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drawings/drawing5.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6.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drawings/drawing7.xml" ContentType="application/vnd.openxmlformats-officedocument.drawing+xml"/>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hidePivotFieldList="1"/>
  <mc:AlternateContent xmlns:mc="http://schemas.openxmlformats.org/markup-compatibility/2006">
    <mc:Choice Requires="x15">
      <x15ac:absPath xmlns:x15ac="http://schemas.microsoft.com/office/spreadsheetml/2010/11/ac" url="H:\Produ\COMUNIC\Boletin Estadistico\"/>
    </mc:Choice>
  </mc:AlternateContent>
  <xr:revisionPtr revIDLastSave="0" documentId="13_ncr:1_{9C6F371E-D40D-46BB-BE5B-985CDC001981}" xr6:coauthVersionLast="47" xr6:coauthVersionMax="47" xr10:uidLastSave="{00000000-0000-0000-0000-000000000000}"/>
  <bookViews>
    <workbookView xWindow="-103" yWindow="-103" windowWidth="16663" windowHeight="8743" tabRatio="769" xr2:uid="{00000000-000D-0000-FFFF-FFFF00000000}"/>
  </bookViews>
  <sheets>
    <sheet name="índice" sheetId="14" r:id="rId1"/>
    <sheet name="Ctacte.cant.$ y u$s" sheetId="7" r:id="rId2"/>
    <sheet name="Aho.cant.$ y u$s" sheetId="8" r:id="rId3"/>
    <sheet name="Pla.cant.$ y u$s" sheetId="9" r:id="rId4"/>
    <sheet name="Ctacte.sal.$ y u$s" sheetId="12" r:id="rId5"/>
    <sheet name="Aho.sal.$ y u$s" sheetId="11" r:id="rId6"/>
    <sheet name="Pla.sal.$ y u$s" sheetId="10" r:id="rId7"/>
    <sheet name="Observaciones" sheetId="13" r:id="rId8"/>
  </sheets>
  <definedNames>
    <definedName name="_xlnm._FilterDatabase" localSheetId="6" hidden="1">'Pla.sal.$ y u$s'!$A$26:$NA$484</definedName>
    <definedName name="ahorro_res_ext">índice!#REF!</definedName>
    <definedName name="ahorro_sec_res_ext">índice!#REF!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W503" i="9" l="1"/>
  <c r="BV503" i="9"/>
  <c r="BU503" i="9"/>
  <c r="BT503" i="9"/>
  <c r="BS503" i="9"/>
  <c r="W503" i="9" s="1"/>
  <c r="BR503" i="9"/>
  <c r="V503" i="9" s="1"/>
  <c r="BQ503" i="9"/>
  <c r="U503" i="9" s="1"/>
  <c r="BP503" i="9"/>
  <c r="T503" i="9" s="1"/>
  <c r="BO503" i="9"/>
  <c r="S503" i="9" s="1"/>
  <c r="BN503" i="9"/>
  <c r="R503" i="9" s="1"/>
  <c r="BM503" i="9"/>
  <c r="Q503" i="9" s="1"/>
  <c r="BL503" i="9"/>
  <c r="BK503" i="9"/>
  <c r="BJ503" i="9"/>
  <c r="BI503" i="9"/>
  <c r="BH503" i="9"/>
  <c r="BG503" i="9"/>
  <c r="K503" i="9" s="1"/>
  <c r="BF503" i="9"/>
  <c r="J503" i="9" s="1"/>
  <c r="BE503" i="9"/>
  <c r="I503" i="9" s="1"/>
  <c r="BD503" i="9"/>
  <c r="H503" i="9" s="1"/>
  <c r="BC503" i="9"/>
  <c r="G503" i="9" s="1"/>
  <c r="BB503" i="9"/>
  <c r="F503" i="9" s="1"/>
  <c r="BA503" i="9"/>
  <c r="E503" i="9" s="1"/>
  <c r="AZ503" i="9"/>
  <c r="BW500" i="9"/>
  <c r="BV500" i="9"/>
  <c r="BU500" i="9"/>
  <c r="BT500" i="9"/>
  <c r="BS500" i="9"/>
  <c r="W500" i="9" s="1"/>
  <c r="BR500" i="9"/>
  <c r="BQ500" i="9"/>
  <c r="BP500" i="9"/>
  <c r="T500" i="9" s="1"/>
  <c r="BO500" i="9"/>
  <c r="BN500" i="9"/>
  <c r="BM500" i="9"/>
  <c r="Q500" i="9" s="1"/>
  <c r="BL500" i="9"/>
  <c r="P500" i="9" s="1"/>
  <c r="BK500" i="9"/>
  <c r="BJ500" i="9"/>
  <c r="BI500" i="9"/>
  <c r="BH500" i="9"/>
  <c r="BG500" i="9"/>
  <c r="K500" i="9" s="1"/>
  <c r="BF500" i="9"/>
  <c r="BE500" i="9"/>
  <c r="I500" i="9" s="1"/>
  <c r="BD500" i="9"/>
  <c r="BC500" i="9"/>
  <c r="G500" i="9" s="1"/>
  <c r="BB500" i="9"/>
  <c r="BA500" i="9"/>
  <c r="E500" i="9" s="1"/>
  <c r="AZ500" i="9"/>
  <c r="BW496" i="9"/>
  <c r="BV496" i="9"/>
  <c r="BU496" i="9"/>
  <c r="BT496" i="9"/>
  <c r="BS496" i="9"/>
  <c r="BR496" i="9"/>
  <c r="BQ496" i="9"/>
  <c r="U496" i="9" s="1"/>
  <c r="BP496" i="9"/>
  <c r="T496" i="9" s="1"/>
  <c r="BO496" i="9"/>
  <c r="S496" i="9" s="1"/>
  <c r="BN496" i="9"/>
  <c r="BM496" i="9"/>
  <c r="Q496" i="9" s="1"/>
  <c r="BL496" i="9"/>
  <c r="P496" i="9" s="1"/>
  <c r="BK496" i="9"/>
  <c r="BJ496" i="9"/>
  <c r="BI496" i="9"/>
  <c r="BH496" i="9"/>
  <c r="BG496" i="9"/>
  <c r="BF496" i="9"/>
  <c r="BE496" i="9"/>
  <c r="I496" i="9" s="1"/>
  <c r="BD496" i="9"/>
  <c r="H496" i="9" s="1"/>
  <c r="BC496" i="9"/>
  <c r="G496" i="9" s="1"/>
  <c r="BB496" i="9"/>
  <c r="F496" i="9" s="1"/>
  <c r="BA496" i="9"/>
  <c r="E496" i="9" s="1"/>
  <c r="AZ496" i="9"/>
  <c r="BW493" i="9"/>
  <c r="BV493" i="9"/>
  <c r="BU493" i="9"/>
  <c r="BT493" i="9"/>
  <c r="X493" i="9" s="1"/>
  <c r="BS493" i="9"/>
  <c r="W493" i="9" s="1"/>
  <c r="BR493" i="9"/>
  <c r="V493" i="9" s="1"/>
  <c r="BQ493" i="9"/>
  <c r="U493" i="9" s="1"/>
  <c r="BP493" i="9"/>
  <c r="BO493" i="9"/>
  <c r="S493" i="9" s="1"/>
  <c r="BN493" i="9"/>
  <c r="BM493" i="9"/>
  <c r="Q493" i="9" s="1"/>
  <c r="BL493" i="9"/>
  <c r="P493" i="9" s="1"/>
  <c r="BK493" i="9"/>
  <c r="BJ493" i="9"/>
  <c r="BI493" i="9"/>
  <c r="BH493" i="9"/>
  <c r="L493" i="9" s="1"/>
  <c r="BG493" i="9"/>
  <c r="K493" i="9" s="1"/>
  <c r="BF493" i="9"/>
  <c r="J493" i="9" s="1"/>
  <c r="BE493" i="9"/>
  <c r="I493" i="9" s="1"/>
  <c r="BD493" i="9"/>
  <c r="H493" i="9" s="1"/>
  <c r="BC493" i="9"/>
  <c r="G493" i="9" s="1"/>
  <c r="BB493" i="9"/>
  <c r="F493" i="9" s="1"/>
  <c r="BA493" i="9"/>
  <c r="BW490" i="9"/>
  <c r="BV490" i="9"/>
  <c r="BU490" i="9"/>
  <c r="Y490" i="9" s="1"/>
  <c r="BT490" i="9"/>
  <c r="X490" i="9" s="1"/>
  <c r="BS490" i="9"/>
  <c r="W490" i="9" s="1"/>
  <c r="BR490" i="9"/>
  <c r="V490" i="9" s="1"/>
  <c r="BQ490" i="9"/>
  <c r="U490" i="9" s="1"/>
  <c r="BP490" i="9"/>
  <c r="T490" i="9" s="1"/>
  <c r="BO490" i="9"/>
  <c r="S490" i="9" s="1"/>
  <c r="BN490" i="9"/>
  <c r="R490" i="9" s="1"/>
  <c r="BM490" i="9"/>
  <c r="BL490" i="9"/>
  <c r="P490" i="9" s="1"/>
  <c r="BK490" i="9"/>
  <c r="BJ490" i="9"/>
  <c r="BI490" i="9"/>
  <c r="M490" i="9" s="1"/>
  <c r="BH490" i="9"/>
  <c r="L490" i="9" s="1"/>
  <c r="BG490" i="9"/>
  <c r="K490" i="9" s="1"/>
  <c r="BF490" i="9"/>
  <c r="J490" i="9" s="1"/>
  <c r="BE490" i="9"/>
  <c r="BD490" i="9"/>
  <c r="BC490" i="9"/>
  <c r="BB490" i="9"/>
  <c r="BA490" i="9"/>
  <c r="BW487" i="9"/>
  <c r="BV487" i="9"/>
  <c r="BU487" i="9"/>
  <c r="Y487" i="9" s="1"/>
  <c r="BT487" i="9"/>
  <c r="X487" i="9" s="1"/>
  <c r="BS487" i="9"/>
  <c r="W487" i="9" s="1"/>
  <c r="BR487" i="9"/>
  <c r="BQ487" i="9"/>
  <c r="BP487" i="9"/>
  <c r="T487" i="9" s="1"/>
  <c r="BO487" i="9"/>
  <c r="S487" i="9" s="1"/>
  <c r="BN487" i="9"/>
  <c r="R487" i="9" s="1"/>
  <c r="BM487" i="9"/>
  <c r="Q487" i="9" s="1"/>
  <c r="BL487" i="9"/>
  <c r="P487" i="9" s="1"/>
  <c r="BK487" i="9"/>
  <c r="BJ487" i="9"/>
  <c r="BI487" i="9"/>
  <c r="M487" i="9" s="1"/>
  <c r="BH487" i="9"/>
  <c r="L487" i="9" s="1"/>
  <c r="BG487" i="9"/>
  <c r="K487" i="9" s="1"/>
  <c r="BF487" i="9"/>
  <c r="BE487" i="9"/>
  <c r="BD487" i="9"/>
  <c r="H487" i="9" s="1"/>
  <c r="BC487" i="9"/>
  <c r="G487" i="9" s="1"/>
  <c r="BB487" i="9"/>
  <c r="F487" i="9" s="1"/>
  <c r="BA487" i="9"/>
  <c r="AZ487" i="9"/>
  <c r="BW496" i="8"/>
  <c r="BV496" i="8"/>
  <c r="BU496" i="8"/>
  <c r="Y496" i="8" s="1"/>
  <c r="BT496" i="8"/>
  <c r="BS496" i="8"/>
  <c r="BR496" i="8"/>
  <c r="BQ496" i="8"/>
  <c r="BP496" i="8"/>
  <c r="BO496" i="8"/>
  <c r="S496" i="8" s="1"/>
  <c r="BN496" i="8"/>
  <c r="BM496" i="8"/>
  <c r="BL496" i="8"/>
  <c r="P496" i="8" s="1"/>
  <c r="BK496" i="8"/>
  <c r="BJ496" i="8"/>
  <c r="BI496" i="8"/>
  <c r="M496" i="8" s="1"/>
  <c r="BH496" i="8"/>
  <c r="BG496" i="8"/>
  <c r="BF496" i="8"/>
  <c r="BE496" i="8"/>
  <c r="BD496" i="8"/>
  <c r="BC496" i="8"/>
  <c r="G496" i="8" s="1"/>
  <c r="BB496" i="8"/>
  <c r="BA496" i="8"/>
  <c r="BW493" i="8"/>
  <c r="BV493" i="8"/>
  <c r="BU493" i="8"/>
  <c r="BT493" i="8"/>
  <c r="BS493" i="8"/>
  <c r="BR493" i="8"/>
  <c r="BQ493" i="8"/>
  <c r="BP493" i="8"/>
  <c r="T493" i="8" s="1"/>
  <c r="BO493" i="8"/>
  <c r="S493" i="8" s="1"/>
  <c r="BN493" i="8"/>
  <c r="BM493" i="8"/>
  <c r="Q493" i="8" s="1"/>
  <c r="BL493" i="8"/>
  <c r="P493" i="8" s="1"/>
  <c r="BK493" i="8"/>
  <c r="BJ493" i="8"/>
  <c r="BI493" i="8"/>
  <c r="BH493" i="8"/>
  <c r="BG493" i="8"/>
  <c r="BF493" i="8"/>
  <c r="BE493" i="8"/>
  <c r="BD493" i="8"/>
  <c r="H493" i="8" s="1"/>
  <c r="BC493" i="8"/>
  <c r="G493" i="8" s="1"/>
  <c r="BB493" i="8"/>
  <c r="BA493" i="8"/>
  <c r="E493" i="8" s="1"/>
  <c r="BW490" i="8"/>
  <c r="BV490" i="8"/>
  <c r="BU490" i="8"/>
  <c r="BT490" i="8"/>
  <c r="BS490" i="8"/>
  <c r="BR490" i="8"/>
  <c r="BQ490" i="8"/>
  <c r="BP490" i="8"/>
  <c r="BO490" i="8"/>
  <c r="BN490" i="8"/>
  <c r="BM490" i="8"/>
  <c r="Q490" i="8" s="1"/>
  <c r="BL490" i="8"/>
  <c r="P490" i="8" s="1"/>
  <c r="BK490" i="8"/>
  <c r="BJ490" i="8"/>
  <c r="BI490" i="8"/>
  <c r="BH490" i="8"/>
  <c r="BG490" i="8"/>
  <c r="BF490" i="8"/>
  <c r="BE490" i="8"/>
  <c r="BD490" i="8"/>
  <c r="BC490" i="8"/>
  <c r="BB490" i="8"/>
  <c r="BA490" i="8"/>
  <c r="E490" i="8" s="1"/>
  <c r="AZ490" i="8"/>
  <c r="BW487" i="8"/>
  <c r="BV487" i="8"/>
  <c r="BU487" i="8"/>
  <c r="BT487" i="8"/>
  <c r="BS487" i="8"/>
  <c r="BR487" i="8"/>
  <c r="BQ487" i="8"/>
  <c r="BP487" i="8"/>
  <c r="T487" i="8" s="1"/>
  <c r="BO487" i="8"/>
  <c r="S487" i="8" s="1"/>
  <c r="BN487" i="8"/>
  <c r="R487" i="8" s="1"/>
  <c r="BM487" i="8"/>
  <c r="Q487" i="8" s="1"/>
  <c r="BL487" i="8"/>
  <c r="BK487" i="8"/>
  <c r="BJ487" i="8"/>
  <c r="BI487" i="8"/>
  <c r="BH487" i="8"/>
  <c r="BG487" i="8"/>
  <c r="BF487" i="8"/>
  <c r="BE487" i="8"/>
  <c r="I487" i="8" s="1"/>
  <c r="BD487" i="8"/>
  <c r="H487" i="8" s="1"/>
  <c r="BC487" i="8"/>
  <c r="G487" i="8" s="1"/>
  <c r="BB487" i="8"/>
  <c r="F487" i="8" s="1"/>
  <c r="BA487" i="8"/>
  <c r="AZ487" i="8"/>
  <c r="BW503" i="8"/>
  <c r="BV503" i="8"/>
  <c r="BU503" i="8"/>
  <c r="Y503" i="8" s="1"/>
  <c r="BT503" i="8"/>
  <c r="X503" i="8" s="1"/>
  <c r="BS503" i="8"/>
  <c r="BR503" i="8"/>
  <c r="BQ503" i="8"/>
  <c r="U503" i="8" s="1"/>
  <c r="BP503" i="8"/>
  <c r="T503" i="8" s="1"/>
  <c r="BO503" i="8"/>
  <c r="S503" i="8" s="1"/>
  <c r="BN503" i="8"/>
  <c r="R503" i="8" s="1"/>
  <c r="BM503" i="8"/>
  <c r="BL503" i="8"/>
  <c r="P503" i="8" s="1"/>
  <c r="BK503" i="8"/>
  <c r="BJ503" i="8"/>
  <c r="BI503" i="8"/>
  <c r="M503" i="8" s="1"/>
  <c r="BH503" i="8"/>
  <c r="BG503" i="8"/>
  <c r="K503" i="8" s="1"/>
  <c r="BF503" i="8"/>
  <c r="BE503" i="8"/>
  <c r="I503" i="8" s="1"/>
  <c r="BD503" i="8"/>
  <c r="H503" i="8" s="1"/>
  <c r="BC503" i="8"/>
  <c r="G503" i="8" s="1"/>
  <c r="BB503" i="8"/>
  <c r="BA503" i="8"/>
  <c r="AZ503" i="8"/>
  <c r="BW500" i="8"/>
  <c r="BV500" i="8"/>
  <c r="BU500" i="8"/>
  <c r="BT500" i="8"/>
  <c r="BS500" i="8"/>
  <c r="W500" i="8" s="1"/>
  <c r="BR500" i="8"/>
  <c r="BQ500" i="8"/>
  <c r="BP500" i="8"/>
  <c r="BO500" i="8"/>
  <c r="BN500" i="8"/>
  <c r="BM500" i="8"/>
  <c r="BL500" i="8"/>
  <c r="BK500" i="8"/>
  <c r="BJ500" i="8"/>
  <c r="BI500" i="8"/>
  <c r="BH500" i="8"/>
  <c r="BG500" i="8"/>
  <c r="K500" i="8" s="1"/>
  <c r="BF500" i="8"/>
  <c r="BE500" i="8"/>
  <c r="BD500" i="8"/>
  <c r="BC500" i="8"/>
  <c r="BB500" i="8"/>
  <c r="BA500" i="8"/>
  <c r="AZ500" i="8"/>
  <c r="BW503" i="7"/>
  <c r="BV503" i="7"/>
  <c r="BU503" i="7"/>
  <c r="BT503" i="7"/>
  <c r="X503" i="7" s="1"/>
  <c r="BS503" i="7"/>
  <c r="BR503" i="7"/>
  <c r="BQ503" i="7"/>
  <c r="BP503" i="7"/>
  <c r="BO503" i="7"/>
  <c r="BN503" i="7"/>
  <c r="BM503" i="7"/>
  <c r="BL503" i="7"/>
  <c r="BK503" i="7"/>
  <c r="BJ503" i="7"/>
  <c r="BI503" i="7"/>
  <c r="BH503" i="7"/>
  <c r="BG503" i="7"/>
  <c r="BF503" i="7"/>
  <c r="BE503" i="7"/>
  <c r="BD503" i="7"/>
  <c r="BC503" i="7"/>
  <c r="BB503" i="7"/>
  <c r="BA503" i="7"/>
  <c r="E503" i="7" s="1"/>
  <c r="AZ503" i="7"/>
  <c r="BW500" i="7"/>
  <c r="BV500" i="7"/>
  <c r="Z500" i="7" s="1"/>
  <c r="BU500" i="7"/>
  <c r="Y500" i="7" s="1"/>
  <c r="BT500" i="7"/>
  <c r="X500" i="7" s="1"/>
  <c r="BS500" i="7"/>
  <c r="W500" i="7" s="1"/>
  <c r="BR500" i="7"/>
  <c r="V500" i="7" s="1"/>
  <c r="BQ500" i="7"/>
  <c r="U500" i="7" s="1"/>
  <c r="BP500" i="7"/>
  <c r="BO500" i="7"/>
  <c r="BN500" i="7"/>
  <c r="BM500" i="7"/>
  <c r="BL500" i="7"/>
  <c r="P500" i="7" s="1"/>
  <c r="BK500" i="7"/>
  <c r="BJ500" i="7"/>
  <c r="N500" i="7" s="1"/>
  <c r="BI500" i="7"/>
  <c r="M500" i="7" s="1"/>
  <c r="BH500" i="7"/>
  <c r="L500" i="7" s="1"/>
  <c r="BG500" i="7"/>
  <c r="K500" i="7" s="1"/>
  <c r="BF500" i="7"/>
  <c r="J500" i="7" s="1"/>
  <c r="BE500" i="7"/>
  <c r="BD500" i="7"/>
  <c r="BC500" i="7"/>
  <c r="BB500" i="7"/>
  <c r="BA500" i="7"/>
  <c r="AZ500" i="7"/>
  <c r="BW496" i="7"/>
  <c r="BV496" i="7"/>
  <c r="Z496" i="7" s="1"/>
  <c r="BU496" i="7"/>
  <c r="Y496" i="7" s="1"/>
  <c r="BT496" i="7"/>
  <c r="X496" i="7" s="1"/>
  <c r="BS496" i="7"/>
  <c r="W496" i="7" s="1"/>
  <c r="BR496" i="7"/>
  <c r="V496" i="7" s="1"/>
  <c r="BQ496" i="7"/>
  <c r="BP496" i="7"/>
  <c r="BO496" i="7"/>
  <c r="BN496" i="7"/>
  <c r="BM496" i="7"/>
  <c r="Q496" i="7" s="1"/>
  <c r="BL496" i="7"/>
  <c r="P496" i="7" s="1"/>
  <c r="BK496" i="7"/>
  <c r="BJ496" i="7"/>
  <c r="N496" i="7" s="1"/>
  <c r="BI496" i="7"/>
  <c r="M496" i="7" s="1"/>
  <c r="BH496" i="7"/>
  <c r="L496" i="7" s="1"/>
  <c r="BG496" i="7"/>
  <c r="K496" i="7" s="1"/>
  <c r="BF496" i="7"/>
  <c r="J496" i="7" s="1"/>
  <c r="BE496" i="7"/>
  <c r="BD496" i="7"/>
  <c r="BC496" i="7"/>
  <c r="BB496" i="7"/>
  <c r="BA496" i="7"/>
  <c r="E496" i="7" s="1"/>
  <c r="AZ496" i="7"/>
  <c r="BW493" i="7"/>
  <c r="BV493" i="7"/>
  <c r="Z493" i="7" s="1"/>
  <c r="BU493" i="7"/>
  <c r="Y493" i="7" s="1"/>
  <c r="BT493" i="7"/>
  <c r="X493" i="7" s="1"/>
  <c r="BS493" i="7"/>
  <c r="W493" i="7" s="1"/>
  <c r="BR493" i="7"/>
  <c r="BQ493" i="7"/>
  <c r="U493" i="7" s="1"/>
  <c r="BP493" i="7"/>
  <c r="BO493" i="7"/>
  <c r="BN493" i="7"/>
  <c r="R493" i="7" s="1"/>
  <c r="BM493" i="7"/>
  <c r="Q493" i="7" s="1"/>
  <c r="BL493" i="7"/>
  <c r="BK493" i="7"/>
  <c r="BJ493" i="7"/>
  <c r="N493" i="7" s="1"/>
  <c r="BI493" i="7"/>
  <c r="M493" i="7" s="1"/>
  <c r="BH493" i="7"/>
  <c r="L493" i="7" s="1"/>
  <c r="BG493" i="7"/>
  <c r="K493" i="7" s="1"/>
  <c r="BF493" i="7"/>
  <c r="J493" i="7" s="1"/>
  <c r="BE493" i="7"/>
  <c r="BD493" i="7"/>
  <c r="BC493" i="7"/>
  <c r="BB493" i="7"/>
  <c r="F493" i="7" s="1"/>
  <c r="BA493" i="7"/>
  <c r="E493" i="7" s="1"/>
  <c r="AZ493" i="7"/>
  <c r="BW490" i="7"/>
  <c r="BV490" i="7"/>
  <c r="BU490" i="7"/>
  <c r="Y490" i="7" s="1"/>
  <c r="BT490" i="7"/>
  <c r="BS490" i="7"/>
  <c r="W490" i="7" s="1"/>
  <c r="BR490" i="7"/>
  <c r="BQ490" i="7"/>
  <c r="U490" i="7" s="1"/>
  <c r="BP490" i="7"/>
  <c r="T490" i="7" s="1"/>
  <c r="BO490" i="7"/>
  <c r="S490" i="7" s="1"/>
  <c r="BN490" i="7"/>
  <c r="R490" i="7" s="1"/>
  <c r="BM490" i="7"/>
  <c r="BL490" i="7"/>
  <c r="BK490" i="7"/>
  <c r="BJ490" i="7"/>
  <c r="BI490" i="7"/>
  <c r="M490" i="7" s="1"/>
  <c r="BH490" i="7"/>
  <c r="L490" i="7" s="1"/>
  <c r="BG490" i="7"/>
  <c r="BF490" i="7"/>
  <c r="BE490" i="7"/>
  <c r="I490" i="7" s="1"/>
  <c r="BD490" i="7"/>
  <c r="H490" i="7" s="1"/>
  <c r="BC490" i="7"/>
  <c r="G490" i="7" s="1"/>
  <c r="BB490" i="7"/>
  <c r="F490" i="7" s="1"/>
  <c r="BA490" i="7"/>
  <c r="AZ490" i="7"/>
  <c r="AZ487" i="7"/>
  <c r="BB487" i="7"/>
  <c r="BC487" i="7"/>
  <c r="BD487" i="7"/>
  <c r="BE487" i="7"/>
  <c r="BF487" i="7"/>
  <c r="J487" i="7" s="1"/>
  <c r="BG487" i="7"/>
  <c r="K487" i="7" s="1"/>
  <c r="BH487" i="7"/>
  <c r="L487" i="7" s="1"/>
  <c r="BI487" i="7"/>
  <c r="BJ487" i="7"/>
  <c r="BK487" i="7"/>
  <c r="BL487" i="7"/>
  <c r="P487" i="7" s="1"/>
  <c r="BM487" i="7"/>
  <c r="BN487" i="7"/>
  <c r="BO487" i="7"/>
  <c r="BP487" i="7"/>
  <c r="BQ487" i="7"/>
  <c r="BR487" i="7"/>
  <c r="V487" i="7" s="1"/>
  <c r="BS487" i="7"/>
  <c r="W487" i="7" s="1"/>
  <c r="BT487" i="7"/>
  <c r="X487" i="7" s="1"/>
  <c r="BU487" i="7"/>
  <c r="Y487" i="7" s="1"/>
  <c r="BV487" i="7"/>
  <c r="Z487" i="7" s="1"/>
  <c r="BW487" i="7"/>
  <c r="BA487" i="7"/>
  <c r="AA503" i="9"/>
  <c r="Z503" i="9"/>
  <c r="Y503" i="9"/>
  <c r="X503" i="9"/>
  <c r="O503" i="9"/>
  <c r="N503" i="9"/>
  <c r="M503" i="9"/>
  <c r="L503" i="9"/>
  <c r="AA500" i="9"/>
  <c r="Z500" i="9"/>
  <c r="Y500" i="9"/>
  <c r="X500" i="9"/>
  <c r="O500" i="9"/>
  <c r="N500" i="9"/>
  <c r="M500" i="9"/>
  <c r="L500" i="9"/>
  <c r="AA496" i="9"/>
  <c r="Z496" i="9"/>
  <c r="Y496" i="9"/>
  <c r="X496" i="9"/>
  <c r="W496" i="9"/>
  <c r="V496" i="9"/>
  <c r="O496" i="9"/>
  <c r="N496" i="9"/>
  <c r="M496" i="9"/>
  <c r="L496" i="9"/>
  <c r="K496" i="9"/>
  <c r="J496" i="9"/>
  <c r="AA493" i="9"/>
  <c r="Z493" i="9"/>
  <c r="Y493" i="9"/>
  <c r="O493" i="9"/>
  <c r="N493" i="9"/>
  <c r="M493" i="9"/>
  <c r="AA490" i="9"/>
  <c r="Z490" i="9"/>
  <c r="O490" i="9"/>
  <c r="N490" i="9"/>
  <c r="AA487" i="9"/>
  <c r="Z487" i="9"/>
  <c r="O487" i="9"/>
  <c r="N487" i="9"/>
  <c r="AA503" i="7"/>
  <c r="Z503" i="7"/>
  <c r="Y503" i="7"/>
  <c r="W503" i="7"/>
  <c r="V503" i="7"/>
  <c r="U503" i="7"/>
  <c r="T503" i="7"/>
  <c r="S503" i="7"/>
  <c r="R503" i="7"/>
  <c r="Q503" i="7"/>
  <c r="P503" i="7"/>
  <c r="O503" i="7"/>
  <c r="N503" i="7"/>
  <c r="M503" i="7"/>
  <c r="L503" i="7"/>
  <c r="K503" i="7"/>
  <c r="J503" i="7"/>
  <c r="I503" i="7"/>
  <c r="H503" i="7"/>
  <c r="G503" i="7"/>
  <c r="F503" i="7"/>
  <c r="AA500" i="7"/>
  <c r="O500" i="7"/>
  <c r="AA496" i="7"/>
  <c r="O496" i="7"/>
  <c r="AA493" i="7"/>
  <c r="O493" i="7"/>
  <c r="AA490" i="7"/>
  <c r="Z490" i="7"/>
  <c r="O490" i="7"/>
  <c r="N490" i="7"/>
  <c r="AA487" i="7"/>
  <c r="U487" i="7"/>
  <c r="T487" i="7"/>
  <c r="S487" i="7"/>
  <c r="R487" i="7"/>
  <c r="O487" i="7"/>
  <c r="N487" i="7"/>
  <c r="M487" i="7"/>
  <c r="I487" i="7"/>
  <c r="H487" i="7"/>
  <c r="G487" i="7"/>
  <c r="F487" i="7"/>
  <c r="E487" i="7"/>
  <c r="AA503" i="8"/>
  <c r="Z503" i="8"/>
  <c r="O503" i="8"/>
  <c r="N503" i="8"/>
  <c r="AA500" i="8"/>
  <c r="Z500" i="8"/>
  <c r="Y500" i="8"/>
  <c r="X500" i="8"/>
  <c r="V500" i="8"/>
  <c r="U500" i="8"/>
  <c r="O500" i="8"/>
  <c r="N500" i="8"/>
  <c r="M500" i="8"/>
  <c r="L500" i="8"/>
  <c r="J500" i="8"/>
  <c r="I500" i="8"/>
  <c r="AA496" i="8"/>
  <c r="Z496" i="8"/>
  <c r="X496" i="8"/>
  <c r="W496" i="8"/>
  <c r="V496" i="8"/>
  <c r="U496" i="8"/>
  <c r="T496" i="8"/>
  <c r="R496" i="8"/>
  <c r="Q496" i="8"/>
  <c r="O496" i="8"/>
  <c r="N496" i="8"/>
  <c r="L496" i="8"/>
  <c r="K496" i="8"/>
  <c r="J496" i="8"/>
  <c r="I496" i="8"/>
  <c r="H496" i="8"/>
  <c r="F496" i="8"/>
  <c r="E496" i="8"/>
  <c r="AA493" i="8"/>
  <c r="Z493" i="8"/>
  <c r="Y493" i="8"/>
  <c r="X493" i="8"/>
  <c r="W493" i="8"/>
  <c r="V493" i="8"/>
  <c r="U493" i="8"/>
  <c r="R493" i="8"/>
  <c r="O493" i="8"/>
  <c r="N493" i="8"/>
  <c r="M493" i="8"/>
  <c r="L493" i="8"/>
  <c r="K493" i="8"/>
  <c r="J493" i="8"/>
  <c r="I493" i="8"/>
  <c r="F493" i="8"/>
  <c r="AA490" i="8"/>
  <c r="Z490" i="8"/>
  <c r="Y490" i="8"/>
  <c r="X490" i="8"/>
  <c r="W490" i="8"/>
  <c r="V490" i="8"/>
  <c r="U490" i="8"/>
  <c r="T490" i="8"/>
  <c r="S490" i="8"/>
  <c r="R490" i="8"/>
  <c r="O490" i="8"/>
  <c r="N490" i="8"/>
  <c r="M490" i="8"/>
  <c r="L490" i="8"/>
  <c r="K490" i="8"/>
  <c r="J490" i="8"/>
  <c r="I490" i="8"/>
  <c r="H490" i="8"/>
  <c r="G490" i="8"/>
  <c r="F490" i="8"/>
  <c r="J487" i="8"/>
  <c r="K487" i="8"/>
  <c r="L487" i="8"/>
  <c r="M487" i="8"/>
  <c r="N487" i="8"/>
  <c r="O487" i="8"/>
  <c r="U487" i="8"/>
  <c r="V487" i="8"/>
  <c r="W487" i="8"/>
  <c r="X487" i="8"/>
  <c r="Y487" i="8"/>
  <c r="Z487" i="8"/>
  <c r="AA487" i="8"/>
  <c r="P503" i="9" l="1"/>
  <c r="F500" i="9"/>
  <c r="S500" i="9"/>
  <c r="H500" i="9"/>
  <c r="U500" i="9"/>
  <c r="J500" i="9"/>
  <c r="V500" i="9"/>
  <c r="R500" i="9"/>
  <c r="R496" i="9"/>
  <c r="AZ493" i="9"/>
  <c r="E493" i="9"/>
  <c r="R493" i="9"/>
  <c r="T493" i="9"/>
  <c r="E490" i="9"/>
  <c r="G490" i="9"/>
  <c r="I490" i="9"/>
  <c r="AZ490" i="9"/>
  <c r="F490" i="9"/>
  <c r="Q490" i="9"/>
  <c r="H490" i="9"/>
  <c r="E487" i="9"/>
  <c r="I487" i="9"/>
  <c r="J487" i="9"/>
  <c r="V487" i="9"/>
  <c r="U487" i="9"/>
  <c r="AZ496" i="8"/>
  <c r="D496" i="8"/>
  <c r="D493" i="8"/>
  <c r="AZ493" i="8"/>
  <c r="D490" i="8"/>
  <c r="E487" i="8"/>
  <c r="P487" i="8"/>
  <c r="Q503" i="8"/>
  <c r="F503" i="8"/>
  <c r="V503" i="8"/>
  <c r="W503" i="8"/>
  <c r="L503" i="8"/>
  <c r="E503" i="8"/>
  <c r="J503" i="8"/>
  <c r="P500" i="8"/>
  <c r="E500" i="8"/>
  <c r="Q500" i="8"/>
  <c r="F500" i="8"/>
  <c r="R500" i="8"/>
  <c r="G500" i="8"/>
  <c r="S500" i="8"/>
  <c r="H500" i="8"/>
  <c r="T500" i="8"/>
  <c r="D503" i="7"/>
  <c r="E500" i="7"/>
  <c r="Q500" i="7"/>
  <c r="F500" i="7"/>
  <c r="R500" i="7"/>
  <c r="G500" i="7"/>
  <c r="S500" i="7"/>
  <c r="H500" i="7"/>
  <c r="T500" i="7"/>
  <c r="I500" i="7"/>
  <c r="F496" i="7"/>
  <c r="R496" i="7"/>
  <c r="G496" i="7"/>
  <c r="S496" i="7"/>
  <c r="H496" i="7"/>
  <c r="T496" i="7"/>
  <c r="I496" i="7"/>
  <c r="U496" i="7"/>
  <c r="P493" i="7"/>
  <c r="G493" i="7"/>
  <c r="H493" i="7"/>
  <c r="T493" i="7"/>
  <c r="I493" i="7"/>
  <c r="V493" i="7"/>
  <c r="S493" i="7"/>
  <c r="P490" i="7"/>
  <c r="Q490" i="7"/>
  <c r="J490" i="7"/>
  <c r="K490" i="7"/>
  <c r="X490" i="7"/>
  <c r="E490" i="7"/>
  <c r="V490" i="7"/>
  <c r="Q487" i="7"/>
  <c r="D503" i="9" l="1"/>
  <c r="D500" i="9"/>
  <c r="D496" i="9"/>
  <c r="D493" i="9"/>
  <c r="D490" i="9"/>
  <c r="D487" i="9"/>
  <c r="D487" i="8"/>
  <c r="D503" i="8"/>
  <c r="D500" i="8"/>
  <c r="D500" i="7"/>
  <c r="D496" i="7"/>
  <c r="D493" i="7"/>
  <c r="D490" i="7"/>
  <c r="D487" i="7"/>
  <c r="CN487" i="9"/>
  <c r="B7" i="14"/>
  <c r="C77" i="14"/>
  <c r="D77" i="14"/>
  <c r="E77" i="14"/>
  <c r="F77" i="14"/>
  <c r="G77" i="14"/>
  <c r="H77" i="14"/>
  <c r="I77" i="14"/>
  <c r="J77" i="14"/>
  <c r="K77" i="14"/>
  <c r="L77" i="14"/>
  <c r="M77" i="14"/>
  <c r="N77" i="14"/>
  <c r="O77" i="14"/>
  <c r="P77" i="14"/>
  <c r="Q77" i="14"/>
  <c r="R77" i="14"/>
  <c r="S77" i="14"/>
  <c r="T77" i="14"/>
  <c r="U77" i="14"/>
  <c r="V77" i="14"/>
  <c r="W77" i="14"/>
  <c r="X77" i="14"/>
  <c r="C78" i="14"/>
  <c r="D78" i="14"/>
  <c r="E78" i="14"/>
  <c r="F78" i="14"/>
  <c r="G78" i="14"/>
  <c r="H78" i="14"/>
  <c r="I78" i="14"/>
  <c r="J78" i="14"/>
  <c r="K78" i="14"/>
  <c r="L78" i="14"/>
  <c r="M78" i="14"/>
  <c r="N78" i="14"/>
  <c r="O78" i="14"/>
  <c r="P78" i="14"/>
  <c r="Q78" i="14"/>
  <c r="R78" i="14"/>
  <c r="S78" i="14"/>
  <c r="T78" i="14"/>
  <c r="U78" i="14"/>
  <c r="V78" i="14"/>
  <c r="W78" i="14"/>
  <c r="X78" i="14"/>
  <c r="C79" i="14"/>
  <c r="D79" i="14"/>
  <c r="E79" i="14"/>
  <c r="F79" i="14"/>
  <c r="G79" i="14"/>
  <c r="H79" i="14"/>
  <c r="I79" i="14"/>
  <c r="J79" i="14"/>
  <c r="K79" i="14"/>
  <c r="L79" i="14"/>
  <c r="M79" i="14"/>
  <c r="N79" i="14"/>
  <c r="O79" i="14"/>
  <c r="P79" i="14"/>
  <c r="Q79" i="14"/>
  <c r="R79" i="14"/>
  <c r="S79" i="14"/>
  <c r="T79" i="14"/>
  <c r="U79" i="14"/>
  <c r="V79" i="14"/>
  <c r="W79" i="14"/>
  <c r="X79" i="14"/>
  <c r="B77" i="14"/>
  <c r="B79" i="14"/>
  <c r="B78" i="14"/>
  <c r="C76" i="14"/>
  <c r="D76" i="14"/>
  <c r="E76" i="14"/>
  <c r="F76" i="14"/>
  <c r="G76" i="14"/>
  <c r="H76" i="14"/>
  <c r="I76" i="14"/>
  <c r="J76" i="14"/>
  <c r="K76" i="14"/>
  <c r="L76" i="14"/>
  <c r="M76" i="14"/>
  <c r="N76" i="14"/>
  <c r="O76" i="14"/>
  <c r="P76" i="14"/>
  <c r="Q76" i="14"/>
  <c r="R76" i="14"/>
  <c r="S76" i="14"/>
  <c r="T76" i="14"/>
  <c r="U76" i="14"/>
  <c r="V76" i="14"/>
  <c r="W76" i="14"/>
  <c r="X76" i="14"/>
  <c r="B76" i="14"/>
  <c r="C75" i="14"/>
  <c r="D75" i="14"/>
  <c r="E75" i="14"/>
  <c r="F75" i="14"/>
  <c r="G75" i="14"/>
  <c r="H75" i="14"/>
  <c r="I75" i="14"/>
  <c r="J75" i="14"/>
  <c r="K75" i="14"/>
  <c r="L75" i="14"/>
  <c r="M75" i="14"/>
  <c r="N75" i="14"/>
  <c r="O75" i="14"/>
  <c r="P75" i="14"/>
  <c r="Q75" i="14"/>
  <c r="R75" i="14"/>
  <c r="S75" i="14"/>
  <c r="T75" i="14"/>
  <c r="U75" i="14"/>
  <c r="V75" i="14"/>
  <c r="W75" i="14"/>
  <c r="X75" i="14"/>
  <c r="B75" i="14"/>
  <c r="C73" i="14"/>
  <c r="D73" i="14"/>
  <c r="E73" i="14"/>
  <c r="F73" i="14"/>
  <c r="G73" i="14"/>
  <c r="H73" i="14"/>
  <c r="I73" i="14"/>
  <c r="J73" i="14"/>
  <c r="K73" i="14"/>
  <c r="L73" i="14"/>
  <c r="M73" i="14"/>
  <c r="N73" i="14"/>
  <c r="O73" i="14"/>
  <c r="P73" i="14"/>
  <c r="Q73" i="14"/>
  <c r="R73" i="14"/>
  <c r="S73" i="14"/>
  <c r="T73" i="14"/>
  <c r="U73" i="14"/>
  <c r="V73" i="14"/>
  <c r="W73" i="14"/>
  <c r="X73" i="14"/>
  <c r="B73" i="14"/>
  <c r="C72" i="14"/>
  <c r="D72" i="14"/>
  <c r="E72" i="14"/>
  <c r="F72" i="14"/>
  <c r="G72" i="14"/>
  <c r="H72" i="14"/>
  <c r="I72" i="14"/>
  <c r="J72" i="14"/>
  <c r="K72" i="14"/>
  <c r="L72" i="14"/>
  <c r="M72" i="14"/>
  <c r="N72" i="14"/>
  <c r="O72" i="14"/>
  <c r="P72" i="14"/>
  <c r="Q72" i="14"/>
  <c r="R72" i="14"/>
  <c r="S72" i="14"/>
  <c r="T72" i="14"/>
  <c r="U72" i="14"/>
  <c r="V72" i="14"/>
  <c r="W72" i="14"/>
  <c r="X72" i="14"/>
  <c r="B72" i="14"/>
  <c r="C71" i="14"/>
  <c r="D71" i="14"/>
  <c r="E71" i="14"/>
  <c r="F71" i="14"/>
  <c r="G71" i="14"/>
  <c r="H71" i="14"/>
  <c r="I71" i="14"/>
  <c r="J71" i="14"/>
  <c r="K71" i="14"/>
  <c r="L71" i="14"/>
  <c r="M71" i="14"/>
  <c r="N71" i="14"/>
  <c r="O71" i="14"/>
  <c r="P71" i="14"/>
  <c r="Q71" i="14"/>
  <c r="R71" i="14"/>
  <c r="S71" i="14"/>
  <c r="T71" i="14"/>
  <c r="U71" i="14"/>
  <c r="V71" i="14"/>
  <c r="W71" i="14"/>
  <c r="X71" i="14"/>
  <c r="B71" i="14"/>
  <c r="C70" i="14"/>
  <c r="D70" i="14"/>
  <c r="E70" i="14"/>
  <c r="F70" i="14"/>
  <c r="G70" i="14"/>
  <c r="H70" i="14"/>
  <c r="I70" i="14"/>
  <c r="J70" i="14"/>
  <c r="K70" i="14"/>
  <c r="L70" i="14"/>
  <c r="M70" i="14"/>
  <c r="N70" i="14"/>
  <c r="O70" i="14"/>
  <c r="P70" i="14"/>
  <c r="Q70" i="14"/>
  <c r="R70" i="14"/>
  <c r="S70" i="14"/>
  <c r="T70" i="14"/>
  <c r="U70" i="14"/>
  <c r="V70" i="14"/>
  <c r="W70" i="14"/>
  <c r="X70" i="14"/>
  <c r="B70" i="14"/>
  <c r="C69" i="14"/>
  <c r="D69" i="14"/>
  <c r="E69" i="14"/>
  <c r="F69" i="14"/>
  <c r="G69" i="14"/>
  <c r="H69" i="14"/>
  <c r="I69" i="14"/>
  <c r="J69" i="14"/>
  <c r="K69" i="14"/>
  <c r="L69" i="14"/>
  <c r="M69" i="14"/>
  <c r="N69" i="14"/>
  <c r="O69" i="14"/>
  <c r="P69" i="14"/>
  <c r="Q69" i="14"/>
  <c r="R69" i="14"/>
  <c r="S69" i="14"/>
  <c r="T69" i="14"/>
  <c r="U69" i="14"/>
  <c r="V69" i="14"/>
  <c r="W69" i="14"/>
  <c r="X69" i="14"/>
  <c r="B69" i="14"/>
  <c r="C57" i="14"/>
  <c r="D57" i="14"/>
  <c r="E57" i="14"/>
  <c r="F57" i="14"/>
  <c r="G57" i="14"/>
  <c r="H57" i="14"/>
  <c r="I57" i="14"/>
  <c r="J57" i="14"/>
  <c r="K57" i="14"/>
  <c r="L57" i="14"/>
  <c r="M57" i="14"/>
  <c r="N57" i="14"/>
  <c r="O57" i="14"/>
  <c r="P57" i="14"/>
  <c r="Q57" i="14"/>
  <c r="R57" i="14"/>
  <c r="S57" i="14"/>
  <c r="T57" i="14"/>
  <c r="U57" i="14"/>
  <c r="V57" i="14"/>
  <c r="W57" i="14"/>
  <c r="X57" i="14"/>
  <c r="C58" i="14"/>
  <c r="D58" i="14"/>
  <c r="E58" i="14"/>
  <c r="F58" i="14"/>
  <c r="G58" i="14"/>
  <c r="H58" i="14"/>
  <c r="I58" i="14"/>
  <c r="J58" i="14"/>
  <c r="K58" i="14"/>
  <c r="L58" i="14"/>
  <c r="M58" i="14"/>
  <c r="N58" i="14"/>
  <c r="O58" i="14"/>
  <c r="P58" i="14"/>
  <c r="Q58" i="14"/>
  <c r="R58" i="14"/>
  <c r="S58" i="14"/>
  <c r="T58" i="14"/>
  <c r="U58" i="14"/>
  <c r="V58" i="14"/>
  <c r="W58" i="14"/>
  <c r="X58" i="14"/>
  <c r="C59" i="14"/>
  <c r="D59" i="14"/>
  <c r="E59" i="14"/>
  <c r="F59" i="14"/>
  <c r="G59" i="14"/>
  <c r="H59" i="14"/>
  <c r="I59" i="14"/>
  <c r="J59" i="14"/>
  <c r="K59" i="14"/>
  <c r="L59" i="14"/>
  <c r="M59" i="14"/>
  <c r="N59" i="14"/>
  <c r="O59" i="14"/>
  <c r="P59" i="14"/>
  <c r="Q59" i="14"/>
  <c r="R59" i="14"/>
  <c r="S59" i="14"/>
  <c r="T59" i="14"/>
  <c r="U59" i="14"/>
  <c r="V59" i="14"/>
  <c r="W59" i="14"/>
  <c r="X59" i="14"/>
  <c r="C60" i="14"/>
  <c r="D60" i="14"/>
  <c r="E60" i="14"/>
  <c r="F60" i="14"/>
  <c r="G60" i="14"/>
  <c r="H60" i="14"/>
  <c r="I60" i="14"/>
  <c r="J60" i="14"/>
  <c r="K60" i="14"/>
  <c r="L60" i="14"/>
  <c r="M60" i="14"/>
  <c r="N60" i="14"/>
  <c r="O60" i="14"/>
  <c r="P60" i="14"/>
  <c r="Q60" i="14"/>
  <c r="R60" i="14"/>
  <c r="S60" i="14"/>
  <c r="T60" i="14"/>
  <c r="U60" i="14"/>
  <c r="V60" i="14"/>
  <c r="W60" i="14"/>
  <c r="X60" i="14"/>
  <c r="C61" i="14"/>
  <c r="D61" i="14"/>
  <c r="E61" i="14"/>
  <c r="F61" i="14"/>
  <c r="G61" i="14"/>
  <c r="H61" i="14"/>
  <c r="I61" i="14"/>
  <c r="J61" i="14"/>
  <c r="K61" i="14"/>
  <c r="L61" i="14"/>
  <c r="M61" i="14"/>
  <c r="N61" i="14"/>
  <c r="O61" i="14"/>
  <c r="P61" i="14"/>
  <c r="Q61" i="14"/>
  <c r="R61" i="14"/>
  <c r="S61" i="14"/>
  <c r="T61" i="14"/>
  <c r="U61" i="14"/>
  <c r="V61" i="14"/>
  <c r="W61" i="14"/>
  <c r="X61" i="14"/>
  <c r="C63" i="14"/>
  <c r="D63" i="14"/>
  <c r="E63" i="14"/>
  <c r="F63" i="14"/>
  <c r="G63" i="14"/>
  <c r="H63" i="14"/>
  <c r="I63" i="14"/>
  <c r="J63" i="14"/>
  <c r="K63" i="14"/>
  <c r="L63" i="14"/>
  <c r="M63" i="14"/>
  <c r="N63" i="14"/>
  <c r="O63" i="14"/>
  <c r="P63" i="14"/>
  <c r="Q63" i="14"/>
  <c r="R63" i="14"/>
  <c r="S63" i="14"/>
  <c r="T63" i="14"/>
  <c r="U63" i="14"/>
  <c r="V63" i="14"/>
  <c r="W63" i="14"/>
  <c r="X63" i="14"/>
  <c r="C64" i="14"/>
  <c r="D64" i="14"/>
  <c r="E64" i="14"/>
  <c r="F64" i="14"/>
  <c r="G64" i="14"/>
  <c r="H64" i="14"/>
  <c r="I64" i="14"/>
  <c r="J64" i="14"/>
  <c r="K64" i="14"/>
  <c r="L64" i="14"/>
  <c r="M64" i="14"/>
  <c r="N64" i="14"/>
  <c r="O64" i="14"/>
  <c r="P64" i="14"/>
  <c r="Q64" i="14"/>
  <c r="R64" i="14"/>
  <c r="S64" i="14"/>
  <c r="T64" i="14"/>
  <c r="U64" i="14"/>
  <c r="V64" i="14"/>
  <c r="W64" i="14"/>
  <c r="X64" i="14"/>
  <c r="C65" i="14"/>
  <c r="D65" i="14"/>
  <c r="E65" i="14"/>
  <c r="F65" i="14"/>
  <c r="G65" i="14"/>
  <c r="H65" i="14"/>
  <c r="I65" i="14"/>
  <c r="J65" i="14"/>
  <c r="K65" i="14"/>
  <c r="L65" i="14"/>
  <c r="M65" i="14"/>
  <c r="N65" i="14"/>
  <c r="O65" i="14"/>
  <c r="P65" i="14"/>
  <c r="Q65" i="14"/>
  <c r="R65" i="14"/>
  <c r="S65" i="14"/>
  <c r="T65" i="14"/>
  <c r="U65" i="14"/>
  <c r="V65" i="14"/>
  <c r="W65" i="14"/>
  <c r="X65" i="14"/>
  <c r="C66" i="14"/>
  <c r="D66" i="14"/>
  <c r="E66" i="14"/>
  <c r="F66" i="14"/>
  <c r="G66" i="14"/>
  <c r="H66" i="14"/>
  <c r="I66" i="14"/>
  <c r="J66" i="14"/>
  <c r="K66" i="14"/>
  <c r="L66" i="14"/>
  <c r="M66" i="14"/>
  <c r="N66" i="14"/>
  <c r="O66" i="14"/>
  <c r="P66" i="14"/>
  <c r="Q66" i="14"/>
  <c r="R66" i="14"/>
  <c r="S66" i="14"/>
  <c r="T66" i="14"/>
  <c r="U66" i="14"/>
  <c r="V66" i="14"/>
  <c r="W66" i="14"/>
  <c r="X66" i="14"/>
  <c r="C67" i="14"/>
  <c r="D67" i="14"/>
  <c r="E67" i="14"/>
  <c r="F67" i="14"/>
  <c r="G67" i="14"/>
  <c r="H67" i="14"/>
  <c r="I67" i="14"/>
  <c r="J67" i="14"/>
  <c r="K67" i="14"/>
  <c r="L67" i="14"/>
  <c r="M67" i="14"/>
  <c r="N67" i="14"/>
  <c r="O67" i="14"/>
  <c r="P67" i="14"/>
  <c r="Q67" i="14"/>
  <c r="R67" i="14"/>
  <c r="S67" i="14"/>
  <c r="T67" i="14"/>
  <c r="U67" i="14"/>
  <c r="V67" i="14"/>
  <c r="W67" i="14"/>
  <c r="X67" i="14"/>
  <c r="B67" i="14"/>
  <c r="B66" i="14"/>
  <c r="B65" i="14"/>
  <c r="B64" i="14"/>
  <c r="B63" i="14"/>
  <c r="B61" i="14"/>
  <c r="B60" i="14"/>
  <c r="B59" i="14"/>
  <c r="B58" i="14"/>
  <c r="B57" i="14"/>
  <c r="X55" i="14"/>
  <c r="W55" i="14"/>
  <c r="V55" i="14"/>
  <c r="U55" i="14"/>
  <c r="T55" i="14"/>
  <c r="S55" i="14"/>
  <c r="R55" i="14"/>
  <c r="Q55" i="14"/>
  <c r="P55" i="14"/>
  <c r="O55" i="14"/>
  <c r="N55" i="14"/>
  <c r="M55" i="14"/>
  <c r="L55" i="14"/>
  <c r="K55" i="14"/>
  <c r="J55" i="14"/>
  <c r="I55" i="14"/>
  <c r="H55" i="14"/>
  <c r="G55" i="14"/>
  <c r="F55" i="14"/>
  <c r="E55" i="14"/>
  <c r="D55" i="14"/>
  <c r="C55" i="14"/>
  <c r="B55" i="14"/>
  <c r="X54" i="14"/>
  <c r="W54" i="14"/>
  <c r="V54" i="14"/>
  <c r="U54" i="14"/>
  <c r="T54" i="14"/>
  <c r="S54" i="14"/>
  <c r="R54" i="14"/>
  <c r="Q54" i="14"/>
  <c r="P54" i="14"/>
  <c r="O54" i="14"/>
  <c r="N54" i="14"/>
  <c r="M54" i="14"/>
  <c r="L54" i="14"/>
  <c r="K54" i="14"/>
  <c r="J54" i="14"/>
  <c r="I54" i="14"/>
  <c r="H54" i="14"/>
  <c r="G54" i="14"/>
  <c r="F54" i="14"/>
  <c r="E54" i="14"/>
  <c r="D54" i="14"/>
  <c r="C54" i="14"/>
  <c r="B54" i="14"/>
  <c r="X53" i="14"/>
  <c r="W53" i="14"/>
  <c r="V53" i="14"/>
  <c r="U53" i="14"/>
  <c r="T53" i="14"/>
  <c r="S53" i="14"/>
  <c r="R53" i="14"/>
  <c r="Q53" i="14"/>
  <c r="P53" i="14"/>
  <c r="O53" i="14"/>
  <c r="N53" i="14"/>
  <c r="M53" i="14"/>
  <c r="L53" i="14"/>
  <c r="K53" i="14"/>
  <c r="J53" i="14"/>
  <c r="I53" i="14"/>
  <c r="H53" i="14"/>
  <c r="G53" i="14"/>
  <c r="F53" i="14"/>
  <c r="E53" i="14"/>
  <c r="D53" i="14"/>
  <c r="C53" i="14"/>
  <c r="B53" i="14"/>
  <c r="X52" i="14"/>
  <c r="W52" i="14"/>
  <c r="V52" i="14"/>
  <c r="U52" i="14"/>
  <c r="T52" i="14"/>
  <c r="S52" i="14"/>
  <c r="R52" i="14"/>
  <c r="Q52" i="14"/>
  <c r="P52" i="14"/>
  <c r="O52" i="14"/>
  <c r="N52" i="14"/>
  <c r="M52" i="14"/>
  <c r="L52" i="14"/>
  <c r="K52" i="14"/>
  <c r="J52" i="14"/>
  <c r="I52" i="14"/>
  <c r="H52" i="14"/>
  <c r="G52" i="14"/>
  <c r="F52" i="14"/>
  <c r="E52" i="14"/>
  <c r="D52" i="14"/>
  <c r="C52" i="14"/>
  <c r="B52" i="14"/>
  <c r="X51" i="14"/>
  <c r="W51" i="14"/>
  <c r="V51" i="14"/>
  <c r="U51" i="14"/>
  <c r="T51" i="14"/>
  <c r="S51" i="14"/>
  <c r="R51" i="14"/>
  <c r="Q51" i="14"/>
  <c r="P51" i="14"/>
  <c r="O51" i="14"/>
  <c r="N51" i="14"/>
  <c r="M51" i="14"/>
  <c r="L51" i="14"/>
  <c r="K51" i="14"/>
  <c r="J51" i="14"/>
  <c r="I51" i="14"/>
  <c r="H51" i="14"/>
  <c r="G51" i="14"/>
  <c r="F51" i="14"/>
  <c r="E51" i="14"/>
  <c r="D51" i="14"/>
  <c r="C51" i="14"/>
  <c r="B51" i="14"/>
  <c r="X49" i="14"/>
  <c r="W49" i="14"/>
  <c r="V49" i="14"/>
  <c r="U49" i="14"/>
  <c r="T49" i="14"/>
  <c r="S49" i="14"/>
  <c r="R49" i="14"/>
  <c r="Q49" i="14"/>
  <c r="P49" i="14"/>
  <c r="O49" i="14"/>
  <c r="N49" i="14"/>
  <c r="M49" i="14"/>
  <c r="L49" i="14"/>
  <c r="K49" i="14"/>
  <c r="J49" i="14"/>
  <c r="I49" i="14"/>
  <c r="H49" i="14"/>
  <c r="G49" i="14"/>
  <c r="F49" i="14"/>
  <c r="E49" i="14"/>
  <c r="D49" i="14"/>
  <c r="C49" i="14"/>
  <c r="B49" i="14"/>
  <c r="X48" i="14"/>
  <c r="W48" i="14"/>
  <c r="V48" i="14"/>
  <c r="U48" i="14"/>
  <c r="T48" i="14"/>
  <c r="S48" i="14"/>
  <c r="R48" i="14"/>
  <c r="Q48" i="14"/>
  <c r="P48" i="14"/>
  <c r="O48" i="14"/>
  <c r="N48" i="14"/>
  <c r="M48" i="14"/>
  <c r="L48" i="14"/>
  <c r="K48" i="14"/>
  <c r="J48" i="14"/>
  <c r="I48" i="14"/>
  <c r="H48" i="14"/>
  <c r="G48" i="14"/>
  <c r="F48" i="14"/>
  <c r="E48" i="14"/>
  <c r="D48" i="14"/>
  <c r="C48" i="14"/>
  <c r="B48" i="14"/>
  <c r="X47" i="14"/>
  <c r="W47" i="14"/>
  <c r="V47" i="14"/>
  <c r="U47" i="14"/>
  <c r="T47" i="14"/>
  <c r="S47" i="14"/>
  <c r="R47" i="14"/>
  <c r="Q47" i="14"/>
  <c r="P47" i="14"/>
  <c r="O47" i="14"/>
  <c r="N47" i="14"/>
  <c r="M47" i="14"/>
  <c r="L47" i="14"/>
  <c r="K47" i="14"/>
  <c r="J47" i="14"/>
  <c r="I47" i="14"/>
  <c r="H47" i="14"/>
  <c r="G47" i="14"/>
  <c r="F47" i="14"/>
  <c r="E47" i="14"/>
  <c r="D47" i="14"/>
  <c r="C47" i="14"/>
  <c r="B47" i="14"/>
  <c r="X46" i="14"/>
  <c r="W46" i="14"/>
  <c r="V46" i="14"/>
  <c r="U46" i="14"/>
  <c r="T46" i="14"/>
  <c r="S46" i="14"/>
  <c r="R46" i="14"/>
  <c r="Q46" i="14"/>
  <c r="P46" i="14"/>
  <c r="O46" i="14"/>
  <c r="N46" i="14"/>
  <c r="M46" i="14"/>
  <c r="L46" i="14"/>
  <c r="K46" i="14"/>
  <c r="J46" i="14"/>
  <c r="I46" i="14"/>
  <c r="H46" i="14"/>
  <c r="G46" i="14"/>
  <c r="F46" i="14"/>
  <c r="E46" i="14"/>
  <c r="D46" i="14"/>
  <c r="C46" i="14"/>
  <c r="B46" i="14"/>
  <c r="X45" i="14"/>
  <c r="W45" i="14"/>
  <c r="V45" i="14"/>
  <c r="U45" i="14"/>
  <c r="T45" i="14"/>
  <c r="S45" i="14"/>
  <c r="R45" i="14"/>
  <c r="Q45" i="14"/>
  <c r="P45" i="14"/>
  <c r="O45" i="14"/>
  <c r="N45" i="14"/>
  <c r="M45" i="14"/>
  <c r="L45" i="14"/>
  <c r="K45" i="14"/>
  <c r="J45" i="14"/>
  <c r="I45" i="14"/>
  <c r="H45" i="14"/>
  <c r="G45" i="14"/>
  <c r="F45" i="14"/>
  <c r="E45" i="14"/>
  <c r="D45" i="14"/>
  <c r="C45" i="14"/>
  <c r="B45" i="14"/>
  <c r="C31" i="14"/>
  <c r="D31" i="14"/>
  <c r="E31" i="14"/>
  <c r="F31" i="14"/>
  <c r="G31" i="14"/>
  <c r="H31" i="14"/>
  <c r="I31" i="14"/>
  <c r="J31" i="14"/>
  <c r="K31" i="14"/>
  <c r="L31" i="14"/>
  <c r="M31" i="14"/>
  <c r="N31" i="14"/>
  <c r="O31" i="14"/>
  <c r="P31" i="14"/>
  <c r="Q31" i="14"/>
  <c r="R31" i="14"/>
  <c r="S31" i="14"/>
  <c r="T31" i="14"/>
  <c r="U31" i="14"/>
  <c r="V31" i="14"/>
  <c r="W31" i="14"/>
  <c r="X31" i="14"/>
  <c r="C32" i="14"/>
  <c r="D32" i="14"/>
  <c r="E32" i="14"/>
  <c r="F32" i="14"/>
  <c r="G32" i="14"/>
  <c r="H32" i="14"/>
  <c r="I32" i="14"/>
  <c r="J32" i="14"/>
  <c r="K32" i="14"/>
  <c r="L32" i="14"/>
  <c r="M32" i="14"/>
  <c r="N32" i="14"/>
  <c r="O32" i="14"/>
  <c r="P32" i="14"/>
  <c r="Q32" i="14"/>
  <c r="R32" i="14"/>
  <c r="S32" i="14"/>
  <c r="T32" i="14"/>
  <c r="U32" i="14"/>
  <c r="V32" i="14"/>
  <c r="W32" i="14"/>
  <c r="X32" i="14"/>
  <c r="C33" i="14"/>
  <c r="D33" i="14"/>
  <c r="E33" i="14"/>
  <c r="F33" i="14"/>
  <c r="G33" i="14"/>
  <c r="H33" i="14"/>
  <c r="I33" i="14"/>
  <c r="J33" i="14"/>
  <c r="K33" i="14"/>
  <c r="L33" i="14"/>
  <c r="M33" i="14"/>
  <c r="N33" i="14"/>
  <c r="O33" i="14"/>
  <c r="P33" i="14"/>
  <c r="Q33" i="14"/>
  <c r="R33" i="14"/>
  <c r="S33" i="14"/>
  <c r="T33" i="14"/>
  <c r="U33" i="14"/>
  <c r="V33" i="14"/>
  <c r="W33" i="14"/>
  <c r="X33" i="14"/>
  <c r="C34" i="14"/>
  <c r="D34" i="14"/>
  <c r="E34" i="14"/>
  <c r="F34" i="14"/>
  <c r="G34" i="14"/>
  <c r="H34" i="14"/>
  <c r="I34" i="14"/>
  <c r="J34" i="14"/>
  <c r="K34" i="14"/>
  <c r="L34" i="14"/>
  <c r="M34" i="14"/>
  <c r="N34" i="14"/>
  <c r="O34" i="14"/>
  <c r="P34" i="14"/>
  <c r="Q34" i="14"/>
  <c r="R34" i="14"/>
  <c r="S34" i="14"/>
  <c r="T34" i="14"/>
  <c r="U34" i="14"/>
  <c r="V34" i="14"/>
  <c r="W34" i="14"/>
  <c r="X34" i="14"/>
  <c r="C35" i="14"/>
  <c r="D35" i="14"/>
  <c r="E35" i="14"/>
  <c r="F35" i="14"/>
  <c r="G35" i="14"/>
  <c r="H35" i="14"/>
  <c r="I35" i="14"/>
  <c r="J35" i="14"/>
  <c r="K35" i="14"/>
  <c r="L35" i="14"/>
  <c r="M35" i="14"/>
  <c r="N35" i="14"/>
  <c r="O35" i="14"/>
  <c r="P35" i="14"/>
  <c r="Q35" i="14"/>
  <c r="R35" i="14"/>
  <c r="S35" i="14"/>
  <c r="T35" i="14"/>
  <c r="U35" i="14"/>
  <c r="V35" i="14"/>
  <c r="W35" i="14"/>
  <c r="X35" i="14"/>
  <c r="C37" i="14"/>
  <c r="D37" i="14"/>
  <c r="E37" i="14"/>
  <c r="F37" i="14"/>
  <c r="G37" i="14"/>
  <c r="H37" i="14"/>
  <c r="I37" i="14"/>
  <c r="J37" i="14"/>
  <c r="K37" i="14"/>
  <c r="L37" i="14"/>
  <c r="M37" i="14"/>
  <c r="N37" i="14"/>
  <c r="O37" i="14"/>
  <c r="P37" i="14"/>
  <c r="Q37" i="14"/>
  <c r="R37" i="14"/>
  <c r="S37" i="14"/>
  <c r="T37" i="14"/>
  <c r="U37" i="14"/>
  <c r="V37" i="14"/>
  <c r="W37" i="14"/>
  <c r="X37" i="14"/>
  <c r="C38" i="14"/>
  <c r="D38" i="14"/>
  <c r="E38" i="14"/>
  <c r="F38" i="14"/>
  <c r="G38" i="14"/>
  <c r="H38" i="14"/>
  <c r="I38" i="14"/>
  <c r="J38" i="14"/>
  <c r="K38" i="14"/>
  <c r="L38" i="14"/>
  <c r="M38" i="14"/>
  <c r="N38" i="14"/>
  <c r="O38" i="14"/>
  <c r="P38" i="14"/>
  <c r="Q38" i="14"/>
  <c r="R38" i="14"/>
  <c r="S38" i="14"/>
  <c r="T38" i="14"/>
  <c r="U38" i="14"/>
  <c r="V38" i="14"/>
  <c r="W38" i="14"/>
  <c r="X38" i="14"/>
  <c r="C39" i="14"/>
  <c r="D39" i="14"/>
  <c r="E39" i="14"/>
  <c r="F39" i="14"/>
  <c r="G39" i="14"/>
  <c r="H39" i="14"/>
  <c r="I39" i="14"/>
  <c r="J39" i="14"/>
  <c r="K39" i="14"/>
  <c r="L39" i="14"/>
  <c r="M39" i="14"/>
  <c r="N39" i="14"/>
  <c r="O39" i="14"/>
  <c r="P39" i="14"/>
  <c r="Q39" i="14"/>
  <c r="R39" i="14"/>
  <c r="S39" i="14"/>
  <c r="T39" i="14"/>
  <c r="U39" i="14"/>
  <c r="V39" i="14"/>
  <c r="W39" i="14"/>
  <c r="X39" i="14"/>
  <c r="C40" i="14"/>
  <c r="D40" i="14"/>
  <c r="E40" i="14"/>
  <c r="F40" i="14"/>
  <c r="G40" i="14"/>
  <c r="H40" i="14"/>
  <c r="I40" i="14"/>
  <c r="J40" i="14"/>
  <c r="K40" i="14"/>
  <c r="L40" i="14"/>
  <c r="M40" i="14"/>
  <c r="N40" i="14"/>
  <c r="O40" i="14"/>
  <c r="P40" i="14"/>
  <c r="Q40" i="14"/>
  <c r="R40" i="14"/>
  <c r="S40" i="14"/>
  <c r="T40" i="14"/>
  <c r="U40" i="14"/>
  <c r="V40" i="14"/>
  <c r="W40" i="14"/>
  <c r="X40" i="14"/>
  <c r="C41" i="14"/>
  <c r="D41" i="14"/>
  <c r="E41" i="14"/>
  <c r="F41" i="14"/>
  <c r="G41" i="14"/>
  <c r="H41" i="14"/>
  <c r="I41" i="14"/>
  <c r="J41" i="14"/>
  <c r="K41" i="14"/>
  <c r="L41" i="14"/>
  <c r="M41" i="14"/>
  <c r="N41" i="14"/>
  <c r="O41" i="14"/>
  <c r="P41" i="14"/>
  <c r="Q41" i="14"/>
  <c r="R41" i="14"/>
  <c r="S41" i="14"/>
  <c r="T41" i="14"/>
  <c r="U41" i="14"/>
  <c r="V41" i="14"/>
  <c r="W41" i="14"/>
  <c r="X41" i="14"/>
  <c r="B41" i="14"/>
  <c r="B40" i="14"/>
  <c r="B39" i="14"/>
  <c r="B38" i="14"/>
  <c r="B37" i="14"/>
  <c r="B35" i="14"/>
  <c r="B34" i="14"/>
  <c r="B33" i="14"/>
  <c r="B32" i="14"/>
  <c r="B31" i="14"/>
  <c r="C19" i="14"/>
  <c r="D19" i="14"/>
  <c r="E19" i="14"/>
  <c r="F19" i="14"/>
  <c r="G19" i="14"/>
  <c r="H19" i="14"/>
  <c r="I19" i="14"/>
  <c r="J19" i="14"/>
  <c r="K19" i="14"/>
  <c r="L19" i="14"/>
  <c r="M19" i="14"/>
  <c r="N19" i="14"/>
  <c r="O19" i="14"/>
  <c r="P19" i="14"/>
  <c r="Q19" i="14"/>
  <c r="R19" i="14"/>
  <c r="S19" i="14"/>
  <c r="T19" i="14"/>
  <c r="U19" i="14"/>
  <c r="V19" i="14"/>
  <c r="W19" i="14"/>
  <c r="X19" i="14"/>
  <c r="C20" i="14"/>
  <c r="D20" i="14"/>
  <c r="E20" i="14"/>
  <c r="F20" i="14"/>
  <c r="G20" i="14"/>
  <c r="H20" i="14"/>
  <c r="I20" i="14"/>
  <c r="J20" i="14"/>
  <c r="K20" i="14"/>
  <c r="L20" i="14"/>
  <c r="M20" i="14"/>
  <c r="N20" i="14"/>
  <c r="O20" i="14"/>
  <c r="P20" i="14"/>
  <c r="Q20" i="14"/>
  <c r="R20" i="14"/>
  <c r="S20" i="14"/>
  <c r="T20" i="14"/>
  <c r="U20" i="14"/>
  <c r="V20" i="14"/>
  <c r="W20" i="14"/>
  <c r="X20" i="14"/>
  <c r="C21" i="14"/>
  <c r="D21" i="14"/>
  <c r="E21" i="14"/>
  <c r="F21" i="14"/>
  <c r="G21" i="14"/>
  <c r="H21" i="14"/>
  <c r="I21" i="14"/>
  <c r="J21" i="14"/>
  <c r="K21" i="14"/>
  <c r="L21" i="14"/>
  <c r="M21" i="14"/>
  <c r="N21" i="14"/>
  <c r="O21" i="14"/>
  <c r="P21" i="14"/>
  <c r="Q21" i="14"/>
  <c r="R21" i="14"/>
  <c r="S21" i="14"/>
  <c r="T21" i="14"/>
  <c r="U21" i="14"/>
  <c r="V21" i="14"/>
  <c r="W21" i="14"/>
  <c r="X21" i="14"/>
  <c r="C22" i="14"/>
  <c r="D22" i="14"/>
  <c r="E22" i="14"/>
  <c r="F22" i="14"/>
  <c r="G22" i="14"/>
  <c r="H22" i="14"/>
  <c r="I22" i="14"/>
  <c r="J22" i="14"/>
  <c r="K22" i="14"/>
  <c r="L22" i="14"/>
  <c r="M22" i="14"/>
  <c r="N22" i="14"/>
  <c r="O22" i="14"/>
  <c r="P22" i="14"/>
  <c r="Q22" i="14"/>
  <c r="R22" i="14"/>
  <c r="S22" i="14"/>
  <c r="T22" i="14"/>
  <c r="U22" i="14"/>
  <c r="V22" i="14"/>
  <c r="W22" i="14"/>
  <c r="X22" i="14"/>
  <c r="C23" i="14"/>
  <c r="D23" i="14"/>
  <c r="E23" i="14"/>
  <c r="F23" i="14"/>
  <c r="G23" i="14"/>
  <c r="H23" i="14"/>
  <c r="I23" i="14"/>
  <c r="J23" i="14"/>
  <c r="K23" i="14"/>
  <c r="L23" i="14"/>
  <c r="M23" i="14"/>
  <c r="N23" i="14"/>
  <c r="O23" i="14"/>
  <c r="P23" i="14"/>
  <c r="Q23" i="14"/>
  <c r="R23" i="14"/>
  <c r="S23" i="14"/>
  <c r="T23" i="14"/>
  <c r="U23" i="14"/>
  <c r="V23" i="14"/>
  <c r="W23" i="14"/>
  <c r="X23" i="14"/>
  <c r="C25" i="14"/>
  <c r="D25" i="14"/>
  <c r="E25" i="14"/>
  <c r="F25" i="14"/>
  <c r="G25" i="14"/>
  <c r="H25" i="14"/>
  <c r="I25" i="14"/>
  <c r="J25" i="14"/>
  <c r="K25" i="14"/>
  <c r="L25" i="14"/>
  <c r="M25" i="14"/>
  <c r="N25" i="14"/>
  <c r="O25" i="14"/>
  <c r="P25" i="14"/>
  <c r="Q25" i="14"/>
  <c r="R25" i="14"/>
  <c r="S25" i="14"/>
  <c r="T25" i="14"/>
  <c r="U25" i="14"/>
  <c r="V25" i="14"/>
  <c r="W25" i="14"/>
  <c r="X25" i="14"/>
  <c r="C26" i="14"/>
  <c r="D26" i="14"/>
  <c r="E26" i="14"/>
  <c r="F26" i="14"/>
  <c r="G26" i="14"/>
  <c r="H26" i="14"/>
  <c r="I26" i="14"/>
  <c r="J26" i="14"/>
  <c r="K26" i="14"/>
  <c r="L26" i="14"/>
  <c r="M26" i="14"/>
  <c r="N26" i="14"/>
  <c r="O26" i="14"/>
  <c r="P26" i="14"/>
  <c r="Q26" i="14"/>
  <c r="R26" i="14"/>
  <c r="S26" i="14"/>
  <c r="T26" i="14"/>
  <c r="U26" i="14"/>
  <c r="V26" i="14"/>
  <c r="W26" i="14"/>
  <c r="X26" i="14"/>
  <c r="C27" i="14"/>
  <c r="D27" i="14"/>
  <c r="E27" i="14"/>
  <c r="F27" i="14"/>
  <c r="G27" i="14"/>
  <c r="H27" i="14"/>
  <c r="I27" i="14"/>
  <c r="J27" i="14"/>
  <c r="K27" i="14"/>
  <c r="L27" i="14"/>
  <c r="M27" i="14"/>
  <c r="N27" i="14"/>
  <c r="O27" i="14"/>
  <c r="P27" i="14"/>
  <c r="Q27" i="14"/>
  <c r="R27" i="14"/>
  <c r="S27" i="14"/>
  <c r="T27" i="14"/>
  <c r="U27" i="14"/>
  <c r="V27" i="14"/>
  <c r="W27" i="14"/>
  <c r="X27" i="14"/>
  <c r="C28" i="14"/>
  <c r="D28" i="14"/>
  <c r="E28" i="14"/>
  <c r="F28" i="14"/>
  <c r="G28" i="14"/>
  <c r="H28" i="14"/>
  <c r="I28" i="14"/>
  <c r="J28" i="14"/>
  <c r="K28" i="14"/>
  <c r="L28" i="14"/>
  <c r="M28" i="14"/>
  <c r="N28" i="14"/>
  <c r="O28" i="14"/>
  <c r="P28" i="14"/>
  <c r="Q28" i="14"/>
  <c r="R28" i="14"/>
  <c r="S28" i="14"/>
  <c r="T28" i="14"/>
  <c r="U28" i="14"/>
  <c r="V28" i="14"/>
  <c r="W28" i="14"/>
  <c r="X28" i="14"/>
  <c r="C29" i="14"/>
  <c r="D29" i="14"/>
  <c r="E29" i="14"/>
  <c r="F29" i="14"/>
  <c r="G29" i="14"/>
  <c r="H29" i="14"/>
  <c r="I29" i="14"/>
  <c r="J29" i="14"/>
  <c r="K29" i="14"/>
  <c r="L29" i="14"/>
  <c r="M29" i="14"/>
  <c r="N29" i="14"/>
  <c r="O29" i="14"/>
  <c r="P29" i="14"/>
  <c r="Q29" i="14"/>
  <c r="R29" i="14"/>
  <c r="S29" i="14"/>
  <c r="T29" i="14"/>
  <c r="U29" i="14"/>
  <c r="V29" i="14"/>
  <c r="W29" i="14"/>
  <c r="X29" i="14"/>
  <c r="B29" i="14"/>
  <c r="B28" i="14"/>
  <c r="B27" i="14"/>
  <c r="B26" i="14"/>
  <c r="B25" i="14"/>
  <c r="B23" i="14"/>
  <c r="B22" i="14"/>
  <c r="B21" i="14"/>
  <c r="B20" i="14"/>
  <c r="B19" i="14"/>
  <c r="C13" i="14"/>
  <c r="D13" i="14"/>
  <c r="E13" i="14"/>
  <c r="F13" i="14"/>
  <c r="G13" i="14"/>
  <c r="H13" i="14"/>
  <c r="I13" i="14"/>
  <c r="J13" i="14"/>
  <c r="K13" i="14"/>
  <c r="L13" i="14"/>
  <c r="M13" i="14"/>
  <c r="N13" i="14"/>
  <c r="O13" i="14"/>
  <c r="P13" i="14"/>
  <c r="Q13" i="14"/>
  <c r="R13" i="14"/>
  <c r="S13" i="14"/>
  <c r="T13" i="14"/>
  <c r="U13" i="14"/>
  <c r="V13" i="14"/>
  <c r="W13" i="14"/>
  <c r="X13" i="14"/>
  <c r="C14" i="14"/>
  <c r="D14" i="14"/>
  <c r="E14" i="14"/>
  <c r="F14" i="14"/>
  <c r="G14" i="14"/>
  <c r="H14" i="14"/>
  <c r="I14" i="14"/>
  <c r="J14" i="14"/>
  <c r="K14" i="14"/>
  <c r="L14" i="14"/>
  <c r="M14" i="14"/>
  <c r="N14" i="14"/>
  <c r="O14" i="14"/>
  <c r="P14" i="14"/>
  <c r="Q14" i="14"/>
  <c r="R14" i="14"/>
  <c r="S14" i="14"/>
  <c r="T14" i="14"/>
  <c r="U14" i="14"/>
  <c r="V14" i="14"/>
  <c r="W14" i="14"/>
  <c r="X14" i="14"/>
  <c r="C15" i="14"/>
  <c r="D15" i="14"/>
  <c r="E15" i="14"/>
  <c r="F15" i="14"/>
  <c r="G15" i="14"/>
  <c r="H15" i="14"/>
  <c r="I15" i="14"/>
  <c r="J15" i="14"/>
  <c r="K15" i="14"/>
  <c r="L15" i="14"/>
  <c r="M15" i="14"/>
  <c r="N15" i="14"/>
  <c r="O15" i="14"/>
  <c r="P15" i="14"/>
  <c r="Q15" i="14"/>
  <c r="R15" i="14"/>
  <c r="S15" i="14"/>
  <c r="T15" i="14"/>
  <c r="U15" i="14"/>
  <c r="V15" i="14"/>
  <c r="W15" i="14"/>
  <c r="X15" i="14"/>
  <c r="C16" i="14"/>
  <c r="D16" i="14"/>
  <c r="E16" i="14"/>
  <c r="F16" i="14"/>
  <c r="G16" i="14"/>
  <c r="H16" i="14"/>
  <c r="I16" i="14"/>
  <c r="J16" i="14"/>
  <c r="K16" i="14"/>
  <c r="L16" i="14"/>
  <c r="M16" i="14"/>
  <c r="N16" i="14"/>
  <c r="O16" i="14"/>
  <c r="P16" i="14"/>
  <c r="Q16" i="14"/>
  <c r="R16" i="14"/>
  <c r="S16" i="14"/>
  <c r="T16" i="14"/>
  <c r="U16" i="14"/>
  <c r="V16" i="14"/>
  <c r="W16" i="14"/>
  <c r="X16" i="14"/>
  <c r="C17" i="14"/>
  <c r="D17" i="14"/>
  <c r="E17" i="14"/>
  <c r="F17" i="14"/>
  <c r="G17" i="14"/>
  <c r="H17" i="14"/>
  <c r="I17" i="14"/>
  <c r="J17" i="14"/>
  <c r="K17" i="14"/>
  <c r="L17" i="14"/>
  <c r="M17" i="14"/>
  <c r="N17" i="14"/>
  <c r="O17" i="14"/>
  <c r="P17" i="14"/>
  <c r="Q17" i="14"/>
  <c r="R17" i="14"/>
  <c r="S17" i="14"/>
  <c r="T17" i="14"/>
  <c r="U17" i="14"/>
  <c r="V17" i="14"/>
  <c r="W17" i="14"/>
  <c r="X17" i="14"/>
  <c r="B17" i="14"/>
  <c r="B16" i="14"/>
  <c r="B15" i="14"/>
  <c r="B14" i="14"/>
  <c r="B13" i="14"/>
  <c r="C7" i="14"/>
  <c r="D7" i="14"/>
  <c r="E7" i="14"/>
  <c r="F7" i="14"/>
  <c r="G7" i="14"/>
  <c r="H7" i="14"/>
  <c r="I7" i="14"/>
  <c r="J7" i="14"/>
  <c r="K7" i="14"/>
  <c r="L7" i="14"/>
  <c r="M7" i="14"/>
  <c r="N7" i="14"/>
  <c r="O7" i="14"/>
  <c r="P7" i="14"/>
  <c r="Q7" i="14"/>
  <c r="R7" i="14"/>
  <c r="S7" i="14"/>
  <c r="T7" i="14"/>
  <c r="U7" i="14"/>
  <c r="V7" i="14"/>
  <c r="W7" i="14"/>
  <c r="X7" i="14"/>
  <c r="C8" i="14"/>
  <c r="D8" i="14"/>
  <c r="E8" i="14"/>
  <c r="F8" i="14"/>
  <c r="G8" i="14"/>
  <c r="H8" i="14"/>
  <c r="I8" i="14"/>
  <c r="J8" i="14"/>
  <c r="K8" i="14"/>
  <c r="L8" i="14"/>
  <c r="M8" i="14"/>
  <c r="N8" i="14"/>
  <c r="O8" i="14"/>
  <c r="P8" i="14"/>
  <c r="Q8" i="14"/>
  <c r="R8" i="14"/>
  <c r="S8" i="14"/>
  <c r="T8" i="14"/>
  <c r="U8" i="14"/>
  <c r="V8" i="14"/>
  <c r="W8" i="14"/>
  <c r="X8" i="14"/>
  <c r="C9" i="14"/>
  <c r="D9" i="14"/>
  <c r="E9" i="14"/>
  <c r="F9" i="14"/>
  <c r="G9" i="14"/>
  <c r="H9" i="14"/>
  <c r="I9" i="14"/>
  <c r="J9" i="14"/>
  <c r="K9" i="14"/>
  <c r="L9" i="14"/>
  <c r="M9" i="14"/>
  <c r="N9" i="14"/>
  <c r="O9" i="14"/>
  <c r="P9" i="14"/>
  <c r="Q9" i="14"/>
  <c r="R9" i="14"/>
  <c r="S9" i="14"/>
  <c r="T9" i="14"/>
  <c r="U9" i="14"/>
  <c r="V9" i="14"/>
  <c r="W9" i="14"/>
  <c r="X9" i="14"/>
  <c r="C10" i="14"/>
  <c r="D10" i="14"/>
  <c r="E10" i="14"/>
  <c r="F10" i="14"/>
  <c r="G10" i="14"/>
  <c r="H10" i="14"/>
  <c r="I10" i="14"/>
  <c r="J10" i="14"/>
  <c r="K10" i="14"/>
  <c r="L10" i="14"/>
  <c r="M10" i="14"/>
  <c r="N10" i="14"/>
  <c r="O10" i="14"/>
  <c r="P10" i="14"/>
  <c r="Q10" i="14"/>
  <c r="R10" i="14"/>
  <c r="S10" i="14"/>
  <c r="T10" i="14"/>
  <c r="U10" i="14"/>
  <c r="V10" i="14"/>
  <c r="W10" i="14"/>
  <c r="X10" i="14"/>
  <c r="C11" i="14"/>
  <c r="D11" i="14"/>
  <c r="E11" i="14"/>
  <c r="F11" i="14"/>
  <c r="G11" i="14"/>
  <c r="H11" i="14"/>
  <c r="I11" i="14"/>
  <c r="J11" i="14"/>
  <c r="K11" i="14"/>
  <c r="L11" i="14"/>
  <c r="M11" i="14"/>
  <c r="N11" i="14"/>
  <c r="O11" i="14"/>
  <c r="P11" i="14"/>
  <c r="Q11" i="14"/>
  <c r="R11" i="14"/>
  <c r="S11" i="14"/>
  <c r="T11" i="14"/>
  <c r="U11" i="14"/>
  <c r="V11" i="14"/>
  <c r="W11" i="14"/>
  <c r="X11" i="14"/>
  <c r="B11" i="14"/>
  <c r="B10" i="14"/>
  <c r="B9" i="14"/>
  <c r="B8" i="14"/>
</calcChain>
</file>

<file path=xl/sharedStrings.xml><?xml version="1.0" encoding="utf-8"?>
<sst xmlns="http://schemas.openxmlformats.org/spreadsheetml/2006/main" count="11189" uniqueCount="2353">
  <si>
    <t>Total general</t>
  </si>
  <si>
    <t>Año</t>
  </si>
  <si>
    <t>Mes</t>
  </si>
  <si>
    <t>Dic.</t>
  </si>
  <si>
    <t xml:space="preserve"> </t>
  </si>
  <si>
    <t>Ene.</t>
  </si>
  <si>
    <t>Feb.</t>
  </si>
  <si>
    <t>Mar.</t>
  </si>
  <si>
    <t>Abr.</t>
  </si>
  <si>
    <t>May.</t>
  </si>
  <si>
    <t>Jun.</t>
  </si>
  <si>
    <t>Jul.</t>
  </si>
  <si>
    <t>Ago.</t>
  </si>
  <si>
    <t>Set.</t>
  </si>
  <si>
    <t>Oct.</t>
  </si>
  <si>
    <t>Nov.</t>
  </si>
  <si>
    <t>Ene. *</t>
  </si>
  <si>
    <t>TABLE XV - 1</t>
  </si>
  <si>
    <t>TABLE XV - 2</t>
  </si>
  <si>
    <t>TABLE XV - 4</t>
  </si>
  <si>
    <t>TABLE XV - 5</t>
  </si>
  <si>
    <t xml:space="preserve">INFORMACION SOBRE TRAMOS DE DEPOSITOS </t>
  </si>
  <si>
    <t>Gerencia de Estadísticas Monetarias - Banco Central de la República Argentina</t>
  </si>
  <si>
    <t>Total</t>
  </si>
  <si>
    <t>Titulares del Sector Público no financiero</t>
  </si>
  <si>
    <t xml:space="preserve">Titulares del Sector Privado no financiero </t>
  </si>
  <si>
    <t>De 100.000 a 249.999</t>
  </si>
  <si>
    <t>De 750.000 a 999.999</t>
  </si>
  <si>
    <t>De 30.000 a 49.999</t>
  </si>
  <si>
    <t>De 50.000 a 74.999</t>
  </si>
  <si>
    <t>De 75.000 a 99.999</t>
  </si>
  <si>
    <t>De 500.000 a 749.999</t>
  </si>
  <si>
    <t>De 1.000.000 y más</t>
  </si>
  <si>
    <t>Residentes en el país</t>
  </si>
  <si>
    <t>Residentes en el exterior</t>
  </si>
  <si>
    <t>Depósitos en cuenta corriente en pesos</t>
  </si>
  <si>
    <t>Discrepancia estadística</t>
  </si>
  <si>
    <t>Personas físicas</t>
  </si>
  <si>
    <t>Personas jurídicas prestadoras de servicios financieros</t>
  </si>
  <si>
    <t>Otras personas jurídicas</t>
  </si>
  <si>
    <t>Hasta 2.999</t>
  </si>
  <si>
    <t>De 3.000 a 4.999</t>
  </si>
  <si>
    <t>5.000 a 7.499</t>
  </si>
  <si>
    <t>7.500 a 9.999</t>
  </si>
  <si>
    <t>10.000 a 14.999</t>
  </si>
  <si>
    <t>15.000 a 19.999</t>
  </si>
  <si>
    <t>De 20.000 a 29.999</t>
  </si>
  <si>
    <t>De 250.000 a 499.999</t>
  </si>
  <si>
    <t>Cantidad de cuentas</t>
  </si>
  <si>
    <t>traaux</t>
  </si>
  <si>
    <t>trames</t>
  </si>
  <si>
    <t>trafec</t>
  </si>
  <si>
    <t>tra001</t>
  </si>
  <si>
    <t>Depósitos en cuenta corriente en moneda extranjera</t>
  </si>
  <si>
    <t>TRAMOS DE DEPOSITOS EN CUENTA CORRIENTE, cantidad de cuentas</t>
  </si>
  <si>
    <t>TRAMOS DE DEPOSITOS EN CAJA DE AHORROS, cantidad de cuentas</t>
  </si>
  <si>
    <t>Depósitos en caja de ahorros en pesos</t>
  </si>
  <si>
    <t>Depósitos en caja de ahorros en moneda extranjera</t>
  </si>
  <si>
    <t>TRAMOS DE DEPOSITOS A PLAZO FIJO, cantidad de cuentas</t>
  </si>
  <si>
    <t>Depósitos a plazo fijo en pesos</t>
  </si>
  <si>
    <t>Depósitos a plazo fijo en moneda extranjera</t>
  </si>
  <si>
    <t>Promedio mensual de saldos diarios</t>
  </si>
  <si>
    <t>tra002</t>
  </si>
  <si>
    <t>tra003</t>
  </si>
  <si>
    <t>tra004</t>
  </si>
  <si>
    <t>tra005</t>
  </si>
  <si>
    <t>tra006</t>
  </si>
  <si>
    <t>tra007</t>
  </si>
  <si>
    <t>tra008</t>
  </si>
  <si>
    <t>tra009</t>
  </si>
  <si>
    <t>tra010</t>
  </si>
  <si>
    <t>tra011</t>
  </si>
  <si>
    <t>tra012</t>
  </si>
  <si>
    <t>tra013</t>
  </si>
  <si>
    <t>tra014</t>
  </si>
  <si>
    <t>tra015</t>
  </si>
  <si>
    <t>tra016</t>
  </si>
  <si>
    <t>tra017</t>
  </si>
  <si>
    <t>tra018</t>
  </si>
  <si>
    <t>Saldos a fin de mes</t>
  </si>
  <si>
    <t>TRAMOS DE DEPOSITOS EN CUENTA CORRIENTE, promedio mensual de saldos diarios, en miles de pesos</t>
  </si>
  <si>
    <t>TRAMOS DE DEPOSITOS EN CAJA DE AHORROS, promedio mensual de saldos diarios, en miles de pesos</t>
  </si>
  <si>
    <t>En miles</t>
  </si>
  <si>
    <t>En % del total</t>
  </si>
  <si>
    <t>CUADRO XV - 1</t>
  </si>
  <si>
    <t>CUADRO XV - 2</t>
  </si>
  <si>
    <t>CUADRO XV - 4</t>
  </si>
  <si>
    <t>CUADRO XV - 5</t>
  </si>
  <si>
    <t>CUADRO XV - 6</t>
  </si>
  <si>
    <t>TABLE XV - 6</t>
  </si>
  <si>
    <t>TRAMOS DE DEPOSITOS A PLAZO FIJO, saldos a fin de mes, en miles de pesos</t>
  </si>
  <si>
    <t>INFORMATION ON DEPOSITS' SEGMENTS</t>
  </si>
  <si>
    <t>Monetary Statistics Department - Central Bank of the Argentine Republic</t>
  </si>
  <si>
    <t>XV - OBS.</t>
  </si>
  <si>
    <t>NOTES AND COMMENTS</t>
  </si>
  <si>
    <t>NOTAS Y OBSERVACIONES</t>
  </si>
  <si>
    <t>Información elaborada a base de los datos suministrados por la totalidad de las entidades financieras (comunicación normativa: "A" 2803).</t>
  </si>
  <si>
    <t>Para los depósitos a plazo fijo la estratificación se efectúa sobre la base del saldo registrado al último día de cada trimestre.</t>
  </si>
  <si>
    <t>Para los depósitos en cuenta corriente y en caja de ahorros la estratificación se efectúa sobre la base del promedio mensual de saldos diarios de cada cuenta en el último mes del trimestre.</t>
  </si>
  <si>
    <t>Las personas jurídicas prestadoras de servicios financieros comprenden a las Compañías de seguros, Fondos comunes de inversión, Administradoras de fondos de</t>
  </si>
  <si>
    <t>jubilaciones y pensiones y a las Sociedades autorizadas para actuar como Fiduciario Financiero.</t>
  </si>
  <si>
    <t>(1)</t>
  </si>
  <si>
    <t>(2)</t>
  </si>
  <si>
    <t>NOTAS:</t>
  </si>
  <si>
    <t>Información adicional al 31 de julio de 2002</t>
  </si>
  <si>
    <t>INFORMACION SOBRE TRAMOS DE DEPOSITOS REPROGRAMADOS "CEDROS", saldos al 31 de julio de 2002</t>
  </si>
  <si>
    <t>Estrato por tramo de importe</t>
  </si>
  <si>
    <t>Cantidad de certificados (a)</t>
  </si>
  <si>
    <t>Capitales impuestos (en miles de pesos) (a)</t>
  </si>
  <si>
    <t>Saldos de</t>
  </si>
  <si>
    <t>en pesos</t>
  </si>
  <si>
    <t>Depósitos reprogramados constituidos originalmente ...</t>
  </si>
  <si>
    <t>depósitos</t>
  </si>
  <si>
    <t>...en pesos</t>
  </si>
  <si>
    <t>...en moneda extranjera</t>
  </si>
  <si>
    <t>con amparos</t>
  </si>
  <si>
    <t>De personas</t>
  </si>
  <si>
    <t>judiciales</t>
  </si>
  <si>
    <t>físicas</t>
  </si>
  <si>
    <t>jurídicas</t>
  </si>
  <si>
    <t>resueltos</t>
  </si>
  <si>
    <t>parcialmente</t>
  </si>
  <si>
    <t>1. Hasta 1200</t>
  </si>
  <si>
    <t>.</t>
  </si>
  <si>
    <t>2. Entre 1201 y 3000</t>
  </si>
  <si>
    <t>3. Entre 3001 y 5000</t>
  </si>
  <si>
    <t>4. Entre 5001 y 7000</t>
  </si>
  <si>
    <t>5. Entre 7001 y 10000</t>
  </si>
  <si>
    <t>6. Entre 10001 y 14000</t>
  </si>
  <si>
    <t>7. Entre 14001 y 20000</t>
  </si>
  <si>
    <t>8. Entre 20001 y 30000</t>
  </si>
  <si>
    <t>9. Entre 30001 y 42000</t>
  </si>
  <si>
    <t>10. Entre 42001 y 50000</t>
  </si>
  <si>
    <t>11. Entre 50001 y 75000</t>
  </si>
  <si>
    <t>12. Entre 75001 y 100000</t>
  </si>
  <si>
    <t>13. Entre 100001 y 250000</t>
  </si>
  <si>
    <t>14. Entre 250001 y 500000</t>
  </si>
  <si>
    <t>15. Entre 500001 y 750000</t>
  </si>
  <si>
    <t>16. Entre 750001 y 1000000</t>
  </si>
  <si>
    <t>17. Entre 1000001 y 3000000</t>
  </si>
  <si>
    <t>18. Entre 3000001 y 5000000</t>
  </si>
  <si>
    <t>19. Entre 5000001 y 10000000</t>
  </si>
  <si>
    <t>20. Más de 10000000</t>
  </si>
  <si>
    <t>(a) No incluye depósitos con amparos judiciales resueltos parcialmente. No incluye ajustes ni intereses devengados.</t>
  </si>
  <si>
    <t>Tampoco incluye los depósitos de las siguientes entidades que no han presentado la información a la fecha:</t>
  </si>
  <si>
    <t>Scotiabank Quilmes S.A.</t>
  </si>
  <si>
    <t>Banco General de Negocios S.A.</t>
  </si>
  <si>
    <t>Banco Urquijo S.A.</t>
  </si>
  <si>
    <t>Información adicional al 22 de noviembre de 2002</t>
  </si>
  <si>
    <t>INFORMACION SOBRE TRAMOS DE DEPOSITOS REPROGRAMADOS "CEDROS", saldos al 22 de noviembre de 2002</t>
  </si>
  <si>
    <t>21. Sin identif. de tramo</t>
  </si>
  <si>
    <t>Información adicional al 14 de marzo de 2003</t>
  </si>
  <si>
    <t>INFORMACION SOBRE SERIES DE "CEDROS", saldos al 14 de marzo de 2003</t>
  </si>
  <si>
    <t>Capitales de depósitos reprogramados (a)</t>
  </si>
  <si>
    <t>Serie</t>
  </si>
  <si>
    <t>A</t>
  </si>
  <si>
    <t>B</t>
  </si>
  <si>
    <t>C</t>
  </si>
  <si>
    <t>D</t>
  </si>
  <si>
    <t>E</t>
  </si>
  <si>
    <t>F</t>
  </si>
  <si>
    <t>Información adicional al 17 de marzo de 2003</t>
  </si>
  <si>
    <t>INFORMACION SOBRE TRAMOS DE DEPOSITOS REPROGRAMADOS "CEDROS", saldos al 17 de marzo de 2003</t>
  </si>
  <si>
    <t xml:space="preserve">       Estrato por tramo de importe</t>
  </si>
  <si>
    <t xml:space="preserve">                del depósito original</t>
  </si>
  <si>
    <t>Información adicional al 29 de agosto de 2003</t>
  </si>
  <si>
    <t>INFORMACION SOBRE SERIES DE "CEDROS", saldos al 29 de agosto de 2003</t>
  </si>
  <si>
    <t>Series</t>
  </si>
  <si>
    <t>A2</t>
  </si>
  <si>
    <t xml:space="preserve">-   </t>
  </si>
  <si>
    <t>B1</t>
  </si>
  <si>
    <t>B2</t>
  </si>
  <si>
    <t>B3</t>
  </si>
  <si>
    <t>B4</t>
  </si>
  <si>
    <t>C1</t>
  </si>
  <si>
    <t>C2</t>
  </si>
  <si>
    <t>D1</t>
  </si>
  <si>
    <t>D2</t>
  </si>
  <si>
    <t>E1</t>
  </si>
  <si>
    <t>E2</t>
  </si>
  <si>
    <t>E3</t>
  </si>
  <si>
    <t>F1</t>
  </si>
  <si>
    <t>F2</t>
  </si>
  <si>
    <t>F3</t>
  </si>
  <si>
    <t>F4</t>
  </si>
  <si>
    <t>Information provided by overall local financial institutions (ref.: "A" 2803).</t>
  </si>
  <si>
    <t>On time deposits the stratification was realized over the end of period balances'.</t>
  </si>
  <si>
    <t>On current account and saving account deposits' the stratification was realized over the daily average in the last month.</t>
  </si>
  <si>
    <t>In "Local residents - Private sector - Non personal counts - Financial services units" are included non banks units ("Compañías de seguros, Fondos Comunes de Inversión,</t>
  </si>
  <si>
    <t>Administradoras de fondos de jubilaciones y pensiones y Sociedades autorizadas para actuar como Fiduciario Financiero").</t>
  </si>
  <si>
    <t>Relative shares in Local residents - Private sector - Total.</t>
  </si>
  <si>
    <t>Since IV quarter 2008, it is shown the holder type change (from the non financial private sector to the non financial public sector) stated by the replacement of the Pension and Retirement Fund Administrators (Administradoras de Fondos de Jubilaciones y Pensiones – AFJP-) rights and obligations to the Social Security National Administration (Administración Nacional de la Seguridad Social – ANSES - ), envisaged by Law 26.425.</t>
  </si>
  <si>
    <t>NOTES:</t>
  </si>
  <si>
    <t>Aditional information: july 31 2002</t>
  </si>
  <si>
    <t>INFORMATION ON REPROGRAMMED DEPOSITS SEGMENT'S "CEDROS", july 31 2002</t>
  </si>
  <si>
    <t>Segments</t>
  </si>
  <si>
    <t>Number or certificates (a)</t>
  </si>
  <si>
    <t>Stocks in thousands of pesos (a)</t>
  </si>
  <si>
    <t>Rescheduled</t>
  </si>
  <si>
    <t>(in pesos)</t>
  </si>
  <si>
    <t>Reprogrammed deposits made in</t>
  </si>
  <si>
    <t>deposits invol-</t>
  </si>
  <si>
    <t>...pesos (at origin)</t>
  </si>
  <si>
    <t>...foreign currency (at origin)</t>
  </si>
  <si>
    <t>ved in judicial</t>
  </si>
  <si>
    <t>Of persons</t>
  </si>
  <si>
    <t>Of enterprises</t>
  </si>
  <si>
    <t>actions</t>
  </si>
  <si>
    <t>1. Up to 1200</t>
  </si>
  <si>
    <t>2. From 1201 to 3000</t>
  </si>
  <si>
    <t>3. From 3001 to 5000</t>
  </si>
  <si>
    <t>4. From 5001 to 7000</t>
  </si>
  <si>
    <t>5. From 7001 to 10000</t>
  </si>
  <si>
    <t>6. From 10001 to 14000</t>
  </si>
  <si>
    <t>7. From 14001 to 20000</t>
  </si>
  <si>
    <t>8. From 20001 to 30000</t>
  </si>
  <si>
    <t>9. From 30001 to 42000</t>
  </si>
  <si>
    <t>10. From 42001 to 50000</t>
  </si>
  <si>
    <t>11. From 50001 to 75000</t>
  </si>
  <si>
    <t>12. From 75001 to 100000</t>
  </si>
  <si>
    <t>13. From 100001 to 250000</t>
  </si>
  <si>
    <t>14. From 250001 to 500000</t>
  </si>
  <si>
    <t>15. From 500001 to 750000</t>
  </si>
  <si>
    <t>16. From 750001 to 1000000</t>
  </si>
  <si>
    <t>17. From 1000001 to 3000000</t>
  </si>
  <si>
    <t>18. From 3000001 to 5000000</t>
  </si>
  <si>
    <t>19. From 5000001 to 10000000</t>
  </si>
  <si>
    <t>20. 10000000 and more</t>
  </si>
  <si>
    <t>(a) Rescheduled deposits involved in judicial actions are not included.</t>
  </si>
  <si>
    <t>Rescheduled deposits of the following institutions are not included,</t>
  </si>
  <si>
    <t>Aditional information: november 22 2002</t>
  </si>
  <si>
    <t>INFORMATION ON REPROGRAMMED DEPOSITS SEGMENT'S "CEDROS", november 22 2002</t>
  </si>
  <si>
    <t>21. No segment identification</t>
  </si>
  <si>
    <t>Aditional information: march 14 2003</t>
  </si>
  <si>
    <t>INFORMATION ON REPROGRAMMED DEPOSITS SEGMENT'S "CEDROS", march 14 2003</t>
  </si>
  <si>
    <t>Aditional information: march 17 2003</t>
  </si>
  <si>
    <t>INFORMATION ON REPROGRAMMED DEPOSITS SEGMENT'S "CEDROS", march 17 2003</t>
  </si>
  <si>
    <t>Aditional information: August 29 2003</t>
  </si>
  <si>
    <t>INFORMATION ON REPROGRAMMED DEPOSITS SEGMENT'S "CEDROS", August 29 2003</t>
  </si>
  <si>
    <t xml:space="preserve">Ene. </t>
  </si>
  <si>
    <t>Cantidad de cuentas y saldos de depósitos por tramo de monto, moneda y tipo de titular</t>
  </si>
  <si>
    <t>Observaciones</t>
  </si>
  <si>
    <t>De 1.000.000 a 99.999.999</t>
  </si>
  <si>
    <t>De 100.000.000 a 999.999.999</t>
  </si>
  <si>
    <t>De 1.000.000.000 a 1.999.999.999</t>
  </si>
  <si>
    <t>De 2.000.000.000 a 4.999.999.999</t>
  </si>
  <si>
    <t>De 5.000.000.000 a 9.999.999.999</t>
  </si>
  <si>
    <t>De 10.000.000.000 a 49.999.999.999</t>
  </si>
  <si>
    <t>De 50.000.000.000 a 99.999.999.999</t>
  </si>
  <si>
    <t>El detalle de estratos de montos superiores a 1.000.000 se encuentran disponibles desde el año 2025, en base a lo dispuesto por Comunicación B  12.862</t>
  </si>
  <si>
    <t>Information disaggregated by amount segments exceeding 1,000,000 has been available since 2025, pursuant to Communication B 12,862</t>
  </si>
  <si>
    <t>CURRENT ACCOUNT DEPOSITS IN PESOS, Number of accounts</t>
  </si>
  <si>
    <t>Local residents</t>
  </si>
  <si>
    <t>Number of accounts</t>
  </si>
  <si>
    <t xml:space="preserve">Current Account Deposits in pesos </t>
  </si>
  <si>
    <t>Up to 2.999</t>
  </si>
  <si>
    <t>From 3.000 to 4.999</t>
  </si>
  <si>
    <t>From 1.000.000 y más</t>
  </si>
  <si>
    <t>From 20.000 to 29.999</t>
  </si>
  <si>
    <t>From 30.000 to 49.999</t>
  </si>
  <si>
    <t>From 50.000 to 74.999</t>
  </si>
  <si>
    <t>From 75.000 to 99.999</t>
  </si>
  <si>
    <t>From 100.000 to 249.999</t>
  </si>
  <si>
    <t>From 250.000 to 499.999</t>
  </si>
  <si>
    <t>From 500.000 to 749.999</t>
  </si>
  <si>
    <t>From 750.000 to 999.999</t>
  </si>
  <si>
    <t>From 1.000.000 to 99.999.999</t>
  </si>
  <si>
    <t>From 100.000.000 to 999.999.999</t>
  </si>
  <si>
    <t>From 1.000.000.000 to 1.999.999.999</t>
  </si>
  <si>
    <t>From 2.000.000.000 to 4.999.999.999</t>
  </si>
  <si>
    <t>From 5.000.000.000 to 9.999.999.999</t>
  </si>
  <si>
    <t>From 10.000.000.000 to 49.999.999.999</t>
  </si>
  <si>
    <t>From 50.000.000.000 to 99.999.999.999</t>
  </si>
  <si>
    <t>From 100.000.000.000 to 499.999.999.999</t>
  </si>
  <si>
    <t>From 500.000.000.000 and more</t>
  </si>
  <si>
    <t>From 5.000 to 7.499</t>
  </si>
  <si>
    <t>From 7.500 to 9.999</t>
  </si>
  <si>
    <t>From 10.000 to 14.999</t>
  </si>
  <si>
    <t>From 15.000 to 19.999</t>
  </si>
  <si>
    <t xml:space="preserve">Current Account Deposits in foreign currency </t>
  </si>
  <si>
    <t>Foreign residents</t>
  </si>
  <si>
    <t>Public sector</t>
  </si>
  <si>
    <t>Private sector</t>
  </si>
  <si>
    <t>Personal counts</t>
  </si>
  <si>
    <t>Non personal counts - Financial services units</t>
  </si>
  <si>
    <t>Non personal counts - Rest of enterprise counts</t>
  </si>
  <si>
    <t>SAVING ACCOUNTS DEPOSITS, Number of accounts</t>
  </si>
  <si>
    <t xml:space="preserve">Saving Account Deposits in pesos </t>
  </si>
  <si>
    <t xml:space="preserve">Saving Account Deposits in foreign currency </t>
  </si>
  <si>
    <t>TIME DEPOSITS, Number of accounts</t>
  </si>
  <si>
    <t>Time deposits in pesos</t>
  </si>
  <si>
    <t xml:space="preserve">Time deposits in foreign currency </t>
  </si>
  <si>
    <t xml:space="preserve">CURRENT ACCOUNT DEPOSITS IN PESOS, </t>
  </si>
  <si>
    <t>Monthly average of daily balances</t>
  </si>
  <si>
    <t xml:space="preserve">Statistical discrepancy </t>
  </si>
  <si>
    <t>CURRENT ACCOUNT DEPOSITS, monthly average of daily balances, in thousands of pesos</t>
  </si>
  <si>
    <t>SAVING ACCOUNTS DEPOSITS, monthly average of daily balances, in thousands of pesos</t>
  </si>
  <si>
    <t>TIME DEPOSITS, month‑end balances, in thousands of pesos</t>
  </si>
  <si>
    <t>Month‑end balances</t>
  </si>
  <si>
    <t>Ctacte.cant.$yu$s1</t>
  </si>
  <si>
    <t>Ctacte.cant.$yu$s2</t>
  </si>
  <si>
    <t>Ctacte.cant.$yu$s3</t>
  </si>
  <si>
    <t>Ctacte.cant.$yu$s4</t>
  </si>
  <si>
    <t>Ctacte.cant.$yu$s5</t>
  </si>
  <si>
    <t>Ctacte.cant.$yu$s6</t>
  </si>
  <si>
    <t>Ctacte.cant.$yu$s7</t>
  </si>
  <si>
    <t>Ctacte.cant.$yu$s8</t>
  </si>
  <si>
    <t>Ctacte.cant.$yu$s9</t>
  </si>
  <si>
    <t>Ctacte.cant.$yu$s10</t>
  </si>
  <si>
    <t>Ctacte.cant.$yu$s11</t>
  </si>
  <si>
    <t>Ctacte.cant.$yu$s12</t>
  </si>
  <si>
    <t>Ctacte.cant.$yu$s13</t>
  </si>
  <si>
    <t>Ctacte.cant.$yu$s14</t>
  </si>
  <si>
    <t>Ctacte.cant.$yu$s15</t>
  </si>
  <si>
    <t>Ctacte.cant.$yu$s16</t>
  </si>
  <si>
    <t>Ctacte.cant.$yu$s17</t>
  </si>
  <si>
    <t>Ctacte.cant.$yu$s18</t>
  </si>
  <si>
    <t>Ctacte.cant.$yu$s19</t>
  </si>
  <si>
    <t>Ctacte.cant.$yu$s20</t>
  </si>
  <si>
    <t>Ctacte.cant.$yu$s21</t>
  </si>
  <si>
    <t>Ctacte.cant.$yu$s22</t>
  </si>
  <si>
    <t>Ctacte.cant.$yu$s23</t>
  </si>
  <si>
    <t>Ctacte.cant.$yu$s24</t>
  </si>
  <si>
    <t>Ctacte.cant.$yu$s25</t>
  </si>
  <si>
    <t>Ctacte.cant.$yu$s26</t>
  </si>
  <si>
    <t>Ctacte.cant.$yu$s27</t>
  </si>
  <si>
    <t>Ctacte.cant.$yu$s28</t>
  </si>
  <si>
    <t>Ctacte.cant.$yu$s29</t>
  </si>
  <si>
    <t>Ctacte.cant.$yu$s30</t>
  </si>
  <si>
    <t>Ctacte.cant.$yu$s31</t>
  </si>
  <si>
    <t>Ctacte.cant.$yu$s32</t>
  </si>
  <si>
    <t>Ctacte.cant.$yu$s33</t>
  </si>
  <si>
    <t>Ctacte.cant.$yu$s34</t>
  </si>
  <si>
    <t>Ctacte.cant.$yu$s35</t>
  </si>
  <si>
    <t>Ctacte.cant.$yu$s36</t>
  </si>
  <si>
    <t>Ctacte.cant.$yu$s37</t>
  </si>
  <si>
    <t>Ctacte.cant.$yu$s38</t>
  </si>
  <si>
    <t>Ctacte.cant.$yu$s39</t>
  </si>
  <si>
    <t>Ctacte.cant.$yu$s40</t>
  </si>
  <si>
    <t>Ctacte.cant.$yu$s41</t>
  </si>
  <si>
    <t>Ctacte.cant.$yu$s42</t>
  </si>
  <si>
    <t>Ctacte.cant.$yu$s43</t>
  </si>
  <si>
    <t>Ctacte.cant.$yu$s44</t>
  </si>
  <si>
    <t>Ctacte.cant.$yu$s45</t>
  </si>
  <si>
    <t>Ctacte.cant.$yu$s46</t>
  </si>
  <si>
    <t>Ctacte.cant.$yu$s47</t>
  </si>
  <si>
    <t>Ctacte.cant.$yu$s48</t>
  </si>
  <si>
    <t>Ctacte.cant.$yu$s49</t>
  </si>
  <si>
    <t>Ctacte.cant.$yu$s50</t>
  </si>
  <si>
    <t>Ctacte.cant.$yu$s51</t>
  </si>
  <si>
    <t>Ctacte.cant.$yu$s52</t>
  </si>
  <si>
    <t>Ctacte.cant.$yu$s53</t>
  </si>
  <si>
    <t>Ctacte.cant.$yu$s54</t>
  </si>
  <si>
    <t>Ctacte.cant.$yu$s55</t>
  </si>
  <si>
    <t>Ctacte.cant.$yu$s56</t>
  </si>
  <si>
    <t>Ctacte.cant.$yu$s57</t>
  </si>
  <si>
    <t>Ctacte.cant.$yu$s58</t>
  </si>
  <si>
    <t>Ctacte.cant.$yu$s59</t>
  </si>
  <si>
    <t>Ctacte.cant.$yu$s60</t>
  </si>
  <si>
    <t>Ctacte.cant.$yu$s61</t>
  </si>
  <si>
    <t>Ctacte.cant.$yu$s62</t>
  </si>
  <si>
    <t>Ctacte.cant.$yu$s63</t>
  </si>
  <si>
    <t>Ctacte.cant.$yu$s64</t>
  </si>
  <si>
    <t>Ctacte.cant.$yu$s65</t>
  </si>
  <si>
    <t>Ctacte.cant.$yu$s66</t>
  </si>
  <si>
    <t>Ctacte.cant.$yu$s67</t>
  </si>
  <si>
    <t>Ctacte.cant.$yu$s68</t>
  </si>
  <si>
    <t>Ctacte.cant.$yu$s69</t>
  </si>
  <si>
    <t>Ctacte.cant.$yu$s70</t>
  </si>
  <si>
    <t>Ctacte.cant.$yu$s71</t>
  </si>
  <si>
    <t>Ctacte.cant.$yu$s72</t>
  </si>
  <si>
    <t>Ctacte.cant.$yu$s73</t>
  </si>
  <si>
    <t>Ctacte.cant.$yu$s74</t>
  </si>
  <si>
    <t>Ctacte.cant.$yu$s75</t>
  </si>
  <si>
    <t>Ctacte.cant.$yu$s76</t>
  </si>
  <si>
    <t>Ctacte.cant.$yu$s77</t>
  </si>
  <si>
    <t>Ctacte.cant.$yu$s78</t>
  </si>
  <si>
    <t>Ctacte.cant.$yu$s79</t>
  </si>
  <si>
    <t>Ctacte.cant.$yu$s80</t>
  </si>
  <si>
    <t>Ctacte.cant.$yu$s81</t>
  </si>
  <si>
    <t>Ctacte.cant.$yu$s82</t>
  </si>
  <si>
    <t>Ctacte.cant.$yu$s83</t>
  </si>
  <si>
    <t>Ctacte.cant.$yu$s84</t>
  </si>
  <si>
    <t>Ctacte.cant.$yu$s85</t>
  </si>
  <si>
    <t>Ctacte.cant.$yu$s86</t>
  </si>
  <si>
    <t>Ctacte.cant.$yu$s87</t>
  </si>
  <si>
    <t>Ctacte.cant.$yu$s88</t>
  </si>
  <si>
    <t>Ctacte.cant.$yu$s89</t>
  </si>
  <si>
    <t>Ctacte.cant.$yu$s90</t>
  </si>
  <si>
    <t>Ctacte.cant.$yu$s91</t>
  </si>
  <si>
    <t>Ctacte.cant.$yu$s92</t>
  </si>
  <si>
    <t>Ctacte.cant.$yu$s93</t>
  </si>
  <si>
    <t>Ctacte.cant.$yu$s94</t>
  </si>
  <si>
    <t>Ctacte.cant.$yu$s95</t>
  </si>
  <si>
    <t>Ctacte.cant.$yu$s96</t>
  </si>
  <si>
    <t>Ctacte.cant.$yu$s97</t>
  </si>
  <si>
    <t>Ctacte.cant.$yu$s98</t>
  </si>
  <si>
    <t>Ctacte.cant.$yu$s99</t>
  </si>
  <si>
    <t>Ctacte.cant.$yu$s100</t>
  </si>
  <si>
    <t>Ctacte.cant.$yu$s101</t>
  </si>
  <si>
    <t>Ctacte.cant.$yu$s102</t>
  </si>
  <si>
    <t>Ctacte.cant.$yu$s103</t>
  </si>
  <si>
    <t>Ctacte.cant.$yu$s104</t>
  </si>
  <si>
    <t>Ctacte.cant.$yu$s105</t>
  </si>
  <si>
    <t>Ctacte.cant.$yu$s106</t>
  </si>
  <si>
    <t>Ctacte.cant.$yu$s107</t>
  </si>
  <si>
    <t>Ctacte.cant.$yu$s108</t>
  </si>
  <si>
    <t>Ctacte.cant.$yu$s109</t>
  </si>
  <si>
    <t>Ctacte.cant.$yu$s110</t>
  </si>
  <si>
    <t>Ctacte.cant.$yu$s111</t>
  </si>
  <si>
    <t>Ctacte.cant.$yu$s112</t>
  </si>
  <si>
    <t>Ctacte.cant.$yu$s113</t>
  </si>
  <si>
    <t>Ctacte.cant.$yu$s114</t>
  </si>
  <si>
    <t>Ctacte.cant.$yu$s115</t>
  </si>
  <si>
    <t>Ctacte.cant.$yu$s116</t>
  </si>
  <si>
    <t>Ctacte.cant.$yu$s117</t>
  </si>
  <si>
    <t>Ctacte.cant.$yu$s118</t>
  </si>
  <si>
    <t>Ctacte.cant.$yu$s119</t>
  </si>
  <si>
    <t>Ctacte.cant.$yu$s120</t>
  </si>
  <si>
    <t>Ctacte.cant.$yu$s121</t>
  </si>
  <si>
    <t>Ctacte.cant.$yu$s122</t>
  </si>
  <si>
    <t>Ctacte.cant.$yu$s123</t>
  </si>
  <si>
    <t>Ctacte.cant.$yu$s124</t>
  </si>
  <si>
    <t>Ctacte.cant.$yu$s125</t>
  </si>
  <si>
    <t>Ctacte.cant.$yu$s126</t>
  </si>
  <si>
    <t>Ctacte.cant.$yu$s127</t>
  </si>
  <si>
    <t>Ctacte.cant.$yu$s128</t>
  </si>
  <si>
    <t>Ctacte.cant.$yu$s129</t>
  </si>
  <si>
    <t>Ctacte.cant.$yu$s130</t>
  </si>
  <si>
    <t>Ctacte.cant.$yu$s131</t>
  </si>
  <si>
    <t>Ctacte.cant.$yu$s132</t>
  </si>
  <si>
    <t>Ctacte.cant.$yu$s133</t>
  </si>
  <si>
    <t>Ctacte.cant.$yu$s134</t>
  </si>
  <si>
    <t>Ctacte.cant.$yu$s135</t>
  </si>
  <si>
    <t>Ctacte.cant.$yu$s136</t>
  </si>
  <si>
    <t>Ctacte.cant.$yu$s137</t>
  </si>
  <si>
    <t>Ctacte.cant.$yu$s138</t>
  </si>
  <si>
    <t>Ctacte.cant.$yu$s139</t>
  </si>
  <si>
    <t>Ctacte.cant.$yu$s140</t>
  </si>
  <si>
    <t>Ctacte.cant.$yu$s141</t>
  </si>
  <si>
    <t>Ctacte.cant.$yu$s142</t>
  </si>
  <si>
    <t>Ctacte.cant.$yu$s143</t>
  </si>
  <si>
    <t>Ctacte.cant.$yu$s144</t>
  </si>
  <si>
    <t>Ctacte.cant.$yu$s145</t>
  </si>
  <si>
    <t>Ctacte.cant.$yu$s146</t>
  </si>
  <si>
    <t>Ctacte.cant.$yu$s147</t>
  </si>
  <si>
    <t>Ctacte.cant.$yu$s148</t>
  </si>
  <si>
    <t>Ctacte.cant.$yu$s149</t>
  </si>
  <si>
    <t>Ctacte.cant.$yu$s150</t>
  </si>
  <si>
    <t>Ctacte.cant.$yu$s151</t>
  </si>
  <si>
    <t>Ctacte.cant.$yu$s152</t>
  </si>
  <si>
    <t>Ctacte.cant.$yu$s153</t>
  </si>
  <si>
    <t>Ctacte.cant.$yu$s154</t>
  </si>
  <si>
    <t>Ctacte.cant.$yu$s155</t>
  </si>
  <si>
    <t>Ctacte.cant.$yu$s156</t>
  </si>
  <si>
    <t>Ctacte.cant.$yu$s157</t>
  </si>
  <si>
    <t>Ctacte.cant.$yu$s158</t>
  </si>
  <si>
    <t>Ctacte.cant.$yu$s159</t>
  </si>
  <si>
    <t>Ctacte.cant.$yu$s160</t>
  </si>
  <si>
    <t>Ctacte.cant.$yu$s161</t>
  </si>
  <si>
    <t>Ctacte.cant.$yu$s162</t>
  </si>
  <si>
    <t>Ctacte.cant.$yu$s163</t>
  </si>
  <si>
    <t>Ctacte.cant.$yu$s164</t>
  </si>
  <si>
    <t>Ctacte.cant.$yu$s165</t>
  </si>
  <si>
    <t>Ctacte.cant.$yu$s166</t>
  </si>
  <si>
    <t>Ctacte.cant.$yu$s167</t>
  </si>
  <si>
    <t>Ctacte.cant.$yu$s168</t>
  </si>
  <si>
    <t>Ctacte.cant.$yu$s169</t>
  </si>
  <si>
    <t>Ctacte.cant.$yu$s170</t>
  </si>
  <si>
    <t>Ctacte.cant.$yu$s171</t>
  </si>
  <si>
    <t>Ctacte.cant.$yu$s172</t>
  </si>
  <si>
    <t>Ctacte.cant.$yu$s173</t>
  </si>
  <si>
    <t>Ctacte.cant.$yu$s174</t>
  </si>
  <si>
    <t>Ctacte.cant.$yu$s175</t>
  </si>
  <si>
    <t>Ctacte.cant.$yu$s176</t>
  </si>
  <si>
    <t>Ctacte.cant.$yu$s177</t>
  </si>
  <si>
    <t>Ctacte.cant.$yu$s178</t>
  </si>
  <si>
    <t>Ctacte.cant.$yu$s179</t>
  </si>
  <si>
    <t>Ctacte.cant.$yu$s180</t>
  </si>
  <si>
    <t>Ctacte.cant.$yu$s181</t>
  </si>
  <si>
    <t>Ctacte.cant.$yu$s182</t>
  </si>
  <si>
    <t>Ctacte.cant.$yu$s183</t>
  </si>
  <si>
    <t>Ctacte.cant.$yu$s184</t>
  </si>
  <si>
    <t>Ctacte.cant.$yu$s185</t>
  </si>
  <si>
    <t>Ctacte.cant.$yu$s186</t>
  </si>
  <si>
    <t>Ctacte.cant.$yu$s187</t>
  </si>
  <si>
    <t>Ctacte.cant.$yu$s188</t>
  </si>
  <si>
    <t>Ctacte.cant.$yu$s189</t>
  </si>
  <si>
    <t>Ctacte.cant.$yu$s190</t>
  </si>
  <si>
    <t>Ctacte.cant.$yu$s191</t>
  </si>
  <si>
    <t>Ctacte.cant.$yu$s192</t>
  </si>
  <si>
    <t>Ctacte.cant.$yu$s193</t>
  </si>
  <si>
    <t>Ctacte.cant.$yu$s194</t>
  </si>
  <si>
    <t>Ctacte.cant.$yu$s195</t>
  </si>
  <si>
    <t>Ctacte.cant.$yu$s196</t>
  </si>
  <si>
    <t>Ctacte.cant.$yu$s197</t>
  </si>
  <si>
    <t>Ctacte.cant.$yu$s198</t>
  </si>
  <si>
    <t>Ctacte.cant.$yu$s199</t>
  </si>
  <si>
    <t>Ctacte.cant.$yu$s200</t>
  </si>
  <si>
    <t>Ctacte.cant.$yu$s201</t>
  </si>
  <si>
    <t>Ctacte.cant.$yu$s202</t>
  </si>
  <si>
    <t>Ctacte.cant.$yu$s203</t>
  </si>
  <si>
    <t>Ctacte.cant.$yu$s204</t>
  </si>
  <si>
    <t>Ctacte.cant.$yu$s205</t>
  </si>
  <si>
    <t>Ctacte.cant.$yu$s206</t>
  </si>
  <si>
    <t>Ctacte.cant.$yu$s207</t>
  </si>
  <si>
    <t>Ctacte.cant.$yu$s208</t>
  </si>
  <si>
    <t>Ctacte.cant.$yu$s209</t>
  </si>
  <si>
    <t>Ctacte.cant.$yu$s210</t>
  </si>
  <si>
    <t>Ctacte.cant.$yu$s211</t>
  </si>
  <si>
    <t>Ctacte.cant.$yu$s212</t>
  </si>
  <si>
    <t>Ctacte.cant.$yu$s213</t>
  </si>
  <si>
    <t>Ctacte.cant.$yu$s214</t>
  </si>
  <si>
    <t>Ctacte.cant.$yu$s215</t>
  </si>
  <si>
    <t>Ctacte.cant.$yu$s216</t>
  </si>
  <si>
    <t>Ctacte.cant.$yu$s217</t>
  </si>
  <si>
    <t>Ctacte.cant.$yu$s218</t>
  </si>
  <si>
    <t>Ctacte.cant.$yu$s219</t>
  </si>
  <si>
    <t>Ctacte.cant.$yu$s220</t>
  </si>
  <si>
    <t>Ctacte.cant.$yu$s221</t>
  </si>
  <si>
    <t>Ctacte.cant.$yu$s222</t>
  </si>
  <si>
    <t>Ctacte.cant.$yu$s223</t>
  </si>
  <si>
    <t>Ctacte.cant.$yu$s224</t>
  </si>
  <si>
    <t>Ctacte.cant.$yu$s225</t>
  </si>
  <si>
    <t>Ctacte.cant.$yu$s226</t>
  </si>
  <si>
    <t>Ctacte.cant.$yu$s227</t>
  </si>
  <si>
    <t>Ctacte.cant.$yu$s228</t>
  </si>
  <si>
    <t>Ctacte.cant.$yu$s229</t>
  </si>
  <si>
    <t>Ctacte.cant.$yu$s230</t>
  </si>
  <si>
    <t>Ctacte.cant.$yu$s231</t>
  </si>
  <si>
    <t>Ctacte.cant.$yu$s232</t>
  </si>
  <si>
    <t>Ctacte.cant.$yu$s233</t>
  </si>
  <si>
    <t>Ctacte.cant.$yu$s234</t>
  </si>
  <si>
    <t>Ctacte.cant.$yu$s235</t>
  </si>
  <si>
    <t>Ctacte.cant.$yu$s236</t>
  </si>
  <si>
    <t>Ctacte.cant.$yu$s237</t>
  </si>
  <si>
    <t>Ctacte.cant.$yu$s238</t>
  </si>
  <si>
    <t>Ctacte.cant.$yu$s239</t>
  </si>
  <si>
    <t>Ctacte.cant.$yu$s240</t>
  </si>
  <si>
    <t>Ctacte.cant.$yu$s241</t>
  </si>
  <si>
    <t>Ctacte.cant.$yu$s242</t>
  </si>
  <si>
    <t>Ctacte.cant.$yu$s243</t>
  </si>
  <si>
    <t>Ctacte.cant.$yu$s244</t>
  </si>
  <si>
    <t>Ctacte.cant.$yu$s245</t>
  </si>
  <si>
    <t>Ctacte.cant.$yu$s246</t>
  </si>
  <si>
    <t>Ctacte.cant.$yu$s247</t>
  </si>
  <si>
    <t>Ctacte.cant.$yu$s248</t>
  </si>
  <si>
    <t>Ctacte.cant.$yu$s249</t>
  </si>
  <si>
    <t>Ctacte.cant.$yu$s250</t>
  </si>
  <si>
    <t>Ctacte.cant.$yu$s251</t>
  </si>
  <si>
    <t>Ctacte.cant.$yu$s252</t>
  </si>
  <si>
    <t>Ctacte.cant.$yu$s253</t>
  </si>
  <si>
    <t>Ctacte.cant.$yu$s254</t>
  </si>
  <si>
    <t>Ctacte.cant.$yu$s255</t>
  </si>
  <si>
    <t>Ctacte.cant.$yu$s256</t>
  </si>
  <si>
    <t>Ctacte.cant.$yu$s257</t>
  </si>
  <si>
    <t>Ctacte.cant.$yu$s258</t>
  </si>
  <si>
    <t>Ctacte.cant.$yu$s259</t>
  </si>
  <si>
    <t>Ctacte.cant.$yu$s260</t>
  </si>
  <si>
    <t>Ctacte.cant.$yu$s261</t>
  </si>
  <si>
    <t>Ctacte.cant.$yu$s262</t>
  </si>
  <si>
    <t>Ctacte.cant.$yu$s263</t>
  </si>
  <si>
    <t>Ctacte.cant.$yu$s264</t>
  </si>
  <si>
    <t>Ctacte.cant.$yu$s265</t>
  </si>
  <si>
    <t>Ctacte.cant.$yu$s266</t>
  </si>
  <si>
    <t>Ctacte.cant.$yu$s267</t>
  </si>
  <si>
    <t>Ctacte.cant.$yu$s268</t>
  </si>
  <si>
    <t>Ctacte.cant.$yu$s269</t>
  </si>
  <si>
    <t>Ctacte.cant.$yu$s270</t>
  </si>
  <si>
    <t>Ctacte.cant.$yu$s271</t>
  </si>
  <si>
    <t>Ctacte.cant.$yu$s272</t>
  </si>
  <si>
    <t>Ctacte.cant.$yu$s273</t>
  </si>
  <si>
    <t>Ctacte.cant.$yu$s274</t>
  </si>
  <si>
    <t>Ctacte.cant.$yu$s275</t>
  </si>
  <si>
    <t>Ctacte.cant.$yu$s276</t>
  </si>
  <si>
    <t>Ctacte.cant.$yu$s277</t>
  </si>
  <si>
    <t>Ctacte.cant.$yu$s278</t>
  </si>
  <si>
    <t>Ctacte.cant.$yu$s279</t>
  </si>
  <si>
    <t>Ctacte.cant.$yu$s280</t>
  </si>
  <si>
    <t>Ctacte.cant.$yu$s281</t>
  </si>
  <si>
    <t>Ctacte.cant.$yu$s282</t>
  </si>
  <si>
    <t>Ctacte.cant.$yu$s283</t>
  </si>
  <si>
    <t>Ctacte.cant.$yu$s284</t>
  </si>
  <si>
    <t>Ctacte.cant.$yu$s285</t>
  </si>
  <si>
    <t>Ctacte.cant.$yu$s286</t>
  </si>
  <si>
    <t>Ctacte.cant.$yu$s287</t>
  </si>
  <si>
    <t>Ctacte.cant.$yu$s288</t>
  </si>
  <si>
    <t>Ctacte.cant.$yu$s289</t>
  </si>
  <si>
    <t>Ctacte.cant.$yu$s290</t>
  </si>
  <si>
    <t>Ctacte.cant.$yu$s291</t>
  </si>
  <si>
    <t>Ctacte.cant.$yu$s292</t>
  </si>
  <si>
    <t>Ctacte.cant.$yu$s293</t>
  </si>
  <si>
    <t>Ctacte.cant.$yu$s294</t>
  </si>
  <si>
    <t>Ctacte.cant.$yu$s295</t>
  </si>
  <si>
    <t>Ctacte.cant.$yu$s296</t>
  </si>
  <si>
    <t>Ctacte.cant.$yu$s297</t>
  </si>
  <si>
    <t>Ctacte.cant.$yu$s298</t>
  </si>
  <si>
    <t>Ctacte.cant.$yu$s299</t>
  </si>
  <si>
    <t>Ctacte.cant.$yu$s300</t>
  </si>
  <si>
    <t>Ctacte.cant.$yu$s301</t>
  </si>
  <si>
    <t>Ctacte.cant.$yu$s302</t>
  </si>
  <si>
    <t>Ctacte.cant.$yu$s303</t>
  </si>
  <si>
    <t>Ctacte.cant.$yu$s304</t>
  </si>
  <si>
    <t>Ctacte.cant.$yu$s305</t>
  </si>
  <si>
    <t>Ctacte.cant.$yu$s306</t>
  </si>
  <si>
    <t>Ctacte.cant.$yu$s307</t>
  </si>
  <si>
    <t>Ctacte.cant.$yu$s308</t>
  </si>
  <si>
    <t>Ctacte.cant.$yu$s309</t>
  </si>
  <si>
    <t>Ctacte.cant.$yu$s310</t>
  </si>
  <si>
    <t>Ctacte.cant.$yu$s311</t>
  </si>
  <si>
    <t>Ctacte.cant.$yu$s312</t>
  </si>
  <si>
    <t>Ctacte.cant.$yu$s313</t>
  </si>
  <si>
    <t>Ctacte.cant.$yu$s314</t>
  </si>
  <si>
    <t>Ctacte.cant.$yu$s315</t>
  </si>
  <si>
    <t>Ctacte.cant.$yu$s316</t>
  </si>
  <si>
    <t>Ctacte.cant.$yu$s317</t>
  </si>
  <si>
    <t>Ctacte.cant.$yu$s318</t>
  </si>
  <si>
    <t>Ctacte.cant.$yu$s319</t>
  </si>
  <si>
    <t>Ctacte.cant.$yu$s320</t>
  </si>
  <si>
    <t>Ctacte.cant.$yu$s321</t>
  </si>
  <si>
    <t>Ctacte.cant.$yu$s322</t>
  </si>
  <si>
    <t>Ctacte.cant.$yu$s323</t>
  </si>
  <si>
    <t>Ctacte.cant.$yu$s324</t>
  </si>
  <si>
    <t>Ctacte.cant.$yu$s325</t>
  </si>
  <si>
    <t>Ctacte.cant.$yu$s326</t>
  </si>
  <si>
    <t>Ctacte.cant.$yu$s327</t>
  </si>
  <si>
    <t>Ctacte.cant.$yu$s328</t>
  </si>
  <si>
    <t>Ctacte.cant.$yu$s329</t>
  </si>
  <si>
    <t>Ctacte.cant.$yu$s330</t>
  </si>
  <si>
    <t>Ctacte.cant.$yu$s331</t>
  </si>
  <si>
    <t>Ctacte.cant.$yu$s332</t>
  </si>
  <si>
    <t>Ctacte.cant.$yu$s333</t>
  </si>
  <si>
    <t>Ctacte.cant.$yu$s334</t>
  </si>
  <si>
    <t>Ctacte.cant.$yu$s335</t>
  </si>
  <si>
    <t>Ctacte.cant.$yu$s336</t>
  </si>
  <si>
    <t>Aho.cant.$yu$s1</t>
  </si>
  <si>
    <t>Aho.cant.$yu$s2</t>
  </si>
  <si>
    <t>Aho.cant.$yu$s3</t>
  </si>
  <si>
    <t>Aho.cant.$yu$s4</t>
  </si>
  <si>
    <t>Aho.cant.$yu$s5</t>
  </si>
  <si>
    <t>Aho.cant.$yu$s6</t>
  </si>
  <si>
    <t>Aho.cant.$yu$s7</t>
  </si>
  <si>
    <t>Aho.cant.$yu$s8</t>
  </si>
  <si>
    <t>Aho.cant.$yu$s9</t>
  </si>
  <si>
    <t>Aho.cant.$yu$s10</t>
  </si>
  <si>
    <t>Aho.cant.$yu$s11</t>
  </si>
  <si>
    <t>Aho.cant.$yu$s12</t>
  </si>
  <si>
    <t>Aho.cant.$yu$s13</t>
  </si>
  <si>
    <t>Aho.cant.$yu$s14</t>
  </si>
  <si>
    <t>Aho.cant.$yu$s15</t>
  </si>
  <si>
    <t>Aho.cant.$yu$s16</t>
  </si>
  <si>
    <t>Aho.cant.$yu$s17</t>
  </si>
  <si>
    <t>Aho.cant.$yu$s18</t>
  </si>
  <si>
    <t>Aho.cant.$yu$s19</t>
  </si>
  <si>
    <t>Aho.cant.$yu$s20</t>
  </si>
  <si>
    <t>Aho.cant.$yu$s21</t>
  </si>
  <si>
    <t>Aho.cant.$yu$s22</t>
  </si>
  <si>
    <t>Aho.cant.$yu$s23</t>
  </si>
  <si>
    <t>Aho.cant.$yu$s24</t>
  </si>
  <si>
    <t>Aho.cant.$yu$s25</t>
  </si>
  <si>
    <t>Aho.cant.$yu$s26</t>
  </si>
  <si>
    <t>Aho.cant.$yu$s27</t>
  </si>
  <si>
    <t>Aho.cant.$yu$s28</t>
  </si>
  <si>
    <t>Aho.cant.$yu$s29</t>
  </si>
  <si>
    <t>Aho.cant.$yu$s30</t>
  </si>
  <si>
    <t>Aho.cant.$yu$s31</t>
  </si>
  <si>
    <t>Aho.cant.$yu$s32</t>
  </si>
  <si>
    <t>Aho.cant.$yu$s33</t>
  </si>
  <si>
    <t>Aho.cant.$yu$s34</t>
  </si>
  <si>
    <t>Aho.cant.$yu$s35</t>
  </si>
  <si>
    <t>Aho.cant.$yu$s36</t>
  </si>
  <si>
    <t>Aho.cant.$yu$s37</t>
  </si>
  <si>
    <t>Aho.cant.$yu$s38</t>
  </si>
  <si>
    <t>Aho.cant.$yu$s39</t>
  </si>
  <si>
    <t>Aho.cant.$yu$s40</t>
  </si>
  <si>
    <t>Aho.cant.$yu$s41</t>
  </si>
  <si>
    <t>Aho.cant.$yu$s42</t>
  </si>
  <si>
    <t>Aho.cant.$yu$s43</t>
  </si>
  <si>
    <t>Aho.cant.$yu$s44</t>
  </si>
  <si>
    <t>Aho.cant.$yu$s45</t>
  </si>
  <si>
    <t>Aho.cant.$yu$s46</t>
  </si>
  <si>
    <t>Aho.cant.$yu$s47</t>
  </si>
  <si>
    <t>Aho.cant.$yu$s48</t>
  </si>
  <si>
    <t>Aho.cant.$yu$s49</t>
  </si>
  <si>
    <t>Aho.cant.$yu$s50</t>
  </si>
  <si>
    <t>Aho.cant.$yu$s51</t>
  </si>
  <si>
    <t>Aho.cant.$yu$s52</t>
  </si>
  <si>
    <t>Aho.cant.$yu$s53</t>
  </si>
  <si>
    <t>Aho.cant.$yu$s54</t>
  </si>
  <si>
    <t>Aho.cant.$yu$s55</t>
  </si>
  <si>
    <t>Aho.cant.$yu$s56</t>
  </si>
  <si>
    <t>Aho.cant.$yu$s57</t>
  </si>
  <si>
    <t>Aho.cant.$yu$s58</t>
  </si>
  <si>
    <t>Aho.cant.$yu$s59</t>
  </si>
  <si>
    <t>Aho.cant.$yu$s60</t>
  </si>
  <si>
    <t>Aho.cant.$yu$s61</t>
  </si>
  <si>
    <t>Aho.cant.$yu$s62</t>
  </si>
  <si>
    <t>Aho.cant.$yu$s63</t>
  </si>
  <si>
    <t>Aho.cant.$yu$s64</t>
  </si>
  <si>
    <t>Aho.cant.$yu$s65</t>
  </si>
  <si>
    <t>Aho.cant.$yu$s66</t>
  </si>
  <si>
    <t>Aho.cant.$yu$s67</t>
  </si>
  <si>
    <t>Aho.cant.$yu$s68</t>
  </si>
  <si>
    <t>Aho.cant.$yu$s69</t>
  </si>
  <si>
    <t>Aho.cant.$yu$s70</t>
  </si>
  <si>
    <t>Aho.cant.$yu$s71</t>
  </si>
  <si>
    <t>Aho.cant.$yu$s72</t>
  </si>
  <si>
    <t>Aho.cant.$yu$s73</t>
  </si>
  <si>
    <t>Aho.cant.$yu$s74</t>
  </si>
  <si>
    <t>Aho.cant.$yu$s75</t>
  </si>
  <si>
    <t>Aho.cant.$yu$s76</t>
  </si>
  <si>
    <t>Aho.cant.$yu$s77</t>
  </si>
  <si>
    <t>Aho.cant.$yu$s78</t>
  </si>
  <si>
    <t>Aho.cant.$yu$s79</t>
  </si>
  <si>
    <t>Aho.cant.$yu$s80</t>
  </si>
  <si>
    <t>Aho.cant.$yu$s81</t>
  </si>
  <si>
    <t>Aho.cant.$yu$s82</t>
  </si>
  <si>
    <t>Aho.cant.$yu$s83</t>
  </si>
  <si>
    <t>Aho.cant.$yu$s84</t>
  </si>
  <si>
    <t>Aho.cant.$yu$s85</t>
  </si>
  <si>
    <t>Aho.cant.$yu$s86</t>
  </si>
  <si>
    <t>Aho.cant.$yu$s87</t>
  </si>
  <si>
    <t>Aho.cant.$yu$s88</t>
  </si>
  <si>
    <t>Aho.cant.$yu$s89</t>
  </si>
  <si>
    <t>Aho.cant.$yu$s90</t>
  </si>
  <si>
    <t>Aho.cant.$yu$s91</t>
  </si>
  <si>
    <t>Aho.cant.$yu$s92</t>
  </si>
  <si>
    <t>Aho.cant.$yu$s93</t>
  </si>
  <si>
    <t>Aho.cant.$yu$s94</t>
  </si>
  <si>
    <t>Aho.cant.$yu$s95</t>
  </si>
  <si>
    <t>Aho.cant.$yu$s96</t>
  </si>
  <si>
    <t>Aho.cant.$yu$s97</t>
  </si>
  <si>
    <t>Aho.cant.$yu$s98</t>
  </si>
  <si>
    <t>Aho.cant.$yu$s99</t>
  </si>
  <si>
    <t>Aho.cant.$yu$s100</t>
  </si>
  <si>
    <t>Aho.cant.$yu$s101</t>
  </si>
  <si>
    <t>Aho.cant.$yu$s102</t>
  </si>
  <si>
    <t>Aho.cant.$yu$s103</t>
  </si>
  <si>
    <t>Aho.cant.$yu$s104</t>
  </si>
  <si>
    <t>Aho.cant.$yu$s105</t>
  </si>
  <si>
    <t>Aho.cant.$yu$s106</t>
  </si>
  <si>
    <t>Aho.cant.$yu$s107</t>
  </si>
  <si>
    <t>Aho.cant.$yu$s108</t>
  </si>
  <si>
    <t>Aho.cant.$yu$s109</t>
  </si>
  <si>
    <t>Aho.cant.$yu$s110</t>
  </si>
  <si>
    <t>Aho.cant.$yu$s111</t>
  </si>
  <si>
    <t>Aho.cant.$yu$s112</t>
  </si>
  <si>
    <t>Aho.cant.$yu$s113</t>
  </si>
  <si>
    <t>Aho.cant.$yu$s114</t>
  </si>
  <si>
    <t>Aho.cant.$yu$s115</t>
  </si>
  <si>
    <t>Aho.cant.$yu$s116</t>
  </si>
  <si>
    <t>Aho.cant.$yu$s117</t>
  </si>
  <si>
    <t>Aho.cant.$yu$s118</t>
  </si>
  <si>
    <t>Aho.cant.$yu$s119</t>
  </si>
  <si>
    <t>Aho.cant.$yu$s120</t>
  </si>
  <si>
    <t>Aho.cant.$yu$s121</t>
  </si>
  <si>
    <t>Aho.cant.$yu$s122</t>
  </si>
  <si>
    <t>Aho.cant.$yu$s123</t>
  </si>
  <si>
    <t>Aho.cant.$yu$s124</t>
  </si>
  <si>
    <t>Aho.cant.$yu$s125</t>
  </si>
  <si>
    <t>Aho.cant.$yu$s126</t>
  </si>
  <si>
    <t>Aho.cant.$yu$s127</t>
  </si>
  <si>
    <t>Aho.cant.$yu$s128</t>
  </si>
  <si>
    <t>Aho.cant.$yu$s129</t>
  </si>
  <si>
    <t>Aho.cant.$yu$s130</t>
  </si>
  <si>
    <t>Aho.cant.$yu$s131</t>
  </si>
  <si>
    <t>Aho.cant.$yu$s132</t>
  </si>
  <si>
    <t>Aho.cant.$yu$s133</t>
  </si>
  <si>
    <t>Aho.cant.$yu$s134</t>
  </si>
  <si>
    <t>Aho.cant.$yu$s135</t>
  </si>
  <si>
    <t>Aho.cant.$yu$s136</t>
  </si>
  <si>
    <t>Aho.cant.$yu$s137</t>
  </si>
  <si>
    <t>Aho.cant.$yu$s138</t>
  </si>
  <si>
    <t>Aho.cant.$yu$s139</t>
  </si>
  <si>
    <t>Aho.cant.$yu$s140</t>
  </si>
  <si>
    <t>Aho.cant.$yu$s141</t>
  </si>
  <si>
    <t>Aho.cant.$yu$s142</t>
  </si>
  <si>
    <t>Aho.cant.$yu$s143</t>
  </si>
  <si>
    <t>Aho.cant.$yu$s144</t>
  </si>
  <si>
    <t>Aho.cant.$yu$s145</t>
  </si>
  <si>
    <t>Aho.cant.$yu$s146</t>
  </si>
  <si>
    <t>Aho.cant.$yu$s147</t>
  </si>
  <si>
    <t>Aho.cant.$yu$s148</t>
  </si>
  <si>
    <t>Aho.cant.$yu$s149</t>
  </si>
  <si>
    <t>Aho.cant.$yu$s150</t>
  </si>
  <si>
    <t>Aho.cant.$yu$s151</t>
  </si>
  <si>
    <t>Aho.cant.$yu$s152</t>
  </si>
  <si>
    <t>Aho.cant.$yu$s153</t>
  </si>
  <si>
    <t>Aho.cant.$yu$s154</t>
  </si>
  <si>
    <t>Aho.cant.$yu$s155</t>
  </si>
  <si>
    <t>Aho.cant.$yu$s156</t>
  </si>
  <si>
    <t>Aho.cant.$yu$s157</t>
  </si>
  <si>
    <t>Aho.cant.$yu$s158</t>
  </si>
  <si>
    <t>Aho.cant.$yu$s159</t>
  </si>
  <si>
    <t>Aho.cant.$yu$s160</t>
  </si>
  <si>
    <t>Aho.cant.$yu$s161</t>
  </si>
  <si>
    <t>Aho.cant.$yu$s162</t>
  </si>
  <si>
    <t>Aho.cant.$yu$s163</t>
  </si>
  <si>
    <t>Aho.cant.$yu$s164</t>
  </si>
  <si>
    <t>Aho.cant.$yu$s165</t>
  </si>
  <si>
    <t>Aho.cant.$yu$s166</t>
  </si>
  <si>
    <t>Aho.cant.$yu$s167</t>
  </si>
  <si>
    <t>Aho.cant.$yu$s168</t>
  </si>
  <si>
    <t>Aho.cant.$yu$s169</t>
  </si>
  <si>
    <t>Aho.cant.$yu$s170</t>
  </si>
  <si>
    <t>Aho.cant.$yu$s171</t>
  </si>
  <si>
    <t>Aho.cant.$yu$s172</t>
  </si>
  <si>
    <t>Aho.cant.$yu$s173</t>
  </si>
  <si>
    <t>Aho.cant.$yu$s174</t>
  </si>
  <si>
    <t>Aho.cant.$yu$s175</t>
  </si>
  <si>
    <t>Aho.cant.$yu$s176</t>
  </si>
  <si>
    <t>Aho.cant.$yu$s177</t>
  </si>
  <si>
    <t>Aho.cant.$yu$s178</t>
  </si>
  <si>
    <t>Aho.cant.$yu$s179</t>
  </si>
  <si>
    <t>Aho.cant.$yu$s180</t>
  </si>
  <si>
    <t>Aho.cant.$yu$s181</t>
  </si>
  <si>
    <t>Aho.cant.$yu$s182</t>
  </si>
  <si>
    <t>Aho.cant.$yu$s183</t>
  </si>
  <si>
    <t>Aho.cant.$yu$s184</t>
  </si>
  <si>
    <t>Aho.cant.$yu$s185</t>
  </si>
  <si>
    <t>Aho.cant.$yu$s186</t>
  </si>
  <si>
    <t>Aho.cant.$yu$s187</t>
  </si>
  <si>
    <t>Aho.cant.$yu$s188</t>
  </si>
  <si>
    <t>Aho.cant.$yu$s189</t>
  </si>
  <si>
    <t>Aho.cant.$yu$s190</t>
  </si>
  <si>
    <t>Aho.cant.$yu$s191</t>
  </si>
  <si>
    <t>Aho.cant.$yu$s192</t>
  </si>
  <si>
    <t>Aho.cant.$yu$s193</t>
  </si>
  <si>
    <t>Aho.cant.$yu$s194</t>
  </si>
  <si>
    <t>Aho.cant.$yu$s195</t>
  </si>
  <si>
    <t>Aho.cant.$yu$s196</t>
  </si>
  <si>
    <t>Aho.cant.$yu$s197</t>
  </si>
  <si>
    <t>Aho.cant.$yu$s198</t>
  </si>
  <si>
    <t>Aho.cant.$yu$s199</t>
  </si>
  <si>
    <t>Aho.cant.$yu$s200</t>
  </si>
  <si>
    <t>Aho.cant.$yu$s201</t>
  </si>
  <si>
    <t>Aho.cant.$yu$s202</t>
  </si>
  <si>
    <t>Aho.cant.$yu$s203</t>
  </si>
  <si>
    <t>Aho.cant.$yu$s204</t>
  </si>
  <si>
    <t>Aho.cant.$yu$s205</t>
  </si>
  <si>
    <t>Aho.cant.$yu$s206</t>
  </si>
  <si>
    <t>Aho.cant.$yu$s207</t>
  </si>
  <si>
    <t>Aho.cant.$yu$s208</t>
  </si>
  <si>
    <t>Aho.cant.$yu$s209</t>
  </si>
  <si>
    <t>Aho.cant.$yu$s210</t>
  </si>
  <si>
    <t>Aho.cant.$yu$s211</t>
  </si>
  <si>
    <t>Aho.cant.$yu$s212</t>
  </si>
  <si>
    <t>Aho.cant.$yu$s213</t>
  </si>
  <si>
    <t>Aho.cant.$yu$s214</t>
  </si>
  <si>
    <t>Aho.cant.$yu$s215</t>
  </si>
  <si>
    <t>Aho.cant.$yu$s216</t>
  </si>
  <si>
    <t>Aho.cant.$yu$s217</t>
  </si>
  <si>
    <t>Aho.cant.$yu$s218</t>
  </si>
  <si>
    <t>Aho.cant.$yu$s219</t>
  </si>
  <si>
    <t>Aho.cant.$yu$s220</t>
  </si>
  <si>
    <t>Aho.cant.$yu$s221</t>
  </si>
  <si>
    <t>Aho.cant.$yu$s222</t>
  </si>
  <si>
    <t>Aho.cant.$yu$s223</t>
  </si>
  <si>
    <t>Aho.cant.$yu$s224</t>
  </si>
  <si>
    <t>Aho.cant.$yu$s225</t>
  </si>
  <si>
    <t>Aho.cant.$yu$s226</t>
  </si>
  <si>
    <t>Aho.cant.$yu$s227</t>
  </si>
  <si>
    <t>Aho.cant.$yu$s228</t>
  </si>
  <si>
    <t>Aho.cant.$yu$s229</t>
  </si>
  <si>
    <t>Aho.cant.$yu$s230</t>
  </si>
  <si>
    <t>Aho.cant.$yu$s231</t>
  </si>
  <si>
    <t>Aho.cant.$yu$s232</t>
  </si>
  <si>
    <t>Aho.cant.$yu$s233</t>
  </si>
  <si>
    <t>Aho.cant.$yu$s234</t>
  </si>
  <si>
    <t>Aho.cant.$yu$s235</t>
  </si>
  <si>
    <t>Aho.cant.$yu$s236</t>
  </si>
  <si>
    <t>Aho.cant.$yu$s237</t>
  </si>
  <si>
    <t>Aho.cant.$yu$s238</t>
  </si>
  <si>
    <t>Aho.cant.$yu$s239</t>
  </si>
  <si>
    <t>Aho.cant.$yu$s240</t>
  </si>
  <si>
    <t>Aho.cant.$yu$s241</t>
  </si>
  <si>
    <t>Aho.cant.$yu$s242</t>
  </si>
  <si>
    <t>Aho.cant.$yu$s243</t>
  </si>
  <si>
    <t>Aho.cant.$yu$s244</t>
  </si>
  <si>
    <t>Aho.cant.$yu$s245</t>
  </si>
  <si>
    <t>Aho.cant.$yu$s246</t>
  </si>
  <si>
    <t>Aho.cant.$yu$s247</t>
  </si>
  <si>
    <t>Aho.cant.$yu$s248</t>
  </si>
  <si>
    <t>Aho.cant.$yu$s249</t>
  </si>
  <si>
    <t>Aho.cant.$yu$s250</t>
  </si>
  <si>
    <t>Aho.cant.$yu$s251</t>
  </si>
  <si>
    <t>Aho.cant.$yu$s252</t>
  </si>
  <si>
    <t>Aho.cant.$yu$s253</t>
  </si>
  <si>
    <t>Aho.cant.$yu$s254</t>
  </si>
  <si>
    <t>Aho.cant.$yu$s255</t>
  </si>
  <si>
    <t>Aho.cant.$yu$s256</t>
  </si>
  <si>
    <t>Aho.cant.$yu$s257</t>
  </si>
  <si>
    <t>Aho.cant.$yu$s258</t>
  </si>
  <si>
    <t>Aho.cant.$yu$s259</t>
  </si>
  <si>
    <t>Aho.cant.$yu$s260</t>
  </si>
  <si>
    <t>Aho.cant.$yu$s261</t>
  </si>
  <si>
    <t>Aho.cant.$yu$s262</t>
  </si>
  <si>
    <t>Aho.cant.$yu$s263</t>
  </si>
  <si>
    <t>Aho.cant.$yu$s264</t>
  </si>
  <si>
    <t>Aho.cant.$yu$s265</t>
  </si>
  <si>
    <t>Aho.cant.$yu$s266</t>
  </si>
  <si>
    <t>Aho.cant.$yu$s267</t>
  </si>
  <si>
    <t>Aho.cant.$yu$s268</t>
  </si>
  <si>
    <t>Aho.cant.$yu$s269</t>
  </si>
  <si>
    <t>Aho.cant.$yu$s270</t>
  </si>
  <si>
    <t>Aho.cant.$yu$s271</t>
  </si>
  <si>
    <t>Aho.cant.$yu$s272</t>
  </si>
  <si>
    <t>Aho.cant.$yu$s273</t>
  </si>
  <si>
    <t>Aho.cant.$yu$s274</t>
  </si>
  <si>
    <t>Aho.cant.$yu$s275</t>
  </si>
  <si>
    <t>Aho.cant.$yu$s276</t>
  </si>
  <si>
    <t>Aho.cant.$yu$s277</t>
  </si>
  <si>
    <t>Aho.cant.$yu$s278</t>
  </si>
  <si>
    <t>Aho.cant.$yu$s279</t>
  </si>
  <si>
    <t>Aho.cant.$yu$s280</t>
  </si>
  <si>
    <t>Aho.cant.$yu$s281</t>
  </si>
  <si>
    <t>Aho.cant.$yu$s282</t>
  </si>
  <si>
    <t>Aho.cant.$yu$s283</t>
  </si>
  <si>
    <t>Aho.cant.$yu$s284</t>
  </si>
  <si>
    <t>Aho.cant.$yu$s285</t>
  </si>
  <si>
    <t>Aho.cant.$yu$s286</t>
  </si>
  <si>
    <t>Aho.cant.$yu$s287</t>
  </si>
  <si>
    <t>Aho.cant.$yu$s288</t>
  </si>
  <si>
    <t>Aho.cant.$yu$s289</t>
  </si>
  <si>
    <t>Aho.cant.$yu$s290</t>
  </si>
  <si>
    <t>Aho.cant.$yu$s291</t>
  </si>
  <si>
    <t>Aho.cant.$yu$s292</t>
  </si>
  <si>
    <t>Aho.cant.$yu$s293</t>
  </si>
  <si>
    <t>Aho.cant.$yu$s294</t>
  </si>
  <si>
    <t>Aho.cant.$yu$s295</t>
  </si>
  <si>
    <t>Aho.cant.$yu$s296</t>
  </si>
  <si>
    <t>Aho.cant.$yu$s297</t>
  </si>
  <si>
    <t>Aho.cant.$yu$s298</t>
  </si>
  <si>
    <t>Aho.cant.$yu$s299</t>
  </si>
  <si>
    <t>Aho.cant.$yu$s300</t>
  </si>
  <si>
    <t>Aho.cant.$yu$s301</t>
  </si>
  <si>
    <t>Aho.cant.$yu$s302</t>
  </si>
  <si>
    <t>Aho.cant.$yu$s303</t>
  </si>
  <si>
    <t>Aho.cant.$yu$s304</t>
  </si>
  <si>
    <t>Aho.cant.$yu$s305</t>
  </si>
  <si>
    <t>Aho.cant.$yu$s306</t>
  </si>
  <si>
    <t>Aho.cant.$yu$s307</t>
  </si>
  <si>
    <t>Aho.cant.$yu$s308</t>
  </si>
  <si>
    <t>Aho.cant.$yu$s309</t>
  </si>
  <si>
    <t>Aho.cant.$yu$s310</t>
  </si>
  <si>
    <t>Aho.cant.$yu$s311</t>
  </si>
  <si>
    <t>Aho.cant.$yu$s312</t>
  </si>
  <si>
    <t>Aho.cant.$yu$s313</t>
  </si>
  <si>
    <t>Aho.cant.$yu$s314</t>
  </si>
  <si>
    <t>Aho.cant.$yu$s315</t>
  </si>
  <si>
    <t>Aho.cant.$yu$s316</t>
  </si>
  <si>
    <t>Aho.cant.$yu$s317</t>
  </si>
  <si>
    <t>Aho.cant.$yu$s318</t>
  </si>
  <si>
    <t>Aho.cant.$yu$s319</t>
  </si>
  <si>
    <t>Aho.cant.$yu$s320</t>
  </si>
  <si>
    <t>Aho.cant.$yu$s321</t>
  </si>
  <si>
    <t>Aho.cant.$yu$s322</t>
  </si>
  <si>
    <t>Aho.cant.$yu$s323</t>
  </si>
  <si>
    <t>Aho.cant.$yu$s324</t>
  </si>
  <si>
    <t>Aho.cant.$yu$s325</t>
  </si>
  <si>
    <t>Aho.cant.$yu$s326</t>
  </si>
  <si>
    <t>Aho.cant.$yu$s327</t>
  </si>
  <si>
    <t>Aho.cant.$yu$s328</t>
  </si>
  <si>
    <t>Aho.cant.$yu$s329</t>
  </si>
  <si>
    <t>Aho.cant.$yu$s330</t>
  </si>
  <si>
    <t>Aho.cant.$yu$s331</t>
  </si>
  <si>
    <t>Aho.cant.$yu$s332</t>
  </si>
  <si>
    <t>Aho.cant.$yu$s333</t>
  </si>
  <si>
    <t>Aho.cant.$yu$s334</t>
  </si>
  <si>
    <t>Aho.cant.$yu$s335</t>
  </si>
  <si>
    <t>Aho.cant.$yu$s336</t>
  </si>
  <si>
    <t>Pla.cant.$yu$s1</t>
  </si>
  <si>
    <t>Pla.cant.$yu$s2</t>
  </si>
  <si>
    <t>Pla.cant.$yu$s3</t>
  </si>
  <si>
    <t>Pla.cant.$yu$s4</t>
  </si>
  <si>
    <t>Pla.cant.$yu$s5</t>
  </si>
  <si>
    <t>Pla.cant.$yu$s6</t>
  </si>
  <si>
    <t>Pla.cant.$yu$s7</t>
  </si>
  <si>
    <t>Pla.cant.$yu$s8</t>
  </si>
  <si>
    <t>Pla.cant.$yu$s9</t>
  </si>
  <si>
    <t>Pla.cant.$yu$s10</t>
  </si>
  <si>
    <t>Pla.cant.$yu$s11</t>
  </si>
  <si>
    <t>Pla.cant.$yu$s12</t>
  </si>
  <si>
    <t>Pla.cant.$yu$s13</t>
  </si>
  <si>
    <t>Pla.cant.$yu$s14</t>
  </si>
  <si>
    <t>Pla.cant.$yu$s15</t>
  </si>
  <si>
    <t>Pla.cant.$yu$s16</t>
  </si>
  <si>
    <t>Pla.cant.$yu$s17</t>
  </si>
  <si>
    <t>Pla.cant.$yu$s18</t>
  </si>
  <si>
    <t>Pla.cant.$yu$s19</t>
  </si>
  <si>
    <t>Pla.cant.$yu$s20</t>
  </si>
  <si>
    <t>Pla.cant.$yu$s21</t>
  </si>
  <si>
    <t>Pla.cant.$yu$s22</t>
  </si>
  <si>
    <t>Pla.cant.$yu$s23</t>
  </si>
  <si>
    <t>Pla.cant.$yu$s24</t>
  </si>
  <si>
    <t>Pla.cant.$yu$s25</t>
  </si>
  <si>
    <t>Pla.cant.$yu$s26</t>
  </si>
  <si>
    <t>Pla.cant.$yu$s27</t>
  </si>
  <si>
    <t>Pla.cant.$yu$s28</t>
  </si>
  <si>
    <t>Pla.cant.$yu$s29</t>
  </si>
  <si>
    <t>Pla.cant.$yu$s30</t>
  </si>
  <si>
    <t>Pla.cant.$yu$s31</t>
  </si>
  <si>
    <t>Pla.cant.$yu$s32</t>
  </si>
  <si>
    <t>Pla.cant.$yu$s33</t>
  </si>
  <si>
    <t>Pla.cant.$yu$s34</t>
  </si>
  <si>
    <t>Pla.cant.$yu$s35</t>
  </si>
  <si>
    <t>Pla.cant.$yu$s36</t>
  </si>
  <si>
    <t>Pla.cant.$yu$s37</t>
  </si>
  <si>
    <t>Pla.cant.$yu$s38</t>
  </si>
  <si>
    <t>Pla.cant.$yu$s39</t>
  </si>
  <si>
    <t>Pla.cant.$yu$s40</t>
  </si>
  <si>
    <t>Pla.cant.$yu$s41</t>
  </si>
  <si>
    <t>Pla.cant.$yu$s42</t>
  </si>
  <si>
    <t>Pla.cant.$yu$s43</t>
  </si>
  <si>
    <t>Pla.cant.$yu$s44</t>
  </si>
  <si>
    <t>Pla.cant.$yu$s45</t>
  </si>
  <si>
    <t>Pla.cant.$yu$s46</t>
  </si>
  <si>
    <t>Pla.cant.$yu$s47</t>
  </si>
  <si>
    <t>Pla.cant.$yu$s48</t>
  </si>
  <si>
    <t>Pla.cant.$yu$s49</t>
  </si>
  <si>
    <t>Pla.cant.$yu$s50</t>
  </si>
  <si>
    <t>Pla.cant.$yu$s51</t>
  </si>
  <si>
    <t>Pla.cant.$yu$s52</t>
  </si>
  <si>
    <t>Pla.cant.$yu$s53</t>
  </si>
  <si>
    <t>Pla.cant.$yu$s54</t>
  </si>
  <si>
    <t>Pla.cant.$yu$s55</t>
  </si>
  <si>
    <t>Pla.cant.$yu$s56</t>
  </si>
  <si>
    <t>Pla.cant.$yu$s57</t>
  </si>
  <si>
    <t>Pla.cant.$yu$s58</t>
  </si>
  <si>
    <t>Pla.cant.$yu$s59</t>
  </si>
  <si>
    <t>Pla.cant.$yu$s60</t>
  </si>
  <si>
    <t>Pla.cant.$yu$s61</t>
  </si>
  <si>
    <t>Pla.cant.$yu$s62</t>
  </si>
  <si>
    <t>Pla.cant.$yu$s63</t>
  </si>
  <si>
    <t>Pla.cant.$yu$s64</t>
  </si>
  <si>
    <t>Pla.cant.$yu$s65</t>
  </si>
  <si>
    <t>Pla.cant.$yu$s66</t>
  </si>
  <si>
    <t>Pla.cant.$yu$s67</t>
  </si>
  <si>
    <t>Pla.cant.$yu$s68</t>
  </si>
  <si>
    <t>Pla.cant.$yu$s69</t>
  </si>
  <si>
    <t>Pla.cant.$yu$s70</t>
  </si>
  <si>
    <t>Pla.cant.$yu$s71</t>
  </si>
  <si>
    <t>Pla.cant.$yu$s72</t>
  </si>
  <si>
    <t>Pla.cant.$yu$s73</t>
  </si>
  <si>
    <t>Pla.cant.$yu$s74</t>
  </si>
  <si>
    <t>Pla.cant.$yu$s75</t>
  </si>
  <si>
    <t>Pla.cant.$yu$s76</t>
  </si>
  <si>
    <t>Pla.cant.$yu$s77</t>
  </si>
  <si>
    <t>Pla.cant.$yu$s78</t>
  </si>
  <si>
    <t>Pla.cant.$yu$s79</t>
  </si>
  <si>
    <t>Pla.cant.$yu$s80</t>
  </si>
  <si>
    <t>Pla.cant.$yu$s81</t>
  </si>
  <si>
    <t>Pla.cant.$yu$s82</t>
  </si>
  <si>
    <t>Pla.cant.$yu$s83</t>
  </si>
  <si>
    <t>Pla.cant.$yu$s84</t>
  </si>
  <si>
    <t>Pla.cant.$yu$s85</t>
  </si>
  <si>
    <t>Pla.cant.$yu$s86</t>
  </si>
  <si>
    <t>Pla.cant.$yu$s87</t>
  </si>
  <si>
    <t>Pla.cant.$yu$s88</t>
  </si>
  <si>
    <t>Pla.cant.$yu$s89</t>
  </si>
  <si>
    <t>Pla.cant.$yu$s90</t>
  </si>
  <si>
    <t>Pla.cant.$yu$s91</t>
  </si>
  <si>
    <t>Pla.cant.$yu$s92</t>
  </si>
  <si>
    <t>Pla.cant.$yu$s93</t>
  </si>
  <si>
    <t>Pla.cant.$yu$s94</t>
  </si>
  <si>
    <t>Pla.cant.$yu$s95</t>
  </si>
  <si>
    <t>Pla.cant.$yu$s96</t>
  </si>
  <si>
    <t>Pla.cant.$yu$s97</t>
  </si>
  <si>
    <t>Pla.cant.$yu$s98</t>
  </si>
  <si>
    <t>Pla.cant.$yu$s99</t>
  </si>
  <si>
    <t>Pla.cant.$yu$s100</t>
  </si>
  <si>
    <t>Pla.cant.$yu$s101</t>
  </si>
  <si>
    <t>Pla.cant.$yu$s102</t>
  </si>
  <si>
    <t>Pla.cant.$yu$s103</t>
  </si>
  <si>
    <t>Pla.cant.$yu$s104</t>
  </si>
  <si>
    <t>Pla.cant.$yu$s105</t>
  </si>
  <si>
    <t>Pla.cant.$yu$s106</t>
  </si>
  <si>
    <t>Pla.cant.$yu$s107</t>
  </si>
  <si>
    <t>Pla.cant.$yu$s108</t>
  </si>
  <si>
    <t>Pla.cant.$yu$s109</t>
  </si>
  <si>
    <t>Pla.cant.$yu$s110</t>
  </si>
  <si>
    <t>Pla.cant.$yu$s111</t>
  </si>
  <si>
    <t>Pla.cant.$yu$s112</t>
  </si>
  <si>
    <t>Pla.cant.$yu$s113</t>
  </si>
  <si>
    <t>Pla.cant.$yu$s114</t>
  </si>
  <si>
    <t>Pla.cant.$yu$s115</t>
  </si>
  <si>
    <t>Pla.cant.$yu$s116</t>
  </si>
  <si>
    <t>Pla.cant.$yu$s117</t>
  </si>
  <si>
    <t>Pla.cant.$yu$s118</t>
  </si>
  <si>
    <t>Pla.cant.$yu$s119</t>
  </si>
  <si>
    <t>Pla.cant.$yu$s120</t>
  </si>
  <si>
    <t>Pla.cant.$yu$s121</t>
  </si>
  <si>
    <t>Pla.cant.$yu$s122</t>
  </si>
  <si>
    <t>Pla.cant.$yu$s123</t>
  </si>
  <si>
    <t>Pla.cant.$yu$s124</t>
  </si>
  <si>
    <t>Pla.cant.$yu$s125</t>
  </si>
  <si>
    <t>Pla.cant.$yu$s126</t>
  </si>
  <si>
    <t>Pla.cant.$yu$s127</t>
  </si>
  <si>
    <t>Pla.cant.$yu$s128</t>
  </si>
  <si>
    <t>Pla.cant.$yu$s129</t>
  </si>
  <si>
    <t>Pla.cant.$yu$s130</t>
  </si>
  <si>
    <t>Pla.cant.$yu$s131</t>
  </si>
  <si>
    <t>Pla.cant.$yu$s132</t>
  </si>
  <si>
    <t>Pla.cant.$yu$s133</t>
  </si>
  <si>
    <t>Pla.cant.$yu$s134</t>
  </si>
  <si>
    <t>Pla.cant.$yu$s135</t>
  </si>
  <si>
    <t>Pla.cant.$yu$s136</t>
  </si>
  <si>
    <t>Pla.cant.$yu$s137</t>
  </si>
  <si>
    <t>Pla.cant.$yu$s138</t>
  </si>
  <si>
    <t>Pla.cant.$yu$s139</t>
  </si>
  <si>
    <t>Pla.cant.$yu$s140</t>
  </si>
  <si>
    <t>Pla.cant.$yu$s141</t>
  </si>
  <si>
    <t>Pla.cant.$yu$s142</t>
  </si>
  <si>
    <t>Pla.cant.$yu$s143</t>
  </si>
  <si>
    <t>Pla.cant.$yu$s144</t>
  </si>
  <si>
    <t>Pla.cant.$yu$s145</t>
  </si>
  <si>
    <t>Pla.cant.$yu$s146</t>
  </si>
  <si>
    <t>Pla.cant.$yu$s147</t>
  </si>
  <si>
    <t>Pla.cant.$yu$s148</t>
  </si>
  <si>
    <t>Pla.cant.$yu$s149</t>
  </si>
  <si>
    <t>Pla.cant.$yu$s150</t>
  </si>
  <si>
    <t>Pla.cant.$yu$s151</t>
  </si>
  <si>
    <t>Pla.cant.$yu$s152</t>
  </si>
  <si>
    <t>Pla.cant.$yu$s153</t>
  </si>
  <si>
    <t>Pla.cant.$yu$s154</t>
  </si>
  <si>
    <t>Pla.cant.$yu$s155</t>
  </si>
  <si>
    <t>Pla.cant.$yu$s156</t>
  </si>
  <si>
    <t>Pla.cant.$yu$s157</t>
  </si>
  <si>
    <t>Pla.cant.$yu$s158</t>
  </si>
  <si>
    <t>Pla.cant.$yu$s159</t>
  </si>
  <si>
    <t>Pla.cant.$yu$s160</t>
  </si>
  <si>
    <t>Pla.cant.$yu$s161</t>
  </si>
  <si>
    <t>Pla.cant.$yu$s162</t>
  </si>
  <si>
    <t>Pla.cant.$yu$s163</t>
  </si>
  <si>
    <t>Pla.cant.$yu$s164</t>
  </si>
  <si>
    <t>Pla.cant.$yu$s165</t>
  </si>
  <si>
    <t>Pla.cant.$yu$s166</t>
  </si>
  <si>
    <t>Pla.cant.$yu$s167</t>
  </si>
  <si>
    <t>Pla.cant.$yu$s168</t>
  </si>
  <si>
    <t>Pla.cant.$yu$s169</t>
  </si>
  <si>
    <t>Pla.cant.$yu$s170</t>
  </si>
  <si>
    <t>Pla.cant.$yu$s171</t>
  </si>
  <si>
    <t>Pla.cant.$yu$s172</t>
  </si>
  <si>
    <t>Pla.cant.$yu$s173</t>
  </si>
  <si>
    <t>Pla.cant.$yu$s174</t>
  </si>
  <si>
    <t>Pla.cant.$yu$s175</t>
  </si>
  <si>
    <t>Pla.cant.$yu$s176</t>
  </si>
  <si>
    <t>Pla.cant.$yu$s177</t>
  </si>
  <si>
    <t>Pla.cant.$yu$s178</t>
  </si>
  <si>
    <t>Pla.cant.$yu$s179</t>
  </si>
  <si>
    <t>Pla.cant.$yu$s180</t>
  </si>
  <si>
    <t>Pla.cant.$yu$s181</t>
  </si>
  <si>
    <t>Pla.cant.$yu$s182</t>
  </si>
  <si>
    <t>Pla.cant.$yu$s183</t>
  </si>
  <si>
    <t>Pla.cant.$yu$s184</t>
  </si>
  <si>
    <t>Pla.cant.$yu$s185</t>
  </si>
  <si>
    <t>Pla.cant.$yu$s186</t>
  </si>
  <si>
    <t>Pla.cant.$yu$s187</t>
  </si>
  <si>
    <t>Pla.cant.$yu$s188</t>
  </si>
  <si>
    <t>Pla.cant.$yu$s189</t>
  </si>
  <si>
    <t>Pla.cant.$yu$s190</t>
  </si>
  <si>
    <t>Pla.cant.$yu$s191</t>
  </si>
  <si>
    <t>Pla.cant.$yu$s192</t>
  </si>
  <si>
    <t>Pla.cant.$yu$s193</t>
  </si>
  <si>
    <t>Pla.cant.$yu$s194</t>
  </si>
  <si>
    <t>Pla.cant.$yu$s195</t>
  </si>
  <si>
    <t>Pla.cant.$yu$s196</t>
  </si>
  <si>
    <t>Pla.cant.$yu$s197</t>
  </si>
  <si>
    <t>Pla.cant.$yu$s198</t>
  </si>
  <si>
    <t>Pla.cant.$yu$s199</t>
  </si>
  <si>
    <t>Pla.cant.$yu$s200</t>
  </si>
  <si>
    <t>Pla.cant.$yu$s201</t>
  </si>
  <si>
    <t>Pla.cant.$yu$s202</t>
  </si>
  <si>
    <t>Pla.cant.$yu$s203</t>
  </si>
  <si>
    <t>Pla.cant.$yu$s204</t>
  </si>
  <si>
    <t>Pla.cant.$yu$s205</t>
  </si>
  <si>
    <t>Pla.cant.$yu$s206</t>
  </si>
  <si>
    <t>Pla.cant.$yu$s207</t>
  </si>
  <si>
    <t>Pla.cant.$yu$s208</t>
  </si>
  <si>
    <t>Pla.cant.$yu$s209</t>
  </si>
  <si>
    <t>Pla.cant.$yu$s210</t>
  </si>
  <si>
    <t>Pla.cant.$yu$s211</t>
  </si>
  <si>
    <t>Pla.cant.$yu$s212</t>
  </si>
  <si>
    <t>Pla.cant.$yu$s213</t>
  </si>
  <si>
    <t>Pla.cant.$yu$s214</t>
  </si>
  <si>
    <t>Pla.cant.$yu$s215</t>
  </si>
  <si>
    <t>Pla.cant.$yu$s216</t>
  </si>
  <si>
    <t>Pla.cant.$yu$s217</t>
  </si>
  <si>
    <t>Pla.cant.$yu$s218</t>
  </si>
  <si>
    <t>Pla.cant.$yu$s219</t>
  </si>
  <si>
    <t>Pla.cant.$yu$s220</t>
  </si>
  <si>
    <t>Pla.cant.$yu$s221</t>
  </si>
  <si>
    <t>Pla.cant.$yu$s222</t>
  </si>
  <si>
    <t>Pla.cant.$yu$s223</t>
  </si>
  <si>
    <t>Pla.cant.$yu$s224</t>
  </si>
  <si>
    <t>Pla.cant.$yu$s225</t>
  </si>
  <si>
    <t>Pla.cant.$yu$s226</t>
  </si>
  <si>
    <t>Pla.cant.$yu$s227</t>
  </si>
  <si>
    <t>Pla.cant.$yu$s228</t>
  </si>
  <si>
    <t>Pla.cant.$yu$s229</t>
  </si>
  <si>
    <t>Pla.cant.$yu$s230</t>
  </si>
  <si>
    <t>Pla.cant.$yu$s231</t>
  </si>
  <si>
    <t>Pla.cant.$yu$s232</t>
  </si>
  <si>
    <t>Pla.cant.$yu$s233</t>
  </si>
  <si>
    <t>Pla.cant.$yu$s234</t>
  </si>
  <si>
    <t>Pla.cant.$yu$s235</t>
  </si>
  <si>
    <t>Pla.cant.$yu$s236</t>
  </si>
  <si>
    <t>Pla.cant.$yu$s237</t>
  </si>
  <si>
    <t>Pla.cant.$yu$s238</t>
  </si>
  <si>
    <t>Pla.cant.$yu$s239</t>
  </si>
  <si>
    <t>Pla.cant.$yu$s240</t>
  </si>
  <si>
    <t>Pla.cant.$yu$s241</t>
  </si>
  <si>
    <t>Pla.cant.$yu$s242</t>
  </si>
  <si>
    <t>Pla.cant.$yu$s243</t>
  </si>
  <si>
    <t>Pla.cant.$yu$s244</t>
  </si>
  <si>
    <t>Pla.cant.$yu$s245</t>
  </si>
  <si>
    <t>Pla.cant.$yu$s246</t>
  </si>
  <si>
    <t>Pla.cant.$yu$s247</t>
  </si>
  <si>
    <t>Pla.cant.$yu$s248</t>
  </si>
  <si>
    <t>Pla.cant.$yu$s249</t>
  </si>
  <si>
    <t>Pla.cant.$yu$s250</t>
  </si>
  <si>
    <t>Pla.cant.$yu$s251</t>
  </si>
  <si>
    <t>Pla.cant.$yu$s252</t>
  </si>
  <si>
    <t>Pla.cant.$yu$s253</t>
  </si>
  <si>
    <t>Pla.cant.$yu$s254</t>
  </si>
  <si>
    <t>Pla.cant.$yu$s255</t>
  </si>
  <si>
    <t>Pla.cant.$yu$s256</t>
  </si>
  <si>
    <t>Pla.cant.$yu$s257</t>
  </si>
  <si>
    <t>Pla.cant.$yu$s258</t>
  </si>
  <si>
    <t>Pla.cant.$yu$s259</t>
  </si>
  <si>
    <t>Pla.cant.$yu$s260</t>
  </si>
  <si>
    <t>Pla.cant.$yu$s261</t>
  </si>
  <si>
    <t>Pla.cant.$yu$s262</t>
  </si>
  <si>
    <t>Pla.cant.$yu$s263</t>
  </si>
  <si>
    <t>Pla.cant.$yu$s264</t>
  </si>
  <si>
    <t>Pla.cant.$yu$s265</t>
  </si>
  <si>
    <t>Pla.cant.$yu$s266</t>
  </si>
  <si>
    <t>Pla.cant.$yu$s267</t>
  </si>
  <si>
    <t>Pla.cant.$yu$s268</t>
  </si>
  <si>
    <t>Pla.cant.$yu$s269</t>
  </si>
  <si>
    <t>Pla.cant.$yu$s270</t>
  </si>
  <si>
    <t>Pla.cant.$yu$s271</t>
  </si>
  <si>
    <t>Pla.cant.$yu$s272</t>
  </si>
  <si>
    <t>Pla.cant.$yu$s273</t>
  </si>
  <si>
    <t>Pla.cant.$yu$s274</t>
  </si>
  <si>
    <t>Pla.cant.$yu$s275</t>
  </si>
  <si>
    <t>Pla.cant.$yu$s276</t>
  </si>
  <si>
    <t>Pla.cant.$yu$s277</t>
  </si>
  <si>
    <t>Pla.cant.$yu$s278</t>
  </si>
  <si>
    <t>Pla.cant.$yu$s279</t>
  </si>
  <si>
    <t>Pla.cant.$yu$s280</t>
  </si>
  <si>
    <t>Pla.cant.$yu$s281</t>
  </si>
  <si>
    <t>Pla.cant.$yu$s282</t>
  </si>
  <si>
    <t>Pla.cant.$yu$s283</t>
  </si>
  <si>
    <t>Pla.cant.$yu$s284</t>
  </si>
  <si>
    <t>Pla.cant.$yu$s285</t>
  </si>
  <si>
    <t>Pla.cant.$yu$s286</t>
  </si>
  <si>
    <t>Pla.cant.$yu$s287</t>
  </si>
  <si>
    <t>Pla.cant.$yu$s288</t>
  </si>
  <si>
    <t>Pla.cant.$yu$s289</t>
  </si>
  <si>
    <t>Pla.cant.$yu$s290</t>
  </si>
  <si>
    <t>Pla.cant.$yu$s291</t>
  </si>
  <si>
    <t>Pla.cant.$yu$s292</t>
  </si>
  <si>
    <t>Pla.cant.$yu$s293</t>
  </si>
  <si>
    <t>Pla.cant.$yu$s294</t>
  </si>
  <si>
    <t>Pla.cant.$yu$s295</t>
  </si>
  <si>
    <t>Pla.cant.$yu$s296</t>
  </si>
  <si>
    <t>Pla.cant.$yu$s297</t>
  </si>
  <si>
    <t>Pla.cant.$yu$s298</t>
  </si>
  <si>
    <t>Pla.cant.$yu$s299</t>
  </si>
  <si>
    <t>Pla.cant.$yu$s300</t>
  </si>
  <si>
    <t>Pla.cant.$yu$s301</t>
  </si>
  <si>
    <t>Pla.cant.$yu$s302</t>
  </si>
  <si>
    <t>Pla.cant.$yu$s303</t>
  </si>
  <si>
    <t>Pla.cant.$yu$s304</t>
  </si>
  <si>
    <t>Pla.cant.$yu$s305</t>
  </si>
  <si>
    <t>Pla.cant.$yu$s306</t>
  </si>
  <si>
    <t>Pla.cant.$yu$s307</t>
  </si>
  <si>
    <t>Pla.cant.$yu$s308</t>
  </si>
  <si>
    <t>Pla.cant.$yu$s309</t>
  </si>
  <si>
    <t>Pla.cant.$yu$s310</t>
  </si>
  <si>
    <t>Pla.cant.$yu$s311</t>
  </si>
  <si>
    <t>Pla.cant.$yu$s312</t>
  </si>
  <si>
    <t>Pla.cant.$yu$s313</t>
  </si>
  <si>
    <t>Pla.cant.$yu$s314</t>
  </si>
  <si>
    <t>Pla.cant.$yu$s315</t>
  </si>
  <si>
    <t>Pla.cant.$yu$s316</t>
  </si>
  <si>
    <t>Pla.cant.$yu$s317</t>
  </si>
  <si>
    <t>Pla.cant.$yu$s318</t>
  </si>
  <si>
    <t>Pla.cant.$yu$s319</t>
  </si>
  <si>
    <t>Pla.cant.$yu$s320</t>
  </si>
  <si>
    <t>Pla.cant.$yu$s321</t>
  </si>
  <si>
    <t>Pla.cant.$yu$s322</t>
  </si>
  <si>
    <t>Pla.cant.$yu$s323</t>
  </si>
  <si>
    <t>Pla.cant.$yu$s324</t>
  </si>
  <si>
    <t>Pla.cant.$yu$s325</t>
  </si>
  <si>
    <t>Pla.cant.$yu$s326</t>
  </si>
  <si>
    <t>Pla.cant.$yu$s327</t>
  </si>
  <si>
    <t>Pla.cant.$yu$s328</t>
  </si>
  <si>
    <t>Pla.cant.$yu$s329</t>
  </si>
  <si>
    <t>Pla.cant.$yu$s330</t>
  </si>
  <si>
    <t>Pla.cant.$yu$s331</t>
  </si>
  <si>
    <t>Pla.cant.$yu$s332</t>
  </si>
  <si>
    <t>Pla.cant.$yu$s333</t>
  </si>
  <si>
    <t>Pla.cant.$yu$s334</t>
  </si>
  <si>
    <t>Pla.cant.$yu$s335</t>
  </si>
  <si>
    <t>Pla.cant.$yu$s336</t>
  </si>
  <si>
    <t>Ctacte.sal.$yu$s1</t>
  </si>
  <si>
    <t>Ctacte.sal.$yu$s2</t>
  </si>
  <si>
    <t>Ctacte.sal.$yu$s3</t>
  </si>
  <si>
    <t>Ctacte.sal.$yu$s4</t>
  </si>
  <si>
    <t>Ctacte.sal.$yu$s5</t>
  </si>
  <si>
    <t>Ctacte.sal.$yu$s6</t>
  </si>
  <si>
    <t>Ctacte.sal.$yu$s7</t>
  </si>
  <si>
    <t>Ctacte.sal.$yu$s8</t>
  </si>
  <si>
    <t>Ctacte.sal.$yu$s9</t>
  </si>
  <si>
    <t>Ctacte.sal.$yu$s10</t>
  </si>
  <si>
    <t>Ctacte.sal.$yu$s11</t>
  </si>
  <si>
    <t>Ctacte.sal.$yu$s12</t>
  </si>
  <si>
    <t>Ctacte.sal.$yu$s13</t>
  </si>
  <si>
    <t>Ctacte.sal.$yu$s14</t>
  </si>
  <si>
    <t>Ctacte.sal.$yu$s15</t>
  </si>
  <si>
    <t>Ctacte.sal.$yu$s16</t>
  </si>
  <si>
    <t>Ctacte.sal.$yu$s17</t>
  </si>
  <si>
    <t>Ctacte.sal.$yu$s18</t>
  </si>
  <si>
    <t>Ctacte.sal.$yu$s19</t>
  </si>
  <si>
    <t>Ctacte.sal.$yu$s20</t>
  </si>
  <si>
    <t>Ctacte.sal.$yu$s21</t>
  </si>
  <si>
    <t>Ctacte.sal.$yu$s22</t>
  </si>
  <si>
    <t>Ctacte.sal.$yu$s23</t>
  </si>
  <si>
    <t>Ctacte.sal.$yu$s24</t>
  </si>
  <si>
    <t>Ctacte.sal.$yu$s25</t>
  </si>
  <si>
    <t>Ctacte.sal.$yu$s26</t>
  </si>
  <si>
    <t>Ctacte.sal.$yu$s27</t>
  </si>
  <si>
    <t>Ctacte.sal.$yu$s28</t>
  </si>
  <si>
    <t>Ctacte.sal.$yu$s29</t>
  </si>
  <si>
    <t>Ctacte.sal.$yu$s30</t>
  </si>
  <si>
    <t>Ctacte.sal.$yu$s31</t>
  </si>
  <si>
    <t>Ctacte.sal.$yu$s32</t>
  </si>
  <si>
    <t>Ctacte.sal.$yu$s33</t>
  </si>
  <si>
    <t>Ctacte.sal.$yu$s34</t>
  </si>
  <si>
    <t>Ctacte.sal.$yu$s35</t>
  </si>
  <si>
    <t>Ctacte.sal.$yu$s36</t>
  </si>
  <si>
    <t>Ctacte.sal.$yu$s37</t>
  </si>
  <si>
    <t>Ctacte.sal.$yu$s38</t>
  </si>
  <si>
    <t>Ctacte.sal.$yu$s39</t>
  </si>
  <si>
    <t>Ctacte.sal.$yu$s40</t>
  </si>
  <si>
    <t>Ctacte.sal.$yu$s41</t>
  </si>
  <si>
    <t>Ctacte.sal.$yu$s42</t>
  </si>
  <si>
    <t>Ctacte.sal.$yu$s43</t>
  </si>
  <si>
    <t>Ctacte.sal.$yu$s44</t>
  </si>
  <si>
    <t>Ctacte.sal.$yu$s45</t>
  </si>
  <si>
    <t>Ctacte.sal.$yu$s46</t>
  </si>
  <si>
    <t>Ctacte.sal.$yu$s47</t>
  </si>
  <si>
    <t>Ctacte.sal.$yu$s48</t>
  </si>
  <si>
    <t>Ctacte.sal.$yu$s49</t>
  </si>
  <si>
    <t>Ctacte.sal.$yu$s50</t>
  </si>
  <si>
    <t>Ctacte.sal.$yu$s52</t>
  </si>
  <si>
    <t>Ctacte.sal.$yu$s53</t>
  </si>
  <si>
    <t>Ctacte.sal.$yu$s54</t>
  </si>
  <si>
    <t>Ctacte.sal.$yu$s55</t>
  </si>
  <si>
    <t>Ctacte.sal.$yu$s56</t>
  </si>
  <si>
    <t>Ctacte.sal.$yu$s57</t>
  </si>
  <si>
    <t>Ctacte.sal.$yu$s58</t>
  </si>
  <si>
    <t>Ctacte.sal.$yu$s59</t>
  </si>
  <si>
    <t>Ctacte.sal.$yu$s60</t>
  </si>
  <si>
    <t>Ctacte.sal.$yu$s61</t>
  </si>
  <si>
    <t>Ctacte.sal.$yu$s62</t>
  </si>
  <si>
    <t>Ctacte.sal.$yu$s63</t>
  </si>
  <si>
    <t>Ctacte.sal.$yu$s64</t>
  </si>
  <si>
    <t>Ctacte.sal.$yu$s65</t>
  </si>
  <si>
    <t>Ctacte.sal.$yu$s66</t>
  </si>
  <si>
    <t>Ctacte.sal.$yu$s67</t>
  </si>
  <si>
    <t>Ctacte.sal.$yu$s68</t>
  </si>
  <si>
    <t>Ctacte.sal.$yu$s69</t>
  </si>
  <si>
    <t>Ctacte.sal.$yu$s70</t>
  </si>
  <si>
    <t>Ctacte.sal.$yu$s71</t>
  </si>
  <si>
    <t>Ctacte.sal.$yu$s72</t>
  </si>
  <si>
    <t>Ctacte.sal.$yu$s73</t>
  </si>
  <si>
    <t>Ctacte.sal.$yu$s74</t>
  </si>
  <si>
    <t>Ctacte.sal.$yu$s75</t>
  </si>
  <si>
    <t>Ctacte.sal.$yu$s76</t>
  </si>
  <si>
    <t>Ctacte.sal.$yu$s77</t>
  </si>
  <si>
    <t>Ctacte.sal.$yu$s78</t>
  </si>
  <si>
    <t>Ctacte.sal.$yu$s79</t>
  </si>
  <si>
    <t>Ctacte.sal.$yu$s80</t>
  </si>
  <si>
    <t>Ctacte.sal.$yu$s81</t>
  </si>
  <si>
    <t>Ctacte.sal.$yu$s82</t>
  </si>
  <si>
    <t>Ctacte.sal.$yu$s83</t>
  </si>
  <si>
    <t>Ctacte.sal.$yu$s84</t>
  </si>
  <si>
    <t>Ctacte.sal.$yu$s85</t>
  </si>
  <si>
    <t>Ctacte.sal.$yu$s86</t>
  </si>
  <si>
    <t>Ctacte.sal.$yu$s87</t>
  </si>
  <si>
    <t>Ctacte.sal.$yu$s88</t>
  </si>
  <si>
    <t>Ctacte.sal.$yu$s89</t>
  </si>
  <si>
    <t>Ctacte.sal.$yu$s90</t>
  </si>
  <si>
    <t>Ctacte.sal.$yu$s91</t>
  </si>
  <si>
    <t>Ctacte.sal.$yu$s92</t>
  </si>
  <si>
    <t>Ctacte.sal.$yu$s93</t>
  </si>
  <si>
    <t>Ctacte.sal.$yu$s94</t>
  </si>
  <si>
    <t>Ctacte.sal.$yu$s95</t>
  </si>
  <si>
    <t>Ctacte.sal.$yu$s96</t>
  </si>
  <si>
    <t>Ctacte.sal.$yu$s97</t>
  </si>
  <si>
    <t>Ctacte.sal.$yu$s98</t>
  </si>
  <si>
    <t>Ctacte.sal.$yu$s99</t>
  </si>
  <si>
    <t>Ctacte.sal.$yu$s100</t>
  </si>
  <si>
    <t>Ctacte.sal.$yu$s101</t>
  </si>
  <si>
    <t>Ctacte.sal.$yu$s102</t>
  </si>
  <si>
    <t>Ctacte.sal.$yu$s103</t>
  </si>
  <si>
    <t>Ctacte.sal.$yu$s104</t>
  </si>
  <si>
    <t>Ctacte.sal.$yu$s105</t>
  </si>
  <si>
    <t>Ctacte.sal.$yu$s106</t>
  </si>
  <si>
    <t>Ctacte.sal.$yu$s107</t>
  </si>
  <si>
    <t>Ctacte.sal.$yu$s108</t>
  </si>
  <si>
    <t>Ctacte.sal.$yu$s109</t>
  </si>
  <si>
    <t>Ctacte.sal.$yu$s110</t>
  </si>
  <si>
    <t>Ctacte.sal.$yu$s111</t>
  </si>
  <si>
    <t>Ctacte.sal.$yu$s112</t>
  </si>
  <si>
    <t>Ctacte.sal.$yu$s113</t>
  </si>
  <si>
    <t>Ctacte.sal.$yu$s114</t>
  </si>
  <si>
    <t>Ctacte.sal.$yu$s115</t>
  </si>
  <si>
    <t>Ctacte.sal.$yu$s116</t>
  </si>
  <si>
    <t>Ctacte.sal.$yu$s117</t>
  </si>
  <si>
    <t>Ctacte.sal.$yu$s118</t>
  </si>
  <si>
    <t>Ctacte.sal.$yu$s119</t>
  </si>
  <si>
    <t>Ctacte.sal.$yu$s120</t>
  </si>
  <si>
    <t>Ctacte.sal.$yu$s121</t>
  </si>
  <si>
    <t>Ctacte.sal.$yu$s122</t>
  </si>
  <si>
    <t>Ctacte.sal.$yu$s123</t>
  </si>
  <si>
    <t>Ctacte.sal.$yu$s124</t>
  </si>
  <si>
    <t>Ctacte.sal.$yu$s125</t>
  </si>
  <si>
    <t>Ctacte.sal.$yu$s126</t>
  </si>
  <si>
    <t>Ctacte.sal.$yu$s127</t>
  </si>
  <si>
    <t>Ctacte.sal.$yu$s128</t>
  </si>
  <si>
    <t>Ctacte.sal.$yu$s129</t>
  </si>
  <si>
    <t>Ctacte.sal.$yu$s130</t>
  </si>
  <si>
    <t>Ctacte.sal.$yu$s131</t>
  </si>
  <si>
    <t>Ctacte.sal.$yu$s132</t>
  </si>
  <si>
    <t>Ctacte.sal.$yu$s133</t>
  </si>
  <si>
    <t>Ctacte.sal.$yu$s134</t>
  </si>
  <si>
    <t>Ctacte.sal.$yu$s135</t>
  </si>
  <si>
    <t>Ctacte.sal.$yu$s136</t>
  </si>
  <si>
    <t>Ctacte.sal.$yu$s137</t>
  </si>
  <si>
    <t>Ctacte.sal.$yu$s138</t>
  </si>
  <si>
    <t>Ctacte.sal.$yu$s139</t>
  </si>
  <si>
    <t>Ctacte.sal.$yu$s140</t>
  </si>
  <si>
    <t>Ctacte.sal.$yu$s141</t>
  </si>
  <si>
    <t>Ctacte.sal.$yu$s142</t>
  </si>
  <si>
    <t>Ctacte.sal.$yu$s143</t>
  </si>
  <si>
    <t>Ctacte.sal.$yu$s144</t>
  </si>
  <si>
    <t>Ctacte.sal.$yu$s145</t>
  </si>
  <si>
    <t>Ctacte.sal.$yu$s146</t>
  </si>
  <si>
    <t>Ctacte.sal.$yu$s147</t>
  </si>
  <si>
    <t>Ctacte.sal.$yu$s148</t>
  </si>
  <si>
    <t>Ctacte.sal.$yu$s149</t>
  </si>
  <si>
    <t>Ctacte.sal.$yu$s151</t>
  </si>
  <si>
    <t>Ctacte.sal.$yu$s152</t>
  </si>
  <si>
    <t>Ctacte.sal.$yu$s153</t>
  </si>
  <si>
    <t>Ctacte.sal.$yu$s154</t>
  </si>
  <si>
    <t>Ctacte.sal.$yu$s155</t>
  </si>
  <si>
    <t>Ctacte.sal.$yu$s156</t>
  </si>
  <si>
    <t>Ctacte.sal.$yu$s157</t>
  </si>
  <si>
    <t>Ctacte.sal.$yu$s158</t>
  </si>
  <si>
    <t>Ctacte.sal.$yu$s159</t>
  </si>
  <si>
    <t>Ctacte.sal.$yu$s160</t>
  </si>
  <si>
    <t>Ctacte.sal.$yu$s161</t>
  </si>
  <si>
    <t>Ctacte.sal.$yu$s162</t>
  </si>
  <si>
    <t>Ctacte.sal.$yu$s163</t>
  </si>
  <si>
    <t>Ctacte.sal.$yu$s164</t>
  </si>
  <si>
    <t>Ctacte.sal.$yu$s165</t>
  </si>
  <si>
    <t>Ctacte.sal.$yu$s166</t>
  </si>
  <si>
    <t>Ctacte.sal.$yu$s167</t>
  </si>
  <si>
    <t>Ctacte.sal.$yu$s168</t>
  </si>
  <si>
    <t>Ctacte.sal.$yu$s169</t>
  </si>
  <si>
    <t>Ctacte.sal.$yu$s170</t>
  </si>
  <si>
    <t>Ctacte.sal.$yu$s171</t>
  </si>
  <si>
    <t>Ctacte.sal.$yu$s172</t>
  </si>
  <si>
    <t>Ctacte.sal.$yu$s173</t>
  </si>
  <si>
    <t>Ctacte.sal.$yu$s174</t>
  </si>
  <si>
    <t>Ctacte.sal.$yu$s176</t>
  </si>
  <si>
    <t>Ctacte.sal.$yu$s177</t>
  </si>
  <si>
    <t>Ctacte.sal.$yu$s178</t>
  </si>
  <si>
    <t>Ctacte.sal.$yu$s179</t>
  </si>
  <si>
    <t>Ctacte.sal.$yu$s180</t>
  </si>
  <si>
    <t>Ctacte.sal.$yu$s181</t>
  </si>
  <si>
    <t>Ctacte.sal.$yu$s182</t>
  </si>
  <si>
    <t>Ctacte.sal.$yu$s183</t>
  </si>
  <si>
    <t>Ctacte.sal.$yu$s184</t>
  </si>
  <si>
    <t>Ctacte.sal.$yu$s185</t>
  </si>
  <si>
    <t>Ctacte.sal.$yu$s186</t>
  </si>
  <si>
    <t>Ctacte.sal.$yu$s187</t>
  </si>
  <si>
    <t>Ctacte.sal.$yu$s188</t>
  </si>
  <si>
    <t>Ctacte.sal.$yu$s189</t>
  </si>
  <si>
    <t>Ctacte.sal.$yu$s190</t>
  </si>
  <si>
    <t>Ctacte.sal.$yu$s191</t>
  </si>
  <si>
    <t>Ctacte.sal.$yu$s192</t>
  </si>
  <si>
    <t>Ctacte.sal.$yu$s193</t>
  </si>
  <si>
    <t>Ctacte.sal.$yu$s194</t>
  </si>
  <si>
    <t>Ctacte.sal.$yu$s195</t>
  </si>
  <si>
    <t>Ctacte.sal.$yu$s196</t>
  </si>
  <si>
    <t>Ctacte.sal.$yu$s197</t>
  </si>
  <si>
    <t>Ctacte.sal.$yu$s198</t>
  </si>
  <si>
    <t>Ctacte.sal.$yu$s199</t>
  </si>
  <si>
    <t>Ctacte.sal.$yu$s200</t>
  </si>
  <si>
    <t>Ctacte.sal.$yu$s201</t>
  </si>
  <si>
    <t>Ctacte.sal.$yu$s202</t>
  </si>
  <si>
    <t>Ctacte.sal.$yu$s203</t>
  </si>
  <si>
    <t>Ctacte.sal.$yu$s204</t>
  </si>
  <si>
    <t>Ctacte.sal.$yu$s205</t>
  </si>
  <si>
    <t>Ctacte.sal.$yu$s206</t>
  </si>
  <si>
    <t>Ctacte.sal.$yu$s207</t>
  </si>
  <si>
    <t>Ctacte.sal.$yu$s208</t>
  </si>
  <si>
    <t>Ctacte.sal.$yu$s209</t>
  </si>
  <si>
    <t>Ctacte.sal.$yu$s210</t>
  </si>
  <si>
    <t>Ctacte.sal.$yu$s211</t>
  </si>
  <si>
    <t>Ctacte.sal.$yu$s212</t>
  </si>
  <si>
    <t>Ctacte.sal.$yu$s213</t>
  </si>
  <si>
    <t>Ctacte.sal.$yu$s214</t>
  </si>
  <si>
    <t>Ctacte.sal.$yu$s215</t>
  </si>
  <si>
    <t>Ctacte.sal.$yu$s216</t>
  </si>
  <si>
    <t>Ctacte.sal.$yu$s217</t>
  </si>
  <si>
    <t>Ctacte.sal.$yu$s218</t>
  </si>
  <si>
    <t>Ctacte.sal.$yu$s219</t>
  </si>
  <si>
    <t>Ctacte.sal.$yu$s220</t>
  </si>
  <si>
    <t>Ctacte.sal.$yu$s221</t>
  </si>
  <si>
    <t>Ctacte.sal.$yu$s222</t>
  </si>
  <si>
    <t>Ctacte.sal.$yu$s223</t>
  </si>
  <si>
    <t>Ctacte.sal.$yu$s224</t>
  </si>
  <si>
    <t>Ctacte.sal.$yu$s225</t>
  </si>
  <si>
    <t>Ctacte.sal.$yu$s226</t>
  </si>
  <si>
    <t>Ctacte.sal.$yu$s227</t>
  </si>
  <si>
    <t>Ctacte.sal.$yu$s229</t>
  </si>
  <si>
    <t>Ctacte.sal.$yu$s230</t>
  </si>
  <si>
    <t>Ctacte.sal.$yu$s231</t>
  </si>
  <si>
    <t>Ctacte.sal.$yu$s232</t>
  </si>
  <si>
    <t>Ctacte.sal.$yu$s233</t>
  </si>
  <si>
    <t>Ctacte.sal.$yu$s234</t>
  </si>
  <si>
    <t>Ctacte.sal.$yu$s235</t>
  </si>
  <si>
    <t>Ctacte.sal.$yu$s236</t>
  </si>
  <si>
    <t>Ctacte.sal.$yu$s237</t>
  </si>
  <si>
    <t>Ctacte.sal.$yu$s238</t>
  </si>
  <si>
    <t>Ctacte.sal.$yu$s239</t>
  </si>
  <si>
    <t>Ctacte.sal.$yu$s240</t>
  </si>
  <si>
    <t>Ctacte.sal.$yu$s241</t>
  </si>
  <si>
    <t>Ctacte.sal.$yu$s242</t>
  </si>
  <si>
    <t>Ctacte.sal.$yu$s243</t>
  </si>
  <si>
    <t>Ctacte.sal.$yu$s244</t>
  </si>
  <si>
    <t>Ctacte.sal.$yu$s245</t>
  </si>
  <si>
    <t>Ctacte.sal.$yu$s246</t>
  </si>
  <si>
    <t>Ctacte.sal.$yu$s247</t>
  </si>
  <si>
    <t>Ctacte.sal.$yu$s248</t>
  </si>
  <si>
    <t>Ctacte.sal.$yu$s249</t>
  </si>
  <si>
    <t>Ctacte.sal.$yu$s250</t>
  </si>
  <si>
    <t>Ctacte.sal.$yu$s251</t>
  </si>
  <si>
    <t>Ctacte.sal.$yu$s252</t>
  </si>
  <si>
    <t>Ctacte.sal.$yu$s253</t>
  </si>
  <si>
    <t>Ctacte.sal.$yu$s254</t>
  </si>
  <si>
    <t>Ctacte.sal.$yu$s255</t>
  </si>
  <si>
    <t>Ctacte.sal.$yu$s256</t>
  </si>
  <si>
    <t>Ctacte.sal.$yu$s257</t>
  </si>
  <si>
    <t>Ctacte.sal.$yu$s258</t>
  </si>
  <si>
    <t>Ctacte.sal.$yu$s259</t>
  </si>
  <si>
    <t>Ctacte.sal.$yu$s260</t>
  </si>
  <si>
    <t>Ctacte.sal.$yu$s261</t>
  </si>
  <si>
    <t>Ctacte.sal.$yu$s262</t>
  </si>
  <si>
    <t>Ctacte.sal.$yu$s263</t>
  </si>
  <si>
    <t>Ctacte.sal.$yu$s264</t>
  </si>
  <si>
    <t>Ctacte.sal.$yu$s265</t>
  </si>
  <si>
    <t>Ctacte.sal.$yu$s266</t>
  </si>
  <si>
    <t>Ctacte.sal.$yu$s267</t>
  </si>
  <si>
    <t>Ctacte.sal.$yu$s268</t>
  </si>
  <si>
    <t>Ctacte.sal.$yu$s269</t>
  </si>
  <si>
    <t>Ctacte.sal.$yu$s270</t>
  </si>
  <si>
    <t>Ctacte.sal.$yu$s271</t>
  </si>
  <si>
    <t>Ctacte.sal.$yu$s272</t>
  </si>
  <si>
    <t>Ctacte.sal.$yu$s273</t>
  </si>
  <si>
    <t>Ctacte.sal.$yu$s274</t>
  </si>
  <si>
    <t>Ctacte.sal.$yu$s275</t>
  </si>
  <si>
    <t>Ctacte.sal.$yu$s276</t>
  </si>
  <si>
    <t>Ctacte.sal.$yu$s277</t>
  </si>
  <si>
    <t>Ctacte.sal.$yu$s278</t>
  </si>
  <si>
    <t>Ctacte.sal.$yu$s279</t>
  </si>
  <si>
    <t>Ctacte.sal.$yu$s280</t>
  </si>
  <si>
    <t>Ctacte.sal.$yu$s281</t>
  </si>
  <si>
    <t>Ctacte.sal.$yu$s282</t>
  </si>
  <si>
    <t>Ctacte.sal.$yu$s283</t>
  </si>
  <si>
    <t>Ctacte.sal.$yu$s284</t>
  </si>
  <si>
    <t>Ctacte.sal.$yu$s285</t>
  </si>
  <si>
    <t>Ctacte.sal.$yu$s286</t>
  </si>
  <si>
    <t>Ctacte.sal.$yu$s287</t>
  </si>
  <si>
    <t>Ctacte.sal.$yu$s288</t>
  </si>
  <si>
    <t>Ctacte.sal.$yu$s289</t>
  </si>
  <si>
    <t>Ctacte.sal.$yu$s290</t>
  </si>
  <si>
    <t>Ctacte.sal.$yu$s291</t>
  </si>
  <si>
    <t>Ctacte.sal.$yu$s292</t>
  </si>
  <si>
    <t>Ctacte.sal.$yu$s293</t>
  </si>
  <si>
    <t>Ctacte.sal.$yu$s294</t>
  </si>
  <si>
    <t>Ctacte.sal.$yu$s295</t>
  </si>
  <si>
    <t>Ctacte.sal.$yu$s296</t>
  </si>
  <si>
    <t>Ctacte.sal.$yu$s297</t>
  </si>
  <si>
    <t>Ctacte.sal.$yu$s298</t>
  </si>
  <si>
    <t>Ctacte.sal.$yu$s299</t>
  </si>
  <si>
    <t>Ctacte.sal.$yu$s300</t>
  </si>
  <si>
    <t>Ctacte.sal.$yu$s301</t>
  </si>
  <si>
    <t>Ctacte.sal.$yu$s302</t>
  </si>
  <si>
    <t>Ctacte.sal.$yu$s303</t>
  </si>
  <si>
    <t>Ctacte.sal.$yu$s304</t>
  </si>
  <si>
    <t>Ctacte.sal.$yu$s305</t>
  </si>
  <si>
    <t>Ctacte.sal.$yu$s306</t>
  </si>
  <si>
    <t>Ctacte.sal.$yu$s307</t>
  </si>
  <si>
    <t>Ctacte.sal.$yu$s308</t>
  </si>
  <si>
    <t>Ctacte.sal.$yu$s309</t>
  </si>
  <si>
    <t>Ctacte.sal.$yu$s310</t>
  </si>
  <si>
    <t>Ctacte.sal.$yu$s311</t>
  </si>
  <si>
    <t>Ctacte.sal.$yu$s312</t>
  </si>
  <si>
    <t>Ctacte.sal.$yu$s313</t>
  </si>
  <si>
    <t>Ctacte.sal.$yu$s314</t>
  </si>
  <si>
    <t>Ctacte.sal.$yu$s315</t>
  </si>
  <si>
    <t>Ctacte.sal.$yu$s316</t>
  </si>
  <si>
    <t>Ctacte.sal.$yu$s317</t>
  </si>
  <si>
    <t>Ctacte.sal.$yu$s318</t>
  </si>
  <si>
    <t>Ctacte.sal.$yu$s319</t>
  </si>
  <si>
    <t>Ctacte.sal.$yu$s320</t>
  </si>
  <si>
    <t>Ctacte.sal.$yu$s321</t>
  </si>
  <si>
    <t>Ctacte.sal.$yu$s322</t>
  </si>
  <si>
    <t>Ctacte.sal.$yu$s323</t>
  </si>
  <si>
    <t>Ctacte.sal.$yu$s324</t>
  </si>
  <si>
    <t>Ctacte.sal.$yu$s325</t>
  </si>
  <si>
    <t>Ctacte.sal.$yu$s326</t>
  </si>
  <si>
    <t>Aho.sal.$yu$s1</t>
  </si>
  <si>
    <t>Aho.sal.$yu$s2</t>
  </si>
  <si>
    <t>Aho.sal.$yu$s3</t>
  </si>
  <si>
    <t>Aho.sal.$yu$s4</t>
  </si>
  <si>
    <t>Aho.sal.$yu$s5</t>
  </si>
  <si>
    <t>Aho.sal.$yu$s6</t>
  </si>
  <si>
    <t>Aho.sal.$yu$s7</t>
  </si>
  <si>
    <t>Aho.sal.$yu$s8</t>
  </si>
  <si>
    <t>Aho.sal.$yu$s9</t>
  </si>
  <si>
    <t>Aho.sal.$yu$s10</t>
  </si>
  <si>
    <t>Aho.sal.$yu$s11</t>
  </si>
  <si>
    <t>Aho.sal.$yu$s12</t>
  </si>
  <si>
    <t>Aho.sal.$yu$s13</t>
  </si>
  <si>
    <t>Aho.sal.$yu$s14</t>
  </si>
  <si>
    <t>Aho.sal.$yu$s15</t>
  </si>
  <si>
    <t>Aho.sal.$yu$s16</t>
  </si>
  <si>
    <t>Aho.sal.$yu$s17</t>
  </si>
  <si>
    <t>Aho.sal.$yu$s18</t>
  </si>
  <si>
    <t>Aho.sal.$yu$s19</t>
  </si>
  <si>
    <t>Aho.sal.$yu$s20</t>
  </si>
  <si>
    <t>Aho.sal.$yu$s21</t>
  </si>
  <si>
    <t>Aho.sal.$yu$s22</t>
  </si>
  <si>
    <t>Aho.sal.$yu$s23</t>
  </si>
  <si>
    <t>Aho.sal.$yu$s24</t>
  </si>
  <si>
    <t>Aho.sal.$yu$s25</t>
  </si>
  <si>
    <t>Aho.sal.$yu$s26</t>
  </si>
  <si>
    <t>Aho.sal.$yu$s27</t>
  </si>
  <si>
    <t>Aho.sal.$yu$s28</t>
  </si>
  <si>
    <t>Aho.sal.$yu$s29</t>
  </si>
  <si>
    <t>Aho.sal.$yu$s30</t>
  </si>
  <si>
    <t>Aho.sal.$yu$s31</t>
  </si>
  <si>
    <t>Aho.sal.$yu$s32</t>
  </si>
  <si>
    <t>Aho.sal.$yu$s33</t>
  </si>
  <si>
    <t>Aho.sal.$yu$s34</t>
  </si>
  <si>
    <t>Aho.sal.$yu$s35</t>
  </si>
  <si>
    <t>Aho.sal.$yu$s36</t>
  </si>
  <si>
    <t>Aho.sal.$yu$s37</t>
  </si>
  <si>
    <t>Aho.sal.$yu$s38</t>
  </si>
  <si>
    <t>Aho.sal.$yu$s39</t>
  </si>
  <si>
    <t>Aho.sal.$yu$s40</t>
  </si>
  <si>
    <t>Aho.sal.$yu$s41</t>
  </si>
  <si>
    <t>Aho.sal.$yu$s42</t>
  </si>
  <si>
    <t>Aho.sal.$yu$s43</t>
  </si>
  <si>
    <t>Aho.sal.$yu$s44</t>
  </si>
  <si>
    <t>Aho.sal.$yu$s45</t>
  </si>
  <si>
    <t>Aho.sal.$yu$s46</t>
  </si>
  <si>
    <t>Aho.sal.$yu$s47</t>
  </si>
  <si>
    <t>Aho.sal.$yu$s48</t>
  </si>
  <si>
    <t>Aho.sal.$yu$s49</t>
  </si>
  <si>
    <t>Aho.sal.$yu$s50</t>
  </si>
  <si>
    <t>Aho.sal.$yu$s51</t>
  </si>
  <si>
    <t>Aho.sal.$yu$s52</t>
  </si>
  <si>
    <t>Aho.sal.$yu$s53</t>
  </si>
  <si>
    <t>Aho.sal.$yu$s54</t>
  </si>
  <si>
    <t>Aho.sal.$yu$s55</t>
  </si>
  <si>
    <t>Aho.sal.$yu$s56</t>
  </si>
  <si>
    <t>Aho.sal.$yu$s57</t>
  </si>
  <si>
    <t>Aho.sal.$yu$s58</t>
  </si>
  <si>
    <t>Aho.sal.$yu$s59</t>
  </si>
  <si>
    <t>Aho.sal.$yu$s60</t>
  </si>
  <si>
    <t>Aho.sal.$yu$s61</t>
  </si>
  <si>
    <t>Aho.sal.$yu$s62</t>
  </si>
  <si>
    <t>Aho.sal.$yu$s63</t>
  </si>
  <si>
    <t>Aho.sal.$yu$s64</t>
  </si>
  <si>
    <t>Aho.sal.$yu$s65</t>
  </si>
  <si>
    <t>Aho.sal.$yu$s66</t>
  </si>
  <si>
    <t>Aho.sal.$yu$s67</t>
  </si>
  <si>
    <t>Aho.sal.$yu$s68</t>
  </si>
  <si>
    <t>Aho.sal.$yu$s69</t>
  </si>
  <si>
    <t>Aho.sal.$yu$s70</t>
  </si>
  <si>
    <t>Aho.sal.$yu$s71</t>
  </si>
  <si>
    <t>Aho.sal.$yu$s72</t>
  </si>
  <si>
    <t>Aho.sal.$yu$s73</t>
  </si>
  <si>
    <t>Aho.sal.$yu$s74</t>
  </si>
  <si>
    <t>Aho.sal.$yu$s75</t>
  </si>
  <si>
    <t>Aho.sal.$yu$s76</t>
  </si>
  <si>
    <t>Aho.sal.$yu$s77</t>
  </si>
  <si>
    <t>Aho.sal.$yu$s78</t>
  </si>
  <si>
    <t>Aho.sal.$yu$s79</t>
  </si>
  <si>
    <t>Aho.sal.$yu$s80</t>
  </si>
  <si>
    <t>Aho.sal.$yu$s81</t>
  </si>
  <si>
    <t>Aho.sal.$yu$s82</t>
  </si>
  <si>
    <t>Aho.sal.$yu$s83</t>
  </si>
  <si>
    <t>Aho.sal.$yu$s84</t>
  </si>
  <si>
    <t>Aho.sal.$yu$s85</t>
  </si>
  <si>
    <t>Aho.sal.$yu$s86</t>
  </si>
  <si>
    <t>Aho.sal.$yu$s87</t>
  </si>
  <si>
    <t>Aho.sal.$yu$s88</t>
  </si>
  <si>
    <t>Aho.sal.$yu$s89</t>
  </si>
  <si>
    <t>Aho.sal.$yu$s90</t>
  </si>
  <si>
    <t>Aho.sal.$yu$s91</t>
  </si>
  <si>
    <t>Aho.sal.$yu$s92</t>
  </si>
  <si>
    <t>Aho.sal.$yu$s93</t>
  </si>
  <si>
    <t>Aho.sal.$yu$s94</t>
  </si>
  <si>
    <t>Aho.sal.$yu$s95</t>
  </si>
  <si>
    <t>Aho.sal.$yu$s96</t>
  </si>
  <si>
    <t>Aho.sal.$yu$s97</t>
  </si>
  <si>
    <t>Aho.sal.$yu$s98</t>
  </si>
  <si>
    <t>Aho.sal.$yu$s99</t>
  </si>
  <si>
    <t>Aho.sal.$yu$s100</t>
  </si>
  <si>
    <t>Aho.sal.$yu$s101</t>
  </si>
  <si>
    <t>Aho.sal.$yu$s102</t>
  </si>
  <si>
    <t>Aho.sal.$yu$s103</t>
  </si>
  <si>
    <t>Aho.sal.$yu$s104</t>
  </si>
  <si>
    <t>Aho.sal.$yu$s105</t>
  </si>
  <si>
    <t>Aho.sal.$yu$s106</t>
  </si>
  <si>
    <t>Aho.sal.$yu$s107</t>
  </si>
  <si>
    <t>Aho.sal.$yu$s108</t>
  </si>
  <si>
    <t>Aho.sal.$yu$s109</t>
  </si>
  <si>
    <t>Aho.sal.$yu$s110</t>
  </si>
  <si>
    <t>Aho.sal.$yu$s111</t>
  </si>
  <si>
    <t>Aho.sal.$yu$s112</t>
  </si>
  <si>
    <t>Aho.sal.$yu$s113</t>
  </si>
  <si>
    <t>Aho.sal.$yu$s114</t>
  </si>
  <si>
    <t>Aho.sal.$yu$s115</t>
  </si>
  <si>
    <t>Aho.sal.$yu$s116</t>
  </si>
  <si>
    <t>Aho.sal.$yu$s117</t>
  </si>
  <si>
    <t>Aho.sal.$yu$s118</t>
  </si>
  <si>
    <t>Aho.sal.$yu$s119</t>
  </si>
  <si>
    <t>Aho.sal.$yu$s120</t>
  </si>
  <si>
    <t>Aho.sal.$yu$s121</t>
  </si>
  <si>
    <t>Aho.sal.$yu$s122</t>
  </si>
  <si>
    <t>Aho.sal.$yu$s123</t>
  </si>
  <si>
    <t>Aho.sal.$yu$s124</t>
  </si>
  <si>
    <t>Aho.sal.$yu$s125</t>
  </si>
  <si>
    <t>Aho.sal.$yu$s126</t>
  </si>
  <si>
    <t>Aho.sal.$yu$s127</t>
  </si>
  <si>
    <t>Aho.sal.$yu$s128</t>
  </si>
  <si>
    <t>Aho.sal.$yu$s129</t>
  </si>
  <si>
    <t>Aho.sal.$yu$s130</t>
  </si>
  <si>
    <t>Aho.sal.$yu$s131</t>
  </si>
  <si>
    <t>Aho.sal.$yu$s132</t>
  </si>
  <si>
    <t>Aho.sal.$yu$s133</t>
  </si>
  <si>
    <t>Aho.sal.$yu$s134</t>
  </si>
  <si>
    <t>Aho.sal.$yu$s135</t>
  </si>
  <si>
    <t>Aho.sal.$yu$s136</t>
  </si>
  <si>
    <t>Aho.sal.$yu$s137</t>
  </si>
  <si>
    <t>Aho.sal.$yu$s138</t>
  </si>
  <si>
    <t>Aho.sal.$yu$s139</t>
  </si>
  <si>
    <t>Aho.sal.$yu$s140</t>
  </si>
  <si>
    <t>Aho.sal.$yu$s141</t>
  </si>
  <si>
    <t>Aho.sal.$yu$s142</t>
  </si>
  <si>
    <t>Aho.sal.$yu$s143</t>
  </si>
  <si>
    <t>Aho.sal.$yu$s144</t>
  </si>
  <si>
    <t>Aho.sal.$yu$s145</t>
  </si>
  <si>
    <t>Aho.sal.$yu$s146</t>
  </si>
  <si>
    <t>Aho.sal.$yu$s147</t>
  </si>
  <si>
    <t>Aho.sal.$yu$s148</t>
  </si>
  <si>
    <t>Aho.sal.$yu$s149</t>
  </si>
  <si>
    <t>Aho.sal.$yu$s150</t>
  </si>
  <si>
    <t>Aho.sal.$yu$s151</t>
  </si>
  <si>
    <t>Aho.sal.$yu$s152</t>
  </si>
  <si>
    <t>Aho.sal.$yu$s153</t>
  </si>
  <si>
    <t>Aho.sal.$yu$s154</t>
  </si>
  <si>
    <t>Aho.sal.$yu$s155</t>
  </si>
  <si>
    <t>Aho.sal.$yu$s156</t>
  </si>
  <si>
    <t>Aho.sal.$yu$s157</t>
  </si>
  <si>
    <t>Aho.sal.$yu$s158</t>
  </si>
  <si>
    <t>Aho.sal.$yu$s159</t>
  </si>
  <si>
    <t>Aho.sal.$yu$s160</t>
  </si>
  <si>
    <t>Aho.sal.$yu$s161</t>
  </si>
  <si>
    <t>Aho.sal.$yu$s162</t>
  </si>
  <si>
    <t>Aho.sal.$yu$s163</t>
  </si>
  <si>
    <t>Aho.sal.$yu$s164</t>
  </si>
  <si>
    <t>Aho.sal.$yu$s165</t>
  </si>
  <si>
    <t>Aho.sal.$yu$s166</t>
  </si>
  <si>
    <t>Aho.sal.$yu$s167</t>
  </si>
  <si>
    <t>Aho.sal.$yu$s168</t>
  </si>
  <si>
    <t>Aho.sal.$yu$s169</t>
  </si>
  <si>
    <t>Aho.sal.$yu$s170</t>
  </si>
  <si>
    <t>Aho.sal.$yu$s171</t>
  </si>
  <si>
    <t>Aho.sal.$yu$s172</t>
  </si>
  <si>
    <t>Aho.sal.$yu$s173</t>
  </si>
  <si>
    <t>Aho.sal.$yu$s174</t>
  </si>
  <si>
    <t>Aho.sal.$yu$s175</t>
  </si>
  <si>
    <t>Aho.sal.$yu$s176</t>
  </si>
  <si>
    <t>Aho.sal.$yu$s177</t>
  </si>
  <si>
    <t>Aho.sal.$yu$s178</t>
  </si>
  <si>
    <t>Aho.sal.$yu$s179</t>
  </si>
  <si>
    <t>Aho.sal.$yu$s180</t>
  </si>
  <si>
    <t>Aho.sal.$yu$s181</t>
  </si>
  <si>
    <t>Aho.sal.$yu$s182</t>
  </si>
  <si>
    <t>Aho.sal.$yu$s183</t>
  </si>
  <si>
    <t>Aho.sal.$yu$s184</t>
  </si>
  <si>
    <t>Aho.sal.$yu$s185</t>
  </si>
  <si>
    <t>Aho.sal.$yu$s186</t>
  </si>
  <si>
    <t>Aho.sal.$yu$s187</t>
  </si>
  <si>
    <t>Aho.sal.$yu$s188</t>
  </si>
  <si>
    <t>Aho.sal.$yu$s189</t>
  </si>
  <si>
    <t>Aho.sal.$yu$s190</t>
  </si>
  <si>
    <t>Aho.sal.$yu$s191</t>
  </si>
  <si>
    <t>Aho.sal.$yu$s192</t>
  </si>
  <si>
    <t>Aho.sal.$yu$s193</t>
  </si>
  <si>
    <t>Aho.sal.$yu$s194</t>
  </si>
  <si>
    <t>Aho.sal.$yu$s195</t>
  </si>
  <si>
    <t>Aho.sal.$yu$s196</t>
  </si>
  <si>
    <t>Aho.sal.$yu$s197</t>
  </si>
  <si>
    <t>Aho.sal.$yu$s198</t>
  </si>
  <si>
    <t>Aho.sal.$yu$s199</t>
  </si>
  <si>
    <t>Aho.sal.$yu$s200</t>
  </si>
  <si>
    <t>Aho.sal.$yu$s201</t>
  </si>
  <si>
    <t>Aho.sal.$yu$s202</t>
  </si>
  <si>
    <t>Aho.sal.$yu$s203</t>
  </si>
  <si>
    <t>Aho.sal.$yu$s204</t>
  </si>
  <si>
    <t>Aho.sal.$yu$s205</t>
  </si>
  <si>
    <t>Aho.sal.$yu$s206</t>
  </si>
  <si>
    <t>Aho.sal.$yu$s207</t>
  </si>
  <si>
    <t>Aho.sal.$yu$s208</t>
  </si>
  <si>
    <t>Aho.sal.$yu$s209</t>
  </si>
  <si>
    <t>Aho.sal.$yu$s210</t>
  </si>
  <si>
    <t>Aho.sal.$yu$s211</t>
  </si>
  <si>
    <t>Aho.sal.$yu$s212</t>
  </si>
  <si>
    <t>Aho.sal.$yu$s213</t>
  </si>
  <si>
    <t>Aho.sal.$yu$s214</t>
  </si>
  <si>
    <t>Aho.sal.$yu$s215</t>
  </si>
  <si>
    <t>Aho.sal.$yu$s216</t>
  </si>
  <si>
    <t>Aho.sal.$yu$s217</t>
  </si>
  <si>
    <t>Aho.sal.$yu$s218</t>
  </si>
  <si>
    <t>Aho.sal.$yu$s219</t>
  </si>
  <si>
    <t>Aho.sal.$yu$s220</t>
  </si>
  <si>
    <t>Aho.sal.$yu$s221</t>
  </si>
  <si>
    <t>Aho.sal.$yu$s222</t>
  </si>
  <si>
    <t>Aho.sal.$yu$s223</t>
  </si>
  <si>
    <t>Aho.sal.$yu$s224</t>
  </si>
  <si>
    <t>Aho.sal.$yu$s225</t>
  </si>
  <si>
    <t>Aho.sal.$yu$s226</t>
  </si>
  <si>
    <t>Aho.sal.$yu$s227</t>
  </si>
  <si>
    <t>Aho.sal.$yu$s228</t>
  </si>
  <si>
    <t>Aho.sal.$yu$s229</t>
  </si>
  <si>
    <t>Aho.sal.$yu$s230</t>
  </si>
  <si>
    <t>Aho.sal.$yu$s231</t>
  </si>
  <si>
    <t>Aho.sal.$yu$s232</t>
  </si>
  <si>
    <t>Aho.sal.$yu$s233</t>
  </si>
  <si>
    <t>Aho.sal.$yu$s234</t>
  </si>
  <si>
    <t>Aho.sal.$yu$s235</t>
  </si>
  <si>
    <t>Aho.sal.$yu$s236</t>
  </si>
  <si>
    <t>Aho.sal.$yu$s237</t>
  </si>
  <si>
    <t>Aho.sal.$yu$s238</t>
  </si>
  <si>
    <t>Aho.sal.$yu$s239</t>
  </si>
  <si>
    <t>Aho.sal.$yu$s240</t>
  </si>
  <si>
    <t>Aho.sal.$yu$s241</t>
  </si>
  <si>
    <t>Aho.sal.$yu$s242</t>
  </si>
  <si>
    <t>Aho.sal.$yu$s243</t>
  </si>
  <si>
    <t>Aho.sal.$yu$s244</t>
  </si>
  <si>
    <t>Aho.sal.$yu$s245</t>
  </si>
  <si>
    <t>Aho.sal.$yu$s246</t>
  </si>
  <si>
    <t>Aho.sal.$yu$s247</t>
  </si>
  <si>
    <t>Aho.sal.$yu$s248</t>
  </si>
  <si>
    <t>Aho.sal.$yu$s249</t>
  </si>
  <si>
    <t>Aho.sal.$yu$s250</t>
  </si>
  <si>
    <t>Aho.sal.$yu$s251</t>
  </si>
  <si>
    <t>Aho.sal.$yu$s252</t>
  </si>
  <si>
    <t>Aho.sal.$yu$s253</t>
  </si>
  <si>
    <t>Aho.sal.$yu$s254</t>
  </si>
  <si>
    <t>Aho.sal.$yu$s255</t>
  </si>
  <si>
    <t>Aho.sal.$yu$s256</t>
  </si>
  <si>
    <t>Aho.sal.$yu$s257</t>
  </si>
  <si>
    <t>Aho.sal.$yu$s258</t>
  </si>
  <si>
    <t>Aho.sal.$yu$s259</t>
  </si>
  <si>
    <t>Aho.sal.$yu$s260</t>
  </si>
  <si>
    <t>Aho.sal.$yu$s261</t>
  </si>
  <si>
    <t>Aho.sal.$yu$s262</t>
  </si>
  <si>
    <t>Aho.sal.$yu$s263</t>
  </si>
  <si>
    <t>Aho.sal.$yu$s264</t>
  </si>
  <si>
    <t>Aho.sal.$yu$s265</t>
  </si>
  <si>
    <t>Aho.sal.$yu$s266</t>
  </si>
  <si>
    <t>Aho.sal.$yu$s267</t>
  </si>
  <si>
    <t>Aho.sal.$yu$s268</t>
  </si>
  <si>
    <t>Aho.sal.$yu$s269</t>
  </si>
  <si>
    <t>Aho.sal.$yu$s270</t>
  </si>
  <si>
    <t>Aho.sal.$yu$s271</t>
  </si>
  <si>
    <t>Aho.sal.$yu$s272</t>
  </si>
  <si>
    <t>Aho.sal.$yu$s273</t>
  </si>
  <si>
    <t>Aho.sal.$yu$s274</t>
  </si>
  <si>
    <t>Aho.sal.$yu$s275</t>
  </si>
  <si>
    <t>Aho.sal.$yu$s276</t>
  </si>
  <si>
    <t>Aho.sal.$yu$s277</t>
  </si>
  <si>
    <t>Aho.sal.$yu$s278</t>
  </si>
  <si>
    <t>Aho.sal.$yu$s279</t>
  </si>
  <si>
    <t>Aho.sal.$yu$s280</t>
  </si>
  <si>
    <t>Aho.sal.$yu$s281</t>
  </si>
  <si>
    <t>Aho.sal.$yu$s282</t>
  </si>
  <si>
    <t>Aho.sal.$yu$s283</t>
  </si>
  <si>
    <t>Aho.sal.$yu$s284</t>
  </si>
  <si>
    <t>Aho.sal.$yu$s285</t>
  </si>
  <si>
    <t>Aho.sal.$yu$s286</t>
  </si>
  <si>
    <t>Aho.sal.$yu$s287</t>
  </si>
  <si>
    <t>Aho.sal.$yu$s288</t>
  </si>
  <si>
    <t>Aho.sal.$yu$s289</t>
  </si>
  <si>
    <t>Aho.sal.$yu$s290</t>
  </si>
  <si>
    <t>Aho.sal.$yu$s291</t>
  </si>
  <si>
    <t>Aho.sal.$yu$s292</t>
  </si>
  <si>
    <t>Aho.sal.$yu$s293</t>
  </si>
  <si>
    <t>Aho.sal.$yu$s294</t>
  </si>
  <si>
    <t>Aho.sal.$yu$s295</t>
  </si>
  <si>
    <t>Aho.sal.$yu$s296</t>
  </si>
  <si>
    <t>Aho.sal.$yu$s297</t>
  </si>
  <si>
    <t>Aho.sal.$yu$s298</t>
  </si>
  <si>
    <t>Aho.sal.$yu$s299</t>
  </si>
  <si>
    <t>Aho.sal.$yu$s300</t>
  </si>
  <si>
    <t>Aho.sal.$yu$s301</t>
  </si>
  <si>
    <t>Aho.sal.$yu$s302</t>
  </si>
  <si>
    <t>Aho.sal.$yu$s303</t>
  </si>
  <si>
    <t>Aho.sal.$yu$s304</t>
  </si>
  <si>
    <t>Aho.sal.$yu$s305</t>
  </si>
  <si>
    <t>Aho.sal.$yu$s306</t>
  </si>
  <si>
    <t>Aho.sal.$yu$s307</t>
  </si>
  <si>
    <t>Aho.sal.$yu$s308</t>
  </si>
  <si>
    <t>Aho.sal.$yu$s309</t>
  </si>
  <si>
    <t>Aho.sal.$yu$s310</t>
  </si>
  <si>
    <t>Aho.sal.$yu$s311</t>
  </si>
  <si>
    <t>Aho.sal.$yu$s312</t>
  </si>
  <si>
    <t>Aho.sal.$yu$s313</t>
  </si>
  <si>
    <t>Aho.sal.$yu$s314</t>
  </si>
  <si>
    <t>Aho.sal.$yu$s315</t>
  </si>
  <si>
    <t>Aho.sal.$yu$s316</t>
  </si>
  <si>
    <t>Aho.sal.$yu$s317</t>
  </si>
  <si>
    <t>Aho.sal.$yu$s318</t>
  </si>
  <si>
    <t>Aho.sal.$yu$s319</t>
  </si>
  <si>
    <t>Aho.sal.$yu$s320</t>
  </si>
  <si>
    <t>Aho.sal.$yu$s321</t>
  </si>
  <si>
    <t>Aho.sal.$yu$s322</t>
  </si>
  <si>
    <t>Aho.sal.$yu$s323</t>
  </si>
  <si>
    <t>Aho.sal.$yu$s324</t>
  </si>
  <si>
    <t>Aho.sal.$yu$s325</t>
  </si>
  <si>
    <t>Aho.sal.$yu$s326</t>
  </si>
  <si>
    <t>Aho.sal.$yu$s327</t>
  </si>
  <si>
    <t>Aho.sal.$yu$s328</t>
  </si>
  <si>
    <t>Aho.sal.$yu$s329</t>
  </si>
  <si>
    <t>Aho.sal.$yu$s330</t>
  </si>
  <si>
    <t>Aho.sal.$yu$s331</t>
  </si>
  <si>
    <t>Aho.sal.$yu$s332</t>
  </si>
  <si>
    <t>Aho.sal.$yu$s333</t>
  </si>
  <si>
    <t>Aho.sal.$yu$s334</t>
  </si>
  <si>
    <t>Aho.sal.$yu$s335</t>
  </si>
  <si>
    <t>Aho.sal.$yu$s336</t>
  </si>
  <si>
    <t>Aho.sal.$yu$s337</t>
  </si>
  <si>
    <t>Aho.sal.$yu$s338</t>
  </si>
  <si>
    <t>Aho.sal.$yu$s339</t>
  </si>
  <si>
    <t>Aho.sal.$yu$s340</t>
  </si>
  <si>
    <t>Aho.sal.$yu$s341</t>
  </si>
  <si>
    <t>Aho.sal.$yu$s342</t>
  </si>
  <si>
    <t>Aho.sal.$yu$s343</t>
  </si>
  <si>
    <t>Aho.sal.$yu$s344</t>
  </si>
  <si>
    <t>Aho.sal.$yu$s345</t>
  </si>
  <si>
    <t>Aho.sal.$yu$s346</t>
  </si>
  <si>
    <t>Aho.sal.$yu$s347</t>
  </si>
  <si>
    <t>Aho.sal.$yu$s348</t>
  </si>
  <si>
    <t>Pla.sal.$yu$s1</t>
  </si>
  <si>
    <t>Pla.sal.$yu$s2</t>
  </si>
  <si>
    <t>Pla.sal.$yu$s3</t>
  </si>
  <si>
    <t>Pla.sal.$yu$s4</t>
  </si>
  <si>
    <t>Pla.sal.$yu$s5</t>
  </si>
  <si>
    <t>Pla.sal.$yu$s6</t>
  </si>
  <si>
    <t>Pla.sal.$yu$s7</t>
  </si>
  <si>
    <t>Pla.sal.$yu$s8</t>
  </si>
  <si>
    <t>Pla.sal.$yu$s9</t>
  </si>
  <si>
    <t>Pla.sal.$yu$s10</t>
  </si>
  <si>
    <t>Pla.sal.$yu$s11</t>
  </si>
  <si>
    <t>Pla.sal.$yu$s12</t>
  </si>
  <si>
    <t>Pla.sal.$yu$s13</t>
  </si>
  <si>
    <t>Pla.sal.$yu$s14</t>
  </si>
  <si>
    <t>Pla.sal.$yu$s15</t>
  </si>
  <si>
    <t>Pla.sal.$yu$s16</t>
  </si>
  <si>
    <t>Pla.sal.$yu$s17</t>
  </si>
  <si>
    <t>Pla.sal.$yu$s18</t>
  </si>
  <si>
    <t>Pla.sal.$yu$s19</t>
  </si>
  <si>
    <t>Pla.sal.$yu$s20</t>
  </si>
  <si>
    <t>Pla.sal.$yu$s21</t>
  </si>
  <si>
    <t>Pla.sal.$yu$s22</t>
  </si>
  <si>
    <t>Pla.sal.$yu$s23</t>
  </si>
  <si>
    <t>Pla.sal.$yu$s24</t>
  </si>
  <si>
    <t>Pla.sal.$yu$s25</t>
  </si>
  <si>
    <t>Pla.sal.$yu$s26</t>
  </si>
  <si>
    <t>Pla.sal.$yu$s27</t>
  </si>
  <si>
    <t>Pla.sal.$yu$s28</t>
  </si>
  <si>
    <t>Pla.sal.$yu$s29</t>
  </si>
  <si>
    <t>Pla.sal.$yu$s30</t>
  </si>
  <si>
    <t>Pla.sal.$yu$s31</t>
  </si>
  <si>
    <t>Pla.sal.$yu$s32</t>
  </si>
  <si>
    <t>Pla.sal.$yu$s33</t>
  </si>
  <si>
    <t>Pla.sal.$yu$s34</t>
  </si>
  <si>
    <t>Pla.sal.$yu$s35</t>
  </si>
  <si>
    <t>Pla.sal.$yu$s36</t>
  </si>
  <si>
    <t>Pla.sal.$yu$s37</t>
  </si>
  <si>
    <t>Pla.sal.$yu$s38</t>
  </si>
  <si>
    <t>Pla.sal.$yu$s39</t>
  </si>
  <si>
    <t>Pla.sal.$yu$s40</t>
  </si>
  <si>
    <t>Pla.sal.$yu$s41</t>
  </si>
  <si>
    <t>Pla.sal.$yu$s42</t>
  </si>
  <si>
    <t>Pla.sal.$yu$s43</t>
  </si>
  <si>
    <t>Pla.sal.$yu$s44</t>
  </si>
  <si>
    <t>Pla.sal.$yu$s45</t>
  </si>
  <si>
    <t>Pla.sal.$yu$s46</t>
  </si>
  <si>
    <t>Pla.sal.$yu$s47</t>
  </si>
  <si>
    <t>Pla.sal.$yu$s48</t>
  </si>
  <si>
    <t>Pla.sal.$yu$s49</t>
  </si>
  <si>
    <t>Pla.sal.$yu$s50</t>
  </si>
  <si>
    <t>Pla.sal.$yu$s51</t>
  </si>
  <si>
    <t>Pla.sal.$yu$s52</t>
  </si>
  <si>
    <t>Pla.sal.$yu$s53</t>
  </si>
  <si>
    <t>Pla.sal.$yu$s54</t>
  </si>
  <si>
    <t>Pla.sal.$yu$s55</t>
  </si>
  <si>
    <t>Pla.sal.$yu$s56</t>
  </si>
  <si>
    <t>Pla.sal.$yu$s57</t>
  </si>
  <si>
    <t>Pla.sal.$yu$s58</t>
  </si>
  <si>
    <t>Pla.sal.$yu$s59</t>
  </si>
  <si>
    <t>Pla.sal.$yu$s60</t>
  </si>
  <si>
    <t>Pla.sal.$yu$s61</t>
  </si>
  <si>
    <t>Pla.sal.$yu$s62</t>
  </si>
  <si>
    <t>Pla.sal.$yu$s63</t>
  </si>
  <si>
    <t>Pla.sal.$yu$s64</t>
  </si>
  <si>
    <t>Pla.sal.$yu$s65</t>
  </si>
  <si>
    <t>Pla.sal.$yu$s66</t>
  </si>
  <si>
    <t>Pla.sal.$yu$s67</t>
  </si>
  <si>
    <t>Pla.sal.$yu$s68</t>
  </si>
  <si>
    <t>Pla.sal.$yu$s69</t>
  </si>
  <si>
    <t>Pla.sal.$yu$s70</t>
  </si>
  <si>
    <t>Pla.sal.$yu$s71</t>
  </si>
  <si>
    <t>Pla.sal.$yu$s72</t>
  </si>
  <si>
    <t>Pla.sal.$yu$s73</t>
  </si>
  <si>
    <t>Pla.sal.$yu$s74</t>
  </si>
  <si>
    <t>Pla.sal.$yu$s75</t>
  </si>
  <si>
    <t>Pla.sal.$yu$s76</t>
  </si>
  <si>
    <t>Pla.sal.$yu$s77</t>
  </si>
  <si>
    <t>Pla.sal.$yu$s78</t>
  </si>
  <si>
    <t>Pla.sal.$yu$s79</t>
  </si>
  <si>
    <t>Pla.sal.$yu$s80</t>
  </si>
  <si>
    <t>Pla.sal.$yu$s81</t>
  </si>
  <si>
    <t>Pla.sal.$yu$s82</t>
  </si>
  <si>
    <t>Pla.sal.$yu$s83</t>
  </si>
  <si>
    <t>Pla.sal.$yu$s84</t>
  </si>
  <si>
    <t>Pla.sal.$yu$s85</t>
  </si>
  <si>
    <t>Pla.sal.$yu$s86</t>
  </si>
  <si>
    <t>Pla.sal.$yu$s87</t>
  </si>
  <si>
    <t>Pla.sal.$yu$s88</t>
  </si>
  <si>
    <t>Pla.sal.$yu$s89</t>
  </si>
  <si>
    <t>Pla.sal.$yu$s90</t>
  </si>
  <si>
    <t>Pla.sal.$yu$s91</t>
  </si>
  <si>
    <t>Pla.sal.$yu$s92</t>
  </si>
  <si>
    <t>Pla.sal.$yu$s93</t>
  </si>
  <si>
    <t>Pla.sal.$yu$s94</t>
  </si>
  <si>
    <t>Pla.sal.$yu$s95</t>
  </si>
  <si>
    <t>Pla.sal.$yu$s96</t>
  </si>
  <si>
    <t>Pla.sal.$yu$s97</t>
  </si>
  <si>
    <t>Pla.sal.$yu$s98</t>
  </si>
  <si>
    <t>Pla.sal.$yu$s99</t>
  </si>
  <si>
    <t>Pla.sal.$yu$s100</t>
  </si>
  <si>
    <t>Pla.sal.$yu$s101</t>
  </si>
  <si>
    <t>Pla.sal.$yu$s102</t>
  </si>
  <si>
    <t>Pla.sal.$yu$s103</t>
  </si>
  <si>
    <t>Pla.sal.$yu$s104</t>
  </si>
  <si>
    <t>Pla.sal.$yu$s105</t>
  </si>
  <si>
    <t>Pla.sal.$yu$s106</t>
  </si>
  <si>
    <t>Pla.sal.$yu$s107</t>
  </si>
  <si>
    <t>Pla.sal.$yu$s108</t>
  </si>
  <si>
    <t>Pla.sal.$yu$s109</t>
  </si>
  <si>
    <t>Pla.sal.$yu$s110</t>
  </si>
  <si>
    <t>Pla.sal.$yu$s111</t>
  </si>
  <si>
    <t>Pla.sal.$yu$s112</t>
  </si>
  <si>
    <t>Pla.sal.$yu$s113</t>
  </si>
  <si>
    <t>Pla.sal.$yu$s114</t>
  </si>
  <si>
    <t>Pla.sal.$yu$s115</t>
  </si>
  <si>
    <t>Pla.sal.$yu$s116</t>
  </si>
  <si>
    <t>Pla.sal.$yu$s117</t>
  </si>
  <si>
    <t>Pla.sal.$yu$s118</t>
  </si>
  <si>
    <t>Pla.sal.$yu$s119</t>
  </si>
  <si>
    <t>Pla.sal.$yu$s120</t>
  </si>
  <si>
    <t>Pla.sal.$yu$s121</t>
  </si>
  <si>
    <t>Pla.sal.$yu$s122</t>
  </si>
  <si>
    <t>Pla.sal.$yu$s123</t>
  </si>
  <si>
    <t>Pla.sal.$yu$s124</t>
  </si>
  <si>
    <t>Pla.sal.$yu$s125</t>
  </si>
  <si>
    <t>Pla.sal.$yu$s126</t>
  </si>
  <si>
    <t>Pla.sal.$yu$s127</t>
  </si>
  <si>
    <t>Pla.sal.$yu$s128</t>
  </si>
  <si>
    <t>Pla.sal.$yu$s129</t>
  </si>
  <si>
    <t>Pla.sal.$yu$s130</t>
  </si>
  <si>
    <t>Pla.sal.$yu$s131</t>
  </si>
  <si>
    <t>Pla.sal.$yu$s132</t>
  </si>
  <si>
    <t>Pla.sal.$yu$s133</t>
  </si>
  <si>
    <t>Pla.sal.$yu$s134</t>
  </si>
  <si>
    <t>Pla.sal.$yu$s135</t>
  </si>
  <si>
    <t>Pla.sal.$yu$s136</t>
  </si>
  <si>
    <t>Pla.sal.$yu$s137</t>
  </si>
  <si>
    <t>Pla.sal.$yu$s138</t>
  </si>
  <si>
    <t>Pla.sal.$yu$s139</t>
  </si>
  <si>
    <t>Pla.sal.$yu$s140</t>
  </si>
  <si>
    <t>Pla.sal.$yu$s141</t>
  </si>
  <si>
    <t>Pla.sal.$yu$s142</t>
  </si>
  <si>
    <t>Pla.sal.$yu$s143</t>
  </si>
  <si>
    <t>Pla.sal.$yu$s144</t>
  </si>
  <si>
    <t>Pla.sal.$yu$s145</t>
  </si>
  <si>
    <t>Pla.sal.$yu$s146</t>
  </si>
  <si>
    <t>Pla.sal.$yu$s147</t>
  </si>
  <si>
    <t>Pla.sal.$yu$s148</t>
  </si>
  <si>
    <t>Pla.sal.$yu$s149</t>
  </si>
  <si>
    <t>Pla.sal.$yu$s150</t>
  </si>
  <si>
    <t>Pla.sal.$yu$s151</t>
  </si>
  <si>
    <t>Pla.sal.$yu$s152</t>
  </si>
  <si>
    <t>Pla.sal.$yu$s153</t>
  </si>
  <si>
    <t>Pla.sal.$yu$s154</t>
  </si>
  <si>
    <t>Pla.sal.$yu$s155</t>
  </si>
  <si>
    <t>Pla.sal.$yu$s156</t>
  </si>
  <si>
    <t>Pla.sal.$yu$s157</t>
  </si>
  <si>
    <t>Pla.sal.$yu$s158</t>
  </si>
  <si>
    <t>Pla.sal.$yu$s159</t>
  </si>
  <si>
    <t>Pla.sal.$yu$s160</t>
  </si>
  <si>
    <t>Pla.sal.$yu$s161</t>
  </si>
  <si>
    <t>Pla.sal.$yu$s162</t>
  </si>
  <si>
    <t>Pla.sal.$yu$s163</t>
  </si>
  <si>
    <t>Pla.sal.$yu$s164</t>
  </si>
  <si>
    <t>Pla.sal.$yu$s165</t>
  </si>
  <si>
    <t>Pla.sal.$yu$s166</t>
  </si>
  <si>
    <t>Pla.sal.$yu$s167</t>
  </si>
  <si>
    <t>Pla.sal.$yu$s168</t>
  </si>
  <si>
    <t>Pla.sal.$yu$s169</t>
  </si>
  <si>
    <t>Pla.sal.$yu$s170</t>
  </si>
  <si>
    <t>Pla.sal.$yu$s171</t>
  </si>
  <si>
    <t>Pla.sal.$yu$s172</t>
  </si>
  <si>
    <t>Pla.sal.$yu$s173</t>
  </si>
  <si>
    <t>Pla.sal.$yu$s174</t>
  </si>
  <si>
    <t>Pla.sal.$yu$s175</t>
  </si>
  <si>
    <t>Pla.sal.$yu$s176</t>
  </si>
  <si>
    <t>Pla.sal.$yu$s177</t>
  </si>
  <si>
    <t>Pla.sal.$yu$s178</t>
  </si>
  <si>
    <t>Pla.sal.$yu$s179</t>
  </si>
  <si>
    <t>Pla.sal.$yu$s180</t>
  </si>
  <si>
    <t>Pla.sal.$yu$s181</t>
  </si>
  <si>
    <t>Pla.sal.$yu$s182</t>
  </si>
  <si>
    <t>Pla.sal.$yu$s183</t>
  </si>
  <si>
    <t>Pla.sal.$yu$s184</t>
  </si>
  <si>
    <t>Pla.sal.$yu$s185</t>
  </si>
  <si>
    <t>Pla.sal.$yu$s186</t>
  </si>
  <si>
    <t>Pla.sal.$yu$s187</t>
  </si>
  <si>
    <t>Pla.sal.$yu$s188</t>
  </si>
  <si>
    <t>Pla.sal.$yu$s189</t>
  </si>
  <si>
    <t>Pla.sal.$yu$s190</t>
  </si>
  <si>
    <t>Pla.sal.$yu$s191</t>
  </si>
  <si>
    <t>Pla.sal.$yu$s192</t>
  </si>
  <si>
    <t>Pla.sal.$yu$s193</t>
  </si>
  <si>
    <t>Pla.sal.$yu$s194</t>
  </si>
  <si>
    <t>Pla.sal.$yu$s195</t>
  </si>
  <si>
    <t>Pla.sal.$yu$s196</t>
  </si>
  <si>
    <t>Pla.sal.$yu$s197</t>
  </si>
  <si>
    <t>Pla.sal.$yu$s198</t>
  </si>
  <si>
    <t>Pla.sal.$yu$s199</t>
  </si>
  <si>
    <t>Pla.sal.$yu$s200</t>
  </si>
  <si>
    <t>Pla.sal.$yu$s201</t>
  </si>
  <si>
    <t>Pla.sal.$yu$s202</t>
  </si>
  <si>
    <t>Pla.sal.$yu$s203</t>
  </si>
  <si>
    <t>Pla.sal.$yu$s204</t>
  </si>
  <si>
    <t>Pla.sal.$yu$s205</t>
  </si>
  <si>
    <t>Pla.sal.$yu$s206</t>
  </si>
  <si>
    <t>Pla.sal.$yu$s207</t>
  </si>
  <si>
    <t>Pla.sal.$yu$s208</t>
  </si>
  <si>
    <t>Pla.sal.$yu$s209</t>
  </si>
  <si>
    <t>Pla.sal.$yu$s210</t>
  </si>
  <si>
    <t>Pla.sal.$yu$s211</t>
  </si>
  <si>
    <t>Pla.sal.$yu$s212</t>
  </si>
  <si>
    <t>Pla.sal.$yu$s213</t>
  </si>
  <si>
    <t>Pla.sal.$yu$s214</t>
  </si>
  <si>
    <t>Pla.sal.$yu$s215</t>
  </si>
  <si>
    <t>Pla.sal.$yu$s216</t>
  </si>
  <si>
    <t>Pla.sal.$yu$s217</t>
  </si>
  <si>
    <t>Pla.sal.$yu$s218</t>
  </si>
  <si>
    <t>Pla.sal.$yu$s219</t>
  </si>
  <si>
    <t>Pla.sal.$yu$s220</t>
  </si>
  <si>
    <t>Pla.sal.$yu$s221</t>
  </si>
  <si>
    <t>Pla.sal.$yu$s222</t>
  </si>
  <si>
    <t>Pla.sal.$yu$s223</t>
  </si>
  <si>
    <t>Pla.sal.$yu$s224</t>
  </si>
  <si>
    <t>Pla.sal.$yu$s225</t>
  </si>
  <si>
    <t>Pla.sal.$yu$s226</t>
  </si>
  <si>
    <t>Pla.sal.$yu$s227</t>
  </si>
  <si>
    <t>Pla.sal.$yu$s228</t>
  </si>
  <si>
    <t>Pla.sal.$yu$s229</t>
  </si>
  <si>
    <t>Pla.sal.$yu$s230</t>
  </si>
  <si>
    <t>Pla.sal.$yu$s231</t>
  </si>
  <si>
    <t>Pla.sal.$yu$s232</t>
  </si>
  <si>
    <t>Pla.sal.$yu$s233</t>
  </si>
  <si>
    <t>Pla.sal.$yu$s234</t>
  </si>
  <si>
    <t>Pla.sal.$yu$s235</t>
  </si>
  <si>
    <t>Pla.sal.$yu$s236</t>
  </si>
  <si>
    <t>Pla.sal.$yu$s237</t>
  </si>
  <si>
    <t>Pla.sal.$yu$s238</t>
  </si>
  <si>
    <t>Pla.sal.$yu$s239</t>
  </si>
  <si>
    <t>Pla.sal.$yu$s240</t>
  </si>
  <si>
    <t>Pla.sal.$yu$s241</t>
  </si>
  <si>
    <t>Pla.sal.$yu$s242</t>
  </si>
  <si>
    <t>Pla.sal.$yu$s243</t>
  </si>
  <si>
    <t>Pla.sal.$yu$s244</t>
  </si>
  <si>
    <t>Pla.sal.$yu$s245</t>
  </si>
  <si>
    <t>Pla.sal.$yu$s246</t>
  </si>
  <si>
    <t>Pla.sal.$yu$s247</t>
  </si>
  <si>
    <t>Pla.sal.$yu$s248</t>
  </si>
  <si>
    <t>Pla.sal.$yu$s249</t>
  </si>
  <si>
    <t>Pla.sal.$yu$s250</t>
  </si>
  <si>
    <t>Pla.sal.$yu$s251</t>
  </si>
  <si>
    <t>Pla.sal.$yu$s252</t>
  </si>
  <si>
    <t>Pla.sal.$yu$s253</t>
  </si>
  <si>
    <t>Pla.sal.$yu$s254</t>
  </si>
  <si>
    <t>Pla.sal.$yu$s255</t>
  </si>
  <si>
    <t>Pla.sal.$yu$s256</t>
  </si>
  <si>
    <t>Pla.sal.$yu$s257</t>
  </si>
  <si>
    <t>Pla.sal.$yu$s258</t>
  </si>
  <si>
    <t>Pla.sal.$yu$s259</t>
  </si>
  <si>
    <t>Pla.sal.$yu$s260</t>
  </si>
  <si>
    <t>Pla.sal.$yu$s261</t>
  </si>
  <si>
    <t>Pla.sal.$yu$s262</t>
  </si>
  <si>
    <t>Pla.sal.$yu$s263</t>
  </si>
  <si>
    <t>Pla.sal.$yu$s264</t>
  </si>
  <si>
    <t>Pla.sal.$yu$s265</t>
  </si>
  <si>
    <t>Pla.sal.$yu$s266</t>
  </si>
  <si>
    <t>Pla.sal.$yu$s267</t>
  </si>
  <si>
    <t>Pla.sal.$yu$s268</t>
  </si>
  <si>
    <t>Pla.sal.$yu$s269</t>
  </si>
  <si>
    <t>Pla.sal.$yu$s270</t>
  </si>
  <si>
    <t>Pla.sal.$yu$s271</t>
  </si>
  <si>
    <t>Pla.sal.$yu$s272</t>
  </si>
  <si>
    <t>Pla.sal.$yu$s273</t>
  </si>
  <si>
    <t>Pla.sal.$yu$s274</t>
  </si>
  <si>
    <t>Pla.sal.$yu$s275</t>
  </si>
  <si>
    <t>Pla.sal.$yu$s276</t>
  </si>
  <si>
    <t>Pla.sal.$yu$s277</t>
  </si>
  <si>
    <t>Pla.sal.$yu$s278</t>
  </si>
  <si>
    <t>Pla.sal.$yu$s279</t>
  </si>
  <si>
    <t>Pla.sal.$yu$s280</t>
  </si>
  <si>
    <t>Pla.sal.$yu$s281</t>
  </si>
  <si>
    <t>Pla.sal.$yu$s282</t>
  </si>
  <si>
    <t>Pla.sal.$yu$s283</t>
  </si>
  <si>
    <t>Pla.sal.$yu$s284</t>
  </si>
  <si>
    <t>Pla.sal.$yu$s285</t>
  </si>
  <si>
    <t>Pla.sal.$yu$s286</t>
  </si>
  <si>
    <t>Pla.sal.$yu$s287</t>
  </si>
  <si>
    <t>Pla.sal.$yu$s288</t>
  </si>
  <si>
    <t>Pla.sal.$yu$s289</t>
  </si>
  <si>
    <t>Pla.sal.$yu$s290</t>
  </si>
  <si>
    <t>Pla.sal.$yu$s291</t>
  </si>
  <si>
    <t>Pla.sal.$yu$s292</t>
  </si>
  <si>
    <t>Pla.sal.$yu$s293</t>
  </si>
  <si>
    <t>Pla.sal.$yu$s294</t>
  </si>
  <si>
    <t>Pla.sal.$yu$s295</t>
  </si>
  <si>
    <t>Pla.sal.$yu$s296</t>
  </si>
  <si>
    <t>Pla.sal.$yu$s297</t>
  </si>
  <si>
    <t>Pla.sal.$yu$s298</t>
  </si>
  <si>
    <t>Pla.sal.$yu$s299</t>
  </si>
  <si>
    <t>Pla.sal.$yu$s300</t>
  </si>
  <si>
    <t>Pla.sal.$yu$s301</t>
  </si>
  <si>
    <t>Pla.sal.$yu$s302</t>
  </si>
  <si>
    <t>Pla.sal.$yu$s303</t>
  </si>
  <si>
    <t>Pla.sal.$yu$s304</t>
  </si>
  <si>
    <t>Pla.sal.$yu$s305</t>
  </si>
  <si>
    <t>Pla.sal.$yu$s306</t>
  </si>
  <si>
    <t>Pla.sal.$yu$s307</t>
  </si>
  <si>
    <t>Pla.sal.$yu$s308</t>
  </si>
  <si>
    <t>Pla.sal.$yu$s309</t>
  </si>
  <si>
    <t>Pla.sal.$yu$s310</t>
  </si>
  <si>
    <t>Pla.sal.$yu$s311</t>
  </si>
  <si>
    <t>Pla.sal.$yu$s312</t>
  </si>
  <si>
    <t>Pla.sal.$yu$s313</t>
  </si>
  <si>
    <t>Pla.sal.$yu$s314</t>
  </si>
  <si>
    <t>Pla.sal.$yu$s315</t>
  </si>
  <si>
    <t>Pla.sal.$yu$s316</t>
  </si>
  <si>
    <t>Pla.sal.$yu$s317</t>
  </si>
  <si>
    <t>Pla.sal.$yu$s318</t>
  </si>
  <si>
    <t>Pla.sal.$yu$s319</t>
  </si>
  <si>
    <t>Pla.sal.$yu$s320</t>
  </si>
  <si>
    <t>Pla.sal.$yu$s321</t>
  </si>
  <si>
    <t>Pla.sal.$yu$s322</t>
  </si>
  <si>
    <t>Pla.sal.$yu$s323</t>
  </si>
  <si>
    <t>Pla.sal.$yu$s324</t>
  </si>
  <si>
    <t>Pla.sal.$yu$s325</t>
  </si>
  <si>
    <t>Pla.sal.$yu$s326</t>
  </si>
  <si>
    <t>Pla.sal.$yu$s327</t>
  </si>
  <si>
    <t>Pla.sal.$yu$s328</t>
  </si>
  <si>
    <t>Pla.sal.$yu$s329</t>
  </si>
  <si>
    <t>Pla.sal.$yu$s330</t>
  </si>
  <si>
    <t>Pla.sal.$yu$s331</t>
  </si>
  <si>
    <t>Pla.sal.$yu$s332</t>
  </si>
  <si>
    <t>Pla.sal.$yu$s333</t>
  </si>
  <si>
    <t>Pla.sal.$yu$s334</t>
  </si>
  <si>
    <t>Pla.sal.$yu$s335</t>
  </si>
  <si>
    <t>Pla.sal.$yu$s336</t>
  </si>
  <si>
    <t>Pla.sal.$yu$s337</t>
  </si>
  <si>
    <t>Pla.sal.$yu$s338</t>
  </si>
  <si>
    <t>Pla.sal.$yu$s339</t>
  </si>
  <si>
    <t>Pla.sal.$yu$s340</t>
  </si>
  <si>
    <t>Pla.sal.$yu$s341</t>
  </si>
  <si>
    <t>Pla.sal.$yu$s342</t>
  </si>
  <si>
    <t>Pla.sal.$yu$s343</t>
  </si>
  <si>
    <t>Pla.sal.$yu$s344</t>
  </si>
  <si>
    <t>Pla.sal.$yu$s345</t>
  </si>
  <si>
    <t>Pla.sal.$yu$s346</t>
  </si>
  <si>
    <t>Pla.sal.$yu$s347</t>
  </si>
  <si>
    <t>Pla.sal.$yu$s348</t>
  </si>
  <si>
    <t>Pla.sal.$yu$s349</t>
  </si>
  <si>
    <t>Pla.sal.$yu$s350</t>
  </si>
  <si>
    <t>Pla.sal.$yu$s351</t>
  </si>
  <si>
    <t>Pla.sal.$yu$s352</t>
  </si>
  <si>
    <t>Pla.sal.$yu$s353</t>
  </si>
  <si>
    <t>Pla.sal.$yu$s354</t>
  </si>
  <si>
    <t>Pla.sal.$yu$s355</t>
  </si>
  <si>
    <t>Pla.sal.$yu$s356</t>
  </si>
  <si>
    <t>Pla.sal.$yu$s357</t>
  </si>
  <si>
    <t>Pla.sal.$yu$s358</t>
  </si>
  <si>
    <t>Pla.sal.$yu$s359</t>
  </si>
  <si>
    <t>Pla.sal.$yu$s360</t>
  </si>
  <si>
    <t>Pla.sal.$yu$s361</t>
  </si>
  <si>
    <t>Pla.sal.$yu$s362</t>
  </si>
  <si>
    <t>Pla.sal.$yu$s363</t>
  </si>
  <si>
    <t>Pla.sal.$yu$s364</t>
  </si>
  <si>
    <t>De 100.000.000.000 y más</t>
  </si>
  <si>
    <t>De 100.000.000.000 a y más</t>
  </si>
  <si>
    <t/>
  </si>
  <si>
    <t>Personas humanas</t>
  </si>
  <si>
    <t>Cantidad de Cuentas</t>
  </si>
  <si>
    <t>En moneda extranjera</t>
  </si>
  <si>
    <t>Saldos de Cuentas</t>
  </si>
  <si>
    <r>
      <rPr>
        <b/>
        <sz val="12"/>
        <color theme="0"/>
        <rFont val="Roboto"/>
      </rPr>
      <t>Plazo Fijo</t>
    </r>
    <r>
      <rPr>
        <sz val="12"/>
        <color theme="0"/>
        <rFont val="Roboto"/>
      </rPr>
      <t xml:space="preserve">
</t>
    </r>
    <r>
      <rPr>
        <i/>
        <sz val="12"/>
        <color rgb="FF00B0F0"/>
        <rFont val="Roboto"/>
      </rPr>
      <t>En moneda local</t>
    </r>
  </si>
  <si>
    <r>
      <rPr>
        <b/>
        <sz val="12"/>
        <color theme="0"/>
        <rFont val="Roboto"/>
      </rPr>
      <t>Caja de Ahorro</t>
    </r>
    <r>
      <rPr>
        <sz val="12"/>
        <color theme="0"/>
        <rFont val="Roboto"/>
      </rPr>
      <t xml:space="preserve">
</t>
    </r>
    <r>
      <rPr>
        <i/>
        <sz val="12"/>
        <color rgb="FF00B0F0"/>
        <rFont val="Roboto"/>
      </rPr>
      <t>En moneda local</t>
    </r>
  </si>
  <si>
    <r>
      <rPr>
        <b/>
        <sz val="12"/>
        <color theme="0"/>
        <rFont val="Roboto"/>
      </rPr>
      <t>Cuenta Corriente</t>
    </r>
    <r>
      <rPr>
        <sz val="12"/>
        <color theme="0"/>
        <rFont val="Roboto"/>
      </rPr>
      <t xml:space="preserve">
</t>
    </r>
    <r>
      <rPr>
        <i/>
        <sz val="12"/>
        <color rgb="FF00B0F0"/>
        <rFont val="Roboto"/>
      </rPr>
      <t>En moneda local</t>
    </r>
  </si>
  <si>
    <t>Volver al índice</t>
  </si>
  <si>
    <t>Sector público no financiero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</si>
</sst>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 #,##0_ ;_ * \-#,##0_ ;_ * &quot;-&quot;_ ;_ @_ "/>
    <numFmt numFmtId="165" formatCode="0_ ;\-0\ "/>
    <numFmt numFmtId="166" formatCode="0.00_)"/>
    <numFmt numFmtId="167" formatCode="#,##0_);\(#,##0\)"/>
  </numFmts>
  <fonts count="43" x14ac:knownFonts="1">
    <font>
      <sz val="11"/>
      <color theme="1"/>
      <name val="Calibri"/>
      <family val="2"/>
      <scheme val="minor"/>
    </font>
    <font>
      <sz val="12"/>
      <name val="Arial"/>
      <family val="2"/>
    </font>
    <font>
      <sz val="10"/>
      <name val="Arial"/>
      <family val="2"/>
    </font>
    <font>
      <sz val="10"/>
      <color indexed="9"/>
      <name val="Arial"/>
      <family val="2"/>
    </font>
    <font>
      <sz val="10"/>
      <name val="Arial"/>
      <family val="2"/>
    </font>
    <font>
      <sz val="11"/>
      <color theme="1"/>
      <name val="Calibri"/>
      <family val="2"/>
      <scheme val="minor"/>
    </font>
    <font>
      <sz val="11"/>
      <color theme="0"/>
      <name val="Calibri"/>
      <family val="2"/>
      <scheme val="minor"/>
    </font>
    <font>
      <sz val="11"/>
      <color rgb="FF006100"/>
      <name val="Calibri"/>
      <family val="2"/>
      <scheme val="minor"/>
    </font>
    <font>
      <b/>
      <sz val="11"/>
      <color rgb="FFFA7D00"/>
      <name val="Calibri"/>
      <family val="2"/>
      <scheme val="minor"/>
    </font>
    <font>
      <b/>
      <sz val="11"/>
      <color theme="0"/>
      <name val="Calibri"/>
      <family val="2"/>
      <scheme val="minor"/>
    </font>
    <font>
      <sz val="11"/>
      <color rgb="FFFA7D00"/>
      <name val="Calibri"/>
      <family val="2"/>
      <scheme val="minor"/>
    </font>
    <font>
      <b/>
      <sz val="15"/>
      <color theme="3"/>
      <name val="Calibri"/>
      <family val="2"/>
      <scheme val="minor"/>
    </font>
    <font>
      <b/>
      <sz val="11"/>
      <color theme="3"/>
      <name val="Calibri"/>
      <family val="2"/>
      <scheme val="minor"/>
    </font>
    <font>
      <sz val="11"/>
      <color rgb="FF3F3F76"/>
      <name val="Calibri"/>
      <family val="2"/>
      <scheme val="minor"/>
    </font>
    <font>
      <sz val="11"/>
      <color rgb="FF9C0006"/>
      <name val="Calibri"/>
      <family val="2"/>
      <scheme val="minor"/>
    </font>
    <font>
      <sz val="11"/>
      <color rgb="FF9C6500"/>
      <name val="Calibri"/>
      <family val="2"/>
      <scheme val="minor"/>
    </font>
    <font>
      <b/>
      <sz val="11"/>
      <color rgb="FF3F3F3F"/>
      <name val="Calibri"/>
      <family val="2"/>
      <scheme val="minor"/>
    </font>
    <font>
      <sz val="11"/>
      <color rgb="FFFF0000"/>
      <name val="Calibri"/>
      <family val="2"/>
      <scheme val="minor"/>
    </font>
    <font>
      <i/>
      <sz val="11"/>
      <color rgb="FF7F7F7F"/>
      <name val="Calibri"/>
      <family val="2"/>
      <scheme val="minor"/>
    </font>
    <font>
      <sz val="18"/>
      <color theme="3"/>
      <name val="Calibri Light"/>
      <family val="2"/>
      <scheme val="major"/>
    </font>
    <font>
      <b/>
      <sz val="13"/>
      <color theme="3"/>
      <name val="Calibri"/>
      <family val="2"/>
      <scheme val="minor"/>
    </font>
    <font>
      <b/>
      <sz val="11"/>
      <color theme="1"/>
      <name val="Calibri"/>
      <family val="2"/>
      <scheme val="minor"/>
    </font>
    <font>
      <sz val="10"/>
      <color theme="1"/>
      <name val="Arial"/>
      <family val="2"/>
    </font>
    <font>
      <sz val="10"/>
      <name val="Arial"/>
      <family val="2"/>
    </font>
    <font>
      <sz val="11"/>
      <name val="Arial"/>
      <family val="2"/>
    </font>
    <font>
      <b/>
      <sz val="10"/>
      <color indexed="8"/>
      <name val="Arial"/>
      <family val="2"/>
    </font>
    <font>
      <sz val="10"/>
      <color theme="0"/>
      <name val="Arial"/>
      <family val="2"/>
    </font>
    <font>
      <b/>
      <sz val="10"/>
      <color theme="0"/>
      <name val="Arial"/>
      <family val="2"/>
    </font>
    <font>
      <b/>
      <sz val="10"/>
      <color rgb="FF08215C"/>
      <name val="Roboto"/>
    </font>
    <font>
      <b/>
      <sz val="12"/>
      <name val="Roboto"/>
    </font>
    <font>
      <sz val="12"/>
      <name val="Roboto"/>
    </font>
    <font>
      <u/>
      <sz val="12"/>
      <color indexed="12"/>
      <name val="Arial"/>
      <family val="2"/>
    </font>
    <font>
      <sz val="8"/>
      <name val="Calibri"/>
      <family val="2"/>
      <scheme val="minor"/>
    </font>
    <font>
      <u/>
      <sz val="11"/>
      <color theme="10"/>
      <name val="Calibri"/>
      <family val="2"/>
      <scheme val="minor"/>
    </font>
    <font>
      <sz val="12"/>
      <color theme="0"/>
      <name val="Roboto"/>
    </font>
    <font>
      <b/>
      <sz val="12"/>
      <color theme="0"/>
      <name val="Roboto"/>
    </font>
    <font>
      <sz val="12"/>
      <color rgb="FF00B0F0"/>
      <name val="Roboto"/>
    </font>
    <font>
      <sz val="14"/>
      <color theme="0"/>
      <name val="Arial"/>
      <family val="2"/>
    </font>
    <font>
      <sz val="9"/>
      <color theme="0"/>
      <name val="Arial"/>
      <family val="2"/>
    </font>
    <font>
      <sz val="11"/>
      <color theme="0"/>
      <name val="Roboto"/>
    </font>
    <font>
      <i/>
      <sz val="12"/>
      <color rgb="FF00B0F0"/>
      <name val="Roboto"/>
    </font>
    <font>
      <sz val="11"/>
      <color rgb="FF00B0F0"/>
      <name val="Roboto"/>
    </font>
    <font>
      <sz val="10"/>
      <color rgb="FFFF0000"/>
      <name val="Arial"/>
      <family val="2"/>
    </font>
  </fonts>
  <fills count="40">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rgb="FFC6EFCE"/>
      </patternFill>
    </fill>
    <fill>
      <patternFill patternType="solid">
        <fgColor rgb="FFF2F2F2"/>
      </patternFill>
    </fill>
    <fill>
      <patternFill patternType="solid">
        <fgColor rgb="FFA5A5A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C99"/>
      </patternFill>
    </fill>
    <fill>
      <patternFill patternType="solid">
        <fgColor rgb="FFFFC7CE"/>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0"/>
      </patternFill>
    </fill>
    <fill>
      <patternFill patternType="solid">
        <fgColor rgb="FF002060"/>
        <bgColor indexed="9"/>
      </patternFill>
    </fill>
    <fill>
      <patternFill patternType="solid">
        <fgColor rgb="FF002060"/>
        <bgColor indexed="64"/>
      </patternFill>
    </fill>
    <fill>
      <patternFill patternType="solid">
        <fgColor rgb="FF002060"/>
        <bgColor indexed="27"/>
      </patternFill>
    </fill>
    <fill>
      <patternFill patternType="solid">
        <fgColor rgb="FF002060"/>
      </patternFill>
    </fill>
    <fill>
      <patternFill patternType="solid">
        <fgColor theme="8" tint="-0.249977111117893"/>
        <bgColor indexed="64"/>
      </patternFill>
    </fill>
  </fills>
  <borders count="62">
    <border>
      <left/>
      <right/>
      <top/>
      <bottom/>
      <diagonal/>
    </border>
    <border>
      <left/>
      <right style="thin">
        <color indexed="8"/>
      </right>
      <top/>
      <bottom/>
      <diagonal/>
    </border>
    <border>
      <left style="thin">
        <color indexed="8"/>
      </left>
      <right/>
      <top/>
      <bottom/>
      <diagonal/>
    </border>
    <border>
      <left style="thin">
        <color indexed="8"/>
      </left>
      <right/>
      <top/>
      <bottom style="thin">
        <color indexed="8"/>
      </bottom>
      <diagonal/>
    </border>
    <border>
      <left/>
      <right/>
      <top/>
      <bottom style="thin">
        <color indexed="8"/>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bottom style="thick">
        <color theme="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thick">
        <color indexed="8"/>
      </left>
      <right/>
      <top style="thick">
        <color indexed="8"/>
      </top>
      <bottom/>
      <diagonal/>
    </border>
    <border>
      <left/>
      <right/>
      <top style="thick">
        <color indexed="8"/>
      </top>
      <bottom/>
      <diagonal/>
    </border>
    <border>
      <left/>
      <right style="thick">
        <color indexed="8"/>
      </right>
      <top style="thick">
        <color indexed="8"/>
      </top>
      <bottom/>
      <diagonal/>
    </border>
    <border>
      <left style="thick">
        <color indexed="8"/>
      </left>
      <right/>
      <top/>
      <bottom/>
      <diagonal/>
    </border>
    <border>
      <left/>
      <right style="thick">
        <color indexed="8"/>
      </right>
      <top/>
      <bottom/>
      <diagonal/>
    </border>
    <border>
      <left style="thick">
        <color indexed="8"/>
      </left>
      <right/>
      <top/>
      <bottom style="thick">
        <color indexed="8"/>
      </bottom>
      <diagonal/>
    </border>
    <border>
      <left/>
      <right/>
      <top/>
      <bottom style="thick">
        <color indexed="8"/>
      </bottom>
      <diagonal/>
    </border>
    <border>
      <left/>
      <right style="thick">
        <color indexed="8"/>
      </right>
      <top/>
      <bottom style="thick">
        <color indexed="8"/>
      </bottom>
      <diagonal/>
    </border>
    <border>
      <left style="thin">
        <color indexed="8"/>
      </left>
      <right style="thick">
        <color indexed="8"/>
      </right>
      <top/>
      <bottom/>
      <diagonal/>
    </border>
    <border>
      <left style="thin">
        <color indexed="8"/>
      </left>
      <right/>
      <top/>
      <bottom style="thick">
        <color indexed="8"/>
      </bottom>
      <diagonal/>
    </border>
    <border>
      <left style="thin">
        <color indexed="8"/>
      </left>
      <right style="thick">
        <color indexed="8"/>
      </right>
      <top/>
      <bottom style="thick">
        <color indexed="8"/>
      </bottom>
      <diagonal/>
    </border>
    <border>
      <left style="thin">
        <color theme="0"/>
      </left>
      <right style="thin">
        <color theme="0"/>
      </right>
      <top style="thin">
        <color theme="0"/>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right style="thin">
        <color indexed="8"/>
      </right>
      <top/>
      <bottom style="thin">
        <color theme="0"/>
      </bottom>
      <diagonal/>
    </border>
    <border>
      <left style="thin">
        <color indexed="8"/>
      </left>
      <right/>
      <top/>
      <bottom style="thin">
        <color theme="0"/>
      </bottom>
      <diagonal/>
    </border>
    <border>
      <left/>
      <right style="thin">
        <color theme="0"/>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indexed="8"/>
      </right>
      <top style="thin">
        <color theme="0"/>
      </top>
      <bottom style="thin">
        <color theme="0"/>
      </bottom>
      <diagonal/>
    </border>
    <border>
      <left style="thin">
        <color indexed="8"/>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right style="thin">
        <color indexed="8"/>
      </right>
      <top style="thin">
        <color theme="0"/>
      </top>
      <bottom/>
      <diagonal/>
    </border>
    <border>
      <left style="thin">
        <color indexed="8"/>
      </left>
      <right/>
      <top style="thin">
        <color theme="0"/>
      </top>
      <bottom/>
      <diagonal/>
    </border>
    <border>
      <left style="medium">
        <color theme="0"/>
      </left>
      <right/>
      <top style="medium">
        <color theme="0"/>
      </top>
      <bottom/>
      <diagonal/>
    </border>
    <border>
      <left/>
      <right/>
      <top style="medium">
        <color theme="0"/>
      </top>
      <bottom/>
      <diagonal/>
    </border>
    <border>
      <left style="thin">
        <color theme="0"/>
      </left>
      <right/>
      <top style="medium">
        <color theme="0"/>
      </top>
      <bottom/>
      <diagonal/>
    </border>
    <border>
      <left/>
      <right style="thin">
        <color theme="0"/>
      </right>
      <top style="medium">
        <color theme="0"/>
      </top>
      <bottom/>
      <diagonal/>
    </border>
    <border>
      <left style="medium">
        <color theme="0"/>
      </left>
      <right/>
      <top/>
      <bottom/>
      <diagonal/>
    </border>
    <border>
      <left/>
      <right style="medium">
        <color theme="0"/>
      </right>
      <top/>
      <bottom/>
      <diagonal/>
    </border>
    <border>
      <left/>
      <right style="medium">
        <color theme="0"/>
      </right>
      <top/>
      <bottom style="thin">
        <color theme="0"/>
      </bottom>
      <diagonal/>
    </border>
    <border>
      <left/>
      <right style="medium">
        <color theme="0"/>
      </right>
      <top style="thin">
        <color theme="0"/>
      </top>
      <bottom/>
      <diagonal/>
    </border>
    <border>
      <left style="medium">
        <color theme="0"/>
      </left>
      <right/>
      <top/>
      <bottom style="medium">
        <color theme="0"/>
      </bottom>
      <diagonal/>
    </border>
    <border>
      <left/>
      <right/>
      <top/>
      <bottom style="medium">
        <color theme="0"/>
      </bottom>
      <diagonal/>
    </border>
    <border>
      <left style="thin">
        <color theme="0"/>
      </left>
      <right style="thin">
        <color theme="0"/>
      </right>
      <top/>
      <bottom style="medium">
        <color theme="0"/>
      </bottom>
      <diagonal/>
    </border>
    <border>
      <left style="thin">
        <color theme="0"/>
      </left>
      <right style="thin">
        <color theme="0"/>
      </right>
      <top/>
      <bottom/>
      <diagonal/>
    </border>
    <border>
      <left/>
      <right style="medium">
        <color theme="0"/>
      </right>
      <top style="thin">
        <color theme="0"/>
      </top>
      <bottom style="thin">
        <color theme="0"/>
      </bottom>
      <diagonal/>
    </border>
    <border>
      <left style="medium">
        <color theme="0"/>
      </left>
      <right/>
      <top/>
      <bottom style="thin">
        <color theme="0"/>
      </bottom>
      <diagonal/>
    </border>
    <border>
      <left style="medium">
        <color theme="0"/>
      </left>
      <right/>
      <top style="thin">
        <color theme="0"/>
      </top>
      <bottom style="thin">
        <color theme="0"/>
      </bottom>
      <diagonal/>
    </border>
    <border>
      <left style="medium">
        <color theme="0"/>
      </left>
      <right/>
      <top style="thin">
        <color theme="0"/>
      </top>
      <bottom/>
      <diagonal/>
    </border>
    <border>
      <left style="thin">
        <color rgb="FF002060"/>
      </left>
      <right/>
      <top/>
      <bottom/>
      <diagonal/>
    </border>
  </borders>
  <cellStyleXfs count="47">
    <xf numFmtId="0" fontId="0" fillId="0" borderId="0"/>
    <xf numFmtId="0" fontId="5" fillId="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19" borderId="0" applyNumberFormat="0" applyBorder="0" applyAlignment="0" applyProtection="0"/>
    <xf numFmtId="0" fontId="7" fillId="20" borderId="0" applyNumberFormat="0" applyBorder="0" applyAlignment="0" applyProtection="0"/>
    <xf numFmtId="0" fontId="8" fillId="21" borderId="5" applyNumberFormat="0" applyAlignment="0" applyProtection="0"/>
    <xf numFmtId="0" fontId="1" fillId="0" borderId="0"/>
    <xf numFmtId="0" fontId="9" fillId="22" borderId="6" applyNumberFormat="0" applyAlignment="0" applyProtection="0"/>
    <xf numFmtId="0" fontId="10" fillId="0" borderId="7" applyNumberFormat="0" applyFill="0" applyAlignment="0" applyProtection="0"/>
    <xf numFmtId="0" fontId="11" fillId="0" borderId="8" applyNumberFormat="0" applyFill="0" applyAlignment="0" applyProtection="0"/>
    <xf numFmtId="0" fontId="12" fillId="0" borderId="0" applyNumberFormat="0" applyFill="0" applyBorder="0" applyAlignment="0" applyProtection="0"/>
    <xf numFmtId="0" fontId="6" fillId="23" borderId="0" applyNumberFormat="0" applyBorder="0" applyAlignment="0" applyProtection="0"/>
    <xf numFmtId="0" fontId="6" fillId="24"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7" borderId="0" applyNumberFormat="0" applyBorder="0" applyAlignment="0" applyProtection="0"/>
    <xf numFmtId="0" fontId="6" fillId="28" borderId="0" applyNumberFormat="0" applyBorder="0" applyAlignment="0" applyProtection="0"/>
    <xf numFmtId="0" fontId="13" fillId="29" borderId="5" applyNumberFormat="0" applyAlignment="0" applyProtection="0"/>
    <xf numFmtId="0" fontId="14" fillId="30" borderId="0" applyNumberFormat="0" applyBorder="0" applyAlignment="0" applyProtection="0"/>
    <xf numFmtId="0" fontId="15" fillId="31" borderId="0" applyNumberFormat="0" applyBorder="0" applyAlignment="0" applyProtection="0"/>
    <xf numFmtId="0" fontId="5" fillId="32" borderId="9" applyNumberFormat="0" applyFont="0" applyAlignment="0" applyProtection="0"/>
    <xf numFmtId="0" fontId="16" fillId="21" borderId="10" applyNumberFormat="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20" fillId="0" borderId="11" applyNumberFormat="0" applyFill="0" applyAlignment="0" applyProtection="0"/>
    <xf numFmtId="0" fontId="12" fillId="0" borderId="12" applyNumberFormat="0" applyFill="0" applyAlignment="0" applyProtection="0"/>
    <xf numFmtId="0" fontId="21" fillId="0" borderId="13" applyNumberFormat="0" applyFill="0" applyAlignment="0" applyProtection="0"/>
    <xf numFmtId="0" fontId="1" fillId="0" borderId="0"/>
    <xf numFmtId="0" fontId="31" fillId="0" borderId="0" applyNumberFormat="0" applyFill="0" applyBorder="0" applyAlignment="0" applyProtection="0">
      <alignment vertical="top"/>
      <protection locked="0"/>
    </xf>
    <xf numFmtId="0" fontId="1" fillId="0" borderId="0"/>
    <xf numFmtId="0" fontId="33" fillId="0" borderId="0" applyNumberFormat="0" applyFill="0" applyBorder="0" applyAlignment="0" applyProtection="0"/>
  </cellStyleXfs>
  <cellXfs count="266">
    <xf numFmtId="0" fontId="0" fillId="0" borderId="0" xfId="0"/>
    <xf numFmtId="0" fontId="23" fillId="33" borderId="0" xfId="0" applyFont="1" applyFill="1"/>
    <xf numFmtId="0" fontId="23" fillId="33" borderId="17" xfId="0" applyFont="1" applyFill="1" applyBorder="1"/>
    <xf numFmtId="0" fontId="23" fillId="33" borderId="18" xfId="0" applyFont="1" applyFill="1" applyBorder="1"/>
    <xf numFmtId="0" fontId="23" fillId="33" borderId="0" xfId="0" applyFont="1" applyFill="1" applyAlignment="1">
      <alignment horizontal="center"/>
    </xf>
    <xf numFmtId="0" fontId="23" fillId="33" borderId="0" xfId="0" applyFont="1" applyFill="1" applyAlignment="1">
      <alignment vertical="top"/>
    </xf>
    <xf numFmtId="0" fontId="23" fillId="33" borderId="0" xfId="0" quotePrefix="1" applyFont="1" applyFill="1"/>
    <xf numFmtId="0" fontId="0" fillId="33" borderId="0" xfId="0" applyFill="1" applyAlignment="1">
      <alignment vertical="center"/>
    </xf>
    <xf numFmtId="0" fontId="25" fillId="33" borderId="0" xfId="0" applyFont="1" applyFill="1"/>
    <xf numFmtId="0" fontId="23" fillId="34" borderId="14" xfId="0" applyFont="1" applyFill="1" applyBorder="1"/>
    <xf numFmtId="0" fontId="23" fillId="34" borderId="15" xfId="0" applyFont="1" applyFill="1" applyBorder="1"/>
    <xf numFmtId="0" fontId="23" fillId="34" borderId="16" xfId="0" applyFont="1" applyFill="1" applyBorder="1"/>
    <xf numFmtId="0" fontId="23" fillId="34" borderId="17" xfId="0" applyFont="1" applyFill="1" applyBorder="1" applyAlignment="1">
      <alignment horizontal="centerContinuous"/>
    </xf>
    <xf numFmtId="0" fontId="23" fillId="34" borderId="0" xfId="0" applyFont="1" applyFill="1" applyAlignment="1">
      <alignment horizontal="centerContinuous"/>
    </xf>
    <xf numFmtId="0" fontId="23" fillId="34" borderId="3" xfId="0" applyFont="1" applyFill="1" applyBorder="1" applyAlignment="1">
      <alignment horizontal="centerContinuous"/>
    </xf>
    <xf numFmtId="0" fontId="23" fillId="34" borderId="4" xfId="0" applyFont="1" applyFill="1" applyBorder="1" applyAlignment="1">
      <alignment horizontal="centerContinuous"/>
    </xf>
    <xf numFmtId="0" fontId="23" fillId="34" borderId="22" xfId="0" applyFont="1" applyFill="1" applyBorder="1" applyAlignment="1">
      <alignment horizontal="center"/>
    </xf>
    <xf numFmtId="0" fontId="23" fillId="34" borderId="2" xfId="0" applyFont="1" applyFill="1" applyBorder="1" applyAlignment="1">
      <alignment horizontal="centerContinuous"/>
    </xf>
    <xf numFmtId="0" fontId="23" fillId="34" borderId="2" xfId="0" applyFont="1" applyFill="1" applyBorder="1"/>
    <xf numFmtId="0" fontId="23" fillId="34" borderId="17" xfId="0" applyFont="1" applyFill="1" applyBorder="1"/>
    <xf numFmtId="0" fontId="23" fillId="34" borderId="0" xfId="0" applyFont="1" applyFill="1"/>
    <xf numFmtId="0" fontId="23" fillId="34" borderId="2" xfId="0" applyFont="1" applyFill="1" applyBorder="1" applyAlignment="1">
      <alignment horizontal="center"/>
    </xf>
    <xf numFmtId="0" fontId="23" fillId="34" borderId="19" xfId="0" applyFont="1" applyFill="1" applyBorder="1"/>
    <xf numFmtId="0" fontId="23" fillId="34" borderId="20" xfId="0" applyFont="1" applyFill="1" applyBorder="1"/>
    <xf numFmtId="0" fontId="23" fillId="34" borderId="23" xfId="0" applyFont="1" applyFill="1" applyBorder="1" applyAlignment="1">
      <alignment horizontal="center"/>
    </xf>
    <xf numFmtId="0" fontId="23" fillId="34" borderId="23" xfId="0" applyFont="1" applyFill="1" applyBorder="1"/>
    <xf numFmtId="0" fontId="23" fillId="34" borderId="24" xfId="0" applyFont="1" applyFill="1" applyBorder="1" applyAlignment="1">
      <alignment horizontal="center"/>
    </xf>
    <xf numFmtId="167" fontId="23" fillId="33" borderId="0" xfId="0" applyNumberFormat="1" applyFont="1" applyFill="1"/>
    <xf numFmtId="167" fontId="23" fillId="33" borderId="0" xfId="0" applyNumberFormat="1" applyFont="1" applyFill="1" applyAlignment="1">
      <alignment horizontal="center"/>
    </xf>
    <xf numFmtId="0" fontId="23" fillId="34" borderId="17" xfId="0" applyFont="1" applyFill="1" applyBorder="1" applyAlignment="1">
      <alignment horizontal="left"/>
    </xf>
    <xf numFmtId="0" fontId="23" fillId="34" borderId="2" xfId="0" applyFont="1" applyFill="1" applyBorder="1" applyAlignment="1">
      <alignment horizontal="left"/>
    </xf>
    <xf numFmtId="0" fontId="23" fillId="34" borderId="0" xfId="0" applyFont="1" applyFill="1" applyAlignment="1">
      <alignment horizontal="left"/>
    </xf>
    <xf numFmtId="0" fontId="23" fillId="34" borderId="18" xfId="0" applyFont="1" applyFill="1" applyBorder="1" applyAlignment="1">
      <alignment horizontal="centerContinuous"/>
    </xf>
    <xf numFmtId="0" fontId="23" fillId="34" borderId="0" xfId="0" applyFont="1" applyFill="1" applyAlignment="1">
      <alignment horizontal="center"/>
    </xf>
    <xf numFmtId="0" fontId="23" fillId="34" borderId="18" xfId="0" applyFont="1" applyFill="1" applyBorder="1" applyAlignment="1">
      <alignment horizontal="center"/>
    </xf>
    <xf numFmtId="0" fontId="23" fillId="34" borderId="20" xfId="0" applyFont="1" applyFill="1" applyBorder="1" applyAlignment="1">
      <alignment horizontal="center"/>
    </xf>
    <xf numFmtId="0" fontId="23" fillId="34" borderId="21" xfId="0" applyFont="1" applyFill="1" applyBorder="1" applyAlignment="1">
      <alignment horizontal="center"/>
    </xf>
    <xf numFmtId="167" fontId="23" fillId="33" borderId="0" xfId="0" applyNumberFormat="1" applyFont="1" applyFill="1" applyAlignment="1">
      <alignment horizontal="centerContinuous"/>
    </xf>
    <xf numFmtId="167" fontId="23" fillId="33" borderId="0" xfId="0" applyNumberFormat="1" applyFont="1" applyFill="1" applyAlignment="1">
      <alignment horizontal="right"/>
    </xf>
    <xf numFmtId="0" fontId="23" fillId="33" borderId="0" xfId="0" applyFont="1" applyFill="1" applyAlignment="1">
      <alignment horizontal="centerContinuous"/>
    </xf>
    <xf numFmtId="0" fontId="0" fillId="33" borderId="0" xfId="0" applyFill="1"/>
    <xf numFmtId="0" fontId="0" fillId="33" borderId="0" xfId="0" applyFill="1" applyAlignment="1">
      <alignment vertical="center" wrapText="1"/>
    </xf>
    <xf numFmtId="0" fontId="26" fillId="35" borderId="14" xfId="0" applyFont="1" applyFill="1" applyBorder="1"/>
    <xf numFmtId="0" fontId="26" fillId="35" borderId="15" xfId="0" applyFont="1" applyFill="1" applyBorder="1"/>
    <xf numFmtId="2" fontId="26" fillId="35" borderId="15" xfId="0" applyNumberFormat="1" applyFont="1" applyFill="1" applyBorder="1"/>
    <xf numFmtId="0" fontId="26" fillId="35" borderId="16" xfId="0" applyFont="1" applyFill="1" applyBorder="1"/>
    <xf numFmtId="0" fontId="26" fillId="36" borderId="17" xfId="0" applyFont="1" applyFill="1" applyBorder="1"/>
    <xf numFmtId="0" fontId="26" fillId="36" borderId="0" xfId="0" applyFont="1" applyFill="1"/>
    <xf numFmtId="0" fontId="26" fillId="36" borderId="18" xfId="0" applyFont="1" applyFill="1" applyBorder="1"/>
    <xf numFmtId="0" fontId="26" fillId="35" borderId="19" xfId="0" applyFont="1" applyFill="1" applyBorder="1"/>
    <xf numFmtId="0" fontId="26" fillId="35" borderId="20" xfId="0" applyFont="1" applyFill="1" applyBorder="1"/>
    <xf numFmtId="0" fontId="26" fillId="35" borderId="21" xfId="0" applyFont="1" applyFill="1" applyBorder="1"/>
    <xf numFmtId="0" fontId="27" fillId="35" borderId="14" xfId="0" applyFont="1" applyFill="1" applyBorder="1"/>
    <xf numFmtId="0" fontId="27" fillId="35" borderId="15" xfId="0" applyFont="1" applyFill="1" applyBorder="1"/>
    <xf numFmtId="2" fontId="27" fillId="35" borderId="15" xfId="0" applyNumberFormat="1" applyFont="1" applyFill="1" applyBorder="1"/>
    <xf numFmtId="0" fontId="27" fillId="35" borderId="16" xfId="0" applyFont="1" applyFill="1" applyBorder="1"/>
    <xf numFmtId="0" fontId="27" fillId="36" borderId="17" xfId="0" applyFont="1" applyFill="1" applyBorder="1"/>
    <xf numFmtId="0" fontId="27" fillId="36" borderId="0" xfId="0" applyFont="1" applyFill="1"/>
    <xf numFmtId="0" fontId="27" fillId="36" borderId="18" xfId="0" applyFont="1" applyFill="1" applyBorder="1"/>
    <xf numFmtId="0" fontId="27" fillId="35" borderId="19" xfId="0" applyFont="1" applyFill="1" applyBorder="1"/>
    <xf numFmtId="0" fontId="27" fillId="35" borderId="20" xfId="0" applyFont="1" applyFill="1" applyBorder="1"/>
    <xf numFmtId="0" fontId="27" fillId="35" borderId="21" xfId="0" applyFont="1" applyFill="1" applyBorder="1"/>
    <xf numFmtId="0" fontId="28" fillId="33" borderId="0" xfId="0" applyFont="1" applyFill="1"/>
    <xf numFmtId="166" fontId="28" fillId="33" borderId="0" xfId="0" applyNumberFormat="1" applyFont="1" applyFill="1" applyAlignment="1">
      <alignment horizontal="left"/>
    </xf>
    <xf numFmtId="166" fontId="28" fillId="33" borderId="0" xfId="0" applyNumberFormat="1" applyFont="1" applyFill="1" applyAlignment="1">
      <alignment horizontal="right"/>
    </xf>
    <xf numFmtId="0" fontId="22" fillId="33" borderId="0" xfId="0" applyFont="1" applyFill="1"/>
    <xf numFmtId="164" fontId="2" fillId="33" borderId="0" xfId="21" applyNumberFormat="1" applyFont="1" applyFill="1"/>
    <xf numFmtId="165" fontId="3" fillId="33" borderId="0" xfId="21" applyNumberFormat="1" applyFont="1" applyFill="1"/>
    <xf numFmtId="165" fontId="2" fillId="33" borderId="0" xfId="21" applyNumberFormat="1" applyFont="1" applyFill="1"/>
    <xf numFmtId="0" fontId="22" fillId="33" borderId="0" xfId="0" applyFont="1" applyFill="1" applyAlignment="1">
      <alignment horizontal="center" vertical="top"/>
    </xf>
    <xf numFmtId="164" fontId="2" fillId="33" borderId="0" xfId="21" applyNumberFormat="1" applyFont="1" applyFill="1" applyAlignment="1">
      <alignment horizontal="left"/>
    </xf>
    <xf numFmtId="3" fontId="22" fillId="33" borderId="0" xfId="21" applyNumberFormat="1" applyFont="1" applyFill="1"/>
    <xf numFmtId="3" fontId="22" fillId="33" borderId="0" xfId="0" applyNumberFormat="1" applyFont="1" applyFill="1"/>
    <xf numFmtId="2" fontId="22" fillId="33" borderId="0" xfId="0" applyNumberFormat="1" applyFont="1" applyFill="1"/>
    <xf numFmtId="164" fontId="3" fillId="33" borderId="0" xfId="21" applyNumberFormat="1" applyFont="1" applyFill="1"/>
    <xf numFmtId="165" fontId="22" fillId="33" borderId="0" xfId="0" applyNumberFormat="1" applyFont="1" applyFill="1"/>
    <xf numFmtId="164" fontId="4" fillId="33" borderId="0" xfId="21" applyNumberFormat="1" applyFont="1" applyFill="1"/>
    <xf numFmtId="0" fontId="0" fillId="33" borderId="0" xfId="0" applyFill="1" applyAlignment="1">
      <alignment horizontal="center" vertical="top"/>
    </xf>
    <xf numFmtId="164" fontId="26" fillId="37" borderId="0" xfId="21" applyNumberFormat="1" applyFont="1" applyFill="1"/>
    <xf numFmtId="164" fontId="27" fillId="38" borderId="0" xfId="21" applyNumberFormat="1" applyFont="1" applyFill="1"/>
    <xf numFmtId="166" fontId="27" fillId="36" borderId="0" xfId="0" applyNumberFormat="1" applyFont="1" applyFill="1"/>
    <xf numFmtId="164" fontId="27" fillId="37" borderId="0" xfId="21" applyNumberFormat="1" applyFont="1" applyFill="1" applyAlignment="1">
      <alignment horizontal="centerContinuous"/>
    </xf>
    <xf numFmtId="164" fontId="27" fillId="37" borderId="0" xfId="21" applyNumberFormat="1" applyFont="1" applyFill="1"/>
    <xf numFmtId="0" fontId="27" fillId="35" borderId="27" xfId="0" applyFont="1" applyFill="1" applyBorder="1" applyAlignment="1">
      <alignment horizontal="centerContinuous"/>
    </xf>
    <xf numFmtId="164" fontId="27" fillId="38" borderId="29" xfId="21" applyNumberFormat="1" applyFont="1" applyFill="1" applyBorder="1"/>
    <xf numFmtId="166" fontId="27" fillId="36" borderId="30" xfId="0" applyNumberFormat="1" applyFont="1" applyFill="1" applyBorder="1"/>
    <xf numFmtId="164" fontId="27" fillId="37" borderId="31" xfId="21" applyNumberFormat="1" applyFont="1" applyFill="1" applyBorder="1" applyAlignment="1">
      <alignment horizontal="centerContinuous"/>
    </xf>
    <xf numFmtId="0" fontId="27" fillId="35" borderId="32" xfId="0" applyFont="1" applyFill="1" applyBorder="1" applyAlignment="1">
      <alignment horizontal="centerContinuous"/>
    </xf>
    <xf numFmtId="0" fontId="27" fillId="35" borderId="33" xfId="0" applyFont="1" applyFill="1" applyBorder="1" applyAlignment="1">
      <alignment horizontal="centerContinuous"/>
    </xf>
    <xf numFmtId="0" fontId="27" fillId="35" borderId="34" xfId="0" applyFont="1" applyFill="1" applyBorder="1" applyAlignment="1">
      <alignment horizontal="centerContinuous"/>
    </xf>
    <xf numFmtId="0" fontId="27" fillId="35" borderId="35" xfId="0" applyFont="1" applyFill="1" applyBorder="1" applyAlignment="1">
      <alignment horizontal="centerContinuous"/>
    </xf>
    <xf numFmtId="164" fontId="27" fillId="37" borderId="36" xfId="21" applyNumberFormat="1" applyFont="1" applyFill="1" applyBorder="1" applyAlignment="1">
      <alignment horizontal="centerContinuous"/>
    </xf>
    <xf numFmtId="0" fontId="27" fillId="35" borderId="37" xfId="0" applyFont="1" applyFill="1" applyBorder="1" applyAlignment="1">
      <alignment horizontal="centerContinuous"/>
    </xf>
    <xf numFmtId="0" fontId="27" fillId="35" borderId="38" xfId="0" applyFont="1" applyFill="1" applyBorder="1" applyAlignment="1">
      <alignment horizontal="centerContinuous"/>
    </xf>
    <xf numFmtId="0" fontId="27" fillId="35" borderId="39" xfId="0" applyFont="1" applyFill="1" applyBorder="1" applyAlignment="1">
      <alignment horizontal="centerContinuous"/>
    </xf>
    <xf numFmtId="0" fontId="27" fillId="35" borderId="40" xfId="0" applyFont="1" applyFill="1" applyBorder="1" applyAlignment="1">
      <alignment horizontal="centerContinuous"/>
    </xf>
    <xf numFmtId="164" fontId="27" fillId="37" borderId="26" xfId="21" applyNumberFormat="1" applyFont="1" applyFill="1" applyBorder="1" applyAlignment="1">
      <alignment horizontal="centerContinuous" vertical="center"/>
    </xf>
    <xf numFmtId="0" fontId="27" fillId="36" borderId="27" xfId="0" applyFont="1" applyFill="1" applyBorder="1" applyAlignment="1">
      <alignment horizontal="centerContinuous" vertical="center"/>
    </xf>
    <xf numFmtId="0" fontId="27" fillId="36" borderId="28" xfId="0" applyFont="1" applyFill="1" applyBorder="1" applyAlignment="1">
      <alignment horizontal="centerContinuous" vertical="center"/>
    </xf>
    <xf numFmtId="164" fontId="26" fillId="37" borderId="31" xfId="21" applyNumberFormat="1" applyFont="1" applyFill="1" applyBorder="1" applyAlignment="1">
      <alignment horizontal="centerContinuous" vertical="center"/>
    </xf>
    <xf numFmtId="0" fontId="26" fillId="36" borderId="32" xfId="0" applyFont="1" applyFill="1" applyBorder="1" applyAlignment="1">
      <alignment horizontal="centerContinuous" vertical="center"/>
    </xf>
    <xf numFmtId="0" fontId="26" fillId="36" borderId="35" xfId="0" applyFont="1" applyFill="1" applyBorder="1" applyAlignment="1">
      <alignment horizontal="centerContinuous" vertical="center"/>
    </xf>
    <xf numFmtId="164" fontId="27" fillId="37" borderId="26" xfId="21" applyNumberFormat="1" applyFont="1" applyFill="1" applyBorder="1" applyAlignment="1">
      <alignment horizontal="centerContinuous"/>
    </xf>
    <xf numFmtId="0" fontId="27" fillId="35" borderId="43" xfId="0" applyFont="1" applyFill="1" applyBorder="1" applyAlignment="1">
      <alignment horizontal="centerContinuous"/>
    </xf>
    <xf numFmtId="0" fontId="27" fillId="35" borderId="44" xfId="0" applyFont="1" applyFill="1" applyBorder="1" applyAlignment="1">
      <alignment horizontal="centerContinuous"/>
    </xf>
    <xf numFmtId="0" fontId="27" fillId="35" borderId="28" xfId="0" applyFont="1" applyFill="1" applyBorder="1" applyAlignment="1">
      <alignment horizontal="centerContinuous"/>
    </xf>
    <xf numFmtId="0" fontId="26" fillId="36" borderId="36" xfId="0" applyFont="1" applyFill="1" applyBorder="1" applyAlignment="1">
      <alignment horizontal="centerContinuous" vertical="top"/>
    </xf>
    <xf numFmtId="0" fontId="26" fillId="36" borderId="37" xfId="0" applyFont="1" applyFill="1" applyBorder="1" applyAlignment="1">
      <alignment horizontal="centerContinuous" vertical="top"/>
    </xf>
    <xf numFmtId="0" fontId="26" fillId="36" borderId="40" xfId="0" applyFont="1" applyFill="1" applyBorder="1" applyAlignment="1">
      <alignment horizontal="centerContinuous" vertical="top"/>
    </xf>
    <xf numFmtId="164" fontId="26" fillId="37" borderId="36" xfId="21" applyNumberFormat="1" applyFont="1" applyFill="1" applyBorder="1" applyAlignment="1">
      <alignment horizontal="centerContinuous" vertical="top"/>
    </xf>
    <xf numFmtId="164" fontId="27" fillId="37" borderId="45" xfId="21" applyNumberFormat="1" applyFont="1" applyFill="1" applyBorder="1"/>
    <xf numFmtId="164" fontId="27" fillId="37" borderId="46" xfId="21" applyNumberFormat="1" applyFont="1" applyFill="1" applyBorder="1"/>
    <xf numFmtId="2" fontId="27" fillId="35" borderId="47" xfId="0" applyNumberFormat="1" applyFont="1" applyFill="1" applyBorder="1"/>
    <xf numFmtId="166" fontId="27" fillId="35" borderId="46" xfId="0" applyNumberFormat="1" applyFont="1" applyFill="1" applyBorder="1"/>
    <xf numFmtId="166" fontId="27" fillId="35" borderId="46" xfId="0" applyNumberFormat="1" applyFont="1" applyFill="1" applyBorder="1" applyAlignment="1">
      <alignment horizontal="centerContinuous"/>
    </xf>
    <xf numFmtId="0" fontId="27" fillId="35" borderId="46" xfId="0" applyFont="1" applyFill="1" applyBorder="1" applyAlignment="1">
      <alignment horizontal="centerContinuous"/>
    </xf>
    <xf numFmtId="166" fontId="27" fillId="35" borderId="48" xfId="0" applyNumberFormat="1" applyFont="1" applyFill="1" applyBorder="1" applyAlignment="1">
      <alignment horizontal="centerContinuous"/>
    </xf>
    <xf numFmtId="164" fontId="27" fillId="38" borderId="49" xfId="21" applyNumberFormat="1" applyFont="1" applyFill="1" applyBorder="1"/>
    <xf numFmtId="164" fontId="27" fillId="37" borderId="49" xfId="21" applyNumberFormat="1" applyFont="1" applyFill="1" applyBorder="1" applyAlignment="1">
      <alignment horizontal="center"/>
    </xf>
    <xf numFmtId="0" fontId="27" fillId="35" borderId="51" xfId="0" applyFont="1" applyFill="1" applyBorder="1" applyAlignment="1">
      <alignment horizontal="centerContinuous"/>
    </xf>
    <xf numFmtId="164" fontId="27" fillId="37" borderId="49" xfId="21" applyNumberFormat="1" applyFont="1" applyFill="1" applyBorder="1"/>
    <xf numFmtId="0" fontId="27" fillId="35" borderId="52" xfId="0" applyFont="1" applyFill="1" applyBorder="1" applyAlignment="1">
      <alignment horizontal="centerContinuous"/>
    </xf>
    <xf numFmtId="164" fontId="26" fillId="37" borderId="49" xfId="21" applyNumberFormat="1" applyFont="1" applyFill="1" applyBorder="1"/>
    <xf numFmtId="164" fontId="26" fillId="37" borderId="53" xfId="21" applyNumberFormat="1" applyFont="1" applyFill="1" applyBorder="1"/>
    <xf numFmtId="164" fontId="26" fillId="37" borderId="54" xfId="21" applyNumberFormat="1" applyFont="1" applyFill="1" applyBorder="1"/>
    <xf numFmtId="0" fontId="26" fillId="36" borderId="31" xfId="0" applyFont="1" applyFill="1" applyBorder="1" applyAlignment="1">
      <alignment horizontal="centerContinuous" vertical="top" wrapText="1"/>
    </xf>
    <xf numFmtId="0" fontId="26" fillId="36" borderId="35" xfId="0" applyFont="1" applyFill="1" applyBorder="1" applyAlignment="1">
      <alignment horizontal="centerContinuous" vertical="top" wrapText="1"/>
    </xf>
    <xf numFmtId="164" fontId="27" fillId="37" borderId="31" xfId="21" applyNumberFormat="1" applyFont="1" applyFill="1" applyBorder="1" applyAlignment="1">
      <alignment horizontal="centerContinuous" vertical="center"/>
    </xf>
    <xf numFmtId="0" fontId="27" fillId="36" borderId="32" xfId="0" applyFont="1" applyFill="1" applyBorder="1" applyAlignment="1">
      <alignment horizontal="centerContinuous" vertical="center"/>
    </xf>
    <xf numFmtId="0" fontId="27" fillId="36" borderId="35" xfId="0" applyFont="1" applyFill="1" applyBorder="1" applyAlignment="1">
      <alignment horizontal="centerContinuous" vertical="center"/>
    </xf>
    <xf numFmtId="164" fontId="27" fillId="37" borderId="36" xfId="21" applyNumberFormat="1" applyFont="1" applyFill="1" applyBorder="1" applyAlignment="1">
      <alignment horizontal="centerContinuous" vertical="center"/>
    </xf>
    <xf numFmtId="0" fontId="27" fillId="36" borderId="37" xfId="0" applyFont="1" applyFill="1" applyBorder="1" applyAlignment="1">
      <alignment horizontal="centerContinuous" vertical="center"/>
    </xf>
    <xf numFmtId="0" fontId="27" fillId="36" borderId="40" xfId="0" applyFont="1" applyFill="1" applyBorder="1" applyAlignment="1">
      <alignment horizontal="centerContinuous" vertical="center"/>
    </xf>
    <xf numFmtId="0" fontId="27" fillId="35" borderId="57" xfId="0" applyFont="1" applyFill="1" applyBorder="1" applyAlignment="1">
      <alignment horizontal="centerContinuous"/>
    </xf>
    <xf numFmtId="0" fontId="29" fillId="33" borderId="0" xfId="43" applyFont="1" applyFill="1"/>
    <xf numFmtId="0" fontId="30" fillId="33" borderId="0" xfId="43" applyFont="1" applyFill="1"/>
    <xf numFmtId="0" fontId="26" fillId="36" borderId="55" xfId="0" applyFont="1" applyFill="1" applyBorder="1" applyAlignment="1">
      <alignment horizontal="center" vertical="top" wrapText="1"/>
    </xf>
    <xf numFmtId="166" fontId="27" fillId="36" borderId="37" xfId="0" applyNumberFormat="1" applyFont="1" applyFill="1" applyBorder="1" applyAlignment="1">
      <alignment horizontal="centerContinuous"/>
    </xf>
    <xf numFmtId="166" fontId="27" fillId="36" borderId="57" xfId="0" applyNumberFormat="1" applyFont="1" applyFill="1" applyBorder="1" applyAlignment="1">
      <alignment horizontal="centerContinuous"/>
    </xf>
    <xf numFmtId="0" fontId="22" fillId="36" borderId="37" xfId="0" applyFont="1" applyFill="1" applyBorder="1" applyAlignment="1">
      <alignment horizontal="centerContinuous"/>
    </xf>
    <xf numFmtId="2" fontId="27" fillId="35" borderId="26" xfId="0" applyNumberFormat="1" applyFont="1" applyFill="1" applyBorder="1"/>
    <xf numFmtId="166" fontId="27" fillId="35" borderId="27" xfId="0" applyNumberFormat="1" applyFont="1" applyFill="1" applyBorder="1"/>
    <xf numFmtId="166" fontId="27" fillId="35" borderId="27" xfId="0" applyNumberFormat="1" applyFont="1" applyFill="1" applyBorder="1" applyAlignment="1">
      <alignment horizontal="centerContinuous"/>
    </xf>
    <xf numFmtId="166" fontId="27" fillId="35" borderId="28" xfId="0" applyNumberFormat="1" applyFont="1" applyFill="1" applyBorder="1" applyAlignment="1">
      <alignment horizontal="centerContinuous"/>
    </xf>
    <xf numFmtId="164" fontId="27" fillId="37" borderId="25" xfId="21" applyNumberFormat="1" applyFont="1" applyFill="1" applyBorder="1" applyAlignment="1">
      <alignment horizontal="centerContinuous"/>
    </xf>
    <xf numFmtId="0" fontId="27" fillId="35" borderId="25" xfId="0" applyFont="1" applyFill="1" applyBorder="1" applyAlignment="1">
      <alignment horizontal="centerContinuous"/>
    </xf>
    <xf numFmtId="164" fontId="26" fillId="37" borderId="25" xfId="21" applyNumberFormat="1" applyFont="1" applyFill="1" applyBorder="1" applyAlignment="1">
      <alignment horizontal="centerContinuous" vertical="top"/>
    </xf>
    <xf numFmtId="0" fontId="26" fillId="36" borderId="25" xfId="0" applyFont="1" applyFill="1" applyBorder="1" applyAlignment="1">
      <alignment horizontal="centerContinuous" vertical="top"/>
    </xf>
    <xf numFmtId="0" fontId="22" fillId="36" borderId="27" xfId="0" applyFont="1" applyFill="1" applyBorder="1"/>
    <xf numFmtId="0" fontId="26" fillId="36" borderId="31" xfId="0" applyFont="1" applyFill="1" applyBorder="1" applyAlignment="1">
      <alignment horizontal="center" vertical="top" wrapText="1"/>
    </xf>
    <xf numFmtId="164" fontId="27" fillId="37" borderId="26" xfId="21" applyNumberFormat="1" applyFont="1" applyFill="1" applyBorder="1" applyAlignment="1">
      <alignment horizontal="center" vertical="center"/>
    </xf>
    <xf numFmtId="164" fontId="27" fillId="37" borderId="37" xfId="21" applyNumberFormat="1" applyFont="1" applyFill="1" applyBorder="1" applyAlignment="1">
      <alignment horizontal="centerContinuous"/>
    </xf>
    <xf numFmtId="0" fontId="27" fillId="36" borderId="0" xfId="0" applyFont="1" applyFill="1" applyAlignment="1">
      <alignment horizontal="centerContinuous" vertical="center"/>
    </xf>
    <xf numFmtId="0" fontId="26" fillId="36" borderId="36" xfId="0" applyFont="1" applyFill="1" applyBorder="1" applyAlignment="1">
      <alignment horizontal="centerContinuous" vertical="center"/>
    </xf>
    <xf numFmtId="0" fontId="27" fillId="36" borderId="36" xfId="0" applyFont="1" applyFill="1" applyBorder="1" applyAlignment="1">
      <alignment horizontal="centerContinuous" vertical="center"/>
    </xf>
    <xf numFmtId="166" fontId="27" fillId="35" borderId="0" xfId="0" applyNumberFormat="1" applyFont="1" applyFill="1" applyAlignment="1">
      <alignment horizontal="centerContinuous"/>
    </xf>
    <xf numFmtId="164" fontId="26" fillId="37" borderId="36" xfId="21" applyNumberFormat="1" applyFont="1" applyFill="1" applyBorder="1" applyAlignment="1">
      <alignment horizontal="centerContinuous" vertical="center"/>
    </xf>
    <xf numFmtId="164" fontId="27" fillId="37" borderId="29" xfId="21" applyNumberFormat="1" applyFont="1" applyFill="1" applyBorder="1" applyAlignment="1">
      <alignment horizontal="centerContinuous"/>
    </xf>
    <xf numFmtId="166" fontId="27" fillId="36" borderId="0" xfId="0" applyNumberFormat="1" applyFont="1" applyFill="1" applyAlignment="1">
      <alignment horizontal="centerContinuous"/>
    </xf>
    <xf numFmtId="166" fontId="27" fillId="36" borderId="30" xfId="0" applyNumberFormat="1" applyFont="1" applyFill="1" applyBorder="1" applyAlignment="1">
      <alignment horizontal="centerContinuous"/>
    </xf>
    <xf numFmtId="0" fontId="22" fillId="36" borderId="0" xfId="0" applyFont="1" applyFill="1"/>
    <xf numFmtId="0" fontId="26" fillId="36" borderId="42" xfId="0" applyFont="1" applyFill="1" applyBorder="1" applyAlignment="1">
      <alignment horizontal="center" vertical="top" wrapText="1"/>
    </xf>
    <xf numFmtId="0" fontId="26" fillId="36" borderId="0" xfId="0" applyFont="1" applyFill="1" applyAlignment="1">
      <alignment horizontal="centerContinuous" vertical="top"/>
    </xf>
    <xf numFmtId="0" fontId="26" fillId="36" borderId="32" xfId="0" applyFont="1" applyFill="1" applyBorder="1" applyAlignment="1">
      <alignment horizontal="centerContinuous" vertical="top"/>
    </xf>
    <xf numFmtId="0" fontId="27" fillId="35" borderId="0" xfId="0" applyFont="1" applyFill="1" applyAlignment="1">
      <alignment horizontal="centerContinuous"/>
    </xf>
    <xf numFmtId="0" fontId="27" fillId="36" borderId="27" xfId="0" applyFont="1" applyFill="1" applyBorder="1" applyAlignment="1">
      <alignment horizontal="center" vertical="center"/>
    </xf>
    <xf numFmtId="0" fontId="27" fillId="36" borderId="28" xfId="0" applyFont="1" applyFill="1" applyBorder="1" applyAlignment="1">
      <alignment horizontal="center" vertical="center"/>
    </xf>
    <xf numFmtId="164" fontId="26" fillId="37" borderId="31" xfId="21" applyNumberFormat="1" applyFont="1" applyFill="1" applyBorder="1" applyAlignment="1">
      <alignment horizontal="centerContinuous" vertical="top"/>
    </xf>
    <xf numFmtId="164" fontId="27" fillId="37" borderId="26" xfId="21" applyNumberFormat="1" applyFont="1" applyFill="1" applyBorder="1" applyAlignment="1">
      <alignment horizontal="left"/>
    </xf>
    <xf numFmtId="0" fontId="27" fillId="35" borderId="27" xfId="0" applyFont="1" applyFill="1" applyBorder="1" applyAlignment="1">
      <alignment horizontal="left"/>
    </xf>
    <xf numFmtId="0" fontId="27" fillId="36" borderId="30" xfId="0" applyFont="1" applyFill="1" applyBorder="1" applyAlignment="1">
      <alignment horizontal="centerContinuous" vertical="center"/>
    </xf>
    <xf numFmtId="0" fontId="26" fillId="36" borderId="26" xfId="0" applyFont="1" applyFill="1" applyBorder="1" applyAlignment="1">
      <alignment horizontal="centerContinuous" vertical="top" wrapText="1"/>
    </xf>
    <xf numFmtId="0" fontId="26" fillId="36" borderId="28" xfId="0" applyFont="1" applyFill="1" applyBorder="1" applyAlignment="1">
      <alignment horizontal="centerContinuous" vertical="top" wrapText="1"/>
    </xf>
    <xf numFmtId="0" fontId="26" fillId="36" borderId="0" xfId="0" applyFont="1" applyFill="1" applyAlignment="1">
      <alignment horizontal="centerContinuous" vertical="center"/>
    </xf>
    <xf numFmtId="0" fontId="27" fillId="35" borderId="1" xfId="0" applyFont="1" applyFill="1" applyBorder="1" applyAlignment="1">
      <alignment horizontal="centerContinuous"/>
    </xf>
    <xf numFmtId="0" fontId="27" fillId="35" borderId="2" xfId="0" applyFont="1" applyFill="1" applyBorder="1" applyAlignment="1">
      <alignment horizontal="centerContinuous"/>
    </xf>
    <xf numFmtId="0" fontId="27" fillId="35" borderId="30" xfId="0" applyFont="1" applyFill="1" applyBorder="1" applyAlignment="1">
      <alignment horizontal="centerContinuous"/>
    </xf>
    <xf numFmtId="164" fontId="27" fillId="37" borderId="37" xfId="21" applyNumberFormat="1" applyFont="1" applyFill="1" applyBorder="1" applyAlignment="1">
      <alignment horizontal="centerContinuous" vertical="center"/>
    </xf>
    <xf numFmtId="0" fontId="26" fillId="36" borderId="29" xfId="0" applyFont="1" applyFill="1" applyBorder="1" applyAlignment="1">
      <alignment horizontal="centerContinuous" vertical="top" wrapText="1"/>
    </xf>
    <xf numFmtId="0" fontId="26" fillId="36" borderId="30" xfId="0" applyFont="1" applyFill="1" applyBorder="1" applyAlignment="1">
      <alignment horizontal="centerContinuous" vertical="top" wrapText="1"/>
    </xf>
    <xf numFmtId="0" fontId="27" fillId="35" borderId="50" xfId="0" applyFont="1" applyFill="1" applyBorder="1" applyAlignment="1">
      <alignment horizontal="centerContinuous"/>
    </xf>
    <xf numFmtId="166" fontId="27" fillId="36" borderId="50" xfId="0" applyNumberFormat="1" applyFont="1" applyFill="1" applyBorder="1" applyAlignment="1">
      <alignment horizontal="centerContinuous"/>
    </xf>
    <xf numFmtId="164" fontId="27" fillId="37" borderId="29" xfId="21" applyNumberFormat="1" applyFont="1" applyFill="1" applyBorder="1" applyAlignment="1">
      <alignment horizontal="centerContinuous" vertical="center"/>
    </xf>
    <xf numFmtId="0" fontId="2" fillId="33" borderId="0" xfId="0" applyFont="1" applyFill="1"/>
    <xf numFmtId="0" fontId="2" fillId="33" borderId="0" xfId="0" applyFont="1" applyFill="1" applyAlignment="1">
      <alignment vertical="top"/>
    </xf>
    <xf numFmtId="0" fontId="26" fillId="36" borderId="35" xfId="0" applyFont="1" applyFill="1" applyBorder="1" applyAlignment="1">
      <alignment horizontal="center" vertical="top" wrapText="1"/>
    </xf>
    <xf numFmtId="166" fontId="27" fillId="35" borderId="27" xfId="0" applyNumberFormat="1" applyFont="1" applyFill="1" applyBorder="1" applyAlignment="1">
      <alignment horizontal="center"/>
    </xf>
    <xf numFmtId="0" fontId="27" fillId="35" borderId="27" xfId="0" applyFont="1" applyFill="1" applyBorder="1" applyAlignment="1">
      <alignment horizontal="center"/>
    </xf>
    <xf numFmtId="164" fontId="26" fillId="37" borderId="0" xfId="21" applyNumberFormat="1" applyFont="1" applyFill="1" applyAlignment="1">
      <alignment vertical="center" wrapText="1"/>
    </xf>
    <xf numFmtId="0" fontId="22" fillId="36" borderId="31" xfId="0" applyFont="1" applyFill="1" applyBorder="1"/>
    <xf numFmtId="2" fontId="27" fillId="35" borderId="45" xfId="0" applyNumberFormat="1" applyFont="1" applyFill="1" applyBorder="1"/>
    <xf numFmtId="164" fontId="27" fillId="37" borderId="58" xfId="21" applyNumberFormat="1" applyFont="1" applyFill="1" applyBorder="1" applyAlignment="1">
      <alignment horizontal="centerContinuous"/>
    </xf>
    <xf numFmtId="164" fontId="27" fillId="37" borderId="59" xfId="21" applyNumberFormat="1" applyFont="1" applyFill="1" applyBorder="1" applyAlignment="1">
      <alignment horizontal="centerContinuous"/>
    </xf>
    <xf numFmtId="0" fontId="26" fillId="36" borderId="59" xfId="0" applyFont="1" applyFill="1" applyBorder="1" applyAlignment="1">
      <alignment horizontal="centerContinuous" vertical="top"/>
    </xf>
    <xf numFmtId="0" fontId="34" fillId="36" borderId="61" xfId="43" applyFont="1" applyFill="1" applyBorder="1" applyAlignment="1">
      <alignment wrapText="1"/>
    </xf>
    <xf numFmtId="0" fontId="36" fillId="33" borderId="0" xfId="43" applyFont="1" applyFill="1" applyAlignment="1">
      <alignment horizontal="center" vertical="center" wrapText="1"/>
    </xf>
    <xf numFmtId="0" fontId="33" fillId="33" borderId="0" xfId="46" applyFill="1" applyAlignment="1">
      <alignment horizontal="center" vertical="center" wrapText="1"/>
    </xf>
    <xf numFmtId="0" fontId="39" fillId="36" borderId="61" xfId="43" applyFont="1" applyFill="1" applyBorder="1" applyAlignment="1">
      <alignment wrapText="1"/>
    </xf>
    <xf numFmtId="0" fontId="40" fillId="36" borderId="61" xfId="43" applyFont="1" applyFill="1" applyBorder="1" applyAlignment="1">
      <alignment wrapText="1"/>
    </xf>
    <xf numFmtId="0" fontId="5" fillId="33" borderId="0" xfId="0" applyFont="1" applyFill="1"/>
    <xf numFmtId="0" fontId="41" fillId="33" borderId="0" xfId="43" applyFont="1" applyFill="1" applyAlignment="1">
      <alignment horizontal="center" vertical="center" wrapText="1"/>
    </xf>
    <xf numFmtId="0" fontId="33" fillId="33" borderId="0" xfId="46" applyFill="1"/>
    <xf numFmtId="165" fontId="42" fillId="33" borderId="0" xfId="21" applyNumberFormat="1" applyFont="1" applyFill="1"/>
    <xf numFmtId="0" fontId="22" fillId="33" borderId="0" xfId="21" applyFont="1" applyFill="1"/>
    <xf numFmtId="0" fontId="26" fillId="36" borderId="25" xfId="0" applyFont="1" applyFill="1" applyBorder="1" applyAlignment="1">
      <alignment horizontal="center" vertical="top" wrapText="1"/>
    </xf>
    <xf numFmtId="0" fontId="26" fillId="39" borderId="25" xfId="0" applyFont="1" applyFill="1" applyBorder="1" applyAlignment="1">
      <alignment horizontal="center" vertical="top" wrapText="1"/>
    </xf>
    <xf numFmtId="164" fontId="26" fillId="37" borderId="25" xfId="21" applyNumberFormat="1" applyFont="1" applyFill="1" applyBorder="1" applyAlignment="1">
      <alignment horizontal="center" vertical="top"/>
    </xf>
    <xf numFmtId="164" fontId="27" fillId="37" borderId="36" xfId="21" applyNumberFormat="1" applyFont="1" applyFill="1" applyBorder="1" applyAlignment="1">
      <alignment horizontal="center"/>
    </xf>
    <xf numFmtId="164" fontId="27" fillId="37" borderId="37" xfId="21" applyNumberFormat="1" applyFont="1" applyFill="1" applyBorder="1" applyAlignment="1">
      <alignment horizontal="center"/>
    </xf>
    <xf numFmtId="164" fontId="27" fillId="37" borderId="26" xfId="21" applyNumberFormat="1" applyFont="1" applyFill="1" applyBorder="1" applyAlignment="1">
      <alignment horizontal="center" vertical="center"/>
    </xf>
    <xf numFmtId="164" fontId="27" fillId="37" borderId="27" xfId="21" applyNumberFormat="1" applyFont="1" applyFill="1" applyBorder="1" applyAlignment="1">
      <alignment horizontal="center" vertical="center"/>
    </xf>
    <xf numFmtId="164" fontId="27" fillId="37" borderId="31" xfId="21" applyNumberFormat="1" applyFont="1" applyFill="1" applyBorder="1" applyAlignment="1">
      <alignment horizontal="center" vertical="center"/>
    </xf>
    <xf numFmtId="164" fontId="27" fillId="37" borderId="32" xfId="21" applyNumberFormat="1" applyFont="1" applyFill="1" applyBorder="1" applyAlignment="1">
      <alignment horizontal="center" vertical="center"/>
    </xf>
    <xf numFmtId="164" fontId="27" fillId="37" borderId="28" xfId="21" applyNumberFormat="1" applyFont="1" applyFill="1" applyBorder="1" applyAlignment="1">
      <alignment horizontal="center" vertical="center"/>
    </xf>
    <xf numFmtId="164" fontId="27" fillId="37" borderId="29" xfId="21" applyNumberFormat="1" applyFont="1" applyFill="1" applyBorder="1" applyAlignment="1">
      <alignment horizontal="center" vertical="center"/>
    </xf>
    <xf numFmtId="164" fontId="27" fillId="37" borderId="0" xfId="21" applyNumberFormat="1" applyFont="1" applyFill="1" applyAlignment="1">
      <alignment horizontal="center" vertical="center"/>
    </xf>
    <xf numFmtId="164" fontId="27" fillId="37" borderId="30" xfId="21" applyNumberFormat="1" applyFont="1" applyFill="1" applyBorder="1" applyAlignment="1">
      <alignment horizontal="center" vertical="center"/>
    </xf>
    <xf numFmtId="164" fontId="27" fillId="37" borderId="35" xfId="21" applyNumberFormat="1" applyFont="1" applyFill="1" applyBorder="1" applyAlignment="1">
      <alignment horizontal="center" vertical="center"/>
    </xf>
    <xf numFmtId="164" fontId="27" fillId="37" borderId="25" xfId="21" applyNumberFormat="1" applyFont="1" applyFill="1" applyBorder="1" applyAlignment="1">
      <alignment horizontal="center"/>
    </xf>
    <xf numFmtId="164" fontId="27" fillId="37" borderId="59" xfId="21" applyNumberFormat="1" applyFont="1" applyFill="1" applyBorder="1" applyAlignment="1">
      <alignment horizontal="center"/>
    </xf>
    <xf numFmtId="164" fontId="27" fillId="37" borderId="40" xfId="21" applyNumberFormat="1" applyFont="1" applyFill="1" applyBorder="1" applyAlignment="1">
      <alignment horizontal="center"/>
    </xf>
    <xf numFmtId="164" fontId="27" fillId="37" borderId="60" xfId="21" applyNumberFormat="1" applyFont="1" applyFill="1" applyBorder="1" applyAlignment="1">
      <alignment horizontal="center" vertical="center"/>
    </xf>
    <xf numFmtId="164" fontId="27" fillId="37" borderId="58" xfId="21" applyNumberFormat="1" applyFont="1" applyFill="1" applyBorder="1" applyAlignment="1">
      <alignment horizontal="center" vertical="center"/>
    </xf>
    <xf numFmtId="0" fontId="26" fillId="36" borderId="41" xfId="0" applyFont="1" applyFill="1" applyBorder="1" applyAlignment="1">
      <alignment horizontal="center" vertical="top" wrapText="1"/>
    </xf>
    <xf numFmtId="0" fontId="26" fillId="36" borderId="56" xfId="0" applyFont="1" applyFill="1" applyBorder="1" applyAlignment="1">
      <alignment horizontal="center" vertical="top" wrapText="1"/>
    </xf>
    <xf numFmtId="0" fontId="26" fillId="36" borderId="42" xfId="0" applyFont="1" applyFill="1" applyBorder="1" applyAlignment="1">
      <alignment horizontal="center" vertical="top" wrapText="1"/>
    </xf>
    <xf numFmtId="0" fontId="26" fillId="36" borderId="25" xfId="0" applyFont="1" applyFill="1" applyBorder="1" applyAlignment="1">
      <alignment horizontal="center" vertical="top"/>
    </xf>
    <xf numFmtId="164" fontId="26" fillId="37" borderId="26" xfId="21" applyNumberFormat="1" applyFont="1" applyFill="1" applyBorder="1" applyAlignment="1">
      <alignment horizontal="center" vertical="center" wrapText="1"/>
    </xf>
    <xf numFmtId="164" fontId="26" fillId="37" borderId="27" xfId="21" applyNumberFormat="1" applyFont="1" applyFill="1" applyBorder="1" applyAlignment="1">
      <alignment horizontal="center" vertical="center" wrapText="1"/>
    </xf>
    <xf numFmtId="164" fontId="26" fillId="37" borderId="29" xfId="21" applyNumberFormat="1" applyFont="1" applyFill="1" applyBorder="1" applyAlignment="1">
      <alignment horizontal="center" vertical="center" wrapText="1"/>
    </xf>
    <xf numFmtId="164" fontId="26" fillId="37" borderId="0" xfId="21" applyNumberFormat="1" applyFont="1" applyFill="1" applyAlignment="1">
      <alignment horizontal="center" vertical="center" wrapText="1"/>
    </xf>
    <xf numFmtId="164" fontId="26" fillId="37" borderId="31" xfId="21" applyNumberFormat="1" applyFont="1" applyFill="1" applyBorder="1" applyAlignment="1">
      <alignment horizontal="center" vertical="center" wrapText="1"/>
    </xf>
    <xf numFmtId="164" fontId="26" fillId="37" borderId="32" xfId="21" applyNumberFormat="1" applyFont="1" applyFill="1" applyBorder="1" applyAlignment="1">
      <alignment horizontal="center" vertical="center" wrapText="1"/>
    </xf>
    <xf numFmtId="164" fontId="27" fillId="37" borderId="29" xfId="21" applyNumberFormat="1" applyFont="1" applyFill="1" applyBorder="1" applyAlignment="1">
      <alignment horizontal="center"/>
    </xf>
    <xf numFmtId="164" fontId="27" fillId="37" borderId="0" xfId="21" applyNumberFormat="1" applyFont="1" applyFill="1" applyAlignment="1">
      <alignment horizontal="center"/>
    </xf>
    <xf numFmtId="0" fontId="26" fillId="39" borderId="42" xfId="0" applyFont="1" applyFill="1" applyBorder="1" applyAlignment="1">
      <alignment horizontal="center" vertical="top" wrapText="1"/>
    </xf>
    <xf numFmtId="164" fontId="26" fillId="37" borderId="42" xfId="21" applyNumberFormat="1" applyFont="1" applyFill="1" applyBorder="1" applyAlignment="1">
      <alignment horizontal="center" vertical="top"/>
    </xf>
    <xf numFmtId="164" fontId="26" fillId="37" borderId="40" xfId="21" applyNumberFormat="1" applyFont="1" applyFill="1" applyBorder="1" applyAlignment="1">
      <alignment horizontal="center" vertical="top"/>
    </xf>
    <xf numFmtId="164" fontId="26" fillId="37" borderId="41" xfId="21" applyNumberFormat="1" applyFont="1" applyFill="1" applyBorder="1" applyAlignment="1">
      <alignment horizontal="center" vertical="top"/>
    </xf>
    <xf numFmtId="164" fontId="26" fillId="37" borderId="56" xfId="21" applyNumberFormat="1" applyFont="1" applyFill="1" applyBorder="1" applyAlignment="1">
      <alignment horizontal="center" vertical="top"/>
    </xf>
    <xf numFmtId="164" fontId="27" fillId="37" borderId="31" xfId="21" applyNumberFormat="1" applyFont="1" applyFill="1" applyBorder="1" applyAlignment="1">
      <alignment horizontal="center"/>
    </xf>
    <xf numFmtId="164" fontId="27" fillId="37" borderId="32" xfId="21" applyNumberFormat="1" applyFont="1" applyFill="1" applyBorder="1" applyAlignment="1">
      <alignment horizontal="center"/>
    </xf>
    <xf numFmtId="164" fontId="26" fillId="37" borderId="36" xfId="21" applyNumberFormat="1" applyFont="1" applyFill="1" applyBorder="1" applyAlignment="1">
      <alignment horizontal="center" vertical="center"/>
    </xf>
    <xf numFmtId="164" fontId="26" fillId="37" borderId="37" xfId="21" applyNumberFormat="1" applyFont="1" applyFill="1" applyBorder="1" applyAlignment="1">
      <alignment horizontal="center" vertical="center"/>
    </xf>
    <xf numFmtId="164" fontId="26" fillId="37" borderId="40" xfId="21" applyNumberFormat="1" applyFont="1" applyFill="1" applyBorder="1" applyAlignment="1">
      <alignment horizontal="center" vertical="center"/>
    </xf>
    <xf numFmtId="164" fontId="27" fillId="37" borderId="36" xfId="21" applyNumberFormat="1" applyFont="1" applyFill="1" applyBorder="1" applyAlignment="1">
      <alignment horizontal="center" vertical="center"/>
    </xf>
    <xf numFmtId="164" fontId="27" fillId="37" borderId="37" xfId="21" applyNumberFormat="1" applyFont="1" applyFill="1" applyBorder="1" applyAlignment="1">
      <alignment horizontal="center" vertical="center"/>
    </xf>
    <xf numFmtId="164" fontId="27" fillId="37" borderId="40" xfId="21" applyNumberFormat="1" applyFont="1" applyFill="1" applyBorder="1" applyAlignment="1">
      <alignment horizontal="center" vertical="center"/>
    </xf>
    <xf numFmtId="164" fontId="26" fillId="37" borderId="31" xfId="21" applyNumberFormat="1" applyFont="1" applyFill="1" applyBorder="1" applyAlignment="1">
      <alignment horizontal="center" vertical="center"/>
    </xf>
    <xf numFmtId="164" fontId="26" fillId="37" borderId="32" xfId="21" applyNumberFormat="1" applyFont="1" applyFill="1" applyBorder="1" applyAlignment="1">
      <alignment horizontal="center" vertical="center"/>
    </xf>
    <xf numFmtId="164" fontId="27" fillId="37" borderId="26" xfId="21" applyNumberFormat="1" applyFont="1" applyFill="1" applyBorder="1" applyAlignment="1">
      <alignment horizontal="center" vertical="center" wrapText="1"/>
    </xf>
    <xf numFmtId="164" fontId="27" fillId="37" borderId="27" xfId="21" applyNumberFormat="1" applyFont="1" applyFill="1" applyBorder="1" applyAlignment="1">
      <alignment horizontal="center" vertical="center" wrapText="1"/>
    </xf>
    <xf numFmtId="164" fontId="27" fillId="37" borderId="28" xfId="21" applyNumberFormat="1" applyFont="1" applyFill="1" applyBorder="1" applyAlignment="1">
      <alignment horizontal="center" vertical="center" wrapText="1"/>
    </xf>
    <xf numFmtId="164" fontId="27" fillId="37" borderId="29" xfId="21" applyNumberFormat="1" applyFont="1" applyFill="1" applyBorder="1" applyAlignment="1">
      <alignment horizontal="center" vertical="center" wrapText="1"/>
    </xf>
    <xf numFmtId="164" fontId="27" fillId="37" borderId="0" xfId="21" applyNumberFormat="1" applyFont="1" applyFill="1" applyAlignment="1">
      <alignment horizontal="center" vertical="center" wrapText="1"/>
    </xf>
    <xf numFmtId="164" fontId="27" fillId="37" borderId="30" xfId="21" applyNumberFormat="1" applyFont="1" applyFill="1" applyBorder="1" applyAlignment="1">
      <alignment horizontal="center" vertical="center" wrapText="1"/>
    </xf>
    <xf numFmtId="0" fontId="24" fillId="33" borderId="0" xfId="0" applyFont="1" applyFill="1" applyAlignment="1">
      <alignment vertical="center" wrapText="1"/>
    </xf>
    <xf numFmtId="0" fontId="0" fillId="33" borderId="0" xfId="0" applyFill="1" applyAlignment="1">
      <alignment vertical="center" wrapText="1"/>
    </xf>
    <xf numFmtId="0" fontId="2" fillId="33" borderId="0" xfId="0" applyFont="1" applyFill="1" applyAlignment="1">
      <alignment vertical="center" wrapText="1"/>
    </xf>
    <xf numFmtId="166" fontId="28" fillId="33" borderId="20" xfId="0" applyNumberFormat="1" applyFont="1" applyFill="1" applyBorder="1" applyAlignment="1">
      <alignment horizontal="right"/>
    </xf>
    <xf numFmtId="0" fontId="38" fillId="36" borderId="0" xfId="0" applyFont="1" applyFill="1" applyBorder="1" applyAlignment="1">
      <alignment horizontal="center" vertical="center" wrapText="1"/>
    </xf>
    <xf numFmtId="0" fontId="37" fillId="36" borderId="0" xfId="0" applyFont="1" applyFill="1" applyBorder="1" applyAlignment="1">
      <alignment vertical="center" wrapText="1"/>
    </xf>
    <xf numFmtId="0" fontId="37" fillId="36" borderId="36" xfId="0" applyFont="1" applyFill="1" applyBorder="1" applyAlignment="1">
      <alignment horizontal="left" vertical="top" wrapText="1"/>
    </xf>
    <xf numFmtId="0" fontId="37" fillId="36" borderId="26" xfId="0" applyFont="1" applyFill="1" applyBorder="1" applyAlignment="1">
      <alignment horizontal="left" vertical="top" wrapText="1"/>
    </xf>
    <xf numFmtId="0" fontId="26" fillId="36" borderId="0" xfId="0" applyFont="1" applyFill="1" applyBorder="1" applyAlignment="1">
      <alignment horizontal="center" vertical="center" wrapText="1"/>
    </xf>
    <xf numFmtId="0" fontId="26" fillId="39" borderId="0" xfId="0" applyFont="1" applyFill="1" applyBorder="1" applyAlignment="1">
      <alignment horizontal="center" vertical="center" wrapText="1"/>
    </xf>
  </cellXfs>
  <cellStyles count="47">
    <cellStyle name="20% - Énfasis1" xfId="1" builtinId="30" customBuiltin="1"/>
    <cellStyle name="20% - Énfasis2" xfId="2" builtinId="34" customBuiltin="1"/>
    <cellStyle name="20% - Énfasis3" xfId="3" builtinId="38" customBuiltin="1"/>
    <cellStyle name="20% - Énfasis4" xfId="4" builtinId="42" customBuiltin="1"/>
    <cellStyle name="20% - Énfasis5" xfId="5" builtinId="46" customBuiltin="1"/>
    <cellStyle name="20% - Énfasis6" xfId="6" builtinId="50" customBuiltin="1"/>
    <cellStyle name="40% - Énfasis1" xfId="7" builtinId="31" customBuiltin="1"/>
    <cellStyle name="40% - Énfasis2" xfId="8" builtinId="35" customBuiltin="1"/>
    <cellStyle name="40% - Énfasis3" xfId="9" builtinId="39" customBuiltin="1"/>
    <cellStyle name="40% - Énfasis4" xfId="10" builtinId="43" customBuiltin="1"/>
    <cellStyle name="40% - Énfasis5" xfId="11" builtinId="47" customBuiltin="1"/>
    <cellStyle name="40% - Énfasis6" xfId="12" builtinId="51" customBuiltin="1"/>
    <cellStyle name="60% - Énfasis1" xfId="13" builtinId="32" customBuiltin="1"/>
    <cellStyle name="60% - Énfasis2" xfId="14" builtinId="36" customBuiltin="1"/>
    <cellStyle name="60% - Énfasis3" xfId="15" builtinId="40" customBuiltin="1"/>
    <cellStyle name="60% - Énfasis4" xfId="16" builtinId="44" customBuiltin="1"/>
    <cellStyle name="60% - Énfasis5" xfId="17" builtinId="48" customBuiltin="1"/>
    <cellStyle name="60% - Énfasis6" xfId="18" builtinId="52" customBuiltin="1"/>
    <cellStyle name="Bueno" xfId="19" builtinId="26" customBuiltin="1"/>
    <cellStyle name="Cálculo" xfId="20" builtinId="22" customBuiltin="1"/>
    <cellStyle name="Cambiar to&amp;do" xfId="21" xr:uid="{00000000-0005-0000-0000-000014000000}"/>
    <cellStyle name="Cambiar to&amp;do 2" xfId="45" xr:uid="{FA415DD1-9398-4C02-A65E-798EE4F4D9BE}"/>
    <cellStyle name="Celda de comprobación" xfId="22" builtinId="23" customBuiltin="1"/>
    <cellStyle name="Celda vinculada" xfId="23" builtinId="24" customBuiltin="1"/>
    <cellStyle name="Encabezado 1" xfId="24" builtinId="16" customBuiltin="1"/>
    <cellStyle name="Encabezado 4" xfId="25" builtinId="19" customBuiltin="1"/>
    <cellStyle name="Énfasis1" xfId="26" builtinId="29" customBuiltin="1"/>
    <cellStyle name="Énfasis2" xfId="27" builtinId="33" customBuiltin="1"/>
    <cellStyle name="Énfasis3" xfId="28" builtinId="37" customBuiltin="1"/>
    <cellStyle name="Énfasis4" xfId="29" builtinId="41" customBuiltin="1"/>
    <cellStyle name="Énfasis5" xfId="30" builtinId="45" customBuiltin="1"/>
    <cellStyle name="Énfasis6" xfId="31" builtinId="49" customBuiltin="1"/>
    <cellStyle name="Entrada" xfId="32" builtinId="20" customBuiltin="1"/>
    <cellStyle name="Hipervínculo" xfId="46" builtinId="8"/>
    <cellStyle name="Hipervínculo 2" xfId="44" xr:uid="{F28422F3-B32D-415F-B7B3-D80FC8F83A2D}"/>
    <cellStyle name="Incorrecto" xfId="33" builtinId="27" customBuiltin="1"/>
    <cellStyle name="Neutral" xfId="34" builtinId="28" customBuiltin="1"/>
    <cellStyle name="Normal" xfId="0" builtinId="0"/>
    <cellStyle name="Normal 2" xfId="43" xr:uid="{8BB8FAB3-D393-4F67-9551-D016E6966FA7}"/>
    <cellStyle name="Notas" xfId="35" builtinId="10" customBuiltin="1"/>
    <cellStyle name="Salida" xfId="36" builtinId="21" customBuiltin="1"/>
    <cellStyle name="Texto de advertencia" xfId="37" builtinId="11" customBuiltin="1"/>
    <cellStyle name="Texto explicativo" xfId="38" builtinId="53" customBuiltin="1"/>
    <cellStyle name="Título" xfId="39" builtinId="15" customBuiltin="1"/>
    <cellStyle name="Título 2" xfId="40" builtinId="17" customBuiltin="1"/>
    <cellStyle name="Título 3" xfId="41" builtinId="18" customBuiltin="1"/>
    <cellStyle name="Total" xfId="42" builtinId="25" customBuiltin="1"/>
  </cellStyles>
  <dxfs count="0"/>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1.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1.emf"/><Relationship Id="rId4"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0.emf"/><Relationship Id="rId1" Type="http://schemas.openxmlformats.org/officeDocument/2006/relationships/image" Target="../media/image9.emf"/><Relationship Id="rId4" Type="http://schemas.openxmlformats.org/officeDocument/2006/relationships/image" Target="../media/image11.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3.emf"/><Relationship Id="rId1" Type="http://schemas.openxmlformats.org/officeDocument/2006/relationships/image" Target="../media/image9.emf"/><Relationship Id="rId4"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32657</xdr:colOff>
          <xdr:row>0</xdr:row>
          <xdr:rowOff>32657</xdr:rowOff>
        </xdr:from>
        <xdr:to>
          <xdr:col>2</xdr:col>
          <xdr:colOff>321129</xdr:colOff>
          <xdr:row>1</xdr:row>
          <xdr:rowOff>119743</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32657</xdr:colOff>
          <xdr:row>1</xdr:row>
          <xdr:rowOff>152400</xdr:rowOff>
        </xdr:from>
        <xdr:to>
          <xdr:col>2</xdr:col>
          <xdr:colOff>321129</xdr:colOff>
          <xdr:row>3</xdr:row>
          <xdr:rowOff>59871</xdr:rowOff>
        </xdr:to>
        <xdr:sp macro="" textlink="">
          <xdr:nvSpPr>
            <xdr:cNvPr id="1026" name="CommandButton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10886</xdr:colOff>
          <xdr:row>12</xdr:row>
          <xdr:rowOff>152400</xdr:rowOff>
        </xdr:from>
        <xdr:to>
          <xdr:col>2</xdr:col>
          <xdr:colOff>299357</xdr:colOff>
          <xdr:row>14</xdr:row>
          <xdr:rowOff>76200</xdr:rowOff>
        </xdr:to>
        <xdr:sp macro="" textlink="">
          <xdr:nvSpPr>
            <xdr:cNvPr id="1027" name="CommandButton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10886</xdr:colOff>
          <xdr:row>14</xdr:row>
          <xdr:rowOff>152400</xdr:rowOff>
        </xdr:from>
        <xdr:to>
          <xdr:col>2</xdr:col>
          <xdr:colOff>304800</xdr:colOff>
          <xdr:row>16</xdr:row>
          <xdr:rowOff>76200</xdr:rowOff>
        </xdr:to>
        <xdr:sp macro="" textlink="">
          <xdr:nvSpPr>
            <xdr:cNvPr id="1028" name="CommandButton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27214</xdr:colOff>
          <xdr:row>0</xdr:row>
          <xdr:rowOff>32657</xdr:rowOff>
        </xdr:from>
        <xdr:to>
          <xdr:col>2</xdr:col>
          <xdr:colOff>315686</xdr:colOff>
          <xdr:row>1</xdr:row>
          <xdr:rowOff>119743</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27214</xdr:colOff>
          <xdr:row>1</xdr:row>
          <xdr:rowOff>152400</xdr:rowOff>
        </xdr:from>
        <xdr:to>
          <xdr:col>2</xdr:col>
          <xdr:colOff>315686</xdr:colOff>
          <xdr:row>3</xdr:row>
          <xdr:rowOff>59871</xdr:rowOff>
        </xdr:to>
        <xdr:sp macro="" textlink="">
          <xdr:nvSpPr>
            <xdr:cNvPr id="2051" name="CommandButton2"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27214</xdr:colOff>
          <xdr:row>13</xdr:row>
          <xdr:rowOff>108857</xdr:rowOff>
        </xdr:from>
        <xdr:to>
          <xdr:col>2</xdr:col>
          <xdr:colOff>321129</xdr:colOff>
          <xdr:row>15</xdr:row>
          <xdr:rowOff>27214</xdr:rowOff>
        </xdr:to>
        <xdr:sp macro="" textlink="">
          <xdr:nvSpPr>
            <xdr:cNvPr id="2052" name="CommandButton3"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27214</xdr:colOff>
          <xdr:row>15</xdr:row>
          <xdr:rowOff>32657</xdr:rowOff>
        </xdr:from>
        <xdr:to>
          <xdr:col>2</xdr:col>
          <xdr:colOff>332014</xdr:colOff>
          <xdr:row>16</xdr:row>
          <xdr:rowOff>125186</xdr:rowOff>
        </xdr:to>
        <xdr:sp macro="" textlink="">
          <xdr:nvSpPr>
            <xdr:cNvPr id="2053" name="CommandButton4" hidden="1">
              <a:extLst>
                <a:ext uri="{63B3BB69-23CF-44E3-9099-C40C66FF867C}">
                  <a14:compatExt spid="_x0000_s2053"/>
                </a:ext>
                <a:ext uri="{FF2B5EF4-FFF2-40B4-BE49-F238E27FC236}">
                  <a16:creationId xmlns:a16="http://schemas.microsoft.com/office/drawing/2014/main" id="{00000000-0008-0000-0200-000005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27214</xdr:colOff>
          <xdr:row>0</xdr:row>
          <xdr:rowOff>32657</xdr:rowOff>
        </xdr:from>
        <xdr:to>
          <xdr:col>2</xdr:col>
          <xdr:colOff>5443</xdr:colOff>
          <xdr:row>1</xdr:row>
          <xdr:rowOff>119743</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27214</xdr:colOff>
          <xdr:row>2</xdr:row>
          <xdr:rowOff>0</xdr:rowOff>
        </xdr:from>
        <xdr:to>
          <xdr:col>2</xdr:col>
          <xdr:colOff>5443</xdr:colOff>
          <xdr:row>3</xdr:row>
          <xdr:rowOff>70757</xdr:rowOff>
        </xdr:to>
        <xdr:sp macro="" textlink="">
          <xdr:nvSpPr>
            <xdr:cNvPr id="3074" name="CommandButton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27214</xdr:colOff>
          <xdr:row>13</xdr:row>
          <xdr:rowOff>114300</xdr:rowOff>
        </xdr:from>
        <xdr:to>
          <xdr:col>2</xdr:col>
          <xdr:colOff>5443</xdr:colOff>
          <xdr:row>15</xdr:row>
          <xdr:rowOff>32657</xdr:rowOff>
        </xdr:to>
        <xdr:sp macro="" textlink="">
          <xdr:nvSpPr>
            <xdr:cNvPr id="3075" name="CommandButton3" hidden="1">
              <a:extLst>
                <a:ext uri="{63B3BB69-23CF-44E3-9099-C40C66FF867C}">
                  <a14:compatExt spid="_x0000_s3075"/>
                </a:ext>
                <a:ext uri="{FF2B5EF4-FFF2-40B4-BE49-F238E27FC236}">
                  <a16:creationId xmlns:a16="http://schemas.microsoft.com/office/drawing/2014/main" id="{00000000-0008-0000-0300-000003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15</xdr:row>
          <xdr:rowOff>81643</xdr:rowOff>
        </xdr:from>
        <xdr:to>
          <xdr:col>1</xdr:col>
          <xdr:colOff>598714</xdr:colOff>
          <xdr:row>17</xdr:row>
          <xdr:rowOff>16329</xdr:rowOff>
        </xdr:to>
        <xdr:sp macro="" textlink="">
          <xdr:nvSpPr>
            <xdr:cNvPr id="3076" name="CommandButton4"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27214</xdr:rowOff>
        </xdr:from>
        <xdr:to>
          <xdr:col>2</xdr:col>
          <xdr:colOff>293914</xdr:colOff>
          <xdr:row>1</xdr:row>
          <xdr:rowOff>114300</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27214</xdr:colOff>
          <xdr:row>2</xdr:row>
          <xdr:rowOff>0</xdr:rowOff>
        </xdr:from>
        <xdr:to>
          <xdr:col>2</xdr:col>
          <xdr:colOff>315686</xdr:colOff>
          <xdr:row>3</xdr:row>
          <xdr:rowOff>70757</xdr:rowOff>
        </xdr:to>
        <xdr:sp macro="" textlink="">
          <xdr:nvSpPr>
            <xdr:cNvPr id="4098" name="CommandButton2"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27214</xdr:colOff>
          <xdr:row>12</xdr:row>
          <xdr:rowOff>27214</xdr:rowOff>
        </xdr:from>
        <xdr:to>
          <xdr:col>2</xdr:col>
          <xdr:colOff>321129</xdr:colOff>
          <xdr:row>13</xdr:row>
          <xdr:rowOff>114300</xdr:rowOff>
        </xdr:to>
        <xdr:sp macro="" textlink="">
          <xdr:nvSpPr>
            <xdr:cNvPr id="4099" name="CommandButton3"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27214</xdr:colOff>
          <xdr:row>13</xdr:row>
          <xdr:rowOff>152400</xdr:rowOff>
        </xdr:from>
        <xdr:to>
          <xdr:col>2</xdr:col>
          <xdr:colOff>332014</xdr:colOff>
          <xdr:row>15</xdr:row>
          <xdr:rowOff>70757</xdr:rowOff>
        </xdr:to>
        <xdr:sp macro="" textlink="">
          <xdr:nvSpPr>
            <xdr:cNvPr id="4100" name="CommandButton4"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27214</xdr:colOff>
          <xdr:row>0</xdr:row>
          <xdr:rowOff>27214</xdr:rowOff>
        </xdr:from>
        <xdr:to>
          <xdr:col>2</xdr:col>
          <xdr:colOff>315686</xdr:colOff>
          <xdr:row>1</xdr:row>
          <xdr:rowOff>114300</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27214</xdr:colOff>
          <xdr:row>2</xdr:row>
          <xdr:rowOff>0</xdr:rowOff>
        </xdr:from>
        <xdr:to>
          <xdr:col>2</xdr:col>
          <xdr:colOff>315686</xdr:colOff>
          <xdr:row>3</xdr:row>
          <xdr:rowOff>70757</xdr:rowOff>
        </xdr:to>
        <xdr:sp macro="" textlink="">
          <xdr:nvSpPr>
            <xdr:cNvPr id="5122" name="CommandButton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12</xdr:row>
          <xdr:rowOff>27214</xdr:rowOff>
        </xdr:from>
        <xdr:to>
          <xdr:col>2</xdr:col>
          <xdr:colOff>288471</xdr:colOff>
          <xdr:row>13</xdr:row>
          <xdr:rowOff>114300</xdr:rowOff>
        </xdr:to>
        <xdr:sp macro="" textlink="">
          <xdr:nvSpPr>
            <xdr:cNvPr id="5123" name="CommandButton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13</xdr:row>
          <xdr:rowOff>152400</xdr:rowOff>
        </xdr:from>
        <xdr:to>
          <xdr:col>2</xdr:col>
          <xdr:colOff>304800</xdr:colOff>
          <xdr:row>15</xdr:row>
          <xdr:rowOff>59871</xdr:rowOff>
        </xdr:to>
        <xdr:sp macro="" textlink="">
          <xdr:nvSpPr>
            <xdr:cNvPr id="5124" name="CommandButton4" hidden="1">
              <a:extLst>
                <a:ext uri="{63B3BB69-23CF-44E3-9099-C40C66FF867C}">
                  <a14:compatExt spid="_x0000_s5124"/>
                </a:ext>
                <a:ext uri="{FF2B5EF4-FFF2-40B4-BE49-F238E27FC236}">
                  <a16:creationId xmlns:a16="http://schemas.microsoft.com/office/drawing/2014/main" id="{00000000-0008-0000-0500-000004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32657</xdr:colOff>
          <xdr:row>0</xdr:row>
          <xdr:rowOff>32657</xdr:rowOff>
        </xdr:from>
        <xdr:to>
          <xdr:col>2</xdr:col>
          <xdr:colOff>326571</xdr:colOff>
          <xdr:row>1</xdr:row>
          <xdr:rowOff>119743</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32657</xdr:colOff>
          <xdr:row>2</xdr:row>
          <xdr:rowOff>27214</xdr:rowOff>
        </xdr:from>
        <xdr:to>
          <xdr:col>2</xdr:col>
          <xdr:colOff>326571</xdr:colOff>
          <xdr:row>3</xdr:row>
          <xdr:rowOff>108857</xdr:rowOff>
        </xdr:to>
        <xdr:sp macro="" textlink="">
          <xdr:nvSpPr>
            <xdr:cNvPr id="6146" name="CommandButton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12</xdr:row>
          <xdr:rowOff>27214</xdr:rowOff>
        </xdr:from>
        <xdr:to>
          <xdr:col>2</xdr:col>
          <xdr:colOff>293914</xdr:colOff>
          <xdr:row>13</xdr:row>
          <xdr:rowOff>114300</xdr:rowOff>
        </xdr:to>
        <xdr:sp macro="" textlink="">
          <xdr:nvSpPr>
            <xdr:cNvPr id="6147" name="CommandButton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14</xdr:row>
          <xdr:rowOff>0</xdr:rowOff>
        </xdr:from>
        <xdr:to>
          <xdr:col>2</xdr:col>
          <xdr:colOff>304800</xdr:colOff>
          <xdr:row>15</xdr:row>
          <xdr:rowOff>81643</xdr:rowOff>
        </xdr:to>
        <xdr:sp macro="" textlink="">
          <xdr:nvSpPr>
            <xdr:cNvPr id="6148" name="CommandButton4" hidden="1">
              <a:extLst>
                <a:ext uri="{63B3BB69-23CF-44E3-9099-C40C66FF867C}">
                  <a14:compatExt spid="_x0000_s6148"/>
                </a:ext>
                <a:ext uri="{FF2B5EF4-FFF2-40B4-BE49-F238E27FC236}">
                  <a16:creationId xmlns:a16="http://schemas.microsoft.com/office/drawing/2014/main" id="{00000000-0008-0000-0600-000004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32657</xdr:colOff>
          <xdr:row>0</xdr:row>
          <xdr:rowOff>27214</xdr:rowOff>
        </xdr:from>
        <xdr:to>
          <xdr:col>2</xdr:col>
          <xdr:colOff>266700</xdr:colOff>
          <xdr:row>1</xdr:row>
          <xdr:rowOff>108857</xdr:rowOff>
        </xdr:to>
        <xdr:sp macro="" textlink="">
          <xdr:nvSpPr>
            <xdr:cNvPr id="7169" name="CommandButton1" hidden="1">
              <a:extLst>
                <a:ext uri="{63B3BB69-23CF-44E3-9099-C40C66FF867C}">
                  <a14:compatExt spid="_x0000_s7169"/>
                </a:ext>
                <a:ext uri="{FF2B5EF4-FFF2-40B4-BE49-F238E27FC236}">
                  <a16:creationId xmlns:a16="http://schemas.microsoft.com/office/drawing/2014/main" id="{00000000-0008-0000-0700-000001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32657</xdr:colOff>
          <xdr:row>6</xdr:row>
          <xdr:rowOff>87086</xdr:rowOff>
        </xdr:from>
        <xdr:to>
          <xdr:col>2</xdr:col>
          <xdr:colOff>185057</xdr:colOff>
          <xdr:row>8</xdr:row>
          <xdr:rowOff>5443</xdr:rowOff>
        </xdr:to>
        <xdr:sp macro="" textlink="">
          <xdr:nvSpPr>
            <xdr:cNvPr id="7170" name="CommandButton2" hidden="1">
              <a:extLst>
                <a:ext uri="{63B3BB69-23CF-44E3-9099-C40C66FF867C}">
                  <a14:compatExt spid="_x0000_s7170"/>
                </a:ext>
                <a:ext uri="{FF2B5EF4-FFF2-40B4-BE49-F238E27FC236}">
                  <a16:creationId xmlns:a16="http://schemas.microsoft.com/office/drawing/2014/main" id="{00000000-0008-0000-0700-000002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control" Target="../activeX/activeX5.xml"/><Relationship Id="rId7" Type="http://schemas.openxmlformats.org/officeDocument/2006/relationships/control" Target="../activeX/activeX7.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5.emf"/><Relationship Id="rId5" Type="http://schemas.openxmlformats.org/officeDocument/2006/relationships/control" Target="../activeX/activeX6.xml"/><Relationship Id="rId10" Type="http://schemas.openxmlformats.org/officeDocument/2006/relationships/image" Target="../media/image7.emf"/><Relationship Id="rId4" Type="http://schemas.openxmlformats.org/officeDocument/2006/relationships/image" Target="../media/image1.emf"/><Relationship Id="rId9" Type="http://schemas.openxmlformats.org/officeDocument/2006/relationships/control" Target="../activeX/activeX8.xml"/></Relationships>
</file>

<file path=xl/worksheets/_rels/sheet4.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9.xml"/><Relationship Id="rId7" Type="http://schemas.openxmlformats.org/officeDocument/2006/relationships/control" Target="../activeX/activeX11.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8.emf"/><Relationship Id="rId5" Type="http://schemas.openxmlformats.org/officeDocument/2006/relationships/control" Target="../activeX/activeX10.xml"/><Relationship Id="rId10" Type="http://schemas.openxmlformats.org/officeDocument/2006/relationships/image" Target="../media/image7.emf"/><Relationship Id="rId4" Type="http://schemas.openxmlformats.org/officeDocument/2006/relationships/image" Target="../media/image1.emf"/><Relationship Id="rId9" Type="http://schemas.openxmlformats.org/officeDocument/2006/relationships/control" Target="../activeX/activeX12.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5.xml"/><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image" Target="../media/image11.emf"/><Relationship Id="rId5" Type="http://schemas.openxmlformats.org/officeDocument/2006/relationships/image" Target="../media/image9.emf"/><Relationship Id="rId10" Type="http://schemas.openxmlformats.org/officeDocument/2006/relationships/control" Target="../activeX/activeX16.xml"/><Relationship Id="rId4" Type="http://schemas.openxmlformats.org/officeDocument/2006/relationships/control" Target="../activeX/activeX13.xml"/><Relationship Id="rId9" Type="http://schemas.openxmlformats.org/officeDocument/2006/relationships/image" Target="../media/image6.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5.vml"/><Relationship Id="rId7" Type="http://schemas.openxmlformats.org/officeDocument/2006/relationships/image" Target="../media/image2.emf"/><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ontrol" Target="../activeX/activeX18.xml"/><Relationship Id="rId11" Type="http://schemas.openxmlformats.org/officeDocument/2006/relationships/image" Target="../media/image12.emf"/><Relationship Id="rId5" Type="http://schemas.openxmlformats.org/officeDocument/2006/relationships/image" Target="../media/image1.emf"/><Relationship Id="rId10" Type="http://schemas.openxmlformats.org/officeDocument/2006/relationships/control" Target="../activeX/activeX20.xml"/><Relationship Id="rId4" Type="http://schemas.openxmlformats.org/officeDocument/2006/relationships/control" Target="../activeX/activeX17.xml"/><Relationship Id="rId9" Type="http://schemas.openxmlformats.org/officeDocument/2006/relationships/image" Target="../media/image3.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23.xml"/><Relationship Id="rId3" Type="http://schemas.openxmlformats.org/officeDocument/2006/relationships/vmlDrawing" Target="../drawings/vmlDrawing6.vml"/><Relationship Id="rId7" Type="http://schemas.openxmlformats.org/officeDocument/2006/relationships/image" Target="../media/image13.emf"/><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ontrol" Target="../activeX/activeX22.xml"/><Relationship Id="rId11" Type="http://schemas.openxmlformats.org/officeDocument/2006/relationships/image" Target="../media/image7.emf"/><Relationship Id="rId5" Type="http://schemas.openxmlformats.org/officeDocument/2006/relationships/image" Target="../media/image9.emf"/><Relationship Id="rId10" Type="http://schemas.openxmlformats.org/officeDocument/2006/relationships/control" Target="../activeX/activeX24.xml"/><Relationship Id="rId4" Type="http://schemas.openxmlformats.org/officeDocument/2006/relationships/control" Target="../activeX/activeX21.xml"/><Relationship Id="rId9" Type="http://schemas.openxmlformats.org/officeDocument/2006/relationships/image" Target="../media/image6.emf"/></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image" Target="../media/image14.emf"/><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ontrol" Target="../activeX/activeX26.xml"/><Relationship Id="rId5" Type="http://schemas.openxmlformats.org/officeDocument/2006/relationships/image" Target="../media/image1.emf"/><Relationship Id="rId4" Type="http://schemas.openxmlformats.org/officeDocument/2006/relationships/control" Target="../activeX/activeX2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4CDA43-3F7B-42BB-9756-067FFC99723D}">
  <sheetPr codeName="Hoja13"/>
  <dimension ref="A1:X81"/>
  <sheetViews>
    <sheetView tabSelected="1" zoomScaleNormal="100" workbookViewId="0">
      <pane xSplit="1" ySplit="4" topLeftCell="R5" activePane="bottomRight" state="frozen"/>
      <selection pane="topRight" activeCell="B1" sqref="B1"/>
      <selection pane="bottomLeft" activeCell="A5" sqref="A5"/>
      <selection pane="bottomRight" activeCell="A7" sqref="A7"/>
    </sheetView>
  </sheetViews>
  <sheetFormatPr baseColWidth="10" defaultRowHeight="15.45" x14ac:dyDescent="0.4"/>
  <cols>
    <col min="1" max="1" width="59.84375" style="135" customWidth="1"/>
    <col min="2" max="5" width="9.69140625" style="135" customWidth="1"/>
    <col min="6" max="6" width="7.69140625" style="135" customWidth="1"/>
    <col min="7" max="18" width="10.921875" style="135"/>
    <col min="19" max="19" width="12.23046875" style="135" customWidth="1"/>
    <col min="20" max="20" width="14.07421875" style="135" customWidth="1"/>
    <col min="21" max="21" width="15.61328125" style="135" customWidth="1"/>
    <col min="22" max="22" width="14.3828125" style="135" customWidth="1"/>
    <col min="23" max="23" width="14.3046875" style="135" customWidth="1"/>
    <col min="24" max="24" width="13.921875" style="135" customWidth="1"/>
    <col min="25" max="256" width="10.921875" style="135"/>
    <col min="257" max="257" width="59.84375" style="135" customWidth="1"/>
    <col min="258" max="512" width="10.921875" style="135"/>
    <col min="513" max="513" width="59.84375" style="135" customWidth="1"/>
    <col min="514" max="768" width="10.921875" style="135"/>
    <col min="769" max="769" width="59.84375" style="135" customWidth="1"/>
    <col min="770" max="1024" width="10.921875" style="135"/>
    <col min="1025" max="1025" width="59.84375" style="135" customWidth="1"/>
    <col min="1026" max="1280" width="10.921875" style="135"/>
    <col min="1281" max="1281" width="59.84375" style="135" customWidth="1"/>
    <col min="1282" max="1536" width="10.921875" style="135"/>
    <col min="1537" max="1537" width="59.84375" style="135" customWidth="1"/>
    <col min="1538" max="1792" width="10.921875" style="135"/>
    <col min="1793" max="1793" width="59.84375" style="135" customWidth="1"/>
    <col min="1794" max="2048" width="10.921875" style="135"/>
    <col min="2049" max="2049" width="59.84375" style="135" customWidth="1"/>
    <col min="2050" max="2304" width="10.921875" style="135"/>
    <col min="2305" max="2305" width="59.84375" style="135" customWidth="1"/>
    <col min="2306" max="2560" width="10.921875" style="135"/>
    <col min="2561" max="2561" width="59.84375" style="135" customWidth="1"/>
    <col min="2562" max="2816" width="10.921875" style="135"/>
    <col min="2817" max="2817" width="59.84375" style="135" customWidth="1"/>
    <col min="2818" max="3072" width="10.921875" style="135"/>
    <col min="3073" max="3073" width="59.84375" style="135" customWidth="1"/>
    <col min="3074" max="3328" width="10.921875" style="135"/>
    <col min="3329" max="3329" width="59.84375" style="135" customWidth="1"/>
    <col min="3330" max="3584" width="10.921875" style="135"/>
    <col min="3585" max="3585" width="59.84375" style="135" customWidth="1"/>
    <col min="3586" max="3840" width="10.921875" style="135"/>
    <col min="3841" max="3841" width="59.84375" style="135" customWidth="1"/>
    <col min="3842" max="4096" width="10.921875" style="135"/>
    <col min="4097" max="4097" width="59.84375" style="135" customWidth="1"/>
    <col min="4098" max="4352" width="10.921875" style="135"/>
    <col min="4353" max="4353" width="59.84375" style="135" customWidth="1"/>
    <col min="4354" max="4608" width="10.921875" style="135"/>
    <col min="4609" max="4609" width="59.84375" style="135" customWidth="1"/>
    <col min="4610" max="4864" width="10.921875" style="135"/>
    <col min="4865" max="4865" width="59.84375" style="135" customWidth="1"/>
    <col min="4866" max="5120" width="10.921875" style="135"/>
    <col min="5121" max="5121" width="59.84375" style="135" customWidth="1"/>
    <col min="5122" max="5376" width="10.921875" style="135"/>
    <col min="5377" max="5377" width="59.84375" style="135" customWidth="1"/>
    <col min="5378" max="5632" width="10.921875" style="135"/>
    <col min="5633" max="5633" width="59.84375" style="135" customWidth="1"/>
    <col min="5634" max="5888" width="10.921875" style="135"/>
    <col min="5889" max="5889" width="59.84375" style="135" customWidth="1"/>
    <col min="5890" max="6144" width="10.921875" style="135"/>
    <col min="6145" max="6145" width="59.84375" style="135" customWidth="1"/>
    <col min="6146" max="6400" width="10.921875" style="135"/>
    <col min="6401" max="6401" width="59.84375" style="135" customWidth="1"/>
    <col min="6402" max="6656" width="10.921875" style="135"/>
    <col min="6657" max="6657" width="59.84375" style="135" customWidth="1"/>
    <col min="6658" max="6912" width="10.921875" style="135"/>
    <col min="6913" max="6913" width="59.84375" style="135" customWidth="1"/>
    <col min="6914" max="7168" width="10.921875" style="135"/>
    <col min="7169" max="7169" width="59.84375" style="135" customWidth="1"/>
    <col min="7170" max="7424" width="10.921875" style="135"/>
    <col min="7425" max="7425" width="59.84375" style="135" customWidth="1"/>
    <col min="7426" max="7680" width="10.921875" style="135"/>
    <col min="7681" max="7681" width="59.84375" style="135" customWidth="1"/>
    <col min="7682" max="7936" width="10.921875" style="135"/>
    <col min="7937" max="7937" width="59.84375" style="135" customWidth="1"/>
    <col min="7938" max="8192" width="10.921875" style="135"/>
    <col min="8193" max="8193" width="59.84375" style="135" customWidth="1"/>
    <col min="8194" max="8448" width="10.921875" style="135"/>
    <col min="8449" max="8449" width="59.84375" style="135" customWidth="1"/>
    <col min="8450" max="8704" width="10.921875" style="135"/>
    <col min="8705" max="8705" width="59.84375" style="135" customWidth="1"/>
    <col min="8706" max="8960" width="10.921875" style="135"/>
    <col min="8961" max="8961" width="59.84375" style="135" customWidth="1"/>
    <col min="8962" max="9216" width="10.921875" style="135"/>
    <col min="9217" max="9217" width="59.84375" style="135" customWidth="1"/>
    <col min="9218" max="9472" width="10.921875" style="135"/>
    <col min="9473" max="9473" width="59.84375" style="135" customWidth="1"/>
    <col min="9474" max="9728" width="10.921875" style="135"/>
    <col min="9729" max="9729" width="59.84375" style="135" customWidth="1"/>
    <col min="9730" max="9984" width="10.921875" style="135"/>
    <col min="9985" max="9985" width="59.84375" style="135" customWidth="1"/>
    <col min="9986" max="10240" width="10.921875" style="135"/>
    <col min="10241" max="10241" width="59.84375" style="135" customWidth="1"/>
    <col min="10242" max="10496" width="10.921875" style="135"/>
    <col min="10497" max="10497" width="59.84375" style="135" customWidth="1"/>
    <col min="10498" max="10752" width="10.921875" style="135"/>
    <col min="10753" max="10753" width="59.84375" style="135" customWidth="1"/>
    <col min="10754" max="11008" width="10.921875" style="135"/>
    <col min="11009" max="11009" width="59.84375" style="135" customWidth="1"/>
    <col min="11010" max="11264" width="10.921875" style="135"/>
    <col min="11265" max="11265" width="59.84375" style="135" customWidth="1"/>
    <col min="11266" max="11520" width="10.921875" style="135"/>
    <col min="11521" max="11521" width="59.84375" style="135" customWidth="1"/>
    <col min="11522" max="11776" width="10.921875" style="135"/>
    <col min="11777" max="11777" width="59.84375" style="135" customWidth="1"/>
    <col min="11778" max="12032" width="10.921875" style="135"/>
    <col min="12033" max="12033" width="59.84375" style="135" customWidth="1"/>
    <col min="12034" max="12288" width="10.921875" style="135"/>
    <col min="12289" max="12289" width="59.84375" style="135" customWidth="1"/>
    <col min="12290" max="12544" width="10.921875" style="135"/>
    <col min="12545" max="12545" width="59.84375" style="135" customWidth="1"/>
    <col min="12546" max="12800" width="10.921875" style="135"/>
    <col min="12801" max="12801" width="59.84375" style="135" customWidth="1"/>
    <col min="12802" max="13056" width="10.921875" style="135"/>
    <col min="13057" max="13057" width="59.84375" style="135" customWidth="1"/>
    <col min="13058" max="13312" width="10.921875" style="135"/>
    <col min="13313" max="13313" width="59.84375" style="135" customWidth="1"/>
    <col min="13314" max="13568" width="10.921875" style="135"/>
    <col min="13569" max="13569" width="59.84375" style="135" customWidth="1"/>
    <col min="13570" max="13824" width="10.921875" style="135"/>
    <col min="13825" max="13825" width="59.84375" style="135" customWidth="1"/>
    <col min="13826" max="14080" width="10.921875" style="135"/>
    <col min="14081" max="14081" width="59.84375" style="135" customWidth="1"/>
    <col min="14082" max="14336" width="10.921875" style="135"/>
    <col min="14337" max="14337" width="59.84375" style="135" customWidth="1"/>
    <col min="14338" max="14592" width="10.921875" style="135"/>
    <col min="14593" max="14593" width="59.84375" style="135" customWidth="1"/>
    <col min="14594" max="14848" width="10.921875" style="135"/>
    <col min="14849" max="14849" width="59.84375" style="135" customWidth="1"/>
    <col min="14850" max="15104" width="10.921875" style="135"/>
    <col min="15105" max="15105" width="59.84375" style="135" customWidth="1"/>
    <col min="15106" max="15360" width="10.921875" style="135"/>
    <col min="15361" max="15361" width="59.84375" style="135" customWidth="1"/>
    <col min="15362" max="15616" width="10.921875" style="135"/>
    <col min="15617" max="15617" width="59.84375" style="135" customWidth="1"/>
    <col min="15618" max="15872" width="10.921875" style="135"/>
    <col min="15873" max="15873" width="59.84375" style="135" customWidth="1"/>
    <col min="15874" max="16128" width="10.921875" style="135"/>
    <col min="16129" max="16129" width="59.84375" style="135" customWidth="1"/>
    <col min="16130" max="16384" width="10.921875" style="135"/>
  </cols>
  <sheetData>
    <row r="1" spans="1:24" ht="5.6" customHeight="1" x14ac:dyDescent="0.4">
      <c r="A1" s="134"/>
    </row>
    <row r="2" spans="1:24" ht="15.65" customHeight="1" x14ac:dyDescent="0.4">
      <c r="A2" s="262" t="s">
        <v>240</v>
      </c>
      <c r="B2" s="264" t="s">
        <v>40</v>
      </c>
      <c r="C2" s="264" t="s">
        <v>41</v>
      </c>
      <c r="D2" s="264" t="s">
        <v>42</v>
      </c>
      <c r="E2" s="264" t="s">
        <v>43</v>
      </c>
      <c r="F2" s="264" t="s">
        <v>44</v>
      </c>
      <c r="G2" s="264" t="s">
        <v>45</v>
      </c>
      <c r="H2" s="264" t="s">
        <v>46</v>
      </c>
      <c r="I2" s="264" t="s">
        <v>28</v>
      </c>
      <c r="J2" s="264" t="s">
        <v>29</v>
      </c>
      <c r="K2" s="264" t="s">
        <v>30</v>
      </c>
      <c r="L2" s="264" t="s">
        <v>26</v>
      </c>
      <c r="M2" s="264" t="s">
        <v>47</v>
      </c>
      <c r="N2" s="264" t="s">
        <v>31</v>
      </c>
      <c r="O2" s="264" t="s">
        <v>27</v>
      </c>
      <c r="P2" s="264" t="s">
        <v>32</v>
      </c>
      <c r="Q2" s="265" t="s">
        <v>242</v>
      </c>
      <c r="R2" s="265" t="s">
        <v>243</v>
      </c>
      <c r="S2" s="265" t="s">
        <v>244</v>
      </c>
      <c r="T2" s="265" t="s">
        <v>245</v>
      </c>
      <c r="U2" s="265" t="s">
        <v>246</v>
      </c>
      <c r="V2" s="265" t="s">
        <v>247</v>
      </c>
      <c r="W2" s="265" t="s">
        <v>248</v>
      </c>
      <c r="X2" s="265" t="s">
        <v>2341</v>
      </c>
    </row>
    <row r="3" spans="1:24" x14ac:dyDescent="0.4">
      <c r="A3" s="262"/>
      <c r="B3" s="264"/>
      <c r="C3" s="264"/>
      <c r="D3" s="264"/>
      <c r="E3" s="264"/>
      <c r="F3" s="264"/>
      <c r="G3" s="264"/>
      <c r="H3" s="264"/>
      <c r="I3" s="264"/>
      <c r="J3" s="264"/>
      <c r="K3" s="264"/>
      <c r="L3" s="264"/>
      <c r="M3" s="264"/>
      <c r="N3" s="264"/>
      <c r="O3" s="264"/>
      <c r="P3" s="264"/>
      <c r="Q3" s="265"/>
      <c r="R3" s="265"/>
      <c r="S3" s="265"/>
      <c r="T3" s="265"/>
      <c r="U3" s="265"/>
      <c r="V3" s="265"/>
      <c r="W3" s="265"/>
      <c r="X3" s="265"/>
    </row>
    <row r="4" spans="1:24" ht="30.65" customHeight="1" x14ac:dyDescent="0.4">
      <c r="A4" s="263"/>
      <c r="B4" s="264"/>
      <c r="C4" s="264"/>
      <c r="D4" s="264"/>
      <c r="E4" s="264"/>
      <c r="F4" s="264"/>
      <c r="G4" s="264"/>
      <c r="H4" s="264"/>
      <c r="I4" s="264"/>
      <c r="J4" s="264"/>
      <c r="K4" s="264"/>
      <c r="L4" s="264"/>
      <c r="M4" s="264"/>
      <c r="N4" s="264"/>
      <c r="O4" s="264"/>
      <c r="P4" s="264"/>
      <c r="Q4" s="265"/>
      <c r="R4" s="265"/>
      <c r="S4" s="265"/>
      <c r="T4" s="265"/>
      <c r="U4" s="265"/>
      <c r="V4" s="265"/>
      <c r="W4" s="265"/>
      <c r="X4" s="265"/>
    </row>
    <row r="5" spans="1:24" ht="17.600000000000001" x14ac:dyDescent="0.4">
      <c r="A5" s="261" t="s">
        <v>2345</v>
      </c>
      <c r="B5" s="260"/>
      <c r="C5" s="260"/>
      <c r="D5" s="260"/>
      <c r="E5" s="260"/>
      <c r="F5" s="260"/>
      <c r="G5" s="260"/>
      <c r="H5" s="260"/>
      <c r="I5" s="260"/>
      <c r="J5" s="260"/>
      <c r="K5" s="260"/>
      <c r="L5" s="260"/>
      <c r="M5" s="260"/>
      <c r="N5" s="260"/>
      <c r="O5" s="260"/>
      <c r="P5" s="260"/>
      <c r="Q5" s="260"/>
      <c r="R5" s="260"/>
      <c r="S5" s="260"/>
      <c r="T5" s="260"/>
      <c r="U5" s="260"/>
      <c r="V5" s="260"/>
      <c r="W5" s="260"/>
      <c r="X5" s="260"/>
    </row>
    <row r="6" spans="1:24" ht="30.9" x14ac:dyDescent="0.4">
      <c r="A6" s="194" t="s">
        <v>2350</v>
      </c>
      <c r="B6" s="40"/>
      <c r="C6" s="40"/>
      <c r="D6" s="40"/>
      <c r="E6" s="40"/>
      <c r="F6" s="40"/>
      <c r="G6" s="40"/>
      <c r="H6" s="40"/>
      <c r="I6" s="40"/>
      <c r="J6" s="40"/>
      <c r="K6" s="40"/>
      <c r="L6" s="40"/>
    </row>
    <row r="7" spans="1:24" x14ac:dyDescent="0.4">
      <c r="A7" s="197" t="s">
        <v>2352</v>
      </c>
      <c r="B7" s="196" t="str">
        <f>HYPERLINK("#'Ctacte.cant.$ y u$s'!" &amp; ADDRESS(27, COLUMN(AC28)), "Ver")</f>
        <v>Ver</v>
      </c>
      <c r="C7" s="196" t="str">
        <f t="shared" ref="C7:X7" si="0">HYPERLINK("#'Ctacte.cant.$ y u$s'!" &amp; ADDRESS(27, COLUMN(AD28)), "Ver")</f>
        <v>Ver</v>
      </c>
      <c r="D7" s="196" t="str">
        <f t="shared" si="0"/>
        <v>Ver</v>
      </c>
      <c r="E7" s="196" t="str">
        <f t="shared" si="0"/>
        <v>Ver</v>
      </c>
      <c r="F7" s="196" t="str">
        <f t="shared" si="0"/>
        <v>Ver</v>
      </c>
      <c r="G7" s="196" t="str">
        <f t="shared" si="0"/>
        <v>Ver</v>
      </c>
      <c r="H7" s="196" t="str">
        <f t="shared" si="0"/>
        <v>Ver</v>
      </c>
      <c r="I7" s="196" t="str">
        <f t="shared" si="0"/>
        <v>Ver</v>
      </c>
      <c r="J7" s="196" t="str">
        <f t="shared" si="0"/>
        <v>Ver</v>
      </c>
      <c r="K7" s="196" t="str">
        <f t="shared" si="0"/>
        <v>Ver</v>
      </c>
      <c r="L7" s="196" t="str">
        <f t="shared" si="0"/>
        <v>Ver</v>
      </c>
      <c r="M7" s="196" t="str">
        <f t="shared" si="0"/>
        <v>Ver</v>
      </c>
      <c r="N7" s="196" t="str">
        <f t="shared" si="0"/>
        <v>Ver</v>
      </c>
      <c r="O7" s="196" t="str">
        <f t="shared" si="0"/>
        <v>Ver</v>
      </c>
      <c r="P7" s="196" t="str">
        <f t="shared" si="0"/>
        <v>Ver</v>
      </c>
      <c r="Q7" s="196" t="str">
        <f t="shared" si="0"/>
        <v>Ver</v>
      </c>
      <c r="R7" s="196" t="str">
        <f t="shared" si="0"/>
        <v>Ver</v>
      </c>
      <c r="S7" s="196" t="str">
        <f t="shared" si="0"/>
        <v>Ver</v>
      </c>
      <c r="T7" s="196" t="str">
        <f t="shared" si="0"/>
        <v>Ver</v>
      </c>
      <c r="U7" s="196" t="str">
        <f t="shared" si="0"/>
        <v>Ver</v>
      </c>
      <c r="V7" s="196" t="str">
        <f t="shared" si="0"/>
        <v>Ver</v>
      </c>
      <c r="W7" s="196" t="str">
        <f t="shared" si="0"/>
        <v>Ver</v>
      </c>
      <c r="X7" s="196" t="str">
        <f t="shared" si="0"/>
        <v>Ver</v>
      </c>
    </row>
    <row r="8" spans="1:24" x14ac:dyDescent="0.4">
      <c r="A8" s="197" t="s">
        <v>2344</v>
      </c>
      <c r="B8" s="196" t="str">
        <f>HYPERLINK("#'Ctacte.cant.$ y u$s'!" &amp; ADDRESS(27, COLUMN(BY28)), "Ver")</f>
        <v>Ver</v>
      </c>
      <c r="C8" s="196" t="str">
        <f t="shared" ref="C8:X8" si="1">HYPERLINK("#'Ctacte.cant.$ y u$s'!" &amp; ADDRESS(27, COLUMN(BZ28)), "Ver")</f>
        <v>Ver</v>
      </c>
      <c r="D8" s="196" t="str">
        <f t="shared" si="1"/>
        <v>Ver</v>
      </c>
      <c r="E8" s="196" t="str">
        <f t="shared" si="1"/>
        <v>Ver</v>
      </c>
      <c r="F8" s="196" t="str">
        <f t="shared" si="1"/>
        <v>Ver</v>
      </c>
      <c r="G8" s="196" t="str">
        <f t="shared" si="1"/>
        <v>Ver</v>
      </c>
      <c r="H8" s="196" t="str">
        <f t="shared" si="1"/>
        <v>Ver</v>
      </c>
      <c r="I8" s="196" t="str">
        <f t="shared" si="1"/>
        <v>Ver</v>
      </c>
      <c r="J8" s="196" t="str">
        <f t="shared" si="1"/>
        <v>Ver</v>
      </c>
      <c r="K8" s="196" t="str">
        <f t="shared" si="1"/>
        <v>Ver</v>
      </c>
      <c r="L8" s="196" t="str">
        <f t="shared" si="1"/>
        <v>Ver</v>
      </c>
      <c r="M8" s="196" t="str">
        <f t="shared" si="1"/>
        <v>Ver</v>
      </c>
      <c r="N8" s="196" t="str">
        <f t="shared" si="1"/>
        <v>Ver</v>
      </c>
      <c r="O8" s="196" t="str">
        <f t="shared" si="1"/>
        <v>Ver</v>
      </c>
      <c r="P8" s="196" t="str">
        <f t="shared" si="1"/>
        <v>Ver</v>
      </c>
      <c r="Q8" s="196" t="str">
        <f t="shared" si="1"/>
        <v>Ver</v>
      </c>
      <c r="R8" s="196" t="str">
        <f t="shared" si="1"/>
        <v>Ver</v>
      </c>
      <c r="S8" s="196" t="str">
        <f t="shared" si="1"/>
        <v>Ver</v>
      </c>
      <c r="T8" s="196" t="str">
        <f t="shared" si="1"/>
        <v>Ver</v>
      </c>
      <c r="U8" s="196" t="str">
        <f t="shared" si="1"/>
        <v>Ver</v>
      </c>
      <c r="V8" s="196" t="str">
        <f t="shared" si="1"/>
        <v>Ver</v>
      </c>
      <c r="W8" s="196" t="str">
        <f t="shared" si="1"/>
        <v>Ver</v>
      </c>
      <c r="X8" s="196" t="str">
        <f t="shared" si="1"/>
        <v>Ver</v>
      </c>
    </row>
    <row r="9" spans="1:24" x14ac:dyDescent="0.4">
      <c r="A9" s="197" t="s">
        <v>38</v>
      </c>
      <c r="B9" s="196" t="str">
        <f>HYPERLINK("#'Ctacte.cant.$ y u$s'!" &amp; ADDRESS(27, COLUMN(CW28)), "Ver")</f>
        <v>Ver</v>
      </c>
      <c r="C9" s="196" t="str">
        <f t="shared" ref="C9:X9" si="2">HYPERLINK("#'Ctacte.cant.$ y u$s'!" &amp; ADDRESS(27, COLUMN(CX28)), "Ver")</f>
        <v>Ver</v>
      </c>
      <c r="D9" s="196" t="str">
        <f t="shared" si="2"/>
        <v>Ver</v>
      </c>
      <c r="E9" s="196" t="str">
        <f t="shared" si="2"/>
        <v>Ver</v>
      </c>
      <c r="F9" s="196" t="str">
        <f t="shared" si="2"/>
        <v>Ver</v>
      </c>
      <c r="G9" s="196" t="str">
        <f t="shared" si="2"/>
        <v>Ver</v>
      </c>
      <c r="H9" s="196" t="str">
        <f t="shared" si="2"/>
        <v>Ver</v>
      </c>
      <c r="I9" s="196" t="str">
        <f t="shared" si="2"/>
        <v>Ver</v>
      </c>
      <c r="J9" s="196" t="str">
        <f t="shared" si="2"/>
        <v>Ver</v>
      </c>
      <c r="K9" s="196" t="str">
        <f t="shared" si="2"/>
        <v>Ver</v>
      </c>
      <c r="L9" s="196" t="str">
        <f t="shared" si="2"/>
        <v>Ver</v>
      </c>
      <c r="M9" s="196" t="str">
        <f t="shared" si="2"/>
        <v>Ver</v>
      </c>
      <c r="N9" s="196" t="str">
        <f t="shared" si="2"/>
        <v>Ver</v>
      </c>
      <c r="O9" s="196" t="str">
        <f t="shared" si="2"/>
        <v>Ver</v>
      </c>
      <c r="P9" s="196" t="str">
        <f t="shared" si="2"/>
        <v>Ver</v>
      </c>
      <c r="Q9" s="196" t="str">
        <f t="shared" si="2"/>
        <v>Ver</v>
      </c>
      <c r="R9" s="196" t="str">
        <f t="shared" si="2"/>
        <v>Ver</v>
      </c>
      <c r="S9" s="196" t="str">
        <f t="shared" si="2"/>
        <v>Ver</v>
      </c>
      <c r="T9" s="196" t="str">
        <f t="shared" si="2"/>
        <v>Ver</v>
      </c>
      <c r="U9" s="196" t="str">
        <f t="shared" si="2"/>
        <v>Ver</v>
      </c>
      <c r="V9" s="196" t="str">
        <f t="shared" si="2"/>
        <v>Ver</v>
      </c>
      <c r="W9" s="196" t="str">
        <f t="shared" si="2"/>
        <v>Ver</v>
      </c>
      <c r="X9" s="196" t="str">
        <f t="shared" si="2"/>
        <v>Ver</v>
      </c>
    </row>
    <row r="10" spans="1:24" x14ac:dyDescent="0.4">
      <c r="A10" s="197" t="s">
        <v>39</v>
      </c>
      <c r="B10" s="196" t="str">
        <f>HYPERLINK("#'Ctacte.cant.$ y u$s'!" &amp; ADDRESS(27, COLUMN(DU28)), "Ver")</f>
        <v>Ver</v>
      </c>
      <c r="C10" s="196" t="str">
        <f t="shared" ref="C10:X10" si="3">HYPERLINK("#'Ctacte.cant.$ y u$s'!" &amp; ADDRESS(27, COLUMN(DV28)), "Ver")</f>
        <v>Ver</v>
      </c>
      <c r="D10" s="196" t="str">
        <f t="shared" si="3"/>
        <v>Ver</v>
      </c>
      <c r="E10" s="196" t="str">
        <f t="shared" si="3"/>
        <v>Ver</v>
      </c>
      <c r="F10" s="196" t="str">
        <f t="shared" si="3"/>
        <v>Ver</v>
      </c>
      <c r="G10" s="196" t="str">
        <f t="shared" si="3"/>
        <v>Ver</v>
      </c>
      <c r="H10" s="196" t="str">
        <f t="shared" si="3"/>
        <v>Ver</v>
      </c>
      <c r="I10" s="196" t="str">
        <f t="shared" si="3"/>
        <v>Ver</v>
      </c>
      <c r="J10" s="196" t="str">
        <f t="shared" si="3"/>
        <v>Ver</v>
      </c>
      <c r="K10" s="196" t="str">
        <f t="shared" si="3"/>
        <v>Ver</v>
      </c>
      <c r="L10" s="196" t="str">
        <f t="shared" si="3"/>
        <v>Ver</v>
      </c>
      <c r="M10" s="196" t="str">
        <f t="shared" si="3"/>
        <v>Ver</v>
      </c>
      <c r="N10" s="196" t="str">
        <f t="shared" si="3"/>
        <v>Ver</v>
      </c>
      <c r="O10" s="196" t="str">
        <f t="shared" si="3"/>
        <v>Ver</v>
      </c>
      <c r="P10" s="196" t="str">
        <f t="shared" si="3"/>
        <v>Ver</v>
      </c>
      <c r="Q10" s="196" t="str">
        <f t="shared" si="3"/>
        <v>Ver</v>
      </c>
      <c r="R10" s="196" t="str">
        <f t="shared" si="3"/>
        <v>Ver</v>
      </c>
      <c r="S10" s="196" t="str">
        <f t="shared" si="3"/>
        <v>Ver</v>
      </c>
      <c r="T10" s="196" t="str">
        <f t="shared" si="3"/>
        <v>Ver</v>
      </c>
      <c r="U10" s="196" t="str">
        <f t="shared" si="3"/>
        <v>Ver</v>
      </c>
      <c r="V10" s="196" t="str">
        <f t="shared" si="3"/>
        <v>Ver</v>
      </c>
      <c r="W10" s="196" t="str">
        <f t="shared" si="3"/>
        <v>Ver</v>
      </c>
      <c r="X10" s="196" t="str">
        <f t="shared" si="3"/>
        <v>Ver</v>
      </c>
    </row>
    <row r="11" spans="1:24" x14ac:dyDescent="0.4">
      <c r="A11" s="197" t="s">
        <v>34</v>
      </c>
      <c r="B11" s="196" t="str">
        <f>HYPERLINK("#'Ctacte.cant.$ y u$s'!" &amp; ADDRESS(27, COLUMN(ES28)), "Ver")</f>
        <v>Ver</v>
      </c>
      <c r="C11" s="196" t="str">
        <f t="shared" ref="C11:X11" si="4">HYPERLINK("#'Ctacte.cant.$ y u$s'!" &amp; ADDRESS(27, COLUMN(ET28)), "Ver")</f>
        <v>Ver</v>
      </c>
      <c r="D11" s="196" t="str">
        <f t="shared" si="4"/>
        <v>Ver</v>
      </c>
      <c r="E11" s="196" t="str">
        <f t="shared" si="4"/>
        <v>Ver</v>
      </c>
      <c r="F11" s="196" t="str">
        <f t="shared" si="4"/>
        <v>Ver</v>
      </c>
      <c r="G11" s="196" t="str">
        <f t="shared" si="4"/>
        <v>Ver</v>
      </c>
      <c r="H11" s="196" t="str">
        <f t="shared" si="4"/>
        <v>Ver</v>
      </c>
      <c r="I11" s="196" t="str">
        <f t="shared" si="4"/>
        <v>Ver</v>
      </c>
      <c r="J11" s="196" t="str">
        <f t="shared" si="4"/>
        <v>Ver</v>
      </c>
      <c r="K11" s="196" t="str">
        <f t="shared" si="4"/>
        <v>Ver</v>
      </c>
      <c r="L11" s="196" t="str">
        <f t="shared" si="4"/>
        <v>Ver</v>
      </c>
      <c r="M11" s="196" t="str">
        <f t="shared" si="4"/>
        <v>Ver</v>
      </c>
      <c r="N11" s="196" t="str">
        <f t="shared" si="4"/>
        <v>Ver</v>
      </c>
      <c r="O11" s="196" t="str">
        <f t="shared" si="4"/>
        <v>Ver</v>
      </c>
      <c r="P11" s="196" t="str">
        <f t="shared" si="4"/>
        <v>Ver</v>
      </c>
      <c r="Q11" s="196" t="str">
        <f t="shared" si="4"/>
        <v>Ver</v>
      </c>
      <c r="R11" s="196" t="str">
        <f t="shared" si="4"/>
        <v>Ver</v>
      </c>
      <c r="S11" s="196" t="str">
        <f t="shared" si="4"/>
        <v>Ver</v>
      </c>
      <c r="T11" s="196" t="str">
        <f t="shared" si="4"/>
        <v>Ver</v>
      </c>
      <c r="U11" s="196" t="str">
        <f t="shared" si="4"/>
        <v>Ver</v>
      </c>
      <c r="V11" s="196" t="str">
        <f t="shared" si="4"/>
        <v>Ver</v>
      </c>
      <c r="W11" s="196" t="str">
        <f t="shared" si="4"/>
        <v>Ver</v>
      </c>
      <c r="X11" s="196" t="str">
        <f t="shared" si="4"/>
        <v>Ver</v>
      </c>
    </row>
    <row r="12" spans="1:24" x14ac:dyDescent="0.4">
      <c r="A12" s="198" t="s">
        <v>2346</v>
      </c>
      <c r="B12" s="40"/>
      <c r="C12" s="40"/>
      <c r="D12" s="40"/>
      <c r="E12" s="40"/>
      <c r="F12" s="40"/>
      <c r="G12" s="40"/>
      <c r="H12" s="40"/>
      <c r="I12" s="40"/>
      <c r="J12" s="40"/>
      <c r="K12" s="40"/>
      <c r="L12" s="40"/>
      <c r="M12" s="40"/>
      <c r="N12" s="40"/>
      <c r="O12" s="40"/>
      <c r="P12" s="40"/>
      <c r="Q12" s="40"/>
      <c r="R12" s="40"/>
      <c r="S12" s="40"/>
      <c r="T12" s="40"/>
      <c r="U12" s="40"/>
      <c r="V12" s="40"/>
      <c r="W12" s="40"/>
      <c r="X12" s="40"/>
    </row>
    <row r="13" spans="1:24" x14ac:dyDescent="0.4">
      <c r="A13" s="197" t="s">
        <v>2352</v>
      </c>
      <c r="B13" s="196" t="str">
        <f>HYPERLINK("#'Ctacte.cant.$ y u$s'!" &amp; ADDRESS(27, COLUMN(GO28)), "Ver")</f>
        <v>Ver</v>
      </c>
      <c r="C13" s="196" t="str">
        <f t="shared" ref="C13:X13" si="5">HYPERLINK("#'Ctacte.cant.$ y u$s'!" &amp; ADDRESS(27, COLUMN(GP28)), "Ver")</f>
        <v>Ver</v>
      </c>
      <c r="D13" s="196" t="str">
        <f t="shared" si="5"/>
        <v>Ver</v>
      </c>
      <c r="E13" s="196" t="str">
        <f t="shared" si="5"/>
        <v>Ver</v>
      </c>
      <c r="F13" s="196" t="str">
        <f t="shared" si="5"/>
        <v>Ver</v>
      </c>
      <c r="G13" s="196" t="str">
        <f t="shared" si="5"/>
        <v>Ver</v>
      </c>
      <c r="H13" s="196" t="str">
        <f t="shared" si="5"/>
        <v>Ver</v>
      </c>
      <c r="I13" s="196" t="str">
        <f t="shared" si="5"/>
        <v>Ver</v>
      </c>
      <c r="J13" s="196" t="str">
        <f t="shared" si="5"/>
        <v>Ver</v>
      </c>
      <c r="K13" s="196" t="str">
        <f t="shared" si="5"/>
        <v>Ver</v>
      </c>
      <c r="L13" s="196" t="str">
        <f t="shared" si="5"/>
        <v>Ver</v>
      </c>
      <c r="M13" s="196" t="str">
        <f t="shared" si="5"/>
        <v>Ver</v>
      </c>
      <c r="N13" s="196" t="str">
        <f t="shared" si="5"/>
        <v>Ver</v>
      </c>
      <c r="O13" s="196" t="str">
        <f t="shared" si="5"/>
        <v>Ver</v>
      </c>
      <c r="P13" s="196" t="str">
        <f t="shared" si="5"/>
        <v>Ver</v>
      </c>
      <c r="Q13" s="196" t="str">
        <f t="shared" si="5"/>
        <v>Ver</v>
      </c>
      <c r="R13" s="196" t="str">
        <f t="shared" si="5"/>
        <v>Ver</v>
      </c>
      <c r="S13" s="196" t="str">
        <f t="shared" si="5"/>
        <v>Ver</v>
      </c>
      <c r="T13" s="196" t="str">
        <f t="shared" si="5"/>
        <v>Ver</v>
      </c>
      <c r="U13" s="196" t="str">
        <f t="shared" si="5"/>
        <v>Ver</v>
      </c>
      <c r="V13" s="196" t="str">
        <f t="shared" si="5"/>
        <v>Ver</v>
      </c>
      <c r="W13" s="196" t="str">
        <f t="shared" si="5"/>
        <v>Ver</v>
      </c>
      <c r="X13" s="196" t="str">
        <f t="shared" si="5"/>
        <v>Ver</v>
      </c>
    </row>
    <row r="14" spans="1:24" x14ac:dyDescent="0.4">
      <c r="A14" s="197" t="s">
        <v>2344</v>
      </c>
      <c r="B14" s="196" t="str">
        <f>HYPERLINK("#'Ctacte.cant.$ y u$s'!" &amp; ADDRESS(27, COLUMN(IK28)), "Ver")</f>
        <v>Ver</v>
      </c>
      <c r="C14" s="196" t="str">
        <f t="shared" ref="C14:X14" si="6">HYPERLINK("#'Ctacte.cant.$ y u$s'!" &amp; ADDRESS(27, COLUMN(IL28)), "Ver")</f>
        <v>Ver</v>
      </c>
      <c r="D14" s="196" t="str">
        <f t="shared" si="6"/>
        <v>Ver</v>
      </c>
      <c r="E14" s="196" t="str">
        <f t="shared" si="6"/>
        <v>Ver</v>
      </c>
      <c r="F14" s="196" t="str">
        <f t="shared" si="6"/>
        <v>Ver</v>
      </c>
      <c r="G14" s="196" t="str">
        <f t="shared" si="6"/>
        <v>Ver</v>
      </c>
      <c r="H14" s="196" t="str">
        <f t="shared" si="6"/>
        <v>Ver</v>
      </c>
      <c r="I14" s="196" t="str">
        <f t="shared" si="6"/>
        <v>Ver</v>
      </c>
      <c r="J14" s="196" t="str">
        <f t="shared" si="6"/>
        <v>Ver</v>
      </c>
      <c r="K14" s="196" t="str">
        <f t="shared" si="6"/>
        <v>Ver</v>
      </c>
      <c r="L14" s="196" t="str">
        <f t="shared" si="6"/>
        <v>Ver</v>
      </c>
      <c r="M14" s="196" t="str">
        <f t="shared" si="6"/>
        <v>Ver</v>
      </c>
      <c r="N14" s="196" t="str">
        <f t="shared" si="6"/>
        <v>Ver</v>
      </c>
      <c r="O14" s="196" t="str">
        <f t="shared" si="6"/>
        <v>Ver</v>
      </c>
      <c r="P14" s="196" t="str">
        <f t="shared" si="6"/>
        <v>Ver</v>
      </c>
      <c r="Q14" s="196" t="str">
        <f t="shared" si="6"/>
        <v>Ver</v>
      </c>
      <c r="R14" s="196" t="str">
        <f t="shared" si="6"/>
        <v>Ver</v>
      </c>
      <c r="S14" s="196" t="str">
        <f t="shared" si="6"/>
        <v>Ver</v>
      </c>
      <c r="T14" s="196" t="str">
        <f t="shared" si="6"/>
        <v>Ver</v>
      </c>
      <c r="U14" s="196" t="str">
        <f t="shared" si="6"/>
        <v>Ver</v>
      </c>
      <c r="V14" s="196" t="str">
        <f t="shared" si="6"/>
        <v>Ver</v>
      </c>
      <c r="W14" s="196" t="str">
        <f t="shared" si="6"/>
        <v>Ver</v>
      </c>
      <c r="X14" s="196" t="str">
        <f t="shared" si="6"/>
        <v>Ver</v>
      </c>
    </row>
    <row r="15" spans="1:24" x14ac:dyDescent="0.4">
      <c r="A15" s="197" t="s">
        <v>38</v>
      </c>
      <c r="B15" s="196" t="str">
        <f>HYPERLINK("#'Ctacte.cant.$ y u$s'!" &amp; ADDRESS(27, COLUMN(JI28)), "Ver")</f>
        <v>Ver</v>
      </c>
      <c r="C15" s="196" t="str">
        <f t="shared" ref="C15:X15" si="7">HYPERLINK("#'Ctacte.cant.$ y u$s'!" &amp; ADDRESS(27, COLUMN(JJ28)), "Ver")</f>
        <v>Ver</v>
      </c>
      <c r="D15" s="196" t="str">
        <f t="shared" si="7"/>
        <v>Ver</v>
      </c>
      <c r="E15" s="196" t="str">
        <f t="shared" si="7"/>
        <v>Ver</v>
      </c>
      <c r="F15" s="196" t="str">
        <f t="shared" si="7"/>
        <v>Ver</v>
      </c>
      <c r="G15" s="196" t="str">
        <f t="shared" si="7"/>
        <v>Ver</v>
      </c>
      <c r="H15" s="196" t="str">
        <f t="shared" si="7"/>
        <v>Ver</v>
      </c>
      <c r="I15" s="196" t="str">
        <f t="shared" si="7"/>
        <v>Ver</v>
      </c>
      <c r="J15" s="196" t="str">
        <f t="shared" si="7"/>
        <v>Ver</v>
      </c>
      <c r="K15" s="196" t="str">
        <f t="shared" si="7"/>
        <v>Ver</v>
      </c>
      <c r="L15" s="196" t="str">
        <f t="shared" si="7"/>
        <v>Ver</v>
      </c>
      <c r="M15" s="196" t="str">
        <f t="shared" si="7"/>
        <v>Ver</v>
      </c>
      <c r="N15" s="196" t="str">
        <f t="shared" si="7"/>
        <v>Ver</v>
      </c>
      <c r="O15" s="196" t="str">
        <f t="shared" si="7"/>
        <v>Ver</v>
      </c>
      <c r="P15" s="196" t="str">
        <f t="shared" si="7"/>
        <v>Ver</v>
      </c>
      <c r="Q15" s="196" t="str">
        <f t="shared" si="7"/>
        <v>Ver</v>
      </c>
      <c r="R15" s="196" t="str">
        <f t="shared" si="7"/>
        <v>Ver</v>
      </c>
      <c r="S15" s="196" t="str">
        <f t="shared" si="7"/>
        <v>Ver</v>
      </c>
      <c r="T15" s="196" t="str">
        <f t="shared" si="7"/>
        <v>Ver</v>
      </c>
      <c r="U15" s="196" t="str">
        <f t="shared" si="7"/>
        <v>Ver</v>
      </c>
      <c r="V15" s="196" t="str">
        <f t="shared" si="7"/>
        <v>Ver</v>
      </c>
      <c r="W15" s="196" t="str">
        <f t="shared" si="7"/>
        <v>Ver</v>
      </c>
      <c r="X15" s="196" t="str">
        <f t="shared" si="7"/>
        <v>Ver</v>
      </c>
    </row>
    <row r="16" spans="1:24" x14ac:dyDescent="0.4">
      <c r="A16" s="197" t="s">
        <v>39</v>
      </c>
      <c r="B16" s="196" t="str">
        <f>HYPERLINK("#'Ctacte.cant.$ y u$s'!" &amp; ADDRESS(27, COLUMN(KG28)), "Ver")</f>
        <v>Ver</v>
      </c>
      <c r="C16" s="196" t="str">
        <f t="shared" ref="C16:X16" si="8">HYPERLINK("#'Ctacte.cant.$ y u$s'!" &amp; ADDRESS(27, COLUMN(KH28)), "Ver")</f>
        <v>Ver</v>
      </c>
      <c r="D16" s="196" t="str">
        <f t="shared" si="8"/>
        <v>Ver</v>
      </c>
      <c r="E16" s="196" t="str">
        <f t="shared" si="8"/>
        <v>Ver</v>
      </c>
      <c r="F16" s="196" t="str">
        <f t="shared" si="8"/>
        <v>Ver</v>
      </c>
      <c r="G16" s="196" t="str">
        <f t="shared" si="8"/>
        <v>Ver</v>
      </c>
      <c r="H16" s="196" t="str">
        <f t="shared" si="8"/>
        <v>Ver</v>
      </c>
      <c r="I16" s="196" t="str">
        <f t="shared" si="8"/>
        <v>Ver</v>
      </c>
      <c r="J16" s="196" t="str">
        <f t="shared" si="8"/>
        <v>Ver</v>
      </c>
      <c r="K16" s="196" t="str">
        <f t="shared" si="8"/>
        <v>Ver</v>
      </c>
      <c r="L16" s="196" t="str">
        <f t="shared" si="8"/>
        <v>Ver</v>
      </c>
      <c r="M16" s="196" t="str">
        <f t="shared" si="8"/>
        <v>Ver</v>
      </c>
      <c r="N16" s="196" t="str">
        <f t="shared" si="8"/>
        <v>Ver</v>
      </c>
      <c r="O16" s="196" t="str">
        <f t="shared" si="8"/>
        <v>Ver</v>
      </c>
      <c r="P16" s="196" t="str">
        <f t="shared" si="8"/>
        <v>Ver</v>
      </c>
      <c r="Q16" s="196" t="str">
        <f t="shared" si="8"/>
        <v>Ver</v>
      </c>
      <c r="R16" s="196" t="str">
        <f t="shared" si="8"/>
        <v>Ver</v>
      </c>
      <c r="S16" s="196" t="str">
        <f t="shared" si="8"/>
        <v>Ver</v>
      </c>
      <c r="T16" s="196" t="str">
        <f t="shared" si="8"/>
        <v>Ver</v>
      </c>
      <c r="U16" s="196" t="str">
        <f t="shared" si="8"/>
        <v>Ver</v>
      </c>
      <c r="V16" s="196" t="str">
        <f t="shared" si="8"/>
        <v>Ver</v>
      </c>
      <c r="W16" s="196" t="str">
        <f t="shared" si="8"/>
        <v>Ver</v>
      </c>
      <c r="X16" s="196" t="str">
        <f t="shared" si="8"/>
        <v>Ver</v>
      </c>
    </row>
    <row r="17" spans="1:24" x14ac:dyDescent="0.4">
      <c r="A17" s="197" t="s">
        <v>34</v>
      </c>
      <c r="B17" s="196" t="str">
        <f>HYPERLINK("#'Ctacte.cant.$ y u$s'!" &amp; ADDRESS(27, COLUMN(LE28)), "Ver")</f>
        <v>Ver</v>
      </c>
      <c r="C17" s="196" t="str">
        <f t="shared" ref="C17:X17" si="9">HYPERLINK("#'Ctacte.cant.$ y u$s'!" &amp; ADDRESS(27, COLUMN(LF28)), "Ver")</f>
        <v>Ver</v>
      </c>
      <c r="D17" s="196" t="str">
        <f t="shared" si="9"/>
        <v>Ver</v>
      </c>
      <c r="E17" s="196" t="str">
        <f t="shared" si="9"/>
        <v>Ver</v>
      </c>
      <c r="F17" s="196" t="str">
        <f t="shared" si="9"/>
        <v>Ver</v>
      </c>
      <c r="G17" s="196" t="str">
        <f t="shared" si="9"/>
        <v>Ver</v>
      </c>
      <c r="H17" s="196" t="str">
        <f t="shared" si="9"/>
        <v>Ver</v>
      </c>
      <c r="I17" s="196" t="str">
        <f t="shared" si="9"/>
        <v>Ver</v>
      </c>
      <c r="J17" s="196" t="str">
        <f t="shared" si="9"/>
        <v>Ver</v>
      </c>
      <c r="K17" s="196" t="str">
        <f t="shared" si="9"/>
        <v>Ver</v>
      </c>
      <c r="L17" s="196" t="str">
        <f t="shared" si="9"/>
        <v>Ver</v>
      </c>
      <c r="M17" s="196" t="str">
        <f t="shared" si="9"/>
        <v>Ver</v>
      </c>
      <c r="N17" s="196" t="str">
        <f t="shared" si="9"/>
        <v>Ver</v>
      </c>
      <c r="O17" s="196" t="str">
        <f t="shared" si="9"/>
        <v>Ver</v>
      </c>
      <c r="P17" s="196" t="str">
        <f t="shared" si="9"/>
        <v>Ver</v>
      </c>
      <c r="Q17" s="196" t="str">
        <f t="shared" si="9"/>
        <v>Ver</v>
      </c>
      <c r="R17" s="196" t="str">
        <f t="shared" si="9"/>
        <v>Ver</v>
      </c>
      <c r="S17" s="196" t="str">
        <f t="shared" si="9"/>
        <v>Ver</v>
      </c>
      <c r="T17" s="196" t="str">
        <f t="shared" si="9"/>
        <v>Ver</v>
      </c>
      <c r="U17" s="196" t="str">
        <f t="shared" si="9"/>
        <v>Ver</v>
      </c>
      <c r="V17" s="196" t="str">
        <f t="shared" si="9"/>
        <v>Ver</v>
      </c>
      <c r="W17" s="196" t="str">
        <f t="shared" si="9"/>
        <v>Ver</v>
      </c>
      <c r="X17" s="196" t="str">
        <f t="shared" si="9"/>
        <v>Ver</v>
      </c>
    </row>
    <row r="18" spans="1:24" ht="30.9" x14ac:dyDescent="0.4">
      <c r="A18" s="194" t="s">
        <v>2349</v>
      </c>
      <c r="B18" s="195"/>
      <c r="C18" s="195"/>
      <c r="D18" s="195"/>
      <c r="E18" s="195"/>
      <c r="F18" s="195"/>
      <c r="G18" s="195"/>
      <c r="H18" s="195"/>
      <c r="I18" s="195"/>
      <c r="J18" s="195"/>
      <c r="K18" s="195"/>
      <c r="L18" s="195"/>
      <c r="M18" s="195"/>
      <c r="N18" s="195"/>
      <c r="O18" s="195"/>
      <c r="P18" s="195"/>
      <c r="Q18" s="195"/>
      <c r="R18" s="195"/>
      <c r="S18" s="195"/>
      <c r="T18" s="195"/>
      <c r="U18" s="195"/>
      <c r="V18" s="195"/>
      <c r="W18" s="195"/>
      <c r="X18" s="195"/>
    </row>
    <row r="19" spans="1:24" x14ac:dyDescent="0.4">
      <c r="A19" s="197" t="s">
        <v>2352</v>
      </c>
      <c r="B19" s="196" t="str">
        <f>HYPERLINK("#'Aho.cant.$ y u$s'!" &amp; ADDRESS(27, COLUMN(AC28)), "Ver")</f>
        <v>Ver</v>
      </c>
      <c r="C19" s="196" t="str">
        <f t="shared" ref="C19:X19" si="10">HYPERLINK("#'Aho.cant.$ y u$s'!" &amp; ADDRESS(27, COLUMN(AD28)), "Ver")</f>
        <v>Ver</v>
      </c>
      <c r="D19" s="196" t="str">
        <f t="shared" si="10"/>
        <v>Ver</v>
      </c>
      <c r="E19" s="196" t="str">
        <f t="shared" si="10"/>
        <v>Ver</v>
      </c>
      <c r="F19" s="196" t="str">
        <f t="shared" si="10"/>
        <v>Ver</v>
      </c>
      <c r="G19" s="196" t="str">
        <f t="shared" si="10"/>
        <v>Ver</v>
      </c>
      <c r="H19" s="196" t="str">
        <f t="shared" si="10"/>
        <v>Ver</v>
      </c>
      <c r="I19" s="196" t="str">
        <f t="shared" si="10"/>
        <v>Ver</v>
      </c>
      <c r="J19" s="196" t="str">
        <f t="shared" si="10"/>
        <v>Ver</v>
      </c>
      <c r="K19" s="196" t="str">
        <f t="shared" si="10"/>
        <v>Ver</v>
      </c>
      <c r="L19" s="196" t="str">
        <f t="shared" si="10"/>
        <v>Ver</v>
      </c>
      <c r="M19" s="196" t="str">
        <f t="shared" si="10"/>
        <v>Ver</v>
      </c>
      <c r="N19" s="196" t="str">
        <f t="shared" si="10"/>
        <v>Ver</v>
      </c>
      <c r="O19" s="196" t="str">
        <f t="shared" si="10"/>
        <v>Ver</v>
      </c>
      <c r="P19" s="196" t="str">
        <f t="shared" si="10"/>
        <v>Ver</v>
      </c>
      <c r="Q19" s="196" t="str">
        <f t="shared" si="10"/>
        <v>Ver</v>
      </c>
      <c r="R19" s="196" t="str">
        <f t="shared" si="10"/>
        <v>Ver</v>
      </c>
      <c r="S19" s="196" t="str">
        <f t="shared" si="10"/>
        <v>Ver</v>
      </c>
      <c r="T19" s="196" t="str">
        <f t="shared" si="10"/>
        <v>Ver</v>
      </c>
      <c r="U19" s="196" t="str">
        <f t="shared" si="10"/>
        <v>Ver</v>
      </c>
      <c r="V19" s="196" t="str">
        <f t="shared" si="10"/>
        <v>Ver</v>
      </c>
      <c r="W19" s="196" t="str">
        <f t="shared" si="10"/>
        <v>Ver</v>
      </c>
      <c r="X19" s="196" t="str">
        <f t="shared" si="10"/>
        <v>Ver</v>
      </c>
    </row>
    <row r="20" spans="1:24" x14ac:dyDescent="0.4">
      <c r="A20" s="197" t="s">
        <v>2344</v>
      </c>
      <c r="B20" s="196" t="str">
        <f>HYPERLINK("#'Aho.cant.$ y u$s'!" &amp; ADDRESS(27, COLUMN(BY28)), "Ver")</f>
        <v>Ver</v>
      </c>
      <c r="C20" s="196" t="str">
        <f t="shared" ref="C20:X20" si="11">HYPERLINK("#'Aho.cant.$ y u$s'!" &amp; ADDRESS(27, COLUMN(BZ28)), "Ver")</f>
        <v>Ver</v>
      </c>
      <c r="D20" s="196" t="str">
        <f t="shared" si="11"/>
        <v>Ver</v>
      </c>
      <c r="E20" s="196" t="str">
        <f t="shared" si="11"/>
        <v>Ver</v>
      </c>
      <c r="F20" s="196" t="str">
        <f t="shared" si="11"/>
        <v>Ver</v>
      </c>
      <c r="G20" s="196" t="str">
        <f t="shared" si="11"/>
        <v>Ver</v>
      </c>
      <c r="H20" s="196" t="str">
        <f t="shared" si="11"/>
        <v>Ver</v>
      </c>
      <c r="I20" s="196" t="str">
        <f t="shared" si="11"/>
        <v>Ver</v>
      </c>
      <c r="J20" s="196" t="str">
        <f t="shared" si="11"/>
        <v>Ver</v>
      </c>
      <c r="K20" s="196" t="str">
        <f t="shared" si="11"/>
        <v>Ver</v>
      </c>
      <c r="L20" s="196" t="str">
        <f t="shared" si="11"/>
        <v>Ver</v>
      </c>
      <c r="M20" s="196" t="str">
        <f t="shared" si="11"/>
        <v>Ver</v>
      </c>
      <c r="N20" s="196" t="str">
        <f t="shared" si="11"/>
        <v>Ver</v>
      </c>
      <c r="O20" s="196" t="str">
        <f t="shared" si="11"/>
        <v>Ver</v>
      </c>
      <c r="P20" s="196" t="str">
        <f t="shared" si="11"/>
        <v>Ver</v>
      </c>
      <c r="Q20" s="196" t="str">
        <f t="shared" si="11"/>
        <v>Ver</v>
      </c>
      <c r="R20" s="196" t="str">
        <f t="shared" si="11"/>
        <v>Ver</v>
      </c>
      <c r="S20" s="196" t="str">
        <f t="shared" si="11"/>
        <v>Ver</v>
      </c>
      <c r="T20" s="196" t="str">
        <f t="shared" si="11"/>
        <v>Ver</v>
      </c>
      <c r="U20" s="196" t="str">
        <f t="shared" si="11"/>
        <v>Ver</v>
      </c>
      <c r="V20" s="196" t="str">
        <f t="shared" si="11"/>
        <v>Ver</v>
      </c>
      <c r="W20" s="196" t="str">
        <f t="shared" si="11"/>
        <v>Ver</v>
      </c>
      <c r="X20" s="196" t="str">
        <f t="shared" si="11"/>
        <v>Ver</v>
      </c>
    </row>
    <row r="21" spans="1:24" x14ac:dyDescent="0.4">
      <c r="A21" s="197" t="s">
        <v>38</v>
      </c>
      <c r="B21" s="196" t="str">
        <f>HYPERLINK("#'Aho.cant.$ y u$s'!" &amp; ADDRESS(27, COLUMN(CW28)), "Ver")</f>
        <v>Ver</v>
      </c>
      <c r="C21" s="196" t="str">
        <f t="shared" ref="C21:X21" si="12">HYPERLINK("#'Aho.cant.$ y u$s'!" &amp; ADDRESS(27, COLUMN(CX28)), "Ver")</f>
        <v>Ver</v>
      </c>
      <c r="D21" s="196" t="str">
        <f t="shared" si="12"/>
        <v>Ver</v>
      </c>
      <c r="E21" s="196" t="str">
        <f t="shared" si="12"/>
        <v>Ver</v>
      </c>
      <c r="F21" s="196" t="str">
        <f t="shared" si="12"/>
        <v>Ver</v>
      </c>
      <c r="G21" s="196" t="str">
        <f t="shared" si="12"/>
        <v>Ver</v>
      </c>
      <c r="H21" s="196" t="str">
        <f t="shared" si="12"/>
        <v>Ver</v>
      </c>
      <c r="I21" s="196" t="str">
        <f t="shared" si="12"/>
        <v>Ver</v>
      </c>
      <c r="J21" s="196" t="str">
        <f t="shared" si="12"/>
        <v>Ver</v>
      </c>
      <c r="K21" s="196" t="str">
        <f t="shared" si="12"/>
        <v>Ver</v>
      </c>
      <c r="L21" s="196" t="str">
        <f t="shared" si="12"/>
        <v>Ver</v>
      </c>
      <c r="M21" s="196" t="str">
        <f t="shared" si="12"/>
        <v>Ver</v>
      </c>
      <c r="N21" s="196" t="str">
        <f t="shared" si="12"/>
        <v>Ver</v>
      </c>
      <c r="O21" s="196" t="str">
        <f t="shared" si="12"/>
        <v>Ver</v>
      </c>
      <c r="P21" s="196" t="str">
        <f t="shared" si="12"/>
        <v>Ver</v>
      </c>
      <c r="Q21" s="196" t="str">
        <f t="shared" si="12"/>
        <v>Ver</v>
      </c>
      <c r="R21" s="196" t="str">
        <f t="shared" si="12"/>
        <v>Ver</v>
      </c>
      <c r="S21" s="196" t="str">
        <f t="shared" si="12"/>
        <v>Ver</v>
      </c>
      <c r="T21" s="196" t="str">
        <f t="shared" si="12"/>
        <v>Ver</v>
      </c>
      <c r="U21" s="196" t="str">
        <f t="shared" si="12"/>
        <v>Ver</v>
      </c>
      <c r="V21" s="196" t="str">
        <f t="shared" si="12"/>
        <v>Ver</v>
      </c>
      <c r="W21" s="196" t="str">
        <f t="shared" si="12"/>
        <v>Ver</v>
      </c>
      <c r="X21" s="196" t="str">
        <f t="shared" si="12"/>
        <v>Ver</v>
      </c>
    </row>
    <row r="22" spans="1:24" x14ac:dyDescent="0.4">
      <c r="A22" s="197" t="s">
        <v>39</v>
      </c>
      <c r="B22" s="196" t="str">
        <f>HYPERLINK("#'Aho.cant.$ y u$s'!" &amp; ADDRESS(27, COLUMN(DU28)), "Ver")</f>
        <v>Ver</v>
      </c>
      <c r="C22" s="196" t="str">
        <f t="shared" ref="C22:X22" si="13">HYPERLINK("#'Aho.cant.$ y u$s'!" &amp; ADDRESS(27, COLUMN(DV28)), "Ver")</f>
        <v>Ver</v>
      </c>
      <c r="D22" s="196" t="str">
        <f t="shared" si="13"/>
        <v>Ver</v>
      </c>
      <c r="E22" s="196" t="str">
        <f t="shared" si="13"/>
        <v>Ver</v>
      </c>
      <c r="F22" s="196" t="str">
        <f t="shared" si="13"/>
        <v>Ver</v>
      </c>
      <c r="G22" s="196" t="str">
        <f t="shared" si="13"/>
        <v>Ver</v>
      </c>
      <c r="H22" s="196" t="str">
        <f t="shared" si="13"/>
        <v>Ver</v>
      </c>
      <c r="I22" s="196" t="str">
        <f t="shared" si="13"/>
        <v>Ver</v>
      </c>
      <c r="J22" s="196" t="str">
        <f t="shared" si="13"/>
        <v>Ver</v>
      </c>
      <c r="K22" s="196" t="str">
        <f t="shared" si="13"/>
        <v>Ver</v>
      </c>
      <c r="L22" s="196" t="str">
        <f t="shared" si="13"/>
        <v>Ver</v>
      </c>
      <c r="M22" s="196" t="str">
        <f t="shared" si="13"/>
        <v>Ver</v>
      </c>
      <c r="N22" s="196" t="str">
        <f t="shared" si="13"/>
        <v>Ver</v>
      </c>
      <c r="O22" s="196" t="str">
        <f t="shared" si="13"/>
        <v>Ver</v>
      </c>
      <c r="P22" s="196" t="str">
        <f t="shared" si="13"/>
        <v>Ver</v>
      </c>
      <c r="Q22" s="196" t="str">
        <f t="shared" si="13"/>
        <v>Ver</v>
      </c>
      <c r="R22" s="196" t="str">
        <f t="shared" si="13"/>
        <v>Ver</v>
      </c>
      <c r="S22" s="196" t="str">
        <f t="shared" si="13"/>
        <v>Ver</v>
      </c>
      <c r="T22" s="196" t="str">
        <f t="shared" si="13"/>
        <v>Ver</v>
      </c>
      <c r="U22" s="196" t="str">
        <f t="shared" si="13"/>
        <v>Ver</v>
      </c>
      <c r="V22" s="196" t="str">
        <f t="shared" si="13"/>
        <v>Ver</v>
      </c>
      <c r="W22" s="196" t="str">
        <f t="shared" si="13"/>
        <v>Ver</v>
      </c>
      <c r="X22" s="196" t="str">
        <f t="shared" si="13"/>
        <v>Ver</v>
      </c>
    </row>
    <row r="23" spans="1:24" x14ac:dyDescent="0.4">
      <c r="A23" s="197" t="s">
        <v>34</v>
      </c>
      <c r="B23" s="196" t="str">
        <f>HYPERLINK("#'Aho.cant.$ y u$s'!" &amp; ADDRESS(27, COLUMN(ES28)), "Ver")</f>
        <v>Ver</v>
      </c>
      <c r="C23" s="196" t="str">
        <f t="shared" ref="C23:X23" si="14">HYPERLINK("#'Aho.cant.$ y u$s'!" &amp; ADDRESS(27, COLUMN(ET28)), "Ver")</f>
        <v>Ver</v>
      </c>
      <c r="D23" s="196" t="str">
        <f t="shared" si="14"/>
        <v>Ver</v>
      </c>
      <c r="E23" s="196" t="str">
        <f t="shared" si="14"/>
        <v>Ver</v>
      </c>
      <c r="F23" s="196" t="str">
        <f t="shared" si="14"/>
        <v>Ver</v>
      </c>
      <c r="G23" s="196" t="str">
        <f t="shared" si="14"/>
        <v>Ver</v>
      </c>
      <c r="H23" s="196" t="str">
        <f t="shared" si="14"/>
        <v>Ver</v>
      </c>
      <c r="I23" s="196" t="str">
        <f t="shared" si="14"/>
        <v>Ver</v>
      </c>
      <c r="J23" s="196" t="str">
        <f t="shared" si="14"/>
        <v>Ver</v>
      </c>
      <c r="K23" s="196" t="str">
        <f t="shared" si="14"/>
        <v>Ver</v>
      </c>
      <c r="L23" s="196" t="str">
        <f t="shared" si="14"/>
        <v>Ver</v>
      </c>
      <c r="M23" s="196" t="str">
        <f t="shared" si="14"/>
        <v>Ver</v>
      </c>
      <c r="N23" s="196" t="str">
        <f t="shared" si="14"/>
        <v>Ver</v>
      </c>
      <c r="O23" s="196" t="str">
        <f t="shared" si="14"/>
        <v>Ver</v>
      </c>
      <c r="P23" s="196" t="str">
        <f t="shared" si="14"/>
        <v>Ver</v>
      </c>
      <c r="Q23" s="196" t="str">
        <f t="shared" si="14"/>
        <v>Ver</v>
      </c>
      <c r="R23" s="196" t="str">
        <f t="shared" si="14"/>
        <v>Ver</v>
      </c>
      <c r="S23" s="196" t="str">
        <f t="shared" si="14"/>
        <v>Ver</v>
      </c>
      <c r="T23" s="196" t="str">
        <f t="shared" si="14"/>
        <v>Ver</v>
      </c>
      <c r="U23" s="196" t="str">
        <f t="shared" si="14"/>
        <v>Ver</v>
      </c>
      <c r="V23" s="196" t="str">
        <f t="shared" si="14"/>
        <v>Ver</v>
      </c>
      <c r="W23" s="196" t="str">
        <f t="shared" si="14"/>
        <v>Ver</v>
      </c>
      <c r="X23" s="196" t="str">
        <f t="shared" si="14"/>
        <v>Ver</v>
      </c>
    </row>
    <row r="24" spans="1:24" x14ac:dyDescent="0.4">
      <c r="A24" s="198" t="s">
        <v>2346</v>
      </c>
      <c r="B24" s="40"/>
      <c r="C24" s="40"/>
      <c r="D24" s="40"/>
      <c r="E24" s="40"/>
      <c r="F24" s="40"/>
      <c r="G24" s="40"/>
      <c r="H24" s="40"/>
      <c r="I24" s="40"/>
      <c r="J24" s="40"/>
      <c r="K24" s="40"/>
      <c r="L24" s="40"/>
      <c r="M24" s="40"/>
      <c r="N24" s="40"/>
      <c r="O24" s="40"/>
      <c r="P24" s="40"/>
      <c r="Q24" s="40"/>
      <c r="R24" s="40"/>
      <c r="S24" s="40"/>
      <c r="T24" s="40"/>
      <c r="U24" s="40"/>
      <c r="V24" s="40"/>
      <c r="W24" s="40"/>
      <c r="X24" s="40"/>
    </row>
    <row r="25" spans="1:24" x14ac:dyDescent="0.4">
      <c r="A25" s="197" t="s">
        <v>2352</v>
      </c>
      <c r="B25" s="196" t="str">
        <f>HYPERLINK("#'Aho.cant.$ y u$s'!" &amp; ADDRESS(27, COLUMN(GO28)), "Ver")</f>
        <v>Ver</v>
      </c>
      <c r="C25" s="196" t="str">
        <f t="shared" ref="C25:X25" si="15">HYPERLINK("#'Aho.cant.$ y u$s'!" &amp; ADDRESS(27, COLUMN(GP28)), "Ver")</f>
        <v>Ver</v>
      </c>
      <c r="D25" s="196" t="str">
        <f t="shared" si="15"/>
        <v>Ver</v>
      </c>
      <c r="E25" s="196" t="str">
        <f t="shared" si="15"/>
        <v>Ver</v>
      </c>
      <c r="F25" s="196" t="str">
        <f t="shared" si="15"/>
        <v>Ver</v>
      </c>
      <c r="G25" s="196" t="str">
        <f t="shared" si="15"/>
        <v>Ver</v>
      </c>
      <c r="H25" s="196" t="str">
        <f t="shared" si="15"/>
        <v>Ver</v>
      </c>
      <c r="I25" s="196" t="str">
        <f t="shared" si="15"/>
        <v>Ver</v>
      </c>
      <c r="J25" s="196" t="str">
        <f t="shared" si="15"/>
        <v>Ver</v>
      </c>
      <c r="K25" s="196" t="str">
        <f t="shared" si="15"/>
        <v>Ver</v>
      </c>
      <c r="L25" s="196" t="str">
        <f t="shared" si="15"/>
        <v>Ver</v>
      </c>
      <c r="M25" s="196" t="str">
        <f t="shared" si="15"/>
        <v>Ver</v>
      </c>
      <c r="N25" s="196" t="str">
        <f t="shared" si="15"/>
        <v>Ver</v>
      </c>
      <c r="O25" s="196" t="str">
        <f t="shared" si="15"/>
        <v>Ver</v>
      </c>
      <c r="P25" s="196" t="str">
        <f t="shared" si="15"/>
        <v>Ver</v>
      </c>
      <c r="Q25" s="196" t="str">
        <f t="shared" si="15"/>
        <v>Ver</v>
      </c>
      <c r="R25" s="196" t="str">
        <f t="shared" si="15"/>
        <v>Ver</v>
      </c>
      <c r="S25" s="196" t="str">
        <f t="shared" si="15"/>
        <v>Ver</v>
      </c>
      <c r="T25" s="196" t="str">
        <f t="shared" si="15"/>
        <v>Ver</v>
      </c>
      <c r="U25" s="196" t="str">
        <f t="shared" si="15"/>
        <v>Ver</v>
      </c>
      <c r="V25" s="196" t="str">
        <f t="shared" si="15"/>
        <v>Ver</v>
      </c>
      <c r="W25" s="196" t="str">
        <f t="shared" si="15"/>
        <v>Ver</v>
      </c>
      <c r="X25" s="196" t="str">
        <f t="shared" si="15"/>
        <v>Ver</v>
      </c>
    </row>
    <row r="26" spans="1:24" x14ac:dyDescent="0.4">
      <c r="A26" s="197" t="s">
        <v>2344</v>
      </c>
      <c r="B26" s="196" t="str">
        <f>HYPERLINK("#'Aho.cant.$ y u$s'!" &amp; ADDRESS(27, COLUMN(IK28)), "Ver")</f>
        <v>Ver</v>
      </c>
      <c r="C26" s="196" t="str">
        <f t="shared" ref="C26:X26" si="16">HYPERLINK("#'Aho.cant.$ y u$s'!" &amp; ADDRESS(27, COLUMN(IL28)), "Ver")</f>
        <v>Ver</v>
      </c>
      <c r="D26" s="196" t="str">
        <f t="shared" si="16"/>
        <v>Ver</v>
      </c>
      <c r="E26" s="196" t="str">
        <f t="shared" si="16"/>
        <v>Ver</v>
      </c>
      <c r="F26" s="196" t="str">
        <f t="shared" si="16"/>
        <v>Ver</v>
      </c>
      <c r="G26" s="196" t="str">
        <f t="shared" si="16"/>
        <v>Ver</v>
      </c>
      <c r="H26" s="196" t="str">
        <f t="shared" si="16"/>
        <v>Ver</v>
      </c>
      <c r="I26" s="196" t="str">
        <f t="shared" si="16"/>
        <v>Ver</v>
      </c>
      <c r="J26" s="196" t="str">
        <f t="shared" si="16"/>
        <v>Ver</v>
      </c>
      <c r="K26" s="196" t="str">
        <f t="shared" si="16"/>
        <v>Ver</v>
      </c>
      <c r="L26" s="196" t="str">
        <f t="shared" si="16"/>
        <v>Ver</v>
      </c>
      <c r="M26" s="196" t="str">
        <f t="shared" si="16"/>
        <v>Ver</v>
      </c>
      <c r="N26" s="196" t="str">
        <f t="shared" si="16"/>
        <v>Ver</v>
      </c>
      <c r="O26" s="196" t="str">
        <f t="shared" si="16"/>
        <v>Ver</v>
      </c>
      <c r="P26" s="196" t="str">
        <f t="shared" si="16"/>
        <v>Ver</v>
      </c>
      <c r="Q26" s="196" t="str">
        <f t="shared" si="16"/>
        <v>Ver</v>
      </c>
      <c r="R26" s="196" t="str">
        <f t="shared" si="16"/>
        <v>Ver</v>
      </c>
      <c r="S26" s="196" t="str">
        <f t="shared" si="16"/>
        <v>Ver</v>
      </c>
      <c r="T26" s="196" t="str">
        <f t="shared" si="16"/>
        <v>Ver</v>
      </c>
      <c r="U26" s="196" t="str">
        <f t="shared" si="16"/>
        <v>Ver</v>
      </c>
      <c r="V26" s="196" t="str">
        <f t="shared" si="16"/>
        <v>Ver</v>
      </c>
      <c r="W26" s="196" t="str">
        <f t="shared" si="16"/>
        <v>Ver</v>
      </c>
      <c r="X26" s="196" t="str">
        <f t="shared" si="16"/>
        <v>Ver</v>
      </c>
    </row>
    <row r="27" spans="1:24" x14ac:dyDescent="0.4">
      <c r="A27" s="197" t="s">
        <v>38</v>
      </c>
      <c r="B27" s="196" t="str">
        <f>HYPERLINK("#'Aho.cant.$ y u$s'!" &amp; ADDRESS(27, COLUMN(JI28)), "Ver")</f>
        <v>Ver</v>
      </c>
      <c r="C27" s="196" t="str">
        <f t="shared" ref="C27:X27" si="17">HYPERLINK("#'Aho.cant.$ y u$s'!" &amp; ADDRESS(27, COLUMN(JJ28)), "Ver")</f>
        <v>Ver</v>
      </c>
      <c r="D27" s="196" t="str">
        <f t="shared" si="17"/>
        <v>Ver</v>
      </c>
      <c r="E27" s="196" t="str">
        <f t="shared" si="17"/>
        <v>Ver</v>
      </c>
      <c r="F27" s="196" t="str">
        <f t="shared" si="17"/>
        <v>Ver</v>
      </c>
      <c r="G27" s="196" t="str">
        <f t="shared" si="17"/>
        <v>Ver</v>
      </c>
      <c r="H27" s="196" t="str">
        <f t="shared" si="17"/>
        <v>Ver</v>
      </c>
      <c r="I27" s="196" t="str">
        <f t="shared" si="17"/>
        <v>Ver</v>
      </c>
      <c r="J27" s="196" t="str">
        <f t="shared" si="17"/>
        <v>Ver</v>
      </c>
      <c r="K27" s="196" t="str">
        <f t="shared" si="17"/>
        <v>Ver</v>
      </c>
      <c r="L27" s="196" t="str">
        <f t="shared" si="17"/>
        <v>Ver</v>
      </c>
      <c r="M27" s="196" t="str">
        <f t="shared" si="17"/>
        <v>Ver</v>
      </c>
      <c r="N27" s="196" t="str">
        <f t="shared" si="17"/>
        <v>Ver</v>
      </c>
      <c r="O27" s="196" t="str">
        <f t="shared" si="17"/>
        <v>Ver</v>
      </c>
      <c r="P27" s="196" t="str">
        <f t="shared" si="17"/>
        <v>Ver</v>
      </c>
      <c r="Q27" s="196" t="str">
        <f t="shared" si="17"/>
        <v>Ver</v>
      </c>
      <c r="R27" s="196" t="str">
        <f t="shared" si="17"/>
        <v>Ver</v>
      </c>
      <c r="S27" s="196" t="str">
        <f t="shared" si="17"/>
        <v>Ver</v>
      </c>
      <c r="T27" s="196" t="str">
        <f t="shared" si="17"/>
        <v>Ver</v>
      </c>
      <c r="U27" s="196" t="str">
        <f t="shared" si="17"/>
        <v>Ver</v>
      </c>
      <c r="V27" s="196" t="str">
        <f t="shared" si="17"/>
        <v>Ver</v>
      </c>
      <c r="W27" s="196" t="str">
        <f t="shared" si="17"/>
        <v>Ver</v>
      </c>
      <c r="X27" s="196" t="str">
        <f t="shared" si="17"/>
        <v>Ver</v>
      </c>
    </row>
    <row r="28" spans="1:24" x14ac:dyDescent="0.4">
      <c r="A28" s="197" t="s">
        <v>39</v>
      </c>
      <c r="B28" s="196" t="str">
        <f>HYPERLINK("#'Aho.cant.$ y u$s'!" &amp; ADDRESS(27, COLUMN(KG28)), "Ver")</f>
        <v>Ver</v>
      </c>
      <c r="C28" s="196" t="str">
        <f t="shared" ref="C28:X28" si="18">HYPERLINK("#'Aho.cant.$ y u$s'!" &amp; ADDRESS(27, COLUMN(KH28)), "Ver")</f>
        <v>Ver</v>
      </c>
      <c r="D28" s="196" t="str">
        <f t="shared" si="18"/>
        <v>Ver</v>
      </c>
      <c r="E28" s="196" t="str">
        <f t="shared" si="18"/>
        <v>Ver</v>
      </c>
      <c r="F28" s="196" t="str">
        <f t="shared" si="18"/>
        <v>Ver</v>
      </c>
      <c r="G28" s="196" t="str">
        <f t="shared" si="18"/>
        <v>Ver</v>
      </c>
      <c r="H28" s="196" t="str">
        <f t="shared" si="18"/>
        <v>Ver</v>
      </c>
      <c r="I28" s="196" t="str">
        <f t="shared" si="18"/>
        <v>Ver</v>
      </c>
      <c r="J28" s="196" t="str">
        <f t="shared" si="18"/>
        <v>Ver</v>
      </c>
      <c r="K28" s="196" t="str">
        <f t="shared" si="18"/>
        <v>Ver</v>
      </c>
      <c r="L28" s="196" t="str">
        <f t="shared" si="18"/>
        <v>Ver</v>
      </c>
      <c r="M28" s="196" t="str">
        <f t="shared" si="18"/>
        <v>Ver</v>
      </c>
      <c r="N28" s="196" t="str">
        <f t="shared" si="18"/>
        <v>Ver</v>
      </c>
      <c r="O28" s="196" t="str">
        <f t="shared" si="18"/>
        <v>Ver</v>
      </c>
      <c r="P28" s="196" t="str">
        <f t="shared" si="18"/>
        <v>Ver</v>
      </c>
      <c r="Q28" s="196" t="str">
        <f t="shared" si="18"/>
        <v>Ver</v>
      </c>
      <c r="R28" s="196" t="str">
        <f t="shared" si="18"/>
        <v>Ver</v>
      </c>
      <c r="S28" s="196" t="str">
        <f t="shared" si="18"/>
        <v>Ver</v>
      </c>
      <c r="T28" s="196" t="str">
        <f t="shared" si="18"/>
        <v>Ver</v>
      </c>
      <c r="U28" s="196" t="str">
        <f t="shared" si="18"/>
        <v>Ver</v>
      </c>
      <c r="V28" s="196" t="str">
        <f t="shared" si="18"/>
        <v>Ver</v>
      </c>
      <c r="W28" s="196" t="str">
        <f t="shared" si="18"/>
        <v>Ver</v>
      </c>
      <c r="X28" s="196" t="str">
        <f t="shared" si="18"/>
        <v>Ver</v>
      </c>
    </row>
    <row r="29" spans="1:24" x14ac:dyDescent="0.4">
      <c r="A29" s="197" t="s">
        <v>34</v>
      </c>
      <c r="B29" s="196" t="str">
        <f>HYPERLINK("#'Aho.cant.$ y u$s'!" &amp; ADDRESS(27, COLUMN(LE28)), "Ver")</f>
        <v>Ver</v>
      </c>
      <c r="C29" s="196" t="str">
        <f t="shared" ref="C29:X29" si="19">HYPERLINK("#'Aho.cant.$ y u$s'!" &amp; ADDRESS(27, COLUMN(LF28)), "Ver")</f>
        <v>Ver</v>
      </c>
      <c r="D29" s="196" t="str">
        <f t="shared" si="19"/>
        <v>Ver</v>
      </c>
      <c r="E29" s="196" t="str">
        <f t="shared" si="19"/>
        <v>Ver</v>
      </c>
      <c r="F29" s="196" t="str">
        <f t="shared" si="19"/>
        <v>Ver</v>
      </c>
      <c r="G29" s="196" t="str">
        <f t="shared" si="19"/>
        <v>Ver</v>
      </c>
      <c r="H29" s="196" t="str">
        <f t="shared" si="19"/>
        <v>Ver</v>
      </c>
      <c r="I29" s="196" t="str">
        <f t="shared" si="19"/>
        <v>Ver</v>
      </c>
      <c r="J29" s="196" t="str">
        <f t="shared" si="19"/>
        <v>Ver</v>
      </c>
      <c r="K29" s="196" t="str">
        <f t="shared" si="19"/>
        <v>Ver</v>
      </c>
      <c r="L29" s="196" t="str">
        <f t="shared" si="19"/>
        <v>Ver</v>
      </c>
      <c r="M29" s="196" t="str">
        <f t="shared" si="19"/>
        <v>Ver</v>
      </c>
      <c r="N29" s="196" t="str">
        <f t="shared" si="19"/>
        <v>Ver</v>
      </c>
      <c r="O29" s="196" t="str">
        <f t="shared" si="19"/>
        <v>Ver</v>
      </c>
      <c r="P29" s="196" t="str">
        <f t="shared" si="19"/>
        <v>Ver</v>
      </c>
      <c r="Q29" s="196" t="str">
        <f t="shared" si="19"/>
        <v>Ver</v>
      </c>
      <c r="R29" s="196" t="str">
        <f t="shared" si="19"/>
        <v>Ver</v>
      </c>
      <c r="S29" s="196" t="str">
        <f t="shared" si="19"/>
        <v>Ver</v>
      </c>
      <c r="T29" s="196" t="str">
        <f t="shared" si="19"/>
        <v>Ver</v>
      </c>
      <c r="U29" s="196" t="str">
        <f t="shared" si="19"/>
        <v>Ver</v>
      </c>
      <c r="V29" s="196" t="str">
        <f t="shared" si="19"/>
        <v>Ver</v>
      </c>
      <c r="W29" s="196" t="str">
        <f t="shared" si="19"/>
        <v>Ver</v>
      </c>
      <c r="X29" s="196" t="str">
        <f t="shared" si="19"/>
        <v>Ver</v>
      </c>
    </row>
    <row r="30" spans="1:24" ht="30.9" x14ac:dyDescent="0.4">
      <c r="A30" s="194" t="s">
        <v>2348</v>
      </c>
      <c r="B30" s="195"/>
      <c r="C30" s="195"/>
      <c r="D30" s="195"/>
      <c r="E30" s="195"/>
      <c r="F30" s="195"/>
      <c r="G30" s="195"/>
      <c r="H30" s="195"/>
      <c r="I30" s="195"/>
      <c r="J30" s="195"/>
      <c r="K30" s="195"/>
      <c r="L30" s="195"/>
      <c r="M30" s="195"/>
      <c r="N30" s="195"/>
      <c r="O30" s="195"/>
      <c r="P30" s="195"/>
      <c r="Q30" s="195"/>
      <c r="R30" s="195"/>
      <c r="S30" s="195"/>
      <c r="T30" s="195"/>
      <c r="U30" s="195"/>
      <c r="V30" s="195"/>
      <c r="W30" s="195"/>
      <c r="X30" s="195"/>
    </row>
    <row r="31" spans="1:24" x14ac:dyDescent="0.4">
      <c r="A31" s="197" t="s">
        <v>2352</v>
      </c>
      <c r="B31" s="196" t="str">
        <f>HYPERLINK("#'Pla.cant.$ y u$s'!" &amp; ADDRESS(27, COLUMN(AC28)), "Ver")</f>
        <v>Ver</v>
      </c>
      <c r="C31" s="196" t="str">
        <f t="shared" ref="C31:X31" si="20">HYPERLINK("#'Pla.cant.$ y u$s'!" &amp; ADDRESS(27, COLUMN(AD28)), "Ver")</f>
        <v>Ver</v>
      </c>
      <c r="D31" s="196" t="str">
        <f t="shared" si="20"/>
        <v>Ver</v>
      </c>
      <c r="E31" s="196" t="str">
        <f t="shared" si="20"/>
        <v>Ver</v>
      </c>
      <c r="F31" s="196" t="str">
        <f t="shared" si="20"/>
        <v>Ver</v>
      </c>
      <c r="G31" s="196" t="str">
        <f t="shared" si="20"/>
        <v>Ver</v>
      </c>
      <c r="H31" s="196" t="str">
        <f t="shared" si="20"/>
        <v>Ver</v>
      </c>
      <c r="I31" s="196" t="str">
        <f t="shared" si="20"/>
        <v>Ver</v>
      </c>
      <c r="J31" s="196" t="str">
        <f t="shared" si="20"/>
        <v>Ver</v>
      </c>
      <c r="K31" s="196" t="str">
        <f t="shared" si="20"/>
        <v>Ver</v>
      </c>
      <c r="L31" s="196" t="str">
        <f t="shared" si="20"/>
        <v>Ver</v>
      </c>
      <c r="M31" s="196" t="str">
        <f t="shared" si="20"/>
        <v>Ver</v>
      </c>
      <c r="N31" s="196" t="str">
        <f t="shared" si="20"/>
        <v>Ver</v>
      </c>
      <c r="O31" s="196" t="str">
        <f t="shared" si="20"/>
        <v>Ver</v>
      </c>
      <c r="P31" s="196" t="str">
        <f t="shared" si="20"/>
        <v>Ver</v>
      </c>
      <c r="Q31" s="196" t="str">
        <f t="shared" si="20"/>
        <v>Ver</v>
      </c>
      <c r="R31" s="196" t="str">
        <f t="shared" si="20"/>
        <v>Ver</v>
      </c>
      <c r="S31" s="196" t="str">
        <f t="shared" si="20"/>
        <v>Ver</v>
      </c>
      <c r="T31" s="196" t="str">
        <f t="shared" si="20"/>
        <v>Ver</v>
      </c>
      <c r="U31" s="196" t="str">
        <f t="shared" si="20"/>
        <v>Ver</v>
      </c>
      <c r="V31" s="196" t="str">
        <f t="shared" si="20"/>
        <v>Ver</v>
      </c>
      <c r="W31" s="196" t="str">
        <f t="shared" si="20"/>
        <v>Ver</v>
      </c>
      <c r="X31" s="196" t="str">
        <f t="shared" si="20"/>
        <v>Ver</v>
      </c>
    </row>
    <row r="32" spans="1:24" x14ac:dyDescent="0.4">
      <c r="A32" s="197" t="s">
        <v>2344</v>
      </c>
      <c r="B32" s="196" t="str">
        <f>HYPERLINK("#'Pla.cant.$ y u$s'!" &amp; ADDRESS(27, COLUMN(BY28)), "Ver")</f>
        <v>Ver</v>
      </c>
      <c r="C32" s="196" t="str">
        <f t="shared" ref="C32:X32" si="21">HYPERLINK("#'Pla.cant.$ y u$s'!" &amp; ADDRESS(27, COLUMN(BZ28)), "Ver")</f>
        <v>Ver</v>
      </c>
      <c r="D32" s="196" t="str">
        <f t="shared" si="21"/>
        <v>Ver</v>
      </c>
      <c r="E32" s="196" t="str">
        <f t="shared" si="21"/>
        <v>Ver</v>
      </c>
      <c r="F32" s="196" t="str">
        <f t="shared" si="21"/>
        <v>Ver</v>
      </c>
      <c r="G32" s="196" t="str">
        <f t="shared" si="21"/>
        <v>Ver</v>
      </c>
      <c r="H32" s="196" t="str">
        <f t="shared" si="21"/>
        <v>Ver</v>
      </c>
      <c r="I32" s="196" t="str">
        <f t="shared" si="21"/>
        <v>Ver</v>
      </c>
      <c r="J32" s="196" t="str">
        <f t="shared" si="21"/>
        <v>Ver</v>
      </c>
      <c r="K32" s="196" t="str">
        <f t="shared" si="21"/>
        <v>Ver</v>
      </c>
      <c r="L32" s="196" t="str">
        <f t="shared" si="21"/>
        <v>Ver</v>
      </c>
      <c r="M32" s="196" t="str">
        <f t="shared" si="21"/>
        <v>Ver</v>
      </c>
      <c r="N32" s="196" t="str">
        <f t="shared" si="21"/>
        <v>Ver</v>
      </c>
      <c r="O32" s="196" t="str">
        <f t="shared" si="21"/>
        <v>Ver</v>
      </c>
      <c r="P32" s="196" t="str">
        <f t="shared" si="21"/>
        <v>Ver</v>
      </c>
      <c r="Q32" s="196" t="str">
        <f t="shared" si="21"/>
        <v>Ver</v>
      </c>
      <c r="R32" s="196" t="str">
        <f t="shared" si="21"/>
        <v>Ver</v>
      </c>
      <c r="S32" s="196" t="str">
        <f t="shared" si="21"/>
        <v>Ver</v>
      </c>
      <c r="T32" s="196" t="str">
        <f t="shared" si="21"/>
        <v>Ver</v>
      </c>
      <c r="U32" s="196" t="str">
        <f t="shared" si="21"/>
        <v>Ver</v>
      </c>
      <c r="V32" s="196" t="str">
        <f t="shared" si="21"/>
        <v>Ver</v>
      </c>
      <c r="W32" s="196" t="str">
        <f t="shared" si="21"/>
        <v>Ver</v>
      </c>
      <c r="X32" s="196" t="str">
        <f t="shared" si="21"/>
        <v>Ver</v>
      </c>
    </row>
    <row r="33" spans="1:24" x14ac:dyDescent="0.4">
      <c r="A33" s="197" t="s">
        <v>38</v>
      </c>
      <c r="B33" s="196" t="str">
        <f>HYPERLINK("#'Pla.cant.$ y u$s'!" &amp; ADDRESS(27, COLUMN(CW28)), "Ver")</f>
        <v>Ver</v>
      </c>
      <c r="C33" s="196" t="str">
        <f t="shared" ref="C33:X33" si="22">HYPERLINK("#'Pla.cant.$ y u$s'!" &amp; ADDRESS(27, COLUMN(CX28)), "Ver")</f>
        <v>Ver</v>
      </c>
      <c r="D33" s="196" t="str">
        <f t="shared" si="22"/>
        <v>Ver</v>
      </c>
      <c r="E33" s="196" t="str">
        <f t="shared" si="22"/>
        <v>Ver</v>
      </c>
      <c r="F33" s="196" t="str">
        <f t="shared" si="22"/>
        <v>Ver</v>
      </c>
      <c r="G33" s="196" t="str">
        <f t="shared" si="22"/>
        <v>Ver</v>
      </c>
      <c r="H33" s="196" t="str">
        <f t="shared" si="22"/>
        <v>Ver</v>
      </c>
      <c r="I33" s="196" t="str">
        <f t="shared" si="22"/>
        <v>Ver</v>
      </c>
      <c r="J33" s="196" t="str">
        <f t="shared" si="22"/>
        <v>Ver</v>
      </c>
      <c r="K33" s="196" t="str">
        <f t="shared" si="22"/>
        <v>Ver</v>
      </c>
      <c r="L33" s="196" t="str">
        <f t="shared" si="22"/>
        <v>Ver</v>
      </c>
      <c r="M33" s="196" t="str">
        <f t="shared" si="22"/>
        <v>Ver</v>
      </c>
      <c r="N33" s="196" t="str">
        <f t="shared" si="22"/>
        <v>Ver</v>
      </c>
      <c r="O33" s="196" t="str">
        <f t="shared" si="22"/>
        <v>Ver</v>
      </c>
      <c r="P33" s="196" t="str">
        <f t="shared" si="22"/>
        <v>Ver</v>
      </c>
      <c r="Q33" s="196" t="str">
        <f t="shared" si="22"/>
        <v>Ver</v>
      </c>
      <c r="R33" s="196" t="str">
        <f t="shared" si="22"/>
        <v>Ver</v>
      </c>
      <c r="S33" s="196" t="str">
        <f t="shared" si="22"/>
        <v>Ver</v>
      </c>
      <c r="T33" s="196" t="str">
        <f t="shared" si="22"/>
        <v>Ver</v>
      </c>
      <c r="U33" s="196" t="str">
        <f t="shared" si="22"/>
        <v>Ver</v>
      </c>
      <c r="V33" s="196" t="str">
        <f t="shared" si="22"/>
        <v>Ver</v>
      </c>
      <c r="W33" s="196" t="str">
        <f t="shared" si="22"/>
        <v>Ver</v>
      </c>
      <c r="X33" s="196" t="str">
        <f t="shared" si="22"/>
        <v>Ver</v>
      </c>
    </row>
    <row r="34" spans="1:24" x14ac:dyDescent="0.4">
      <c r="A34" s="197" t="s">
        <v>39</v>
      </c>
      <c r="B34" s="196" t="str">
        <f>HYPERLINK("#'Pla.cant.$ y u$s'!" &amp; ADDRESS(27, COLUMN(DU28)), "Ver")</f>
        <v>Ver</v>
      </c>
      <c r="C34" s="196" t="str">
        <f t="shared" ref="C34:X34" si="23">HYPERLINK("#'Pla.cant.$ y u$s'!" &amp; ADDRESS(27, COLUMN(DV28)), "Ver")</f>
        <v>Ver</v>
      </c>
      <c r="D34" s="196" t="str">
        <f t="shared" si="23"/>
        <v>Ver</v>
      </c>
      <c r="E34" s="196" t="str">
        <f t="shared" si="23"/>
        <v>Ver</v>
      </c>
      <c r="F34" s="196" t="str">
        <f t="shared" si="23"/>
        <v>Ver</v>
      </c>
      <c r="G34" s="196" t="str">
        <f t="shared" si="23"/>
        <v>Ver</v>
      </c>
      <c r="H34" s="196" t="str">
        <f t="shared" si="23"/>
        <v>Ver</v>
      </c>
      <c r="I34" s="196" t="str">
        <f t="shared" si="23"/>
        <v>Ver</v>
      </c>
      <c r="J34" s="196" t="str">
        <f t="shared" si="23"/>
        <v>Ver</v>
      </c>
      <c r="K34" s="196" t="str">
        <f t="shared" si="23"/>
        <v>Ver</v>
      </c>
      <c r="L34" s="196" t="str">
        <f t="shared" si="23"/>
        <v>Ver</v>
      </c>
      <c r="M34" s="196" t="str">
        <f t="shared" si="23"/>
        <v>Ver</v>
      </c>
      <c r="N34" s="196" t="str">
        <f t="shared" si="23"/>
        <v>Ver</v>
      </c>
      <c r="O34" s="196" t="str">
        <f t="shared" si="23"/>
        <v>Ver</v>
      </c>
      <c r="P34" s="196" t="str">
        <f t="shared" si="23"/>
        <v>Ver</v>
      </c>
      <c r="Q34" s="196" t="str">
        <f t="shared" si="23"/>
        <v>Ver</v>
      </c>
      <c r="R34" s="196" t="str">
        <f t="shared" si="23"/>
        <v>Ver</v>
      </c>
      <c r="S34" s="196" t="str">
        <f t="shared" si="23"/>
        <v>Ver</v>
      </c>
      <c r="T34" s="196" t="str">
        <f t="shared" si="23"/>
        <v>Ver</v>
      </c>
      <c r="U34" s="196" t="str">
        <f t="shared" si="23"/>
        <v>Ver</v>
      </c>
      <c r="V34" s="196" t="str">
        <f t="shared" si="23"/>
        <v>Ver</v>
      </c>
      <c r="W34" s="196" t="str">
        <f t="shared" si="23"/>
        <v>Ver</v>
      </c>
      <c r="X34" s="196" t="str">
        <f t="shared" si="23"/>
        <v>Ver</v>
      </c>
    </row>
    <row r="35" spans="1:24" x14ac:dyDescent="0.4">
      <c r="A35" s="197" t="s">
        <v>34</v>
      </c>
      <c r="B35" s="196" t="str">
        <f>HYPERLINK("#'Pla.cant.$ y u$s'!" &amp; ADDRESS(27, COLUMN(ES28)), "Ver")</f>
        <v>Ver</v>
      </c>
      <c r="C35" s="196" t="str">
        <f t="shared" ref="C35:X35" si="24">HYPERLINK("#'Pla.cant.$ y u$s'!" &amp; ADDRESS(27, COLUMN(ET28)), "Ver")</f>
        <v>Ver</v>
      </c>
      <c r="D35" s="196" t="str">
        <f t="shared" si="24"/>
        <v>Ver</v>
      </c>
      <c r="E35" s="196" t="str">
        <f t="shared" si="24"/>
        <v>Ver</v>
      </c>
      <c r="F35" s="196" t="str">
        <f t="shared" si="24"/>
        <v>Ver</v>
      </c>
      <c r="G35" s="196" t="str">
        <f t="shared" si="24"/>
        <v>Ver</v>
      </c>
      <c r="H35" s="196" t="str">
        <f t="shared" si="24"/>
        <v>Ver</v>
      </c>
      <c r="I35" s="196" t="str">
        <f t="shared" si="24"/>
        <v>Ver</v>
      </c>
      <c r="J35" s="196" t="str">
        <f t="shared" si="24"/>
        <v>Ver</v>
      </c>
      <c r="K35" s="196" t="str">
        <f t="shared" si="24"/>
        <v>Ver</v>
      </c>
      <c r="L35" s="196" t="str">
        <f t="shared" si="24"/>
        <v>Ver</v>
      </c>
      <c r="M35" s="196" t="str">
        <f t="shared" si="24"/>
        <v>Ver</v>
      </c>
      <c r="N35" s="196" t="str">
        <f t="shared" si="24"/>
        <v>Ver</v>
      </c>
      <c r="O35" s="196" t="str">
        <f t="shared" si="24"/>
        <v>Ver</v>
      </c>
      <c r="P35" s="196" t="str">
        <f t="shared" si="24"/>
        <v>Ver</v>
      </c>
      <c r="Q35" s="196" t="str">
        <f t="shared" si="24"/>
        <v>Ver</v>
      </c>
      <c r="R35" s="196" t="str">
        <f t="shared" si="24"/>
        <v>Ver</v>
      </c>
      <c r="S35" s="196" t="str">
        <f t="shared" si="24"/>
        <v>Ver</v>
      </c>
      <c r="T35" s="196" t="str">
        <f t="shared" si="24"/>
        <v>Ver</v>
      </c>
      <c r="U35" s="196" t="str">
        <f t="shared" si="24"/>
        <v>Ver</v>
      </c>
      <c r="V35" s="196" t="str">
        <f t="shared" si="24"/>
        <v>Ver</v>
      </c>
      <c r="W35" s="196" t="str">
        <f t="shared" si="24"/>
        <v>Ver</v>
      </c>
      <c r="X35" s="196" t="str">
        <f t="shared" si="24"/>
        <v>Ver</v>
      </c>
    </row>
    <row r="36" spans="1:24" x14ac:dyDescent="0.4">
      <c r="A36" s="198" t="s">
        <v>2346</v>
      </c>
      <c r="B36" s="40"/>
      <c r="C36" s="40"/>
      <c r="D36" s="40"/>
      <c r="E36" s="40"/>
      <c r="F36" s="40"/>
      <c r="G36" s="40"/>
      <c r="H36" s="40"/>
      <c r="I36" s="40"/>
      <c r="J36" s="40"/>
      <c r="K36" s="40"/>
      <c r="L36" s="40"/>
      <c r="M36" s="40"/>
      <c r="N36" s="40"/>
      <c r="O36" s="40"/>
      <c r="P36" s="40"/>
      <c r="Q36" s="40"/>
      <c r="R36" s="40"/>
      <c r="S36" s="40"/>
      <c r="T36" s="40"/>
      <c r="U36" s="40"/>
      <c r="V36" s="40"/>
      <c r="W36" s="40"/>
      <c r="X36" s="40"/>
    </row>
    <row r="37" spans="1:24" x14ac:dyDescent="0.4">
      <c r="A37" s="197" t="s">
        <v>2352</v>
      </c>
      <c r="B37" s="196" t="str">
        <f>HYPERLINK("#'Pla.cant.$ y u$s'!" &amp; ADDRESS(27, COLUMN(GO28)), "Ver")</f>
        <v>Ver</v>
      </c>
      <c r="C37" s="196" t="str">
        <f t="shared" ref="C37:X37" si="25">HYPERLINK("#'Pla.cant.$ y u$s'!" &amp; ADDRESS(27, COLUMN(GP28)), "Ver")</f>
        <v>Ver</v>
      </c>
      <c r="D37" s="196" t="str">
        <f t="shared" si="25"/>
        <v>Ver</v>
      </c>
      <c r="E37" s="196" t="str">
        <f t="shared" si="25"/>
        <v>Ver</v>
      </c>
      <c r="F37" s="196" t="str">
        <f t="shared" si="25"/>
        <v>Ver</v>
      </c>
      <c r="G37" s="196" t="str">
        <f t="shared" si="25"/>
        <v>Ver</v>
      </c>
      <c r="H37" s="196" t="str">
        <f t="shared" si="25"/>
        <v>Ver</v>
      </c>
      <c r="I37" s="196" t="str">
        <f t="shared" si="25"/>
        <v>Ver</v>
      </c>
      <c r="J37" s="196" t="str">
        <f t="shared" si="25"/>
        <v>Ver</v>
      </c>
      <c r="K37" s="196" t="str">
        <f t="shared" si="25"/>
        <v>Ver</v>
      </c>
      <c r="L37" s="196" t="str">
        <f t="shared" si="25"/>
        <v>Ver</v>
      </c>
      <c r="M37" s="196" t="str">
        <f t="shared" si="25"/>
        <v>Ver</v>
      </c>
      <c r="N37" s="196" t="str">
        <f t="shared" si="25"/>
        <v>Ver</v>
      </c>
      <c r="O37" s="196" t="str">
        <f t="shared" si="25"/>
        <v>Ver</v>
      </c>
      <c r="P37" s="196" t="str">
        <f t="shared" si="25"/>
        <v>Ver</v>
      </c>
      <c r="Q37" s="196" t="str">
        <f t="shared" si="25"/>
        <v>Ver</v>
      </c>
      <c r="R37" s="196" t="str">
        <f t="shared" si="25"/>
        <v>Ver</v>
      </c>
      <c r="S37" s="196" t="str">
        <f t="shared" si="25"/>
        <v>Ver</v>
      </c>
      <c r="T37" s="196" t="str">
        <f t="shared" si="25"/>
        <v>Ver</v>
      </c>
      <c r="U37" s="196" t="str">
        <f t="shared" si="25"/>
        <v>Ver</v>
      </c>
      <c r="V37" s="196" t="str">
        <f t="shared" si="25"/>
        <v>Ver</v>
      </c>
      <c r="W37" s="196" t="str">
        <f t="shared" si="25"/>
        <v>Ver</v>
      </c>
      <c r="X37" s="196" t="str">
        <f t="shared" si="25"/>
        <v>Ver</v>
      </c>
    </row>
    <row r="38" spans="1:24" x14ac:dyDescent="0.4">
      <c r="A38" s="197" t="s">
        <v>2344</v>
      </c>
      <c r="B38" s="196" t="str">
        <f>HYPERLINK("#'Pla.cant.$ y u$s'!" &amp; ADDRESS(27, COLUMN(IK28)), "Ver")</f>
        <v>Ver</v>
      </c>
      <c r="C38" s="196" t="str">
        <f t="shared" ref="C38:X38" si="26">HYPERLINK("#'Pla.cant.$ y u$s'!" &amp; ADDRESS(27, COLUMN(IL28)), "Ver")</f>
        <v>Ver</v>
      </c>
      <c r="D38" s="196" t="str">
        <f t="shared" si="26"/>
        <v>Ver</v>
      </c>
      <c r="E38" s="196" t="str">
        <f t="shared" si="26"/>
        <v>Ver</v>
      </c>
      <c r="F38" s="196" t="str">
        <f t="shared" si="26"/>
        <v>Ver</v>
      </c>
      <c r="G38" s="196" t="str">
        <f t="shared" si="26"/>
        <v>Ver</v>
      </c>
      <c r="H38" s="196" t="str">
        <f t="shared" si="26"/>
        <v>Ver</v>
      </c>
      <c r="I38" s="196" t="str">
        <f t="shared" si="26"/>
        <v>Ver</v>
      </c>
      <c r="J38" s="196" t="str">
        <f t="shared" si="26"/>
        <v>Ver</v>
      </c>
      <c r="K38" s="196" t="str">
        <f t="shared" si="26"/>
        <v>Ver</v>
      </c>
      <c r="L38" s="196" t="str">
        <f t="shared" si="26"/>
        <v>Ver</v>
      </c>
      <c r="M38" s="196" t="str">
        <f t="shared" si="26"/>
        <v>Ver</v>
      </c>
      <c r="N38" s="196" t="str">
        <f t="shared" si="26"/>
        <v>Ver</v>
      </c>
      <c r="O38" s="196" t="str">
        <f t="shared" si="26"/>
        <v>Ver</v>
      </c>
      <c r="P38" s="196" t="str">
        <f t="shared" si="26"/>
        <v>Ver</v>
      </c>
      <c r="Q38" s="196" t="str">
        <f t="shared" si="26"/>
        <v>Ver</v>
      </c>
      <c r="R38" s="196" t="str">
        <f t="shared" si="26"/>
        <v>Ver</v>
      </c>
      <c r="S38" s="196" t="str">
        <f t="shared" si="26"/>
        <v>Ver</v>
      </c>
      <c r="T38" s="196" t="str">
        <f t="shared" si="26"/>
        <v>Ver</v>
      </c>
      <c r="U38" s="196" t="str">
        <f t="shared" si="26"/>
        <v>Ver</v>
      </c>
      <c r="V38" s="196" t="str">
        <f t="shared" si="26"/>
        <v>Ver</v>
      </c>
      <c r="W38" s="196" t="str">
        <f t="shared" si="26"/>
        <v>Ver</v>
      </c>
      <c r="X38" s="196" t="str">
        <f t="shared" si="26"/>
        <v>Ver</v>
      </c>
    </row>
    <row r="39" spans="1:24" x14ac:dyDescent="0.4">
      <c r="A39" s="197" t="s">
        <v>38</v>
      </c>
      <c r="B39" s="196" t="str">
        <f>HYPERLINK("#'Pla.cant.$ y u$s'!" &amp; ADDRESS(27, COLUMN(JI28)), "Ver")</f>
        <v>Ver</v>
      </c>
      <c r="C39" s="196" t="str">
        <f t="shared" ref="C39:X39" si="27">HYPERLINK("#'Pla.cant.$ y u$s'!" &amp; ADDRESS(27, COLUMN(JJ28)), "Ver")</f>
        <v>Ver</v>
      </c>
      <c r="D39" s="196" t="str">
        <f t="shared" si="27"/>
        <v>Ver</v>
      </c>
      <c r="E39" s="196" t="str">
        <f t="shared" si="27"/>
        <v>Ver</v>
      </c>
      <c r="F39" s="196" t="str">
        <f t="shared" si="27"/>
        <v>Ver</v>
      </c>
      <c r="G39" s="196" t="str">
        <f t="shared" si="27"/>
        <v>Ver</v>
      </c>
      <c r="H39" s="196" t="str">
        <f t="shared" si="27"/>
        <v>Ver</v>
      </c>
      <c r="I39" s="196" t="str">
        <f t="shared" si="27"/>
        <v>Ver</v>
      </c>
      <c r="J39" s="196" t="str">
        <f t="shared" si="27"/>
        <v>Ver</v>
      </c>
      <c r="K39" s="196" t="str">
        <f t="shared" si="27"/>
        <v>Ver</v>
      </c>
      <c r="L39" s="196" t="str">
        <f t="shared" si="27"/>
        <v>Ver</v>
      </c>
      <c r="M39" s="196" t="str">
        <f t="shared" si="27"/>
        <v>Ver</v>
      </c>
      <c r="N39" s="196" t="str">
        <f t="shared" si="27"/>
        <v>Ver</v>
      </c>
      <c r="O39" s="196" t="str">
        <f t="shared" si="27"/>
        <v>Ver</v>
      </c>
      <c r="P39" s="196" t="str">
        <f t="shared" si="27"/>
        <v>Ver</v>
      </c>
      <c r="Q39" s="196" t="str">
        <f t="shared" si="27"/>
        <v>Ver</v>
      </c>
      <c r="R39" s="196" t="str">
        <f t="shared" si="27"/>
        <v>Ver</v>
      </c>
      <c r="S39" s="196" t="str">
        <f t="shared" si="27"/>
        <v>Ver</v>
      </c>
      <c r="T39" s="196" t="str">
        <f t="shared" si="27"/>
        <v>Ver</v>
      </c>
      <c r="U39" s="196" t="str">
        <f t="shared" si="27"/>
        <v>Ver</v>
      </c>
      <c r="V39" s="196" t="str">
        <f t="shared" si="27"/>
        <v>Ver</v>
      </c>
      <c r="W39" s="196" t="str">
        <f t="shared" si="27"/>
        <v>Ver</v>
      </c>
      <c r="X39" s="196" t="str">
        <f t="shared" si="27"/>
        <v>Ver</v>
      </c>
    </row>
    <row r="40" spans="1:24" x14ac:dyDescent="0.4">
      <c r="A40" s="197" t="s">
        <v>39</v>
      </c>
      <c r="B40" s="196" t="str">
        <f>HYPERLINK("#'Pla.cant.$ y u$s'!" &amp; ADDRESS(27, COLUMN(KG28)), "Ver")</f>
        <v>Ver</v>
      </c>
      <c r="C40" s="196" t="str">
        <f t="shared" ref="C40:X40" si="28">HYPERLINK("#'Pla.cant.$ y u$s'!" &amp; ADDRESS(27, COLUMN(KH28)), "Ver")</f>
        <v>Ver</v>
      </c>
      <c r="D40" s="196" t="str">
        <f t="shared" si="28"/>
        <v>Ver</v>
      </c>
      <c r="E40" s="196" t="str">
        <f t="shared" si="28"/>
        <v>Ver</v>
      </c>
      <c r="F40" s="196" t="str">
        <f t="shared" si="28"/>
        <v>Ver</v>
      </c>
      <c r="G40" s="196" t="str">
        <f t="shared" si="28"/>
        <v>Ver</v>
      </c>
      <c r="H40" s="196" t="str">
        <f t="shared" si="28"/>
        <v>Ver</v>
      </c>
      <c r="I40" s="196" t="str">
        <f t="shared" si="28"/>
        <v>Ver</v>
      </c>
      <c r="J40" s="196" t="str">
        <f t="shared" si="28"/>
        <v>Ver</v>
      </c>
      <c r="K40" s="196" t="str">
        <f t="shared" si="28"/>
        <v>Ver</v>
      </c>
      <c r="L40" s="196" t="str">
        <f t="shared" si="28"/>
        <v>Ver</v>
      </c>
      <c r="M40" s="196" t="str">
        <f t="shared" si="28"/>
        <v>Ver</v>
      </c>
      <c r="N40" s="196" t="str">
        <f t="shared" si="28"/>
        <v>Ver</v>
      </c>
      <c r="O40" s="196" t="str">
        <f t="shared" si="28"/>
        <v>Ver</v>
      </c>
      <c r="P40" s="196" t="str">
        <f t="shared" si="28"/>
        <v>Ver</v>
      </c>
      <c r="Q40" s="196" t="str">
        <f t="shared" si="28"/>
        <v>Ver</v>
      </c>
      <c r="R40" s="196" t="str">
        <f t="shared" si="28"/>
        <v>Ver</v>
      </c>
      <c r="S40" s="196" t="str">
        <f t="shared" si="28"/>
        <v>Ver</v>
      </c>
      <c r="T40" s="196" t="str">
        <f t="shared" si="28"/>
        <v>Ver</v>
      </c>
      <c r="U40" s="196" t="str">
        <f t="shared" si="28"/>
        <v>Ver</v>
      </c>
      <c r="V40" s="196" t="str">
        <f t="shared" si="28"/>
        <v>Ver</v>
      </c>
      <c r="W40" s="196" t="str">
        <f t="shared" si="28"/>
        <v>Ver</v>
      </c>
      <c r="X40" s="196" t="str">
        <f t="shared" si="28"/>
        <v>Ver</v>
      </c>
    </row>
    <row r="41" spans="1:24" x14ac:dyDescent="0.4">
      <c r="A41" s="197" t="s">
        <v>34</v>
      </c>
      <c r="B41" s="196" t="str">
        <f>HYPERLINK("#'Pla.cant.$ y u$s'!" &amp; ADDRESS(27, COLUMN(LE28)), "Ver")</f>
        <v>Ver</v>
      </c>
      <c r="C41" s="196" t="str">
        <f t="shared" ref="C41:X41" si="29">HYPERLINK("#'Pla.cant.$ y u$s'!" &amp; ADDRESS(27, COLUMN(LF28)), "Ver")</f>
        <v>Ver</v>
      </c>
      <c r="D41" s="196" t="str">
        <f t="shared" si="29"/>
        <v>Ver</v>
      </c>
      <c r="E41" s="196" t="str">
        <f t="shared" si="29"/>
        <v>Ver</v>
      </c>
      <c r="F41" s="196" t="str">
        <f t="shared" si="29"/>
        <v>Ver</v>
      </c>
      <c r="G41" s="196" t="str">
        <f t="shared" si="29"/>
        <v>Ver</v>
      </c>
      <c r="H41" s="196" t="str">
        <f t="shared" si="29"/>
        <v>Ver</v>
      </c>
      <c r="I41" s="196" t="str">
        <f t="shared" si="29"/>
        <v>Ver</v>
      </c>
      <c r="J41" s="196" t="str">
        <f t="shared" si="29"/>
        <v>Ver</v>
      </c>
      <c r="K41" s="196" t="str">
        <f t="shared" si="29"/>
        <v>Ver</v>
      </c>
      <c r="L41" s="196" t="str">
        <f t="shared" si="29"/>
        <v>Ver</v>
      </c>
      <c r="M41" s="196" t="str">
        <f t="shared" si="29"/>
        <v>Ver</v>
      </c>
      <c r="N41" s="196" t="str">
        <f t="shared" si="29"/>
        <v>Ver</v>
      </c>
      <c r="O41" s="196" t="str">
        <f t="shared" si="29"/>
        <v>Ver</v>
      </c>
      <c r="P41" s="196" t="str">
        <f t="shared" si="29"/>
        <v>Ver</v>
      </c>
      <c r="Q41" s="196" t="str">
        <f t="shared" si="29"/>
        <v>Ver</v>
      </c>
      <c r="R41" s="196" t="str">
        <f t="shared" si="29"/>
        <v>Ver</v>
      </c>
      <c r="S41" s="196" t="str">
        <f t="shared" si="29"/>
        <v>Ver</v>
      </c>
      <c r="T41" s="196" t="str">
        <f t="shared" si="29"/>
        <v>Ver</v>
      </c>
      <c r="U41" s="196" t="str">
        <f t="shared" si="29"/>
        <v>Ver</v>
      </c>
      <c r="V41" s="196" t="str">
        <f t="shared" si="29"/>
        <v>Ver</v>
      </c>
      <c r="W41" s="196" t="str">
        <f t="shared" si="29"/>
        <v>Ver</v>
      </c>
      <c r="X41" s="196" t="str">
        <f t="shared" si="29"/>
        <v>Ver</v>
      </c>
    </row>
    <row r="42" spans="1:24" x14ac:dyDescent="0.4">
      <c r="A42" s="195"/>
      <c r="B42" s="40"/>
      <c r="C42" s="40"/>
      <c r="D42" s="40"/>
      <c r="E42" s="40"/>
      <c r="F42" s="40"/>
      <c r="G42" s="40"/>
      <c r="H42" s="40"/>
      <c r="I42" s="40"/>
      <c r="J42" s="40"/>
      <c r="K42" s="40"/>
      <c r="L42" s="40"/>
      <c r="M42" s="40"/>
      <c r="N42" s="40"/>
      <c r="O42" s="40"/>
      <c r="P42" s="40"/>
      <c r="Q42" s="40"/>
      <c r="R42" s="40"/>
      <c r="S42" s="40"/>
      <c r="T42" s="40"/>
      <c r="U42" s="40"/>
      <c r="V42" s="40"/>
      <c r="W42" s="40"/>
      <c r="X42" s="40"/>
    </row>
    <row r="43" spans="1:24" ht="15.45" customHeight="1" x14ac:dyDescent="0.4">
      <c r="A43" s="261" t="s">
        <v>2347</v>
      </c>
      <c r="B43" s="260"/>
      <c r="C43" s="260"/>
      <c r="D43" s="260"/>
      <c r="E43" s="260"/>
      <c r="F43" s="260"/>
      <c r="G43" s="260"/>
      <c r="H43" s="260"/>
      <c r="I43" s="260"/>
      <c r="J43" s="260"/>
      <c r="K43" s="260"/>
      <c r="L43" s="260"/>
      <c r="M43" s="260"/>
      <c r="N43" s="260"/>
      <c r="O43" s="260"/>
      <c r="P43" s="260"/>
      <c r="Q43" s="260"/>
      <c r="R43" s="260"/>
      <c r="S43" s="260"/>
      <c r="T43" s="260"/>
      <c r="U43" s="260"/>
      <c r="V43" s="260"/>
      <c r="W43" s="260"/>
      <c r="X43" s="260"/>
    </row>
    <row r="44" spans="1:24" ht="30.9" x14ac:dyDescent="0.4">
      <c r="A44" s="194" t="s">
        <v>2350</v>
      </c>
      <c r="B44" s="40"/>
      <c r="C44" s="40"/>
      <c r="D44" s="40"/>
      <c r="E44" s="40"/>
      <c r="F44" s="40"/>
      <c r="G44" s="40"/>
      <c r="H44" s="40"/>
      <c r="I44" s="40"/>
      <c r="J44" s="40"/>
      <c r="K44" s="40"/>
      <c r="L44" s="40"/>
    </row>
    <row r="45" spans="1:24" x14ac:dyDescent="0.4">
      <c r="A45" s="197" t="s">
        <v>2352</v>
      </c>
      <c r="B45" s="196" t="str">
        <f t="shared" ref="B45:X45" si="30">HYPERLINK("#'Ctacte.sal.$ y u$s'!" &amp; ADDRESS(27, COLUMN(AE28)), "Ver")</f>
        <v>Ver</v>
      </c>
      <c r="C45" s="196" t="str">
        <f t="shared" si="30"/>
        <v>Ver</v>
      </c>
      <c r="D45" s="196" t="str">
        <f t="shared" si="30"/>
        <v>Ver</v>
      </c>
      <c r="E45" s="196" t="str">
        <f t="shared" si="30"/>
        <v>Ver</v>
      </c>
      <c r="F45" s="196" t="str">
        <f t="shared" si="30"/>
        <v>Ver</v>
      </c>
      <c r="G45" s="196" t="str">
        <f t="shared" si="30"/>
        <v>Ver</v>
      </c>
      <c r="H45" s="196" t="str">
        <f t="shared" si="30"/>
        <v>Ver</v>
      </c>
      <c r="I45" s="196" t="str">
        <f t="shared" si="30"/>
        <v>Ver</v>
      </c>
      <c r="J45" s="196" t="str">
        <f t="shared" si="30"/>
        <v>Ver</v>
      </c>
      <c r="K45" s="196" t="str">
        <f t="shared" si="30"/>
        <v>Ver</v>
      </c>
      <c r="L45" s="196" t="str">
        <f t="shared" si="30"/>
        <v>Ver</v>
      </c>
      <c r="M45" s="196" t="str">
        <f t="shared" si="30"/>
        <v>Ver</v>
      </c>
      <c r="N45" s="196" t="str">
        <f t="shared" si="30"/>
        <v>Ver</v>
      </c>
      <c r="O45" s="196" t="str">
        <f t="shared" si="30"/>
        <v>Ver</v>
      </c>
      <c r="P45" s="196" t="str">
        <f t="shared" si="30"/>
        <v>Ver</v>
      </c>
      <c r="Q45" s="196" t="str">
        <f t="shared" si="30"/>
        <v>Ver</v>
      </c>
      <c r="R45" s="196" t="str">
        <f t="shared" si="30"/>
        <v>Ver</v>
      </c>
      <c r="S45" s="196" t="str">
        <f t="shared" si="30"/>
        <v>Ver</v>
      </c>
      <c r="T45" s="196" t="str">
        <f t="shared" si="30"/>
        <v>Ver</v>
      </c>
      <c r="U45" s="196" t="str">
        <f t="shared" si="30"/>
        <v>Ver</v>
      </c>
      <c r="V45" s="196" t="str">
        <f t="shared" si="30"/>
        <v>Ver</v>
      </c>
      <c r="W45" s="196" t="str">
        <f t="shared" si="30"/>
        <v>Ver</v>
      </c>
      <c r="X45" s="196" t="str">
        <f t="shared" si="30"/>
        <v>Ver</v>
      </c>
    </row>
    <row r="46" spans="1:24" x14ac:dyDescent="0.4">
      <c r="A46" s="197" t="s">
        <v>2344</v>
      </c>
      <c r="B46" s="196" t="str">
        <f t="shared" ref="B46:X46" si="31">HYPERLINK("#'Ctacte.sal.$ y u$s'!" &amp; ADDRESS(27, COLUMN(CE28)), "Ver")</f>
        <v>Ver</v>
      </c>
      <c r="C46" s="196" t="str">
        <f t="shared" si="31"/>
        <v>Ver</v>
      </c>
      <c r="D46" s="196" t="str">
        <f t="shared" si="31"/>
        <v>Ver</v>
      </c>
      <c r="E46" s="196" t="str">
        <f t="shared" si="31"/>
        <v>Ver</v>
      </c>
      <c r="F46" s="196" t="str">
        <f t="shared" si="31"/>
        <v>Ver</v>
      </c>
      <c r="G46" s="196" t="str">
        <f t="shared" si="31"/>
        <v>Ver</v>
      </c>
      <c r="H46" s="196" t="str">
        <f t="shared" si="31"/>
        <v>Ver</v>
      </c>
      <c r="I46" s="196" t="str">
        <f t="shared" si="31"/>
        <v>Ver</v>
      </c>
      <c r="J46" s="196" t="str">
        <f t="shared" si="31"/>
        <v>Ver</v>
      </c>
      <c r="K46" s="196" t="str">
        <f t="shared" si="31"/>
        <v>Ver</v>
      </c>
      <c r="L46" s="196" t="str">
        <f t="shared" si="31"/>
        <v>Ver</v>
      </c>
      <c r="M46" s="196" t="str">
        <f t="shared" si="31"/>
        <v>Ver</v>
      </c>
      <c r="N46" s="196" t="str">
        <f t="shared" si="31"/>
        <v>Ver</v>
      </c>
      <c r="O46" s="196" t="str">
        <f t="shared" si="31"/>
        <v>Ver</v>
      </c>
      <c r="P46" s="196" t="str">
        <f t="shared" si="31"/>
        <v>Ver</v>
      </c>
      <c r="Q46" s="196" t="str">
        <f t="shared" si="31"/>
        <v>Ver</v>
      </c>
      <c r="R46" s="196" t="str">
        <f t="shared" si="31"/>
        <v>Ver</v>
      </c>
      <c r="S46" s="196" t="str">
        <f t="shared" si="31"/>
        <v>Ver</v>
      </c>
      <c r="T46" s="196" t="str">
        <f t="shared" si="31"/>
        <v>Ver</v>
      </c>
      <c r="U46" s="196" t="str">
        <f t="shared" si="31"/>
        <v>Ver</v>
      </c>
      <c r="V46" s="196" t="str">
        <f t="shared" si="31"/>
        <v>Ver</v>
      </c>
      <c r="W46" s="196" t="str">
        <f t="shared" si="31"/>
        <v>Ver</v>
      </c>
      <c r="X46" s="196" t="str">
        <f t="shared" si="31"/>
        <v>Ver</v>
      </c>
    </row>
    <row r="47" spans="1:24" x14ac:dyDescent="0.4">
      <c r="A47" s="197" t="s">
        <v>38</v>
      </c>
      <c r="B47" s="196" t="str">
        <f t="shared" ref="B47:X47" si="32">HYPERLINK("#'Ctacte.sal.$ y u$s'!" &amp; ADDRESS(27, COLUMN(CW28)), "Ver")</f>
        <v>Ver</v>
      </c>
      <c r="C47" s="196" t="str">
        <f t="shared" si="32"/>
        <v>Ver</v>
      </c>
      <c r="D47" s="196" t="str">
        <f t="shared" si="32"/>
        <v>Ver</v>
      </c>
      <c r="E47" s="196" t="str">
        <f t="shared" si="32"/>
        <v>Ver</v>
      </c>
      <c r="F47" s="196" t="str">
        <f t="shared" si="32"/>
        <v>Ver</v>
      </c>
      <c r="G47" s="196" t="str">
        <f t="shared" si="32"/>
        <v>Ver</v>
      </c>
      <c r="H47" s="196" t="str">
        <f t="shared" si="32"/>
        <v>Ver</v>
      </c>
      <c r="I47" s="196" t="str">
        <f t="shared" si="32"/>
        <v>Ver</v>
      </c>
      <c r="J47" s="196" t="str">
        <f t="shared" si="32"/>
        <v>Ver</v>
      </c>
      <c r="K47" s="196" t="str">
        <f t="shared" si="32"/>
        <v>Ver</v>
      </c>
      <c r="L47" s="196" t="str">
        <f t="shared" si="32"/>
        <v>Ver</v>
      </c>
      <c r="M47" s="196" t="str">
        <f t="shared" si="32"/>
        <v>Ver</v>
      </c>
      <c r="N47" s="196" t="str">
        <f t="shared" si="32"/>
        <v>Ver</v>
      </c>
      <c r="O47" s="196" t="str">
        <f t="shared" si="32"/>
        <v>Ver</v>
      </c>
      <c r="P47" s="196" t="str">
        <f t="shared" si="32"/>
        <v>Ver</v>
      </c>
      <c r="Q47" s="196" t="str">
        <f t="shared" si="32"/>
        <v>Ver</v>
      </c>
      <c r="R47" s="196" t="str">
        <f t="shared" si="32"/>
        <v>Ver</v>
      </c>
      <c r="S47" s="196" t="str">
        <f t="shared" si="32"/>
        <v>Ver</v>
      </c>
      <c r="T47" s="196" t="str">
        <f t="shared" si="32"/>
        <v>Ver</v>
      </c>
      <c r="U47" s="196" t="str">
        <f t="shared" si="32"/>
        <v>Ver</v>
      </c>
      <c r="V47" s="196" t="str">
        <f t="shared" si="32"/>
        <v>Ver</v>
      </c>
      <c r="W47" s="196" t="str">
        <f t="shared" si="32"/>
        <v>Ver</v>
      </c>
      <c r="X47" s="196" t="str">
        <f t="shared" si="32"/>
        <v>Ver</v>
      </c>
    </row>
    <row r="48" spans="1:24" x14ac:dyDescent="0.4">
      <c r="A48" s="197" t="s">
        <v>39</v>
      </c>
      <c r="B48" s="196" t="str">
        <f t="shared" ref="B48:X48" si="33">HYPERLINK("#'Ctacte.sal.$ y u$s'!" &amp; ADDRESS(27, COLUMN(EA28)), "Ver")</f>
        <v>Ver</v>
      </c>
      <c r="C48" s="196" t="str">
        <f t="shared" si="33"/>
        <v>Ver</v>
      </c>
      <c r="D48" s="196" t="str">
        <f t="shared" si="33"/>
        <v>Ver</v>
      </c>
      <c r="E48" s="196" t="str">
        <f t="shared" si="33"/>
        <v>Ver</v>
      </c>
      <c r="F48" s="196" t="str">
        <f t="shared" si="33"/>
        <v>Ver</v>
      </c>
      <c r="G48" s="196" t="str">
        <f t="shared" si="33"/>
        <v>Ver</v>
      </c>
      <c r="H48" s="196" t="str">
        <f t="shared" si="33"/>
        <v>Ver</v>
      </c>
      <c r="I48" s="196" t="str">
        <f t="shared" si="33"/>
        <v>Ver</v>
      </c>
      <c r="J48" s="196" t="str">
        <f t="shared" si="33"/>
        <v>Ver</v>
      </c>
      <c r="K48" s="196" t="str">
        <f t="shared" si="33"/>
        <v>Ver</v>
      </c>
      <c r="L48" s="196" t="str">
        <f t="shared" si="33"/>
        <v>Ver</v>
      </c>
      <c r="M48" s="196" t="str">
        <f t="shared" si="33"/>
        <v>Ver</v>
      </c>
      <c r="N48" s="196" t="str">
        <f t="shared" si="33"/>
        <v>Ver</v>
      </c>
      <c r="O48" s="196" t="str">
        <f t="shared" si="33"/>
        <v>Ver</v>
      </c>
      <c r="P48" s="196" t="str">
        <f t="shared" si="33"/>
        <v>Ver</v>
      </c>
      <c r="Q48" s="196" t="str">
        <f t="shared" si="33"/>
        <v>Ver</v>
      </c>
      <c r="R48" s="196" t="str">
        <f t="shared" si="33"/>
        <v>Ver</v>
      </c>
      <c r="S48" s="196" t="str">
        <f t="shared" si="33"/>
        <v>Ver</v>
      </c>
      <c r="T48" s="196" t="str">
        <f t="shared" si="33"/>
        <v>Ver</v>
      </c>
      <c r="U48" s="196" t="str">
        <f t="shared" si="33"/>
        <v>Ver</v>
      </c>
      <c r="V48" s="196" t="str">
        <f t="shared" si="33"/>
        <v>Ver</v>
      </c>
      <c r="W48" s="196" t="str">
        <f t="shared" si="33"/>
        <v>Ver</v>
      </c>
      <c r="X48" s="196" t="str">
        <f t="shared" si="33"/>
        <v>Ver</v>
      </c>
    </row>
    <row r="49" spans="1:24" x14ac:dyDescent="0.4">
      <c r="A49" s="197" t="s">
        <v>34</v>
      </c>
      <c r="B49" s="196" t="str">
        <f t="shared" ref="B49:X49" si="34">HYPERLINK("#'Ctacte.sal.$ y u$s'!" &amp; ADDRESS(27, COLUMN(EY28)), "Ver")</f>
        <v>Ver</v>
      </c>
      <c r="C49" s="196" t="str">
        <f t="shared" si="34"/>
        <v>Ver</v>
      </c>
      <c r="D49" s="196" t="str">
        <f t="shared" si="34"/>
        <v>Ver</v>
      </c>
      <c r="E49" s="196" t="str">
        <f t="shared" si="34"/>
        <v>Ver</v>
      </c>
      <c r="F49" s="196" t="str">
        <f t="shared" si="34"/>
        <v>Ver</v>
      </c>
      <c r="G49" s="196" t="str">
        <f t="shared" si="34"/>
        <v>Ver</v>
      </c>
      <c r="H49" s="196" t="str">
        <f t="shared" si="34"/>
        <v>Ver</v>
      </c>
      <c r="I49" s="196" t="str">
        <f t="shared" si="34"/>
        <v>Ver</v>
      </c>
      <c r="J49" s="196" t="str">
        <f t="shared" si="34"/>
        <v>Ver</v>
      </c>
      <c r="K49" s="196" t="str">
        <f t="shared" si="34"/>
        <v>Ver</v>
      </c>
      <c r="L49" s="196" t="str">
        <f t="shared" si="34"/>
        <v>Ver</v>
      </c>
      <c r="M49" s="196" t="str">
        <f t="shared" si="34"/>
        <v>Ver</v>
      </c>
      <c r="N49" s="196" t="str">
        <f t="shared" si="34"/>
        <v>Ver</v>
      </c>
      <c r="O49" s="196" t="str">
        <f t="shared" si="34"/>
        <v>Ver</v>
      </c>
      <c r="P49" s="196" t="str">
        <f t="shared" si="34"/>
        <v>Ver</v>
      </c>
      <c r="Q49" s="196" t="str">
        <f t="shared" si="34"/>
        <v>Ver</v>
      </c>
      <c r="R49" s="196" t="str">
        <f t="shared" si="34"/>
        <v>Ver</v>
      </c>
      <c r="S49" s="196" t="str">
        <f t="shared" si="34"/>
        <v>Ver</v>
      </c>
      <c r="T49" s="196" t="str">
        <f t="shared" si="34"/>
        <v>Ver</v>
      </c>
      <c r="U49" s="196" t="str">
        <f t="shared" si="34"/>
        <v>Ver</v>
      </c>
      <c r="V49" s="196" t="str">
        <f t="shared" si="34"/>
        <v>Ver</v>
      </c>
      <c r="W49" s="196" t="str">
        <f t="shared" si="34"/>
        <v>Ver</v>
      </c>
      <c r="X49" s="196" t="str">
        <f t="shared" si="34"/>
        <v>Ver</v>
      </c>
    </row>
    <row r="50" spans="1:24" x14ac:dyDescent="0.4">
      <c r="A50" s="198" t="s">
        <v>2346</v>
      </c>
      <c r="B50" s="199"/>
      <c r="C50" s="199"/>
      <c r="D50" s="199"/>
      <c r="E50" s="199"/>
      <c r="F50" s="199"/>
      <c r="G50" s="199"/>
      <c r="H50" s="199"/>
      <c r="I50" s="199"/>
      <c r="J50" s="199"/>
      <c r="K50" s="199"/>
      <c r="L50" s="199"/>
      <c r="M50" s="199"/>
      <c r="N50" s="199"/>
      <c r="O50" s="199"/>
      <c r="P50" s="199"/>
      <c r="Q50" s="199"/>
      <c r="R50" s="199"/>
      <c r="S50" s="199"/>
      <c r="T50" s="199"/>
      <c r="U50" s="199"/>
      <c r="V50" s="199"/>
      <c r="W50" s="199"/>
      <c r="X50" s="199"/>
    </row>
    <row r="51" spans="1:24" x14ac:dyDescent="0.4">
      <c r="A51" s="197" t="s">
        <v>2352</v>
      </c>
      <c r="B51" s="196" t="str">
        <f t="shared" ref="B51:X51" si="35">HYPERLINK("#'Ctacte.sal.$ y u$s'!" &amp; ADDRESS(27, COLUMN(GW28)), "Ver")</f>
        <v>Ver</v>
      </c>
      <c r="C51" s="196" t="str">
        <f t="shared" si="35"/>
        <v>Ver</v>
      </c>
      <c r="D51" s="196" t="str">
        <f t="shared" si="35"/>
        <v>Ver</v>
      </c>
      <c r="E51" s="196" t="str">
        <f t="shared" si="35"/>
        <v>Ver</v>
      </c>
      <c r="F51" s="196" t="str">
        <f t="shared" si="35"/>
        <v>Ver</v>
      </c>
      <c r="G51" s="196" t="str">
        <f t="shared" si="35"/>
        <v>Ver</v>
      </c>
      <c r="H51" s="196" t="str">
        <f t="shared" si="35"/>
        <v>Ver</v>
      </c>
      <c r="I51" s="196" t="str">
        <f t="shared" si="35"/>
        <v>Ver</v>
      </c>
      <c r="J51" s="196" t="str">
        <f t="shared" si="35"/>
        <v>Ver</v>
      </c>
      <c r="K51" s="196" t="str">
        <f t="shared" si="35"/>
        <v>Ver</v>
      </c>
      <c r="L51" s="196" t="str">
        <f t="shared" si="35"/>
        <v>Ver</v>
      </c>
      <c r="M51" s="196" t="str">
        <f t="shared" si="35"/>
        <v>Ver</v>
      </c>
      <c r="N51" s="196" t="str">
        <f t="shared" si="35"/>
        <v>Ver</v>
      </c>
      <c r="O51" s="196" t="str">
        <f t="shared" si="35"/>
        <v>Ver</v>
      </c>
      <c r="P51" s="196" t="str">
        <f t="shared" si="35"/>
        <v>Ver</v>
      </c>
      <c r="Q51" s="196" t="str">
        <f t="shared" si="35"/>
        <v>Ver</v>
      </c>
      <c r="R51" s="196" t="str">
        <f t="shared" si="35"/>
        <v>Ver</v>
      </c>
      <c r="S51" s="196" t="str">
        <f t="shared" si="35"/>
        <v>Ver</v>
      </c>
      <c r="T51" s="196" t="str">
        <f t="shared" si="35"/>
        <v>Ver</v>
      </c>
      <c r="U51" s="196" t="str">
        <f t="shared" si="35"/>
        <v>Ver</v>
      </c>
      <c r="V51" s="196" t="str">
        <f t="shared" si="35"/>
        <v>Ver</v>
      </c>
      <c r="W51" s="196" t="str">
        <f t="shared" si="35"/>
        <v>Ver</v>
      </c>
      <c r="X51" s="196" t="str">
        <f t="shared" si="35"/>
        <v>Ver</v>
      </c>
    </row>
    <row r="52" spans="1:24" x14ac:dyDescent="0.4">
      <c r="A52" s="197" t="s">
        <v>2344</v>
      </c>
      <c r="B52" s="196" t="str">
        <f t="shared" ref="B52:X52" si="36">HYPERLINK("#'Ctacte.sal.$ y u$s'!" &amp; ADDRESS(27, COLUMN(IW28)), "Ver")</f>
        <v>Ver</v>
      </c>
      <c r="C52" s="196" t="str">
        <f t="shared" si="36"/>
        <v>Ver</v>
      </c>
      <c r="D52" s="196" t="str">
        <f t="shared" si="36"/>
        <v>Ver</v>
      </c>
      <c r="E52" s="196" t="str">
        <f t="shared" si="36"/>
        <v>Ver</v>
      </c>
      <c r="F52" s="196" t="str">
        <f t="shared" si="36"/>
        <v>Ver</v>
      </c>
      <c r="G52" s="196" t="str">
        <f t="shared" si="36"/>
        <v>Ver</v>
      </c>
      <c r="H52" s="196" t="str">
        <f t="shared" si="36"/>
        <v>Ver</v>
      </c>
      <c r="I52" s="196" t="str">
        <f t="shared" si="36"/>
        <v>Ver</v>
      </c>
      <c r="J52" s="196" t="str">
        <f t="shared" si="36"/>
        <v>Ver</v>
      </c>
      <c r="K52" s="196" t="str">
        <f t="shared" si="36"/>
        <v>Ver</v>
      </c>
      <c r="L52" s="196" t="str">
        <f t="shared" si="36"/>
        <v>Ver</v>
      </c>
      <c r="M52" s="196" t="str">
        <f t="shared" si="36"/>
        <v>Ver</v>
      </c>
      <c r="N52" s="196" t="str">
        <f t="shared" si="36"/>
        <v>Ver</v>
      </c>
      <c r="O52" s="196" t="str">
        <f t="shared" si="36"/>
        <v>Ver</v>
      </c>
      <c r="P52" s="196" t="str">
        <f t="shared" si="36"/>
        <v>Ver</v>
      </c>
      <c r="Q52" s="196" t="str">
        <f t="shared" si="36"/>
        <v>Ver</v>
      </c>
      <c r="R52" s="196" t="str">
        <f t="shared" si="36"/>
        <v>Ver</v>
      </c>
      <c r="S52" s="196" t="str">
        <f t="shared" si="36"/>
        <v>Ver</v>
      </c>
      <c r="T52" s="196" t="str">
        <f t="shared" si="36"/>
        <v>Ver</v>
      </c>
      <c r="U52" s="196" t="str">
        <f t="shared" si="36"/>
        <v>Ver</v>
      </c>
      <c r="V52" s="196" t="str">
        <f t="shared" si="36"/>
        <v>Ver</v>
      </c>
      <c r="W52" s="196" t="str">
        <f t="shared" si="36"/>
        <v>Ver</v>
      </c>
      <c r="X52" s="196" t="str">
        <f t="shared" si="36"/>
        <v>Ver</v>
      </c>
    </row>
    <row r="53" spans="1:24" x14ac:dyDescent="0.4">
      <c r="A53" s="197" t="s">
        <v>38</v>
      </c>
      <c r="B53" s="196" t="str">
        <f t="shared" ref="B53:X53" si="37">HYPERLINK("#'Ctacte.sal.$ y u$s'!" &amp; ADDRESS(27, COLUMN(JU28)), "Ver")</f>
        <v>Ver</v>
      </c>
      <c r="C53" s="196" t="str">
        <f t="shared" si="37"/>
        <v>Ver</v>
      </c>
      <c r="D53" s="196" t="str">
        <f t="shared" si="37"/>
        <v>Ver</v>
      </c>
      <c r="E53" s="196" t="str">
        <f t="shared" si="37"/>
        <v>Ver</v>
      </c>
      <c r="F53" s="196" t="str">
        <f t="shared" si="37"/>
        <v>Ver</v>
      </c>
      <c r="G53" s="196" t="str">
        <f t="shared" si="37"/>
        <v>Ver</v>
      </c>
      <c r="H53" s="196" t="str">
        <f t="shared" si="37"/>
        <v>Ver</v>
      </c>
      <c r="I53" s="196" t="str">
        <f t="shared" si="37"/>
        <v>Ver</v>
      </c>
      <c r="J53" s="196" t="str">
        <f t="shared" si="37"/>
        <v>Ver</v>
      </c>
      <c r="K53" s="196" t="str">
        <f t="shared" si="37"/>
        <v>Ver</v>
      </c>
      <c r="L53" s="196" t="str">
        <f t="shared" si="37"/>
        <v>Ver</v>
      </c>
      <c r="M53" s="196" t="str">
        <f t="shared" si="37"/>
        <v>Ver</v>
      </c>
      <c r="N53" s="196" t="str">
        <f t="shared" si="37"/>
        <v>Ver</v>
      </c>
      <c r="O53" s="196" t="str">
        <f t="shared" si="37"/>
        <v>Ver</v>
      </c>
      <c r="P53" s="196" t="str">
        <f t="shared" si="37"/>
        <v>Ver</v>
      </c>
      <c r="Q53" s="196" t="str">
        <f t="shared" si="37"/>
        <v>Ver</v>
      </c>
      <c r="R53" s="196" t="str">
        <f t="shared" si="37"/>
        <v>Ver</v>
      </c>
      <c r="S53" s="196" t="str">
        <f t="shared" si="37"/>
        <v>Ver</v>
      </c>
      <c r="T53" s="196" t="str">
        <f t="shared" si="37"/>
        <v>Ver</v>
      </c>
      <c r="U53" s="196" t="str">
        <f t="shared" si="37"/>
        <v>Ver</v>
      </c>
      <c r="V53" s="196" t="str">
        <f t="shared" si="37"/>
        <v>Ver</v>
      </c>
      <c r="W53" s="196" t="str">
        <f t="shared" si="37"/>
        <v>Ver</v>
      </c>
      <c r="X53" s="196" t="str">
        <f t="shared" si="37"/>
        <v>Ver</v>
      </c>
    </row>
    <row r="54" spans="1:24" x14ac:dyDescent="0.4">
      <c r="A54" s="197" t="s">
        <v>39</v>
      </c>
      <c r="B54" s="196" t="str">
        <f t="shared" ref="B54:X54" si="38">HYPERLINK("#'Ctacte.sal.$ y u$s'!" &amp; ADDRESS(27, COLUMN(KS28)), "Ver")</f>
        <v>Ver</v>
      </c>
      <c r="C54" s="196" t="str">
        <f t="shared" si="38"/>
        <v>Ver</v>
      </c>
      <c r="D54" s="196" t="str">
        <f t="shared" si="38"/>
        <v>Ver</v>
      </c>
      <c r="E54" s="196" t="str">
        <f t="shared" si="38"/>
        <v>Ver</v>
      </c>
      <c r="F54" s="196" t="str">
        <f t="shared" si="38"/>
        <v>Ver</v>
      </c>
      <c r="G54" s="196" t="str">
        <f t="shared" si="38"/>
        <v>Ver</v>
      </c>
      <c r="H54" s="196" t="str">
        <f t="shared" si="38"/>
        <v>Ver</v>
      </c>
      <c r="I54" s="196" t="str">
        <f t="shared" si="38"/>
        <v>Ver</v>
      </c>
      <c r="J54" s="196" t="str">
        <f t="shared" si="38"/>
        <v>Ver</v>
      </c>
      <c r="K54" s="196" t="str">
        <f t="shared" si="38"/>
        <v>Ver</v>
      </c>
      <c r="L54" s="196" t="str">
        <f t="shared" si="38"/>
        <v>Ver</v>
      </c>
      <c r="M54" s="196" t="str">
        <f t="shared" si="38"/>
        <v>Ver</v>
      </c>
      <c r="N54" s="196" t="str">
        <f t="shared" si="38"/>
        <v>Ver</v>
      </c>
      <c r="O54" s="196" t="str">
        <f t="shared" si="38"/>
        <v>Ver</v>
      </c>
      <c r="P54" s="196" t="str">
        <f t="shared" si="38"/>
        <v>Ver</v>
      </c>
      <c r="Q54" s="196" t="str">
        <f t="shared" si="38"/>
        <v>Ver</v>
      </c>
      <c r="R54" s="196" t="str">
        <f t="shared" si="38"/>
        <v>Ver</v>
      </c>
      <c r="S54" s="196" t="str">
        <f t="shared" si="38"/>
        <v>Ver</v>
      </c>
      <c r="T54" s="196" t="str">
        <f t="shared" si="38"/>
        <v>Ver</v>
      </c>
      <c r="U54" s="196" t="str">
        <f t="shared" si="38"/>
        <v>Ver</v>
      </c>
      <c r="V54" s="196" t="str">
        <f t="shared" si="38"/>
        <v>Ver</v>
      </c>
      <c r="W54" s="196" t="str">
        <f t="shared" si="38"/>
        <v>Ver</v>
      </c>
      <c r="X54" s="196" t="str">
        <f t="shared" si="38"/>
        <v>Ver</v>
      </c>
    </row>
    <row r="55" spans="1:24" x14ac:dyDescent="0.4">
      <c r="A55" s="197" t="s">
        <v>34</v>
      </c>
      <c r="B55" s="196" t="str">
        <f t="shared" ref="B55:X55" si="39">HYPERLINK("#'Ctacte.sal.$ y u$s'!" &amp; ADDRESS(27, COLUMN(LQ28)), "Ver")</f>
        <v>Ver</v>
      </c>
      <c r="C55" s="196" t="str">
        <f t="shared" si="39"/>
        <v>Ver</v>
      </c>
      <c r="D55" s="196" t="str">
        <f t="shared" si="39"/>
        <v>Ver</v>
      </c>
      <c r="E55" s="196" t="str">
        <f t="shared" si="39"/>
        <v>Ver</v>
      </c>
      <c r="F55" s="196" t="str">
        <f t="shared" si="39"/>
        <v>Ver</v>
      </c>
      <c r="G55" s="196" t="str">
        <f t="shared" si="39"/>
        <v>Ver</v>
      </c>
      <c r="H55" s="196" t="str">
        <f t="shared" si="39"/>
        <v>Ver</v>
      </c>
      <c r="I55" s="196" t="str">
        <f t="shared" si="39"/>
        <v>Ver</v>
      </c>
      <c r="J55" s="196" t="str">
        <f t="shared" si="39"/>
        <v>Ver</v>
      </c>
      <c r="K55" s="196" t="str">
        <f t="shared" si="39"/>
        <v>Ver</v>
      </c>
      <c r="L55" s="196" t="str">
        <f t="shared" si="39"/>
        <v>Ver</v>
      </c>
      <c r="M55" s="196" t="str">
        <f t="shared" si="39"/>
        <v>Ver</v>
      </c>
      <c r="N55" s="196" t="str">
        <f t="shared" si="39"/>
        <v>Ver</v>
      </c>
      <c r="O55" s="196" t="str">
        <f t="shared" si="39"/>
        <v>Ver</v>
      </c>
      <c r="P55" s="196" t="str">
        <f t="shared" si="39"/>
        <v>Ver</v>
      </c>
      <c r="Q55" s="196" t="str">
        <f t="shared" si="39"/>
        <v>Ver</v>
      </c>
      <c r="R55" s="196" t="str">
        <f t="shared" si="39"/>
        <v>Ver</v>
      </c>
      <c r="S55" s="196" t="str">
        <f t="shared" si="39"/>
        <v>Ver</v>
      </c>
      <c r="T55" s="196" t="str">
        <f t="shared" si="39"/>
        <v>Ver</v>
      </c>
      <c r="U55" s="196" t="str">
        <f t="shared" si="39"/>
        <v>Ver</v>
      </c>
      <c r="V55" s="196" t="str">
        <f t="shared" si="39"/>
        <v>Ver</v>
      </c>
      <c r="W55" s="196" t="str">
        <f t="shared" si="39"/>
        <v>Ver</v>
      </c>
      <c r="X55" s="196" t="str">
        <f t="shared" si="39"/>
        <v>Ver</v>
      </c>
    </row>
    <row r="56" spans="1:24" ht="30.9" x14ac:dyDescent="0.4">
      <c r="A56" s="194" t="s">
        <v>2349</v>
      </c>
      <c r="B56" s="200"/>
      <c r="C56" s="200"/>
      <c r="D56" s="200"/>
      <c r="E56" s="200"/>
      <c r="F56" s="200"/>
      <c r="G56" s="200"/>
      <c r="H56" s="200"/>
      <c r="I56" s="200"/>
      <c r="J56" s="200"/>
      <c r="K56" s="200"/>
      <c r="L56" s="200"/>
      <c r="M56" s="200"/>
      <c r="N56" s="200"/>
      <c r="O56" s="200"/>
      <c r="P56" s="200"/>
      <c r="Q56" s="200"/>
      <c r="R56" s="200"/>
      <c r="S56" s="200"/>
      <c r="T56" s="200"/>
      <c r="U56" s="200"/>
      <c r="V56" s="200"/>
      <c r="W56" s="200"/>
      <c r="X56" s="200"/>
    </row>
    <row r="57" spans="1:24" x14ac:dyDescent="0.4">
      <c r="A57" s="197" t="s">
        <v>2352</v>
      </c>
      <c r="B57" s="196" t="str">
        <f>HYPERLINK("#'Aho.sal.$ y u$s'!" &amp; ADDRESS(27, COLUMN(AE28)), "Ver")</f>
        <v>Ver</v>
      </c>
      <c r="C57" s="196" t="str">
        <f t="shared" ref="C57:X57" si="40">HYPERLINK("#'Aho.sal.$ y u$s'!" &amp; ADDRESS(27, COLUMN(AF28)), "Ver")</f>
        <v>Ver</v>
      </c>
      <c r="D57" s="196" t="str">
        <f t="shared" si="40"/>
        <v>Ver</v>
      </c>
      <c r="E57" s="196" t="str">
        <f t="shared" si="40"/>
        <v>Ver</v>
      </c>
      <c r="F57" s="196" t="str">
        <f t="shared" si="40"/>
        <v>Ver</v>
      </c>
      <c r="G57" s="196" t="str">
        <f t="shared" si="40"/>
        <v>Ver</v>
      </c>
      <c r="H57" s="196" t="str">
        <f t="shared" si="40"/>
        <v>Ver</v>
      </c>
      <c r="I57" s="196" t="str">
        <f t="shared" si="40"/>
        <v>Ver</v>
      </c>
      <c r="J57" s="196" t="str">
        <f t="shared" si="40"/>
        <v>Ver</v>
      </c>
      <c r="K57" s="196" t="str">
        <f t="shared" si="40"/>
        <v>Ver</v>
      </c>
      <c r="L57" s="196" t="str">
        <f t="shared" si="40"/>
        <v>Ver</v>
      </c>
      <c r="M57" s="196" t="str">
        <f t="shared" si="40"/>
        <v>Ver</v>
      </c>
      <c r="N57" s="196" t="str">
        <f t="shared" si="40"/>
        <v>Ver</v>
      </c>
      <c r="O57" s="196" t="str">
        <f t="shared" si="40"/>
        <v>Ver</v>
      </c>
      <c r="P57" s="196" t="str">
        <f t="shared" si="40"/>
        <v>Ver</v>
      </c>
      <c r="Q57" s="196" t="str">
        <f t="shared" si="40"/>
        <v>Ver</v>
      </c>
      <c r="R57" s="196" t="str">
        <f t="shared" si="40"/>
        <v>Ver</v>
      </c>
      <c r="S57" s="196" t="str">
        <f t="shared" si="40"/>
        <v>Ver</v>
      </c>
      <c r="T57" s="196" t="str">
        <f t="shared" si="40"/>
        <v>Ver</v>
      </c>
      <c r="U57" s="196" t="str">
        <f t="shared" si="40"/>
        <v>Ver</v>
      </c>
      <c r="V57" s="196" t="str">
        <f t="shared" si="40"/>
        <v>Ver</v>
      </c>
      <c r="W57" s="196" t="str">
        <f t="shared" si="40"/>
        <v>Ver</v>
      </c>
      <c r="X57" s="196" t="str">
        <f t="shared" si="40"/>
        <v>Ver</v>
      </c>
    </row>
    <row r="58" spans="1:24" x14ac:dyDescent="0.4">
      <c r="A58" s="197" t="s">
        <v>2344</v>
      </c>
      <c r="B58" s="196" t="str">
        <f>HYPERLINK("#'Aho.sal.$ y u$s'!" &amp; ADDRESS(27, COLUMN(CE28)), "Ver")</f>
        <v>Ver</v>
      </c>
      <c r="C58" s="196" t="str">
        <f t="shared" ref="C58:X58" si="41">HYPERLINK("#'Aho.sal.$ y u$s'!" &amp; ADDRESS(27, COLUMN(CF28)), "Ver")</f>
        <v>Ver</v>
      </c>
      <c r="D58" s="196" t="str">
        <f t="shared" si="41"/>
        <v>Ver</v>
      </c>
      <c r="E58" s="196" t="str">
        <f t="shared" si="41"/>
        <v>Ver</v>
      </c>
      <c r="F58" s="196" t="str">
        <f t="shared" si="41"/>
        <v>Ver</v>
      </c>
      <c r="G58" s="196" t="str">
        <f t="shared" si="41"/>
        <v>Ver</v>
      </c>
      <c r="H58" s="196" t="str">
        <f t="shared" si="41"/>
        <v>Ver</v>
      </c>
      <c r="I58" s="196" t="str">
        <f t="shared" si="41"/>
        <v>Ver</v>
      </c>
      <c r="J58" s="196" t="str">
        <f t="shared" si="41"/>
        <v>Ver</v>
      </c>
      <c r="K58" s="196" t="str">
        <f t="shared" si="41"/>
        <v>Ver</v>
      </c>
      <c r="L58" s="196" t="str">
        <f t="shared" si="41"/>
        <v>Ver</v>
      </c>
      <c r="M58" s="196" t="str">
        <f t="shared" si="41"/>
        <v>Ver</v>
      </c>
      <c r="N58" s="196" t="str">
        <f t="shared" si="41"/>
        <v>Ver</v>
      </c>
      <c r="O58" s="196" t="str">
        <f t="shared" si="41"/>
        <v>Ver</v>
      </c>
      <c r="P58" s="196" t="str">
        <f t="shared" si="41"/>
        <v>Ver</v>
      </c>
      <c r="Q58" s="196" t="str">
        <f t="shared" si="41"/>
        <v>Ver</v>
      </c>
      <c r="R58" s="196" t="str">
        <f t="shared" si="41"/>
        <v>Ver</v>
      </c>
      <c r="S58" s="196" t="str">
        <f t="shared" si="41"/>
        <v>Ver</v>
      </c>
      <c r="T58" s="196" t="str">
        <f t="shared" si="41"/>
        <v>Ver</v>
      </c>
      <c r="U58" s="196" t="str">
        <f t="shared" si="41"/>
        <v>Ver</v>
      </c>
      <c r="V58" s="196" t="str">
        <f t="shared" si="41"/>
        <v>Ver</v>
      </c>
      <c r="W58" s="196" t="str">
        <f t="shared" si="41"/>
        <v>Ver</v>
      </c>
      <c r="X58" s="196" t="str">
        <f t="shared" si="41"/>
        <v>Ver</v>
      </c>
    </row>
    <row r="59" spans="1:24" x14ac:dyDescent="0.4">
      <c r="A59" s="197" t="s">
        <v>38</v>
      </c>
      <c r="B59" s="196" t="str">
        <f>HYPERLINK("#'Aho.sal.$ y u$s'!" &amp; ADDRESS(27, COLUMN(CW28)), "Ver")</f>
        <v>Ver</v>
      </c>
      <c r="C59" s="196" t="str">
        <f t="shared" ref="C59:X59" si="42">HYPERLINK("#'Aho.sal.$ y u$s'!" &amp; ADDRESS(27, COLUMN(CX28)), "Ver")</f>
        <v>Ver</v>
      </c>
      <c r="D59" s="196" t="str">
        <f t="shared" si="42"/>
        <v>Ver</v>
      </c>
      <c r="E59" s="196" t="str">
        <f t="shared" si="42"/>
        <v>Ver</v>
      </c>
      <c r="F59" s="196" t="str">
        <f t="shared" si="42"/>
        <v>Ver</v>
      </c>
      <c r="G59" s="196" t="str">
        <f t="shared" si="42"/>
        <v>Ver</v>
      </c>
      <c r="H59" s="196" t="str">
        <f t="shared" si="42"/>
        <v>Ver</v>
      </c>
      <c r="I59" s="196" t="str">
        <f t="shared" si="42"/>
        <v>Ver</v>
      </c>
      <c r="J59" s="196" t="str">
        <f t="shared" si="42"/>
        <v>Ver</v>
      </c>
      <c r="K59" s="196" t="str">
        <f t="shared" si="42"/>
        <v>Ver</v>
      </c>
      <c r="L59" s="196" t="str">
        <f t="shared" si="42"/>
        <v>Ver</v>
      </c>
      <c r="M59" s="196" t="str">
        <f t="shared" si="42"/>
        <v>Ver</v>
      </c>
      <c r="N59" s="196" t="str">
        <f t="shared" si="42"/>
        <v>Ver</v>
      </c>
      <c r="O59" s="196" t="str">
        <f t="shared" si="42"/>
        <v>Ver</v>
      </c>
      <c r="P59" s="196" t="str">
        <f t="shared" si="42"/>
        <v>Ver</v>
      </c>
      <c r="Q59" s="196" t="str">
        <f t="shared" si="42"/>
        <v>Ver</v>
      </c>
      <c r="R59" s="196" t="str">
        <f t="shared" si="42"/>
        <v>Ver</v>
      </c>
      <c r="S59" s="196" t="str">
        <f t="shared" si="42"/>
        <v>Ver</v>
      </c>
      <c r="T59" s="196" t="str">
        <f t="shared" si="42"/>
        <v>Ver</v>
      </c>
      <c r="U59" s="196" t="str">
        <f t="shared" si="42"/>
        <v>Ver</v>
      </c>
      <c r="V59" s="196" t="str">
        <f t="shared" si="42"/>
        <v>Ver</v>
      </c>
      <c r="W59" s="196" t="str">
        <f t="shared" si="42"/>
        <v>Ver</v>
      </c>
      <c r="X59" s="196" t="str">
        <f t="shared" si="42"/>
        <v>Ver</v>
      </c>
    </row>
    <row r="60" spans="1:24" x14ac:dyDescent="0.4">
      <c r="A60" s="197" t="s">
        <v>39</v>
      </c>
      <c r="B60" s="196" t="str">
        <f>HYPERLINK("#'Aho.sal.$ y u$s'!" &amp; ADDRESS(27, COLUMN(EA28)), "Ver")</f>
        <v>Ver</v>
      </c>
      <c r="C60" s="196" t="str">
        <f t="shared" ref="C60:X60" si="43">HYPERLINK("#'Aho.sal.$ y u$s'!" &amp; ADDRESS(27, COLUMN(EB28)), "Ver")</f>
        <v>Ver</v>
      </c>
      <c r="D60" s="196" t="str">
        <f t="shared" si="43"/>
        <v>Ver</v>
      </c>
      <c r="E60" s="196" t="str">
        <f t="shared" si="43"/>
        <v>Ver</v>
      </c>
      <c r="F60" s="196" t="str">
        <f t="shared" si="43"/>
        <v>Ver</v>
      </c>
      <c r="G60" s="196" t="str">
        <f t="shared" si="43"/>
        <v>Ver</v>
      </c>
      <c r="H60" s="196" t="str">
        <f t="shared" si="43"/>
        <v>Ver</v>
      </c>
      <c r="I60" s="196" t="str">
        <f t="shared" si="43"/>
        <v>Ver</v>
      </c>
      <c r="J60" s="196" t="str">
        <f t="shared" si="43"/>
        <v>Ver</v>
      </c>
      <c r="K60" s="196" t="str">
        <f t="shared" si="43"/>
        <v>Ver</v>
      </c>
      <c r="L60" s="196" t="str">
        <f t="shared" si="43"/>
        <v>Ver</v>
      </c>
      <c r="M60" s="196" t="str">
        <f t="shared" si="43"/>
        <v>Ver</v>
      </c>
      <c r="N60" s="196" t="str">
        <f t="shared" si="43"/>
        <v>Ver</v>
      </c>
      <c r="O60" s="196" t="str">
        <f t="shared" si="43"/>
        <v>Ver</v>
      </c>
      <c r="P60" s="196" t="str">
        <f t="shared" si="43"/>
        <v>Ver</v>
      </c>
      <c r="Q60" s="196" t="str">
        <f t="shared" si="43"/>
        <v>Ver</v>
      </c>
      <c r="R60" s="196" t="str">
        <f t="shared" si="43"/>
        <v>Ver</v>
      </c>
      <c r="S60" s="196" t="str">
        <f t="shared" si="43"/>
        <v>Ver</v>
      </c>
      <c r="T60" s="196" t="str">
        <f t="shared" si="43"/>
        <v>Ver</v>
      </c>
      <c r="U60" s="196" t="str">
        <f t="shared" si="43"/>
        <v>Ver</v>
      </c>
      <c r="V60" s="196" t="str">
        <f t="shared" si="43"/>
        <v>Ver</v>
      </c>
      <c r="W60" s="196" t="str">
        <f t="shared" si="43"/>
        <v>Ver</v>
      </c>
      <c r="X60" s="196" t="str">
        <f t="shared" si="43"/>
        <v>Ver</v>
      </c>
    </row>
    <row r="61" spans="1:24" x14ac:dyDescent="0.4">
      <c r="A61" s="197" t="s">
        <v>34</v>
      </c>
      <c r="B61" s="196" t="str">
        <f>HYPERLINK("#'Aho.sal.$ y u$s'!" &amp; ADDRESS(27, COLUMN(EY28)), "Ver")</f>
        <v>Ver</v>
      </c>
      <c r="C61" s="196" t="str">
        <f t="shared" ref="C61:X61" si="44">HYPERLINK("#'Aho.sal.$ y u$s'!" &amp; ADDRESS(27, COLUMN(EZ28)), "Ver")</f>
        <v>Ver</v>
      </c>
      <c r="D61" s="196" t="str">
        <f t="shared" si="44"/>
        <v>Ver</v>
      </c>
      <c r="E61" s="196" t="str">
        <f t="shared" si="44"/>
        <v>Ver</v>
      </c>
      <c r="F61" s="196" t="str">
        <f t="shared" si="44"/>
        <v>Ver</v>
      </c>
      <c r="G61" s="196" t="str">
        <f t="shared" si="44"/>
        <v>Ver</v>
      </c>
      <c r="H61" s="196" t="str">
        <f t="shared" si="44"/>
        <v>Ver</v>
      </c>
      <c r="I61" s="196" t="str">
        <f t="shared" si="44"/>
        <v>Ver</v>
      </c>
      <c r="J61" s="196" t="str">
        <f t="shared" si="44"/>
        <v>Ver</v>
      </c>
      <c r="K61" s="196" t="str">
        <f t="shared" si="44"/>
        <v>Ver</v>
      </c>
      <c r="L61" s="196" t="str">
        <f t="shared" si="44"/>
        <v>Ver</v>
      </c>
      <c r="M61" s="196" t="str">
        <f t="shared" si="44"/>
        <v>Ver</v>
      </c>
      <c r="N61" s="196" t="str">
        <f t="shared" si="44"/>
        <v>Ver</v>
      </c>
      <c r="O61" s="196" t="str">
        <f t="shared" si="44"/>
        <v>Ver</v>
      </c>
      <c r="P61" s="196" t="str">
        <f t="shared" si="44"/>
        <v>Ver</v>
      </c>
      <c r="Q61" s="196" t="str">
        <f t="shared" si="44"/>
        <v>Ver</v>
      </c>
      <c r="R61" s="196" t="str">
        <f t="shared" si="44"/>
        <v>Ver</v>
      </c>
      <c r="S61" s="196" t="str">
        <f t="shared" si="44"/>
        <v>Ver</v>
      </c>
      <c r="T61" s="196" t="str">
        <f t="shared" si="44"/>
        <v>Ver</v>
      </c>
      <c r="U61" s="196" t="str">
        <f t="shared" si="44"/>
        <v>Ver</v>
      </c>
      <c r="V61" s="196" t="str">
        <f t="shared" si="44"/>
        <v>Ver</v>
      </c>
      <c r="W61" s="196" t="str">
        <f t="shared" si="44"/>
        <v>Ver</v>
      </c>
      <c r="X61" s="196" t="str">
        <f t="shared" si="44"/>
        <v>Ver</v>
      </c>
    </row>
    <row r="62" spans="1:24" x14ac:dyDescent="0.4">
      <c r="A62" s="198" t="s">
        <v>2346</v>
      </c>
      <c r="B62" s="199"/>
      <c r="C62" s="199"/>
      <c r="D62" s="199"/>
      <c r="E62" s="199"/>
      <c r="F62" s="199"/>
      <c r="G62" s="199"/>
      <c r="H62" s="199"/>
      <c r="I62" s="199"/>
      <c r="J62" s="199"/>
      <c r="K62" s="199"/>
      <c r="L62" s="199"/>
      <c r="M62" s="199"/>
      <c r="N62" s="199"/>
      <c r="O62" s="199"/>
      <c r="P62" s="199"/>
      <c r="Q62" s="199"/>
      <c r="R62" s="199"/>
      <c r="S62" s="199"/>
      <c r="T62" s="199"/>
      <c r="U62" s="199"/>
      <c r="V62" s="199"/>
      <c r="W62" s="199"/>
      <c r="X62" s="199"/>
    </row>
    <row r="63" spans="1:24" x14ac:dyDescent="0.4">
      <c r="A63" s="197" t="s">
        <v>2352</v>
      </c>
      <c r="B63" s="196" t="str">
        <f>HYPERLINK("#'Aho.sal.$ y u$s'!" &amp; ADDRESS(27, COLUMN(GW28)), "Ver")</f>
        <v>Ver</v>
      </c>
      <c r="C63" s="196" t="str">
        <f t="shared" ref="C63:X63" si="45">HYPERLINK("#'Aho.sal.$ y u$s'!" &amp; ADDRESS(27, COLUMN(GX28)), "Ver")</f>
        <v>Ver</v>
      </c>
      <c r="D63" s="196" t="str">
        <f t="shared" si="45"/>
        <v>Ver</v>
      </c>
      <c r="E63" s="196" t="str">
        <f t="shared" si="45"/>
        <v>Ver</v>
      </c>
      <c r="F63" s="196" t="str">
        <f t="shared" si="45"/>
        <v>Ver</v>
      </c>
      <c r="G63" s="196" t="str">
        <f t="shared" si="45"/>
        <v>Ver</v>
      </c>
      <c r="H63" s="196" t="str">
        <f t="shared" si="45"/>
        <v>Ver</v>
      </c>
      <c r="I63" s="196" t="str">
        <f t="shared" si="45"/>
        <v>Ver</v>
      </c>
      <c r="J63" s="196" t="str">
        <f t="shared" si="45"/>
        <v>Ver</v>
      </c>
      <c r="K63" s="196" t="str">
        <f t="shared" si="45"/>
        <v>Ver</v>
      </c>
      <c r="L63" s="196" t="str">
        <f t="shared" si="45"/>
        <v>Ver</v>
      </c>
      <c r="M63" s="196" t="str">
        <f t="shared" si="45"/>
        <v>Ver</v>
      </c>
      <c r="N63" s="196" t="str">
        <f t="shared" si="45"/>
        <v>Ver</v>
      </c>
      <c r="O63" s="196" t="str">
        <f t="shared" si="45"/>
        <v>Ver</v>
      </c>
      <c r="P63" s="196" t="str">
        <f t="shared" si="45"/>
        <v>Ver</v>
      </c>
      <c r="Q63" s="196" t="str">
        <f t="shared" si="45"/>
        <v>Ver</v>
      </c>
      <c r="R63" s="196" t="str">
        <f t="shared" si="45"/>
        <v>Ver</v>
      </c>
      <c r="S63" s="196" t="str">
        <f t="shared" si="45"/>
        <v>Ver</v>
      </c>
      <c r="T63" s="196" t="str">
        <f t="shared" si="45"/>
        <v>Ver</v>
      </c>
      <c r="U63" s="196" t="str">
        <f t="shared" si="45"/>
        <v>Ver</v>
      </c>
      <c r="V63" s="196" t="str">
        <f t="shared" si="45"/>
        <v>Ver</v>
      </c>
      <c r="W63" s="196" t="str">
        <f t="shared" si="45"/>
        <v>Ver</v>
      </c>
      <c r="X63" s="196" t="str">
        <f t="shared" si="45"/>
        <v>Ver</v>
      </c>
    </row>
    <row r="64" spans="1:24" x14ac:dyDescent="0.4">
      <c r="A64" s="194" t="s">
        <v>2344</v>
      </c>
      <c r="B64" s="196" t="str">
        <f>HYPERLINK("#'Aho.sal.$ y u$s'!" &amp; ADDRESS(27, COLUMN(IW28)), "Ver")</f>
        <v>Ver</v>
      </c>
      <c r="C64" s="196" t="str">
        <f t="shared" ref="C64:X64" si="46">HYPERLINK("#'Aho.sal.$ y u$s'!" &amp; ADDRESS(27, COLUMN(IX28)), "Ver")</f>
        <v>Ver</v>
      </c>
      <c r="D64" s="196" t="str">
        <f t="shared" si="46"/>
        <v>Ver</v>
      </c>
      <c r="E64" s="196" t="str">
        <f t="shared" si="46"/>
        <v>Ver</v>
      </c>
      <c r="F64" s="196" t="str">
        <f t="shared" si="46"/>
        <v>Ver</v>
      </c>
      <c r="G64" s="196" t="str">
        <f t="shared" si="46"/>
        <v>Ver</v>
      </c>
      <c r="H64" s="196" t="str">
        <f t="shared" si="46"/>
        <v>Ver</v>
      </c>
      <c r="I64" s="196" t="str">
        <f t="shared" si="46"/>
        <v>Ver</v>
      </c>
      <c r="J64" s="196" t="str">
        <f t="shared" si="46"/>
        <v>Ver</v>
      </c>
      <c r="K64" s="196" t="str">
        <f t="shared" si="46"/>
        <v>Ver</v>
      </c>
      <c r="L64" s="196" t="str">
        <f t="shared" si="46"/>
        <v>Ver</v>
      </c>
      <c r="M64" s="196" t="str">
        <f t="shared" si="46"/>
        <v>Ver</v>
      </c>
      <c r="N64" s="196" t="str">
        <f t="shared" si="46"/>
        <v>Ver</v>
      </c>
      <c r="O64" s="196" t="str">
        <f t="shared" si="46"/>
        <v>Ver</v>
      </c>
      <c r="P64" s="196" t="str">
        <f t="shared" si="46"/>
        <v>Ver</v>
      </c>
      <c r="Q64" s="196" t="str">
        <f t="shared" si="46"/>
        <v>Ver</v>
      </c>
      <c r="R64" s="196" t="str">
        <f t="shared" si="46"/>
        <v>Ver</v>
      </c>
      <c r="S64" s="196" t="str">
        <f t="shared" si="46"/>
        <v>Ver</v>
      </c>
      <c r="T64" s="196" t="str">
        <f t="shared" si="46"/>
        <v>Ver</v>
      </c>
      <c r="U64" s="196" t="str">
        <f t="shared" si="46"/>
        <v>Ver</v>
      </c>
      <c r="V64" s="196" t="str">
        <f t="shared" si="46"/>
        <v>Ver</v>
      </c>
      <c r="W64" s="196" t="str">
        <f t="shared" si="46"/>
        <v>Ver</v>
      </c>
      <c r="X64" s="196" t="str">
        <f t="shared" si="46"/>
        <v>Ver</v>
      </c>
    </row>
    <row r="65" spans="1:24" x14ac:dyDescent="0.4">
      <c r="A65" s="194" t="s">
        <v>38</v>
      </c>
      <c r="B65" s="196" t="str">
        <f>HYPERLINK("#'Aho.sal.$ y u$s'!" &amp; ADDRESS(27, COLUMN(JU28)), "Ver")</f>
        <v>Ver</v>
      </c>
      <c r="C65" s="196" t="str">
        <f t="shared" ref="C65:X65" si="47">HYPERLINK("#'Aho.sal.$ y u$s'!" &amp; ADDRESS(27, COLUMN(JV28)), "Ver")</f>
        <v>Ver</v>
      </c>
      <c r="D65" s="196" t="str">
        <f t="shared" si="47"/>
        <v>Ver</v>
      </c>
      <c r="E65" s="196" t="str">
        <f t="shared" si="47"/>
        <v>Ver</v>
      </c>
      <c r="F65" s="196" t="str">
        <f t="shared" si="47"/>
        <v>Ver</v>
      </c>
      <c r="G65" s="196" t="str">
        <f t="shared" si="47"/>
        <v>Ver</v>
      </c>
      <c r="H65" s="196" t="str">
        <f t="shared" si="47"/>
        <v>Ver</v>
      </c>
      <c r="I65" s="196" t="str">
        <f t="shared" si="47"/>
        <v>Ver</v>
      </c>
      <c r="J65" s="196" t="str">
        <f t="shared" si="47"/>
        <v>Ver</v>
      </c>
      <c r="K65" s="196" t="str">
        <f t="shared" si="47"/>
        <v>Ver</v>
      </c>
      <c r="L65" s="196" t="str">
        <f t="shared" si="47"/>
        <v>Ver</v>
      </c>
      <c r="M65" s="196" t="str">
        <f t="shared" si="47"/>
        <v>Ver</v>
      </c>
      <c r="N65" s="196" t="str">
        <f t="shared" si="47"/>
        <v>Ver</v>
      </c>
      <c r="O65" s="196" t="str">
        <f t="shared" si="47"/>
        <v>Ver</v>
      </c>
      <c r="P65" s="196" t="str">
        <f t="shared" si="47"/>
        <v>Ver</v>
      </c>
      <c r="Q65" s="196" t="str">
        <f t="shared" si="47"/>
        <v>Ver</v>
      </c>
      <c r="R65" s="196" t="str">
        <f t="shared" si="47"/>
        <v>Ver</v>
      </c>
      <c r="S65" s="196" t="str">
        <f t="shared" si="47"/>
        <v>Ver</v>
      </c>
      <c r="T65" s="196" t="str">
        <f t="shared" si="47"/>
        <v>Ver</v>
      </c>
      <c r="U65" s="196" t="str">
        <f t="shared" si="47"/>
        <v>Ver</v>
      </c>
      <c r="V65" s="196" t="str">
        <f t="shared" si="47"/>
        <v>Ver</v>
      </c>
      <c r="W65" s="196" t="str">
        <f t="shared" si="47"/>
        <v>Ver</v>
      </c>
      <c r="X65" s="196" t="str">
        <f t="shared" si="47"/>
        <v>Ver</v>
      </c>
    </row>
    <row r="66" spans="1:24" x14ac:dyDescent="0.4">
      <c r="A66" s="194" t="s">
        <v>39</v>
      </c>
      <c r="B66" s="196" t="str">
        <f>HYPERLINK("#'Aho.sal.$ y u$s'!" &amp; ADDRESS(27, COLUMN(KS28)), "Ver")</f>
        <v>Ver</v>
      </c>
      <c r="C66" s="196" t="str">
        <f t="shared" ref="C66:X66" si="48">HYPERLINK("#'Aho.sal.$ y u$s'!" &amp; ADDRESS(27, COLUMN(KT28)), "Ver")</f>
        <v>Ver</v>
      </c>
      <c r="D66" s="196" t="str">
        <f t="shared" si="48"/>
        <v>Ver</v>
      </c>
      <c r="E66" s="196" t="str">
        <f t="shared" si="48"/>
        <v>Ver</v>
      </c>
      <c r="F66" s="196" t="str">
        <f t="shared" si="48"/>
        <v>Ver</v>
      </c>
      <c r="G66" s="196" t="str">
        <f t="shared" si="48"/>
        <v>Ver</v>
      </c>
      <c r="H66" s="196" t="str">
        <f t="shared" si="48"/>
        <v>Ver</v>
      </c>
      <c r="I66" s="196" t="str">
        <f t="shared" si="48"/>
        <v>Ver</v>
      </c>
      <c r="J66" s="196" t="str">
        <f t="shared" si="48"/>
        <v>Ver</v>
      </c>
      <c r="K66" s="196" t="str">
        <f t="shared" si="48"/>
        <v>Ver</v>
      </c>
      <c r="L66" s="196" t="str">
        <f t="shared" si="48"/>
        <v>Ver</v>
      </c>
      <c r="M66" s="196" t="str">
        <f t="shared" si="48"/>
        <v>Ver</v>
      </c>
      <c r="N66" s="196" t="str">
        <f t="shared" si="48"/>
        <v>Ver</v>
      </c>
      <c r="O66" s="196" t="str">
        <f t="shared" si="48"/>
        <v>Ver</v>
      </c>
      <c r="P66" s="196" t="str">
        <f t="shared" si="48"/>
        <v>Ver</v>
      </c>
      <c r="Q66" s="196" t="str">
        <f t="shared" si="48"/>
        <v>Ver</v>
      </c>
      <c r="R66" s="196" t="str">
        <f t="shared" si="48"/>
        <v>Ver</v>
      </c>
      <c r="S66" s="196" t="str">
        <f t="shared" si="48"/>
        <v>Ver</v>
      </c>
      <c r="T66" s="196" t="str">
        <f t="shared" si="48"/>
        <v>Ver</v>
      </c>
      <c r="U66" s="196" t="str">
        <f t="shared" si="48"/>
        <v>Ver</v>
      </c>
      <c r="V66" s="196" t="str">
        <f t="shared" si="48"/>
        <v>Ver</v>
      </c>
      <c r="W66" s="196" t="str">
        <f t="shared" si="48"/>
        <v>Ver</v>
      </c>
      <c r="X66" s="196" t="str">
        <f t="shared" si="48"/>
        <v>Ver</v>
      </c>
    </row>
    <row r="67" spans="1:24" x14ac:dyDescent="0.4">
      <c r="A67" s="194" t="s">
        <v>34</v>
      </c>
      <c r="B67" s="196" t="str">
        <f>HYPERLINK("#'Aho.sal.$ y u$s'!" &amp; ADDRESS(27, COLUMN(LQ28)), "Ver")</f>
        <v>Ver</v>
      </c>
      <c r="C67" s="196" t="str">
        <f t="shared" ref="C67:X67" si="49">HYPERLINK("#'Aho.sal.$ y u$s'!" &amp; ADDRESS(27, COLUMN(LR28)), "Ver")</f>
        <v>Ver</v>
      </c>
      <c r="D67" s="196" t="str">
        <f t="shared" si="49"/>
        <v>Ver</v>
      </c>
      <c r="E67" s="196" t="str">
        <f t="shared" si="49"/>
        <v>Ver</v>
      </c>
      <c r="F67" s="196" t="str">
        <f t="shared" si="49"/>
        <v>Ver</v>
      </c>
      <c r="G67" s="196" t="str">
        <f t="shared" si="49"/>
        <v>Ver</v>
      </c>
      <c r="H67" s="196" t="str">
        <f t="shared" si="49"/>
        <v>Ver</v>
      </c>
      <c r="I67" s="196" t="str">
        <f t="shared" si="49"/>
        <v>Ver</v>
      </c>
      <c r="J67" s="196" t="str">
        <f t="shared" si="49"/>
        <v>Ver</v>
      </c>
      <c r="K67" s="196" t="str">
        <f t="shared" si="49"/>
        <v>Ver</v>
      </c>
      <c r="L67" s="196" t="str">
        <f t="shared" si="49"/>
        <v>Ver</v>
      </c>
      <c r="M67" s="196" t="str">
        <f t="shared" si="49"/>
        <v>Ver</v>
      </c>
      <c r="N67" s="196" t="str">
        <f t="shared" si="49"/>
        <v>Ver</v>
      </c>
      <c r="O67" s="196" t="str">
        <f t="shared" si="49"/>
        <v>Ver</v>
      </c>
      <c r="P67" s="196" t="str">
        <f t="shared" si="49"/>
        <v>Ver</v>
      </c>
      <c r="Q67" s="196" t="str">
        <f t="shared" si="49"/>
        <v>Ver</v>
      </c>
      <c r="R67" s="196" t="str">
        <f t="shared" si="49"/>
        <v>Ver</v>
      </c>
      <c r="S67" s="196" t="str">
        <f t="shared" si="49"/>
        <v>Ver</v>
      </c>
      <c r="T67" s="196" t="str">
        <f t="shared" si="49"/>
        <v>Ver</v>
      </c>
      <c r="U67" s="196" t="str">
        <f t="shared" si="49"/>
        <v>Ver</v>
      </c>
      <c r="V67" s="196" t="str">
        <f t="shared" si="49"/>
        <v>Ver</v>
      </c>
      <c r="W67" s="196" t="str">
        <f t="shared" si="49"/>
        <v>Ver</v>
      </c>
      <c r="X67" s="196" t="str">
        <f t="shared" si="49"/>
        <v>Ver</v>
      </c>
    </row>
    <row r="68" spans="1:24" ht="30.9" x14ac:dyDescent="0.4">
      <c r="A68" s="194" t="s">
        <v>2348</v>
      </c>
      <c r="B68" s="200"/>
      <c r="C68" s="200"/>
      <c r="D68" s="200"/>
      <c r="E68" s="200"/>
      <c r="F68" s="200"/>
      <c r="G68" s="200"/>
      <c r="H68" s="200"/>
      <c r="I68" s="200"/>
      <c r="J68" s="200"/>
      <c r="K68" s="200"/>
      <c r="L68" s="200"/>
      <c r="M68" s="200"/>
      <c r="N68" s="200"/>
      <c r="O68" s="200"/>
      <c r="P68" s="200"/>
      <c r="Q68" s="200"/>
      <c r="R68" s="200"/>
      <c r="S68" s="200"/>
      <c r="T68" s="200"/>
      <c r="U68" s="200"/>
      <c r="V68" s="200"/>
      <c r="W68" s="200"/>
      <c r="X68" s="200"/>
    </row>
    <row r="69" spans="1:24" x14ac:dyDescent="0.4">
      <c r="A69" s="197" t="s">
        <v>2352</v>
      </c>
      <c r="B69" s="196" t="str">
        <f>HYPERLINK("#'Pla.sal.$ y u$s'!" &amp; ADDRESS(27, COLUMN(AE28)), "Ver")</f>
        <v>Ver</v>
      </c>
      <c r="C69" s="196" t="str">
        <f t="shared" ref="C69:X69" si="50">HYPERLINK("#'Pla.sal.$ y u$s'!" &amp; ADDRESS(27, COLUMN(AF28)), "Ver")</f>
        <v>Ver</v>
      </c>
      <c r="D69" s="196" t="str">
        <f t="shared" si="50"/>
        <v>Ver</v>
      </c>
      <c r="E69" s="196" t="str">
        <f t="shared" si="50"/>
        <v>Ver</v>
      </c>
      <c r="F69" s="196" t="str">
        <f t="shared" si="50"/>
        <v>Ver</v>
      </c>
      <c r="G69" s="196" t="str">
        <f t="shared" si="50"/>
        <v>Ver</v>
      </c>
      <c r="H69" s="196" t="str">
        <f t="shared" si="50"/>
        <v>Ver</v>
      </c>
      <c r="I69" s="196" t="str">
        <f t="shared" si="50"/>
        <v>Ver</v>
      </c>
      <c r="J69" s="196" t="str">
        <f t="shared" si="50"/>
        <v>Ver</v>
      </c>
      <c r="K69" s="196" t="str">
        <f t="shared" si="50"/>
        <v>Ver</v>
      </c>
      <c r="L69" s="196" t="str">
        <f t="shared" si="50"/>
        <v>Ver</v>
      </c>
      <c r="M69" s="196" t="str">
        <f t="shared" si="50"/>
        <v>Ver</v>
      </c>
      <c r="N69" s="196" t="str">
        <f t="shared" si="50"/>
        <v>Ver</v>
      </c>
      <c r="O69" s="196" t="str">
        <f t="shared" si="50"/>
        <v>Ver</v>
      </c>
      <c r="P69" s="196" t="str">
        <f t="shared" si="50"/>
        <v>Ver</v>
      </c>
      <c r="Q69" s="196" t="str">
        <f t="shared" si="50"/>
        <v>Ver</v>
      </c>
      <c r="R69" s="196" t="str">
        <f t="shared" si="50"/>
        <v>Ver</v>
      </c>
      <c r="S69" s="196" t="str">
        <f t="shared" si="50"/>
        <v>Ver</v>
      </c>
      <c r="T69" s="196" t="str">
        <f t="shared" si="50"/>
        <v>Ver</v>
      </c>
      <c r="U69" s="196" t="str">
        <f t="shared" si="50"/>
        <v>Ver</v>
      </c>
      <c r="V69" s="196" t="str">
        <f t="shared" si="50"/>
        <v>Ver</v>
      </c>
      <c r="W69" s="196" t="str">
        <f t="shared" si="50"/>
        <v>Ver</v>
      </c>
      <c r="X69" s="196" t="str">
        <f t="shared" si="50"/>
        <v>Ver</v>
      </c>
    </row>
    <row r="70" spans="1:24" x14ac:dyDescent="0.4">
      <c r="A70" s="197" t="s">
        <v>2344</v>
      </c>
      <c r="B70" s="196" t="str">
        <f>HYPERLINK("#'Pla.sal.$ y u$s'!" &amp; ADDRESS(27, COLUMN(CE28)), "Ver")</f>
        <v>Ver</v>
      </c>
      <c r="C70" s="196" t="str">
        <f t="shared" ref="C70:X70" si="51">HYPERLINK("#'Pla.sal.$ y u$s'!" &amp; ADDRESS(27, COLUMN(CF28)), "Ver")</f>
        <v>Ver</v>
      </c>
      <c r="D70" s="196" t="str">
        <f t="shared" si="51"/>
        <v>Ver</v>
      </c>
      <c r="E70" s="196" t="str">
        <f t="shared" si="51"/>
        <v>Ver</v>
      </c>
      <c r="F70" s="196" t="str">
        <f t="shared" si="51"/>
        <v>Ver</v>
      </c>
      <c r="G70" s="196" t="str">
        <f t="shared" si="51"/>
        <v>Ver</v>
      </c>
      <c r="H70" s="196" t="str">
        <f t="shared" si="51"/>
        <v>Ver</v>
      </c>
      <c r="I70" s="196" t="str">
        <f t="shared" si="51"/>
        <v>Ver</v>
      </c>
      <c r="J70" s="196" t="str">
        <f t="shared" si="51"/>
        <v>Ver</v>
      </c>
      <c r="K70" s="196" t="str">
        <f t="shared" si="51"/>
        <v>Ver</v>
      </c>
      <c r="L70" s="196" t="str">
        <f t="shared" si="51"/>
        <v>Ver</v>
      </c>
      <c r="M70" s="196" t="str">
        <f t="shared" si="51"/>
        <v>Ver</v>
      </c>
      <c r="N70" s="196" t="str">
        <f t="shared" si="51"/>
        <v>Ver</v>
      </c>
      <c r="O70" s="196" t="str">
        <f t="shared" si="51"/>
        <v>Ver</v>
      </c>
      <c r="P70" s="196" t="str">
        <f t="shared" si="51"/>
        <v>Ver</v>
      </c>
      <c r="Q70" s="196" t="str">
        <f t="shared" si="51"/>
        <v>Ver</v>
      </c>
      <c r="R70" s="196" t="str">
        <f t="shared" si="51"/>
        <v>Ver</v>
      </c>
      <c r="S70" s="196" t="str">
        <f t="shared" si="51"/>
        <v>Ver</v>
      </c>
      <c r="T70" s="196" t="str">
        <f t="shared" si="51"/>
        <v>Ver</v>
      </c>
      <c r="U70" s="196" t="str">
        <f t="shared" si="51"/>
        <v>Ver</v>
      </c>
      <c r="V70" s="196" t="str">
        <f t="shared" si="51"/>
        <v>Ver</v>
      </c>
      <c r="W70" s="196" t="str">
        <f t="shared" si="51"/>
        <v>Ver</v>
      </c>
      <c r="X70" s="196" t="str">
        <f t="shared" si="51"/>
        <v>Ver</v>
      </c>
    </row>
    <row r="71" spans="1:24" x14ac:dyDescent="0.4">
      <c r="A71" s="197" t="s">
        <v>38</v>
      </c>
      <c r="B71" s="196" t="str">
        <f>HYPERLINK("#'Pla.sal.$ y u$s'!" &amp; ADDRESS(27, COLUMN(DE28)), "Ver")</f>
        <v>Ver</v>
      </c>
      <c r="C71" s="196" t="str">
        <f t="shared" ref="C71:X71" si="52">HYPERLINK("#'Pla.sal.$ y u$s'!" &amp; ADDRESS(27, COLUMN(DF28)), "Ver")</f>
        <v>Ver</v>
      </c>
      <c r="D71" s="196" t="str">
        <f t="shared" si="52"/>
        <v>Ver</v>
      </c>
      <c r="E71" s="196" t="str">
        <f t="shared" si="52"/>
        <v>Ver</v>
      </c>
      <c r="F71" s="196" t="str">
        <f t="shared" si="52"/>
        <v>Ver</v>
      </c>
      <c r="G71" s="196" t="str">
        <f t="shared" si="52"/>
        <v>Ver</v>
      </c>
      <c r="H71" s="196" t="str">
        <f t="shared" si="52"/>
        <v>Ver</v>
      </c>
      <c r="I71" s="196" t="str">
        <f t="shared" si="52"/>
        <v>Ver</v>
      </c>
      <c r="J71" s="196" t="str">
        <f t="shared" si="52"/>
        <v>Ver</v>
      </c>
      <c r="K71" s="196" t="str">
        <f t="shared" si="52"/>
        <v>Ver</v>
      </c>
      <c r="L71" s="196" t="str">
        <f t="shared" si="52"/>
        <v>Ver</v>
      </c>
      <c r="M71" s="196" t="str">
        <f t="shared" si="52"/>
        <v>Ver</v>
      </c>
      <c r="N71" s="196" t="str">
        <f t="shared" si="52"/>
        <v>Ver</v>
      </c>
      <c r="O71" s="196" t="str">
        <f t="shared" si="52"/>
        <v>Ver</v>
      </c>
      <c r="P71" s="196" t="str">
        <f t="shared" si="52"/>
        <v>Ver</v>
      </c>
      <c r="Q71" s="196" t="str">
        <f t="shared" si="52"/>
        <v>Ver</v>
      </c>
      <c r="R71" s="196" t="str">
        <f t="shared" si="52"/>
        <v>Ver</v>
      </c>
      <c r="S71" s="196" t="str">
        <f t="shared" si="52"/>
        <v>Ver</v>
      </c>
      <c r="T71" s="196" t="str">
        <f t="shared" si="52"/>
        <v>Ver</v>
      </c>
      <c r="U71" s="196" t="str">
        <f t="shared" si="52"/>
        <v>Ver</v>
      </c>
      <c r="V71" s="196" t="str">
        <f t="shared" si="52"/>
        <v>Ver</v>
      </c>
      <c r="W71" s="196" t="str">
        <f t="shared" si="52"/>
        <v>Ver</v>
      </c>
      <c r="X71" s="196" t="str">
        <f t="shared" si="52"/>
        <v>Ver</v>
      </c>
    </row>
    <row r="72" spans="1:24" x14ac:dyDescent="0.4">
      <c r="A72" s="197" t="s">
        <v>39</v>
      </c>
      <c r="B72" s="196" t="str">
        <f>HYPERLINK("#'Pla.sal.$ y u$s'!" &amp; ADDRESS(27, COLUMN(EE28)), "Ver")</f>
        <v>Ver</v>
      </c>
      <c r="C72" s="196" t="str">
        <f t="shared" ref="C72:X72" si="53">HYPERLINK("#'Pla.sal.$ y u$s'!" &amp; ADDRESS(27, COLUMN(EF28)), "Ver")</f>
        <v>Ver</v>
      </c>
      <c r="D72" s="196" t="str">
        <f t="shared" si="53"/>
        <v>Ver</v>
      </c>
      <c r="E72" s="196" t="str">
        <f t="shared" si="53"/>
        <v>Ver</v>
      </c>
      <c r="F72" s="196" t="str">
        <f t="shared" si="53"/>
        <v>Ver</v>
      </c>
      <c r="G72" s="196" t="str">
        <f t="shared" si="53"/>
        <v>Ver</v>
      </c>
      <c r="H72" s="196" t="str">
        <f t="shared" si="53"/>
        <v>Ver</v>
      </c>
      <c r="I72" s="196" t="str">
        <f t="shared" si="53"/>
        <v>Ver</v>
      </c>
      <c r="J72" s="196" t="str">
        <f t="shared" si="53"/>
        <v>Ver</v>
      </c>
      <c r="K72" s="196" t="str">
        <f t="shared" si="53"/>
        <v>Ver</v>
      </c>
      <c r="L72" s="196" t="str">
        <f t="shared" si="53"/>
        <v>Ver</v>
      </c>
      <c r="M72" s="196" t="str">
        <f t="shared" si="53"/>
        <v>Ver</v>
      </c>
      <c r="N72" s="196" t="str">
        <f t="shared" si="53"/>
        <v>Ver</v>
      </c>
      <c r="O72" s="196" t="str">
        <f t="shared" si="53"/>
        <v>Ver</v>
      </c>
      <c r="P72" s="196" t="str">
        <f t="shared" si="53"/>
        <v>Ver</v>
      </c>
      <c r="Q72" s="196" t="str">
        <f t="shared" si="53"/>
        <v>Ver</v>
      </c>
      <c r="R72" s="196" t="str">
        <f t="shared" si="53"/>
        <v>Ver</v>
      </c>
      <c r="S72" s="196" t="str">
        <f t="shared" si="53"/>
        <v>Ver</v>
      </c>
      <c r="T72" s="196" t="str">
        <f t="shared" si="53"/>
        <v>Ver</v>
      </c>
      <c r="U72" s="196" t="str">
        <f t="shared" si="53"/>
        <v>Ver</v>
      </c>
      <c r="V72" s="196" t="str">
        <f t="shared" si="53"/>
        <v>Ver</v>
      </c>
      <c r="W72" s="196" t="str">
        <f t="shared" si="53"/>
        <v>Ver</v>
      </c>
      <c r="X72" s="196" t="str">
        <f t="shared" si="53"/>
        <v>Ver</v>
      </c>
    </row>
    <row r="73" spans="1:24" x14ac:dyDescent="0.4">
      <c r="A73" s="197" t="s">
        <v>34</v>
      </c>
      <c r="B73" s="196" t="str">
        <f>HYPERLINK("#'Pla.sal.$ y u$s'!" &amp; ADDRESS(27, COLUMN(FE28)), "Ver")</f>
        <v>Ver</v>
      </c>
      <c r="C73" s="196" t="str">
        <f t="shared" ref="C73:X73" si="54">HYPERLINK("#'Pla.sal.$ y u$s'!" &amp; ADDRESS(27, COLUMN(FF28)), "Ver")</f>
        <v>Ver</v>
      </c>
      <c r="D73" s="196" t="str">
        <f t="shared" si="54"/>
        <v>Ver</v>
      </c>
      <c r="E73" s="196" t="str">
        <f t="shared" si="54"/>
        <v>Ver</v>
      </c>
      <c r="F73" s="196" t="str">
        <f t="shared" si="54"/>
        <v>Ver</v>
      </c>
      <c r="G73" s="196" t="str">
        <f t="shared" si="54"/>
        <v>Ver</v>
      </c>
      <c r="H73" s="196" t="str">
        <f t="shared" si="54"/>
        <v>Ver</v>
      </c>
      <c r="I73" s="196" t="str">
        <f t="shared" si="54"/>
        <v>Ver</v>
      </c>
      <c r="J73" s="196" t="str">
        <f t="shared" si="54"/>
        <v>Ver</v>
      </c>
      <c r="K73" s="196" t="str">
        <f t="shared" si="54"/>
        <v>Ver</v>
      </c>
      <c r="L73" s="196" t="str">
        <f t="shared" si="54"/>
        <v>Ver</v>
      </c>
      <c r="M73" s="196" t="str">
        <f t="shared" si="54"/>
        <v>Ver</v>
      </c>
      <c r="N73" s="196" t="str">
        <f t="shared" si="54"/>
        <v>Ver</v>
      </c>
      <c r="O73" s="196" t="str">
        <f t="shared" si="54"/>
        <v>Ver</v>
      </c>
      <c r="P73" s="196" t="str">
        <f t="shared" si="54"/>
        <v>Ver</v>
      </c>
      <c r="Q73" s="196" t="str">
        <f t="shared" si="54"/>
        <v>Ver</v>
      </c>
      <c r="R73" s="196" t="str">
        <f t="shared" si="54"/>
        <v>Ver</v>
      </c>
      <c r="S73" s="196" t="str">
        <f t="shared" si="54"/>
        <v>Ver</v>
      </c>
      <c r="T73" s="196" t="str">
        <f t="shared" si="54"/>
        <v>Ver</v>
      </c>
      <c r="U73" s="196" t="str">
        <f t="shared" si="54"/>
        <v>Ver</v>
      </c>
      <c r="V73" s="196" t="str">
        <f t="shared" si="54"/>
        <v>Ver</v>
      </c>
      <c r="W73" s="196" t="str">
        <f t="shared" si="54"/>
        <v>Ver</v>
      </c>
      <c r="X73" s="196" t="str">
        <f t="shared" si="54"/>
        <v>Ver</v>
      </c>
    </row>
    <row r="74" spans="1:24" x14ac:dyDescent="0.4">
      <c r="A74" s="198" t="s">
        <v>2346</v>
      </c>
      <c r="B74" s="199"/>
      <c r="C74" s="199"/>
      <c r="D74" s="199"/>
      <c r="E74" s="199"/>
      <c r="F74" s="199"/>
      <c r="G74" s="199"/>
      <c r="H74" s="199"/>
      <c r="I74" s="199"/>
      <c r="J74" s="199"/>
      <c r="K74" s="199"/>
      <c r="L74" s="199"/>
      <c r="M74" s="199"/>
      <c r="N74" s="199"/>
      <c r="O74" s="199"/>
      <c r="P74" s="199"/>
      <c r="Q74" s="199"/>
      <c r="R74" s="199"/>
      <c r="S74" s="199"/>
      <c r="T74" s="199"/>
      <c r="U74" s="199"/>
      <c r="V74" s="199"/>
      <c r="W74" s="199"/>
      <c r="X74" s="199"/>
    </row>
    <row r="75" spans="1:24" x14ac:dyDescent="0.4">
      <c r="A75" s="197" t="s">
        <v>2352</v>
      </c>
      <c r="B75" s="196" t="str">
        <f>HYPERLINK("#'Pla.sal.$ y u$s'!" &amp; ADDRESS(27, COLUMN(HE28)), "Ver")</f>
        <v>Ver</v>
      </c>
      <c r="C75" s="196" t="str">
        <f t="shared" ref="C75:X75" si="55">HYPERLINK("#'Pla.sal.$ y u$s'!" &amp; ADDRESS(27, COLUMN(HF28)), "Ver")</f>
        <v>Ver</v>
      </c>
      <c r="D75" s="196" t="str">
        <f t="shared" si="55"/>
        <v>Ver</v>
      </c>
      <c r="E75" s="196" t="str">
        <f t="shared" si="55"/>
        <v>Ver</v>
      </c>
      <c r="F75" s="196" t="str">
        <f t="shared" si="55"/>
        <v>Ver</v>
      </c>
      <c r="G75" s="196" t="str">
        <f t="shared" si="55"/>
        <v>Ver</v>
      </c>
      <c r="H75" s="196" t="str">
        <f t="shared" si="55"/>
        <v>Ver</v>
      </c>
      <c r="I75" s="196" t="str">
        <f t="shared" si="55"/>
        <v>Ver</v>
      </c>
      <c r="J75" s="196" t="str">
        <f t="shared" si="55"/>
        <v>Ver</v>
      </c>
      <c r="K75" s="196" t="str">
        <f t="shared" si="55"/>
        <v>Ver</v>
      </c>
      <c r="L75" s="196" t="str">
        <f t="shared" si="55"/>
        <v>Ver</v>
      </c>
      <c r="M75" s="196" t="str">
        <f t="shared" si="55"/>
        <v>Ver</v>
      </c>
      <c r="N75" s="196" t="str">
        <f t="shared" si="55"/>
        <v>Ver</v>
      </c>
      <c r="O75" s="196" t="str">
        <f t="shared" si="55"/>
        <v>Ver</v>
      </c>
      <c r="P75" s="196" t="str">
        <f t="shared" si="55"/>
        <v>Ver</v>
      </c>
      <c r="Q75" s="196" t="str">
        <f t="shared" si="55"/>
        <v>Ver</v>
      </c>
      <c r="R75" s="196" t="str">
        <f t="shared" si="55"/>
        <v>Ver</v>
      </c>
      <c r="S75" s="196" t="str">
        <f t="shared" si="55"/>
        <v>Ver</v>
      </c>
      <c r="T75" s="196" t="str">
        <f t="shared" si="55"/>
        <v>Ver</v>
      </c>
      <c r="U75" s="196" t="str">
        <f t="shared" si="55"/>
        <v>Ver</v>
      </c>
      <c r="V75" s="196" t="str">
        <f t="shared" si="55"/>
        <v>Ver</v>
      </c>
      <c r="W75" s="196" t="str">
        <f t="shared" si="55"/>
        <v>Ver</v>
      </c>
      <c r="X75" s="196" t="str">
        <f t="shared" si="55"/>
        <v>Ver</v>
      </c>
    </row>
    <row r="76" spans="1:24" x14ac:dyDescent="0.4">
      <c r="A76" s="197" t="s">
        <v>2344</v>
      </c>
      <c r="B76" s="196" t="str">
        <f>HYPERLINK("#'Pla.sal.$ y u$s'!" &amp; ADDRESS(27, COLUMN(JE28)), "Ver")</f>
        <v>Ver</v>
      </c>
      <c r="C76" s="196" t="str">
        <f t="shared" ref="C76:X76" si="56">HYPERLINK("#'Pla.sal.$ y u$s'!" &amp; ADDRESS(27, COLUMN(JF28)), "Ver")</f>
        <v>Ver</v>
      </c>
      <c r="D76" s="196" t="str">
        <f t="shared" si="56"/>
        <v>Ver</v>
      </c>
      <c r="E76" s="196" t="str">
        <f t="shared" si="56"/>
        <v>Ver</v>
      </c>
      <c r="F76" s="196" t="str">
        <f t="shared" si="56"/>
        <v>Ver</v>
      </c>
      <c r="G76" s="196" t="str">
        <f t="shared" si="56"/>
        <v>Ver</v>
      </c>
      <c r="H76" s="196" t="str">
        <f t="shared" si="56"/>
        <v>Ver</v>
      </c>
      <c r="I76" s="196" t="str">
        <f t="shared" si="56"/>
        <v>Ver</v>
      </c>
      <c r="J76" s="196" t="str">
        <f t="shared" si="56"/>
        <v>Ver</v>
      </c>
      <c r="K76" s="196" t="str">
        <f t="shared" si="56"/>
        <v>Ver</v>
      </c>
      <c r="L76" s="196" t="str">
        <f t="shared" si="56"/>
        <v>Ver</v>
      </c>
      <c r="M76" s="196" t="str">
        <f t="shared" si="56"/>
        <v>Ver</v>
      </c>
      <c r="N76" s="196" t="str">
        <f t="shared" si="56"/>
        <v>Ver</v>
      </c>
      <c r="O76" s="196" t="str">
        <f t="shared" si="56"/>
        <v>Ver</v>
      </c>
      <c r="P76" s="196" t="str">
        <f t="shared" si="56"/>
        <v>Ver</v>
      </c>
      <c r="Q76" s="196" t="str">
        <f t="shared" si="56"/>
        <v>Ver</v>
      </c>
      <c r="R76" s="196" t="str">
        <f t="shared" si="56"/>
        <v>Ver</v>
      </c>
      <c r="S76" s="196" t="str">
        <f t="shared" si="56"/>
        <v>Ver</v>
      </c>
      <c r="T76" s="196" t="str">
        <f t="shared" si="56"/>
        <v>Ver</v>
      </c>
      <c r="U76" s="196" t="str">
        <f t="shared" si="56"/>
        <v>Ver</v>
      </c>
      <c r="V76" s="196" t="str">
        <f t="shared" si="56"/>
        <v>Ver</v>
      </c>
      <c r="W76" s="196" t="str">
        <f t="shared" si="56"/>
        <v>Ver</v>
      </c>
      <c r="X76" s="196" t="str">
        <f t="shared" si="56"/>
        <v>Ver</v>
      </c>
    </row>
    <row r="77" spans="1:24" x14ac:dyDescent="0.4">
      <c r="A77" s="197" t="s">
        <v>38</v>
      </c>
      <c r="B77" s="196" t="str">
        <f>HYPERLINK("#'Pla.sal.$ y u$s'!" &amp; ADDRESS(27, COLUMN(KE28)), "Ver")</f>
        <v>Ver</v>
      </c>
      <c r="C77" s="196" t="str">
        <f t="shared" ref="C77:X77" si="57">HYPERLINK("#'Pla.sal.$ y u$s'!" &amp; ADDRESS(27, COLUMN(KF28)), "Ver")</f>
        <v>Ver</v>
      </c>
      <c r="D77" s="196" t="str">
        <f t="shared" si="57"/>
        <v>Ver</v>
      </c>
      <c r="E77" s="196" t="str">
        <f t="shared" si="57"/>
        <v>Ver</v>
      </c>
      <c r="F77" s="196" t="str">
        <f t="shared" si="57"/>
        <v>Ver</v>
      </c>
      <c r="G77" s="196" t="str">
        <f t="shared" si="57"/>
        <v>Ver</v>
      </c>
      <c r="H77" s="196" t="str">
        <f t="shared" si="57"/>
        <v>Ver</v>
      </c>
      <c r="I77" s="196" t="str">
        <f t="shared" si="57"/>
        <v>Ver</v>
      </c>
      <c r="J77" s="196" t="str">
        <f t="shared" si="57"/>
        <v>Ver</v>
      </c>
      <c r="K77" s="196" t="str">
        <f t="shared" si="57"/>
        <v>Ver</v>
      </c>
      <c r="L77" s="196" t="str">
        <f t="shared" si="57"/>
        <v>Ver</v>
      </c>
      <c r="M77" s="196" t="str">
        <f t="shared" si="57"/>
        <v>Ver</v>
      </c>
      <c r="N77" s="196" t="str">
        <f t="shared" si="57"/>
        <v>Ver</v>
      </c>
      <c r="O77" s="196" t="str">
        <f t="shared" si="57"/>
        <v>Ver</v>
      </c>
      <c r="P77" s="196" t="str">
        <f t="shared" si="57"/>
        <v>Ver</v>
      </c>
      <c r="Q77" s="196" t="str">
        <f t="shared" si="57"/>
        <v>Ver</v>
      </c>
      <c r="R77" s="196" t="str">
        <f t="shared" si="57"/>
        <v>Ver</v>
      </c>
      <c r="S77" s="196" t="str">
        <f t="shared" si="57"/>
        <v>Ver</v>
      </c>
      <c r="T77" s="196" t="str">
        <f t="shared" si="57"/>
        <v>Ver</v>
      </c>
      <c r="U77" s="196" t="str">
        <f t="shared" si="57"/>
        <v>Ver</v>
      </c>
      <c r="V77" s="196" t="str">
        <f t="shared" si="57"/>
        <v>Ver</v>
      </c>
      <c r="W77" s="196" t="str">
        <f t="shared" si="57"/>
        <v>Ver</v>
      </c>
      <c r="X77" s="196" t="str">
        <f t="shared" si="57"/>
        <v>Ver</v>
      </c>
    </row>
    <row r="78" spans="1:24" x14ac:dyDescent="0.4">
      <c r="A78" s="197" t="s">
        <v>39</v>
      </c>
      <c r="B78" s="196" t="str">
        <f>HYPERLINK("#'Pla.sal.$ y u$s'!" &amp; ADDRESS(27, COLUMN(LE28)), "Ver")</f>
        <v>Ver</v>
      </c>
      <c r="C78" s="196" t="str">
        <f t="shared" ref="C78:X78" si="58">HYPERLINK("#'Pla.sal.$ y u$s'!" &amp; ADDRESS(27, COLUMN(LF28)), "Ver")</f>
        <v>Ver</v>
      </c>
      <c r="D78" s="196" t="str">
        <f t="shared" si="58"/>
        <v>Ver</v>
      </c>
      <c r="E78" s="196" t="str">
        <f t="shared" si="58"/>
        <v>Ver</v>
      </c>
      <c r="F78" s="196" t="str">
        <f t="shared" si="58"/>
        <v>Ver</v>
      </c>
      <c r="G78" s="196" t="str">
        <f t="shared" si="58"/>
        <v>Ver</v>
      </c>
      <c r="H78" s="196" t="str">
        <f t="shared" si="58"/>
        <v>Ver</v>
      </c>
      <c r="I78" s="196" t="str">
        <f t="shared" si="58"/>
        <v>Ver</v>
      </c>
      <c r="J78" s="196" t="str">
        <f t="shared" si="58"/>
        <v>Ver</v>
      </c>
      <c r="K78" s="196" t="str">
        <f t="shared" si="58"/>
        <v>Ver</v>
      </c>
      <c r="L78" s="196" t="str">
        <f t="shared" si="58"/>
        <v>Ver</v>
      </c>
      <c r="M78" s="196" t="str">
        <f t="shared" si="58"/>
        <v>Ver</v>
      </c>
      <c r="N78" s="196" t="str">
        <f t="shared" si="58"/>
        <v>Ver</v>
      </c>
      <c r="O78" s="196" t="str">
        <f t="shared" si="58"/>
        <v>Ver</v>
      </c>
      <c r="P78" s="196" t="str">
        <f t="shared" si="58"/>
        <v>Ver</v>
      </c>
      <c r="Q78" s="196" t="str">
        <f t="shared" si="58"/>
        <v>Ver</v>
      </c>
      <c r="R78" s="196" t="str">
        <f t="shared" si="58"/>
        <v>Ver</v>
      </c>
      <c r="S78" s="196" t="str">
        <f t="shared" si="58"/>
        <v>Ver</v>
      </c>
      <c r="T78" s="196" t="str">
        <f t="shared" si="58"/>
        <v>Ver</v>
      </c>
      <c r="U78" s="196" t="str">
        <f t="shared" si="58"/>
        <v>Ver</v>
      </c>
      <c r="V78" s="196" t="str">
        <f t="shared" si="58"/>
        <v>Ver</v>
      </c>
      <c r="W78" s="196" t="str">
        <f t="shared" si="58"/>
        <v>Ver</v>
      </c>
      <c r="X78" s="196" t="str">
        <f t="shared" si="58"/>
        <v>Ver</v>
      </c>
    </row>
    <row r="79" spans="1:24" x14ac:dyDescent="0.4">
      <c r="A79" s="197" t="s">
        <v>34</v>
      </c>
      <c r="B79" s="196" t="str">
        <f>HYPERLINK("#'Pla.sal.$ y u$s'!" &amp; ADDRESS(27, COLUMN(ME28)), "Ver")</f>
        <v>Ver</v>
      </c>
      <c r="C79" s="196" t="str">
        <f t="shared" ref="C79:X79" si="59">HYPERLINK("#'Pla.sal.$ y u$s'!" &amp; ADDRESS(27, COLUMN(MF28)), "Ver")</f>
        <v>Ver</v>
      </c>
      <c r="D79" s="196" t="str">
        <f t="shared" si="59"/>
        <v>Ver</v>
      </c>
      <c r="E79" s="196" t="str">
        <f t="shared" si="59"/>
        <v>Ver</v>
      </c>
      <c r="F79" s="196" t="str">
        <f t="shared" si="59"/>
        <v>Ver</v>
      </c>
      <c r="G79" s="196" t="str">
        <f t="shared" si="59"/>
        <v>Ver</v>
      </c>
      <c r="H79" s="196" t="str">
        <f t="shared" si="59"/>
        <v>Ver</v>
      </c>
      <c r="I79" s="196" t="str">
        <f t="shared" si="59"/>
        <v>Ver</v>
      </c>
      <c r="J79" s="196" t="str">
        <f t="shared" si="59"/>
        <v>Ver</v>
      </c>
      <c r="K79" s="196" t="str">
        <f t="shared" si="59"/>
        <v>Ver</v>
      </c>
      <c r="L79" s="196" t="str">
        <f t="shared" si="59"/>
        <v>Ver</v>
      </c>
      <c r="M79" s="196" t="str">
        <f t="shared" si="59"/>
        <v>Ver</v>
      </c>
      <c r="N79" s="196" t="str">
        <f t="shared" si="59"/>
        <v>Ver</v>
      </c>
      <c r="O79" s="196" t="str">
        <f t="shared" si="59"/>
        <v>Ver</v>
      </c>
      <c r="P79" s="196" t="str">
        <f t="shared" si="59"/>
        <v>Ver</v>
      </c>
      <c r="Q79" s="196" t="str">
        <f t="shared" si="59"/>
        <v>Ver</v>
      </c>
      <c r="R79" s="196" t="str">
        <f t="shared" si="59"/>
        <v>Ver</v>
      </c>
      <c r="S79" s="196" t="str">
        <f t="shared" si="59"/>
        <v>Ver</v>
      </c>
      <c r="T79" s="196" t="str">
        <f t="shared" si="59"/>
        <v>Ver</v>
      </c>
      <c r="U79" s="196" t="str">
        <f t="shared" si="59"/>
        <v>Ver</v>
      </c>
      <c r="V79" s="196" t="str">
        <f t="shared" si="59"/>
        <v>Ver</v>
      </c>
      <c r="W79" s="196" t="str">
        <f t="shared" si="59"/>
        <v>Ver</v>
      </c>
      <c r="X79" s="196" t="str">
        <f t="shared" si="59"/>
        <v>Ver</v>
      </c>
    </row>
    <row r="81" spans="1:1" x14ac:dyDescent="0.4">
      <c r="A81" s="194" t="s">
        <v>241</v>
      </c>
    </row>
  </sheetData>
  <mergeCells count="24">
    <mergeCell ref="U2:U4"/>
    <mergeCell ref="V2:V4"/>
    <mergeCell ref="W2:W4"/>
    <mergeCell ref="X2:X4"/>
    <mergeCell ref="A2:A4"/>
    <mergeCell ref="N2:N4"/>
    <mergeCell ref="O2:O4"/>
    <mergeCell ref="P2:P4"/>
    <mergeCell ref="Q2:Q4"/>
    <mergeCell ref="R2:R4"/>
    <mergeCell ref="S2:S4"/>
    <mergeCell ref="H2:H4"/>
    <mergeCell ref="I2:I4"/>
    <mergeCell ref="J2:J4"/>
    <mergeCell ref="K2:K4"/>
    <mergeCell ref="L2:L4"/>
    <mergeCell ref="T2:T4"/>
    <mergeCell ref="M2:M4"/>
    <mergeCell ref="B2:B4"/>
    <mergeCell ref="C2:C4"/>
    <mergeCell ref="D2:D4"/>
    <mergeCell ref="E2:E4"/>
    <mergeCell ref="F2:F4"/>
    <mergeCell ref="G2:G4"/>
  </mergeCells>
  <hyperlinks>
    <hyperlink ref="A81" location="Observaciones!A1" display="Observaciones" xr:uid="{38DD47F5-3481-4035-8B63-BA72A8EF153A}"/>
  </hyperlink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MA510"/>
  <sheetViews>
    <sheetView topLeftCell="A13" zoomScale="76" zoomScaleNormal="86" workbookViewId="0">
      <pane xSplit="3" ySplit="12" topLeftCell="D25" activePane="bottomRight" state="frozen"/>
      <selection activeCell="A13" sqref="A13"/>
      <selection pane="topRight" activeCell="D13" sqref="D13"/>
      <selection pane="bottomLeft" activeCell="A25" sqref="A25"/>
      <selection pane="bottomRight" activeCell="A25" sqref="A25"/>
    </sheetView>
  </sheetViews>
  <sheetFormatPr baseColWidth="10" defaultColWidth="11.4609375" defaultRowHeight="14.6" x14ac:dyDescent="0.4"/>
  <cols>
    <col min="1" max="2" width="8.53515625" style="66" customWidth="1"/>
    <col min="3" max="3" width="4.84375" style="66" customWidth="1"/>
    <col min="4" max="4" width="12.84375" style="66" customWidth="1"/>
    <col min="5" max="18" width="11.4609375" style="40"/>
    <col min="19" max="20" width="13.15234375" style="40" customWidth="1"/>
    <col min="21" max="21" width="14.4609375" style="40" customWidth="1"/>
    <col min="22" max="26" width="16.84375" style="40" customWidth="1"/>
    <col min="27" max="27" width="18.15234375" style="40" customWidth="1"/>
    <col min="28" max="42" width="11.4609375" style="40"/>
    <col min="43" max="44" width="13.15234375" style="40" customWidth="1"/>
    <col min="45" max="45" width="14.4609375" style="40" customWidth="1"/>
    <col min="46" max="50" width="16.4609375" style="40" customWidth="1"/>
    <col min="51" max="51" width="17.84375" style="40" customWidth="1"/>
    <col min="52" max="66" width="11.4609375" style="40"/>
    <col min="67" max="68" width="13.15234375" style="40" customWidth="1"/>
    <col min="69" max="74" width="16.84375" style="40" customWidth="1"/>
    <col min="75" max="75" width="17.4609375" style="40" customWidth="1"/>
    <col min="76" max="90" width="11.4609375" style="40"/>
    <col min="91" max="93" width="13.15234375" style="40" customWidth="1"/>
    <col min="94" max="96" width="14" style="40" customWidth="1"/>
    <col min="97" max="98" width="15.15234375" style="40" customWidth="1"/>
    <col min="99" max="99" width="16.15234375" style="40" customWidth="1"/>
    <col min="100" max="114" width="11.4609375" style="40"/>
    <col min="115" max="116" width="13.15234375" style="40" customWidth="1"/>
    <col min="117" max="117" width="14.4609375" style="40" customWidth="1"/>
    <col min="118" max="120" width="15.15234375" style="40" customWidth="1"/>
    <col min="121" max="123" width="17" style="40" customWidth="1"/>
    <col min="124" max="138" width="11.4609375" style="40"/>
    <col min="139" max="140" width="13.15234375" style="40" customWidth="1"/>
    <col min="141" max="141" width="14" style="40" customWidth="1"/>
    <col min="142" max="144" width="15.4609375" style="40" customWidth="1"/>
    <col min="145" max="147" width="16.84375" style="40" customWidth="1"/>
    <col min="148" max="162" width="11.4609375" style="40"/>
    <col min="163" max="164" width="13.15234375" style="40" customWidth="1"/>
    <col min="165" max="165" width="14.84375" style="40" customWidth="1"/>
    <col min="166" max="170" width="16.15234375" style="40" customWidth="1"/>
    <col min="171" max="171" width="17.53515625" style="40" customWidth="1"/>
    <col min="172" max="186" width="11.4609375" style="40"/>
    <col min="187" max="188" width="13.15234375" style="40" customWidth="1"/>
    <col min="189" max="189" width="14.15234375" style="40" customWidth="1"/>
    <col min="190" max="190" width="15" style="40" customWidth="1"/>
    <col min="191" max="192" width="15.53515625" style="40" customWidth="1"/>
    <col min="193" max="193" width="16" style="40" customWidth="1"/>
    <col min="194" max="195" width="17" style="40" customWidth="1"/>
    <col min="196" max="210" width="11.4609375" style="40"/>
    <col min="211" max="212" width="13.15234375" style="40" customWidth="1"/>
    <col min="213" max="213" width="14.15234375" style="40" customWidth="1"/>
    <col min="214" max="216" width="15.84375" style="40" customWidth="1"/>
    <col min="217" max="219" width="17.84375" style="40" customWidth="1"/>
    <col min="220" max="234" width="11.4609375" style="40"/>
    <col min="235" max="236" width="13.15234375" style="40" customWidth="1"/>
    <col min="237" max="237" width="14.84375" style="40" customWidth="1"/>
    <col min="238" max="242" width="16.84375" style="40" customWidth="1"/>
    <col min="243" max="243" width="18.15234375" style="40" customWidth="1"/>
    <col min="244" max="258" width="11.4609375" style="40"/>
    <col min="259" max="260" width="13.15234375" style="40" customWidth="1"/>
    <col min="261" max="261" width="14" style="40" customWidth="1"/>
    <col min="262" max="264" width="15.15234375" style="40" customWidth="1"/>
    <col min="265" max="266" width="16.53515625" style="40" customWidth="1"/>
    <col min="267" max="267" width="18.15234375" style="40" customWidth="1"/>
    <col min="268" max="282" width="11.4609375" style="40"/>
    <col min="283" max="284" width="13.15234375" style="40" customWidth="1"/>
    <col min="285" max="285" width="14.53515625" style="40" customWidth="1"/>
    <col min="286" max="289" width="15.84375" style="40" customWidth="1"/>
    <col min="290" max="291" width="17.15234375" style="40" customWidth="1"/>
    <col min="292" max="306" width="11.4609375" style="40"/>
    <col min="307" max="308" width="13.15234375" style="40" customWidth="1"/>
    <col min="309" max="310" width="15" style="40" customWidth="1"/>
    <col min="311" max="314" width="16.53515625" style="40" customWidth="1"/>
    <col min="315" max="315" width="18" style="40" customWidth="1"/>
    <col min="316" max="330" width="11.4609375" style="40"/>
    <col min="331" max="331" width="13.15234375" style="40" customWidth="1"/>
    <col min="332" max="332" width="14.53515625" style="40" customWidth="1"/>
    <col min="333" max="333" width="13.84375" style="40" customWidth="1"/>
    <col min="334" max="338" width="16.84375" style="40" customWidth="1"/>
    <col min="339" max="339" width="18.15234375" style="40" customWidth="1"/>
    <col min="340" max="16384" width="11.4609375" style="40"/>
  </cols>
  <sheetData>
    <row r="1" spans="1:339" s="62" customFormat="1" ht="12.9" x14ac:dyDescent="0.35">
      <c r="D1" s="62" t="s">
        <v>91</v>
      </c>
      <c r="AB1" s="62" t="s">
        <v>21</v>
      </c>
      <c r="AZ1" s="62" t="s">
        <v>21</v>
      </c>
      <c r="BX1" s="62" t="s">
        <v>21</v>
      </c>
      <c r="CV1" s="62" t="s">
        <v>21</v>
      </c>
      <c r="DT1" s="62" t="s">
        <v>21</v>
      </c>
      <c r="ER1" s="62" t="s">
        <v>21</v>
      </c>
      <c r="FP1" s="62" t="s">
        <v>21</v>
      </c>
      <c r="GN1" s="62" t="s">
        <v>21</v>
      </c>
      <c r="HL1" s="62" t="s">
        <v>21</v>
      </c>
      <c r="IJ1" s="62" t="s">
        <v>21</v>
      </c>
      <c r="JH1" s="62" t="s">
        <v>21</v>
      </c>
      <c r="KF1" s="62" t="s">
        <v>21</v>
      </c>
      <c r="LD1" s="62" t="s">
        <v>21</v>
      </c>
    </row>
    <row r="2" spans="1:339" s="62" customFormat="1" ht="12.9" x14ac:dyDescent="0.35">
      <c r="D2" s="62" t="s">
        <v>92</v>
      </c>
      <c r="AB2" s="62" t="s">
        <v>22</v>
      </c>
      <c r="AZ2" s="62" t="s">
        <v>22</v>
      </c>
      <c r="BX2" s="62" t="s">
        <v>22</v>
      </c>
      <c r="CV2" s="62" t="s">
        <v>22</v>
      </c>
      <c r="DT2" s="62" t="s">
        <v>22</v>
      </c>
      <c r="ER2" s="62" t="s">
        <v>22</v>
      </c>
      <c r="FP2" s="62" t="s">
        <v>22</v>
      </c>
      <c r="GN2" s="62" t="s">
        <v>22</v>
      </c>
      <c r="HL2" s="62" t="s">
        <v>22</v>
      </c>
      <c r="IJ2" s="62" t="s">
        <v>22</v>
      </c>
      <c r="JH2" s="62" t="s">
        <v>22</v>
      </c>
      <c r="KF2" s="62" t="s">
        <v>22</v>
      </c>
      <c r="LD2" s="62" t="s">
        <v>22</v>
      </c>
    </row>
    <row r="3" spans="1:339" s="63" customFormat="1" ht="13.3" thickBot="1" x14ac:dyDescent="0.4">
      <c r="AN3" s="64"/>
      <c r="CE3" s="64"/>
      <c r="FO3" s="64" t="s">
        <v>17</v>
      </c>
    </row>
    <row r="4" spans="1:339" s="65" customFormat="1" ht="12.45" x14ac:dyDescent="0.3">
      <c r="A4" s="110"/>
      <c r="B4" s="111"/>
      <c r="C4" s="111"/>
      <c r="D4" s="112" t="s">
        <v>251</v>
      </c>
      <c r="E4" s="113"/>
      <c r="F4" s="114"/>
      <c r="G4" s="115"/>
      <c r="H4" s="114"/>
      <c r="I4" s="114"/>
      <c r="J4" s="114"/>
      <c r="K4" s="114"/>
      <c r="L4" s="114"/>
      <c r="M4" s="114"/>
      <c r="N4" s="114"/>
      <c r="O4" s="114"/>
      <c r="P4" s="114"/>
      <c r="Q4" s="114"/>
      <c r="R4" s="114"/>
      <c r="S4" s="114"/>
      <c r="T4" s="114"/>
      <c r="U4" s="114"/>
      <c r="V4" s="114"/>
      <c r="W4" s="114"/>
      <c r="X4" s="114"/>
      <c r="Y4" s="114"/>
      <c r="Z4" s="114"/>
      <c r="AA4" s="114"/>
      <c r="AB4" s="112" t="s">
        <v>251</v>
      </c>
      <c r="AC4" s="113"/>
      <c r="AD4" s="114"/>
      <c r="AE4" s="115"/>
      <c r="AF4" s="114"/>
      <c r="AG4" s="114"/>
      <c r="AH4" s="114"/>
      <c r="AI4" s="114"/>
      <c r="AJ4" s="114"/>
      <c r="AK4" s="114"/>
      <c r="AL4" s="114"/>
      <c r="AM4" s="114"/>
      <c r="AN4" s="114"/>
      <c r="AO4" s="114"/>
      <c r="AP4" s="114"/>
      <c r="AQ4" s="114"/>
      <c r="AR4" s="114"/>
      <c r="AS4" s="114"/>
      <c r="AT4" s="114"/>
      <c r="AU4" s="114"/>
      <c r="AV4" s="114"/>
      <c r="AW4" s="114"/>
      <c r="AX4" s="114"/>
      <c r="AY4" s="114"/>
      <c r="AZ4" s="112" t="s">
        <v>251</v>
      </c>
      <c r="BA4" s="113"/>
      <c r="BB4" s="114"/>
      <c r="BC4" s="115"/>
      <c r="BD4" s="114"/>
      <c r="BE4" s="114"/>
      <c r="BF4" s="114"/>
      <c r="BG4" s="114"/>
      <c r="BH4" s="114"/>
      <c r="BI4" s="114"/>
      <c r="BJ4" s="114"/>
      <c r="BK4" s="114"/>
      <c r="BL4" s="114"/>
      <c r="BM4" s="114"/>
      <c r="BN4" s="114"/>
      <c r="BO4" s="114"/>
      <c r="BP4" s="114"/>
      <c r="BQ4" s="114"/>
      <c r="BR4" s="114"/>
      <c r="BS4" s="114"/>
      <c r="BT4" s="114"/>
      <c r="BU4" s="114"/>
      <c r="BV4" s="114"/>
      <c r="BW4" s="114"/>
      <c r="BX4" s="112" t="s">
        <v>251</v>
      </c>
      <c r="BY4" s="113"/>
      <c r="BZ4" s="114"/>
      <c r="CA4" s="115"/>
      <c r="CB4" s="114"/>
      <c r="CC4" s="114"/>
      <c r="CD4" s="114"/>
      <c r="CE4" s="114"/>
      <c r="CF4" s="114"/>
      <c r="CG4" s="114"/>
      <c r="CH4" s="114"/>
      <c r="CI4" s="114"/>
      <c r="CJ4" s="114"/>
      <c r="CK4" s="114"/>
      <c r="CL4" s="114"/>
      <c r="CM4" s="114"/>
      <c r="CN4" s="114"/>
      <c r="CO4" s="114"/>
      <c r="CP4" s="114"/>
      <c r="CQ4" s="114"/>
      <c r="CR4" s="114"/>
      <c r="CS4" s="114"/>
      <c r="CT4" s="114"/>
      <c r="CU4" s="114"/>
      <c r="CV4" s="112" t="s">
        <v>251</v>
      </c>
      <c r="CW4" s="113"/>
      <c r="CX4" s="114"/>
      <c r="CY4" s="115"/>
      <c r="CZ4" s="114"/>
      <c r="DA4" s="114"/>
      <c r="DB4" s="114"/>
      <c r="DC4" s="114"/>
      <c r="DD4" s="114"/>
      <c r="DE4" s="114"/>
      <c r="DF4" s="114"/>
      <c r="DG4" s="114"/>
      <c r="DH4" s="114"/>
      <c r="DI4" s="114"/>
      <c r="DJ4" s="114"/>
      <c r="DK4" s="114"/>
      <c r="DL4" s="114"/>
      <c r="DM4" s="114"/>
      <c r="DN4" s="114"/>
      <c r="DO4" s="114"/>
      <c r="DP4" s="114"/>
      <c r="DQ4" s="114"/>
      <c r="DR4" s="114"/>
      <c r="DS4" s="114"/>
      <c r="DT4" s="112" t="s">
        <v>251</v>
      </c>
      <c r="DU4" s="113"/>
      <c r="DV4" s="114"/>
      <c r="DW4" s="115"/>
      <c r="DX4" s="114"/>
      <c r="DY4" s="114"/>
      <c r="DZ4" s="114"/>
      <c r="EA4" s="114"/>
      <c r="EB4" s="114"/>
      <c r="EC4" s="114"/>
      <c r="ED4" s="114"/>
      <c r="EE4" s="114"/>
      <c r="EF4" s="114"/>
      <c r="EG4" s="114"/>
      <c r="EH4" s="114"/>
      <c r="EI4" s="114"/>
      <c r="EJ4" s="114"/>
      <c r="EK4" s="114"/>
      <c r="EL4" s="114"/>
      <c r="EM4" s="114"/>
      <c r="EN4" s="114"/>
      <c r="EO4" s="114"/>
      <c r="EP4" s="114"/>
      <c r="EQ4" s="114"/>
      <c r="ER4" s="112" t="s">
        <v>251</v>
      </c>
      <c r="ES4" s="113"/>
      <c r="ET4" s="114"/>
      <c r="EU4" s="115"/>
      <c r="EV4" s="114"/>
      <c r="EW4" s="114"/>
      <c r="EX4" s="114"/>
      <c r="EY4" s="114"/>
      <c r="EZ4" s="114"/>
      <c r="FA4" s="114"/>
      <c r="FB4" s="114"/>
      <c r="FC4" s="114"/>
      <c r="FD4" s="114"/>
      <c r="FE4" s="114"/>
      <c r="FF4" s="114"/>
      <c r="FG4" s="114"/>
      <c r="FH4" s="114"/>
      <c r="FI4" s="114"/>
      <c r="FJ4" s="114"/>
      <c r="FK4" s="114"/>
      <c r="FL4" s="114"/>
      <c r="FM4" s="114"/>
      <c r="FN4" s="114"/>
      <c r="FO4" s="114"/>
      <c r="FP4" s="112" t="s">
        <v>251</v>
      </c>
      <c r="FQ4" s="113"/>
      <c r="FR4" s="114"/>
      <c r="FS4" s="115"/>
      <c r="FT4" s="114"/>
      <c r="FU4" s="114"/>
      <c r="FV4" s="114"/>
      <c r="FW4" s="114"/>
      <c r="FX4" s="114"/>
      <c r="FY4" s="114"/>
      <c r="FZ4" s="114"/>
      <c r="GA4" s="114"/>
      <c r="GB4" s="114"/>
      <c r="GC4" s="114"/>
      <c r="GD4" s="114"/>
      <c r="GE4" s="114"/>
      <c r="GF4" s="114"/>
      <c r="GG4" s="114"/>
      <c r="GH4" s="114"/>
      <c r="GI4" s="114"/>
      <c r="GJ4" s="114"/>
      <c r="GK4" s="114"/>
      <c r="GL4" s="114"/>
      <c r="GM4" s="114"/>
      <c r="GN4" s="112" t="s">
        <v>251</v>
      </c>
      <c r="GO4" s="113"/>
      <c r="GP4" s="114"/>
      <c r="GQ4" s="115"/>
      <c r="GR4" s="114"/>
      <c r="GS4" s="114"/>
      <c r="GT4" s="114"/>
      <c r="GU4" s="114"/>
      <c r="GV4" s="114"/>
      <c r="GW4" s="114"/>
      <c r="GX4" s="114"/>
      <c r="GY4" s="114"/>
      <c r="GZ4" s="114"/>
      <c r="HA4" s="114"/>
      <c r="HB4" s="114"/>
      <c r="HC4" s="114"/>
      <c r="HD4" s="114"/>
      <c r="HE4" s="114"/>
      <c r="HF4" s="114"/>
      <c r="HG4" s="114"/>
      <c r="HH4" s="114"/>
      <c r="HI4" s="114"/>
      <c r="HJ4" s="114"/>
      <c r="HK4" s="114"/>
      <c r="HL4" s="112" t="s">
        <v>251</v>
      </c>
      <c r="HM4" s="113"/>
      <c r="HN4" s="114"/>
      <c r="HO4" s="115"/>
      <c r="HP4" s="114"/>
      <c r="HQ4" s="114"/>
      <c r="HR4" s="114"/>
      <c r="HS4" s="114"/>
      <c r="HT4" s="114"/>
      <c r="HU4" s="114"/>
      <c r="HV4" s="114"/>
      <c r="HW4" s="114"/>
      <c r="HX4" s="114"/>
      <c r="HY4" s="114"/>
      <c r="HZ4" s="114"/>
      <c r="IA4" s="114"/>
      <c r="IB4" s="114"/>
      <c r="IC4" s="114"/>
      <c r="ID4" s="114"/>
      <c r="IE4" s="114"/>
      <c r="IF4" s="114"/>
      <c r="IG4" s="114"/>
      <c r="IH4" s="114"/>
      <c r="II4" s="114"/>
      <c r="IJ4" s="112" t="s">
        <v>251</v>
      </c>
      <c r="IK4" s="113"/>
      <c r="IL4" s="114"/>
      <c r="IM4" s="115"/>
      <c r="IN4" s="114"/>
      <c r="IO4" s="114"/>
      <c r="IP4" s="114"/>
      <c r="IQ4" s="114"/>
      <c r="IR4" s="114"/>
      <c r="IS4" s="114"/>
      <c r="IT4" s="114"/>
      <c r="IU4" s="114"/>
      <c r="IV4" s="114"/>
      <c r="IW4" s="114"/>
      <c r="IX4" s="114"/>
      <c r="IY4" s="114"/>
      <c r="IZ4" s="114"/>
      <c r="JA4" s="114"/>
      <c r="JB4" s="114"/>
      <c r="JC4" s="114"/>
      <c r="JD4" s="114"/>
      <c r="JE4" s="114"/>
      <c r="JF4" s="114"/>
      <c r="JG4" s="114"/>
      <c r="JH4" s="112" t="s">
        <v>251</v>
      </c>
      <c r="JI4" s="113"/>
      <c r="JJ4" s="114"/>
      <c r="JK4" s="115"/>
      <c r="JL4" s="114"/>
      <c r="JM4" s="114"/>
      <c r="JN4" s="114"/>
      <c r="JO4" s="114"/>
      <c r="JP4" s="114"/>
      <c r="JQ4" s="114"/>
      <c r="JR4" s="114"/>
      <c r="JS4" s="114"/>
      <c r="JT4" s="114"/>
      <c r="JU4" s="114"/>
      <c r="JV4" s="114"/>
      <c r="JW4" s="114"/>
      <c r="JX4" s="155"/>
      <c r="JY4" s="155"/>
      <c r="JZ4" s="155"/>
      <c r="KA4" s="155"/>
      <c r="KB4" s="155"/>
      <c r="KC4" s="155"/>
      <c r="KD4" s="155"/>
      <c r="KE4" s="155"/>
      <c r="KF4" s="112" t="s">
        <v>251</v>
      </c>
      <c r="KG4" s="141"/>
      <c r="KH4" s="142"/>
      <c r="KI4" s="83"/>
      <c r="KJ4" s="142"/>
      <c r="KK4" s="142"/>
      <c r="KL4" s="142"/>
      <c r="KM4" s="142"/>
      <c r="KN4" s="142"/>
      <c r="KO4" s="142"/>
      <c r="KP4" s="142"/>
      <c r="KQ4" s="142"/>
      <c r="KR4" s="142"/>
      <c r="KS4" s="142"/>
      <c r="KT4" s="142"/>
      <c r="KU4" s="142"/>
      <c r="KV4" s="142"/>
      <c r="KW4" s="142"/>
      <c r="KX4" s="142"/>
      <c r="KY4" s="142"/>
      <c r="KZ4" s="142"/>
      <c r="LA4" s="142"/>
      <c r="LB4" s="142"/>
      <c r="LC4" s="142"/>
      <c r="LD4" s="112" t="s">
        <v>251</v>
      </c>
      <c r="LE4" s="141"/>
      <c r="LF4" s="142"/>
      <c r="LG4" s="83"/>
      <c r="LH4" s="142"/>
      <c r="LI4" s="142"/>
      <c r="LJ4" s="142"/>
      <c r="LK4" s="142"/>
      <c r="LL4" s="142"/>
      <c r="LM4" s="142"/>
      <c r="LN4" s="142"/>
      <c r="LO4" s="142"/>
      <c r="LP4" s="142"/>
      <c r="LQ4" s="142"/>
      <c r="LR4" s="142"/>
      <c r="LS4" s="142"/>
      <c r="LT4" s="148"/>
      <c r="LU4" s="148"/>
      <c r="LV4" s="148"/>
      <c r="LW4" s="148"/>
      <c r="LX4" s="148"/>
      <c r="LY4" s="148"/>
      <c r="LZ4" s="148"/>
      <c r="MA4" s="148"/>
    </row>
    <row r="5" spans="1:339" s="65" customFormat="1" ht="12.45" x14ac:dyDescent="0.3">
      <c r="A5" s="117"/>
      <c r="B5" s="79"/>
      <c r="C5" s="79"/>
      <c r="D5" s="218" t="s">
        <v>254</v>
      </c>
      <c r="E5" s="218"/>
      <c r="F5" s="218"/>
      <c r="G5" s="218"/>
      <c r="H5" s="218"/>
      <c r="I5" s="218"/>
      <c r="J5" s="218"/>
      <c r="K5" s="218"/>
      <c r="L5" s="218"/>
      <c r="M5" s="218"/>
      <c r="N5" s="218"/>
      <c r="O5" s="218"/>
      <c r="P5" s="218"/>
      <c r="Q5" s="218"/>
      <c r="R5" s="218"/>
      <c r="S5" s="218"/>
      <c r="T5" s="218"/>
      <c r="U5" s="218"/>
      <c r="V5" s="218"/>
      <c r="W5" s="218"/>
      <c r="X5" s="218"/>
      <c r="Y5" s="218"/>
      <c r="Z5" s="218"/>
      <c r="AA5" s="218"/>
      <c r="AB5" s="218" t="s">
        <v>254</v>
      </c>
      <c r="AC5" s="218"/>
      <c r="AD5" s="218"/>
      <c r="AE5" s="218"/>
      <c r="AF5" s="218"/>
      <c r="AG5" s="218"/>
      <c r="AH5" s="218"/>
      <c r="AI5" s="218"/>
      <c r="AJ5" s="218"/>
      <c r="AK5" s="218"/>
      <c r="AL5" s="218"/>
      <c r="AM5" s="218"/>
      <c r="AN5" s="218"/>
      <c r="AO5" s="218"/>
      <c r="AP5" s="218"/>
      <c r="AQ5" s="218"/>
      <c r="AR5" s="218"/>
      <c r="AS5" s="218"/>
      <c r="AT5" s="218"/>
      <c r="AU5" s="218"/>
      <c r="AV5" s="218"/>
      <c r="AW5" s="218"/>
      <c r="AX5" s="218"/>
      <c r="AY5" s="218"/>
      <c r="AZ5" s="218" t="s">
        <v>254</v>
      </c>
      <c r="BA5" s="218"/>
      <c r="BB5" s="218"/>
      <c r="BC5" s="218"/>
      <c r="BD5" s="218"/>
      <c r="BE5" s="218"/>
      <c r="BF5" s="218"/>
      <c r="BG5" s="218"/>
      <c r="BH5" s="218"/>
      <c r="BI5" s="218"/>
      <c r="BJ5" s="218"/>
      <c r="BK5" s="218"/>
      <c r="BL5" s="218"/>
      <c r="BM5" s="218"/>
      <c r="BN5" s="218"/>
      <c r="BO5" s="218"/>
      <c r="BP5" s="218"/>
      <c r="BQ5" s="218"/>
      <c r="BR5" s="218"/>
      <c r="BS5" s="218"/>
      <c r="BT5" s="218"/>
      <c r="BU5" s="218"/>
      <c r="BV5" s="218"/>
      <c r="BW5" s="218"/>
      <c r="BX5" s="218" t="s">
        <v>254</v>
      </c>
      <c r="BY5" s="218"/>
      <c r="BZ5" s="218"/>
      <c r="CA5" s="218"/>
      <c r="CB5" s="218"/>
      <c r="CC5" s="218"/>
      <c r="CD5" s="218"/>
      <c r="CE5" s="218"/>
      <c r="CF5" s="218"/>
      <c r="CG5" s="218"/>
      <c r="CH5" s="218"/>
      <c r="CI5" s="218"/>
      <c r="CJ5" s="218"/>
      <c r="CK5" s="218"/>
      <c r="CL5" s="218"/>
      <c r="CM5" s="218"/>
      <c r="CN5" s="218"/>
      <c r="CO5" s="218"/>
      <c r="CP5" s="218"/>
      <c r="CQ5" s="218"/>
      <c r="CR5" s="218"/>
      <c r="CS5" s="218"/>
      <c r="CT5" s="218"/>
      <c r="CU5" s="218"/>
      <c r="CV5" s="218" t="s">
        <v>254</v>
      </c>
      <c r="CW5" s="218"/>
      <c r="CX5" s="218"/>
      <c r="CY5" s="218"/>
      <c r="CZ5" s="218"/>
      <c r="DA5" s="218"/>
      <c r="DB5" s="218"/>
      <c r="DC5" s="218"/>
      <c r="DD5" s="218"/>
      <c r="DE5" s="218"/>
      <c r="DF5" s="218"/>
      <c r="DG5" s="218"/>
      <c r="DH5" s="218"/>
      <c r="DI5" s="218"/>
      <c r="DJ5" s="218"/>
      <c r="DK5" s="218"/>
      <c r="DL5" s="218"/>
      <c r="DM5" s="218"/>
      <c r="DN5" s="218"/>
      <c r="DO5" s="218"/>
      <c r="DP5" s="218"/>
      <c r="DQ5" s="218"/>
      <c r="DR5" s="218"/>
      <c r="DS5" s="218"/>
      <c r="DT5" s="218" t="s">
        <v>254</v>
      </c>
      <c r="DU5" s="218"/>
      <c r="DV5" s="218"/>
      <c r="DW5" s="218"/>
      <c r="DX5" s="218"/>
      <c r="DY5" s="218"/>
      <c r="DZ5" s="218"/>
      <c r="EA5" s="218"/>
      <c r="EB5" s="218"/>
      <c r="EC5" s="218"/>
      <c r="ED5" s="218"/>
      <c r="EE5" s="218"/>
      <c r="EF5" s="218"/>
      <c r="EG5" s="218"/>
      <c r="EH5" s="218"/>
      <c r="EI5" s="218"/>
      <c r="EJ5" s="218"/>
      <c r="EK5" s="218"/>
      <c r="EL5" s="218"/>
      <c r="EM5" s="218"/>
      <c r="EN5" s="218"/>
      <c r="EO5" s="218"/>
      <c r="EP5" s="218"/>
      <c r="EQ5" s="218"/>
      <c r="ER5" s="218" t="s">
        <v>254</v>
      </c>
      <c r="ES5" s="218"/>
      <c r="ET5" s="218"/>
      <c r="EU5" s="218"/>
      <c r="EV5" s="218"/>
      <c r="EW5" s="218"/>
      <c r="EX5" s="218"/>
      <c r="EY5" s="218"/>
      <c r="EZ5" s="218"/>
      <c r="FA5" s="218"/>
      <c r="FB5" s="218"/>
      <c r="FC5" s="218"/>
      <c r="FD5" s="218"/>
      <c r="FE5" s="218"/>
      <c r="FF5" s="218"/>
      <c r="FG5" s="218"/>
      <c r="FH5" s="218"/>
      <c r="FI5" s="218"/>
      <c r="FJ5" s="218"/>
      <c r="FK5" s="218"/>
      <c r="FL5" s="218"/>
      <c r="FM5" s="218"/>
      <c r="FN5" s="218"/>
      <c r="FO5" s="218"/>
      <c r="FP5" s="218" t="s">
        <v>279</v>
      </c>
      <c r="FQ5" s="218"/>
      <c r="FR5" s="218"/>
      <c r="FS5" s="218"/>
      <c r="FT5" s="218"/>
      <c r="FU5" s="218"/>
      <c r="FV5" s="218"/>
      <c r="FW5" s="218"/>
      <c r="FX5" s="218"/>
      <c r="FY5" s="218"/>
      <c r="FZ5" s="218"/>
      <c r="GA5" s="218"/>
      <c r="GB5" s="218"/>
      <c r="GC5" s="218"/>
      <c r="GD5" s="218"/>
      <c r="GE5" s="218"/>
      <c r="GF5" s="218"/>
      <c r="GG5" s="218"/>
      <c r="GH5" s="218"/>
      <c r="GI5" s="218"/>
      <c r="GJ5" s="218"/>
      <c r="GK5" s="218"/>
      <c r="GL5" s="218"/>
      <c r="GM5" s="218"/>
      <c r="GN5" s="218" t="s">
        <v>279</v>
      </c>
      <c r="GO5" s="218"/>
      <c r="GP5" s="218"/>
      <c r="GQ5" s="218"/>
      <c r="GR5" s="218"/>
      <c r="GS5" s="218"/>
      <c r="GT5" s="218"/>
      <c r="GU5" s="218"/>
      <c r="GV5" s="218"/>
      <c r="GW5" s="218"/>
      <c r="GX5" s="218"/>
      <c r="GY5" s="218"/>
      <c r="GZ5" s="218"/>
      <c r="HA5" s="218"/>
      <c r="HB5" s="218"/>
      <c r="HC5" s="218"/>
      <c r="HD5" s="218"/>
      <c r="HE5" s="218"/>
      <c r="HF5" s="218"/>
      <c r="HG5" s="218"/>
      <c r="HH5" s="218"/>
      <c r="HI5" s="218"/>
      <c r="HJ5" s="218"/>
      <c r="HK5" s="218"/>
      <c r="HL5" s="218" t="s">
        <v>279</v>
      </c>
      <c r="HM5" s="218"/>
      <c r="HN5" s="218"/>
      <c r="HO5" s="218"/>
      <c r="HP5" s="218"/>
      <c r="HQ5" s="218"/>
      <c r="HR5" s="218"/>
      <c r="HS5" s="218"/>
      <c r="HT5" s="218"/>
      <c r="HU5" s="218"/>
      <c r="HV5" s="218"/>
      <c r="HW5" s="218"/>
      <c r="HX5" s="218"/>
      <c r="HY5" s="218"/>
      <c r="HZ5" s="218"/>
      <c r="IA5" s="218"/>
      <c r="IB5" s="218"/>
      <c r="IC5" s="218"/>
      <c r="ID5" s="218"/>
      <c r="IE5" s="218"/>
      <c r="IF5" s="218"/>
      <c r="IG5" s="218"/>
      <c r="IH5" s="218"/>
      <c r="II5" s="218"/>
      <c r="IJ5" s="218" t="s">
        <v>279</v>
      </c>
      <c r="IK5" s="218"/>
      <c r="IL5" s="218"/>
      <c r="IM5" s="218"/>
      <c r="IN5" s="218"/>
      <c r="IO5" s="218"/>
      <c r="IP5" s="218"/>
      <c r="IQ5" s="218"/>
      <c r="IR5" s="218"/>
      <c r="IS5" s="218"/>
      <c r="IT5" s="218"/>
      <c r="IU5" s="218"/>
      <c r="IV5" s="218"/>
      <c r="IW5" s="218"/>
      <c r="IX5" s="218"/>
      <c r="IY5" s="218"/>
      <c r="IZ5" s="218"/>
      <c r="JA5" s="218"/>
      <c r="JB5" s="218"/>
      <c r="JC5" s="218"/>
      <c r="JD5" s="218"/>
      <c r="JE5" s="218"/>
      <c r="JF5" s="218"/>
      <c r="JG5" s="218"/>
      <c r="JH5" s="218" t="s">
        <v>279</v>
      </c>
      <c r="JI5" s="218"/>
      <c r="JJ5" s="218"/>
      <c r="JK5" s="218"/>
      <c r="JL5" s="218"/>
      <c r="JM5" s="218"/>
      <c r="JN5" s="218"/>
      <c r="JO5" s="218"/>
      <c r="JP5" s="218"/>
      <c r="JQ5" s="218"/>
      <c r="JR5" s="218"/>
      <c r="JS5" s="218"/>
      <c r="JT5" s="218"/>
      <c r="JU5" s="218"/>
      <c r="JV5" s="218"/>
      <c r="JW5" s="218"/>
      <c r="JX5" s="218"/>
      <c r="JY5" s="218"/>
      <c r="JZ5" s="218"/>
      <c r="KA5" s="218"/>
      <c r="KB5" s="218"/>
      <c r="KC5" s="218"/>
      <c r="KD5" s="218"/>
      <c r="KE5" s="218"/>
      <c r="KF5" s="218" t="s">
        <v>279</v>
      </c>
      <c r="KG5" s="218"/>
      <c r="KH5" s="218"/>
      <c r="KI5" s="218"/>
      <c r="KJ5" s="218"/>
      <c r="KK5" s="218"/>
      <c r="KL5" s="218"/>
      <c r="KM5" s="218"/>
      <c r="KN5" s="218"/>
      <c r="KO5" s="218"/>
      <c r="KP5" s="218"/>
      <c r="KQ5" s="218"/>
      <c r="KR5" s="218"/>
      <c r="KS5" s="218"/>
      <c r="KT5" s="218"/>
      <c r="KU5" s="218"/>
      <c r="KV5" s="218"/>
      <c r="KW5" s="218"/>
      <c r="KX5" s="218"/>
      <c r="KY5" s="218"/>
      <c r="KZ5" s="218"/>
      <c r="LA5" s="218"/>
      <c r="LB5" s="218"/>
      <c r="LC5" s="218"/>
      <c r="LD5" s="218" t="s">
        <v>279</v>
      </c>
      <c r="LE5" s="218"/>
      <c r="LF5" s="218"/>
      <c r="LG5" s="218"/>
      <c r="LH5" s="218"/>
      <c r="LI5" s="218"/>
      <c r="LJ5" s="218"/>
      <c r="LK5" s="218"/>
      <c r="LL5" s="218"/>
      <c r="LM5" s="218"/>
      <c r="LN5" s="218"/>
      <c r="LO5" s="218"/>
      <c r="LP5" s="218"/>
      <c r="LQ5" s="218"/>
      <c r="LR5" s="218"/>
      <c r="LS5" s="218"/>
      <c r="LT5" s="218"/>
      <c r="LU5" s="218"/>
      <c r="LV5" s="218"/>
      <c r="LW5" s="218"/>
      <c r="LX5" s="218"/>
      <c r="LY5" s="218"/>
      <c r="LZ5" s="218"/>
      <c r="MA5" s="218"/>
    </row>
    <row r="6" spans="1:339" s="65" customFormat="1" ht="12.45" x14ac:dyDescent="0.3">
      <c r="A6" s="118" t="s">
        <v>1</v>
      </c>
      <c r="B6" s="81" t="s">
        <v>2</v>
      </c>
      <c r="C6" s="81"/>
      <c r="D6" s="144" t="s">
        <v>253</v>
      </c>
      <c r="E6" s="145"/>
      <c r="F6" s="145"/>
      <c r="G6" s="145"/>
      <c r="H6" s="145"/>
      <c r="I6" s="145"/>
      <c r="J6" s="145"/>
      <c r="K6" s="145"/>
      <c r="L6" s="145"/>
      <c r="M6" s="145"/>
      <c r="N6" s="145"/>
      <c r="O6" s="145"/>
      <c r="P6" s="145"/>
      <c r="Q6" s="145"/>
      <c r="R6" s="145"/>
      <c r="S6" s="145"/>
      <c r="T6" s="145"/>
      <c r="U6" s="145"/>
      <c r="V6" s="145"/>
      <c r="W6" s="145"/>
      <c r="X6" s="145"/>
      <c r="Y6" s="145"/>
      <c r="Z6" s="145"/>
      <c r="AA6" s="145"/>
      <c r="AB6" s="144" t="s">
        <v>253</v>
      </c>
      <c r="AC6" s="87"/>
      <c r="AD6" s="87"/>
      <c r="AE6" s="87"/>
      <c r="AF6" s="87"/>
      <c r="AG6" s="87"/>
      <c r="AH6" s="87"/>
      <c r="AI6" s="87"/>
      <c r="AJ6" s="87"/>
      <c r="AK6" s="87"/>
      <c r="AL6" s="88"/>
      <c r="AM6" s="89"/>
      <c r="AN6" s="87"/>
      <c r="AO6" s="87"/>
      <c r="AP6" s="87"/>
      <c r="AQ6" s="90"/>
      <c r="AR6" s="87"/>
      <c r="AS6" s="87"/>
      <c r="AT6" s="87"/>
      <c r="AU6" s="87"/>
      <c r="AV6" s="87"/>
      <c r="AW6" s="87"/>
      <c r="AX6" s="87"/>
      <c r="AY6" s="87"/>
      <c r="AZ6" s="144" t="s">
        <v>253</v>
      </c>
      <c r="BA6" s="92"/>
      <c r="BB6" s="92"/>
      <c r="BC6" s="92"/>
      <c r="BD6" s="92"/>
      <c r="BE6" s="92"/>
      <c r="BF6" s="92"/>
      <c r="BG6" s="92"/>
      <c r="BH6" s="92"/>
      <c r="BI6" s="92"/>
      <c r="BJ6" s="93"/>
      <c r="BK6" s="94"/>
      <c r="BL6" s="92"/>
      <c r="BM6" s="92"/>
      <c r="BN6" s="92"/>
      <c r="BO6" s="95"/>
      <c r="BP6" s="92"/>
      <c r="BQ6" s="92"/>
      <c r="BR6" s="92"/>
      <c r="BS6" s="92"/>
      <c r="BT6" s="92"/>
      <c r="BU6" s="92"/>
      <c r="BV6" s="92"/>
      <c r="BW6" s="92"/>
      <c r="BX6" s="218" t="s">
        <v>253</v>
      </c>
      <c r="BY6" s="218"/>
      <c r="BZ6" s="218"/>
      <c r="CA6" s="218"/>
      <c r="CB6" s="218"/>
      <c r="CC6" s="218"/>
      <c r="CD6" s="218"/>
      <c r="CE6" s="218"/>
      <c r="CF6" s="218"/>
      <c r="CG6" s="218"/>
      <c r="CH6" s="218"/>
      <c r="CI6" s="218"/>
      <c r="CJ6" s="218"/>
      <c r="CK6" s="218"/>
      <c r="CL6" s="218"/>
      <c r="CM6" s="218"/>
      <c r="CN6" s="218"/>
      <c r="CO6" s="218"/>
      <c r="CP6" s="218"/>
      <c r="CQ6" s="218"/>
      <c r="CR6" s="218"/>
      <c r="CS6" s="218"/>
      <c r="CT6" s="218"/>
      <c r="CU6" s="218"/>
      <c r="CV6" s="144" t="s">
        <v>253</v>
      </c>
      <c r="CW6" s="92"/>
      <c r="CX6" s="92"/>
      <c r="CY6" s="92"/>
      <c r="CZ6" s="92"/>
      <c r="DA6" s="92"/>
      <c r="DB6" s="92"/>
      <c r="DC6" s="92"/>
      <c r="DD6" s="92"/>
      <c r="DE6" s="92"/>
      <c r="DF6" s="93"/>
      <c r="DG6" s="94"/>
      <c r="DH6" s="92"/>
      <c r="DI6" s="92"/>
      <c r="DJ6" s="92"/>
      <c r="DK6" s="95"/>
      <c r="DL6" s="92"/>
      <c r="DM6" s="92"/>
      <c r="DN6" s="92"/>
      <c r="DO6" s="92"/>
      <c r="DP6" s="92"/>
      <c r="DQ6" s="92"/>
      <c r="DR6" s="92"/>
      <c r="DS6" s="92"/>
      <c r="DT6" s="207" t="s">
        <v>253</v>
      </c>
      <c r="DU6" s="208"/>
      <c r="DV6" s="208"/>
      <c r="DW6" s="208"/>
      <c r="DX6" s="208"/>
      <c r="DY6" s="208"/>
      <c r="DZ6" s="208"/>
      <c r="EA6" s="208"/>
      <c r="EB6" s="208"/>
      <c r="EC6" s="208"/>
      <c r="ED6" s="208"/>
      <c r="EE6" s="208"/>
      <c r="EF6" s="208"/>
      <c r="EG6" s="208"/>
      <c r="EH6" s="208"/>
      <c r="EI6" s="208"/>
      <c r="EJ6" s="208"/>
      <c r="EK6" s="208"/>
      <c r="EL6" s="208"/>
      <c r="EM6" s="208"/>
      <c r="EN6" s="208"/>
      <c r="EO6" s="208"/>
      <c r="EP6" s="208"/>
      <c r="EQ6" s="208"/>
      <c r="ER6" s="144" t="s">
        <v>253</v>
      </c>
      <c r="ES6" s="83"/>
      <c r="ET6" s="83"/>
      <c r="EU6" s="83"/>
      <c r="EV6" s="83"/>
      <c r="EW6" s="83"/>
      <c r="EX6" s="83"/>
      <c r="EY6" s="83"/>
      <c r="EZ6" s="83"/>
      <c r="FA6" s="83"/>
      <c r="FB6" s="103"/>
      <c r="FC6" s="104"/>
      <c r="FD6" s="83"/>
      <c r="FE6" s="83"/>
      <c r="FF6" s="83"/>
      <c r="FG6" s="105"/>
      <c r="FH6" s="83"/>
      <c r="FI6" s="83"/>
      <c r="FJ6" s="83"/>
      <c r="FK6" s="83"/>
      <c r="FL6" s="83"/>
      <c r="FM6" s="83"/>
      <c r="FN6" s="83"/>
      <c r="FO6" s="83"/>
      <c r="FP6" s="144" t="s">
        <v>253</v>
      </c>
      <c r="FQ6" s="92"/>
      <c r="FR6" s="92"/>
      <c r="FS6" s="92"/>
      <c r="FT6" s="92"/>
      <c r="FU6" s="92"/>
      <c r="FV6" s="92"/>
      <c r="FW6" s="92"/>
      <c r="FX6" s="92"/>
      <c r="FY6" s="92"/>
      <c r="FZ6" s="93"/>
      <c r="GA6" s="94"/>
      <c r="GB6" s="92"/>
      <c r="GC6" s="92"/>
      <c r="GD6" s="92"/>
      <c r="GE6" s="95"/>
      <c r="GF6" s="92"/>
      <c r="GG6" s="92"/>
      <c r="GH6" s="92"/>
      <c r="GI6" s="92"/>
      <c r="GJ6" s="92"/>
      <c r="GK6" s="92"/>
      <c r="GL6" s="92"/>
      <c r="GM6" s="92"/>
      <c r="GN6" s="144" t="s">
        <v>253</v>
      </c>
      <c r="GO6" s="92"/>
      <c r="GP6" s="92"/>
      <c r="GQ6" s="92"/>
      <c r="GR6" s="92"/>
      <c r="GS6" s="92"/>
      <c r="GT6" s="92"/>
      <c r="GU6" s="92"/>
      <c r="GV6" s="92"/>
      <c r="GW6" s="92"/>
      <c r="GX6" s="93"/>
      <c r="GY6" s="94"/>
      <c r="GZ6" s="92"/>
      <c r="HA6" s="92"/>
      <c r="HB6" s="92"/>
      <c r="HC6" s="95"/>
      <c r="HD6" s="92"/>
      <c r="HE6" s="92"/>
      <c r="HF6" s="92"/>
      <c r="HG6" s="92"/>
      <c r="HH6" s="92"/>
      <c r="HI6" s="92"/>
      <c r="HJ6" s="92"/>
      <c r="HK6" s="92"/>
      <c r="HL6" s="144" t="s">
        <v>253</v>
      </c>
      <c r="HM6" s="92"/>
      <c r="HN6" s="92"/>
      <c r="HO6" s="92"/>
      <c r="HP6" s="92"/>
      <c r="HQ6" s="92"/>
      <c r="HR6" s="92"/>
      <c r="HS6" s="92"/>
      <c r="HT6" s="92"/>
      <c r="HU6" s="92"/>
      <c r="HV6" s="93"/>
      <c r="HW6" s="94"/>
      <c r="HX6" s="92"/>
      <c r="HY6" s="92"/>
      <c r="HZ6" s="92"/>
      <c r="IA6" s="95"/>
      <c r="IB6" s="92"/>
      <c r="IC6" s="92"/>
      <c r="ID6" s="92"/>
      <c r="IE6" s="92"/>
      <c r="IF6" s="92"/>
      <c r="IG6" s="92"/>
      <c r="IH6" s="92"/>
      <c r="II6" s="92"/>
      <c r="IJ6" s="144" t="s">
        <v>253</v>
      </c>
      <c r="IK6" s="92"/>
      <c r="IL6" s="92"/>
      <c r="IM6" s="92"/>
      <c r="IN6" s="92"/>
      <c r="IO6" s="92"/>
      <c r="IP6" s="92"/>
      <c r="IQ6" s="92"/>
      <c r="IR6" s="92"/>
      <c r="IS6" s="92"/>
      <c r="IT6" s="93"/>
      <c r="IU6" s="94"/>
      <c r="IV6" s="92"/>
      <c r="IW6" s="92"/>
      <c r="IX6" s="92"/>
      <c r="IY6" s="95"/>
      <c r="IZ6" s="92"/>
      <c r="JA6" s="92"/>
      <c r="JB6" s="92"/>
      <c r="JC6" s="92"/>
      <c r="JD6" s="92"/>
      <c r="JE6" s="92"/>
      <c r="JF6" s="92"/>
      <c r="JG6" s="92"/>
      <c r="JH6" s="144" t="s">
        <v>253</v>
      </c>
      <c r="JI6" s="92"/>
      <c r="JJ6" s="92"/>
      <c r="JK6" s="92"/>
      <c r="JL6" s="92"/>
      <c r="JM6" s="92"/>
      <c r="JN6" s="92"/>
      <c r="JO6" s="92"/>
      <c r="JP6" s="92"/>
      <c r="JQ6" s="92"/>
      <c r="JR6" s="93"/>
      <c r="JS6" s="94"/>
      <c r="JT6" s="92"/>
      <c r="JU6" s="92"/>
      <c r="JV6" s="92"/>
      <c r="JW6" s="95"/>
      <c r="JX6" s="95"/>
      <c r="JY6" s="95"/>
      <c r="JZ6" s="95"/>
      <c r="KA6" s="95"/>
      <c r="KB6" s="95"/>
      <c r="KC6" s="95"/>
      <c r="KD6" s="95"/>
      <c r="KE6" s="95"/>
      <c r="KF6" s="144" t="s">
        <v>253</v>
      </c>
      <c r="KG6" s="145"/>
      <c r="KH6" s="145"/>
      <c r="KI6" s="145"/>
      <c r="KJ6" s="145"/>
      <c r="KK6" s="145"/>
      <c r="KL6" s="145"/>
      <c r="KM6" s="145"/>
      <c r="KN6" s="145"/>
      <c r="KO6" s="145"/>
      <c r="KP6" s="145"/>
      <c r="KQ6" s="145"/>
      <c r="KR6" s="145"/>
      <c r="KS6" s="145"/>
      <c r="KT6" s="145"/>
      <c r="KU6" s="145"/>
      <c r="KV6" s="145"/>
      <c r="KW6" s="145"/>
      <c r="KX6" s="145"/>
      <c r="KY6" s="145"/>
      <c r="KZ6" s="145"/>
      <c r="LA6" s="145"/>
      <c r="LB6" s="145"/>
      <c r="LC6" s="145"/>
      <c r="LD6" s="144" t="s">
        <v>253</v>
      </c>
      <c r="LE6" s="137"/>
      <c r="LF6" s="137"/>
      <c r="LG6" s="137"/>
      <c r="LH6" s="137"/>
      <c r="LI6" s="137"/>
      <c r="LJ6" s="137"/>
      <c r="LK6" s="137"/>
      <c r="LL6" s="137"/>
      <c r="LM6" s="137"/>
      <c r="LN6" s="137"/>
      <c r="LO6" s="137"/>
      <c r="LP6" s="137"/>
      <c r="LQ6" s="137"/>
      <c r="LR6" s="137"/>
      <c r="LS6" s="138"/>
      <c r="LT6" s="139"/>
      <c r="LU6" s="139"/>
      <c r="LV6" s="139"/>
      <c r="LW6" s="139"/>
      <c r="LX6" s="139"/>
      <c r="LY6" s="139"/>
      <c r="LZ6" s="139"/>
      <c r="MA6" s="139"/>
    </row>
    <row r="7" spans="1:339" s="65" customFormat="1" ht="12.45" x14ac:dyDescent="0.3">
      <c r="A7" s="120"/>
      <c r="B7" s="82"/>
      <c r="C7" s="82"/>
      <c r="D7" s="144" t="s">
        <v>252</v>
      </c>
      <c r="E7" s="145"/>
      <c r="F7" s="145"/>
      <c r="G7" s="145"/>
      <c r="H7" s="145"/>
      <c r="I7" s="145"/>
      <c r="J7" s="145"/>
      <c r="K7" s="145"/>
      <c r="L7" s="145"/>
      <c r="M7" s="145"/>
      <c r="N7" s="145"/>
      <c r="O7" s="145"/>
      <c r="P7" s="145"/>
      <c r="Q7" s="145"/>
      <c r="R7" s="145"/>
      <c r="S7" s="145"/>
      <c r="T7" s="145"/>
      <c r="U7" s="145"/>
      <c r="V7" s="145"/>
      <c r="W7" s="145"/>
      <c r="X7" s="145"/>
      <c r="Y7" s="145"/>
      <c r="Z7" s="145"/>
      <c r="AA7" s="145"/>
      <c r="AB7" s="144" t="s">
        <v>252</v>
      </c>
      <c r="AC7" s="92"/>
      <c r="AD7" s="92"/>
      <c r="AE7" s="92"/>
      <c r="AF7" s="92"/>
      <c r="AG7" s="92"/>
      <c r="AH7" s="92"/>
      <c r="AI7" s="92"/>
      <c r="AJ7" s="92"/>
      <c r="AK7" s="92"/>
      <c r="AL7" s="93"/>
      <c r="AM7" s="94"/>
      <c r="AN7" s="92"/>
      <c r="AO7" s="92"/>
      <c r="AP7" s="92"/>
      <c r="AQ7" s="95"/>
      <c r="AR7" s="92"/>
      <c r="AS7" s="92"/>
      <c r="AT7" s="92"/>
      <c r="AU7" s="92"/>
      <c r="AV7" s="92"/>
      <c r="AW7" s="92"/>
      <c r="AX7" s="92"/>
      <c r="AY7" s="92"/>
      <c r="AZ7" s="207" t="s">
        <v>252</v>
      </c>
      <c r="BA7" s="208"/>
      <c r="BB7" s="208"/>
      <c r="BC7" s="208"/>
      <c r="BD7" s="208"/>
      <c r="BE7" s="208"/>
      <c r="BF7" s="208"/>
      <c r="BG7" s="208"/>
      <c r="BH7" s="208"/>
      <c r="BI7" s="208"/>
      <c r="BJ7" s="208"/>
      <c r="BK7" s="208"/>
      <c r="BL7" s="208"/>
      <c r="BM7" s="208"/>
      <c r="BN7" s="208"/>
      <c r="BO7" s="208"/>
      <c r="BP7" s="208"/>
      <c r="BQ7" s="208"/>
      <c r="BR7" s="208"/>
      <c r="BS7" s="208"/>
      <c r="BT7" s="208"/>
      <c r="BU7" s="208"/>
      <c r="BV7" s="208"/>
      <c r="BW7" s="208"/>
      <c r="BX7" s="144" t="s">
        <v>252</v>
      </c>
      <c r="BY7" s="92"/>
      <c r="BZ7" s="92"/>
      <c r="CA7" s="92"/>
      <c r="CB7" s="92"/>
      <c r="CC7" s="92"/>
      <c r="CD7" s="92"/>
      <c r="CE7" s="92"/>
      <c r="CF7" s="92"/>
      <c r="CG7" s="92"/>
      <c r="CH7" s="93"/>
      <c r="CI7" s="94"/>
      <c r="CJ7" s="92"/>
      <c r="CK7" s="92"/>
      <c r="CL7" s="92"/>
      <c r="CM7" s="95"/>
      <c r="CN7" s="92"/>
      <c r="CO7" s="92"/>
      <c r="CP7" s="92"/>
      <c r="CQ7" s="92"/>
      <c r="CR7" s="92"/>
      <c r="CS7" s="92"/>
      <c r="CT7" s="92"/>
      <c r="CU7" s="92"/>
      <c r="CV7" s="207" t="s">
        <v>252</v>
      </c>
      <c r="CW7" s="208"/>
      <c r="CX7" s="208"/>
      <c r="CY7" s="208"/>
      <c r="CZ7" s="208"/>
      <c r="DA7" s="208"/>
      <c r="DB7" s="208"/>
      <c r="DC7" s="208"/>
      <c r="DD7" s="208"/>
      <c r="DE7" s="208"/>
      <c r="DF7" s="208"/>
      <c r="DG7" s="208"/>
      <c r="DH7" s="208"/>
      <c r="DI7" s="208"/>
      <c r="DJ7" s="208"/>
      <c r="DK7" s="208"/>
      <c r="DL7" s="208"/>
      <c r="DM7" s="208"/>
      <c r="DN7" s="208"/>
      <c r="DO7" s="208"/>
      <c r="DP7" s="208"/>
      <c r="DQ7" s="208"/>
      <c r="DR7" s="208"/>
      <c r="DS7" s="208"/>
      <c r="DT7" s="207" t="s">
        <v>252</v>
      </c>
      <c r="DU7" s="208"/>
      <c r="DV7" s="208"/>
      <c r="DW7" s="208"/>
      <c r="DX7" s="208"/>
      <c r="DY7" s="208"/>
      <c r="DZ7" s="208"/>
      <c r="EA7" s="208"/>
      <c r="EB7" s="208"/>
      <c r="EC7" s="208"/>
      <c r="ED7" s="208"/>
      <c r="EE7" s="208"/>
      <c r="EF7" s="208"/>
      <c r="EG7" s="208"/>
      <c r="EH7" s="208"/>
      <c r="EI7" s="208"/>
      <c r="EJ7" s="208"/>
      <c r="EK7" s="208"/>
      <c r="EL7" s="208"/>
      <c r="EM7" s="208"/>
      <c r="EN7" s="208"/>
      <c r="EO7" s="208"/>
      <c r="EP7" s="208"/>
      <c r="EQ7" s="208"/>
      <c r="ER7" s="209" t="s">
        <v>280</v>
      </c>
      <c r="ES7" s="210"/>
      <c r="ET7" s="210"/>
      <c r="EU7" s="210"/>
      <c r="EV7" s="210"/>
      <c r="EW7" s="210"/>
      <c r="EX7" s="210"/>
      <c r="EY7" s="210"/>
      <c r="EZ7" s="210"/>
      <c r="FA7" s="210"/>
      <c r="FB7" s="210"/>
      <c r="FC7" s="210"/>
      <c r="FD7" s="210"/>
      <c r="FE7" s="210"/>
      <c r="FF7" s="210"/>
      <c r="FG7" s="210"/>
      <c r="FH7" s="210"/>
      <c r="FI7" s="210"/>
      <c r="FJ7" s="210"/>
      <c r="FK7" s="210"/>
      <c r="FL7" s="210"/>
      <c r="FM7" s="210"/>
      <c r="FN7" s="210"/>
      <c r="FO7" s="213"/>
      <c r="FP7" s="207" t="s">
        <v>252</v>
      </c>
      <c r="FQ7" s="208"/>
      <c r="FR7" s="208"/>
      <c r="FS7" s="208"/>
      <c r="FT7" s="208"/>
      <c r="FU7" s="208"/>
      <c r="FV7" s="208"/>
      <c r="FW7" s="208"/>
      <c r="FX7" s="208"/>
      <c r="FY7" s="208"/>
      <c r="FZ7" s="208"/>
      <c r="GA7" s="208"/>
      <c r="GB7" s="208"/>
      <c r="GC7" s="208"/>
      <c r="GD7" s="208"/>
      <c r="GE7" s="208"/>
      <c r="GF7" s="208"/>
      <c r="GG7" s="208"/>
      <c r="GH7" s="208"/>
      <c r="GI7" s="208"/>
      <c r="GJ7" s="208"/>
      <c r="GK7" s="208"/>
      <c r="GL7" s="208"/>
      <c r="GM7" s="208"/>
      <c r="GN7" s="207" t="s">
        <v>252</v>
      </c>
      <c r="GO7" s="208"/>
      <c r="GP7" s="208"/>
      <c r="GQ7" s="208"/>
      <c r="GR7" s="208"/>
      <c r="GS7" s="208"/>
      <c r="GT7" s="208"/>
      <c r="GU7" s="208"/>
      <c r="GV7" s="208"/>
      <c r="GW7" s="208"/>
      <c r="GX7" s="208"/>
      <c r="GY7" s="208"/>
      <c r="GZ7" s="208"/>
      <c r="HA7" s="208"/>
      <c r="HB7" s="208"/>
      <c r="HC7" s="208"/>
      <c r="HD7" s="208"/>
      <c r="HE7" s="208"/>
      <c r="HF7" s="208"/>
      <c r="HG7" s="208"/>
      <c r="HH7" s="208"/>
      <c r="HI7" s="208"/>
      <c r="HJ7" s="208"/>
      <c r="HK7" s="208"/>
      <c r="HL7" s="207" t="s">
        <v>252</v>
      </c>
      <c r="HM7" s="208"/>
      <c r="HN7" s="208"/>
      <c r="HO7" s="208"/>
      <c r="HP7" s="208"/>
      <c r="HQ7" s="208"/>
      <c r="HR7" s="208"/>
      <c r="HS7" s="208"/>
      <c r="HT7" s="208"/>
      <c r="HU7" s="208"/>
      <c r="HV7" s="208"/>
      <c r="HW7" s="208"/>
      <c r="HX7" s="208"/>
      <c r="HY7" s="208"/>
      <c r="HZ7" s="208"/>
      <c r="IA7" s="208"/>
      <c r="IB7" s="208"/>
      <c r="IC7" s="208"/>
      <c r="ID7" s="208"/>
      <c r="IE7" s="208"/>
      <c r="IF7" s="208"/>
      <c r="IG7" s="208"/>
      <c r="IH7" s="208"/>
      <c r="II7" s="208"/>
      <c r="IJ7" s="207" t="s">
        <v>252</v>
      </c>
      <c r="IK7" s="208"/>
      <c r="IL7" s="208"/>
      <c r="IM7" s="208"/>
      <c r="IN7" s="208"/>
      <c r="IO7" s="208"/>
      <c r="IP7" s="208"/>
      <c r="IQ7" s="208"/>
      <c r="IR7" s="208"/>
      <c r="IS7" s="208"/>
      <c r="IT7" s="208"/>
      <c r="IU7" s="208"/>
      <c r="IV7" s="208"/>
      <c r="IW7" s="208"/>
      <c r="IX7" s="208"/>
      <c r="IY7" s="208"/>
      <c r="IZ7" s="208"/>
      <c r="JA7" s="208"/>
      <c r="JB7" s="208"/>
      <c r="JC7" s="208"/>
      <c r="JD7" s="208"/>
      <c r="JE7" s="208"/>
      <c r="JF7" s="208"/>
      <c r="JG7" s="208"/>
      <c r="JH7" s="144" t="s">
        <v>252</v>
      </c>
      <c r="JI7" s="92"/>
      <c r="JJ7" s="92"/>
      <c r="JK7" s="92"/>
      <c r="JL7" s="92"/>
      <c r="JM7" s="92"/>
      <c r="JN7" s="92"/>
      <c r="JO7" s="92"/>
      <c r="JP7" s="92"/>
      <c r="JQ7" s="92"/>
      <c r="JR7" s="93"/>
      <c r="JS7" s="94"/>
      <c r="JT7" s="92"/>
      <c r="JU7" s="92"/>
      <c r="JV7" s="92"/>
      <c r="JW7" s="95"/>
      <c r="JX7" s="95"/>
      <c r="JY7" s="95"/>
      <c r="JZ7" s="95"/>
      <c r="KA7" s="95"/>
      <c r="KB7" s="95"/>
      <c r="KC7" s="95"/>
      <c r="KD7" s="95"/>
      <c r="KE7" s="95"/>
      <c r="KF7" s="144" t="s">
        <v>252</v>
      </c>
      <c r="KG7" s="145"/>
      <c r="KH7" s="145"/>
      <c r="KI7" s="145"/>
      <c r="KJ7" s="145"/>
      <c r="KK7" s="145"/>
      <c r="KL7" s="145"/>
      <c r="KM7" s="145"/>
      <c r="KN7" s="145"/>
      <c r="KO7" s="145"/>
      <c r="KP7" s="145"/>
      <c r="KQ7" s="145"/>
      <c r="KR7" s="145"/>
      <c r="KS7" s="145"/>
      <c r="KT7" s="145"/>
      <c r="KU7" s="145"/>
      <c r="KV7" s="145"/>
      <c r="KW7" s="145"/>
      <c r="KX7" s="145"/>
      <c r="KY7" s="145"/>
      <c r="KZ7" s="145"/>
      <c r="LA7" s="145"/>
      <c r="LB7" s="145"/>
      <c r="LC7" s="145"/>
      <c r="LD7" s="227" t="s">
        <v>280</v>
      </c>
      <c r="LE7" s="228"/>
      <c r="LF7" s="228"/>
      <c r="LG7" s="228"/>
      <c r="LH7" s="228"/>
      <c r="LI7" s="228"/>
      <c r="LJ7" s="228"/>
      <c r="LK7" s="228"/>
      <c r="LL7" s="228"/>
      <c r="LM7" s="228"/>
      <c r="LN7" s="228"/>
      <c r="LO7" s="228"/>
      <c r="LP7" s="228"/>
      <c r="LQ7" s="228"/>
      <c r="LR7" s="228"/>
      <c r="LS7" s="228"/>
      <c r="LT7" s="228"/>
      <c r="LU7" s="228"/>
      <c r="LV7" s="228"/>
      <c r="LW7" s="228"/>
      <c r="LX7" s="228"/>
      <c r="LY7" s="228"/>
      <c r="LZ7" s="228"/>
      <c r="MA7" s="228"/>
    </row>
    <row r="8" spans="1:339" s="65" customFormat="1" ht="15" customHeight="1" x14ac:dyDescent="0.3">
      <c r="A8" s="120"/>
      <c r="B8" s="82"/>
      <c r="C8" s="82"/>
      <c r="D8" s="209" t="s">
        <v>23</v>
      </c>
      <c r="E8" s="210"/>
      <c r="F8" s="210"/>
      <c r="G8" s="210"/>
      <c r="H8" s="210"/>
      <c r="I8" s="210"/>
      <c r="J8" s="210"/>
      <c r="K8" s="210"/>
      <c r="L8" s="210"/>
      <c r="M8" s="210"/>
      <c r="N8" s="210"/>
      <c r="O8" s="210"/>
      <c r="P8" s="210"/>
      <c r="Q8" s="210"/>
      <c r="R8" s="210"/>
      <c r="S8" s="210"/>
      <c r="T8" s="210"/>
      <c r="U8" s="210"/>
      <c r="V8" s="210"/>
      <c r="W8" s="210"/>
      <c r="X8" s="210"/>
      <c r="Y8" s="210"/>
      <c r="Z8" s="210"/>
      <c r="AA8" s="210"/>
      <c r="AB8" s="209" t="s">
        <v>281</v>
      </c>
      <c r="AC8" s="210"/>
      <c r="AD8" s="210"/>
      <c r="AE8" s="210"/>
      <c r="AF8" s="210"/>
      <c r="AG8" s="210"/>
      <c r="AH8" s="210"/>
      <c r="AI8" s="210"/>
      <c r="AJ8" s="210"/>
      <c r="AK8" s="210"/>
      <c r="AL8" s="210"/>
      <c r="AM8" s="210"/>
      <c r="AN8" s="210"/>
      <c r="AO8" s="210"/>
      <c r="AP8" s="210"/>
      <c r="AQ8" s="210"/>
      <c r="AR8" s="210"/>
      <c r="AS8" s="210"/>
      <c r="AT8" s="210"/>
      <c r="AU8" s="210"/>
      <c r="AV8" s="210"/>
      <c r="AW8" s="210"/>
      <c r="AX8" s="210"/>
      <c r="AY8" s="210"/>
      <c r="AZ8" s="96" t="s">
        <v>282</v>
      </c>
      <c r="BA8" s="83"/>
      <c r="BB8" s="83"/>
      <c r="BC8" s="83"/>
      <c r="BD8" s="83"/>
      <c r="BE8" s="83"/>
      <c r="BF8" s="83"/>
      <c r="BG8" s="83"/>
      <c r="BH8" s="83"/>
      <c r="BI8" s="83"/>
      <c r="BJ8" s="83"/>
      <c r="BK8" s="83"/>
      <c r="BL8" s="83"/>
      <c r="BM8" s="83"/>
      <c r="BN8" s="83"/>
      <c r="BO8" s="105"/>
      <c r="BP8" s="83"/>
      <c r="BQ8" s="83"/>
      <c r="BR8" s="83"/>
      <c r="BS8" s="83"/>
      <c r="BT8" s="83"/>
      <c r="BU8" s="83"/>
      <c r="BV8" s="83"/>
      <c r="BW8" s="83"/>
      <c r="BX8" s="96" t="s">
        <v>282</v>
      </c>
      <c r="BY8" s="83"/>
      <c r="BZ8" s="83"/>
      <c r="CA8" s="83"/>
      <c r="CB8" s="83"/>
      <c r="CC8" s="83"/>
      <c r="CD8" s="83"/>
      <c r="CE8" s="83"/>
      <c r="CF8" s="83"/>
      <c r="CG8" s="83"/>
      <c r="CH8" s="83"/>
      <c r="CI8" s="83"/>
      <c r="CJ8" s="83"/>
      <c r="CK8" s="83"/>
      <c r="CL8" s="83"/>
      <c r="CM8" s="105"/>
      <c r="CN8" s="83"/>
      <c r="CO8" s="83"/>
      <c r="CP8" s="83"/>
      <c r="CQ8" s="83"/>
      <c r="CR8" s="83"/>
      <c r="CS8" s="83"/>
      <c r="CT8" s="83"/>
      <c r="CU8" s="83"/>
      <c r="CV8" s="96" t="s">
        <v>282</v>
      </c>
      <c r="CW8" s="83"/>
      <c r="CX8" s="83"/>
      <c r="CY8" s="83"/>
      <c r="CZ8" s="83"/>
      <c r="DA8" s="83"/>
      <c r="DB8" s="83"/>
      <c r="DC8" s="83"/>
      <c r="DD8" s="83"/>
      <c r="DE8" s="83"/>
      <c r="DF8" s="83"/>
      <c r="DG8" s="83"/>
      <c r="DH8" s="83"/>
      <c r="DI8" s="83"/>
      <c r="DJ8" s="83"/>
      <c r="DK8" s="105"/>
      <c r="DL8" s="83"/>
      <c r="DM8" s="83"/>
      <c r="DN8" s="83"/>
      <c r="DO8" s="83"/>
      <c r="DP8" s="83"/>
      <c r="DQ8" s="83"/>
      <c r="DR8" s="83"/>
      <c r="DS8" s="83"/>
      <c r="DT8" s="130" t="s">
        <v>282</v>
      </c>
      <c r="DU8" s="92"/>
      <c r="DV8" s="92"/>
      <c r="DW8" s="92"/>
      <c r="DX8" s="92"/>
      <c r="DY8" s="92"/>
      <c r="DZ8" s="92"/>
      <c r="EA8" s="92"/>
      <c r="EB8" s="92"/>
      <c r="EC8" s="92"/>
      <c r="ED8" s="92"/>
      <c r="EE8" s="92"/>
      <c r="EF8" s="92"/>
      <c r="EG8" s="92"/>
      <c r="EH8" s="92"/>
      <c r="EI8" s="92"/>
      <c r="EJ8" s="92"/>
      <c r="EK8" s="92"/>
      <c r="EL8" s="92"/>
      <c r="EM8" s="92"/>
      <c r="EN8" s="92"/>
      <c r="EO8" s="92"/>
      <c r="EP8" s="92"/>
      <c r="EQ8" s="92"/>
      <c r="ER8" s="214"/>
      <c r="ES8" s="215"/>
      <c r="ET8" s="215"/>
      <c r="EU8" s="215"/>
      <c r="EV8" s="215"/>
      <c r="EW8" s="215"/>
      <c r="EX8" s="215"/>
      <c r="EY8" s="215"/>
      <c r="EZ8" s="215"/>
      <c r="FA8" s="215"/>
      <c r="FB8" s="215"/>
      <c r="FC8" s="215"/>
      <c r="FD8" s="215"/>
      <c r="FE8" s="215"/>
      <c r="FF8" s="215"/>
      <c r="FG8" s="215"/>
      <c r="FH8" s="215"/>
      <c r="FI8" s="215"/>
      <c r="FJ8" s="215"/>
      <c r="FK8" s="215"/>
      <c r="FL8" s="215"/>
      <c r="FM8" s="215"/>
      <c r="FN8" s="215"/>
      <c r="FO8" s="216"/>
      <c r="FP8" s="209" t="s">
        <v>23</v>
      </c>
      <c r="FQ8" s="210"/>
      <c r="FR8" s="210"/>
      <c r="FS8" s="210"/>
      <c r="FT8" s="210"/>
      <c r="FU8" s="210"/>
      <c r="FV8" s="210"/>
      <c r="FW8" s="210"/>
      <c r="FX8" s="210"/>
      <c r="FY8" s="210"/>
      <c r="FZ8" s="210"/>
      <c r="GA8" s="210"/>
      <c r="GB8" s="210"/>
      <c r="GC8" s="210"/>
      <c r="GD8" s="210"/>
      <c r="GE8" s="210"/>
      <c r="GF8" s="210"/>
      <c r="GG8" s="210"/>
      <c r="GH8" s="210"/>
      <c r="GI8" s="210"/>
      <c r="GJ8" s="210"/>
      <c r="GK8" s="210"/>
      <c r="GL8" s="210"/>
      <c r="GM8" s="210"/>
      <c r="GN8" s="209" t="s">
        <v>281</v>
      </c>
      <c r="GO8" s="210"/>
      <c r="GP8" s="210"/>
      <c r="GQ8" s="210"/>
      <c r="GR8" s="210"/>
      <c r="GS8" s="210"/>
      <c r="GT8" s="210"/>
      <c r="GU8" s="210"/>
      <c r="GV8" s="210"/>
      <c r="GW8" s="210"/>
      <c r="GX8" s="210"/>
      <c r="GY8" s="210"/>
      <c r="GZ8" s="210"/>
      <c r="HA8" s="210"/>
      <c r="HB8" s="210"/>
      <c r="HC8" s="210"/>
      <c r="HD8" s="210"/>
      <c r="HE8" s="210"/>
      <c r="HF8" s="210"/>
      <c r="HG8" s="210"/>
      <c r="HH8" s="210"/>
      <c r="HI8" s="210"/>
      <c r="HJ8" s="210"/>
      <c r="HK8" s="210"/>
      <c r="HL8" s="106" t="s">
        <v>282</v>
      </c>
      <c r="HM8" s="92"/>
      <c r="HN8" s="92"/>
      <c r="HO8" s="92"/>
      <c r="HP8" s="92"/>
      <c r="HQ8" s="92"/>
      <c r="HR8" s="92"/>
      <c r="HS8" s="92"/>
      <c r="HT8" s="92"/>
      <c r="HU8" s="92"/>
      <c r="HV8" s="92"/>
      <c r="HW8" s="92"/>
      <c r="HX8" s="92"/>
      <c r="HY8" s="92"/>
      <c r="HZ8" s="92"/>
      <c r="IA8" s="95"/>
      <c r="IB8" s="92"/>
      <c r="IC8" s="92"/>
      <c r="ID8" s="92"/>
      <c r="IE8" s="92"/>
      <c r="IF8" s="92"/>
      <c r="IG8" s="92"/>
      <c r="IH8" s="92"/>
      <c r="II8" s="92"/>
      <c r="IJ8" s="106" t="s">
        <v>282</v>
      </c>
      <c r="IK8" s="92"/>
      <c r="IL8" s="92"/>
      <c r="IM8" s="92"/>
      <c r="IN8" s="92"/>
      <c r="IO8" s="92"/>
      <c r="IP8" s="92"/>
      <c r="IQ8" s="92"/>
      <c r="IR8" s="92"/>
      <c r="IS8" s="92"/>
      <c r="IT8" s="92"/>
      <c r="IU8" s="92"/>
      <c r="IV8" s="92"/>
      <c r="IW8" s="92"/>
      <c r="IX8" s="92"/>
      <c r="IY8" s="95"/>
      <c r="IZ8" s="92"/>
      <c r="JA8" s="92"/>
      <c r="JB8" s="92"/>
      <c r="JC8" s="92"/>
      <c r="JD8" s="92"/>
      <c r="JE8" s="92"/>
      <c r="JF8" s="92"/>
      <c r="JG8" s="92"/>
      <c r="JH8" s="106" t="s">
        <v>282</v>
      </c>
      <c r="JI8" s="92"/>
      <c r="JJ8" s="92"/>
      <c r="JK8" s="92"/>
      <c r="JL8" s="92"/>
      <c r="JM8" s="92"/>
      <c r="JN8" s="92"/>
      <c r="JO8" s="92"/>
      <c r="JP8" s="92"/>
      <c r="JQ8" s="92"/>
      <c r="JR8" s="92"/>
      <c r="JS8" s="92"/>
      <c r="JT8" s="92"/>
      <c r="JU8" s="92"/>
      <c r="JV8" s="92"/>
      <c r="JW8" s="95"/>
      <c r="JX8" s="95"/>
      <c r="JY8" s="95"/>
      <c r="JZ8" s="95"/>
      <c r="KA8" s="95"/>
      <c r="KB8" s="95"/>
      <c r="KC8" s="95"/>
      <c r="KD8" s="95"/>
      <c r="KE8" s="95"/>
      <c r="KF8" s="226" t="s">
        <v>282</v>
      </c>
      <c r="KG8" s="226"/>
      <c r="KH8" s="226"/>
      <c r="KI8" s="226"/>
      <c r="KJ8" s="226"/>
      <c r="KK8" s="226"/>
      <c r="KL8" s="226"/>
      <c r="KM8" s="226"/>
      <c r="KN8" s="226"/>
      <c r="KO8" s="226"/>
      <c r="KP8" s="226"/>
      <c r="KQ8" s="226"/>
      <c r="KR8" s="226"/>
      <c r="KS8" s="226"/>
      <c r="KT8" s="226"/>
      <c r="KU8" s="226"/>
      <c r="KV8" s="226"/>
      <c r="KW8" s="226"/>
      <c r="KX8" s="226"/>
      <c r="KY8" s="226"/>
      <c r="KZ8" s="226"/>
      <c r="LA8" s="226"/>
      <c r="LB8" s="226"/>
      <c r="LC8" s="226"/>
      <c r="LD8" s="229"/>
      <c r="LE8" s="230"/>
      <c r="LF8" s="230"/>
      <c r="LG8" s="230"/>
      <c r="LH8" s="230"/>
      <c r="LI8" s="230"/>
      <c r="LJ8" s="230"/>
      <c r="LK8" s="230"/>
      <c r="LL8" s="230"/>
      <c r="LM8" s="230"/>
      <c r="LN8" s="230"/>
      <c r="LO8" s="230"/>
      <c r="LP8" s="230"/>
      <c r="LQ8" s="230"/>
      <c r="LR8" s="230"/>
      <c r="LS8" s="230"/>
      <c r="LT8" s="230"/>
      <c r="LU8" s="230"/>
      <c r="LV8" s="230"/>
      <c r="LW8" s="230"/>
      <c r="LX8" s="230"/>
      <c r="LY8" s="230"/>
      <c r="LZ8" s="230"/>
      <c r="MA8" s="230"/>
    </row>
    <row r="9" spans="1:339" s="65" customFormat="1" ht="15" customHeight="1" x14ac:dyDescent="0.3">
      <c r="A9" s="120"/>
      <c r="B9" s="82"/>
      <c r="C9" s="82"/>
      <c r="D9" s="211"/>
      <c r="E9" s="212"/>
      <c r="F9" s="212"/>
      <c r="G9" s="212"/>
      <c r="H9" s="212"/>
      <c r="I9" s="212"/>
      <c r="J9" s="212"/>
      <c r="K9" s="212"/>
      <c r="L9" s="212"/>
      <c r="M9" s="212"/>
      <c r="N9" s="212"/>
      <c r="O9" s="212"/>
      <c r="P9" s="212"/>
      <c r="Q9" s="212"/>
      <c r="R9" s="212"/>
      <c r="S9" s="212"/>
      <c r="T9" s="212"/>
      <c r="U9" s="212"/>
      <c r="V9" s="212"/>
      <c r="W9" s="212"/>
      <c r="X9" s="212"/>
      <c r="Y9" s="212"/>
      <c r="Z9" s="212"/>
      <c r="AA9" s="212"/>
      <c r="AB9" s="211"/>
      <c r="AC9" s="212"/>
      <c r="AD9" s="212"/>
      <c r="AE9" s="212"/>
      <c r="AF9" s="212"/>
      <c r="AG9" s="212"/>
      <c r="AH9" s="212"/>
      <c r="AI9" s="212"/>
      <c r="AJ9" s="212"/>
      <c r="AK9" s="212"/>
      <c r="AL9" s="212"/>
      <c r="AM9" s="212"/>
      <c r="AN9" s="212"/>
      <c r="AO9" s="212"/>
      <c r="AP9" s="212"/>
      <c r="AQ9" s="212"/>
      <c r="AR9" s="212"/>
      <c r="AS9" s="212"/>
      <c r="AT9" s="212"/>
      <c r="AU9" s="212"/>
      <c r="AV9" s="212"/>
      <c r="AW9" s="212"/>
      <c r="AX9" s="212"/>
      <c r="AY9" s="212"/>
      <c r="AZ9" s="154" t="s">
        <v>23</v>
      </c>
      <c r="BA9" s="131"/>
      <c r="BB9" s="131"/>
      <c r="BC9" s="131"/>
      <c r="BD9" s="131"/>
      <c r="BE9" s="131"/>
      <c r="BF9" s="131"/>
      <c r="BG9" s="131"/>
      <c r="BH9" s="131"/>
      <c r="BI9" s="131"/>
      <c r="BJ9" s="131"/>
      <c r="BK9" s="131"/>
      <c r="BL9" s="131"/>
      <c r="BM9" s="131"/>
      <c r="BN9" s="131"/>
      <c r="BO9" s="132"/>
      <c r="BP9" s="131"/>
      <c r="BQ9" s="131"/>
      <c r="BR9" s="131"/>
      <c r="BS9" s="131"/>
      <c r="BT9" s="131"/>
      <c r="BU9" s="131"/>
      <c r="BV9" s="131"/>
      <c r="BW9" s="131"/>
      <c r="BX9" s="156" t="s">
        <v>283</v>
      </c>
      <c r="BY9" s="131"/>
      <c r="BZ9" s="131"/>
      <c r="CA9" s="131"/>
      <c r="CB9" s="131"/>
      <c r="CC9" s="131"/>
      <c r="CD9" s="131"/>
      <c r="CE9" s="131"/>
      <c r="CF9" s="131"/>
      <c r="CG9" s="131"/>
      <c r="CH9" s="131"/>
      <c r="CI9" s="131"/>
      <c r="CJ9" s="131"/>
      <c r="CK9" s="131"/>
      <c r="CL9" s="131"/>
      <c r="CM9" s="132"/>
      <c r="CN9" s="131"/>
      <c r="CO9" s="131"/>
      <c r="CP9" s="131"/>
      <c r="CQ9" s="131"/>
      <c r="CR9" s="131"/>
      <c r="CS9" s="131"/>
      <c r="CT9" s="131"/>
      <c r="CU9" s="131"/>
      <c r="CV9" s="156" t="s">
        <v>284</v>
      </c>
      <c r="CW9" s="131"/>
      <c r="CX9" s="131"/>
      <c r="CY9" s="131"/>
      <c r="CZ9" s="131"/>
      <c r="DA9" s="131"/>
      <c r="DB9" s="131"/>
      <c r="DC9" s="131"/>
      <c r="DD9" s="131"/>
      <c r="DE9" s="131"/>
      <c r="DF9" s="131"/>
      <c r="DG9" s="131"/>
      <c r="DH9" s="131"/>
      <c r="DI9" s="131"/>
      <c r="DJ9" s="131"/>
      <c r="DK9" s="132"/>
      <c r="DL9" s="131"/>
      <c r="DM9" s="131"/>
      <c r="DN9" s="131"/>
      <c r="DO9" s="131"/>
      <c r="DP9" s="131"/>
      <c r="DQ9" s="131"/>
      <c r="DR9" s="131"/>
      <c r="DS9" s="131"/>
      <c r="DT9" s="99" t="s">
        <v>285</v>
      </c>
      <c r="DU9" s="152"/>
      <c r="DV9" s="152"/>
      <c r="DW9" s="152"/>
      <c r="DX9" s="152"/>
      <c r="DY9" s="152"/>
      <c r="DZ9" s="152"/>
      <c r="EA9" s="152"/>
      <c r="EB9" s="152"/>
      <c r="EC9" s="152"/>
      <c r="ED9" s="152"/>
      <c r="EE9" s="152"/>
      <c r="EF9" s="152"/>
      <c r="EG9" s="152"/>
      <c r="EH9" s="152"/>
      <c r="EI9" s="152"/>
      <c r="EJ9" s="152"/>
      <c r="EK9" s="152"/>
      <c r="EL9" s="152"/>
      <c r="EM9" s="152"/>
      <c r="EN9" s="152"/>
      <c r="EO9" s="152"/>
      <c r="EP9" s="152"/>
      <c r="EQ9" s="152"/>
      <c r="ER9" s="211"/>
      <c r="ES9" s="212"/>
      <c r="ET9" s="212"/>
      <c r="EU9" s="212"/>
      <c r="EV9" s="212"/>
      <c r="EW9" s="212"/>
      <c r="EX9" s="212"/>
      <c r="EY9" s="212"/>
      <c r="EZ9" s="212"/>
      <c r="FA9" s="212"/>
      <c r="FB9" s="212"/>
      <c r="FC9" s="212"/>
      <c r="FD9" s="212"/>
      <c r="FE9" s="212"/>
      <c r="FF9" s="212"/>
      <c r="FG9" s="212"/>
      <c r="FH9" s="212"/>
      <c r="FI9" s="212"/>
      <c r="FJ9" s="212"/>
      <c r="FK9" s="212"/>
      <c r="FL9" s="212"/>
      <c r="FM9" s="212"/>
      <c r="FN9" s="212"/>
      <c r="FO9" s="217"/>
      <c r="FP9" s="211"/>
      <c r="FQ9" s="212"/>
      <c r="FR9" s="212"/>
      <c r="FS9" s="212"/>
      <c r="FT9" s="212"/>
      <c r="FU9" s="212"/>
      <c r="FV9" s="212"/>
      <c r="FW9" s="212"/>
      <c r="FX9" s="212"/>
      <c r="FY9" s="212"/>
      <c r="FZ9" s="212"/>
      <c r="GA9" s="212"/>
      <c r="GB9" s="212"/>
      <c r="GC9" s="212"/>
      <c r="GD9" s="212"/>
      <c r="GE9" s="212"/>
      <c r="GF9" s="212"/>
      <c r="GG9" s="212"/>
      <c r="GH9" s="212"/>
      <c r="GI9" s="212"/>
      <c r="GJ9" s="212"/>
      <c r="GK9" s="212"/>
      <c r="GL9" s="212"/>
      <c r="GM9" s="212"/>
      <c r="GN9" s="211"/>
      <c r="GO9" s="212"/>
      <c r="GP9" s="212"/>
      <c r="GQ9" s="212"/>
      <c r="GR9" s="212"/>
      <c r="GS9" s="212"/>
      <c r="GT9" s="212"/>
      <c r="GU9" s="212"/>
      <c r="GV9" s="212"/>
      <c r="GW9" s="212"/>
      <c r="GX9" s="212"/>
      <c r="GY9" s="212"/>
      <c r="GZ9" s="212"/>
      <c r="HA9" s="212"/>
      <c r="HB9" s="212"/>
      <c r="HC9" s="212"/>
      <c r="HD9" s="212"/>
      <c r="HE9" s="212"/>
      <c r="HF9" s="212"/>
      <c r="HG9" s="212"/>
      <c r="HH9" s="212"/>
      <c r="HI9" s="212"/>
      <c r="HJ9" s="212"/>
      <c r="HK9" s="212"/>
      <c r="HL9" s="107" t="s">
        <v>23</v>
      </c>
      <c r="HM9" s="107"/>
      <c r="HN9" s="107"/>
      <c r="HO9" s="107"/>
      <c r="HP9" s="107"/>
      <c r="HQ9" s="107"/>
      <c r="HR9" s="107"/>
      <c r="HS9" s="107"/>
      <c r="HT9" s="107"/>
      <c r="HU9" s="107"/>
      <c r="HV9" s="107"/>
      <c r="HW9" s="107"/>
      <c r="HX9" s="107"/>
      <c r="HY9" s="107"/>
      <c r="HZ9" s="107"/>
      <c r="IA9" s="108"/>
      <c r="IB9" s="107"/>
      <c r="IC9" s="107"/>
      <c r="ID9" s="107"/>
      <c r="IE9" s="107"/>
      <c r="IF9" s="107"/>
      <c r="IG9" s="107"/>
      <c r="IH9" s="107"/>
      <c r="II9" s="107"/>
      <c r="IJ9" s="109" t="s">
        <v>283</v>
      </c>
      <c r="IK9" s="107"/>
      <c r="IL9" s="107"/>
      <c r="IM9" s="107"/>
      <c r="IN9" s="107"/>
      <c r="IO9" s="107"/>
      <c r="IP9" s="107"/>
      <c r="IQ9" s="107"/>
      <c r="IR9" s="107"/>
      <c r="IS9" s="107"/>
      <c r="IT9" s="107"/>
      <c r="IU9" s="107"/>
      <c r="IV9" s="107"/>
      <c r="IW9" s="107"/>
      <c r="IX9" s="107"/>
      <c r="IY9" s="108"/>
      <c r="IZ9" s="107"/>
      <c r="JA9" s="107"/>
      <c r="JB9" s="107"/>
      <c r="JC9" s="107"/>
      <c r="JD9" s="107"/>
      <c r="JE9" s="107"/>
      <c r="JF9" s="107"/>
      <c r="JG9" s="107"/>
      <c r="JH9" s="109" t="s">
        <v>284</v>
      </c>
      <c r="JI9" s="107"/>
      <c r="JJ9" s="107"/>
      <c r="JK9" s="107"/>
      <c r="JL9" s="107"/>
      <c r="JM9" s="107"/>
      <c r="JN9" s="107"/>
      <c r="JO9" s="107"/>
      <c r="JP9" s="107"/>
      <c r="JQ9" s="107"/>
      <c r="JR9" s="107"/>
      <c r="JS9" s="107"/>
      <c r="JT9" s="107"/>
      <c r="JU9" s="107"/>
      <c r="JV9" s="107"/>
      <c r="JW9" s="108"/>
      <c r="JX9" s="108"/>
      <c r="JY9" s="108"/>
      <c r="JZ9" s="108"/>
      <c r="KA9" s="108"/>
      <c r="KB9" s="108"/>
      <c r="KC9" s="108"/>
      <c r="KD9" s="108"/>
      <c r="KE9" s="108"/>
      <c r="KF9" s="146" t="s">
        <v>285</v>
      </c>
      <c r="KG9" s="147"/>
      <c r="KH9" s="147"/>
      <c r="KI9" s="147"/>
      <c r="KJ9" s="147"/>
      <c r="KK9" s="147"/>
      <c r="KL9" s="147"/>
      <c r="KM9" s="147"/>
      <c r="KN9" s="147"/>
      <c r="KO9" s="147"/>
      <c r="KP9" s="147"/>
      <c r="KQ9" s="147"/>
      <c r="KR9" s="147"/>
      <c r="KS9" s="147"/>
      <c r="KT9" s="147"/>
      <c r="KU9" s="147"/>
      <c r="KV9" s="147"/>
      <c r="KW9" s="147"/>
      <c r="KX9" s="147"/>
      <c r="KY9" s="147"/>
      <c r="KZ9" s="147"/>
      <c r="LA9" s="147"/>
      <c r="LB9" s="147"/>
      <c r="LC9" s="147"/>
      <c r="LD9" s="231"/>
      <c r="LE9" s="232"/>
      <c r="LF9" s="232"/>
      <c r="LG9" s="232"/>
      <c r="LH9" s="232"/>
      <c r="LI9" s="232"/>
      <c r="LJ9" s="232"/>
      <c r="LK9" s="232"/>
      <c r="LL9" s="232"/>
      <c r="LM9" s="232"/>
      <c r="LN9" s="232"/>
      <c r="LO9" s="232"/>
      <c r="LP9" s="232"/>
      <c r="LQ9" s="232"/>
      <c r="LR9" s="232"/>
      <c r="LS9" s="232"/>
      <c r="LT9" s="232"/>
      <c r="LU9" s="232"/>
      <c r="LV9" s="232"/>
      <c r="LW9" s="232"/>
      <c r="LX9" s="232"/>
      <c r="LY9" s="232"/>
      <c r="LZ9" s="232"/>
      <c r="MA9" s="232"/>
    </row>
    <row r="10" spans="1:339" s="65" customFormat="1" ht="15" customHeight="1" x14ac:dyDescent="0.3">
      <c r="A10" s="122"/>
      <c r="B10" s="78"/>
      <c r="C10" s="78"/>
      <c r="D10" s="206" t="s">
        <v>23</v>
      </c>
      <c r="E10" s="204" t="s">
        <v>255</v>
      </c>
      <c r="F10" s="204" t="s">
        <v>256</v>
      </c>
      <c r="G10" s="204" t="s">
        <v>275</v>
      </c>
      <c r="H10" s="204" t="s">
        <v>276</v>
      </c>
      <c r="I10" s="204" t="s">
        <v>277</v>
      </c>
      <c r="J10" s="204" t="s">
        <v>278</v>
      </c>
      <c r="K10" s="204" t="s">
        <v>258</v>
      </c>
      <c r="L10" s="204" t="s">
        <v>259</v>
      </c>
      <c r="M10" s="204" t="s">
        <v>260</v>
      </c>
      <c r="N10" s="204" t="s">
        <v>261</v>
      </c>
      <c r="O10" s="204" t="s">
        <v>262</v>
      </c>
      <c r="P10" s="204" t="s">
        <v>263</v>
      </c>
      <c r="Q10" s="204" t="s">
        <v>264</v>
      </c>
      <c r="R10" s="204" t="s">
        <v>265</v>
      </c>
      <c r="S10" s="204" t="s">
        <v>257</v>
      </c>
      <c r="T10" s="204" t="s">
        <v>266</v>
      </c>
      <c r="U10" s="204" t="s">
        <v>267</v>
      </c>
      <c r="V10" s="204" t="s">
        <v>268</v>
      </c>
      <c r="W10" s="204" t="s">
        <v>269</v>
      </c>
      <c r="X10" s="204" t="s">
        <v>270</v>
      </c>
      <c r="Y10" s="204" t="s">
        <v>271</v>
      </c>
      <c r="Z10" s="204" t="s">
        <v>272</v>
      </c>
      <c r="AA10" s="204" t="s">
        <v>273</v>
      </c>
      <c r="AB10" s="206" t="s">
        <v>23</v>
      </c>
      <c r="AC10" s="204" t="s">
        <v>255</v>
      </c>
      <c r="AD10" s="204" t="s">
        <v>256</v>
      </c>
      <c r="AE10" s="204" t="s">
        <v>275</v>
      </c>
      <c r="AF10" s="204" t="s">
        <v>276</v>
      </c>
      <c r="AG10" s="204" t="s">
        <v>277</v>
      </c>
      <c r="AH10" s="204" t="s">
        <v>278</v>
      </c>
      <c r="AI10" s="204" t="s">
        <v>258</v>
      </c>
      <c r="AJ10" s="204" t="s">
        <v>259</v>
      </c>
      <c r="AK10" s="204" t="s">
        <v>260</v>
      </c>
      <c r="AL10" s="204" t="s">
        <v>261</v>
      </c>
      <c r="AM10" s="204" t="s">
        <v>262</v>
      </c>
      <c r="AN10" s="204" t="s">
        <v>263</v>
      </c>
      <c r="AO10" s="204" t="s">
        <v>264</v>
      </c>
      <c r="AP10" s="204" t="s">
        <v>265</v>
      </c>
      <c r="AQ10" s="204" t="s">
        <v>257</v>
      </c>
      <c r="AR10" s="204" t="s">
        <v>266</v>
      </c>
      <c r="AS10" s="204" t="s">
        <v>267</v>
      </c>
      <c r="AT10" s="204" t="s">
        <v>268</v>
      </c>
      <c r="AU10" s="204" t="s">
        <v>269</v>
      </c>
      <c r="AV10" s="204" t="s">
        <v>270</v>
      </c>
      <c r="AW10" s="204" t="s">
        <v>271</v>
      </c>
      <c r="AX10" s="204" t="s">
        <v>272</v>
      </c>
      <c r="AY10" s="204" t="s">
        <v>273</v>
      </c>
      <c r="AZ10" s="206" t="s">
        <v>23</v>
      </c>
      <c r="BA10" s="204" t="s">
        <v>255</v>
      </c>
      <c r="BB10" s="204" t="s">
        <v>256</v>
      </c>
      <c r="BC10" s="204" t="s">
        <v>275</v>
      </c>
      <c r="BD10" s="204" t="s">
        <v>276</v>
      </c>
      <c r="BE10" s="204" t="s">
        <v>277</v>
      </c>
      <c r="BF10" s="204" t="s">
        <v>278</v>
      </c>
      <c r="BG10" s="204" t="s">
        <v>258</v>
      </c>
      <c r="BH10" s="204" t="s">
        <v>259</v>
      </c>
      <c r="BI10" s="204" t="s">
        <v>260</v>
      </c>
      <c r="BJ10" s="204" t="s">
        <v>261</v>
      </c>
      <c r="BK10" s="204" t="s">
        <v>262</v>
      </c>
      <c r="BL10" s="204" t="s">
        <v>263</v>
      </c>
      <c r="BM10" s="204" t="s">
        <v>264</v>
      </c>
      <c r="BN10" s="204" t="s">
        <v>265</v>
      </c>
      <c r="BO10" s="204" t="s">
        <v>257</v>
      </c>
      <c r="BP10" s="204" t="s">
        <v>266</v>
      </c>
      <c r="BQ10" s="204" t="s">
        <v>267</v>
      </c>
      <c r="BR10" s="204" t="s">
        <v>268</v>
      </c>
      <c r="BS10" s="204" t="s">
        <v>269</v>
      </c>
      <c r="BT10" s="204" t="s">
        <v>270</v>
      </c>
      <c r="BU10" s="204" t="s">
        <v>271</v>
      </c>
      <c r="BV10" s="204" t="s">
        <v>272</v>
      </c>
      <c r="BW10" s="204" t="s">
        <v>273</v>
      </c>
      <c r="BX10" s="206" t="s">
        <v>23</v>
      </c>
      <c r="BY10" s="204" t="s">
        <v>255</v>
      </c>
      <c r="BZ10" s="204" t="s">
        <v>256</v>
      </c>
      <c r="CA10" s="204" t="s">
        <v>275</v>
      </c>
      <c r="CB10" s="204" t="s">
        <v>276</v>
      </c>
      <c r="CC10" s="204" t="s">
        <v>277</v>
      </c>
      <c r="CD10" s="204" t="s">
        <v>278</v>
      </c>
      <c r="CE10" s="204" t="s">
        <v>258</v>
      </c>
      <c r="CF10" s="204" t="s">
        <v>259</v>
      </c>
      <c r="CG10" s="204" t="s">
        <v>260</v>
      </c>
      <c r="CH10" s="204" t="s">
        <v>261</v>
      </c>
      <c r="CI10" s="204" t="s">
        <v>262</v>
      </c>
      <c r="CJ10" s="204" t="s">
        <v>263</v>
      </c>
      <c r="CK10" s="204" t="s">
        <v>264</v>
      </c>
      <c r="CL10" s="204" t="s">
        <v>265</v>
      </c>
      <c r="CM10" s="204" t="s">
        <v>257</v>
      </c>
      <c r="CN10" s="204" t="s">
        <v>266</v>
      </c>
      <c r="CO10" s="204" t="s">
        <v>267</v>
      </c>
      <c r="CP10" s="204" t="s">
        <v>268</v>
      </c>
      <c r="CQ10" s="204" t="s">
        <v>269</v>
      </c>
      <c r="CR10" s="204" t="s">
        <v>270</v>
      </c>
      <c r="CS10" s="204" t="s">
        <v>271</v>
      </c>
      <c r="CT10" s="204" t="s">
        <v>272</v>
      </c>
      <c r="CU10" s="204" t="s">
        <v>273</v>
      </c>
      <c r="CV10" s="206" t="s">
        <v>23</v>
      </c>
      <c r="CW10" s="204" t="s">
        <v>255</v>
      </c>
      <c r="CX10" s="204" t="s">
        <v>256</v>
      </c>
      <c r="CY10" s="204" t="s">
        <v>275</v>
      </c>
      <c r="CZ10" s="204" t="s">
        <v>276</v>
      </c>
      <c r="DA10" s="204" t="s">
        <v>277</v>
      </c>
      <c r="DB10" s="204" t="s">
        <v>278</v>
      </c>
      <c r="DC10" s="204" t="s">
        <v>258</v>
      </c>
      <c r="DD10" s="204" t="s">
        <v>259</v>
      </c>
      <c r="DE10" s="204" t="s">
        <v>260</v>
      </c>
      <c r="DF10" s="204" t="s">
        <v>261</v>
      </c>
      <c r="DG10" s="204" t="s">
        <v>262</v>
      </c>
      <c r="DH10" s="204" t="s">
        <v>263</v>
      </c>
      <c r="DI10" s="204" t="s">
        <v>264</v>
      </c>
      <c r="DJ10" s="204" t="s">
        <v>265</v>
      </c>
      <c r="DK10" s="204" t="s">
        <v>257</v>
      </c>
      <c r="DL10" s="204" t="s">
        <v>266</v>
      </c>
      <c r="DM10" s="204" t="s">
        <v>267</v>
      </c>
      <c r="DN10" s="204" t="s">
        <v>268</v>
      </c>
      <c r="DO10" s="204" t="s">
        <v>269</v>
      </c>
      <c r="DP10" s="204" t="s">
        <v>270</v>
      </c>
      <c r="DQ10" s="204" t="s">
        <v>271</v>
      </c>
      <c r="DR10" s="204" t="s">
        <v>272</v>
      </c>
      <c r="DS10" s="204" t="s">
        <v>273</v>
      </c>
      <c r="DT10" s="206" t="s">
        <v>23</v>
      </c>
      <c r="DU10" s="204" t="s">
        <v>255</v>
      </c>
      <c r="DV10" s="204" t="s">
        <v>256</v>
      </c>
      <c r="DW10" s="204" t="s">
        <v>275</v>
      </c>
      <c r="DX10" s="204" t="s">
        <v>276</v>
      </c>
      <c r="DY10" s="204" t="s">
        <v>277</v>
      </c>
      <c r="DZ10" s="204" t="s">
        <v>278</v>
      </c>
      <c r="EA10" s="204" t="s">
        <v>258</v>
      </c>
      <c r="EB10" s="204" t="s">
        <v>259</v>
      </c>
      <c r="EC10" s="204" t="s">
        <v>260</v>
      </c>
      <c r="ED10" s="204" t="s">
        <v>261</v>
      </c>
      <c r="EE10" s="204" t="s">
        <v>262</v>
      </c>
      <c r="EF10" s="204" t="s">
        <v>263</v>
      </c>
      <c r="EG10" s="204" t="s">
        <v>264</v>
      </c>
      <c r="EH10" s="204" t="s">
        <v>265</v>
      </c>
      <c r="EI10" s="204" t="s">
        <v>257</v>
      </c>
      <c r="EJ10" s="204" t="s">
        <v>266</v>
      </c>
      <c r="EK10" s="204" t="s">
        <v>267</v>
      </c>
      <c r="EL10" s="204" t="s">
        <v>268</v>
      </c>
      <c r="EM10" s="204" t="s">
        <v>269</v>
      </c>
      <c r="EN10" s="204" t="s">
        <v>270</v>
      </c>
      <c r="EO10" s="204" t="s">
        <v>271</v>
      </c>
      <c r="EP10" s="204" t="s">
        <v>272</v>
      </c>
      <c r="EQ10" s="204" t="s">
        <v>273</v>
      </c>
      <c r="ER10" s="206" t="s">
        <v>23</v>
      </c>
      <c r="ES10" s="204" t="s">
        <v>255</v>
      </c>
      <c r="ET10" s="204" t="s">
        <v>256</v>
      </c>
      <c r="EU10" s="204" t="s">
        <v>275</v>
      </c>
      <c r="EV10" s="204" t="s">
        <v>276</v>
      </c>
      <c r="EW10" s="204" t="s">
        <v>277</v>
      </c>
      <c r="EX10" s="204" t="s">
        <v>278</v>
      </c>
      <c r="EY10" s="204" t="s">
        <v>258</v>
      </c>
      <c r="EZ10" s="204" t="s">
        <v>259</v>
      </c>
      <c r="FA10" s="204" t="s">
        <v>260</v>
      </c>
      <c r="FB10" s="204" t="s">
        <v>261</v>
      </c>
      <c r="FC10" s="204" t="s">
        <v>262</v>
      </c>
      <c r="FD10" s="204" t="s">
        <v>263</v>
      </c>
      <c r="FE10" s="204" t="s">
        <v>264</v>
      </c>
      <c r="FF10" s="204" t="s">
        <v>265</v>
      </c>
      <c r="FG10" s="204" t="s">
        <v>257</v>
      </c>
      <c r="FH10" s="204" t="s">
        <v>266</v>
      </c>
      <c r="FI10" s="204" t="s">
        <v>267</v>
      </c>
      <c r="FJ10" s="204" t="s">
        <v>268</v>
      </c>
      <c r="FK10" s="204" t="s">
        <v>269</v>
      </c>
      <c r="FL10" s="204" t="s">
        <v>270</v>
      </c>
      <c r="FM10" s="204" t="s">
        <v>271</v>
      </c>
      <c r="FN10" s="204" t="s">
        <v>272</v>
      </c>
      <c r="FO10" s="223" t="s">
        <v>274</v>
      </c>
      <c r="FP10" s="206" t="s">
        <v>23</v>
      </c>
      <c r="FQ10" s="204" t="s">
        <v>255</v>
      </c>
      <c r="FR10" s="204" t="s">
        <v>256</v>
      </c>
      <c r="FS10" s="204" t="s">
        <v>275</v>
      </c>
      <c r="FT10" s="204" t="s">
        <v>276</v>
      </c>
      <c r="FU10" s="204" t="s">
        <v>277</v>
      </c>
      <c r="FV10" s="204" t="s">
        <v>278</v>
      </c>
      <c r="FW10" s="204" t="s">
        <v>258</v>
      </c>
      <c r="FX10" s="204" t="s">
        <v>259</v>
      </c>
      <c r="FY10" s="204" t="s">
        <v>260</v>
      </c>
      <c r="FZ10" s="204" t="s">
        <v>261</v>
      </c>
      <c r="GA10" s="204" t="s">
        <v>262</v>
      </c>
      <c r="GB10" s="204" t="s">
        <v>263</v>
      </c>
      <c r="GC10" s="204" t="s">
        <v>264</v>
      </c>
      <c r="GD10" s="204" t="s">
        <v>265</v>
      </c>
      <c r="GE10" s="204" t="s">
        <v>257</v>
      </c>
      <c r="GF10" s="204" t="s">
        <v>266</v>
      </c>
      <c r="GG10" s="204" t="s">
        <v>267</v>
      </c>
      <c r="GH10" s="204" t="s">
        <v>268</v>
      </c>
      <c r="GI10" s="204" t="s">
        <v>269</v>
      </c>
      <c r="GJ10" s="204" t="s">
        <v>270</v>
      </c>
      <c r="GK10" s="204" t="s">
        <v>271</v>
      </c>
      <c r="GL10" s="204" t="s">
        <v>272</v>
      </c>
      <c r="GM10" s="204" t="s">
        <v>273</v>
      </c>
      <c r="GN10" s="206" t="s">
        <v>23</v>
      </c>
      <c r="GO10" s="204" t="s">
        <v>255</v>
      </c>
      <c r="GP10" s="204" t="s">
        <v>256</v>
      </c>
      <c r="GQ10" s="204" t="s">
        <v>275</v>
      </c>
      <c r="GR10" s="204" t="s">
        <v>276</v>
      </c>
      <c r="GS10" s="204" t="s">
        <v>277</v>
      </c>
      <c r="GT10" s="204" t="s">
        <v>278</v>
      </c>
      <c r="GU10" s="204" t="s">
        <v>258</v>
      </c>
      <c r="GV10" s="204" t="s">
        <v>259</v>
      </c>
      <c r="GW10" s="204" t="s">
        <v>260</v>
      </c>
      <c r="GX10" s="204" t="s">
        <v>261</v>
      </c>
      <c r="GY10" s="204" t="s">
        <v>262</v>
      </c>
      <c r="GZ10" s="204" t="s">
        <v>263</v>
      </c>
      <c r="HA10" s="204" t="s">
        <v>264</v>
      </c>
      <c r="HB10" s="204" t="s">
        <v>265</v>
      </c>
      <c r="HC10" s="204" t="s">
        <v>257</v>
      </c>
      <c r="HD10" s="204" t="s">
        <v>266</v>
      </c>
      <c r="HE10" s="204" t="s">
        <v>267</v>
      </c>
      <c r="HF10" s="204" t="s">
        <v>268</v>
      </c>
      <c r="HG10" s="204" t="s">
        <v>269</v>
      </c>
      <c r="HH10" s="204" t="s">
        <v>270</v>
      </c>
      <c r="HI10" s="204" t="s">
        <v>271</v>
      </c>
      <c r="HJ10" s="204" t="s">
        <v>272</v>
      </c>
      <c r="HK10" s="204" t="s">
        <v>273</v>
      </c>
      <c r="HL10" s="206" t="s">
        <v>23</v>
      </c>
      <c r="HM10" s="204" t="s">
        <v>255</v>
      </c>
      <c r="HN10" s="204" t="s">
        <v>256</v>
      </c>
      <c r="HO10" s="204" t="s">
        <v>275</v>
      </c>
      <c r="HP10" s="204" t="s">
        <v>276</v>
      </c>
      <c r="HQ10" s="204" t="s">
        <v>277</v>
      </c>
      <c r="HR10" s="204" t="s">
        <v>278</v>
      </c>
      <c r="HS10" s="204" t="s">
        <v>258</v>
      </c>
      <c r="HT10" s="204" t="s">
        <v>259</v>
      </c>
      <c r="HU10" s="204" t="s">
        <v>260</v>
      </c>
      <c r="HV10" s="204" t="s">
        <v>261</v>
      </c>
      <c r="HW10" s="204" t="s">
        <v>262</v>
      </c>
      <c r="HX10" s="204" t="s">
        <v>263</v>
      </c>
      <c r="HY10" s="204" t="s">
        <v>264</v>
      </c>
      <c r="HZ10" s="204" t="s">
        <v>265</v>
      </c>
      <c r="IA10" s="204" t="s">
        <v>257</v>
      </c>
      <c r="IB10" s="204" t="s">
        <v>266</v>
      </c>
      <c r="IC10" s="204" t="s">
        <v>267</v>
      </c>
      <c r="ID10" s="204" t="s">
        <v>268</v>
      </c>
      <c r="IE10" s="204" t="s">
        <v>269</v>
      </c>
      <c r="IF10" s="204" t="s">
        <v>270</v>
      </c>
      <c r="IG10" s="204" t="s">
        <v>271</v>
      </c>
      <c r="IH10" s="204" t="s">
        <v>272</v>
      </c>
      <c r="II10" s="204" t="s">
        <v>273</v>
      </c>
      <c r="IJ10" s="206" t="s">
        <v>23</v>
      </c>
      <c r="IK10" s="204" t="s">
        <v>255</v>
      </c>
      <c r="IL10" s="204" t="s">
        <v>256</v>
      </c>
      <c r="IM10" s="204" t="s">
        <v>275</v>
      </c>
      <c r="IN10" s="204" t="s">
        <v>276</v>
      </c>
      <c r="IO10" s="204" t="s">
        <v>277</v>
      </c>
      <c r="IP10" s="204" t="s">
        <v>278</v>
      </c>
      <c r="IQ10" s="204" t="s">
        <v>258</v>
      </c>
      <c r="IR10" s="204" t="s">
        <v>259</v>
      </c>
      <c r="IS10" s="204" t="s">
        <v>260</v>
      </c>
      <c r="IT10" s="204" t="s">
        <v>261</v>
      </c>
      <c r="IU10" s="204" t="s">
        <v>262</v>
      </c>
      <c r="IV10" s="204" t="s">
        <v>263</v>
      </c>
      <c r="IW10" s="204" t="s">
        <v>264</v>
      </c>
      <c r="IX10" s="204" t="s">
        <v>265</v>
      </c>
      <c r="IY10" s="204" t="s">
        <v>257</v>
      </c>
      <c r="IZ10" s="204" t="s">
        <v>266</v>
      </c>
      <c r="JA10" s="204" t="s">
        <v>267</v>
      </c>
      <c r="JB10" s="204" t="s">
        <v>268</v>
      </c>
      <c r="JC10" s="204" t="s">
        <v>269</v>
      </c>
      <c r="JD10" s="204" t="s">
        <v>270</v>
      </c>
      <c r="JE10" s="204" t="s">
        <v>271</v>
      </c>
      <c r="JF10" s="204" t="s">
        <v>272</v>
      </c>
      <c r="JG10" s="204" t="s">
        <v>273</v>
      </c>
      <c r="JH10" s="206" t="s">
        <v>23</v>
      </c>
      <c r="JI10" s="204" t="s">
        <v>255</v>
      </c>
      <c r="JJ10" s="204" t="s">
        <v>256</v>
      </c>
      <c r="JK10" s="204" t="s">
        <v>275</v>
      </c>
      <c r="JL10" s="204" t="s">
        <v>276</v>
      </c>
      <c r="JM10" s="204" t="s">
        <v>277</v>
      </c>
      <c r="JN10" s="204" t="s">
        <v>278</v>
      </c>
      <c r="JO10" s="204" t="s">
        <v>258</v>
      </c>
      <c r="JP10" s="204" t="s">
        <v>259</v>
      </c>
      <c r="JQ10" s="204" t="s">
        <v>260</v>
      </c>
      <c r="JR10" s="204" t="s">
        <v>261</v>
      </c>
      <c r="JS10" s="204" t="s">
        <v>262</v>
      </c>
      <c r="JT10" s="204" t="s">
        <v>263</v>
      </c>
      <c r="JU10" s="204" t="s">
        <v>264</v>
      </c>
      <c r="JV10" s="204" t="s">
        <v>265</v>
      </c>
      <c r="JW10" s="204" t="s">
        <v>257</v>
      </c>
      <c r="JX10" s="204" t="s">
        <v>266</v>
      </c>
      <c r="JY10" s="204" t="s">
        <v>267</v>
      </c>
      <c r="JZ10" s="204" t="s">
        <v>268</v>
      </c>
      <c r="KA10" s="204" t="s">
        <v>269</v>
      </c>
      <c r="KB10" s="204" t="s">
        <v>270</v>
      </c>
      <c r="KC10" s="204" t="s">
        <v>271</v>
      </c>
      <c r="KD10" s="204" t="s">
        <v>272</v>
      </c>
      <c r="KE10" s="204" t="s">
        <v>273</v>
      </c>
      <c r="KF10" s="206" t="s">
        <v>23</v>
      </c>
      <c r="KG10" s="204" t="s">
        <v>255</v>
      </c>
      <c r="KH10" s="204" t="s">
        <v>256</v>
      </c>
      <c r="KI10" s="204" t="s">
        <v>275</v>
      </c>
      <c r="KJ10" s="204" t="s">
        <v>276</v>
      </c>
      <c r="KK10" s="204" t="s">
        <v>277</v>
      </c>
      <c r="KL10" s="204" t="s">
        <v>278</v>
      </c>
      <c r="KM10" s="204" t="s">
        <v>258</v>
      </c>
      <c r="KN10" s="204" t="s">
        <v>259</v>
      </c>
      <c r="KO10" s="204" t="s">
        <v>260</v>
      </c>
      <c r="KP10" s="204" t="s">
        <v>261</v>
      </c>
      <c r="KQ10" s="204" t="s">
        <v>262</v>
      </c>
      <c r="KR10" s="204" t="s">
        <v>263</v>
      </c>
      <c r="KS10" s="204" t="s">
        <v>264</v>
      </c>
      <c r="KT10" s="204" t="s">
        <v>265</v>
      </c>
      <c r="KU10" s="204" t="s">
        <v>257</v>
      </c>
      <c r="KV10" s="204" t="s">
        <v>266</v>
      </c>
      <c r="KW10" s="204" t="s">
        <v>267</v>
      </c>
      <c r="KX10" s="204" t="s">
        <v>268</v>
      </c>
      <c r="KY10" s="204" t="s">
        <v>269</v>
      </c>
      <c r="KZ10" s="204" t="s">
        <v>270</v>
      </c>
      <c r="LA10" s="204" t="s">
        <v>271</v>
      </c>
      <c r="LB10" s="204" t="s">
        <v>272</v>
      </c>
      <c r="LC10" s="204" t="s">
        <v>273</v>
      </c>
      <c r="LD10" s="206" t="s">
        <v>23</v>
      </c>
      <c r="LE10" s="204" t="s">
        <v>255</v>
      </c>
      <c r="LF10" s="204" t="s">
        <v>256</v>
      </c>
      <c r="LG10" s="204" t="s">
        <v>275</v>
      </c>
      <c r="LH10" s="204" t="s">
        <v>276</v>
      </c>
      <c r="LI10" s="204" t="s">
        <v>277</v>
      </c>
      <c r="LJ10" s="204" t="s">
        <v>278</v>
      </c>
      <c r="LK10" s="204" t="s">
        <v>258</v>
      </c>
      <c r="LL10" s="204" t="s">
        <v>259</v>
      </c>
      <c r="LM10" s="204" t="s">
        <v>260</v>
      </c>
      <c r="LN10" s="204" t="s">
        <v>261</v>
      </c>
      <c r="LO10" s="204" t="s">
        <v>262</v>
      </c>
      <c r="LP10" s="204" t="s">
        <v>263</v>
      </c>
      <c r="LQ10" s="204" t="s">
        <v>264</v>
      </c>
      <c r="LR10" s="204" t="s">
        <v>265</v>
      </c>
      <c r="LS10" s="204" t="s">
        <v>257</v>
      </c>
      <c r="LT10" s="204" t="s">
        <v>266</v>
      </c>
      <c r="LU10" s="204" t="s">
        <v>267</v>
      </c>
      <c r="LV10" s="204" t="s">
        <v>268</v>
      </c>
      <c r="LW10" s="204" t="s">
        <v>269</v>
      </c>
      <c r="LX10" s="204" t="s">
        <v>270</v>
      </c>
      <c r="LY10" s="204" t="s">
        <v>271</v>
      </c>
      <c r="LZ10" s="204" t="s">
        <v>272</v>
      </c>
      <c r="MA10" s="204" t="s">
        <v>273</v>
      </c>
    </row>
    <row r="11" spans="1:339" s="65" customFormat="1" ht="15" customHeight="1" x14ac:dyDescent="0.3">
      <c r="A11" s="122"/>
      <c r="B11" s="78"/>
      <c r="C11" s="78"/>
      <c r="D11" s="206"/>
      <c r="E11" s="204"/>
      <c r="F11" s="204"/>
      <c r="G11" s="204"/>
      <c r="H11" s="204"/>
      <c r="I11" s="204"/>
      <c r="J11" s="204"/>
      <c r="K11" s="204"/>
      <c r="L11" s="204"/>
      <c r="M11" s="204"/>
      <c r="N11" s="204"/>
      <c r="O11" s="204"/>
      <c r="P11" s="204"/>
      <c r="Q11" s="204"/>
      <c r="R11" s="204"/>
      <c r="S11" s="204"/>
      <c r="T11" s="204"/>
      <c r="U11" s="204"/>
      <c r="V11" s="204"/>
      <c r="W11" s="204"/>
      <c r="X11" s="204"/>
      <c r="Y11" s="204"/>
      <c r="Z11" s="204"/>
      <c r="AA11" s="204"/>
      <c r="AB11" s="206"/>
      <c r="AC11" s="204"/>
      <c r="AD11" s="204"/>
      <c r="AE11" s="204"/>
      <c r="AF11" s="204"/>
      <c r="AG11" s="204"/>
      <c r="AH11" s="204"/>
      <c r="AI11" s="204"/>
      <c r="AJ11" s="204"/>
      <c r="AK11" s="204"/>
      <c r="AL11" s="204"/>
      <c r="AM11" s="204"/>
      <c r="AN11" s="204"/>
      <c r="AO11" s="204"/>
      <c r="AP11" s="204"/>
      <c r="AQ11" s="204"/>
      <c r="AR11" s="204"/>
      <c r="AS11" s="204"/>
      <c r="AT11" s="204"/>
      <c r="AU11" s="204"/>
      <c r="AV11" s="204"/>
      <c r="AW11" s="204"/>
      <c r="AX11" s="204"/>
      <c r="AY11" s="204"/>
      <c r="AZ11" s="206"/>
      <c r="BA11" s="204"/>
      <c r="BB11" s="204"/>
      <c r="BC11" s="204"/>
      <c r="BD11" s="204"/>
      <c r="BE11" s="204"/>
      <c r="BF11" s="204"/>
      <c r="BG11" s="204"/>
      <c r="BH11" s="204"/>
      <c r="BI11" s="204"/>
      <c r="BJ11" s="204"/>
      <c r="BK11" s="204"/>
      <c r="BL11" s="204"/>
      <c r="BM11" s="204"/>
      <c r="BN11" s="204"/>
      <c r="BO11" s="204"/>
      <c r="BP11" s="204"/>
      <c r="BQ11" s="204"/>
      <c r="BR11" s="204"/>
      <c r="BS11" s="204"/>
      <c r="BT11" s="204"/>
      <c r="BU11" s="204"/>
      <c r="BV11" s="204"/>
      <c r="BW11" s="204"/>
      <c r="BX11" s="206"/>
      <c r="BY11" s="204"/>
      <c r="BZ11" s="204"/>
      <c r="CA11" s="204"/>
      <c r="CB11" s="204"/>
      <c r="CC11" s="204"/>
      <c r="CD11" s="204"/>
      <c r="CE11" s="204"/>
      <c r="CF11" s="204"/>
      <c r="CG11" s="204"/>
      <c r="CH11" s="204"/>
      <c r="CI11" s="204"/>
      <c r="CJ11" s="204"/>
      <c r="CK11" s="204"/>
      <c r="CL11" s="204"/>
      <c r="CM11" s="204"/>
      <c r="CN11" s="204"/>
      <c r="CO11" s="204"/>
      <c r="CP11" s="204"/>
      <c r="CQ11" s="204"/>
      <c r="CR11" s="204"/>
      <c r="CS11" s="204"/>
      <c r="CT11" s="204"/>
      <c r="CU11" s="204"/>
      <c r="CV11" s="206"/>
      <c r="CW11" s="204"/>
      <c r="CX11" s="204"/>
      <c r="CY11" s="204"/>
      <c r="CZ11" s="204"/>
      <c r="DA11" s="204"/>
      <c r="DB11" s="204"/>
      <c r="DC11" s="204"/>
      <c r="DD11" s="204"/>
      <c r="DE11" s="204"/>
      <c r="DF11" s="204"/>
      <c r="DG11" s="204"/>
      <c r="DH11" s="204"/>
      <c r="DI11" s="204"/>
      <c r="DJ11" s="204"/>
      <c r="DK11" s="204"/>
      <c r="DL11" s="204"/>
      <c r="DM11" s="204"/>
      <c r="DN11" s="204"/>
      <c r="DO11" s="204"/>
      <c r="DP11" s="204"/>
      <c r="DQ11" s="204"/>
      <c r="DR11" s="204"/>
      <c r="DS11" s="204"/>
      <c r="DT11" s="206"/>
      <c r="DU11" s="204"/>
      <c r="DV11" s="204"/>
      <c r="DW11" s="204"/>
      <c r="DX11" s="204"/>
      <c r="DY11" s="204"/>
      <c r="DZ11" s="204"/>
      <c r="EA11" s="204"/>
      <c r="EB11" s="204"/>
      <c r="EC11" s="204"/>
      <c r="ED11" s="204"/>
      <c r="EE11" s="204"/>
      <c r="EF11" s="204"/>
      <c r="EG11" s="204"/>
      <c r="EH11" s="204"/>
      <c r="EI11" s="204"/>
      <c r="EJ11" s="204"/>
      <c r="EK11" s="204"/>
      <c r="EL11" s="204"/>
      <c r="EM11" s="204"/>
      <c r="EN11" s="204"/>
      <c r="EO11" s="204"/>
      <c r="EP11" s="204"/>
      <c r="EQ11" s="204"/>
      <c r="ER11" s="206"/>
      <c r="ES11" s="204"/>
      <c r="ET11" s="204"/>
      <c r="EU11" s="204"/>
      <c r="EV11" s="204"/>
      <c r="EW11" s="204"/>
      <c r="EX11" s="204"/>
      <c r="EY11" s="204"/>
      <c r="EZ11" s="204"/>
      <c r="FA11" s="204"/>
      <c r="FB11" s="204"/>
      <c r="FC11" s="204"/>
      <c r="FD11" s="204"/>
      <c r="FE11" s="204"/>
      <c r="FF11" s="204"/>
      <c r="FG11" s="204"/>
      <c r="FH11" s="204"/>
      <c r="FI11" s="204"/>
      <c r="FJ11" s="204"/>
      <c r="FK11" s="204"/>
      <c r="FL11" s="204"/>
      <c r="FM11" s="204"/>
      <c r="FN11" s="204"/>
      <c r="FO11" s="224"/>
      <c r="FP11" s="206"/>
      <c r="FQ11" s="204"/>
      <c r="FR11" s="204"/>
      <c r="FS11" s="204"/>
      <c r="FT11" s="204"/>
      <c r="FU11" s="204"/>
      <c r="FV11" s="204"/>
      <c r="FW11" s="204"/>
      <c r="FX11" s="204"/>
      <c r="FY11" s="204"/>
      <c r="FZ11" s="204"/>
      <c r="GA11" s="204"/>
      <c r="GB11" s="204"/>
      <c r="GC11" s="204"/>
      <c r="GD11" s="204"/>
      <c r="GE11" s="204"/>
      <c r="GF11" s="204"/>
      <c r="GG11" s="204"/>
      <c r="GH11" s="204"/>
      <c r="GI11" s="204"/>
      <c r="GJ11" s="204"/>
      <c r="GK11" s="204"/>
      <c r="GL11" s="204"/>
      <c r="GM11" s="204"/>
      <c r="GN11" s="206"/>
      <c r="GO11" s="204"/>
      <c r="GP11" s="204"/>
      <c r="GQ11" s="204"/>
      <c r="GR11" s="204"/>
      <c r="GS11" s="204"/>
      <c r="GT11" s="204"/>
      <c r="GU11" s="204"/>
      <c r="GV11" s="204"/>
      <c r="GW11" s="204"/>
      <c r="GX11" s="204"/>
      <c r="GY11" s="204"/>
      <c r="GZ11" s="204"/>
      <c r="HA11" s="204"/>
      <c r="HB11" s="204"/>
      <c r="HC11" s="204"/>
      <c r="HD11" s="204"/>
      <c r="HE11" s="204"/>
      <c r="HF11" s="204"/>
      <c r="HG11" s="204"/>
      <c r="HH11" s="204"/>
      <c r="HI11" s="204"/>
      <c r="HJ11" s="204"/>
      <c r="HK11" s="204"/>
      <c r="HL11" s="206"/>
      <c r="HM11" s="204"/>
      <c r="HN11" s="204"/>
      <c r="HO11" s="204"/>
      <c r="HP11" s="204"/>
      <c r="HQ11" s="204"/>
      <c r="HR11" s="204"/>
      <c r="HS11" s="204"/>
      <c r="HT11" s="204"/>
      <c r="HU11" s="204"/>
      <c r="HV11" s="204"/>
      <c r="HW11" s="204"/>
      <c r="HX11" s="204"/>
      <c r="HY11" s="204"/>
      <c r="HZ11" s="204"/>
      <c r="IA11" s="204"/>
      <c r="IB11" s="204"/>
      <c r="IC11" s="204"/>
      <c r="ID11" s="204"/>
      <c r="IE11" s="204"/>
      <c r="IF11" s="204"/>
      <c r="IG11" s="204"/>
      <c r="IH11" s="204"/>
      <c r="II11" s="204"/>
      <c r="IJ11" s="206"/>
      <c r="IK11" s="204"/>
      <c r="IL11" s="204"/>
      <c r="IM11" s="204"/>
      <c r="IN11" s="204"/>
      <c r="IO11" s="204"/>
      <c r="IP11" s="204"/>
      <c r="IQ11" s="204"/>
      <c r="IR11" s="204"/>
      <c r="IS11" s="204"/>
      <c r="IT11" s="204"/>
      <c r="IU11" s="204"/>
      <c r="IV11" s="204"/>
      <c r="IW11" s="204"/>
      <c r="IX11" s="204"/>
      <c r="IY11" s="204"/>
      <c r="IZ11" s="204"/>
      <c r="JA11" s="204"/>
      <c r="JB11" s="204"/>
      <c r="JC11" s="204"/>
      <c r="JD11" s="204"/>
      <c r="JE11" s="204"/>
      <c r="JF11" s="204"/>
      <c r="JG11" s="204"/>
      <c r="JH11" s="206"/>
      <c r="JI11" s="204"/>
      <c r="JJ11" s="204"/>
      <c r="JK11" s="204"/>
      <c r="JL11" s="204"/>
      <c r="JM11" s="204"/>
      <c r="JN11" s="204"/>
      <c r="JO11" s="204"/>
      <c r="JP11" s="204"/>
      <c r="JQ11" s="204"/>
      <c r="JR11" s="204"/>
      <c r="JS11" s="204"/>
      <c r="JT11" s="204"/>
      <c r="JU11" s="204"/>
      <c r="JV11" s="204"/>
      <c r="JW11" s="204"/>
      <c r="JX11" s="204"/>
      <c r="JY11" s="204"/>
      <c r="JZ11" s="204"/>
      <c r="KA11" s="204"/>
      <c r="KB11" s="204"/>
      <c r="KC11" s="204"/>
      <c r="KD11" s="204"/>
      <c r="KE11" s="204"/>
      <c r="KF11" s="206"/>
      <c r="KG11" s="204"/>
      <c r="KH11" s="204"/>
      <c r="KI11" s="204"/>
      <c r="KJ11" s="204"/>
      <c r="KK11" s="204"/>
      <c r="KL11" s="204"/>
      <c r="KM11" s="204"/>
      <c r="KN11" s="204"/>
      <c r="KO11" s="204"/>
      <c r="KP11" s="204"/>
      <c r="KQ11" s="204"/>
      <c r="KR11" s="204"/>
      <c r="KS11" s="204"/>
      <c r="KT11" s="204"/>
      <c r="KU11" s="204"/>
      <c r="KV11" s="204"/>
      <c r="KW11" s="204"/>
      <c r="KX11" s="204"/>
      <c r="KY11" s="204"/>
      <c r="KZ11" s="204"/>
      <c r="LA11" s="204"/>
      <c r="LB11" s="204"/>
      <c r="LC11" s="204"/>
      <c r="LD11" s="206"/>
      <c r="LE11" s="204"/>
      <c r="LF11" s="204"/>
      <c r="LG11" s="204"/>
      <c r="LH11" s="204"/>
      <c r="LI11" s="204"/>
      <c r="LJ11" s="204"/>
      <c r="LK11" s="204"/>
      <c r="LL11" s="204"/>
      <c r="LM11" s="204"/>
      <c r="LN11" s="204"/>
      <c r="LO11" s="204"/>
      <c r="LP11" s="204"/>
      <c r="LQ11" s="204"/>
      <c r="LR11" s="204"/>
      <c r="LS11" s="204"/>
      <c r="LT11" s="204"/>
      <c r="LU11" s="204"/>
      <c r="LV11" s="204"/>
      <c r="LW11" s="204"/>
      <c r="LX11" s="204"/>
      <c r="LY11" s="204"/>
      <c r="LZ11" s="204"/>
      <c r="MA11" s="204"/>
    </row>
    <row r="12" spans="1:339" s="65" customFormat="1" ht="15.75" customHeight="1" thickBot="1" x14ac:dyDescent="0.35">
      <c r="A12" s="123"/>
      <c r="B12" s="124"/>
      <c r="C12" s="124"/>
      <c r="D12" s="206"/>
      <c r="E12" s="204"/>
      <c r="F12" s="204"/>
      <c r="G12" s="204"/>
      <c r="H12" s="204"/>
      <c r="I12" s="204"/>
      <c r="J12" s="204"/>
      <c r="K12" s="204"/>
      <c r="L12" s="204"/>
      <c r="M12" s="204"/>
      <c r="N12" s="204"/>
      <c r="O12" s="204"/>
      <c r="P12" s="204"/>
      <c r="Q12" s="204"/>
      <c r="R12" s="204"/>
      <c r="S12" s="204"/>
      <c r="T12" s="204"/>
      <c r="U12" s="204"/>
      <c r="V12" s="204"/>
      <c r="W12" s="204"/>
      <c r="X12" s="204"/>
      <c r="Y12" s="204"/>
      <c r="Z12" s="204"/>
      <c r="AA12" s="204"/>
      <c r="AB12" s="206"/>
      <c r="AC12" s="204"/>
      <c r="AD12" s="204"/>
      <c r="AE12" s="204"/>
      <c r="AF12" s="204"/>
      <c r="AG12" s="204"/>
      <c r="AH12" s="204"/>
      <c r="AI12" s="204"/>
      <c r="AJ12" s="204"/>
      <c r="AK12" s="204"/>
      <c r="AL12" s="204"/>
      <c r="AM12" s="204"/>
      <c r="AN12" s="204"/>
      <c r="AO12" s="204"/>
      <c r="AP12" s="204"/>
      <c r="AQ12" s="204"/>
      <c r="AR12" s="204"/>
      <c r="AS12" s="204"/>
      <c r="AT12" s="204"/>
      <c r="AU12" s="204"/>
      <c r="AV12" s="204"/>
      <c r="AW12" s="204"/>
      <c r="AX12" s="204"/>
      <c r="AY12" s="204"/>
      <c r="AZ12" s="206"/>
      <c r="BA12" s="204"/>
      <c r="BB12" s="204"/>
      <c r="BC12" s="204"/>
      <c r="BD12" s="204"/>
      <c r="BE12" s="204"/>
      <c r="BF12" s="204"/>
      <c r="BG12" s="204"/>
      <c r="BH12" s="204"/>
      <c r="BI12" s="204"/>
      <c r="BJ12" s="204"/>
      <c r="BK12" s="204"/>
      <c r="BL12" s="204"/>
      <c r="BM12" s="204"/>
      <c r="BN12" s="204"/>
      <c r="BO12" s="204"/>
      <c r="BP12" s="204"/>
      <c r="BQ12" s="204"/>
      <c r="BR12" s="204"/>
      <c r="BS12" s="204"/>
      <c r="BT12" s="204"/>
      <c r="BU12" s="204"/>
      <c r="BV12" s="204"/>
      <c r="BW12" s="204"/>
      <c r="BX12" s="206"/>
      <c r="BY12" s="204"/>
      <c r="BZ12" s="204"/>
      <c r="CA12" s="204"/>
      <c r="CB12" s="204"/>
      <c r="CC12" s="204"/>
      <c r="CD12" s="204"/>
      <c r="CE12" s="204"/>
      <c r="CF12" s="204"/>
      <c r="CG12" s="204"/>
      <c r="CH12" s="204"/>
      <c r="CI12" s="204"/>
      <c r="CJ12" s="204"/>
      <c r="CK12" s="204"/>
      <c r="CL12" s="204"/>
      <c r="CM12" s="204"/>
      <c r="CN12" s="204"/>
      <c r="CO12" s="204"/>
      <c r="CP12" s="204"/>
      <c r="CQ12" s="204"/>
      <c r="CR12" s="204"/>
      <c r="CS12" s="204"/>
      <c r="CT12" s="204"/>
      <c r="CU12" s="204"/>
      <c r="CV12" s="206"/>
      <c r="CW12" s="204"/>
      <c r="CX12" s="204"/>
      <c r="CY12" s="204"/>
      <c r="CZ12" s="204"/>
      <c r="DA12" s="204"/>
      <c r="DB12" s="204"/>
      <c r="DC12" s="204"/>
      <c r="DD12" s="204"/>
      <c r="DE12" s="204"/>
      <c r="DF12" s="204"/>
      <c r="DG12" s="204"/>
      <c r="DH12" s="204"/>
      <c r="DI12" s="204"/>
      <c r="DJ12" s="204"/>
      <c r="DK12" s="204"/>
      <c r="DL12" s="204"/>
      <c r="DM12" s="204"/>
      <c r="DN12" s="204"/>
      <c r="DO12" s="204"/>
      <c r="DP12" s="204"/>
      <c r="DQ12" s="204"/>
      <c r="DR12" s="204"/>
      <c r="DS12" s="204"/>
      <c r="DT12" s="206"/>
      <c r="DU12" s="204"/>
      <c r="DV12" s="204"/>
      <c r="DW12" s="204"/>
      <c r="DX12" s="204"/>
      <c r="DY12" s="204"/>
      <c r="DZ12" s="204"/>
      <c r="EA12" s="204"/>
      <c r="EB12" s="204"/>
      <c r="EC12" s="204"/>
      <c r="ED12" s="204"/>
      <c r="EE12" s="204"/>
      <c r="EF12" s="204"/>
      <c r="EG12" s="204"/>
      <c r="EH12" s="204"/>
      <c r="EI12" s="204"/>
      <c r="EJ12" s="204"/>
      <c r="EK12" s="204"/>
      <c r="EL12" s="204"/>
      <c r="EM12" s="204"/>
      <c r="EN12" s="204"/>
      <c r="EO12" s="204"/>
      <c r="EP12" s="204"/>
      <c r="EQ12" s="204"/>
      <c r="ER12" s="206"/>
      <c r="ES12" s="204"/>
      <c r="ET12" s="204"/>
      <c r="EU12" s="204"/>
      <c r="EV12" s="204"/>
      <c r="EW12" s="204"/>
      <c r="EX12" s="204"/>
      <c r="EY12" s="204"/>
      <c r="EZ12" s="204"/>
      <c r="FA12" s="204"/>
      <c r="FB12" s="204"/>
      <c r="FC12" s="204"/>
      <c r="FD12" s="204"/>
      <c r="FE12" s="204"/>
      <c r="FF12" s="204"/>
      <c r="FG12" s="204"/>
      <c r="FH12" s="204"/>
      <c r="FI12" s="204"/>
      <c r="FJ12" s="204"/>
      <c r="FK12" s="204"/>
      <c r="FL12" s="204"/>
      <c r="FM12" s="204"/>
      <c r="FN12" s="204"/>
      <c r="FO12" s="225"/>
      <c r="FP12" s="206"/>
      <c r="FQ12" s="204"/>
      <c r="FR12" s="204"/>
      <c r="FS12" s="204"/>
      <c r="FT12" s="204"/>
      <c r="FU12" s="204"/>
      <c r="FV12" s="204"/>
      <c r="FW12" s="204"/>
      <c r="FX12" s="204"/>
      <c r="FY12" s="204"/>
      <c r="FZ12" s="204"/>
      <c r="GA12" s="204"/>
      <c r="GB12" s="204"/>
      <c r="GC12" s="204"/>
      <c r="GD12" s="204"/>
      <c r="GE12" s="204"/>
      <c r="GF12" s="204"/>
      <c r="GG12" s="204"/>
      <c r="GH12" s="204"/>
      <c r="GI12" s="204"/>
      <c r="GJ12" s="204"/>
      <c r="GK12" s="204"/>
      <c r="GL12" s="204"/>
      <c r="GM12" s="204"/>
      <c r="GN12" s="206"/>
      <c r="GO12" s="204"/>
      <c r="GP12" s="204"/>
      <c r="GQ12" s="204"/>
      <c r="GR12" s="204"/>
      <c r="GS12" s="204"/>
      <c r="GT12" s="204"/>
      <c r="GU12" s="204"/>
      <c r="GV12" s="204"/>
      <c r="GW12" s="204"/>
      <c r="GX12" s="204"/>
      <c r="GY12" s="204"/>
      <c r="GZ12" s="204"/>
      <c r="HA12" s="204"/>
      <c r="HB12" s="204"/>
      <c r="HC12" s="204"/>
      <c r="HD12" s="204"/>
      <c r="HE12" s="204"/>
      <c r="HF12" s="204"/>
      <c r="HG12" s="204"/>
      <c r="HH12" s="204"/>
      <c r="HI12" s="204"/>
      <c r="HJ12" s="204"/>
      <c r="HK12" s="204"/>
      <c r="HL12" s="206"/>
      <c r="HM12" s="204"/>
      <c r="HN12" s="204"/>
      <c r="HO12" s="204"/>
      <c r="HP12" s="204"/>
      <c r="HQ12" s="204"/>
      <c r="HR12" s="204"/>
      <c r="HS12" s="204"/>
      <c r="HT12" s="204"/>
      <c r="HU12" s="204"/>
      <c r="HV12" s="204"/>
      <c r="HW12" s="204"/>
      <c r="HX12" s="204"/>
      <c r="HY12" s="204"/>
      <c r="HZ12" s="204"/>
      <c r="IA12" s="204"/>
      <c r="IB12" s="204"/>
      <c r="IC12" s="204"/>
      <c r="ID12" s="204"/>
      <c r="IE12" s="204"/>
      <c r="IF12" s="204"/>
      <c r="IG12" s="204"/>
      <c r="IH12" s="204"/>
      <c r="II12" s="204"/>
      <c r="IJ12" s="206"/>
      <c r="IK12" s="204"/>
      <c r="IL12" s="204"/>
      <c r="IM12" s="204"/>
      <c r="IN12" s="204"/>
      <c r="IO12" s="204"/>
      <c r="IP12" s="204"/>
      <c r="IQ12" s="204"/>
      <c r="IR12" s="204"/>
      <c r="IS12" s="204"/>
      <c r="IT12" s="204"/>
      <c r="IU12" s="204"/>
      <c r="IV12" s="204"/>
      <c r="IW12" s="204"/>
      <c r="IX12" s="204"/>
      <c r="IY12" s="204"/>
      <c r="IZ12" s="204"/>
      <c r="JA12" s="204"/>
      <c r="JB12" s="204"/>
      <c r="JC12" s="204"/>
      <c r="JD12" s="204"/>
      <c r="JE12" s="204"/>
      <c r="JF12" s="204"/>
      <c r="JG12" s="204"/>
      <c r="JH12" s="206"/>
      <c r="JI12" s="204"/>
      <c r="JJ12" s="204"/>
      <c r="JK12" s="204"/>
      <c r="JL12" s="204"/>
      <c r="JM12" s="204"/>
      <c r="JN12" s="204"/>
      <c r="JO12" s="204"/>
      <c r="JP12" s="204"/>
      <c r="JQ12" s="204"/>
      <c r="JR12" s="204"/>
      <c r="JS12" s="204"/>
      <c r="JT12" s="204"/>
      <c r="JU12" s="204"/>
      <c r="JV12" s="204"/>
      <c r="JW12" s="204"/>
      <c r="JX12" s="204"/>
      <c r="JY12" s="204"/>
      <c r="JZ12" s="204"/>
      <c r="KA12" s="204"/>
      <c r="KB12" s="204"/>
      <c r="KC12" s="204"/>
      <c r="KD12" s="204"/>
      <c r="KE12" s="204"/>
      <c r="KF12" s="206"/>
      <c r="KG12" s="204"/>
      <c r="KH12" s="204"/>
      <c r="KI12" s="204"/>
      <c r="KJ12" s="204"/>
      <c r="KK12" s="204"/>
      <c r="KL12" s="204"/>
      <c r="KM12" s="204"/>
      <c r="KN12" s="204"/>
      <c r="KO12" s="204"/>
      <c r="KP12" s="204"/>
      <c r="KQ12" s="204"/>
      <c r="KR12" s="204"/>
      <c r="KS12" s="204"/>
      <c r="KT12" s="204"/>
      <c r="KU12" s="204"/>
      <c r="KV12" s="204"/>
      <c r="KW12" s="204"/>
      <c r="KX12" s="204"/>
      <c r="KY12" s="204"/>
      <c r="KZ12" s="204"/>
      <c r="LA12" s="204"/>
      <c r="LB12" s="204"/>
      <c r="LC12" s="204"/>
      <c r="LD12" s="206"/>
      <c r="LE12" s="204"/>
      <c r="LF12" s="204"/>
      <c r="LG12" s="204"/>
      <c r="LH12" s="204"/>
      <c r="LI12" s="204"/>
      <c r="LJ12" s="204"/>
      <c r="LK12" s="204"/>
      <c r="LL12" s="204"/>
      <c r="LM12" s="204"/>
      <c r="LN12" s="204"/>
      <c r="LO12" s="204"/>
      <c r="LP12" s="204"/>
      <c r="LQ12" s="204"/>
      <c r="LR12" s="204"/>
      <c r="LS12" s="204"/>
      <c r="LT12" s="204"/>
      <c r="LU12" s="204"/>
      <c r="LV12" s="204"/>
      <c r="LW12" s="204"/>
      <c r="LX12" s="204"/>
      <c r="LY12" s="204"/>
      <c r="LZ12" s="204"/>
      <c r="MA12" s="204"/>
    </row>
    <row r="13" spans="1:339" s="62" customFormat="1" ht="12.9" x14ac:dyDescent="0.35">
      <c r="D13" s="62" t="s">
        <v>21</v>
      </c>
      <c r="AB13" s="62" t="s">
        <v>21</v>
      </c>
      <c r="AZ13" s="62" t="s">
        <v>21</v>
      </c>
      <c r="BX13" s="62" t="s">
        <v>21</v>
      </c>
      <c r="CV13" s="62" t="s">
        <v>21</v>
      </c>
      <c r="DT13" s="62" t="s">
        <v>21</v>
      </c>
      <c r="ER13" s="62" t="s">
        <v>21</v>
      </c>
      <c r="FP13" s="62" t="s">
        <v>21</v>
      </c>
      <c r="GN13" s="62" t="s">
        <v>21</v>
      </c>
      <c r="HL13" s="62" t="s">
        <v>21</v>
      </c>
      <c r="IJ13" s="62" t="s">
        <v>21</v>
      </c>
      <c r="JH13" s="62" t="s">
        <v>21</v>
      </c>
      <c r="KF13" s="62" t="s">
        <v>21</v>
      </c>
      <c r="LD13" s="62" t="s">
        <v>21</v>
      </c>
    </row>
    <row r="14" spans="1:339" s="62" customFormat="1" ht="12.9" x14ac:dyDescent="0.35">
      <c r="D14" s="62" t="s">
        <v>22</v>
      </c>
      <c r="AB14" s="62" t="s">
        <v>22</v>
      </c>
      <c r="AZ14" s="62" t="s">
        <v>22</v>
      </c>
      <c r="BX14" s="62" t="s">
        <v>22</v>
      </c>
      <c r="CV14" s="62" t="s">
        <v>22</v>
      </c>
      <c r="DT14" s="62" t="s">
        <v>22</v>
      </c>
      <c r="ER14" s="62" t="s">
        <v>22</v>
      </c>
      <c r="FP14" s="62" t="s">
        <v>22</v>
      </c>
      <c r="GN14" s="62" t="s">
        <v>22</v>
      </c>
      <c r="HL14" s="62" t="s">
        <v>22</v>
      </c>
      <c r="IJ14" s="62" t="s">
        <v>22</v>
      </c>
      <c r="JH14" s="62" t="s">
        <v>22</v>
      </c>
      <c r="KF14" s="62" t="s">
        <v>22</v>
      </c>
      <c r="LD14" s="62" t="s">
        <v>22</v>
      </c>
    </row>
    <row r="15" spans="1:339" s="63" customFormat="1" ht="13.3" thickBot="1" x14ac:dyDescent="0.4">
      <c r="AA15" s="63" t="s">
        <v>84</v>
      </c>
      <c r="AN15" s="64"/>
      <c r="AY15" s="63" t="s">
        <v>84</v>
      </c>
      <c r="BW15" s="64" t="s">
        <v>84</v>
      </c>
      <c r="CE15" s="64"/>
      <c r="CU15" s="64" t="s">
        <v>84</v>
      </c>
      <c r="DS15" s="64" t="s">
        <v>84</v>
      </c>
      <c r="FO15" s="64" t="s">
        <v>84</v>
      </c>
      <c r="MA15" s="63" t="s">
        <v>84</v>
      </c>
    </row>
    <row r="16" spans="1:339" s="65" customFormat="1" ht="12.45" x14ac:dyDescent="0.3">
      <c r="A16" s="110"/>
      <c r="B16" s="111"/>
      <c r="C16" s="111"/>
      <c r="D16" s="112" t="s">
        <v>54</v>
      </c>
      <c r="E16" s="113"/>
      <c r="F16" s="114"/>
      <c r="G16" s="115"/>
      <c r="H16" s="114"/>
      <c r="I16" s="114"/>
      <c r="J16" s="114"/>
      <c r="K16" s="114"/>
      <c r="L16" s="114"/>
      <c r="M16" s="114"/>
      <c r="N16" s="114"/>
      <c r="O16" s="114"/>
      <c r="P16" s="114"/>
      <c r="Q16" s="114"/>
      <c r="R16" s="114"/>
      <c r="S16" s="114"/>
      <c r="T16" s="114"/>
      <c r="U16" s="114"/>
      <c r="V16" s="114"/>
      <c r="W16" s="114"/>
      <c r="X16" s="114"/>
      <c r="Y16" s="114"/>
      <c r="Z16" s="114"/>
      <c r="AA16" s="114"/>
      <c r="AB16" s="190" t="s">
        <v>54</v>
      </c>
      <c r="AC16" s="113"/>
      <c r="AD16" s="114"/>
      <c r="AE16" s="115"/>
      <c r="AF16" s="114"/>
      <c r="AG16" s="114"/>
      <c r="AH16" s="114"/>
      <c r="AI16" s="114"/>
      <c r="AJ16" s="114"/>
      <c r="AK16" s="114"/>
      <c r="AL16" s="114"/>
      <c r="AM16" s="114"/>
      <c r="AN16" s="114"/>
      <c r="AO16" s="114"/>
      <c r="AP16" s="114"/>
      <c r="AQ16" s="114"/>
      <c r="AR16" s="114"/>
      <c r="AS16" s="114"/>
      <c r="AT16" s="114"/>
      <c r="AU16" s="114"/>
      <c r="AV16" s="114"/>
      <c r="AW16" s="114"/>
      <c r="AX16" s="114"/>
      <c r="AY16" s="116"/>
      <c r="AZ16" s="112" t="s">
        <v>54</v>
      </c>
      <c r="BA16" s="113"/>
      <c r="BB16" s="114"/>
      <c r="BC16" s="115"/>
      <c r="BD16" s="114"/>
      <c r="BE16" s="114"/>
      <c r="BF16" s="114"/>
      <c r="BG16" s="114"/>
      <c r="BH16" s="114"/>
      <c r="BI16" s="114"/>
      <c r="BJ16" s="114"/>
      <c r="BK16" s="114"/>
      <c r="BL16" s="114"/>
      <c r="BM16" s="114"/>
      <c r="BN16" s="114"/>
      <c r="BO16" s="114"/>
      <c r="BP16" s="114"/>
      <c r="BQ16" s="114"/>
      <c r="BR16" s="114"/>
      <c r="BS16" s="114"/>
      <c r="BT16" s="114"/>
      <c r="BU16" s="114"/>
      <c r="BV16" s="114"/>
      <c r="BW16" s="114"/>
      <c r="BX16" s="112" t="s">
        <v>54</v>
      </c>
      <c r="BY16" s="113"/>
      <c r="BZ16" s="114"/>
      <c r="CA16" s="115"/>
      <c r="CB16" s="114"/>
      <c r="CC16" s="114"/>
      <c r="CD16" s="114"/>
      <c r="CE16" s="114"/>
      <c r="CF16" s="114"/>
      <c r="CG16" s="114"/>
      <c r="CH16" s="114"/>
      <c r="CI16" s="114"/>
      <c r="CJ16" s="114"/>
      <c r="CK16" s="114"/>
      <c r="CL16" s="114"/>
      <c r="CM16" s="114"/>
      <c r="CN16" s="114"/>
      <c r="CO16" s="114"/>
      <c r="CP16" s="114"/>
      <c r="CQ16" s="114"/>
      <c r="CR16" s="114"/>
      <c r="CS16" s="114"/>
      <c r="CT16" s="114"/>
      <c r="CU16" s="114"/>
      <c r="CV16" s="112" t="s">
        <v>54</v>
      </c>
      <c r="CW16" s="113"/>
      <c r="CX16" s="114"/>
      <c r="CY16" s="115"/>
      <c r="CZ16" s="114"/>
      <c r="DA16" s="114"/>
      <c r="DB16" s="114"/>
      <c r="DC16" s="114"/>
      <c r="DD16" s="114"/>
      <c r="DE16" s="114"/>
      <c r="DF16" s="114"/>
      <c r="DG16" s="114"/>
      <c r="DH16" s="114"/>
      <c r="DI16" s="114"/>
      <c r="DJ16" s="114"/>
      <c r="DK16" s="114"/>
      <c r="DL16" s="114"/>
      <c r="DM16" s="114"/>
      <c r="DN16" s="114"/>
      <c r="DO16" s="114"/>
      <c r="DP16" s="114"/>
      <c r="DQ16" s="114"/>
      <c r="DR16" s="114"/>
      <c r="DS16" s="114"/>
      <c r="DT16" s="112" t="s">
        <v>54</v>
      </c>
      <c r="DU16" s="113"/>
      <c r="DV16" s="114"/>
      <c r="DW16" s="115"/>
      <c r="DX16" s="114"/>
      <c r="DY16" s="114"/>
      <c r="DZ16" s="114"/>
      <c r="EA16" s="114"/>
      <c r="EB16" s="114"/>
      <c r="EC16" s="114"/>
      <c r="ED16" s="114"/>
      <c r="EE16" s="114"/>
      <c r="EF16" s="114"/>
      <c r="EG16" s="114"/>
      <c r="EH16" s="114"/>
      <c r="EI16" s="114"/>
      <c r="EJ16" s="114"/>
      <c r="EK16" s="114"/>
      <c r="EL16" s="114"/>
      <c r="EM16" s="114"/>
      <c r="EN16" s="114"/>
      <c r="EO16" s="114"/>
      <c r="EP16" s="114"/>
      <c r="EQ16" s="114"/>
      <c r="ER16" s="112" t="s">
        <v>54</v>
      </c>
      <c r="ES16" s="113"/>
      <c r="ET16" s="114"/>
      <c r="EU16" s="115"/>
      <c r="EV16" s="114"/>
      <c r="EW16" s="114"/>
      <c r="EX16" s="114"/>
      <c r="EY16" s="114"/>
      <c r="EZ16" s="114"/>
      <c r="FA16" s="114"/>
      <c r="FB16" s="114"/>
      <c r="FC16" s="114"/>
      <c r="FD16" s="114"/>
      <c r="FE16" s="114"/>
      <c r="FF16" s="114"/>
      <c r="FG16" s="114"/>
      <c r="FH16" s="114"/>
      <c r="FI16" s="114"/>
      <c r="FJ16" s="114"/>
      <c r="FK16" s="114"/>
      <c r="FL16" s="114"/>
      <c r="FM16" s="114"/>
      <c r="FN16" s="114"/>
      <c r="FO16" s="114"/>
      <c r="FP16" s="112" t="s">
        <v>54</v>
      </c>
      <c r="FQ16" s="113"/>
      <c r="FR16" s="114"/>
      <c r="FS16" s="115"/>
      <c r="FT16" s="114"/>
      <c r="FU16" s="114"/>
      <c r="FV16" s="114"/>
      <c r="FW16" s="114"/>
      <c r="FX16" s="114"/>
      <c r="FY16" s="114"/>
      <c r="FZ16" s="114"/>
      <c r="GA16" s="114"/>
      <c r="GB16" s="114"/>
      <c r="GC16" s="114"/>
      <c r="GD16" s="114"/>
      <c r="GE16" s="114"/>
      <c r="GF16" s="114"/>
      <c r="GG16" s="114"/>
      <c r="GH16" s="114"/>
      <c r="GI16" s="114"/>
      <c r="GJ16" s="114"/>
      <c r="GK16" s="114"/>
      <c r="GL16" s="114"/>
      <c r="GM16" s="114"/>
      <c r="GN16" s="112" t="s">
        <v>54</v>
      </c>
      <c r="GO16" s="113"/>
      <c r="GP16" s="114"/>
      <c r="GQ16" s="115"/>
      <c r="GR16" s="114"/>
      <c r="GS16" s="114"/>
      <c r="GT16" s="114"/>
      <c r="GU16" s="114"/>
      <c r="GV16" s="114"/>
      <c r="GW16" s="114"/>
      <c r="GX16" s="114"/>
      <c r="GY16" s="114"/>
      <c r="GZ16" s="114"/>
      <c r="HA16" s="114"/>
      <c r="HB16" s="114"/>
      <c r="HC16" s="114"/>
      <c r="HD16" s="114"/>
      <c r="HE16" s="114"/>
      <c r="HF16" s="114"/>
      <c r="HG16" s="114"/>
      <c r="HH16" s="114"/>
      <c r="HI16" s="114"/>
      <c r="HJ16" s="114"/>
      <c r="HK16" s="114"/>
      <c r="HL16" s="112" t="s">
        <v>54</v>
      </c>
      <c r="HM16" s="113"/>
      <c r="HN16" s="114"/>
      <c r="HO16" s="115"/>
      <c r="HP16" s="114"/>
      <c r="HQ16" s="114"/>
      <c r="HR16" s="114"/>
      <c r="HS16" s="114"/>
      <c r="HT16" s="114"/>
      <c r="HU16" s="114"/>
      <c r="HV16" s="114"/>
      <c r="HW16" s="114"/>
      <c r="HX16" s="114"/>
      <c r="HY16" s="114"/>
      <c r="HZ16" s="114"/>
      <c r="IA16" s="114"/>
      <c r="IB16" s="114"/>
      <c r="IC16" s="114"/>
      <c r="ID16" s="114"/>
      <c r="IE16" s="114"/>
      <c r="IF16" s="114"/>
      <c r="IG16" s="114"/>
      <c r="IH16" s="114"/>
      <c r="II16" s="114"/>
      <c r="IJ16" s="112" t="s">
        <v>54</v>
      </c>
      <c r="IK16" s="113"/>
      <c r="IL16" s="114"/>
      <c r="IM16" s="115"/>
      <c r="IN16" s="114"/>
      <c r="IO16" s="114"/>
      <c r="IP16" s="114"/>
      <c r="IQ16" s="114"/>
      <c r="IR16" s="114"/>
      <c r="IS16" s="114"/>
      <c r="IT16" s="114"/>
      <c r="IU16" s="114"/>
      <c r="IV16" s="114"/>
      <c r="IW16" s="114"/>
      <c r="IX16" s="114"/>
      <c r="IY16" s="114"/>
      <c r="IZ16" s="114"/>
      <c r="JA16" s="114"/>
      <c r="JB16" s="114"/>
      <c r="JC16" s="114"/>
      <c r="JD16" s="114"/>
      <c r="JE16" s="114"/>
      <c r="JF16" s="114"/>
      <c r="JG16" s="114"/>
      <c r="JH16" s="112" t="s">
        <v>54</v>
      </c>
      <c r="JI16" s="113"/>
      <c r="JJ16" s="114"/>
      <c r="JK16" s="115"/>
      <c r="JL16" s="114"/>
      <c r="JM16" s="114"/>
      <c r="JN16" s="114"/>
      <c r="JO16" s="114"/>
      <c r="JP16" s="114"/>
      <c r="JQ16" s="114"/>
      <c r="JR16" s="114"/>
      <c r="JS16" s="114"/>
      <c r="JT16" s="114"/>
      <c r="JU16" s="114"/>
      <c r="JV16" s="114"/>
      <c r="JW16" s="114"/>
      <c r="JX16" s="114"/>
      <c r="JY16" s="114"/>
      <c r="JZ16" s="114"/>
      <c r="KA16" s="114"/>
      <c r="KB16" s="114"/>
      <c r="KC16" s="114"/>
      <c r="KD16" s="114"/>
      <c r="KE16" s="114"/>
      <c r="KF16" s="112" t="s">
        <v>54</v>
      </c>
      <c r="KG16" s="113"/>
      <c r="KH16" s="114"/>
      <c r="KI16" s="115"/>
      <c r="KJ16" s="114"/>
      <c r="KK16" s="114"/>
      <c r="KL16" s="114"/>
      <c r="KM16" s="114"/>
      <c r="KN16" s="114"/>
      <c r="KO16" s="114"/>
      <c r="KP16" s="114"/>
      <c r="KQ16" s="114"/>
      <c r="KR16" s="114"/>
      <c r="KS16" s="114"/>
      <c r="KT16" s="114"/>
      <c r="KU16" s="114"/>
      <c r="KV16" s="114"/>
      <c r="KW16" s="114"/>
      <c r="KX16" s="114"/>
      <c r="KY16" s="114"/>
      <c r="KZ16" s="114"/>
      <c r="LA16" s="114"/>
      <c r="LB16" s="114"/>
      <c r="LC16" s="114"/>
      <c r="LD16" s="140" t="s">
        <v>54</v>
      </c>
      <c r="LE16" s="141"/>
      <c r="LF16" s="142"/>
      <c r="LG16" s="83"/>
      <c r="LH16" s="142"/>
      <c r="LI16" s="142"/>
      <c r="LJ16" s="142"/>
      <c r="LK16" s="142"/>
      <c r="LL16" s="142"/>
      <c r="LM16" s="142"/>
      <c r="LN16" s="142"/>
      <c r="LO16" s="142"/>
      <c r="LP16" s="142"/>
      <c r="LQ16" s="142"/>
      <c r="LR16" s="142"/>
      <c r="LS16" s="142"/>
      <c r="LT16" s="142"/>
      <c r="LU16" s="142"/>
      <c r="LV16" s="142"/>
      <c r="LW16" s="142"/>
      <c r="LX16" s="142"/>
      <c r="LY16" s="142"/>
      <c r="LZ16" s="142"/>
      <c r="MA16" s="142"/>
    </row>
    <row r="17" spans="1:339" s="65" customFormat="1" ht="15" customHeight="1" x14ac:dyDescent="0.3">
      <c r="A17" s="117"/>
      <c r="B17" s="79"/>
      <c r="C17" s="79"/>
      <c r="D17" s="86" t="s">
        <v>35</v>
      </c>
      <c r="E17" s="87"/>
      <c r="F17" s="87"/>
      <c r="G17" s="87"/>
      <c r="H17" s="87"/>
      <c r="I17" s="87"/>
      <c r="J17" s="87"/>
      <c r="K17" s="87"/>
      <c r="L17" s="87"/>
      <c r="M17" s="87"/>
      <c r="N17" s="88"/>
      <c r="O17" s="89"/>
      <c r="P17" s="87"/>
      <c r="Q17" s="87"/>
      <c r="R17" s="87"/>
      <c r="S17" s="90"/>
      <c r="T17" s="87"/>
      <c r="U17" s="87"/>
      <c r="V17" s="87"/>
      <c r="W17" s="87"/>
      <c r="X17" s="87"/>
      <c r="Y17" s="87"/>
      <c r="Z17" s="87"/>
      <c r="AA17" s="87"/>
      <c r="AB17" s="219" t="s">
        <v>35</v>
      </c>
      <c r="AC17" s="208"/>
      <c r="AD17" s="208"/>
      <c r="AE17" s="208"/>
      <c r="AF17" s="208"/>
      <c r="AG17" s="208"/>
      <c r="AH17" s="208"/>
      <c r="AI17" s="208"/>
      <c r="AJ17" s="208"/>
      <c r="AK17" s="208"/>
      <c r="AL17" s="208"/>
      <c r="AM17" s="208"/>
      <c r="AN17" s="208"/>
      <c r="AO17" s="208"/>
      <c r="AP17" s="208"/>
      <c r="AQ17" s="208"/>
      <c r="AR17" s="208"/>
      <c r="AS17" s="208"/>
      <c r="AT17" s="208"/>
      <c r="AU17" s="208"/>
      <c r="AV17" s="208"/>
      <c r="AW17" s="208"/>
      <c r="AX17" s="208"/>
      <c r="AY17" s="220"/>
      <c r="AZ17" s="86" t="s">
        <v>35</v>
      </c>
      <c r="BA17" s="87"/>
      <c r="BB17" s="87"/>
      <c r="BC17" s="87"/>
      <c r="BD17" s="87"/>
      <c r="BE17" s="87"/>
      <c r="BF17" s="87"/>
      <c r="BG17" s="87"/>
      <c r="BH17" s="87"/>
      <c r="BI17" s="87"/>
      <c r="BJ17" s="88"/>
      <c r="BK17" s="89"/>
      <c r="BL17" s="87"/>
      <c r="BM17" s="87"/>
      <c r="BN17" s="87"/>
      <c r="BO17" s="90"/>
      <c r="BP17" s="87"/>
      <c r="BQ17" s="87"/>
      <c r="BR17" s="87"/>
      <c r="BS17" s="87"/>
      <c r="BT17" s="87"/>
      <c r="BU17" s="87"/>
      <c r="BV17" s="87"/>
      <c r="BW17" s="87"/>
      <c r="BX17" s="218" t="s">
        <v>35</v>
      </c>
      <c r="BY17" s="218"/>
      <c r="BZ17" s="218"/>
      <c r="CA17" s="218"/>
      <c r="CB17" s="218"/>
      <c r="CC17" s="218"/>
      <c r="CD17" s="218"/>
      <c r="CE17" s="218"/>
      <c r="CF17" s="218"/>
      <c r="CG17" s="218"/>
      <c r="CH17" s="218"/>
      <c r="CI17" s="218"/>
      <c r="CJ17" s="218"/>
      <c r="CK17" s="218"/>
      <c r="CL17" s="218"/>
      <c r="CM17" s="218"/>
      <c r="CN17" s="218"/>
      <c r="CO17" s="218"/>
      <c r="CP17" s="218"/>
      <c r="CQ17" s="218"/>
      <c r="CR17" s="218"/>
      <c r="CS17" s="218"/>
      <c r="CT17" s="218"/>
      <c r="CU17" s="218"/>
      <c r="CV17" s="86" t="s">
        <v>35</v>
      </c>
      <c r="CW17" s="87"/>
      <c r="CX17" s="87"/>
      <c r="CY17" s="87"/>
      <c r="CZ17" s="87"/>
      <c r="DA17" s="87"/>
      <c r="DB17" s="87"/>
      <c r="DC17" s="87"/>
      <c r="DD17" s="87"/>
      <c r="DE17" s="87"/>
      <c r="DF17" s="88"/>
      <c r="DG17" s="89"/>
      <c r="DH17" s="87"/>
      <c r="DI17" s="87"/>
      <c r="DJ17" s="87"/>
      <c r="DK17" s="90"/>
      <c r="DL17" s="87"/>
      <c r="DM17" s="87"/>
      <c r="DN17" s="87"/>
      <c r="DO17" s="87"/>
      <c r="DP17" s="87"/>
      <c r="DQ17" s="87"/>
      <c r="DR17" s="87"/>
      <c r="DS17" s="87"/>
      <c r="DT17" s="86" t="s">
        <v>35</v>
      </c>
      <c r="DU17" s="87"/>
      <c r="DV17" s="87"/>
      <c r="DW17" s="87"/>
      <c r="DX17" s="87"/>
      <c r="DY17" s="87"/>
      <c r="DZ17" s="87"/>
      <c r="EA17" s="87"/>
      <c r="EB17" s="87"/>
      <c r="EC17" s="87"/>
      <c r="ED17" s="88"/>
      <c r="EE17" s="89"/>
      <c r="EF17" s="87"/>
      <c r="EG17" s="87"/>
      <c r="EH17" s="87"/>
      <c r="EI17" s="90"/>
      <c r="EJ17" s="87"/>
      <c r="EK17" s="87"/>
      <c r="EL17" s="87"/>
      <c r="EM17" s="87"/>
      <c r="EN17" s="87"/>
      <c r="EO17" s="87"/>
      <c r="EP17" s="87"/>
      <c r="EQ17" s="87"/>
      <c r="ER17" s="86" t="s">
        <v>35</v>
      </c>
      <c r="ES17" s="87"/>
      <c r="ET17" s="87"/>
      <c r="EU17" s="87"/>
      <c r="EV17" s="87"/>
      <c r="EW17" s="87"/>
      <c r="EX17" s="87"/>
      <c r="EY17" s="87"/>
      <c r="EZ17" s="87"/>
      <c r="FA17" s="87"/>
      <c r="FB17" s="88"/>
      <c r="FC17" s="89"/>
      <c r="FD17" s="87"/>
      <c r="FE17" s="87"/>
      <c r="FF17" s="87"/>
      <c r="FG17" s="90"/>
      <c r="FH17" s="87"/>
      <c r="FI17" s="87"/>
      <c r="FJ17" s="87"/>
      <c r="FK17" s="87"/>
      <c r="FL17" s="87"/>
      <c r="FM17" s="87"/>
      <c r="FN17" s="87"/>
      <c r="FO17" s="87"/>
      <c r="FP17" s="86" t="s">
        <v>53</v>
      </c>
      <c r="FQ17" s="87"/>
      <c r="FR17" s="87"/>
      <c r="FS17" s="87"/>
      <c r="FT17" s="87"/>
      <c r="FU17" s="87"/>
      <c r="FV17" s="87"/>
      <c r="FW17" s="87"/>
      <c r="FX17" s="87"/>
      <c r="FY17" s="87"/>
      <c r="FZ17" s="88"/>
      <c r="GA17" s="89"/>
      <c r="GB17" s="87"/>
      <c r="GC17" s="87"/>
      <c r="GD17" s="87"/>
      <c r="GE17" s="90"/>
      <c r="GF17" s="87"/>
      <c r="GG17" s="87"/>
      <c r="GH17" s="87"/>
      <c r="GI17" s="87"/>
      <c r="GJ17" s="87"/>
      <c r="GK17" s="87"/>
      <c r="GL17" s="87"/>
      <c r="GM17" s="87"/>
      <c r="GN17" s="86" t="s">
        <v>53</v>
      </c>
      <c r="GO17" s="87"/>
      <c r="GP17" s="87"/>
      <c r="GQ17" s="87"/>
      <c r="GR17" s="87"/>
      <c r="GS17" s="87"/>
      <c r="GT17" s="87"/>
      <c r="GU17" s="87"/>
      <c r="GV17" s="87"/>
      <c r="GW17" s="87"/>
      <c r="GX17" s="88"/>
      <c r="GY17" s="89"/>
      <c r="GZ17" s="87"/>
      <c r="HA17" s="87"/>
      <c r="HB17" s="87"/>
      <c r="HC17" s="90"/>
      <c r="HD17" s="87"/>
      <c r="HE17" s="87"/>
      <c r="HF17" s="87"/>
      <c r="HG17" s="87"/>
      <c r="HH17" s="87"/>
      <c r="HI17" s="87"/>
      <c r="HJ17" s="87"/>
      <c r="HK17" s="87"/>
      <c r="HL17" s="86" t="s">
        <v>53</v>
      </c>
      <c r="HM17" s="87"/>
      <c r="HN17" s="87"/>
      <c r="HO17" s="87"/>
      <c r="HP17" s="87"/>
      <c r="HQ17" s="87"/>
      <c r="HR17" s="87"/>
      <c r="HS17" s="87"/>
      <c r="HT17" s="87"/>
      <c r="HU17" s="87"/>
      <c r="HV17" s="88"/>
      <c r="HW17" s="89"/>
      <c r="HX17" s="87"/>
      <c r="HY17" s="87"/>
      <c r="HZ17" s="87"/>
      <c r="IA17" s="90"/>
      <c r="IB17" s="87"/>
      <c r="IC17" s="87"/>
      <c r="ID17" s="87"/>
      <c r="IE17" s="87"/>
      <c r="IF17" s="87"/>
      <c r="IG17" s="87"/>
      <c r="IH17" s="87"/>
      <c r="II17" s="87"/>
      <c r="IJ17" s="86" t="s">
        <v>53</v>
      </c>
      <c r="IK17" s="87"/>
      <c r="IL17" s="87"/>
      <c r="IM17" s="87"/>
      <c r="IN17" s="87"/>
      <c r="IO17" s="87"/>
      <c r="IP17" s="87"/>
      <c r="IQ17" s="87"/>
      <c r="IR17" s="87"/>
      <c r="IS17" s="87"/>
      <c r="IT17" s="88"/>
      <c r="IU17" s="89"/>
      <c r="IV17" s="87"/>
      <c r="IW17" s="87"/>
      <c r="IX17" s="87"/>
      <c r="IY17" s="90"/>
      <c r="IZ17" s="87"/>
      <c r="JA17" s="87"/>
      <c r="JB17" s="87"/>
      <c r="JC17" s="87"/>
      <c r="JD17" s="87"/>
      <c r="JE17" s="87"/>
      <c r="JF17" s="87"/>
      <c r="JG17" s="87"/>
      <c r="JH17" s="86" t="s">
        <v>53</v>
      </c>
      <c r="JI17" s="87"/>
      <c r="JJ17" s="87"/>
      <c r="JK17" s="87"/>
      <c r="JL17" s="87"/>
      <c r="JM17" s="87"/>
      <c r="JN17" s="87"/>
      <c r="JO17" s="87"/>
      <c r="JP17" s="87"/>
      <c r="JQ17" s="87"/>
      <c r="JR17" s="88"/>
      <c r="JS17" s="89"/>
      <c r="JT17" s="87"/>
      <c r="JU17" s="87"/>
      <c r="JV17" s="87"/>
      <c r="JW17" s="90"/>
      <c r="JX17" s="87"/>
      <c r="JY17" s="87"/>
      <c r="JZ17" s="87"/>
      <c r="KA17" s="87"/>
      <c r="KB17" s="87"/>
      <c r="KC17" s="87"/>
      <c r="KD17" s="87"/>
      <c r="KE17" s="87"/>
      <c r="KF17" s="86" t="s">
        <v>53</v>
      </c>
      <c r="KG17" s="87"/>
      <c r="KH17" s="87"/>
      <c r="KI17" s="87"/>
      <c r="KJ17" s="87"/>
      <c r="KK17" s="87"/>
      <c r="KL17" s="87"/>
      <c r="KM17" s="87"/>
      <c r="KN17" s="87"/>
      <c r="KO17" s="87"/>
      <c r="KP17" s="88"/>
      <c r="KQ17" s="89"/>
      <c r="KR17" s="87"/>
      <c r="KS17" s="87"/>
      <c r="KT17" s="87"/>
      <c r="KU17" s="90"/>
      <c r="KV17" s="87"/>
      <c r="KW17" s="87"/>
      <c r="KX17" s="87"/>
      <c r="KY17" s="87"/>
      <c r="KZ17" s="87"/>
      <c r="LA17" s="87"/>
      <c r="LB17" s="87"/>
      <c r="LC17" s="87"/>
      <c r="LD17" s="86" t="s">
        <v>53</v>
      </c>
      <c r="LE17" s="87"/>
      <c r="LF17" s="87"/>
      <c r="LG17" s="87"/>
      <c r="LH17" s="87"/>
      <c r="LI17" s="87"/>
      <c r="LJ17" s="87"/>
      <c r="LK17" s="87"/>
      <c r="LL17" s="87"/>
      <c r="LM17" s="87"/>
      <c r="LN17" s="88"/>
      <c r="LO17" s="89"/>
      <c r="LP17" s="87"/>
      <c r="LQ17" s="87"/>
      <c r="LR17" s="87"/>
      <c r="LS17" s="87"/>
      <c r="LT17" s="87"/>
      <c r="LU17" s="87"/>
      <c r="LV17" s="87"/>
      <c r="LW17" s="87"/>
      <c r="LX17" s="87"/>
      <c r="LY17" s="87"/>
      <c r="LZ17" s="87"/>
      <c r="MA17" s="87"/>
    </row>
    <row r="18" spans="1:339" s="65" customFormat="1" ht="15" customHeight="1" x14ac:dyDescent="0.3">
      <c r="A18" s="118" t="s">
        <v>1</v>
      </c>
      <c r="B18" s="81" t="s">
        <v>2</v>
      </c>
      <c r="C18" s="81"/>
      <c r="D18" s="91" t="s">
        <v>48</v>
      </c>
      <c r="E18" s="92"/>
      <c r="F18" s="92"/>
      <c r="G18" s="92"/>
      <c r="H18" s="92"/>
      <c r="I18" s="92"/>
      <c r="J18" s="92"/>
      <c r="K18" s="92"/>
      <c r="L18" s="92"/>
      <c r="M18" s="92"/>
      <c r="N18" s="93"/>
      <c r="O18" s="94"/>
      <c r="P18" s="92"/>
      <c r="Q18" s="92"/>
      <c r="R18" s="92"/>
      <c r="S18" s="95"/>
      <c r="T18" s="92"/>
      <c r="U18" s="92"/>
      <c r="V18" s="92"/>
      <c r="W18" s="92"/>
      <c r="X18" s="92"/>
      <c r="Y18" s="92"/>
      <c r="Z18" s="92"/>
      <c r="AA18" s="92"/>
      <c r="AB18" s="191" t="s">
        <v>48</v>
      </c>
      <c r="AC18" s="87"/>
      <c r="AD18" s="87"/>
      <c r="AE18" s="87"/>
      <c r="AF18" s="87"/>
      <c r="AG18" s="87"/>
      <c r="AH18" s="87"/>
      <c r="AI18" s="87"/>
      <c r="AJ18" s="87"/>
      <c r="AK18" s="87"/>
      <c r="AL18" s="88"/>
      <c r="AM18" s="89"/>
      <c r="AN18" s="87"/>
      <c r="AO18" s="87"/>
      <c r="AP18" s="87"/>
      <c r="AQ18" s="90"/>
      <c r="AR18" s="87"/>
      <c r="AS18" s="87"/>
      <c r="AT18" s="87"/>
      <c r="AU18" s="87"/>
      <c r="AV18" s="87"/>
      <c r="AW18" s="87"/>
      <c r="AX18" s="87"/>
      <c r="AY18" s="90"/>
      <c r="AZ18" s="91" t="s">
        <v>48</v>
      </c>
      <c r="BA18" s="92"/>
      <c r="BB18" s="92"/>
      <c r="BC18" s="92"/>
      <c r="BD18" s="92"/>
      <c r="BE18" s="92"/>
      <c r="BF18" s="92"/>
      <c r="BG18" s="92"/>
      <c r="BH18" s="92"/>
      <c r="BI18" s="92"/>
      <c r="BJ18" s="93"/>
      <c r="BK18" s="94"/>
      <c r="BL18" s="92"/>
      <c r="BM18" s="92"/>
      <c r="BN18" s="92"/>
      <c r="BO18" s="95"/>
      <c r="BP18" s="92"/>
      <c r="BQ18" s="92"/>
      <c r="BR18" s="92"/>
      <c r="BS18" s="92"/>
      <c r="BT18" s="92"/>
      <c r="BU18" s="92"/>
      <c r="BV18" s="92"/>
      <c r="BW18" s="92"/>
      <c r="BX18" s="218" t="s">
        <v>48</v>
      </c>
      <c r="BY18" s="218"/>
      <c r="BZ18" s="218"/>
      <c r="CA18" s="218"/>
      <c r="CB18" s="218"/>
      <c r="CC18" s="218"/>
      <c r="CD18" s="218"/>
      <c r="CE18" s="218"/>
      <c r="CF18" s="218"/>
      <c r="CG18" s="218"/>
      <c r="CH18" s="218"/>
      <c r="CI18" s="218"/>
      <c r="CJ18" s="218"/>
      <c r="CK18" s="218"/>
      <c r="CL18" s="218"/>
      <c r="CM18" s="218"/>
      <c r="CN18" s="218"/>
      <c r="CO18" s="218"/>
      <c r="CP18" s="218"/>
      <c r="CQ18" s="218"/>
      <c r="CR18" s="218"/>
      <c r="CS18" s="218"/>
      <c r="CT18" s="218"/>
      <c r="CU18" s="218"/>
      <c r="CV18" s="91" t="s">
        <v>48</v>
      </c>
      <c r="CW18" s="92"/>
      <c r="CX18" s="92"/>
      <c r="CY18" s="92"/>
      <c r="CZ18" s="92"/>
      <c r="DA18" s="92"/>
      <c r="DB18" s="92"/>
      <c r="DC18" s="92"/>
      <c r="DD18" s="92"/>
      <c r="DE18" s="92"/>
      <c r="DF18" s="93"/>
      <c r="DG18" s="94"/>
      <c r="DH18" s="92"/>
      <c r="DI18" s="92"/>
      <c r="DJ18" s="92"/>
      <c r="DK18" s="95"/>
      <c r="DL18" s="92"/>
      <c r="DM18" s="92"/>
      <c r="DN18" s="92"/>
      <c r="DO18" s="92"/>
      <c r="DP18" s="92"/>
      <c r="DQ18" s="92"/>
      <c r="DR18" s="92"/>
      <c r="DS18" s="92"/>
      <c r="DT18" s="207" t="s">
        <v>48</v>
      </c>
      <c r="DU18" s="208"/>
      <c r="DV18" s="208"/>
      <c r="DW18" s="208"/>
      <c r="DX18" s="208"/>
      <c r="DY18" s="208"/>
      <c r="DZ18" s="208"/>
      <c r="EA18" s="208"/>
      <c r="EB18" s="208"/>
      <c r="EC18" s="208"/>
      <c r="ED18" s="208"/>
      <c r="EE18" s="208"/>
      <c r="EF18" s="208"/>
      <c r="EG18" s="208"/>
      <c r="EH18" s="208"/>
      <c r="EI18" s="208"/>
      <c r="EJ18" s="208"/>
      <c r="EK18" s="208"/>
      <c r="EL18" s="208"/>
      <c r="EM18" s="208"/>
      <c r="EN18" s="208"/>
      <c r="EO18" s="208"/>
      <c r="EP18" s="208"/>
      <c r="EQ18" s="208"/>
      <c r="ER18" s="102" t="s">
        <v>48</v>
      </c>
      <c r="ES18" s="83"/>
      <c r="ET18" s="83"/>
      <c r="EU18" s="83"/>
      <c r="EV18" s="83"/>
      <c r="EW18" s="83"/>
      <c r="EX18" s="83"/>
      <c r="EY18" s="83"/>
      <c r="EZ18" s="83"/>
      <c r="FA18" s="83"/>
      <c r="FB18" s="103"/>
      <c r="FC18" s="104"/>
      <c r="FD18" s="83"/>
      <c r="FE18" s="83"/>
      <c r="FF18" s="83"/>
      <c r="FG18" s="105"/>
      <c r="FH18" s="83"/>
      <c r="FI18" s="83"/>
      <c r="FJ18" s="83"/>
      <c r="FK18" s="83"/>
      <c r="FL18" s="83"/>
      <c r="FM18" s="83"/>
      <c r="FN18" s="83"/>
      <c r="FO18" s="83"/>
      <c r="FP18" s="91" t="s">
        <v>48</v>
      </c>
      <c r="FQ18" s="92"/>
      <c r="FR18" s="92"/>
      <c r="FS18" s="92"/>
      <c r="FT18" s="92"/>
      <c r="FU18" s="92"/>
      <c r="FV18" s="92"/>
      <c r="FW18" s="92"/>
      <c r="FX18" s="92"/>
      <c r="FY18" s="92"/>
      <c r="FZ18" s="93"/>
      <c r="GA18" s="94"/>
      <c r="GB18" s="92"/>
      <c r="GC18" s="92"/>
      <c r="GD18" s="92"/>
      <c r="GE18" s="95"/>
      <c r="GF18" s="92"/>
      <c r="GG18" s="92"/>
      <c r="GH18" s="92"/>
      <c r="GI18" s="92"/>
      <c r="GJ18" s="92"/>
      <c r="GK18" s="92"/>
      <c r="GL18" s="92"/>
      <c r="GM18" s="92"/>
      <c r="GN18" s="91" t="s">
        <v>48</v>
      </c>
      <c r="GO18" s="92"/>
      <c r="GP18" s="92"/>
      <c r="GQ18" s="92"/>
      <c r="GR18" s="92"/>
      <c r="GS18" s="92"/>
      <c r="GT18" s="92"/>
      <c r="GU18" s="92"/>
      <c r="GV18" s="92"/>
      <c r="GW18" s="92"/>
      <c r="GX18" s="93"/>
      <c r="GY18" s="94"/>
      <c r="GZ18" s="92"/>
      <c r="HA18" s="92"/>
      <c r="HB18" s="92"/>
      <c r="HC18" s="95"/>
      <c r="HD18" s="92"/>
      <c r="HE18" s="92"/>
      <c r="HF18" s="92"/>
      <c r="HG18" s="92"/>
      <c r="HH18" s="92"/>
      <c r="HI18" s="92"/>
      <c r="HJ18" s="92"/>
      <c r="HK18" s="92"/>
      <c r="HL18" s="91" t="s">
        <v>48</v>
      </c>
      <c r="HM18" s="92"/>
      <c r="HN18" s="92"/>
      <c r="HO18" s="92"/>
      <c r="HP18" s="92"/>
      <c r="HQ18" s="92"/>
      <c r="HR18" s="92"/>
      <c r="HS18" s="92"/>
      <c r="HT18" s="92"/>
      <c r="HU18" s="92"/>
      <c r="HV18" s="93"/>
      <c r="HW18" s="94"/>
      <c r="HX18" s="92"/>
      <c r="HY18" s="92"/>
      <c r="HZ18" s="92"/>
      <c r="IA18" s="95"/>
      <c r="IB18" s="92"/>
      <c r="IC18" s="92"/>
      <c r="ID18" s="92"/>
      <c r="IE18" s="92"/>
      <c r="IF18" s="92"/>
      <c r="IG18" s="92"/>
      <c r="IH18" s="92"/>
      <c r="II18" s="92"/>
      <c r="IJ18" s="91" t="s">
        <v>48</v>
      </c>
      <c r="IK18" s="92"/>
      <c r="IL18" s="92"/>
      <c r="IM18" s="92"/>
      <c r="IN18" s="92"/>
      <c r="IO18" s="92"/>
      <c r="IP18" s="92"/>
      <c r="IQ18" s="92"/>
      <c r="IR18" s="92"/>
      <c r="IS18" s="92"/>
      <c r="IT18" s="93"/>
      <c r="IU18" s="94"/>
      <c r="IV18" s="92"/>
      <c r="IW18" s="92"/>
      <c r="IX18" s="92"/>
      <c r="IY18" s="95"/>
      <c r="IZ18" s="92"/>
      <c r="JA18" s="92"/>
      <c r="JB18" s="92"/>
      <c r="JC18" s="92"/>
      <c r="JD18" s="92"/>
      <c r="JE18" s="92"/>
      <c r="JF18" s="92"/>
      <c r="JG18" s="92"/>
      <c r="JH18" s="91" t="s">
        <v>48</v>
      </c>
      <c r="JI18" s="92"/>
      <c r="JJ18" s="92"/>
      <c r="JK18" s="92"/>
      <c r="JL18" s="92"/>
      <c r="JM18" s="92"/>
      <c r="JN18" s="92"/>
      <c r="JO18" s="92"/>
      <c r="JP18" s="92"/>
      <c r="JQ18" s="92"/>
      <c r="JR18" s="93"/>
      <c r="JS18" s="94"/>
      <c r="JT18" s="92"/>
      <c r="JU18" s="92"/>
      <c r="JV18" s="92"/>
      <c r="JW18" s="95"/>
      <c r="JX18" s="95"/>
      <c r="JY18" s="95"/>
      <c r="JZ18" s="95"/>
      <c r="KA18" s="95"/>
      <c r="KB18" s="95"/>
      <c r="KC18" s="95"/>
      <c r="KD18" s="95"/>
      <c r="KE18" s="95"/>
      <c r="KF18" s="144" t="s">
        <v>48</v>
      </c>
      <c r="KG18" s="145"/>
      <c r="KH18" s="145"/>
      <c r="KI18" s="145"/>
      <c r="KJ18" s="145"/>
      <c r="KK18" s="145"/>
      <c r="KL18" s="145"/>
      <c r="KM18" s="145"/>
      <c r="KN18" s="145"/>
      <c r="KO18" s="145"/>
      <c r="KP18" s="145"/>
      <c r="KQ18" s="145"/>
      <c r="KR18" s="145"/>
      <c r="KS18" s="145"/>
      <c r="KT18" s="145"/>
      <c r="KU18" s="145"/>
      <c r="KV18" s="145"/>
      <c r="KW18" s="145"/>
      <c r="KX18" s="145"/>
      <c r="KY18" s="145"/>
      <c r="KZ18" s="145"/>
      <c r="LA18" s="145"/>
      <c r="LB18" s="145"/>
      <c r="LC18" s="145"/>
      <c r="LD18" s="102" t="s">
        <v>48</v>
      </c>
      <c r="LE18" s="83"/>
      <c r="LF18" s="83"/>
      <c r="LG18" s="83"/>
      <c r="LH18" s="83"/>
      <c r="LI18" s="83"/>
      <c r="LJ18" s="83"/>
      <c r="LK18" s="83"/>
      <c r="LL18" s="83"/>
      <c r="LM18" s="83"/>
      <c r="LN18" s="103"/>
      <c r="LO18" s="104"/>
      <c r="LP18" s="83"/>
      <c r="LQ18" s="104"/>
      <c r="LR18" s="104"/>
      <c r="LS18" s="104"/>
      <c r="LT18" s="104"/>
      <c r="LU18" s="104"/>
      <c r="LV18" s="104"/>
      <c r="LW18" s="104"/>
      <c r="LX18" s="104"/>
      <c r="LY18" s="104"/>
      <c r="LZ18" s="104"/>
      <c r="MA18" s="104"/>
    </row>
    <row r="19" spans="1:339" s="65" customFormat="1" ht="15" customHeight="1" x14ac:dyDescent="0.3">
      <c r="A19" s="120"/>
      <c r="B19" s="82"/>
      <c r="C19" s="82"/>
      <c r="D19" s="207" t="s">
        <v>33</v>
      </c>
      <c r="E19" s="208"/>
      <c r="F19" s="208"/>
      <c r="G19" s="208"/>
      <c r="H19" s="208"/>
      <c r="I19" s="208"/>
      <c r="J19" s="208"/>
      <c r="K19" s="208"/>
      <c r="L19" s="208"/>
      <c r="M19" s="208"/>
      <c r="N19" s="208"/>
      <c r="O19" s="208"/>
      <c r="P19" s="208"/>
      <c r="Q19" s="208"/>
      <c r="R19" s="208"/>
      <c r="S19" s="208"/>
      <c r="T19" s="208"/>
      <c r="U19" s="208"/>
      <c r="V19" s="208"/>
      <c r="W19" s="208"/>
      <c r="X19" s="208"/>
      <c r="Y19" s="208"/>
      <c r="Z19" s="208"/>
      <c r="AA19" s="208"/>
      <c r="AB19" s="192" t="s">
        <v>33</v>
      </c>
      <c r="AC19" s="92"/>
      <c r="AD19" s="92"/>
      <c r="AE19" s="92"/>
      <c r="AF19" s="92"/>
      <c r="AG19" s="92"/>
      <c r="AH19" s="92"/>
      <c r="AI19" s="92"/>
      <c r="AJ19" s="92"/>
      <c r="AK19" s="92"/>
      <c r="AL19" s="93"/>
      <c r="AM19" s="94"/>
      <c r="AN19" s="92"/>
      <c r="AO19" s="92"/>
      <c r="AP19" s="92"/>
      <c r="AQ19" s="95"/>
      <c r="AR19" s="92"/>
      <c r="AS19" s="92"/>
      <c r="AT19" s="92"/>
      <c r="AU19" s="92"/>
      <c r="AV19" s="92"/>
      <c r="AW19" s="92"/>
      <c r="AX19" s="92"/>
      <c r="AY19" s="95"/>
      <c r="AZ19" s="207" t="s">
        <v>33</v>
      </c>
      <c r="BA19" s="208"/>
      <c r="BB19" s="208"/>
      <c r="BC19" s="208"/>
      <c r="BD19" s="208"/>
      <c r="BE19" s="208"/>
      <c r="BF19" s="208"/>
      <c r="BG19" s="208"/>
      <c r="BH19" s="208"/>
      <c r="BI19" s="208"/>
      <c r="BJ19" s="208"/>
      <c r="BK19" s="208"/>
      <c r="BL19" s="208"/>
      <c r="BM19" s="208"/>
      <c r="BN19" s="208"/>
      <c r="BO19" s="208"/>
      <c r="BP19" s="208"/>
      <c r="BQ19" s="208"/>
      <c r="BR19" s="208"/>
      <c r="BS19" s="208"/>
      <c r="BT19" s="208"/>
      <c r="BU19" s="208"/>
      <c r="BV19" s="208"/>
      <c r="BW19" s="208"/>
      <c r="BX19" s="91" t="s">
        <v>33</v>
      </c>
      <c r="BY19" s="92"/>
      <c r="BZ19" s="92"/>
      <c r="CA19" s="92"/>
      <c r="CB19" s="92"/>
      <c r="CC19" s="92"/>
      <c r="CD19" s="92"/>
      <c r="CE19" s="92"/>
      <c r="CF19" s="92"/>
      <c r="CG19" s="92"/>
      <c r="CH19" s="93"/>
      <c r="CI19" s="94"/>
      <c r="CJ19" s="92"/>
      <c r="CK19" s="92"/>
      <c r="CL19" s="92"/>
      <c r="CM19" s="95"/>
      <c r="CN19" s="92"/>
      <c r="CO19" s="92"/>
      <c r="CP19" s="92"/>
      <c r="CQ19" s="92"/>
      <c r="CR19" s="92"/>
      <c r="CS19" s="92"/>
      <c r="CT19" s="92"/>
      <c r="CU19" s="92"/>
      <c r="CV19" s="207" t="s">
        <v>33</v>
      </c>
      <c r="CW19" s="208"/>
      <c r="CX19" s="208"/>
      <c r="CY19" s="208"/>
      <c r="CZ19" s="208"/>
      <c r="DA19" s="208"/>
      <c r="DB19" s="208"/>
      <c r="DC19" s="208"/>
      <c r="DD19" s="208"/>
      <c r="DE19" s="208"/>
      <c r="DF19" s="208"/>
      <c r="DG19" s="208"/>
      <c r="DH19" s="208"/>
      <c r="DI19" s="208"/>
      <c r="DJ19" s="208"/>
      <c r="DK19" s="208"/>
      <c r="DL19" s="208"/>
      <c r="DM19" s="208"/>
      <c r="DN19" s="208"/>
      <c r="DO19" s="208"/>
      <c r="DP19" s="208"/>
      <c r="DQ19" s="208"/>
      <c r="DR19" s="208"/>
      <c r="DS19" s="208"/>
      <c r="DT19" s="207" t="s">
        <v>33</v>
      </c>
      <c r="DU19" s="208"/>
      <c r="DV19" s="208"/>
      <c r="DW19" s="208"/>
      <c r="DX19" s="208"/>
      <c r="DY19" s="208"/>
      <c r="DZ19" s="208"/>
      <c r="EA19" s="208"/>
      <c r="EB19" s="208"/>
      <c r="EC19" s="208"/>
      <c r="ED19" s="208"/>
      <c r="EE19" s="208"/>
      <c r="EF19" s="208"/>
      <c r="EG19" s="208"/>
      <c r="EH19" s="208"/>
      <c r="EI19" s="208"/>
      <c r="EJ19" s="208"/>
      <c r="EK19" s="208"/>
      <c r="EL19" s="208"/>
      <c r="EM19" s="208"/>
      <c r="EN19" s="208"/>
      <c r="EO19" s="208"/>
      <c r="EP19" s="208"/>
      <c r="EQ19" s="208"/>
      <c r="ER19" s="209" t="s">
        <v>34</v>
      </c>
      <c r="ES19" s="210"/>
      <c r="ET19" s="210"/>
      <c r="EU19" s="210"/>
      <c r="EV19" s="210"/>
      <c r="EW19" s="210"/>
      <c r="EX19" s="210"/>
      <c r="EY19" s="210"/>
      <c r="EZ19" s="210"/>
      <c r="FA19" s="210"/>
      <c r="FB19" s="210"/>
      <c r="FC19" s="210"/>
      <c r="FD19" s="210"/>
      <c r="FE19" s="210"/>
      <c r="FF19" s="210"/>
      <c r="FG19" s="210"/>
      <c r="FH19" s="210"/>
      <c r="FI19" s="210"/>
      <c r="FJ19" s="210"/>
      <c r="FK19" s="210"/>
      <c r="FL19" s="210"/>
      <c r="FM19" s="210"/>
      <c r="FN19" s="210"/>
      <c r="FO19" s="213"/>
      <c r="FP19" s="207" t="s">
        <v>33</v>
      </c>
      <c r="FQ19" s="208"/>
      <c r="FR19" s="208"/>
      <c r="FS19" s="208"/>
      <c r="FT19" s="208"/>
      <c r="FU19" s="208"/>
      <c r="FV19" s="208"/>
      <c r="FW19" s="208"/>
      <c r="FX19" s="208"/>
      <c r="FY19" s="208"/>
      <c r="FZ19" s="208"/>
      <c r="GA19" s="208"/>
      <c r="GB19" s="208"/>
      <c r="GC19" s="208"/>
      <c r="GD19" s="208"/>
      <c r="GE19" s="208"/>
      <c r="GF19" s="208"/>
      <c r="GG19" s="208"/>
      <c r="GH19" s="208"/>
      <c r="GI19" s="208"/>
      <c r="GJ19" s="208"/>
      <c r="GK19" s="208"/>
      <c r="GL19" s="208"/>
      <c r="GM19" s="208"/>
      <c r="GN19" s="207" t="s">
        <v>33</v>
      </c>
      <c r="GO19" s="208"/>
      <c r="GP19" s="208"/>
      <c r="GQ19" s="208"/>
      <c r="GR19" s="208"/>
      <c r="GS19" s="208"/>
      <c r="GT19" s="208"/>
      <c r="GU19" s="208"/>
      <c r="GV19" s="208"/>
      <c r="GW19" s="208"/>
      <c r="GX19" s="208"/>
      <c r="GY19" s="208"/>
      <c r="GZ19" s="208"/>
      <c r="HA19" s="208"/>
      <c r="HB19" s="208"/>
      <c r="HC19" s="208"/>
      <c r="HD19" s="208"/>
      <c r="HE19" s="208"/>
      <c r="HF19" s="208"/>
      <c r="HG19" s="208"/>
      <c r="HH19" s="208"/>
      <c r="HI19" s="208"/>
      <c r="HJ19" s="208"/>
      <c r="HK19" s="208"/>
      <c r="HL19" s="207" t="s">
        <v>33</v>
      </c>
      <c r="HM19" s="208"/>
      <c r="HN19" s="208"/>
      <c r="HO19" s="208"/>
      <c r="HP19" s="208"/>
      <c r="HQ19" s="208"/>
      <c r="HR19" s="208"/>
      <c r="HS19" s="208"/>
      <c r="HT19" s="208"/>
      <c r="HU19" s="208"/>
      <c r="HV19" s="208"/>
      <c r="HW19" s="208"/>
      <c r="HX19" s="208"/>
      <c r="HY19" s="208"/>
      <c r="HZ19" s="208"/>
      <c r="IA19" s="208"/>
      <c r="IB19" s="208"/>
      <c r="IC19" s="208"/>
      <c r="ID19" s="208"/>
      <c r="IE19" s="208"/>
      <c r="IF19" s="208"/>
      <c r="IG19" s="208"/>
      <c r="IH19" s="208"/>
      <c r="II19" s="208"/>
      <c r="IJ19" s="207" t="s">
        <v>33</v>
      </c>
      <c r="IK19" s="208"/>
      <c r="IL19" s="208"/>
      <c r="IM19" s="208"/>
      <c r="IN19" s="208"/>
      <c r="IO19" s="208"/>
      <c r="IP19" s="208"/>
      <c r="IQ19" s="208"/>
      <c r="IR19" s="208"/>
      <c r="IS19" s="208"/>
      <c r="IT19" s="208"/>
      <c r="IU19" s="208"/>
      <c r="IV19" s="208"/>
      <c r="IW19" s="208"/>
      <c r="IX19" s="208"/>
      <c r="IY19" s="208"/>
      <c r="IZ19" s="208"/>
      <c r="JA19" s="208"/>
      <c r="JB19" s="208"/>
      <c r="JC19" s="208"/>
      <c r="JD19" s="208"/>
      <c r="JE19" s="208"/>
      <c r="JF19" s="208"/>
      <c r="JG19" s="208"/>
      <c r="JH19" s="91" t="s">
        <v>33</v>
      </c>
      <c r="JI19" s="92"/>
      <c r="JJ19" s="92"/>
      <c r="JK19" s="92"/>
      <c r="JL19" s="92"/>
      <c r="JM19" s="92"/>
      <c r="JN19" s="92"/>
      <c r="JO19" s="92"/>
      <c r="JP19" s="92"/>
      <c r="JQ19" s="92"/>
      <c r="JR19" s="93"/>
      <c r="JS19" s="94"/>
      <c r="JT19" s="92"/>
      <c r="JU19" s="92"/>
      <c r="JV19" s="92"/>
      <c r="JW19" s="95"/>
      <c r="JX19" s="95"/>
      <c r="JY19" s="95"/>
      <c r="JZ19" s="95"/>
      <c r="KA19" s="95"/>
      <c r="KB19" s="95"/>
      <c r="KC19" s="95"/>
      <c r="KD19" s="95"/>
      <c r="KE19" s="95"/>
      <c r="KF19" s="144" t="s">
        <v>33</v>
      </c>
      <c r="KG19" s="145"/>
      <c r="KH19" s="145"/>
      <c r="KI19" s="145"/>
      <c r="KJ19" s="145"/>
      <c r="KK19" s="145"/>
      <c r="KL19" s="145"/>
      <c r="KM19" s="145"/>
      <c r="KN19" s="145"/>
      <c r="KO19" s="145"/>
      <c r="KP19" s="145"/>
      <c r="KQ19" s="145"/>
      <c r="KR19" s="145"/>
      <c r="KS19" s="145"/>
      <c r="KT19" s="145"/>
      <c r="KU19" s="145"/>
      <c r="KV19" s="145"/>
      <c r="KW19" s="145"/>
      <c r="KX19" s="145"/>
      <c r="KY19" s="145"/>
      <c r="KZ19" s="145"/>
      <c r="LA19" s="145"/>
      <c r="LB19" s="145"/>
      <c r="LC19" s="145"/>
      <c r="LD19" s="227" t="s">
        <v>34</v>
      </c>
      <c r="LE19" s="228"/>
      <c r="LF19" s="228"/>
      <c r="LG19" s="228"/>
      <c r="LH19" s="228"/>
      <c r="LI19" s="228"/>
      <c r="LJ19" s="228"/>
      <c r="LK19" s="228"/>
      <c r="LL19" s="228"/>
      <c r="LM19" s="228"/>
      <c r="LN19" s="228"/>
      <c r="LO19" s="228"/>
      <c r="LP19" s="228"/>
      <c r="LQ19" s="228"/>
      <c r="LR19" s="228"/>
      <c r="LS19" s="228"/>
      <c r="LT19" s="228"/>
      <c r="LU19" s="228"/>
      <c r="LV19" s="228"/>
      <c r="LW19" s="228"/>
      <c r="LX19" s="228"/>
      <c r="LY19" s="228"/>
      <c r="LZ19" s="228"/>
      <c r="MA19" s="228"/>
    </row>
    <row r="20" spans="1:339" s="65" customFormat="1" ht="12.75" customHeight="1" x14ac:dyDescent="0.3">
      <c r="A20" s="120"/>
      <c r="B20" s="82"/>
      <c r="C20" s="82"/>
      <c r="D20" s="209" t="s">
        <v>23</v>
      </c>
      <c r="E20" s="210"/>
      <c r="F20" s="210"/>
      <c r="G20" s="210"/>
      <c r="H20" s="210"/>
      <c r="I20" s="210"/>
      <c r="J20" s="210"/>
      <c r="K20" s="210"/>
      <c r="L20" s="210"/>
      <c r="M20" s="210"/>
      <c r="N20" s="210"/>
      <c r="O20" s="210"/>
      <c r="P20" s="210"/>
      <c r="Q20" s="210"/>
      <c r="R20" s="210"/>
      <c r="S20" s="210"/>
      <c r="T20" s="210"/>
      <c r="U20" s="210"/>
      <c r="V20" s="210"/>
      <c r="W20" s="210"/>
      <c r="X20" s="210"/>
      <c r="Y20" s="210"/>
      <c r="Z20" s="210"/>
      <c r="AA20" s="210"/>
      <c r="AB20" s="221" t="s">
        <v>24</v>
      </c>
      <c r="AC20" s="210"/>
      <c r="AD20" s="210"/>
      <c r="AE20" s="210"/>
      <c r="AF20" s="210"/>
      <c r="AG20" s="210"/>
      <c r="AH20" s="210"/>
      <c r="AI20" s="210"/>
      <c r="AJ20" s="210"/>
      <c r="AK20" s="210"/>
      <c r="AL20" s="210"/>
      <c r="AM20" s="210"/>
      <c r="AN20" s="210"/>
      <c r="AO20" s="210"/>
      <c r="AP20" s="210"/>
      <c r="AQ20" s="210"/>
      <c r="AR20" s="210"/>
      <c r="AS20" s="210"/>
      <c r="AT20" s="210"/>
      <c r="AU20" s="210"/>
      <c r="AV20" s="210"/>
      <c r="AW20" s="210"/>
      <c r="AX20" s="210"/>
      <c r="AY20" s="213"/>
      <c r="AZ20" s="96" t="s">
        <v>25</v>
      </c>
      <c r="BA20" s="83"/>
      <c r="BB20" s="83"/>
      <c r="BC20" s="83"/>
      <c r="BD20" s="83"/>
      <c r="BE20" s="83"/>
      <c r="BF20" s="83"/>
      <c r="BG20" s="83"/>
      <c r="BH20" s="83"/>
      <c r="BI20" s="83"/>
      <c r="BJ20" s="83"/>
      <c r="BK20" s="83"/>
      <c r="BL20" s="83"/>
      <c r="BM20" s="83"/>
      <c r="BN20" s="83"/>
      <c r="BO20" s="105"/>
      <c r="BP20" s="83"/>
      <c r="BQ20" s="83"/>
      <c r="BR20" s="83"/>
      <c r="BS20" s="83"/>
      <c r="BT20" s="83"/>
      <c r="BU20" s="83"/>
      <c r="BV20" s="83"/>
      <c r="BW20" s="83"/>
      <c r="BX20" s="96" t="s">
        <v>25</v>
      </c>
      <c r="BY20" s="83"/>
      <c r="BZ20" s="83"/>
      <c r="CA20" s="83"/>
      <c r="CB20" s="83"/>
      <c r="CC20" s="83"/>
      <c r="CD20" s="83"/>
      <c r="CE20" s="83"/>
      <c r="CF20" s="83"/>
      <c r="CG20" s="83"/>
      <c r="CH20" s="83"/>
      <c r="CI20" s="83"/>
      <c r="CJ20" s="83"/>
      <c r="CK20" s="83"/>
      <c r="CL20" s="83"/>
      <c r="CM20" s="105"/>
      <c r="CN20" s="83"/>
      <c r="CO20" s="83"/>
      <c r="CP20" s="83"/>
      <c r="CQ20" s="83"/>
      <c r="CR20" s="83"/>
      <c r="CS20" s="83"/>
      <c r="CT20" s="83"/>
      <c r="CU20" s="83"/>
      <c r="CV20" s="96" t="s">
        <v>25</v>
      </c>
      <c r="CW20" s="83"/>
      <c r="CX20" s="83"/>
      <c r="CY20" s="83"/>
      <c r="CZ20" s="83"/>
      <c r="DA20" s="83"/>
      <c r="DB20" s="83"/>
      <c r="DC20" s="83"/>
      <c r="DD20" s="83"/>
      <c r="DE20" s="83"/>
      <c r="DF20" s="83"/>
      <c r="DG20" s="83"/>
      <c r="DH20" s="83"/>
      <c r="DI20" s="83"/>
      <c r="DJ20" s="83"/>
      <c r="DK20" s="105"/>
      <c r="DL20" s="83"/>
      <c r="DM20" s="83"/>
      <c r="DN20" s="83"/>
      <c r="DO20" s="83"/>
      <c r="DP20" s="83"/>
      <c r="DQ20" s="83"/>
      <c r="DR20" s="83"/>
      <c r="DS20" s="83"/>
      <c r="DT20" s="130" t="s">
        <v>25</v>
      </c>
      <c r="DU20" s="92"/>
      <c r="DV20" s="92"/>
      <c r="DW20" s="92"/>
      <c r="DX20" s="92"/>
      <c r="DY20" s="92"/>
      <c r="DZ20" s="92"/>
      <c r="EA20" s="92"/>
      <c r="EB20" s="92"/>
      <c r="EC20" s="92"/>
      <c r="ED20" s="92"/>
      <c r="EE20" s="92"/>
      <c r="EF20" s="92"/>
      <c r="EG20" s="92"/>
      <c r="EH20" s="92"/>
      <c r="EI20" s="92"/>
      <c r="EJ20" s="92"/>
      <c r="EK20" s="92"/>
      <c r="EL20" s="92"/>
      <c r="EM20" s="92"/>
      <c r="EN20" s="92"/>
      <c r="EO20" s="92"/>
      <c r="EP20" s="92"/>
      <c r="EQ20" s="92"/>
      <c r="ER20" s="214"/>
      <c r="ES20" s="215"/>
      <c r="ET20" s="215"/>
      <c r="EU20" s="215"/>
      <c r="EV20" s="215"/>
      <c r="EW20" s="215"/>
      <c r="EX20" s="215"/>
      <c r="EY20" s="215"/>
      <c r="EZ20" s="215"/>
      <c r="FA20" s="215"/>
      <c r="FB20" s="215"/>
      <c r="FC20" s="215"/>
      <c r="FD20" s="215"/>
      <c r="FE20" s="215"/>
      <c r="FF20" s="215"/>
      <c r="FG20" s="215"/>
      <c r="FH20" s="215"/>
      <c r="FI20" s="215"/>
      <c r="FJ20" s="215"/>
      <c r="FK20" s="215"/>
      <c r="FL20" s="215"/>
      <c r="FM20" s="215"/>
      <c r="FN20" s="215"/>
      <c r="FO20" s="216"/>
      <c r="FP20" s="209" t="s">
        <v>23</v>
      </c>
      <c r="FQ20" s="210"/>
      <c r="FR20" s="210"/>
      <c r="FS20" s="210"/>
      <c r="FT20" s="210"/>
      <c r="FU20" s="210"/>
      <c r="FV20" s="210"/>
      <c r="FW20" s="210"/>
      <c r="FX20" s="210"/>
      <c r="FY20" s="210"/>
      <c r="FZ20" s="210"/>
      <c r="GA20" s="210"/>
      <c r="GB20" s="210"/>
      <c r="GC20" s="210"/>
      <c r="GD20" s="210"/>
      <c r="GE20" s="210"/>
      <c r="GF20" s="210"/>
      <c r="GG20" s="210"/>
      <c r="GH20" s="210"/>
      <c r="GI20" s="210"/>
      <c r="GJ20" s="210"/>
      <c r="GK20" s="210"/>
      <c r="GL20" s="210"/>
      <c r="GM20" s="210"/>
      <c r="GN20" s="209" t="s">
        <v>24</v>
      </c>
      <c r="GO20" s="210"/>
      <c r="GP20" s="210"/>
      <c r="GQ20" s="210"/>
      <c r="GR20" s="210"/>
      <c r="GS20" s="210"/>
      <c r="GT20" s="210"/>
      <c r="GU20" s="210"/>
      <c r="GV20" s="210"/>
      <c r="GW20" s="210"/>
      <c r="GX20" s="210"/>
      <c r="GY20" s="210"/>
      <c r="GZ20" s="210"/>
      <c r="HA20" s="210"/>
      <c r="HB20" s="210"/>
      <c r="HC20" s="210"/>
      <c r="HD20" s="210"/>
      <c r="HE20" s="210"/>
      <c r="HF20" s="210"/>
      <c r="HG20" s="210"/>
      <c r="HH20" s="210"/>
      <c r="HI20" s="210"/>
      <c r="HJ20" s="210"/>
      <c r="HK20" s="210"/>
      <c r="HL20" s="106" t="s">
        <v>25</v>
      </c>
      <c r="HM20" s="92"/>
      <c r="HN20" s="92"/>
      <c r="HO20" s="92"/>
      <c r="HP20" s="92"/>
      <c r="HQ20" s="92"/>
      <c r="HR20" s="92"/>
      <c r="HS20" s="92"/>
      <c r="HT20" s="92"/>
      <c r="HU20" s="92"/>
      <c r="HV20" s="92"/>
      <c r="HW20" s="92"/>
      <c r="HX20" s="92"/>
      <c r="HY20" s="92"/>
      <c r="HZ20" s="92"/>
      <c r="IA20" s="95"/>
      <c r="IB20" s="92"/>
      <c r="IC20" s="92"/>
      <c r="ID20" s="92"/>
      <c r="IE20" s="92"/>
      <c r="IF20" s="92"/>
      <c r="IG20" s="92"/>
      <c r="IH20" s="92"/>
      <c r="II20" s="92"/>
      <c r="IJ20" s="106" t="s">
        <v>25</v>
      </c>
      <c r="IK20" s="92"/>
      <c r="IL20" s="92"/>
      <c r="IM20" s="92"/>
      <c r="IN20" s="92"/>
      <c r="IO20" s="92"/>
      <c r="IP20" s="92"/>
      <c r="IQ20" s="92"/>
      <c r="IR20" s="92"/>
      <c r="IS20" s="92"/>
      <c r="IT20" s="92"/>
      <c r="IU20" s="92"/>
      <c r="IV20" s="92"/>
      <c r="IW20" s="92"/>
      <c r="IX20" s="92"/>
      <c r="IY20" s="95"/>
      <c r="IZ20" s="92"/>
      <c r="JA20" s="92"/>
      <c r="JB20" s="92"/>
      <c r="JC20" s="92"/>
      <c r="JD20" s="92"/>
      <c r="JE20" s="92"/>
      <c r="JF20" s="92"/>
      <c r="JG20" s="92"/>
      <c r="JH20" s="106" t="s">
        <v>25</v>
      </c>
      <c r="JI20" s="92"/>
      <c r="JJ20" s="92"/>
      <c r="JK20" s="92"/>
      <c r="JL20" s="92"/>
      <c r="JM20" s="92"/>
      <c r="JN20" s="92"/>
      <c r="JO20" s="92"/>
      <c r="JP20" s="92"/>
      <c r="JQ20" s="92"/>
      <c r="JR20" s="92"/>
      <c r="JS20" s="92"/>
      <c r="JT20" s="92"/>
      <c r="JU20" s="92"/>
      <c r="JV20" s="92"/>
      <c r="JW20" s="95"/>
      <c r="JX20" s="95"/>
      <c r="JY20" s="95"/>
      <c r="JZ20" s="95"/>
      <c r="KA20" s="95"/>
      <c r="KB20" s="95"/>
      <c r="KC20" s="95"/>
      <c r="KD20" s="95"/>
      <c r="KE20" s="95"/>
      <c r="KF20" s="226" t="s">
        <v>25</v>
      </c>
      <c r="KG20" s="226"/>
      <c r="KH20" s="226"/>
      <c r="KI20" s="226"/>
      <c r="KJ20" s="226"/>
      <c r="KK20" s="226"/>
      <c r="KL20" s="226"/>
      <c r="KM20" s="226"/>
      <c r="KN20" s="226"/>
      <c r="KO20" s="226"/>
      <c r="KP20" s="226"/>
      <c r="KQ20" s="226"/>
      <c r="KR20" s="226"/>
      <c r="KS20" s="226"/>
      <c r="KT20" s="226"/>
      <c r="KU20" s="226"/>
      <c r="KV20" s="226"/>
      <c r="KW20" s="226"/>
      <c r="KX20" s="226"/>
      <c r="KY20" s="226"/>
      <c r="KZ20" s="226"/>
      <c r="LA20" s="226"/>
      <c r="LB20" s="226"/>
      <c r="LC20" s="226"/>
      <c r="LD20" s="229"/>
      <c r="LE20" s="230"/>
      <c r="LF20" s="230"/>
      <c r="LG20" s="230"/>
      <c r="LH20" s="230"/>
      <c r="LI20" s="230"/>
      <c r="LJ20" s="230"/>
      <c r="LK20" s="230"/>
      <c r="LL20" s="230"/>
      <c r="LM20" s="230"/>
      <c r="LN20" s="230"/>
      <c r="LO20" s="230"/>
      <c r="LP20" s="230"/>
      <c r="LQ20" s="230"/>
      <c r="LR20" s="230"/>
      <c r="LS20" s="230"/>
      <c r="LT20" s="230"/>
      <c r="LU20" s="230"/>
      <c r="LV20" s="230"/>
      <c r="LW20" s="230"/>
      <c r="LX20" s="230"/>
      <c r="LY20" s="230"/>
      <c r="LZ20" s="230"/>
      <c r="MA20" s="230"/>
    </row>
    <row r="21" spans="1:339" s="65" customFormat="1" ht="15" customHeight="1" x14ac:dyDescent="0.3">
      <c r="A21" s="120"/>
      <c r="B21" s="82"/>
      <c r="C21" s="82"/>
      <c r="D21" s="211"/>
      <c r="E21" s="212"/>
      <c r="F21" s="212"/>
      <c r="G21" s="212"/>
      <c r="H21" s="212"/>
      <c r="I21" s="212"/>
      <c r="J21" s="212"/>
      <c r="K21" s="212"/>
      <c r="L21" s="212"/>
      <c r="M21" s="212"/>
      <c r="N21" s="212"/>
      <c r="O21" s="212"/>
      <c r="P21" s="212"/>
      <c r="Q21" s="212"/>
      <c r="R21" s="212"/>
      <c r="S21" s="212"/>
      <c r="T21" s="212"/>
      <c r="U21" s="212"/>
      <c r="V21" s="212"/>
      <c r="W21" s="212"/>
      <c r="X21" s="212"/>
      <c r="Y21" s="212"/>
      <c r="Z21" s="212"/>
      <c r="AA21" s="212"/>
      <c r="AB21" s="222"/>
      <c r="AC21" s="212"/>
      <c r="AD21" s="212"/>
      <c r="AE21" s="212"/>
      <c r="AF21" s="212"/>
      <c r="AG21" s="212"/>
      <c r="AH21" s="212"/>
      <c r="AI21" s="212"/>
      <c r="AJ21" s="212"/>
      <c r="AK21" s="212"/>
      <c r="AL21" s="212"/>
      <c r="AM21" s="212"/>
      <c r="AN21" s="212"/>
      <c r="AO21" s="212"/>
      <c r="AP21" s="212"/>
      <c r="AQ21" s="212"/>
      <c r="AR21" s="212"/>
      <c r="AS21" s="212"/>
      <c r="AT21" s="212"/>
      <c r="AU21" s="212"/>
      <c r="AV21" s="212"/>
      <c r="AW21" s="212"/>
      <c r="AX21" s="212"/>
      <c r="AY21" s="217"/>
      <c r="AZ21" s="154" t="s">
        <v>23</v>
      </c>
      <c r="BA21" s="131"/>
      <c r="BB21" s="131"/>
      <c r="BC21" s="131"/>
      <c r="BD21" s="131"/>
      <c r="BE21" s="131"/>
      <c r="BF21" s="131"/>
      <c r="BG21" s="131"/>
      <c r="BH21" s="131"/>
      <c r="BI21" s="131"/>
      <c r="BJ21" s="131"/>
      <c r="BK21" s="131"/>
      <c r="BL21" s="131"/>
      <c r="BM21" s="131"/>
      <c r="BN21" s="131"/>
      <c r="BO21" s="132"/>
      <c r="BP21" s="131"/>
      <c r="BQ21" s="131"/>
      <c r="BR21" s="131"/>
      <c r="BS21" s="131"/>
      <c r="BT21" s="131"/>
      <c r="BU21" s="131"/>
      <c r="BV21" s="131"/>
      <c r="BW21" s="131"/>
      <c r="BX21" s="156" t="s">
        <v>37</v>
      </c>
      <c r="BY21" s="131"/>
      <c r="BZ21" s="131"/>
      <c r="CA21" s="131"/>
      <c r="CB21" s="131"/>
      <c r="CC21" s="131"/>
      <c r="CD21" s="131"/>
      <c r="CE21" s="131"/>
      <c r="CF21" s="131"/>
      <c r="CG21" s="131"/>
      <c r="CH21" s="131"/>
      <c r="CI21" s="131"/>
      <c r="CJ21" s="131"/>
      <c r="CK21" s="131"/>
      <c r="CL21" s="131"/>
      <c r="CM21" s="132"/>
      <c r="CN21" s="131"/>
      <c r="CO21" s="131"/>
      <c r="CP21" s="131"/>
      <c r="CQ21" s="131"/>
      <c r="CR21" s="131"/>
      <c r="CS21" s="131"/>
      <c r="CT21" s="131"/>
      <c r="CU21" s="131"/>
      <c r="CV21" s="156" t="s">
        <v>38</v>
      </c>
      <c r="CW21" s="131"/>
      <c r="CX21" s="131"/>
      <c r="CY21" s="131"/>
      <c r="CZ21" s="131"/>
      <c r="DA21" s="131"/>
      <c r="DB21" s="131"/>
      <c r="DC21" s="131"/>
      <c r="DD21" s="131"/>
      <c r="DE21" s="131"/>
      <c r="DF21" s="131"/>
      <c r="DG21" s="131"/>
      <c r="DH21" s="131"/>
      <c r="DI21" s="131"/>
      <c r="DJ21" s="131"/>
      <c r="DK21" s="132"/>
      <c r="DL21" s="131"/>
      <c r="DM21" s="131"/>
      <c r="DN21" s="131"/>
      <c r="DO21" s="131"/>
      <c r="DP21" s="131"/>
      <c r="DQ21" s="131"/>
      <c r="DR21" s="131"/>
      <c r="DS21" s="131"/>
      <c r="DT21" s="99" t="s">
        <v>39</v>
      </c>
      <c r="DU21" s="152"/>
      <c r="DV21" s="152"/>
      <c r="DW21" s="152"/>
      <c r="DX21" s="152"/>
      <c r="DY21" s="152"/>
      <c r="DZ21" s="152"/>
      <c r="EA21" s="152"/>
      <c r="EB21" s="152"/>
      <c r="EC21" s="152"/>
      <c r="ED21" s="152"/>
      <c r="EE21" s="152"/>
      <c r="EF21" s="152"/>
      <c r="EG21" s="152"/>
      <c r="EH21" s="152"/>
      <c r="EI21" s="152"/>
      <c r="EJ21" s="152"/>
      <c r="EK21" s="152"/>
      <c r="EL21" s="152"/>
      <c r="EM21" s="152"/>
      <c r="EN21" s="152"/>
      <c r="EO21" s="152"/>
      <c r="EP21" s="152"/>
      <c r="EQ21" s="152"/>
      <c r="ER21" s="211"/>
      <c r="ES21" s="212"/>
      <c r="ET21" s="212"/>
      <c r="EU21" s="212"/>
      <c r="EV21" s="212"/>
      <c r="EW21" s="212"/>
      <c r="EX21" s="212"/>
      <c r="EY21" s="212"/>
      <c r="EZ21" s="212"/>
      <c r="FA21" s="212"/>
      <c r="FB21" s="212"/>
      <c r="FC21" s="212"/>
      <c r="FD21" s="212"/>
      <c r="FE21" s="212"/>
      <c r="FF21" s="212"/>
      <c r="FG21" s="212"/>
      <c r="FH21" s="212"/>
      <c r="FI21" s="212"/>
      <c r="FJ21" s="212"/>
      <c r="FK21" s="212"/>
      <c r="FL21" s="212"/>
      <c r="FM21" s="212"/>
      <c r="FN21" s="212"/>
      <c r="FO21" s="217"/>
      <c r="FP21" s="211"/>
      <c r="FQ21" s="212"/>
      <c r="FR21" s="212"/>
      <c r="FS21" s="212"/>
      <c r="FT21" s="212"/>
      <c r="FU21" s="212"/>
      <c r="FV21" s="212"/>
      <c r="FW21" s="212"/>
      <c r="FX21" s="212"/>
      <c r="FY21" s="212"/>
      <c r="FZ21" s="212"/>
      <c r="GA21" s="212"/>
      <c r="GB21" s="212"/>
      <c r="GC21" s="212"/>
      <c r="GD21" s="212"/>
      <c r="GE21" s="212"/>
      <c r="GF21" s="212"/>
      <c r="GG21" s="212"/>
      <c r="GH21" s="212"/>
      <c r="GI21" s="212"/>
      <c r="GJ21" s="212"/>
      <c r="GK21" s="212"/>
      <c r="GL21" s="212"/>
      <c r="GM21" s="212"/>
      <c r="GN21" s="211"/>
      <c r="GO21" s="212"/>
      <c r="GP21" s="212"/>
      <c r="GQ21" s="212"/>
      <c r="GR21" s="212"/>
      <c r="GS21" s="212"/>
      <c r="GT21" s="212"/>
      <c r="GU21" s="212"/>
      <c r="GV21" s="212"/>
      <c r="GW21" s="212"/>
      <c r="GX21" s="212"/>
      <c r="GY21" s="212"/>
      <c r="GZ21" s="212"/>
      <c r="HA21" s="212"/>
      <c r="HB21" s="212"/>
      <c r="HC21" s="212"/>
      <c r="HD21" s="212"/>
      <c r="HE21" s="212"/>
      <c r="HF21" s="212"/>
      <c r="HG21" s="212"/>
      <c r="HH21" s="212"/>
      <c r="HI21" s="212"/>
      <c r="HJ21" s="212"/>
      <c r="HK21" s="212"/>
      <c r="HL21" s="106" t="s">
        <v>23</v>
      </c>
      <c r="HM21" s="107"/>
      <c r="HN21" s="107"/>
      <c r="HO21" s="107"/>
      <c r="HP21" s="107"/>
      <c r="HQ21" s="107"/>
      <c r="HR21" s="107"/>
      <c r="HS21" s="107"/>
      <c r="HT21" s="107"/>
      <c r="HU21" s="107"/>
      <c r="HV21" s="107"/>
      <c r="HW21" s="107"/>
      <c r="HX21" s="107"/>
      <c r="HY21" s="107"/>
      <c r="HZ21" s="107"/>
      <c r="IA21" s="108"/>
      <c r="IB21" s="107"/>
      <c r="IC21" s="107"/>
      <c r="ID21" s="107"/>
      <c r="IE21" s="107"/>
      <c r="IF21" s="107"/>
      <c r="IG21" s="107"/>
      <c r="IH21" s="107"/>
      <c r="II21" s="107"/>
      <c r="IJ21" s="109" t="s">
        <v>37</v>
      </c>
      <c r="IK21" s="107"/>
      <c r="IL21" s="107"/>
      <c r="IM21" s="107"/>
      <c r="IN21" s="107"/>
      <c r="IO21" s="107"/>
      <c r="IP21" s="107"/>
      <c r="IQ21" s="107"/>
      <c r="IR21" s="107"/>
      <c r="IS21" s="107"/>
      <c r="IT21" s="107"/>
      <c r="IU21" s="107"/>
      <c r="IV21" s="107"/>
      <c r="IW21" s="107"/>
      <c r="IX21" s="107"/>
      <c r="IY21" s="108"/>
      <c r="IZ21" s="107"/>
      <c r="JA21" s="107"/>
      <c r="JB21" s="107"/>
      <c r="JC21" s="107"/>
      <c r="JD21" s="107"/>
      <c r="JE21" s="107"/>
      <c r="JF21" s="107"/>
      <c r="JG21" s="107"/>
      <c r="JH21" s="109" t="s">
        <v>38</v>
      </c>
      <c r="JI21" s="107"/>
      <c r="JJ21" s="107"/>
      <c r="JK21" s="107"/>
      <c r="JL21" s="107"/>
      <c r="JM21" s="107"/>
      <c r="JN21" s="107"/>
      <c r="JO21" s="107"/>
      <c r="JP21" s="107"/>
      <c r="JQ21" s="107"/>
      <c r="JR21" s="107"/>
      <c r="JS21" s="107"/>
      <c r="JT21" s="107"/>
      <c r="JU21" s="107"/>
      <c r="JV21" s="107"/>
      <c r="JW21" s="108"/>
      <c r="JX21" s="108"/>
      <c r="JY21" s="108"/>
      <c r="JZ21" s="108"/>
      <c r="KA21" s="108"/>
      <c r="KB21" s="108"/>
      <c r="KC21" s="108"/>
      <c r="KD21" s="108"/>
      <c r="KE21" s="108"/>
      <c r="KF21" s="146" t="s">
        <v>39</v>
      </c>
      <c r="KG21" s="147"/>
      <c r="KH21" s="147"/>
      <c r="KI21" s="147"/>
      <c r="KJ21" s="147"/>
      <c r="KK21" s="147"/>
      <c r="KL21" s="147"/>
      <c r="KM21" s="147"/>
      <c r="KN21" s="147"/>
      <c r="KO21" s="147"/>
      <c r="KP21" s="147"/>
      <c r="KQ21" s="147"/>
      <c r="KR21" s="147"/>
      <c r="KS21" s="147"/>
      <c r="KT21" s="147"/>
      <c r="KU21" s="147"/>
      <c r="KV21" s="147"/>
      <c r="KW21" s="147"/>
      <c r="KX21" s="147"/>
      <c r="KY21" s="147"/>
      <c r="KZ21" s="147"/>
      <c r="LA21" s="147"/>
      <c r="LB21" s="147"/>
      <c r="LC21" s="147"/>
      <c r="LD21" s="231"/>
      <c r="LE21" s="232"/>
      <c r="LF21" s="232"/>
      <c r="LG21" s="232"/>
      <c r="LH21" s="232"/>
      <c r="LI21" s="232"/>
      <c r="LJ21" s="232"/>
      <c r="LK21" s="232"/>
      <c r="LL21" s="232"/>
      <c r="LM21" s="232"/>
      <c r="LN21" s="232"/>
      <c r="LO21" s="232"/>
      <c r="LP21" s="232"/>
      <c r="LQ21" s="232"/>
      <c r="LR21" s="232"/>
      <c r="LS21" s="232"/>
      <c r="LT21" s="232"/>
      <c r="LU21" s="232"/>
      <c r="LV21" s="232"/>
      <c r="LW21" s="232"/>
      <c r="LX21" s="232"/>
      <c r="LY21" s="232"/>
      <c r="LZ21" s="232"/>
      <c r="MA21" s="232"/>
    </row>
    <row r="22" spans="1:339" s="65" customFormat="1" ht="15" customHeight="1" x14ac:dyDescent="0.3">
      <c r="A22" s="122"/>
      <c r="B22" s="78"/>
      <c r="C22" s="78"/>
      <c r="D22" s="206" t="s">
        <v>23</v>
      </c>
      <c r="E22" s="204" t="s">
        <v>40</v>
      </c>
      <c r="F22" s="204" t="s">
        <v>41</v>
      </c>
      <c r="G22" s="204" t="s">
        <v>42</v>
      </c>
      <c r="H22" s="204" t="s">
        <v>43</v>
      </c>
      <c r="I22" s="204" t="s">
        <v>44</v>
      </c>
      <c r="J22" s="204" t="s">
        <v>45</v>
      </c>
      <c r="K22" s="204" t="s">
        <v>46</v>
      </c>
      <c r="L22" s="204" t="s">
        <v>28</v>
      </c>
      <c r="M22" s="204" t="s">
        <v>29</v>
      </c>
      <c r="N22" s="204" t="s">
        <v>30</v>
      </c>
      <c r="O22" s="204" t="s">
        <v>26</v>
      </c>
      <c r="P22" s="204" t="s">
        <v>47</v>
      </c>
      <c r="Q22" s="204" t="s">
        <v>31</v>
      </c>
      <c r="R22" s="204" t="s">
        <v>27</v>
      </c>
      <c r="S22" s="204" t="s">
        <v>32</v>
      </c>
      <c r="T22" s="205" t="s">
        <v>242</v>
      </c>
      <c r="U22" s="205" t="s">
        <v>243</v>
      </c>
      <c r="V22" s="205" t="s">
        <v>244</v>
      </c>
      <c r="W22" s="205" t="s">
        <v>245</v>
      </c>
      <c r="X22" s="205" t="s">
        <v>246</v>
      </c>
      <c r="Y22" s="205" t="s">
        <v>247</v>
      </c>
      <c r="Z22" s="205" t="s">
        <v>248</v>
      </c>
      <c r="AA22" s="205" t="s">
        <v>2341</v>
      </c>
      <c r="AB22" s="206" t="s">
        <v>23</v>
      </c>
      <c r="AC22" s="204" t="s">
        <v>40</v>
      </c>
      <c r="AD22" s="204" t="s">
        <v>41</v>
      </c>
      <c r="AE22" s="204" t="s">
        <v>42</v>
      </c>
      <c r="AF22" s="204" t="s">
        <v>43</v>
      </c>
      <c r="AG22" s="204" t="s">
        <v>44</v>
      </c>
      <c r="AH22" s="204" t="s">
        <v>45</v>
      </c>
      <c r="AI22" s="204" t="s">
        <v>46</v>
      </c>
      <c r="AJ22" s="204" t="s">
        <v>28</v>
      </c>
      <c r="AK22" s="204" t="s">
        <v>29</v>
      </c>
      <c r="AL22" s="204" t="s">
        <v>30</v>
      </c>
      <c r="AM22" s="204" t="s">
        <v>26</v>
      </c>
      <c r="AN22" s="204" t="s">
        <v>47</v>
      </c>
      <c r="AO22" s="204" t="s">
        <v>31</v>
      </c>
      <c r="AP22" s="204" t="s">
        <v>27</v>
      </c>
      <c r="AQ22" s="204" t="s">
        <v>32</v>
      </c>
      <c r="AR22" s="205" t="s">
        <v>242</v>
      </c>
      <c r="AS22" s="205" t="s">
        <v>243</v>
      </c>
      <c r="AT22" s="205" t="s">
        <v>244</v>
      </c>
      <c r="AU22" s="205" t="s">
        <v>245</v>
      </c>
      <c r="AV22" s="205" t="s">
        <v>246</v>
      </c>
      <c r="AW22" s="205" t="s">
        <v>247</v>
      </c>
      <c r="AX22" s="205" t="s">
        <v>248</v>
      </c>
      <c r="AY22" s="205" t="s">
        <v>2341</v>
      </c>
      <c r="AZ22" s="206" t="s">
        <v>23</v>
      </c>
      <c r="BA22" s="204" t="s">
        <v>40</v>
      </c>
      <c r="BB22" s="204" t="s">
        <v>41</v>
      </c>
      <c r="BC22" s="204" t="s">
        <v>42</v>
      </c>
      <c r="BD22" s="204" t="s">
        <v>43</v>
      </c>
      <c r="BE22" s="204" t="s">
        <v>44</v>
      </c>
      <c r="BF22" s="204" t="s">
        <v>45</v>
      </c>
      <c r="BG22" s="204" t="s">
        <v>46</v>
      </c>
      <c r="BH22" s="204" t="s">
        <v>28</v>
      </c>
      <c r="BI22" s="204" t="s">
        <v>29</v>
      </c>
      <c r="BJ22" s="204" t="s">
        <v>30</v>
      </c>
      <c r="BK22" s="204" t="s">
        <v>26</v>
      </c>
      <c r="BL22" s="204" t="s">
        <v>47</v>
      </c>
      <c r="BM22" s="204" t="s">
        <v>31</v>
      </c>
      <c r="BN22" s="204" t="s">
        <v>27</v>
      </c>
      <c r="BO22" s="204" t="s">
        <v>32</v>
      </c>
      <c r="BP22" s="205" t="s">
        <v>242</v>
      </c>
      <c r="BQ22" s="205" t="s">
        <v>243</v>
      </c>
      <c r="BR22" s="205" t="s">
        <v>244</v>
      </c>
      <c r="BS22" s="205" t="s">
        <v>245</v>
      </c>
      <c r="BT22" s="205" t="s">
        <v>246</v>
      </c>
      <c r="BU22" s="205" t="s">
        <v>247</v>
      </c>
      <c r="BV22" s="205" t="s">
        <v>248</v>
      </c>
      <c r="BW22" s="205" t="s">
        <v>2341</v>
      </c>
      <c r="BX22" s="206" t="s">
        <v>23</v>
      </c>
      <c r="BY22" s="204" t="s">
        <v>40</v>
      </c>
      <c r="BZ22" s="204" t="s">
        <v>41</v>
      </c>
      <c r="CA22" s="204" t="s">
        <v>42</v>
      </c>
      <c r="CB22" s="204" t="s">
        <v>43</v>
      </c>
      <c r="CC22" s="204" t="s">
        <v>44</v>
      </c>
      <c r="CD22" s="204" t="s">
        <v>45</v>
      </c>
      <c r="CE22" s="204" t="s">
        <v>46</v>
      </c>
      <c r="CF22" s="204" t="s">
        <v>28</v>
      </c>
      <c r="CG22" s="204" t="s">
        <v>29</v>
      </c>
      <c r="CH22" s="204" t="s">
        <v>30</v>
      </c>
      <c r="CI22" s="204" t="s">
        <v>26</v>
      </c>
      <c r="CJ22" s="204" t="s">
        <v>47</v>
      </c>
      <c r="CK22" s="204" t="s">
        <v>31</v>
      </c>
      <c r="CL22" s="204" t="s">
        <v>27</v>
      </c>
      <c r="CM22" s="204" t="s">
        <v>32</v>
      </c>
      <c r="CN22" s="205" t="s">
        <v>242</v>
      </c>
      <c r="CO22" s="205" t="s">
        <v>243</v>
      </c>
      <c r="CP22" s="205" t="s">
        <v>244</v>
      </c>
      <c r="CQ22" s="205" t="s">
        <v>245</v>
      </c>
      <c r="CR22" s="205" t="s">
        <v>246</v>
      </c>
      <c r="CS22" s="205" t="s">
        <v>247</v>
      </c>
      <c r="CT22" s="205" t="s">
        <v>248</v>
      </c>
      <c r="CU22" s="205" t="s">
        <v>2342</v>
      </c>
      <c r="CV22" s="206" t="s">
        <v>23</v>
      </c>
      <c r="CW22" s="204" t="s">
        <v>40</v>
      </c>
      <c r="CX22" s="204" t="s">
        <v>41</v>
      </c>
      <c r="CY22" s="204" t="s">
        <v>42</v>
      </c>
      <c r="CZ22" s="204" t="s">
        <v>43</v>
      </c>
      <c r="DA22" s="204" t="s">
        <v>44</v>
      </c>
      <c r="DB22" s="204" t="s">
        <v>45</v>
      </c>
      <c r="DC22" s="204" t="s">
        <v>46</v>
      </c>
      <c r="DD22" s="204" t="s">
        <v>28</v>
      </c>
      <c r="DE22" s="204" t="s">
        <v>29</v>
      </c>
      <c r="DF22" s="204" t="s">
        <v>30</v>
      </c>
      <c r="DG22" s="204" t="s">
        <v>26</v>
      </c>
      <c r="DH22" s="204" t="s">
        <v>47</v>
      </c>
      <c r="DI22" s="204" t="s">
        <v>31</v>
      </c>
      <c r="DJ22" s="204" t="s">
        <v>27</v>
      </c>
      <c r="DK22" s="204" t="s">
        <v>32</v>
      </c>
      <c r="DL22" s="205" t="s">
        <v>242</v>
      </c>
      <c r="DM22" s="205" t="s">
        <v>243</v>
      </c>
      <c r="DN22" s="205" t="s">
        <v>244</v>
      </c>
      <c r="DO22" s="205" t="s">
        <v>245</v>
      </c>
      <c r="DP22" s="205" t="s">
        <v>246</v>
      </c>
      <c r="DQ22" s="205" t="s">
        <v>247</v>
      </c>
      <c r="DR22" s="205" t="s">
        <v>248</v>
      </c>
      <c r="DS22" s="205" t="s">
        <v>2341</v>
      </c>
      <c r="DT22" s="206" t="s">
        <v>23</v>
      </c>
      <c r="DU22" s="204" t="s">
        <v>40</v>
      </c>
      <c r="DV22" s="204" t="s">
        <v>41</v>
      </c>
      <c r="DW22" s="204" t="s">
        <v>42</v>
      </c>
      <c r="DX22" s="204" t="s">
        <v>43</v>
      </c>
      <c r="DY22" s="204" t="s">
        <v>44</v>
      </c>
      <c r="DZ22" s="204" t="s">
        <v>45</v>
      </c>
      <c r="EA22" s="204" t="s">
        <v>46</v>
      </c>
      <c r="EB22" s="204" t="s">
        <v>28</v>
      </c>
      <c r="EC22" s="204" t="s">
        <v>29</v>
      </c>
      <c r="ED22" s="204" t="s">
        <v>30</v>
      </c>
      <c r="EE22" s="204" t="s">
        <v>26</v>
      </c>
      <c r="EF22" s="204" t="s">
        <v>47</v>
      </c>
      <c r="EG22" s="204" t="s">
        <v>31</v>
      </c>
      <c r="EH22" s="204" t="s">
        <v>27</v>
      </c>
      <c r="EI22" s="204" t="s">
        <v>32</v>
      </c>
      <c r="EJ22" s="205" t="s">
        <v>242</v>
      </c>
      <c r="EK22" s="205" t="s">
        <v>243</v>
      </c>
      <c r="EL22" s="205" t="s">
        <v>244</v>
      </c>
      <c r="EM22" s="205" t="s">
        <v>245</v>
      </c>
      <c r="EN22" s="205" t="s">
        <v>246</v>
      </c>
      <c r="EO22" s="205" t="s">
        <v>247</v>
      </c>
      <c r="EP22" s="205" t="s">
        <v>248</v>
      </c>
      <c r="EQ22" s="205" t="s">
        <v>2341</v>
      </c>
      <c r="ER22" s="206" t="s">
        <v>23</v>
      </c>
      <c r="ES22" s="204" t="s">
        <v>40</v>
      </c>
      <c r="ET22" s="204" t="s">
        <v>41</v>
      </c>
      <c r="EU22" s="204" t="s">
        <v>42</v>
      </c>
      <c r="EV22" s="204" t="s">
        <v>43</v>
      </c>
      <c r="EW22" s="204" t="s">
        <v>44</v>
      </c>
      <c r="EX22" s="204" t="s">
        <v>45</v>
      </c>
      <c r="EY22" s="204" t="s">
        <v>46</v>
      </c>
      <c r="EZ22" s="204" t="s">
        <v>28</v>
      </c>
      <c r="FA22" s="204" t="s">
        <v>29</v>
      </c>
      <c r="FB22" s="204" t="s">
        <v>30</v>
      </c>
      <c r="FC22" s="204" t="s">
        <v>26</v>
      </c>
      <c r="FD22" s="204" t="s">
        <v>47</v>
      </c>
      <c r="FE22" s="204" t="s">
        <v>31</v>
      </c>
      <c r="FF22" s="204" t="s">
        <v>27</v>
      </c>
      <c r="FG22" s="204" t="s">
        <v>32</v>
      </c>
      <c r="FH22" s="205" t="s">
        <v>242</v>
      </c>
      <c r="FI22" s="205" t="s">
        <v>243</v>
      </c>
      <c r="FJ22" s="205" t="s">
        <v>244</v>
      </c>
      <c r="FK22" s="205" t="s">
        <v>245</v>
      </c>
      <c r="FL22" s="205" t="s">
        <v>246</v>
      </c>
      <c r="FM22" s="205" t="s">
        <v>247</v>
      </c>
      <c r="FN22" s="205" t="s">
        <v>248</v>
      </c>
      <c r="FO22" s="205" t="s">
        <v>2341</v>
      </c>
      <c r="FP22" s="206" t="s">
        <v>23</v>
      </c>
      <c r="FQ22" s="204" t="s">
        <v>40</v>
      </c>
      <c r="FR22" s="204" t="s">
        <v>41</v>
      </c>
      <c r="FS22" s="204" t="s">
        <v>42</v>
      </c>
      <c r="FT22" s="204" t="s">
        <v>43</v>
      </c>
      <c r="FU22" s="204" t="s">
        <v>44</v>
      </c>
      <c r="FV22" s="204" t="s">
        <v>45</v>
      </c>
      <c r="FW22" s="204" t="s">
        <v>46</v>
      </c>
      <c r="FX22" s="204" t="s">
        <v>28</v>
      </c>
      <c r="FY22" s="204" t="s">
        <v>29</v>
      </c>
      <c r="FZ22" s="204" t="s">
        <v>30</v>
      </c>
      <c r="GA22" s="204" t="s">
        <v>26</v>
      </c>
      <c r="GB22" s="204" t="s">
        <v>47</v>
      </c>
      <c r="GC22" s="204" t="s">
        <v>31</v>
      </c>
      <c r="GD22" s="204" t="s">
        <v>27</v>
      </c>
      <c r="GE22" s="204" t="s">
        <v>32</v>
      </c>
      <c r="GF22" s="205" t="s">
        <v>242</v>
      </c>
      <c r="GG22" s="205" t="s">
        <v>243</v>
      </c>
      <c r="GH22" s="205" t="s">
        <v>244</v>
      </c>
      <c r="GI22" s="205" t="s">
        <v>245</v>
      </c>
      <c r="GJ22" s="205" t="s">
        <v>246</v>
      </c>
      <c r="GK22" s="205" t="s">
        <v>247</v>
      </c>
      <c r="GL22" s="205" t="s">
        <v>248</v>
      </c>
      <c r="GM22" s="205" t="s">
        <v>2341</v>
      </c>
      <c r="GN22" s="206" t="s">
        <v>23</v>
      </c>
      <c r="GO22" s="204" t="s">
        <v>40</v>
      </c>
      <c r="GP22" s="204" t="s">
        <v>41</v>
      </c>
      <c r="GQ22" s="204" t="s">
        <v>42</v>
      </c>
      <c r="GR22" s="204" t="s">
        <v>43</v>
      </c>
      <c r="GS22" s="204" t="s">
        <v>44</v>
      </c>
      <c r="GT22" s="204" t="s">
        <v>45</v>
      </c>
      <c r="GU22" s="204" t="s">
        <v>46</v>
      </c>
      <c r="GV22" s="204" t="s">
        <v>28</v>
      </c>
      <c r="GW22" s="204" t="s">
        <v>29</v>
      </c>
      <c r="GX22" s="204" t="s">
        <v>30</v>
      </c>
      <c r="GY22" s="204" t="s">
        <v>26</v>
      </c>
      <c r="GZ22" s="204" t="s">
        <v>47</v>
      </c>
      <c r="HA22" s="204" t="s">
        <v>31</v>
      </c>
      <c r="HB22" s="204" t="s">
        <v>27</v>
      </c>
      <c r="HC22" s="204" t="s">
        <v>32</v>
      </c>
      <c r="HD22" s="205" t="s">
        <v>242</v>
      </c>
      <c r="HE22" s="205" t="s">
        <v>243</v>
      </c>
      <c r="HF22" s="205" t="s">
        <v>244</v>
      </c>
      <c r="HG22" s="205" t="s">
        <v>245</v>
      </c>
      <c r="HH22" s="205" t="s">
        <v>246</v>
      </c>
      <c r="HI22" s="205" t="s">
        <v>247</v>
      </c>
      <c r="HJ22" s="205" t="s">
        <v>248</v>
      </c>
      <c r="HK22" s="205" t="s">
        <v>2341</v>
      </c>
      <c r="HL22" s="206" t="s">
        <v>23</v>
      </c>
      <c r="HM22" s="204" t="s">
        <v>40</v>
      </c>
      <c r="HN22" s="204" t="s">
        <v>41</v>
      </c>
      <c r="HO22" s="204" t="s">
        <v>42</v>
      </c>
      <c r="HP22" s="204" t="s">
        <v>43</v>
      </c>
      <c r="HQ22" s="204" t="s">
        <v>44</v>
      </c>
      <c r="HR22" s="204" t="s">
        <v>45</v>
      </c>
      <c r="HS22" s="204" t="s">
        <v>46</v>
      </c>
      <c r="HT22" s="204" t="s">
        <v>28</v>
      </c>
      <c r="HU22" s="204" t="s">
        <v>29</v>
      </c>
      <c r="HV22" s="204" t="s">
        <v>30</v>
      </c>
      <c r="HW22" s="204" t="s">
        <v>26</v>
      </c>
      <c r="HX22" s="204" t="s">
        <v>47</v>
      </c>
      <c r="HY22" s="204" t="s">
        <v>31</v>
      </c>
      <c r="HZ22" s="204" t="s">
        <v>27</v>
      </c>
      <c r="IA22" s="204" t="s">
        <v>32</v>
      </c>
      <c r="IB22" s="205" t="s">
        <v>242</v>
      </c>
      <c r="IC22" s="205" t="s">
        <v>243</v>
      </c>
      <c r="ID22" s="205" t="s">
        <v>244</v>
      </c>
      <c r="IE22" s="205" t="s">
        <v>245</v>
      </c>
      <c r="IF22" s="205" t="s">
        <v>246</v>
      </c>
      <c r="IG22" s="205" t="s">
        <v>247</v>
      </c>
      <c r="IH22" s="205" t="s">
        <v>248</v>
      </c>
      <c r="II22" s="205" t="s">
        <v>2341</v>
      </c>
      <c r="IJ22" s="206" t="s">
        <v>23</v>
      </c>
      <c r="IK22" s="204" t="s">
        <v>40</v>
      </c>
      <c r="IL22" s="204" t="s">
        <v>41</v>
      </c>
      <c r="IM22" s="204" t="s">
        <v>42</v>
      </c>
      <c r="IN22" s="204" t="s">
        <v>43</v>
      </c>
      <c r="IO22" s="204" t="s">
        <v>44</v>
      </c>
      <c r="IP22" s="204" t="s">
        <v>45</v>
      </c>
      <c r="IQ22" s="204" t="s">
        <v>46</v>
      </c>
      <c r="IR22" s="204" t="s">
        <v>28</v>
      </c>
      <c r="IS22" s="204" t="s">
        <v>29</v>
      </c>
      <c r="IT22" s="204" t="s">
        <v>30</v>
      </c>
      <c r="IU22" s="204" t="s">
        <v>26</v>
      </c>
      <c r="IV22" s="204" t="s">
        <v>47</v>
      </c>
      <c r="IW22" s="204" t="s">
        <v>31</v>
      </c>
      <c r="IX22" s="204" t="s">
        <v>27</v>
      </c>
      <c r="IY22" s="204" t="s">
        <v>32</v>
      </c>
      <c r="IZ22" s="205" t="s">
        <v>242</v>
      </c>
      <c r="JA22" s="205" t="s">
        <v>243</v>
      </c>
      <c r="JB22" s="205" t="s">
        <v>244</v>
      </c>
      <c r="JC22" s="205" t="s">
        <v>245</v>
      </c>
      <c r="JD22" s="205" t="s">
        <v>246</v>
      </c>
      <c r="JE22" s="205" t="s">
        <v>247</v>
      </c>
      <c r="JF22" s="205" t="s">
        <v>248</v>
      </c>
      <c r="JG22" s="205" t="s">
        <v>2341</v>
      </c>
      <c r="JH22" s="206" t="s">
        <v>23</v>
      </c>
      <c r="JI22" s="204" t="s">
        <v>40</v>
      </c>
      <c r="JJ22" s="204" t="s">
        <v>41</v>
      </c>
      <c r="JK22" s="204" t="s">
        <v>42</v>
      </c>
      <c r="JL22" s="204" t="s">
        <v>43</v>
      </c>
      <c r="JM22" s="204" t="s">
        <v>44</v>
      </c>
      <c r="JN22" s="204" t="s">
        <v>45</v>
      </c>
      <c r="JO22" s="204" t="s">
        <v>46</v>
      </c>
      <c r="JP22" s="204" t="s">
        <v>28</v>
      </c>
      <c r="JQ22" s="204" t="s">
        <v>29</v>
      </c>
      <c r="JR22" s="204" t="s">
        <v>30</v>
      </c>
      <c r="JS22" s="204" t="s">
        <v>26</v>
      </c>
      <c r="JT22" s="204" t="s">
        <v>47</v>
      </c>
      <c r="JU22" s="204" t="s">
        <v>31</v>
      </c>
      <c r="JV22" s="204" t="s">
        <v>27</v>
      </c>
      <c r="JW22" s="204" t="s">
        <v>32</v>
      </c>
      <c r="JX22" s="205" t="s">
        <v>242</v>
      </c>
      <c r="JY22" s="205" t="s">
        <v>243</v>
      </c>
      <c r="JZ22" s="205" t="s">
        <v>244</v>
      </c>
      <c r="KA22" s="205" t="s">
        <v>245</v>
      </c>
      <c r="KB22" s="205" t="s">
        <v>246</v>
      </c>
      <c r="KC22" s="205" t="s">
        <v>247</v>
      </c>
      <c r="KD22" s="205" t="s">
        <v>248</v>
      </c>
      <c r="KE22" s="205" t="s">
        <v>2341</v>
      </c>
      <c r="KF22" s="206" t="s">
        <v>23</v>
      </c>
      <c r="KG22" s="204" t="s">
        <v>40</v>
      </c>
      <c r="KH22" s="204" t="s">
        <v>41</v>
      </c>
      <c r="KI22" s="204" t="s">
        <v>42</v>
      </c>
      <c r="KJ22" s="204" t="s">
        <v>43</v>
      </c>
      <c r="KK22" s="204" t="s">
        <v>44</v>
      </c>
      <c r="KL22" s="204" t="s">
        <v>45</v>
      </c>
      <c r="KM22" s="204" t="s">
        <v>46</v>
      </c>
      <c r="KN22" s="204" t="s">
        <v>28</v>
      </c>
      <c r="KO22" s="204" t="s">
        <v>29</v>
      </c>
      <c r="KP22" s="204" t="s">
        <v>30</v>
      </c>
      <c r="KQ22" s="204" t="s">
        <v>26</v>
      </c>
      <c r="KR22" s="204" t="s">
        <v>47</v>
      </c>
      <c r="KS22" s="204" t="s">
        <v>31</v>
      </c>
      <c r="KT22" s="204" t="s">
        <v>27</v>
      </c>
      <c r="KU22" s="204" t="s">
        <v>32</v>
      </c>
      <c r="KV22" s="205" t="s">
        <v>242</v>
      </c>
      <c r="KW22" s="205" t="s">
        <v>243</v>
      </c>
      <c r="KX22" s="205" t="s">
        <v>244</v>
      </c>
      <c r="KY22" s="205" t="s">
        <v>245</v>
      </c>
      <c r="KZ22" s="205" t="s">
        <v>246</v>
      </c>
      <c r="LA22" s="205" t="s">
        <v>247</v>
      </c>
      <c r="LB22" s="205" t="s">
        <v>248</v>
      </c>
      <c r="LC22" s="205" t="s">
        <v>2341</v>
      </c>
      <c r="LD22" s="206" t="s">
        <v>23</v>
      </c>
      <c r="LE22" s="204" t="s">
        <v>40</v>
      </c>
      <c r="LF22" s="204" t="s">
        <v>41</v>
      </c>
      <c r="LG22" s="204" t="s">
        <v>42</v>
      </c>
      <c r="LH22" s="204" t="s">
        <v>43</v>
      </c>
      <c r="LI22" s="204" t="s">
        <v>44</v>
      </c>
      <c r="LJ22" s="204" t="s">
        <v>45</v>
      </c>
      <c r="LK22" s="204" t="s">
        <v>46</v>
      </c>
      <c r="LL22" s="204" t="s">
        <v>28</v>
      </c>
      <c r="LM22" s="204" t="s">
        <v>29</v>
      </c>
      <c r="LN22" s="204" t="s">
        <v>30</v>
      </c>
      <c r="LO22" s="204" t="s">
        <v>26</v>
      </c>
      <c r="LP22" s="204" t="s">
        <v>47</v>
      </c>
      <c r="LQ22" s="204" t="s">
        <v>31</v>
      </c>
      <c r="LR22" s="204" t="s">
        <v>27</v>
      </c>
      <c r="LS22" s="204" t="s">
        <v>32</v>
      </c>
      <c r="LT22" s="205" t="s">
        <v>242</v>
      </c>
      <c r="LU22" s="205" t="s">
        <v>243</v>
      </c>
      <c r="LV22" s="205" t="s">
        <v>244</v>
      </c>
      <c r="LW22" s="205" t="s">
        <v>245</v>
      </c>
      <c r="LX22" s="205" t="s">
        <v>246</v>
      </c>
      <c r="LY22" s="205" t="s">
        <v>247</v>
      </c>
      <c r="LZ22" s="205" t="s">
        <v>248</v>
      </c>
      <c r="MA22" s="205" t="s">
        <v>2341</v>
      </c>
    </row>
    <row r="23" spans="1:339" s="65" customFormat="1" ht="15" customHeight="1" x14ac:dyDescent="0.3">
      <c r="A23" s="122"/>
      <c r="B23" s="78"/>
      <c r="C23" s="78"/>
      <c r="D23" s="206"/>
      <c r="E23" s="204"/>
      <c r="F23" s="204"/>
      <c r="G23" s="204"/>
      <c r="H23" s="204"/>
      <c r="I23" s="204"/>
      <c r="J23" s="204"/>
      <c r="K23" s="204"/>
      <c r="L23" s="204"/>
      <c r="M23" s="204"/>
      <c r="N23" s="204"/>
      <c r="O23" s="204"/>
      <c r="P23" s="204"/>
      <c r="Q23" s="204"/>
      <c r="R23" s="204"/>
      <c r="S23" s="204"/>
      <c r="T23" s="205"/>
      <c r="U23" s="205"/>
      <c r="V23" s="205"/>
      <c r="W23" s="205"/>
      <c r="X23" s="205"/>
      <c r="Y23" s="205"/>
      <c r="Z23" s="205"/>
      <c r="AA23" s="205"/>
      <c r="AB23" s="206"/>
      <c r="AC23" s="204"/>
      <c r="AD23" s="204"/>
      <c r="AE23" s="204"/>
      <c r="AF23" s="204"/>
      <c r="AG23" s="204"/>
      <c r="AH23" s="204"/>
      <c r="AI23" s="204"/>
      <c r="AJ23" s="204"/>
      <c r="AK23" s="204"/>
      <c r="AL23" s="204"/>
      <c r="AM23" s="204"/>
      <c r="AN23" s="204"/>
      <c r="AO23" s="204"/>
      <c r="AP23" s="204"/>
      <c r="AQ23" s="204"/>
      <c r="AR23" s="205"/>
      <c r="AS23" s="205"/>
      <c r="AT23" s="205"/>
      <c r="AU23" s="205"/>
      <c r="AV23" s="205"/>
      <c r="AW23" s="205"/>
      <c r="AX23" s="205"/>
      <c r="AY23" s="205"/>
      <c r="AZ23" s="206"/>
      <c r="BA23" s="204"/>
      <c r="BB23" s="204"/>
      <c r="BC23" s="204"/>
      <c r="BD23" s="204"/>
      <c r="BE23" s="204"/>
      <c r="BF23" s="204"/>
      <c r="BG23" s="204"/>
      <c r="BH23" s="204"/>
      <c r="BI23" s="204"/>
      <c r="BJ23" s="204"/>
      <c r="BK23" s="204"/>
      <c r="BL23" s="204"/>
      <c r="BM23" s="204"/>
      <c r="BN23" s="204"/>
      <c r="BO23" s="204"/>
      <c r="BP23" s="205"/>
      <c r="BQ23" s="205"/>
      <c r="BR23" s="205"/>
      <c r="BS23" s="205"/>
      <c r="BT23" s="205"/>
      <c r="BU23" s="205"/>
      <c r="BV23" s="205"/>
      <c r="BW23" s="205"/>
      <c r="BX23" s="206"/>
      <c r="BY23" s="204"/>
      <c r="BZ23" s="204"/>
      <c r="CA23" s="204"/>
      <c r="CB23" s="204"/>
      <c r="CC23" s="204"/>
      <c r="CD23" s="204"/>
      <c r="CE23" s="204"/>
      <c r="CF23" s="204"/>
      <c r="CG23" s="204"/>
      <c r="CH23" s="204"/>
      <c r="CI23" s="204"/>
      <c r="CJ23" s="204"/>
      <c r="CK23" s="204"/>
      <c r="CL23" s="204"/>
      <c r="CM23" s="204"/>
      <c r="CN23" s="205"/>
      <c r="CO23" s="205"/>
      <c r="CP23" s="205"/>
      <c r="CQ23" s="205"/>
      <c r="CR23" s="205"/>
      <c r="CS23" s="205"/>
      <c r="CT23" s="205"/>
      <c r="CU23" s="205"/>
      <c r="CV23" s="206"/>
      <c r="CW23" s="204"/>
      <c r="CX23" s="204"/>
      <c r="CY23" s="204"/>
      <c r="CZ23" s="204"/>
      <c r="DA23" s="204"/>
      <c r="DB23" s="204"/>
      <c r="DC23" s="204"/>
      <c r="DD23" s="204"/>
      <c r="DE23" s="204"/>
      <c r="DF23" s="204"/>
      <c r="DG23" s="204"/>
      <c r="DH23" s="204"/>
      <c r="DI23" s="204"/>
      <c r="DJ23" s="204"/>
      <c r="DK23" s="204"/>
      <c r="DL23" s="205"/>
      <c r="DM23" s="205"/>
      <c r="DN23" s="205"/>
      <c r="DO23" s="205"/>
      <c r="DP23" s="205"/>
      <c r="DQ23" s="205"/>
      <c r="DR23" s="205"/>
      <c r="DS23" s="205"/>
      <c r="DT23" s="206"/>
      <c r="DU23" s="204"/>
      <c r="DV23" s="204"/>
      <c r="DW23" s="204"/>
      <c r="DX23" s="204"/>
      <c r="DY23" s="204"/>
      <c r="DZ23" s="204"/>
      <c r="EA23" s="204"/>
      <c r="EB23" s="204"/>
      <c r="EC23" s="204"/>
      <c r="ED23" s="204"/>
      <c r="EE23" s="204"/>
      <c r="EF23" s="204"/>
      <c r="EG23" s="204"/>
      <c r="EH23" s="204"/>
      <c r="EI23" s="204"/>
      <c r="EJ23" s="205"/>
      <c r="EK23" s="205"/>
      <c r="EL23" s="205"/>
      <c r="EM23" s="205"/>
      <c r="EN23" s="205"/>
      <c r="EO23" s="205"/>
      <c r="EP23" s="205"/>
      <c r="EQ23" s="205"/>
      <c r="ER23" s="206"/>
      <c r="ES23" s="204"/>
      <c r="ET23" s="204"/>
      <c r="EU23" s="204"/>
      <c r="EV23" s="204"/>
      <c r="EW23" s="204"/>
      <c r="EX23" s="204"/>
      <c r="EY23" s="204"/>
      <c r="EZ23" s="204"/>
      <c r="FA23" s="204"/>
      <c r="FB23" s="204"/>
      <c r="FC23" s="204"/>
      <c r="FD23" s="204"/>
      <c r="FE23" s="204"/>
      <c r="FF23" s="204"/>
      <c r="FG23" s="204"/>
      <c r="FH23" s="205"/>
      <c r="FI23" s="205"/>
      <c r="FJ23" s="205"/>
      <c r="FK23" s="205"/>
      <c r="FL23" s="205"/>
      <c r="FM23" s="205"/>
      <c r="FN23" s="205"/>
      <c r="FO23" s="205"/>
      <c r="FP23" s="206"/>
      <c r="FQ23" s="204"/>
      <c r="FR23" s="204"/>
      <c r="FS23" s="204"/>
      <c r="FT23" s="204"/>
      <c r="FU23" s="204"/>
      <c r="FV23" s="204"/>
      <c r="FW23" s="204"/>
      <c r="FX23" s="204"/>
      <c r="FY23" s="204"/>
      <c r="FZ23" s="204"/>
      <c r="GA23" s="204"/>
      <c r="GB23" s="204"/>
      <c r="GC23" s="204"/>
      <c r="GD23" s="204"/>
      <c r="GE23" s="204"/>
      <c r="GF23" s="205"/>
      <c r="GG23" s="205"/>
      <c r="GH23" s="205"/>
      <c r="GI23" s="205"/>
      <c r="GJ23" s="205"/>
      <c r="GK23" s="205"/>
      <c r="GL23" s="205"/>
      <c r="GM23" s="205"/>
      <c r="GN23" s="206"/>
      <c r="GO23" s="204"/>
      <c r="GP23" s="204"/>
      <c r="GQ23" s="204"/>
      <c r="GR23" s="204"/>
      <c r="GS23" s="204"/>
      <c r="GT23" s="204"/>
      <c r="GU23" s="204"/>
      <c r="GV23" s="204"/>
      <c r="GW23" s="204"/>
      <c r="GX23" s="204"/>
      <c r="GY23" s="204"/>
      <c r="GZ23" s="204"/>
      <c r="HA23" s="204"/>
      <c r="HB23" s="204"/>
      <c r="HC23" s="204"/>
      <c r="HD23" s="205"/>
      <c r="HE23" s="205"/>
      <c r="HF23" s="205"/>
      <c r="HG23" s="205"/>
      <c r="HH23" s="205"/>
      <c r="HI23" s="205"/>
      <c r="HJ23" s="205"/>
      <c r="HK23" s="205"/>
      <c r="HL23" s="206"/>
      <c r="HM23" s="204"/>
      <c r="HN23" s="204"/>
      <c r="HO23" s="204"/>
      <c r="HP23" s="204"/>
      <c r="HQ23" s="204"/>
      <c r="HR23" s="204"/>
      <c r="HS23" s="204"/>
      <c r="HT23" s="204"/>
      <c r="HU23" s="204"/>
      <c r="HV23" s="204"/>
      <c r="HW23" s="204"/>
      <c r="HX23" s="204"/>
      <c r="HY23" s="204"/>
      <c r="HZ23" s="204"/>
      <c r="IA23" s="204"/>
      <c r="IB23" s="205"/>
      <c r="IC23" s="205"/>
      <c r="ID23" s="205"/>
      <c r="IE23" s="205"/>
      <c r="IF23" s="205"/>
      <c r="IG23" s="205"/>
      <c r="IH23" s="205"/>
      <c r="II23" s="205"/>
      <c r="IJ23" s="206"/>
      <c r="IK23" s="204"/>
      <c r="IL23" s="204"/>
      <c r="IM23" s="204"/>
      <c r="IN23" s="204"/>
      <c r="IO23" s="204"/>
      <c r="IP23" s="204"/>
      <c r="IQ23" s="204"/>
      <c r="IR23" s="204"/>
      <c r="IS23" s="204"/>
      <c r="IT23" s="204"/>
      <c r="IU23" s="204"/>
      <c r="IV23" s="204"/>
      <c r="IW23" s="204"/>
      <c r="IX23" s="204"/>
      <c r="IY23" s="204"/>
      <c r="IZ23" s="205"/>
      <c r="JA23" s="205"/>
      <c r="JB23" s="205"/>
      <c r="JC23" s="205"/>
      <c r="JD23" s="205"/>
      <c r="JE23" s="205"/>
      <c r="JF23" s="205"/>
      <c r="JG23" s="205"/>
      <c r="JH23" s="206"/>
      <c r="JI23" s="204"/>
      <c r="JJ23" s="204"/>
      <c r="JK23" s="204"/>
      <c r="JL23" s="204"/>
      <c r="JM23" s="204"/>
      <c r="JN23" s="204"/>
      <c r="JO23" s="204"/>
      <c r="JP23" s="204"/>
      <c r="JQ23" s="204"/>
      <c r="JR23" s="204"/>
      <c r="JS23" s="204"/>
      <c r="JT23" s="204"/>
      <c r="JU23" s="204"/>
      <c r="JV23" s="204"/>
      <c r="JW23" s="204"/>
      <c r="JX23" s="205"/>
      <c r="JY23" s="205"/>
      <c r="JZ23" s="205"/>
      <c r="KA23" s="205"/>
      <c r="KB23" s="205"/>
      <c r="KC23" s="205"/>
      <c r="KD23" s="205"/>
      <c r="KE23" s="205"/>
      <c r="KF23" s="206"/>
      <c r="KG23" s="204"/>
      <c r="KH23" s="204"/>
      <c r="KI23" s="204"/>
      <c r="KJ23" s="204"/>
      <c r="KK23" s="204"/>
      <c r="KL23" s="204"/>
      <c r="KM23" s="204"/>
      <c r="KN23" s="204"/>
      <c r="KO23" s="204"/>
      <c r="KP23" s="204"/>
      <c r="KQ23" s="204"/>
      <c r="KR23" s="204"/>
      <c r="KS23" s="204"/>
      <c r="KT23" s="204"/>
      <c r="KU23" s="204"/>
      <c r="KV23" s="205"/>
      <c r="KW23" s="205"/>
      <c r="KX23" s="205"/>
      <c r="KY23" s="205"/>
      <c r="KZ23" s="205"/>
      <c r="LA23" s="205"/>
      <c r="LB23" s="205"/>
      <c r="LC23" s="205"/>
      <c r="LD23" s="206"/>
      <c r="LE23" s="204"/>
      <c r="LF23" s="204"/>
      <c r="LG23" s="204"/>
      <c r="LH23" s="204"/>
      <c r="LI23" s="204"/>
      <c r="LJ23" s="204"/>
      <c r="LK23" s="204"/>
      <c r="LL23" s="204"/>
      <c r="LM23" s="204"/>
      <c r="LN23" s="204"/>
      <c r="LO23" s="204"/>
      <c r="LP23" s="204"/>
      <c r="LQ23" s="204"/>
      <c r="LR23" s="204"/>
      <c r="LS23" s="204"/>
      <c r="LT23" s="205"/>
      <c r="LU23" s="205"/>
      <c r="LV23" s="205"/>
      <c r="LW23" s="205"/>
      <c r="LX23" s="205"/>
      <c r="LY23" s="205"/>
      <c r="LZ23" s="205"/>
      <c r="MA23" s="205"/>
    </row>
    <row r="24" spans="1:339" s="65" customFormat="1" ht="15.75" customHeight="1" thickBot="1" x14ac:dyDescent="0.35">
      <c r="A24" s="123"/>
      <c r="B24" s="124"/>
      <c r="C24" s="124"/>
      <c r="D24" s="206"/>
      <c r="E24" s="204"/>
      <c r="F24" s="204"/>
      <c r="G24" s="204"/>
      <c r="H24" s="204"/>
      <c r="I24" s="204"/>
      <c r="J24" s="204"/>
      <c r="K24" s="204"/>
      <c r="L24" s="204"/>
      <c r="M24" s="204"/>
      <c r="N24" s="204"/>
      <c r="O24" s="204"/>
      <c r="P24" s="204"/>
      <c r="Q24" s="204"/>
      <c r="R24" s="204"/>
      <c r="S24" s="204"/>
      <c r="T24" s="205"/>
      <c r="U24" s="205"/>
      <c r="V24" s="205"/>
      <c r="W24" s="205"/>
      <c r="X24" s="205"/>
      <c r="Y24" s="205"/>
      <c r="Z24" s="205"/>
      <c r="AA24" s="205"/>
      <c r="AB24" s="206"/>
      <c r="AC24" s="204"/>
      <c r="AD24" s="204"/>
      <c r="AE24" s="204"/>
      <c r="AF24" s="204"/>
      <c r="AG24" s="204"/>
      <c r="AH24" s="204"/>
      <c r="AI24" s="204"/>
      <c r="AJ24" s="204"/>
      <c r="AK24" s="204"/>
      <c r="AL24" s="204"/>
      <c r="AM24" s="204"/>
      <c r="AN24" s="204"/>
      <c r="AO24" s="204"/>
      <c r="AP24" s="204"/>
      <c r="AQ24" s="204"/>
      <c r="AR24" s="205"/>
      <c r="AS24" s="205"/>
      <c r="AT24" s="205"/>
      <c r="AU24" s="205"/>
      <c r="AV24" s="205"/>
      <c r="AW24" s="205"/>
      <c r="AX24" s="205"/>
      <c r="AY24" s="205"/>
      <c r="AZ24" s="206"/>
      <c r="BA24" s="204"/>
      <c r="BB24" s="204"/>
      <c r="BC24" s="204"/>
      <c r="BD24" s="204"/>
      <c r="BE24" s="204"/>
      <c r="BF24" s="204"/>
      <c r="BG24" s="204"/>
      <c r="BH24" s="204"/>
      <c r="BI24" s="204"/>
      <c r="BJ24" s="204"/>
      <c r="BK24" s="204"/>
      <c r="BL24" s="204"/>
      <c r="BM24" s="204"/>
      <c r="BN24" s="204"/>
      <c r="BO24" s="204"/>
      <c r="BP24" s="205"/>
      <c r="BQ24" s="205"/>
      <c r="BR24" s="205"/>
      <c r="BS24" s="205"/>
      <c r="BT24" s="205"/>
      <c r="BU24" s="205"/>
      <c r="BV24" s="205"/>
      <c r="BW24" s="205"/>
      <c r="BX24" s="206"/>
      <c r="BY24" s="204"/>
      <c r="BZ24" s="204"/>
      <c r="CA24" s="204"/>
      <c r="CB24" s="204"/>
      <c r="CC24" s="204"/>
      <c r="CD24" s="204"/>
      <c r="CE24" s="204"/>
      <c r="CF24" s="204"/>
      <c r="CG24" s="204"/>
      <c r="CH24" s="204"/>
      <c r="CI24" s="204"/>
      <c r="CJ24" s="204"/>
      <c r="CK24" s="204"/>
      <c r="CL24" s="204"/>
      <c r="CM24" s="204"/>
      <c r="CN24" s="205"/>
      <c r="CO24" s="205"/>
      <c r="CP24" s="205"/>
      <c r="CQ24" s="205"/>
      <c r="CR24" s="205"/>
      <c r="CS24" s="205"/>
      <c r="CT24" s="205"/>
      <c r="CU24" s="205"/>
      <c r="CV24" s="206"/>
      <c r="CW24" s="204"/>
      <c r="CX24" s="204"/>
      <c r="CY24" s="204"/>
      <c r="CZ24" s="204"/>
      <c r="DA24" s="204"/>
      <c r="DB24" s="204"/>
      <c r="DC24" s="204"/>
      <c r="DD24" s="204"/>
      <c r="DE24" s="204"/>
      <c r="DF24" s="204"/>
      <c r="DG24" s="204"/>
      <c r="DH24" s="204"/>
      <c r="DI24" s="204"/>
      <c r="DJ24" s="204"/>
      <c r="DK24" s="204"/>
      <c r="DL24" s="205"/>
      <c r="DM24" s="205"/>
      <c r="DN24" s="205"/>
      <c r="DO24" s="205"/>
      <c r="DP24" s="205"/>
      <c r="DQ24" s="205"/>
      <c r="DR24" s="205"/>
      <c r="DS24" s="205"/>
      <c r="DT24" s="206"/>
      <c r="DU24" s="204"/>
      <c r="DV24" s="204"/>
      <c r="DW24" s="204"/>
      <c r="DX24" s="204"/>
      <c r="DY24" s="204"/>
      <c r="DZ24" s="204"/>
      <c r="EA24" s="204"/>
      <c r="EB24" s="204"/>
      <c r="EC24" s="204"/>
      <c r="ED24" s="204"/>
      <c r="EE24" s="204"/>
      <c r="EF24" s="204"/>
      <c r="EG24" s="204"/>
      <c r="EH24" s="204"/>
      <c r="EI24" s="204"/>
      <c r="EJ24" s="205"/>
      <c r="EK24" s="205"/>
      <c r="EL24" s="205"/>
      <c r="EM24" s="205"/>
      <c r="EN24" s="205"/>
      <c r="EO24" s="205"/>
      <c r="EP24" s="205"/>
      <c r="EQ24" s="205"/>
      <c r="ER24" s="206"/>
      <c r="ES24" s="204"/>
      <c r="ET24" s="204"/>
      <c r="EU24" s="204"/>
      <c r="EV24" s="204"/>
      <c r="EW24" s="204"/>
      <c r="EX24" s="204"/>
      <c r="EY24" s="204"/>
      <c r="EZ24" s="204"/>
      <c r="FA24" s="204"/>
      <c r="FB24" s="204"/>
      <c r="FC24" s="204"/>
      <c r="FD24" s="204"/>
      <c r="FE24" s="204"/>
      <c r="FF24" s="204"/>
      <c r="FG24" s="204"/>
      <c r="FH24" s="205"/>
      <c r="FI24" s="205"/>
      <c r="FJ24" s="205"/>
      <c r="FK24" s="205"/>
      <c r="FL24" s="205"/>
      <c r="FM24" s="205"/>
      <c r="FN24" s="205"/>
      <c r="FO24" s="205"/>
      <c r="FP24" s="206"/>
      <c r="FQ24" s="204"/>
      <c r="FR24" s="204"/>
      <c r="FS24" s="204"/>
      <c r="FT24" s="204"/>
      <c r="FU24" s="204"/>
      <c r="FV24" s="204"/>
      <c r="FW24" s="204"/>
      <c r="FX24" s="204"/>
      <c r="FY24" s="204"/>
      <c r="FZ24" s="204"/>
      <c r="GA24" s="204"/>
      <c r="GB24" s="204"/>
      <c r="GC24" s="204"/>
      <c r="GD24" s="204"/>
      <c r="GE24" s="204"/>
      <c r="GF24" s="205"/>
      <c r="GG24" s="205"/>
      <c r="GH24" s="205"/>
      <c r="GI24" s="205"/>
      <c r="GJ24" s="205"/>
      <c r="GK24" s="205"/>
      <c r="GL24" s="205"/>
      <c r="GM24" s="205"/>
      <c r="GN24" s="206"/>
      <c r="GO24" s="204"/>
      <c r="GP24" s="204"/>
      <c r="GQ24" s="204"/>
      <c r="GR24" s="204"/>
      <c r="GS24" s="204"/>
      <c r="GT24" s="204"/>
      <c r="GU24" s="204"/>
      <c r="GV24" s="204"/>
      <c r="GW24" s="204"/>
      <c r="GX24" s="204"/>
      <c r="GY24" s="204"/>
      <c r="GZ24" s="204"/>
      <c r="HA24" s="204"/>
      <c r="HB24" s="204"/>
      <c r="HC24" s="204"/>
      <c r="HD24" s="205"/>
      <c r="HE24" s="205"/>
      <c r="HF24" s="205"/>
      <c r="HG24" s="205"/>
      <c r="HH24" s="205"/>
      <c r="HI24" s="205"/>
      <c r="HJ24" s="205"/>
      <c r="HK24" s="205"/>
      <c r="HL24" s="206"/>
      <c r="HM24" s="204"/>
      <c r="HN24" s="204"/>
      <c r="HO24" s="204"/>
      <c r="HP24" s="204"/>
      <c r="HQ24" s="204"/>
      <c r="HR24" s="204"/>
      <c r="HS24" s="204"/>
      <c r="HT24" s="204"/>
      <c r="HU24" s="204"/>
      <c r="HV24" s="204"/>
      <c r="HW24" s="204"/>
      <c r="HX24" s="204"/>
      <c r="HY24" s="204"/>
      <c r="HZ24" s="204"/>
      <c r="IA24" s="204"/>
      <c r="IB24" s="205"/>
      <c r="IC24" s="205"/>
      <c r="ID24" s="205"/>
      <c r="IE24" s="205"/>
      <c r="IF24" s="205"/>
      <c r="IG24" s="205"/>
      <c r="IH24" s="205"/>
      <c r="II24" s="205"/>
      <c r="IJ24" s="206"/>
      <c r="IK24" s="204"/>
      <c r="IL24" s="204"/>
      <c r="IM24" s="204"/>
      <c r="IN24" s="204"/>
      <c r="IO24" s="204"/>
      <c r="IP24" s="204"/>
      <c r="IQ24" s="204"/>
      <c r="IR24" s="204"/>
      <c r="IS24" s="204"/>
      <c r="IT24" s="204"/>
      <c r="IU24" s="204"/>
      <c r="IV24" s="204"/>
      <c r="IW24" s="204"/>
      <c r="IX24" s="204"/>
      <c r="IY24" s="204"/>
      <c r="IZ24" s="205"/>
      <c r="JA24" s="205"/>
      <c r="JB24" s="205"/>
      <c r="JC24" s="205"/>
      <c r="JD24" s="205"/>
      <c r="JE24" s="205"/>
      <c r="JF24" s="205"/>
      <c r="JG24" s="205"/>
      <c r="JH24" s="206"/>
      <c r="JI24" s="204"/>
      <c r="JJ24" s="204"/>
      <c r="JK24" s="204"/>
      <c r="JL24" s="204"/>
      <c r="JM24" s="204"/>
      <c r="JN24" s="204"/>
      <c r="JO24" s="204"/>
      <c r="JP24" s="204"/>
      <c r="JQ24" s="204"/>
      <c r="JR24" s="204"/>
      <c r="JS24" s="204"/>
      <c r="JT24" s="204"/>
      <c r="JU24" s="204"/>
      <c r="JV24" s="204"/>
      <c r="JW24" s="204"/>
      <c r="JX24" s="205"/>
      <c r="JY24" s="205"/>
      <c r="JZ24" s="205"/>
      <c r="KA24" s="205"/>
      <c r="KB24" s="205"/>
      <c r="KC24" s="205"/>
      <c r="KD24" s="205"/>
      <c r="KE24" s="205"/>
      <c r="KF24" s="206"/>
      <c r="KG24" s="204"/>
      <c r="KH24" s="204"/>
      <c r="KI24" s="204"/>
      <c r="KJ24" s="204"/>
      <c r="KK24" s="204"/>
      <c r="KL24" s="204"/>
      <c r="KM24" s="204"/>
      <c r="KN24" s="204"/>
      <c r="KO24" s="204"/>
      <c r="KP24" s="204"/>
      <c r="KQ24" s="204"/>
      <c r="KR24" s="204"/>
      <c r="KS24" s="204"/>
      <c r="KT24" s="204"/>
      <c r="KU24" s="204"/>
      <c r="KV24" s="205"/>
      <c r="KW24" s="205"/>
      <c r="KX24" s="205"/>
      <c r="KY24" s="205"/>
      <c r="KZ24" s="205"/>
      <c r="LA24" s="205"/>
      <c r="LB24" s="205"/>
      <c r="LC24" s="205"/>
      <c r="LD24" s="206"/>
      <c r="LE24" s="204"/>
      <c r="LF24" s="204"/>
      <c r="LG24" s="204"/>
      <c r="LH24" s="204"/>
      <c r="LI24" s="204"/>
      <c r="LJ24" s="204"/>
      <c r="LK24" s="204"/>
      <c r="LL24" s="204"/>
      <c r="LM24" s="204"/>
      <c r="LN24" s="204"/>
      <c r="LO24" s="204"/>
      <c r="LP24" s="204"/>
      <c r="LQ24" s="204"/>
      <c r="LR24" s="204"/>
      <c r="LS24" s="204"/>
      <c r="LT24" s="205"/>
      <c r="LU24" s="205"/>
      <c r="LV24" s="205"/>
      <c r="LW24" s="205"/>
      <c r="LX24" s="205"/>
      <c r="LY24" s="205"/>
      <c r="LZ24" s="205"/>
      <c r="MA24" s="205"/>
    </row>
    <row r="26" spans="1:339" x14ac:dyDescent="0.4">
      <c r="A26" s="76" t="s">
        <v>49</v>
      </c>
      <c r="B26" s="76" t="s">
        <v>50</v>
      </c>
      <c r="C26" s="76" t="s">
        <v>51</v>
      </c>
      <c r="D26" s="66" t="s">
        <v>299</v>
      </c>
      <c r="E26" s="66" t="s">
        <v>300</v>
      </c>
      <c r="F26" s="66" t="s">
        <v>301</v>
      </c>
      <c r="G26" s="66" t="s">
        <v>302</v>
      </c>
      <c r="H26" s="66" t="s">
        <v>303</v>
      </c>
      <c r="I26" s="66" t="s">
        <v>304</v>
      </c>
      <c r="J26" s="66" t="s">
        <v>305</v>
      </c>
      <c r="K26" s="66" t="s">
        <v>306</v>
      </c>
      <c r="L26" s="66" t="s">
        <v>307</v>
      </c>
      <c r="M26" s="66" t="s">
        <v>308</v>
      </c>
      <c r="N26" s="66" t="s">
        <v>309</v>
      </c>
      <c r="O26" s="66" t="s">
        <v>310</v>
      </c>
      <c r="P26" s="66" t="s">
        <v>311</v>
      </c>
      <c r="Q26" s="66" t="s">
        <v>312</v>
      </c>
      <c r="R26" s="66" t="s">
        <v>313</v>
      </c>
      <c r="S26" s="66" t="s">
        <v>314</v>
      </c>
      <c r="T26" s="66" t="s">
        <v>315</v>
      </c>
      <c r="U26" s="66" t="s">
        <v>316</v>
      </c>
      <c r="V26" s="66" t="s">
        <v>317</v>
      </c>
      <c r="W26" s="66" t="s">
        <v>318</v>
      </c>
      <c r="X26" s="66" t="s">
        <v>319</v>
      </c>
      <c r="Y26" s="66" t="s">
        <v>320</v>
      </c>
      <c r="Z26" s="66" t="s">
        <v>321</v>
      </c>
      <c r="AA26" s="66" t="s">
        <v>322</v>
      </c>
      <c r="AB26" s="66" t="s">
        <v>323</v>
      </c>
      <c r="AC26" s="66" t="s">
        <v>324</v>
      </c>
      <c r="AD26" s="66" t="s">
        <v>325</v>
      </c>
      <c r="AE26" s="66" t="s">
        <v>326</v>
      </c>
      <c r="AF26" s="66" t="s">
        <v>327</v>
      </c>
      <c r="AG26" s="66" t="s">
        <v>328</v>
      </c>
      <c r="AH26" s="66" t="s">
        <v>329</v>
      </c>
      <c r="AI26" s="66" t="s">
        <v>330</v>
      </c>
      <c r="AJ26" s="66" t="s">
        <v>331</v>
      </c>
      <c r="AK26" s="66" t="s">
        <v>332</v>
      </c>
      <c r="AL26" s="66" t="s">
        <v>333</v>
      </c>
      <c r="AM26" s="66" t="s">
        <v>334</v>
      </c>
      <c r="AN26" s="66" t="s">
        <v>335</v>
      </c>
      <c r="AO26" s="66" t="s">
        <v>336</v>
      </c>
      <c r="AP26" s="66" t="s">
        <v>337</v>
      </c>
      <c r="AQ26" s="66" t="s">
        <v>338</v>
      </c>
      <c r="AR26" s="66" t="s">
        <v>339</v>
      </c>
      <c r="AS26" s="66" t="s">
        <v>340</v>
      </c>
      <c r="AT26" s="66" t="s">
        <v>341</v>
      </c>
      <c r="AU26" s="66" t="s">
        <v>342</v>
      </c>
      <c r="AV26" s="66" t="s">
        <v>343</v>
      </c>
      <c r="AW26" s="66" t="s">
        <v>344</v>
      </c>
      <c r="AX26" s="66" t="s">
        <v>345</v>
      </c>
      <c r="AY26" s="66" t="s">
        <v>346</v>
      </c>
      <c r="AZ26" s="66" t="s">
        <v>347</v>
      </c>
      <c r="BA26" s="66" t="s">
        <v>348</v>
      </c>
      <c r="BB26" s="66" t="s">
        <v>349</v>
      </c>
      <c r="BC26" s="66" t="s">
        <v>350</v>
      </c>
      <c r="BD26" s="66" t="s">
        <v>351</v>
      </c>
      <c r="BE26" s="66" t="s">
        <v>352</v>
      </c>
      <c r="BF26" s="66" t="s">
        <v>353</v>
      </c>
      <c r="BG26" s="66" t="s">
        <v>354</v>
      </c>
      <c r="BH26" s="66" t="s">
        <v>355</v>
      </c>
      <c r="BI26" s="66" t="s">
        <v>356</v>
      </c>
      <c r="BJ26" s="66" t="s">
        <v>357</v>
      </c>
      <c r="BK26" s="66" t="s">
        <v>358</v>
      </c>
      <c r="BL26" s="66" t="s">
        <v>359</v>
      </c>
      <c r="BM26" s="66" t="s">
        <v>360</v>
      </c>
      <c r="BN26" s="66" t="s">
        <v>361</v>
      </c>
      <c r="BO26" s="66" t="s">
        <v>362</v>
      </c>
      <c r="BP26" s="66" t="s">
        <v>363</v>
      </c>
      <c r="BQ26" s="66" t="s">
        <v>364</v>
      </c>
      <c r="BR26" s="66" t="s">
        <v>365</v>
      </c>
      <c r="BS26" s="66" t="s">
        <v>366</v>
      </c>
      <c r="BT26" s="66" t="s">
        <v>367</v>
      </c>
      <c r="BU26" s="66" t="s">
        <v>368</v>
      </c>
      <c r="BV26" s="66" t="s">
        <v>369</v>
      </c>
      <c r="BW26" s="66" t="s">
        <v>370</v>
      </c>
      <c r="BX26" s="66" t="s">
        <v>371</v>
      </c>
      <c r="BY26" s="66" t="s">
        <v>372</v>
      </c>
      <c r="BZ26" s="66" t="s">
        <v>373</v>
      </c>
      <c r="CA26" s="66" t="s">
        <v>374</v>
      </c>
      <c r="CB26" s="66" t="s">
        <v>375</v>
      </c>
      <c r="CC26" s="66" t="s">
        <v>376</v>
      </c>
      <c r="CD26" s="66" t="s">
        <v>377</v>
      </c>
      <c r="CE26" s="66" t="s">
        <v>378</v>
      </c>
      <c r="CF26" s="66" t="s">
        <v>379</v>
      </c>
      <c r="CG26" s="66" t="s">
        <v>380</v>
      </c>
      <c r="CH26" s="66" t="s">
        <v>381</v>
      </c>
      <c r="CI26" s="66" t="s">
        <v>382</v>
      </c>
      <c r="CJ26" s="66" t="s">
        <v>383</v>
      </c>
      <c r="CK26" s="66" t="s">
        <v>384</v>
      </c>
      <c r="CL26" s="66" t="s">
        <v>385</v>
      </c>
      <c r="CM26" s="66" t="s">
        <v>386</v>
      </c>
      <c r="CN26" s="66" t="s">
        <v>387</v>
      </c>
      <c r="CO26" s="66" t="s">
        <v>388</v>
      </c>
      <c r="CP26" s="66" t="s">
        <v>389</v>
      </c>
      <c r="CQ26" s="66" t="s">
        <v>390</v>
      </c>
      <c r="CR26" s="66" t="s">
        <v>391</v>
      </c>
      <c r="CS26" s="66" t="s">
        <v>392</v>
      </c>
      <c r="CT26" s="66" t="s">
        <v>393</v>
      </c>
      <c r="CU26" s="66" t="s">
        <v>394</v>
      </c>
      <c r="CV26" s="66" t="s">
        <v>395</v>
      </c>
      <c r="CW26" s="66" t="s">
        <v>396</v>
      </c>
      <c r="CX26" s="66" t="s">
        <v>397</v>
      </c>
      <c r="CY26" s="66" t="s">
        <v>398</v>
      </c>
      <c r="CZ26" s="66" t="s">
        <v>399</v>
      </c>
      <c r="DA26" s="66" t="s">
        <v>400</v>
      </c>
      <c r="DB26" s="66" t="s">
        <v>401</v>
      </c>
      <c r="DC26" s="66" t="s">
        <v>402</v>
      </c>
      <c r="DD26" s="66" t="s">
        <v>403</v>
      </c>
      <c r="DE26" s="66" t="s">
        <v>404</v>
      </c>
      <c r="DF26" s="66" t="s">
        <v>405</v>
      </c>
      <c r="DG26" s="66" t="s">
        <v>406</v>
      </c>
      <c r="DH26" s="66" t="s">
        <v>407</v>
      </c>
      <c r="DI26" s="66" t="s">
        <v>408</v>
      </c>
      <c r="DJ26" s="66" t="s">
        <v>409</v>
      </c>
      <c r="DK26" s="66" t="s">
        <v>410</v>
      </c>
      <c r="DL26" s="66" t="s">
        <v>411</v>
      </c>
      <c r="DM26" s="66" t="s">
        <v>412</v>
      </c>
      <c r="DN26" s="66" t="s">
        <v>413</v>
      </c>
      <c r="DO26" s="66" t="s">
        <v>414</v>
      </c>
      <c r="DP26" s="66" t="s">
        <v>415</v>
      </c>
      <c r="DQ26" s="66" t="s">
        <v>416</v>
      </c>
      <c r="DR26" s="66" t="s">
        <v>417</v>
      </c>
      <c r="DS26" s="66" t="s">
        <v>418</v>
      </c>
      <c r="DT26" s="66" t="s">
        <v>419</v>
      </c>
      <c r="DU26" s="66" t="s">
        <v>420</v>
      </c>
      <c r="DV26" s="66" t="s">
        <v>421</v>
      </c>
      <c r="DW26" s="66" t="s">
        <v>422</v>
      </c>
      <c r="DX26" s="66" t="s">
        <v>423</v>
      </c>
      <c r="DY26" s="66" t="s">
        <v>424</v>
      </c>
      <c r="DZ26" s="66" t="s">
        <v>425</v>
      </c>
      <c r="EA26" s="66" t="s">
        <v>426</v>
      </c>
      <c r="EB26" s="66" t="s">
        <v>427</v>
      </c>
      <c r="EC26" s="66" t="s">
        <v>428</v>
      </c>
      <c r="ED26" s="66" t="s">
        <v>429</v>
      </c>
      <c r="EE26" s="66" t="s">
        <v>430</v>
      </c>
      <c r="EF26" s="66" t="s">
        <v>431</v>
      </c>
      <c r="EG26" s="66" t="s">
        <v>432</v>
      </c>
      <c r="EH26" s="66" t="s">
        <v>433</v>
      </c>
      <c r="EI26" s="66" t="s">
        <v>434</v>
      </c>
      <c r="EJ26" s="66" t="s">
        <v>435</v>
      </c>
      <c r="EK26" s="66" t="s">
        <v>436</v>
      </c>
      <c r="EL26" s="66" t="s">
        <v>437</v>
      </c>
      <c r="EM26" s="66" t="s">
        <v>438</v>
      </c>
      <c r="EN26" s="66" t="s">
        <v>439</v>
      </c>
      <c r="EO26" s="66" t="s">
        <v>440</v>
      </c>
      <c r="EP26" s="66" t="s">
        <v>441</v>
      </c>
      <c r="EQ26" s="66" t="s">
        <v>442</v>
      </c>
      <c r="ER26" s="66" t="s">
        <v>443</v>
      </c>
      <c r="ES26" s="66" t="s">
        <v>444</v>
      </c>
      <c r="ET26" s="66" t="s">
        <v>445</v>
      </c>
      <c r="EU26" s="66" t="s">
        <v>446</v>
      </c>
      <c r="EV26" s="66" t="s">
        <v>447</v>
      </c>
      <c r="EW26" s="66" t="s">
        <v>448</v>
      </c>
      <c r="EX26" s="66" t="s">
        <v>449</v>
      </c>
      <c r="EY26" s="66" t="s">
        <v>450</v>
      </c>
      <c r="EZ26" s="66" t="s">
        <v>451</v>
      </c>
      <c r="FA26" s="66" t="s">
        <v>452</v>
      </c>
      <c r="FB26" s="66" t="s">
        <v>453</v>
      </c>
      <c r="FC26" s="66" t="s">
        <v>454</v>
      </c>
      <c r="FD26" s="66" t="s">
        <v>455</v>
      </c>
      <c r="FE26" s="66" t="s">
        <v>456</v>
      </c>
      <c r="FF26" s="66" t="s">
        <v>457</v>
      </c>
      <c r="FG26" s="66" t="s">
        <v>458</v>
      </c>
      <c r="FH26" s="66" t="s">
        <v>459</v>
      </c>
      <c r="FI26" s="66" t="s">
        <v>460</v>
      </c>
      <c r="FJ26" s="66" t="s">
        <v>461</v>
      </c>
      <c r="FK26" s="66" t="s">
        <v>462</v>
      </c>
      <c r="FL26" s="66" t="s">
        <v>463</v>
      </c>
      <c r="FM26" s="66" t="s">
        <v>464</v>
      </c>
      <c r="FN26" s="66" t="s">
        <v>465</v>
      </c>
      <c r="FO26" s="66" t="s">
        <v>466</v>
      </c>
      <c r="FP26" s="66" t="s">
        <v>467</v>
      </c>
      <c r="FQ26" s="66" t="s">
        <v>468</v>
      </c>
      <c r="FR26" s="66" t="s">
        <v>469</v>
      </c>
      <c r="FS26" s="66" t="s">
        <v>470</v>
      </c>
      <c r="FT26" s="66" t="s">
        <v>471</v>
      </c>
      <c r="FU26" s="66" t="s">
        <v>472</v>
      </c>
      <c r="FV26" s="66" t="s">
        <v>473</v>
      </c>
      <c r="FW26" s="66" t="s">
        <v>474</v>
      </c>
      <c r="FX26" s="66" t="s">
        <v>475</v>
      </c>
      <c r="FY26" s="66" t="s">
        <v>476</v>
      </c>
      <c r="FZ26" s="66" t="s">
        <v>477</v>
      </c>
      <c r="GA26" s="66" t="s">
        <v>478</v>
      </c>
      <c r="GB26" s="66" t="s">
        <v>479</v>
      </c>
      <c r="GC26" s="66" t="s">
        <v>480</v>
      </c>
      <c r="GD26" s="66" t="s">
        <v>481</v>
      </c>
      <c r="GE26" s="66" t="s">
        <v>482</v>
      </c>
      <c r="GF26" s="66" t="s">
        <v>483</v>
      </c>
      <c r="GG26" s="66" t="s">
        <v>484</v>
      </c>
      <c r="GH26" s="66" t="s">
        <v>485</v>
      </c>
      <c r="GI26" s="66" t="s">
        <v>486</v>
      </c>
      <c r="GJ26" s="66" t="s">
        <v>487</v>
      </c>
      <c r="GK26" s="66" t="s">
        <v>488</v>
      </c>
      <c r="GL26" s="66" t="s">
        <v>489</v>
      </c>
      <c r="GM26" s="66" t="s">
        <v>490</v>
      </c>
      <c r="GN26" s="66" t="s">
        <v>491</v>
      </c>
      <c r="GO26" s="66" t="s">
        <v>492</v>
      </c>
      <c r="GP26" s="66" t="s">
        <v>493</v>
      </c>
      <c r="GQ26" s="66" t="s">
        <v>494</v>
      </c>
      <c r="GR26" s="66" t="s">
        <v>495</v>
      </c>
      <c r="GS26" s="66" t="s">
        <v>496</v>
      </c>
      <c r="GT26" s="66" t="s">
        <v>497</v>
      </c>
      <c r="GU26" s="66" t="s">
        <v>498</v>
      </c>
      <c r="GV26" s="66" t="s">
        <v>499</v>
      </c>
      <c r="GW26" s="66" t="s">
        <v>500</v>
      </c>
      <c r="GX26" s="66" t="s">
        <v>501</v>
      </c>
      <c r="GY26" s="66" t="s">
        <v>502</v>
      </c>
      <c r="GZ26" s="66" t="s">
        <v>503</v>
      </c>
      <c r="HA26" s="66" t="s">
        <v>504</v>
      </c>
      <c r="HB26" s="66" t="s">
        <v>505</v>
      </c>
      <c r="HC26" s="66" t="s">
        <v>506</v>
      </c>
      <c r="HD26" s="66" t="s">
        <v>507</v>
      </c>
      <c r="HE26" s="66" t="s">
        <v>508</v>
      </c>
      <c r="HF26" s="66" t="s">
        <v>509</v>
      </c>
      <c r="HG26" s="66" t="s">
        <v>510</v>
      </c>
      <c r="HH26" s="66" t="s">
        <v>511</v>
      </c>
      <c r="HI26" s="66" t="s">
        <v>512</v>
      </c>
      <c r="HJ26" s="66" t="s">
        <v>513</v>
      </c>
      <c r="HK26" s="66" t="s">
        <v>514</v>
      </c>
      <c r="HL26" s="66" t="s">
        <v>515</v>
      </c>
      <c r="HM26" s="66" t="s">
        <v>516</v>
      </c>
      <c r="HN26" s="66" t="s">
        <v>517</v>
      </c>
      <c r="HO26" s="66" t="s">
        <v>518</v>
      </c>
      <c r="HP26" s="66" t="s">
        <v>519</v>
      </c>
      <c r="HQ26" s="66" t="s">
        <v>520</v>
      </c>
      <c r="HR26" s="66" t="s">
        <v>521</v>
      </c>
      <c r="HS26" s="66" t="s">
        <v>522</v>
      </c>
      <c r="HT26" s="66" t="s">
        <v>523</v>
      </c>
      <c r="HU26" s="66" t="s">
        <v>524</v>
      </c>
      <c r="HV26" s="66" t="s">
        <v>525</v>
      </c>
      <c r="HW26" s="66" t="s">
        <v>526</v>
      </c>
      <c r="HX26" s="66" t="s">
        <v>527</v>
      </c>
      <c r="HY26" s="66" t="s">
        <v>528</v>
      </c>
      <c r="HZ26" s="66" t="s">
        <v>529</v>
      </c>
      <c r="IA26" s="66" t="s">
        <v>530</v>
      </c>
      <c r="IB26" s="66" t="s">
        <v>531</v>
      </c>
      <c r="IC26" s="66" t="s">
        <v>532</v>
      </c>
      <c r="ID26" s="66" t="s">
        <v>533</v>
      </c>
      <c r="IE26" s="66" t="s">
        <v>534</v>
      </c>
      <c r="IF26" s="66" t="s">
        <v>535</v>
      </c>
      <c r="IG26" s="66" t="s">
        <v>536</v>
      </c>
      <c r="IH26" s="66" t="s">
        <v>537</v>
      </c>
      <c r="II26" s="66" t="s">
        <v>538</v>
      </c>
      <c r="IJ26" s="66" t="s">
        <v>539</v>
      </c>
      <c r="IK26" s="66" t="s">
        <v>540</v>
      </c>
      <c r="IL26" s="66" t="s">
        <v>541</v>
      </c>
      <c r="IM26" s="66" t="s">
        <v>542</v>
      </c>
      <c r="IN26" s="66" t="s">
        <v>543</v>
      </c>
      <c r="IO26" s="66" t="s">
        <v>544</v>
      </c>
      <c r="IP26" s="66" t="s">
        <v>545</v>
      </c>
      <c r="IQ26" s="66" t="s">
        <v>546</v>
      </c>
      <c r="IR26" s="66" t="s">
        <v>547</v>
      </c>
      <c r="IS26" s="66" t="s">
        <v>548</v>
      </c>
      <c r="IT26" s="66" t="s">
        <v>549</v>
      </c>
      <c r="IU26" s="66" t="s">
        <v>550</v>
      </c>
      <c r="IV26" s="66" t="s">
        <v>551</v>
      </c>
      <c r="IW26" s="66" t="s">
        <v>552</v>
      </c>
      <c r="IX26" s="66" t="s">
        <v>553</v>
      </c>
      <c r="IY26" s="66" t="s">
        <v>554</v>
      </c>
      <c r="IZ26" s="66" t="s">
        <v>555</v>
      </c>
      <c r="JA26" s="66" t="s">
        <v>556</v>
      </c>
      <c r="JB26" s="66" t="s">
        <v>557</v>
      </c>
      <c r="JC26" s="66" t="s">
        <v>558</v>
      </c>
      <c r="JD26" s="66" t="s">
        <v>559</v>
      </c>
      <c r="JE26" s="66" t="s">
        <v>560</v>
      </c>
      <c r="JF26" s="66" t="s">
        <v>561</v>
      </c>
      <c r="JG26" s="66" t="s">
        <v>562</v>
      </c>
      <c r="JH26" s="66" t="s">
        <v>563</v>
      </c>
      <c r="JI26" s="66" t="s">
        <v>564</v>
      </c>
      <c r="JJ26" s="66" t="s">
        <v>565</v>
      </c>
      <c r="JK26" s="66" t="s">
        <v>566</v>
      </c>
      <c r="JL26" s="66" t="s">
        <v>567</v>
      </c>
      <c r="JM26" s="66" t="s">
        <v>568</v>
      </c>
      <c r="JN26" s="66" t="s">
        <v>569</v>
      </c>
      <c r="JO26" s="66" t="s">
        <v>570</v>
      </c>
      <c r="JP26" s="66" t="s">
        <v>571</v>
      </c>
      <c r="JQ26" s="66" t="s">
        <v>572</v>
      </c>
      <c r="JR26" s="66" t="s">
        <v>573</v>
      </c>
      <c r="JS26" s="66" t="s">
        <v>574</v>
      </c>
      <c r="JT26" s="66" t="s">
        <v>575</v>
      </c>
      <c r="JU26" s="66" t="s">
        <v>576</v>
      </c>
      <c r="JV26" s="66" t="s">
        <v>577</v>
      </c>
      <c r="JW26" s="66" t="s">
        <v>578</v>
      </c>
      <c r="JX26" s="66" t="s">
        <v>579</v>
      </c>
      <c r="JY26" s="66" t="s">
        <v>580</v>
      </c>
      <c r="JZ26" s="66" t="s">
        <v>581</v>
      </c>
      <c r="KA26" s="66" t="s">
        <v>582</v>
      </c>
      <c r="KB26" s="66" t="s">
        <v>583</v>
      </c>
      <c r="KC26" s="66" t="s">
        <v>584</v>
      </c>
      <c r="KD26" s="66" t="s">
        <v>585</v>
      </c>
      <c r="KE26" s="66" t="s">
        <v>586</v>
      </c>
      <c r="KF26" s="66" t="s">
        <v>587</v>
      </c>
      <c r="KG26" s="66" t="s">
        <v>588</v>
      </c>
      <c r="KH26" s="66" t="s">
        <v>589</v>
      </c>
      <c r="KI26" s="66" t="s">
        <v>590</v>
      </c>
      <c r="KJ26" s="66" t="s">
        <v>591</v>
      </c>
      <c r="KK26" s="66" t="s">
        <v>592</v>
      </c>
      <c r="KL26" s="66" t="s">
        <v>593</v>
      </c>
      <c r="KM26" s="66" t="s">
        <v>594</v>
      </c>
      <c r="KN26" s="66" t="s">
        <v>595</v>
      </c>
      <c r="KO26" s="66" t="s">
        <v>596</v>
      </c>
      <c r="KP26" s="66" t="s">
        <v>597</v>
      </c>
      <c r="KQ26" s="66" t="s">
        <v>598</v>
      </c>
      <c r="KR26" s="66" t="s">
        <v>599</v>
      </c>
      <c r="KS26" s="66" t="s">
        <v>600</v>
      </c>
      <c r="KT26" s="66" t="s">
        <v>601</v>
      </c>
      <c r="KU26" s="66" t="s">
        <v>602</v>
      </c>
      <c r="KV26" s="66" t="s">
        <v>603</v>
      </c>
      <c r="KW26" s="66" t="s">
        <v>604</v>
      </c>
      <c r="KX26" s="66" t="s">
        <v>605</v>
      </c>
      <c r="KY26" s="66" t="s">
        <v>606</v>
      </c>
      <c r="KZ26" s="66" t="s">
        <v>607</v>
      </c>
      <c r="LA26" s="66" t="s">
        <v>608</v>
      </c>
      <c r="LB26" s="66" t="s">
        <v>609</v>
      </c>
      <c r="LC26" s="66" t="s">
        <v>610</v>
      </c>
      <c r="LD26" s="66" t="s">
        <v>611</v>
      </c>
      <c r="LE26" s="66" t="s">
        <v>612</v>
      </c>
      <c r="LF26" s="66" t="s">
        <v>613</v>
      </c>
      <c r="LG26" s="66" t="s">
        <v>614</v>
      </c>
      <c r="LH26" s="66" t="s">
        <v>615</v>
      </c>
      <c r="LI26" s="66" t="s">
        <v>616</v>
      </c>
      <c r="LJ26" s="66" t="s">
        <v>617</v>
      </c>
      <c r="LK26" s="66" t="s">
        <v>618</v>
      </c>
      <c r="LL26" s="66" t="s">
        <v>619</v>
      </c>
      <c r="LM26" s="66" t="s">
        <v>620</v>
      </c>
      <c r="LN26" s="66" t="s">
        <v>621</v>
      </c>
      <c r="LO26" s="66" t="s">
        <v>622</v>
      </c>
      <c r="LP26" s="66" t="s">
        <v>623</v>
      </c>
      <c r="LQ26" s="66" t="s">
        <v>624</v>
      </c>
      <c r="LR26" s="66" t="s">
        <v>625</v>
      </c>
      <c r="LS26" s="66" t="s">
        <v>626</v>
      </c>
      <c r="LT26" s="66" t="s">
        <v>627</v>
      </c>
      <c r="LU26" s="66" t="s">
        <v>628</v>
      </c>
      <c r="LV26" s="66" t="s">
        <v>629</v>
      </c>
      <c r="LW26" s="66" t="s">
        <v>630</v>
      </c>
      <c r="LX26" s="66" t="s">
        <v>631</v>
      </c>
      <c r="LY26" s="66" t="s">
        <v>632</v>
      </c>
      <c r="LZ26" s="66" t="s">
        <v>633</v>
      </c>
      <c r="MA26" s="66" t="s">
        <v>634</v>
      </c>
    </row>
    <row r="27" spans="1:339" x14ac:dyDescent="0.4">
      <c r="A27" s="67">
        <v>1988.13</v>
      </c>
      <c r="C27" s="67">
        <v>1988.13</v>
      </c>
      <c r="D27" s="67"/>
    </row>
    <row r="28" spans="1:339" x14ac:dyDescent="0.4">
      <c r="A28" s="68">
        <v>1989.12</v>
      </c>
      <c r="B28" s="66" t="s">
        <v>3</v>
      </c>
      <c r="C28" s="67">
        <v>19812</v>
      </c>
      <c r="D28" s="67"/>
      <c r="R28" s="77"/>
    </row>
    <row r="29" spans="1:339" x14ac:dyDescent="0.4">
      <c r="A29" s="67">
        <v>1989.13</v>
      </c>
      <c r="B29" s="66" t="s">
        <v>4</v>
      </c>
      <c r="C29" s="67">
        <v>1989.13</v>
      </c>
      <c r="D29" s="67"/>
      <c r="R29" s="77"/>
      <c r="S29" s="77"/>
      <c r="T29" s="77"/>
      <c r="U29" s="77"/>
      <c r="V29" s="77"/>
      <c r="W29" s="77"/>
      <c r="X29" s="77"/>
      <c r="Y29" s="77"/>
      <c r="Z29" s="77"/>
      <c r="AA29" s="77"/>
    </row>
    <row r="30" spans="1:339" x14ac:dyDescent="0.4">
      <c r="A30" s="68">
        <v>1990.01</v>
      </c>
      <c r="B30" s="66" t="s">
        <v>5</v>
      </c>
      <c r="C30" s="67">
        <v>1990.01</v>
      </c>
      <c r="D30" s="67"/>
    </row>
    <row r="31" spans="1:339" x14ac:dyDescent="0.4">
      <c r="A31" s="67">
        <v>1990.02</v>
      </c>
      <c r="B31" s="66" t="s">
        <v>6</v>
      </c>
      <c r="C31" s="67">
        <v>1990.02</v>
      </c>
      <c r="D31" s="67"/>
    </row>
    <row r="32" spans="1:339" x14ac:dyDescent="0.4">
      <c r="A32" s="67">
        <v>1990.03</v>
      </c>
      <c r="B32" s="66" t="s">
        <v>7</v>
      </c>
      <c r="C32" s="67">
        <v>1990.03</v>
      </c>
      <c r="D32" s="67"/>
    </row>
    <row r="33" spans="1:4" x14ac:dyDescent="0.4">
      <c r="A33" s="67">
        <v>1990.04</v>
      </c>
      <c r="B33" s="66" t="s">
        <v>8</v>
      </c>
      <c r="C33" s="67">
        <v>1990.04</v>
      </c>
      <c r="D33" s="67"/>
    </row>
    <row r="34" spans="1:4" x14ac:dyDescent="0.4">
      <c r="A34" s="67">
        <v>1990.05</v>
      </c>
      <c r="B34" s="66" t="s">
        <v>9</v>
      </c>
      <c r="C34" s="67">
        <v>1990.05</v>
      </c>
      <c r="D34" s="67"/>
    </row>
    <row r="35" spans="1:4" x14ac:dyDescent="0.4">
      <c r="A35" s="67">
        <v>1990.06</v>
      </c>
      <c r="B35" s="66" t="s">
        <v>10</v>
      </c>
      <c r="C35" s="67">
        <v>1990.06</v>
      </c>
      <c r="D35" s="67"/>
    </row>
    <row r="36" spans="1:4" x14ac:dyDescent="0.4">
      <c r="A36" s="67">
        <v>1990.07</v>
      </c>
      <c r="B36" s="66" t="s">
        <v>11</v>
      </c>
      <c r="C36" s="67">
        <v>1990.07</v>
      </c>
      <c r="D36" s="67"/>
    </row>
    <row r="37" spans="1:4" x14ac:dyDescent="0.4">
      <c r="A37" s="67">
        <v>1990.08</v>
      </c>
      <c r="B37" s="66" t="s">
        <v>12</v>
      </c>
      <c r="C37" s="67">
        <v>1990.08</v>
      </c>
      <c r="D37" s="67"/>
    </row>
    <row r="38" spans="1:4" x14ac:dyDescent="0.4">
      <c r="A38" s="67">
        <v>1990.09</v>
      </c>
      <c r="B38" s="66" t="s">
        <v>13</v>
      </c>
      <c r="C38" s="67">
        <v>1990.09</v>
      </c>
      <c r="D38" s="67"/>
    </row>
    <row r="39" spans="1:4" x14ac:dyDescent="0.4">
      <c r="A39" s="67">
        <v>1990.1</v>
      </c>
      <c r="B39" s="66" t="s">
        <v>14</v>
      </c>
      <c r="C39" s="67">
        <v>1990.1</v>
      </c>
      <c r="D39" s="67"/>
    </row>
    <row r="40" spans="1:4" x14ac:dyDescent="0.4">
      <c r="A40" s="67">
        <v>1990.11</v>
      </c>
      <c r="B40" s="66" t="s">
        <v>15</v>
      </c>
      <c r="C40" s="67">
        <v>1990.11</v>
      </c>
      <c r="D40" s="67"/>
    </row>
    <row r="41" spans="1:4" x14ac:dyDescent="0.4">
      <c r="A41" s="67">
        <v>1990.12</v>
      </c>
      <c r="B41" s="66" t="s">
        <v>3</v>
      </c>
      <c r="C41" s="67">
        <v>1990.12</v>
      </c>
      <c r="D41" s="67"/>
    </row>
    <row r="42" spans="1:4" x14ac:dyDescent="0.4">
      <c r="A42" s="67">
        <v>1990.13</v>
      </c>
      <c r="B42" s="66" t="s">
        <v>4</v>
      </c>
      <c r="C42" s="67">
        <v>1990.13</v>
      </c>
      <c r="D42" s="67"/>
    </row>
    <row r="43" spans="1:4" x14ac:dyDescent="0.4">
      <c r="A43" s="68">
        <v>1991.01</v>
      </c>
      <c r="B43" s="66" t="s">
        <v>5</v>
      </c>
      <c r="C43" s="67">
        <v>1991.01</v>
      </c>
      <c r="D43" s="67"/>
    </row>
    <row r="44" spans="1:4" x14ac:dyDescent="0.4">
      <c r="A44" s="67">
        <v>1991.02</v>
      </c>
      <c r="B44" s="66" t="s">
        <v>6</v>
      </c>
      <c r="C44" s="67">
        <v>1991.02</v>
      </c>
      <c r="D44" s="67"/>
    </row>
    <row r="45" spans="1:4" x14ac:dyDescent="0.4">
      <c r="A45" s="67">
        <v>1991.03</v>
      </c>
      <c r="B45" s="66" t="s">
        <v>7</v>
      </c>
      <c r="C45" s="67">
        <v>1991.03</v>
      </c>
      <c r="D45" s="67"/>
    </row>
    <row r="46" spans="1:4" x14ac:dyDescent="0.4">
      <c r="A46" s="67">
        <v>1991.04</v>
      </c>
      <c r="B46" s="66" t="s">
        <v>8</v>
      </c>
      <c r="C46" s="67">
        <v>1991.04</v>
      </c>
      <c r="D46" s="67"/>
    </row>
    <row r="47" spans="1:4" x14ac:dyDescent="0.4">
      <c r="A47" s="67">
        <v>1991.05</v>
      </c>
      <c r="B47" s="66" t="s">
        <v>9</v>
      </c>
      <c r="C47" s="67">
        <v>1991.05</v>
      </c>
      <c r="D47" s="67"/>
    </row>
    <row r="48" spans="1:4" x14ac:dyDescent="0.4">
      <c r="A48" s="67">
        <v>1991.06</v>
      </c>
      <c r="B48" s="66" t="s">
        <v>10</v>
      </c>
      <c r="C48" s="67">
        <v>1991.06</v>
      </c>
      <c r="D48" s="67"/>
    </row>
    <row r="49" spans="1:4" x14ac:dyDescent="0.4">
      <c r="A49" s="67">
        <v>1991.07</v>
      </c>
      <c r="B49" s="66" t="s">
        <v>11</v>
      </c>
      <c r="C49" s="67">
        <v>1991.07</v>
      </c>
      <c r="D49" s="67"/>
    </row>
    <row r="50" spans="1:4" x14ac:dyDescent="0.4">
      <c r="A50" s="67">
        <v>1991.08</v>
      </c>
      <c r="B50" s="66" t="s">
        <v>12</v>
      </c>
      <c r="C50" s="67">
        <v>1991.08</v>
      </c>
      <c r="D50" s="67"/>
    </row>
    <row r="51" spans="1:4" x14ac:dyDescent="0.4">
      <c r="A51" s="67">
        <v>1991.09</v>
      </c>
      <c r="B51" s="66" t="s">
        <v>13</v>
      </c>
      <c r="C51" s="67">
        <v>1991.09</v>
      </c>
      <c r="D51" s="67"/>
    </row>
    <row r="52" spans="1:4" x14ac:dyDescent="0.4">
      <c r="A52" s="67">
        <v>1991.1</v>
      </c>
      <c r="B52" s="66" t="s">
        <v>14</v>
      </c>
      <c r="C52" s="67">
        <v>1991.1</v>
      </c>
      <c r="D52" s="67"/>
    </row>
    <row r="53" spans="1:4" x14ac:dyDescent="0.4">
      <c r="A53" s="67">
        <v>1991.11</v>
      </c>
      <c r="B53" s="66" t="s">
        <v>15</v>
      </c>
      <c r="C53" s="67">
        <v>1991.11</v>
      </c>
      <c r="D53" s="67"/>
    </row>
    <row r="54" spans="1:4" x14ac:dyDescent="0.4">
      <c r="A54" s="67">
        <v>1991.12</v>
      </c>
      <c r="B54" s="66" t="s">
        <v>3</v>
      </c>
      <c r="C54" s="67">
        <v>1991.12</v>
      </c>
      <c r="D54" s="67"/>
    </row>
    <row r="55" spans="1:4" x14ac:dyDescent="0.4">
      <c r="A55" s="67">
        <v>1991.13</v>
      </c>
      <c r="B55" s="66" t="s">
        <v>4</v>
      </c>
      <c r="C55" s="67">
        <v>1991.13</v>
      </c>
      <c r="D55" s="67"/>
    </row>
    <row r="56" spans="1:4" x14ac:dyDescent="0.4">
      <c r="A56" s="68">
        <v>1992.01</v>
      </c>
      <c r="B56" s="66" t="s">
        <v>5</v>
      </c>
      <c r="C56" s="67">
        <v>1992.01</v>
      </c>
      <c r="D56" s="67"/>
    </row>
    <row r="57" spans="1:4" x14ac:dyDescent="0.4">
      <c r="A57" s="67">
        <v>1992.02</v>
      </c>
      <c r="B57" s="66" t="s">
        <v>6</v>
      </c>
      <c r="C57" s="67">
        <v>1992.02</v>
      </c>
      <c r="D57" s="67"/>
    </row>
    <row r="58" spans="1:4" x14ac:dyDescent="0.4">
      <c r="A58" s="67">
        <v>1992.03</v>
      </c>
      <c r="B58" s="66" t="s">
        <v>7</v>
      </c>
      <c r="C58" s="67">
        <v>1992.03</v>
      </c>
      <c r="D58" s="67"/>
    </row>
    <row r="59" spans="1:4" x14ac:dyDescent="0.4">
      <c r="A59" s="67">
        <v>1992.04</v>
      </c>
      <c r="B59" s="66" t="s">
        <v>8</v>
      </c>
      <c r="C59" s="67">
        <v>1992.04</v>
      </c>
      <c r="D59" s="67"/>
    </row>
    <row r="60" spans="1:4" x14ac:dyDescent="0.4">
      <c r="A60" s="67">
        <v>1992.05</v>
      </c>
      <c r="B60" s="66" t="s">
        <v>9</v>
      </c>
      <c r="C60" s="67">
        <v>1992.05</v>
      </c>
      <c r="D60" s="67"/>
    </row>
    <row r="61" spans="1:4" x14ac:dyDescent="0.4">
      <c r="A61" s="67">
        <v>1992.06</v>
      </c>
      <c r="B61" s="66" t="s">
        <v>10</v>
      </c>
      <c r="C61" s="67">
        <v>1992.06</v>
      </c>
      <c r="D61" s="67"/>
    </row>
    <row r="62" spans="1:4" x14ac:dyDescent="0.4">
      <c r="A62" s="67">
        <v>1992.07</v>
      </c>
      <c r="B62" s="66" t="s">
        <v>11</v>
      </c>
      <c r="C62" s="67">
        <v>1992.07</v>
      </c>
      <c r="D62" s="67"/>
    </row>
    <row r="63" spans="1:4" x14ac:dyDescent="0.4">
      <c r="A63" s="67">
        <v>1992.08</v>
      </c>
      <c r="B63" s="66" t="s">
        <v>12</v>
      </c>
      <c r="C63" s="67">
        <v>1992.08</v>
      </c>
      <c r="D63" s="67"/>
    </row>
    <row r="64" spans="1:4" x14ac:dyDescent="0.4">
      <c r="A64" s="67">
        <v>1992.09</v>
      </c>
      <c r="B64" s="66" t="s">
        <v>13</v>
      </c>
      <c r="C64" s="67">
        <v>1992.09</v>
      </c>
      <c r="D64" s="67"/>
    </row>
    <row r="65" spans="1:4" x14ac:dyDescent="0.4">
      <c r="A65" s="67">
        <v>1992.1</v>
      </c>
      <c r="B65" s="66" t="s">
        <v>14</v>
      </c>
      <c r="C65" s="67">
        <v>1992.1</v>
      </c>
      <c r="D65" s="67"/>
    </row>
    <row r="66" spans="1:4" x14ac:dyDescent="0.4">
      <c r="A66" s="67">
        <v>1992.11</v>
      </c>
      <c r="B66" s="66" t="s">
        <v>15</v>
      </c>
      <c r="C66" s="67">
        <v>1992.11</v>
      </c>
      <c r="D66" s="67"/>
    </row>
    <row r="67" spans="1:4" x14ac:dyDescent="0.4">
      <c r="A67" s="67">
        <v>1992.12</v>
      </c>
      <c r="B67" s="66" t="s">
        <v>3</v>
      </c>
      <c r="C67" s="67">
        <v>1992.12</v>
      </c>
      <c r="D67" s="67"/>
    </row>
    <row r="68" spans="1:4" x14ac:dyDescent="0.4">
      <c r="A68" s="67">
        <v>1992.13</v>
      </c>
      <c r="B68" s="66" t="s">
        <v>4</v>
      </c>
      <c r="C68" s="67">
        <v>1992.13</v>
      </c>
      <c r="D68" s="67"/>
    </row>
    <row r="69" spans="1:4" x14ac:dyDescent="0.4">
      <c r="A69" s="68">
        <v>1993.01</v>
      </c>
      <c r="B69" s="66" t="s">
        <v>5</v>
      </c>
      <c r="C69" s="67">
        <v>1993.01</v>
      </c>
      <c r="D69" s="67"/>
    </row>
    <row r="70" spans="1:4" x14ac:dyDescent="0.4">
      <c r="A70" s="67">
        <v>1993.02</v>
      </c>
      <c r="B70" s="66" t="s">
        <v>6</v>
      </c>
      <c r="C70" s="67">
        <v>1993.02</v>
      </c>
      <c r="D70" s="67"/>
    </row>
    <row r="71" spans="1:4" x14ac:dyDescent="0.4">
      <c r="A71" s="67">
        <v>1993.03</v>
      </c>
      <c r="B71" s="66" t="s">
        <v>7</v>
      </c>
      <c r="C71" s="67">
        <v>1993.03</v>
      </c>
      <c r="D71" s="67"/>
    </row>
    <row r="72" spans="1:4" x14ac:dyDescent="0.4">
      <c r="A72" s="67">
        <v>1993.04</v>
      </c>
      <c r="B72" s="66" t="s">
        <v>8</v>
      </c>
      <c r="C72" s="67">
        <v>1993.04</v>
      </c>
      <c r="D72" s="67"/>
    </row>
    <row r="73" spans="1:4" x14ac:dyDescent="0.4">
      <c r="A73" s="67">
        <v>1993.05</v>
      </c>
      <c r="B73" s="66" t="s">
        <v>9</v>
      </c>
      <c r="C73" s="67">
        <v>1993.05</v>
      </c>
      <c r="D73" s="67"/>
    </row>
    <row r="74" spans="1:4" x14ac:dyDescent="0.4">
      <c r="A74" s="67">
        <v>1993.06</v>
      </c>
      <c r="B74" s="66" t="s">
        <v>10</v>
      </c>
      <c r="C74" s="67">
        <v>1993.06</v>
      </c>
      <c r="D74" s="67"/>
    </row>
    <row r="75" spans="1:4" x14ac:dyDescent="0.4">
      <c r="A75" s="67">
        <v>1993.07</v>
      </c>
      <c r="B75" s="66" t="s">
        <v>11</v>
      </c>
      <c r="C75" s="67">
        <v>1993.07</v>
      </c>
      <c r="D75" s="67"/>
    </row>
    <row r="76" spans="1:4" x14ac:dyDescent="0.4">
      <c r="A76" s="67">
        <v>1993.08</v>
      </c>
      <c r="B76" s="66" t="s">
        <v>12</v>
      </c>
      <c r="C76" s="67">
        <v>1993.08</v>
      </c>
      <c r="D76" s="67"/>
    </row>
    <row r="77" spans="1:4" x14ac:dyDescent="0.4">
      <c r="A77" s="67">
        <v>1993.09</v>
      </c>
      <c r="B77" s="66" t="s">
        <v>13</v>
      </c>
      <c r="C77" s="67">
        <v>1993.09</v>
      </c>
      <c r="D77" s="67"/>
    </row>
    <row r="78" spans="1:4" x14ac:dyDescent="0.4">
      <c r="A78" s="67">
        <v>1993.1</v>
      </c>
      <c r="B78" s="66" t="s">
        <v>14</v>
      </c>
      <c r="C78" s="67">
        <v>1993.1</v>
      </c>
      <c r="D78" s="67"/>
    </row>
    <row r="79" spans="1:4" x14ac:dyDescent="0.4">
      <c r="A79" s="67">
        <v>1993.11</v>
      </c>
      <c r="B79" s="66" t="s">
        <v>15</v>
      </c>
      <c r="C79" s="67">
        <v>1993.11</v>
      </c>
      <c r="D79" s="67"/>
    </row>
    <row r="80" spans="1:4" x14ac:dyDescent="0.4">
      <c r="A80" s="67">
        <v>1993.12</v>
      </c>
      <c r="B80" s="66" t="s">
        <v>3</v>
      </c>
      <c r="C80" s="67">
        <v>1993.12</v>
      </c>
      <c r="D80" s="67"/>
    </row>
    <row r="81" spans="1:4" x14ac:dyDescent="0.4">
      <c r="A81" s="67">
        <v>1993.13</v>
      </c>
      <c r="B81" s="66" t="s">
        <v>4</v>
      </c>
      <c r="C81" s="67">
        <v>1993.13</v>
      </c>
      <c r="D81" s="67"/>
    </row>
    <row r="82" spans="1:4" x14ac:dyDescent="0.4">
      <c r="A82" s="68">
        <v>1994.01</v>
      </c>
      <c r="B82" s="66" t="s">
        <v>5</v>
      </c>
      <c r="C82" s="67">
        <v>1994.01</v>
      </c>
      <c r="D82" s="67"/>
    </row>
    <row r="83" spans="1:4" x14ac:dyDescent="0.4">
      <c r="A83" s="67">
        <v>1994.02</v>
      </c>
      <c r="B83" s="66" t="s">
        <v>6</v>
      </c>
      <c r="C83" s="67">
        <v>1994.02</v>
      </c>
      <c r="D83" s="67"/>
    </row>
    <row r="84" spans="1:4" x14ac:dyDescent="0.4">
      <c r="A84" s="67">
        <v>1994.03</v>
      </c>
      <c r="B84" s="66" t="s">
        <v>7</v>
      </c>
      <c r="C84" s="67">
        <v>1994.03</v>
      </c>
      <c r="D84" s="67"/>
    </row>
    <row r="85" spans="1:4" x14ac:dyDescent="0.4">
      <c r="A85" s="67">
        <v>1994.04</v>
      </c>
      <c r="B85" s="66" t="s">
        <v>8</v>
      </c>
      <c r="C85" s="67">
        <v>1994.04</v>
      </c>
      <c r="D85" s="67"/>
    </row>
    <row r="86" spans="1:4" x14ac:dyDescent="0.4">
      <c r="A86" s="67">
        <v>1994.05</v>
      </c>
      <c r="B86" s="66" t="s">
        <v>9</v>
      </c>
      <c r="C86" s="67">
        <v>1994.05</v>
      </c>
      <c r="D86" s="67"/>
    </row>
    <row r="87" spans="1:4" x14ac:dyDescent="0.4">
      <c r="A87" s="67">
        <v>1994.06</v>
      </c>
      <c r="B87" s="66" t="s">
        <v>10</v>
      </c>
      <c r="C87" s="67">
        <v>1994.06</v>
      </c>
      <c r="D87" s="67"/>
    </row>
    <row r="88" spans="1:4" x14ac:dyDescent="0.4">
      <c r="A88" s="67">
        <v>1994.07</v>
      </c>
      <c r="B88" s="66" t="s">
        <v>11</v>
      </c>
      <c r="C88" s="67">
        <v>1994.07</v>
      </c>
      <c r="D88" s="67"/>
    </row>
    <row r="89" spans="1:4" x14ac:dyDescent="0.4">
      <c r="A89" s="67">
        <v>1994.08</v>
      </c>
      <c r="B89" s="66" t="s">
        <v>12</v>
      </c>
      <c r="C89" s="67">
        <v>1994.08</v>
      </c>
      <c r="D89" s="67"/>
    </row>
    <row r="90" spans="1:4" x14ac:dyDescent="0.4">
      <c r="A90" s="67">
        <v>1994.09</v>
      </c>
      <c r="B90" s="66" t="s">
        <v>13</v>
      </c>
      <c r="C90" s="67">
        <v>1994.09</v>
      </c>
      <c r="D90" s="67"/>
    </row>
    <row r="91" spans="1:4" x14ac:dyDescent="0.4">
      <c r="A91" s="67">
        <v>1994.1</v>
      </c>
      <c r="B91" s="66" t="s">
        <v>14</v>
      </c>
      <c r="C91" s="67">
        <v>1994.1</v>
      </c>
      <c r="D91" s="67"/>
    </row>
    <row r="92" spans="1:4" x14ac:dyDescent="0.4">
      <c r="A92" s="67">
        <v>1994.11</v>
      </c>
      <c r="B92" s="66" t="s">
        <v>15</v>
      </c>
      <c r="C92" s="67">
        <v>1994.11</v>
      </c>
      <c r="D92" s="67"/>
    </row>
    <row r="93" spans="1:4" x14ac:dyDescent="0.4">
      <c r="A93" s="67">
        <v>1994.12</v>
      </c>
      <c r="B93" s="66" t="s">
        <v>3</v>
      </c>
      <c r="C93" s="67">
        <v>1994.12</v>
      </c>
      <c r="D93" s="67"/>
    </row>
    <row r="94" spans="1:4" x14ac:dyDescent="0.4">
      <c r="A94" s="67">
        <v>1994.13</v>
      </c>
      <c r="B94" s="66" t="s">
        <v>4</v>
      </c>
      <c r="C94" s="67">
        <v>1994.13</v>
      </c>
      <c r="D94" s="67"/>
    </row>
    <row r="95" spans="1:4" x14ac:dyDescent="0.4">
      <c r="A95" s="68">
        <v>1995.01</v>
      </c>
      <c r="B95" s="70" t="s">
        <v>5</v>
      </c>
      <c r="C95" s="67">
        <v>1995.01</v>
      </c>
      <c r="D95" s="67"/>
    </row>
    <row r="96" spans="1:4" x14ac:dyDescent="0.4">
      <c r="A96" s="67">
        <v>1995.02</v>
      </c>
      <c r="B96" s="70" t="s">
        <v>6</v>
      </c>
      <c r="C96" s="67">
        <v>1995.02</v>
      </c>
      <c r="D96" s="67"/>
    </row>
    <row r="97" spans="1:4" x14ac:dyDescent="0.4">
      <c r="A97" s="67">
        <v>1995.03</v>
      </c>
      <c r="B97" s="70" t="s">
        <v>7</v>
      </c>
      <c r="C97" s="67">
        <v>1995.03</v>
      </c>
      <c r="D97" s="67"/>
    </row>
    <row r="98" spans="1:4" x14ac:dyDescent="0.4">
      <c r="A98" s="67">
        <v>1995.04</v>
      </c>
      <c r="B98" s="70" t="s">
        <v>8</v>
      </c>
      <c r="C98" s="67">
        <v>1995.04</v>
      </c>
      <c r="D98" s="67"/>
    </row>
    <row r="99" spans="1:4" x14ac:dyDescent="0.4">
      <c r="A99" s="67">
        <v>1995.05</v>
      </c>
      <c r="B99" s="70" t="s">
        <v>9</v>
      </c>
      <c r="C99" s="67">
        <v>1995.05</v>
      </c>
      <c r="D99" s="67"/>
    </row>
    <row r="100" spans="1:4" x14ac:dyDescent="0.4">
      <c r="A100" s="67">
        <v>1995.06</v>
      </c>
      <c r="B100" s="70" t="s">
        <v>10</v>
      </c>
      <c r="C100" s="67">
        <v>1995.06</v>
      </c>
      <c r="D100" s="67"/>
    </row>
    <row r="101" spans="1:4" x14ac:dyDescent="0.4">
      <c r="A101" s="67">
        <v>1995.07</v>
      </c>
      <c r="B101" s="70" t="s">
        <v>11</v>
      </c>
      <c r="C101" s="67">
        <v>1995.07</v>
      </c>
      <c r="D101" s="67"/>
    </row>
    <row r="102" spans="1:4" x14ac:dyDescent="0.4">
      <c r="A102" s="67">
        <v>1995.08</v>
      </c>
      <c r="B102" s="70" t="s">
        <v>12</v>
      </c>
      <c r="C102" s="67">
        <v>1995.08</v>
      </c>
      <c r="D102" s="67"/>
    </row>
    <row r="103" spans="1:4" x14ac:dyDescent="0.4">
      <c r="A103" s="67">
        <v>1995.09</v>
      </c>
      <c r="B103" s="70" t="s">
        <v>13</v>
      </c>
      <c r="C103" s="67">
        <v>1995.09</v>
      </c>
      <c r="D103" s="67"/>
    </row>
    <row r="104" spans="1:4" x14ac:dyDescent="0.4">
      <c r="A104" s="67">
        <v>1995.1</v>
      </c>
      <c r="B104" s="70" t="s">
        <v>14</v>
      </c>
      <c r="C104" s="67">
        <v>1995.1</v>
      </c>
      <c r="D104" s="67"/>
    </row>
    <row r="105" spans="1:4" x14ac:dyDescent="0.4">
      <c r="A105" s="67">
        <v>1995.11</v>
      </c>
      <c r="B105" s="70" t="s">
        <v>15</v>
      </c>
      <c r="C105" s="67">
        <v>1995.11</v>
      </c>
      <c r="D105" s="67"/>
    </row>
    <row r="106" spans="1:4" x14ac:dyDescent="0.4">
      <c r="A106" s="67">
        <v>1995.12</v>
      </c>
      <c r="B106" s="70" t="s">
        <v>3</v>
      </c>
      <c r="C106" s="67">
        <v>1995.12</v>
      </c>
      <c r="D106" s="67"/>
    </row>
    <row r="107" spans="1:4" x14ac:dyDescent="0.4">
      <c r="A107" s="67">
        <v>1995.13</v>
      </c>
      <c r="B107" s="66" t="s">
        <v>4</v>
      </c>
      <c r="C107" s="67">
        <v>1995.13</v>
      </c>
      <c r="D107" s="67"/>
    </row>
    <row r="108" spans="1:4" x14ac:dyDescent="0.4">
      <c r="A108" s="68">
        <v>1996.01</v>
      </c>
      <c r="B108" s="70" t="s">
        <v>5</v>
      </c>
      <c r="C108" s="67">
        <v>1996.01</v>
      </c>
      <c r="D108" s="67"/>
    </row>
    <row r="109" spans="1:4" x14ac:dyDescent="0.4">
      <c r="A109" s="67">
        <v>1996.02</v>
      </c>
      <c r="B109" s="70" t="s">
        <v>6</v>
      </c>
      <c r="C109" s="67">
        <v>1996.02</v>
      </c>
      <c r="D109" s="67"/>
    </row>
    <row r="110" spans="1:4" x14ac:dyDescent="0.4">
      <c r="A110" s="67">
        <v>1996.03</v>
      </c>
      <c r="B110" s="70" t="s">
        <v>7</v>
      </c>
      <c r="C110" s="67">
        <v>1996.03</v>
      </c>
      <c r="D110" s="67"/>
    </row>
    <row r="111" spans="1:4" x14ac:dyDescent="0.4">
      <c r="A111" s="67">
        <v>1996.04</v>
      </c>
      <c r="B111" s="70" t="s">
        <v>8</v>
      </c>
      <c r="C111" s="67">
        <v>1996.04</v>
      </c>
      <c r="D111" s="67"/>
    </row>
    <row r="112" spans="1:4" x14ac:dyDescent="0.4">
      <c r="A112" s="67">
        <v>1996.05</v>
      </c>
      <c r="B112" s="70" t="s">
        <v>9</v>
      </c>
      <c r="C112" s="67">
        <v>1996.05</v>
      </c>
      <c r="D112" s="67"/>
    </row>
    <row r="113" spans="1:4" x14ac:dyDescent="0.4">
      <c r="A113" s="67">
        <v>1996.06</v>
      </c>
      <c r="B113" s="70" t="s">
        <v>10</v>
      </c>
      <c r="C113" s="67">
        <v>1996.06</v>
      </c>
      <c r="D113" s="67"/>
    </row>
    <row r="114" spans="1:4" x14ac:dyDescent="0.4">
      <c r="A114" s="67">
        <v>1996.07</v>
      </c>
      <c r="B114" s="70" t="s">
        <v>11</v>
      </c>
      <c r="C114" s="67">
        <v>1996.07</v>
      </c>
      <c r="D114" s="67"/>
    </row>
    <row r="115" spans="1:4" x14ac:dyDescent="0.4">
      <c r="A115" s="67">
        <v>1996.08</v>
      </c>
      <c r="B115" s="70" t="s">
        <v>12</v>
      </c>
      <c r="C115" s="67">
        <v>1996.08</v>
      </c>
      <c r="D115" s="67"/>
    </row>
    <row r="116" spans="1:4" x14ac:dyDescent="0.4">
      <c r="A116" s="67">
        <v>1996.09</v>
      </c>
      <c r="B116" s="70" t="s">
        <v>13</v>
      </c>
      <c r="C116" s="67">
        <v>1996.09</v>
      </c>
      <c r="D116" s="67"/>
    </row>
    <row r="117" spans="1:4" x14ac:dyDescent="0.4">
      <c r="A117" s="67">
        <v>1996.1</v>
      </c>
      <c r="B117" s="70" t="s">
        <v>14</v>
      </c>
      <c r="C117" s="67">
        <v>1996.1</v>
      </c>
      <c r="D117" s="67"/>
    </row>
    <row r="118" spans="1:4" x14ac:dyDescent="0.4">
      <c r="A118" s="67">
        <v>1996.11</v>
      </c>
      <c r="B118" s="70" t="s">
        <v>15</v>
      </c>
      <c r="C118" s="67">
        <v>1996.11</v>
      </c>
      <c r="D118" s="67"/>
    </row>
    <row r="119" spans="1:4" x14ac:dyDescent="0.4">
      <c r="A119" s="67">
        <v>1996.12</v>
      </c>
      <c r="B119" s="70" t="s">
        <v>3</v>
      </c>
      <c r="C119" s="67">
        <v>1996.12</v>
      </c>
      <c r="D119" s="67"/>
    </row>
    <row r="120" spans="1:4" x14ac:dyDescent="0.4">
      <c r="A120" s="67">
        <v>1996.13</v>
      </c>
      <c r="B120" s="66" t="s">
        <v>4</v>
      </c>
      <c r="C120" s="67">
        <v>1996.13</v>
      </c>
      <c r="D120" s="67"/>
    </row>
    <row r="121" spans="1:4" x14ac:dyDescent="0.4">
      <c r="A121" s="68">
        <v>1997.01</v>
      </c>
      <c r="B121" s="70" t="s">
        <v>5</v>
      </c>
      <c r="C121" s="67">
        <v>1997.01</v>
      </c>
      <c r="D121" s="67"/>
    </row>
    <row r="122" spans="1:4" x14ac:dyDescent="0.4">
      <c r="A122" s="67">
        <v>1997.02</v>
      </c>
      <c r="B122" s="70" t="s">
        <v>6</v>
      </c>
      <c r="C122" s="67">
        <v>1997.02</v>
      </c>
      <c r="D122" s="67"/>
    </row>
    <row r="123" spans="1:4" x14ac:dyDescent="0.4">
      <c r="A123" s="67">
        <v>1997.03</v>
      </c>
      <c r="B123" s="70" t="s">
        <v>7</v>
      </c>
      <c r="C123" s="67">
        <v>1997.03</v>
      </c>
      <c r="D123" s="67"/>
    </row>
    <row r="124" spans="1:4" x14ac:dyDescent="0.4">
      <c r="A124" s="67">
        <v>1997.04</v>
      </c>
      <c r="B124" s="70" t="s">
        <v>8</v>
      </c>
      <c r="C124" s="67">
        <v>1997.04</v>
      </c>
      <c r="D124" s="67"/>
    </row>
    <row r="125" spans="1:4" x14ac:dyDescent="0.4">
      <c r="A125" s="67">
        <v>1997.05</v>
      </c>
      <c r="B125" s="70" t="s">
        <v>9</v>
      </c>
      <c r="C125" s="67">
        <v>1997.05</v>
      </c>
      <c r="D125" s="67"/>
    </row>
    <row r="126" spans="1:4" x14ac:dyDescent="0.4">
      <c r="A126" s="67">
        <v>1997.06</v>
      </c>
      <c r="B126" s="70" t="s">
        <v>10</v>
      </c>
      <c r="C126" s="67">
        <v>1997.06</v>
      </c>
      <c r="D126" s="67"/>
    </row>
    <row r="127" spans="1:4" x14ac:dyDescent="0.4">
      <c r="A127" s="67">
        <v>1997.07</v>
      </c>
      <c r="B127" s="70" t="s">
        <v>11</v>
      </c>
      <c r="C127" s="67">
        <v>1997.07</v>
      </c>
      <c r="D127" s="67"/>
    </row>
    <row r="128" spans="1:4" x14ac:dyDescent="0.4">
      <c r="A128" s="67">
        <v>1997.08</v>
      </c>
      <c r="B128" s="70" t="s">
        <v>12</v>
      </c>
      <c r="C128" s="67">
        <v>1997.08</v>
      </c>
      <c r="D128" s="67"/>
    </row>
    <row r="129" spans="1:4" x14ac:dyDescent="0.4">
      <c r="A129" s="67">
        <v>1997.09</v>
      </c>
      <c r="B129" s="70" t="s">
        <v>13</v>
      </c>
      <c r="C129" s="67">
        <v>1997.09</v>
      </c>
      <c r="D129" s="67"/>
    </row>
    <row r="130" spans="1:4" x14ac:dyDescent="0.4">
      <c r="A130" s="67">
        <v>1997.1</v>
      </c>
      <c r="B130" s="70" t="s">
        <v>14</v>
      </c>
      <c r="C130" s="67">
        <v>1997.1</v>
      </c>
      <c r="D130" s="67"/>
    </row>
    <row r="131" spans="1:4" x14ac:dyDescent="0.4">
      <c r="A131" s="67">
        <v>1997.11</v>
      </c>
      <c r="B131" s="70" t="s">
        <v>15</v>
      </c>
      <c r="C131" s="67">
        <v>1997.11</v>
      </c>
      <c r="D131" s="67"/>
    </row>
    <row r="132" spans="1:4" x14ac:dyDescent="0.4">
      <c r="A132" s="67">
        <v>1997.12</v>
      </c>
      <c r="B132" s="70" t="s">
        <v>3</v>
      </c>
      <c r="C132" s="67">
        <v>1997.12</v>
      </c>
      <c r="D132" s="67"/>
    </row>
    <row r="133" spans="1:4" x14ac:dyDescent="0.4">
      <c r="A133" s="67">
        <v>1997.13</v>
      </c>
      <c r="B133" s="66" t="s">
        <v>4</v>
      </c>
      <c r="C133" s="67">
        <v>1997.13</v>
      </c>
      <c r="D133" s="67"/>
    </row>
    <row r="134" spans="1:4" x14ac:dyDescent="0.4">
      <c r="A134" s="68">
        <v>1998.01</v>
      </c>
      <c r="B134" s="70" t="s">
        <v>5</v>
      </c>
      <c r="C134" s="67">
        <v>1998.01</v>
      </c>
      <c r="D134" s="67"/>
    </row>
    <row r="135" spans="1:4" x14ac:dyDescent="0.4">
      <c r="A135" s="67">
        <v>1998.02</v>
      </c>
      <c r="B135" s="70" t="s">
        <v>6</v>
      </c>
      <c r="C135" s="67">
        <v>1998.02</v>
      </c>
      <c r="D135" s="67"/>
    </row>
    <row r="136" spans="1:4" x14ac:dyDescent="0.4">
      <c r="A136" s="67">
        <v>1998.03</v>
      </c>
      <c r="B136" s="70" t="s">
        <v>7</v>
      </c>
      <c r="C136" s="67">
        <v>1998.03</v>
      </c>
      <c r="D136" s="67"/>
    </row>
    <row r="137" spans="1:4" x14ac:dyDescent="0.4">
      <c r="A137" s="67">
        <v>1998.04</v>
      </c>
      <c r="B137" s="70" t="s">
        <v>8</v>
      </c>
      <c r="C137" s="67">
        <v>1998.04</v>
      </c>
      <c r="D137" s="67"/>
    </row>
    <row r="138" spans="1:4" x14ac:dyDescent="0.4">
      <c r="A138" s="67">
        <v>1998.05</v>
      </c>
      <c r="B138" s="70" t="s">
        <v>9</v>
      </c>
      <c r="C138" s="67">
        <v>1998.05</v>
      </c>
      <c r="D138" s="67"/>
    </row>
    <row r="139" spans="1:4" x14ac:dyDescent="0.4">
      <c r="A139" s="67">
        <v>1998.06</v>
      </c>
      <c r="B139" s="70" t="s">
        <v>10</v>
      </c>
      <c r="C139" s="67">
        <v>1998.06</v>
      </c>
      <c r="D139" s="67"/>
    </row>
    <row r="140" spans="1:4" x14ac:dyDescent="0.4">
      <c r="A140" s="67">
        <v>1998.07</v>
      </c>
      <c r="B140" s="70" t="s">
        <v>11</v>
      </c>
      <c r="C140" s="67">
        <v>1998.07</v>
      </c>
      <c r="D140" s="67"/>
    </row>
    <row r="141" spans="1:4" x14ac:dyDescent="0.4">
      <c r="A141" s="67">
        <v>1998.08</v>
      </c>
      <c r="B141" s="70" t="s">
        <v>12</v>
      </c>
      <c r="C141" s="67">
        <v>1998.08</v>
      </c>
      <c r="D141" s="67"/>
    </row>
    <row r="142" spans="1:4" x14ac:dyDescent="0.4">
      <c r="A142" s="67">
        <v>1998.09</v>
      </c>
      <c r="B142" s="70" t="s">
        <v>13</v>
      </c>
      <c r="C142" s="67">
        <v>1998.09</v>
      </c>
      <c r="D142" s="67"/>
    </row>
    <row r="143" spans="1:4" x14ac:dyDescent="0.4">
      <c r="A143" s="67">
        <v>1998.1</v>
      </c>
      <c r="B143" s="70" t="s">
        <v>14</v>
      </c>
      <c r="C143" s="67">
        <v>1998.1</v>
      </c>
      <c r="D143" s="67"/>
    </row>
    <row r="144" spans="1:4" x14ac:dyDescent="0.4">
      <c r="A144" s="67">
        <v>1998.11</v>
      </c>
      <c r="B144" s="70" t="s">
        <v>15</v>
      </c>
      <c r="C144" s="67">
        <v>1998.11</v>
      </c>
      <c r="D144" s="67"/>
    </row>
    <row r="145" spans="1:331" x14ac:dyDescent="0.4">
      <c r="A145" s="67">
        <v>1998.12</v>
      </c>
      <c r="B145" s="70" t="s">
        <v>3</v>
      </c>
      <c r="C145" s="67">
        <v>1998.12</v>
      </c>
      <c r="D145" s="67"/>
    </row>
    <row r="146" spans="1:331" x14ac:dyDescent="0.4">
      <c r="A146" s="67">
        <v>1998.13</v>
      </c>
      <c r="B146" s="66" t="s">
        <v>4</v>
      </c>
      <c r="C146" s="67">
        <v>1998.13</v>
      </c>
      <c r="D146" s="67"/>
    </row>
    <row r="147" spans="1:331" x14ac:dyDescent="0.4">
      <c r="A147" s="68">
        <v>1999.01</v>
      </c>
      <c r="B147" s="70" t="s">
        <v>5</v>
      </c>
      <c r="C147" s="67">
        <v>1999.01</v>
      </c>
      <c r="D147" s="67"/>
    </row>
    <row r="148" spans="1:331" x14ac:dyDescent="0.4">
      <c r="A148" s="67">
        <v>1999.02</v>
      </c>
      <c r="B148" s="66" t="s">
        <v>6</v>
      </c>
      <c r="C148" s="67">
        <v>1999.02</v>
      </c>
      <c r="D148" s="67"/>
    </row>
    <row r="149" spans="1:331" x14ac:dyDescent="0.4">
      <c r="A149" s="67">
        <v>1999.03</v>
      </c>
      <c r="B149" s="66" t="s">
        <v>7</v>
      </c>
      <c r="C149" s="67">
        <v>1999.03</v>
      </c>
      <c r="D149" s="67"/>
    </row>
    <row r="150" spans="1:331" x14ac:dyDescent="0.4">
      <c r="A150" s="67">
        <v>1999.04</v>
      </c>
      <c r="B150" s="66" t="s">
        <v>8</v>
      </c>
      <c r="C150" s="67">
        <v>1999.04</v>
      </c>
      <c r="D150" s="67"/>
    </row>
    <row r="151" spans="1:331" x14ac:dyDescent="0.4">
      <c r="A151" s="67">
        <v>1999.05</v>
      </c>
      <c r="B151" s="66" t="s">
        <v>9</v>
      </c>
      <c r="C151" s="67">
        <v>1999.05</v>
      </c>
      <c r="D151" s="67"/>
    </row>
    <row r="152" spans="1:331" x14ac:dyDescent="0.4">
      <c r="A152" s="67">
        <v>1999.06</v>
      </c>
      <c r="B152" s="66" t="s">
        <v>10</v>
      </c>
      <c r="C152" s="67">
        <v>1999.06</v>
      </c>
      <c r="D152" s="67"/>
    </row>
    <row r="153" spans="1:331" x14ac:dyDescent="0.4">
      <c r="A153" s="67">
        <v>1999.07</v>
      </c>
      <c r="B153" s="66" t="s">
        <v>11</v>
      </c>
      <c r="C153" s="67">
        <v>1999.07</v>
      </c>
      <c r="D153" s="67"/>
    </row>
    <row r="154" spans="1:331" x14ac:dyDescent="0.4">
      <c r="A154" s="67">
        <v>1999.08</v>
      </c>
      <c r="B154" s="66" t="s">
        <v>12</v>
      </c>
      <c r="C154" s="67">
        <v>1999.08</v>
      </c>
      <c r="D154" s="67"/>
    </row>
    <row r="155" spans="1:331" x14ac:dyDescent="0.4">
      <c r="A155" s="67">
        <v>1999.09</v>
      </c>
      <c r="B155" s="66" t="s">
        <v>13</v>
      </c>
      <c r="C155" s="67">
        <v>1999.09</v>
      </c>
      <c r="D155" s="67"/>
    </row>
    <row r="156" spans="1:331" x14ac:dyDescent="0.4">
      <c r="A156" s="67">
        <v>1999.1</v>
      </c>
      <c r="B156" s="66" t="s">
        <v>14</v>
      </c>
      <c r="C156" s="67">
        <v>1999.1</v>
      </c>
      <c r="D156" s="67"/>
    </row>
    <row r="157" spans="1:331" x14ac:dyDescent="0.4">
      <c r="A157" s="67">
        <v>1999.11</v>
      </c>
      <c r="B157" s="66" t="s">
        <v>15</v>
      </c>
      <c r="C157" s="67">
        <v>1999.11</v>
      </c>
      <c r="D157" s="67"/>
    </row>
    <row r="158" spans="1:331" x14ac:dyDescent="0.4">
      <c r="A158" s="67">
        <v>1999.12</v>
      </c>
      <c r="B158" s="66" t="s">
        <v>3</v>
      </c>
      <c r="C158" s="67">
        <v>1999.12</v>
      </c>
      <c r="D158" s="71">
        <v>1160646</v>
      </c>
      <c r="E158" s="71">
        <v>984464</v>
      </c>
      <c r="F158" s="71">
        <v>49486</v>
      </c>
      <c r="G158" s="71">
        <v>32403</v>
      </c>
      <c r="H158" s="71">
        <v>18689</v>
      </c>
      <c r="I158" s="71">
        <v>21882</v>
      </c>
      <c r="J158" s="71">
        <v>11516</v>
      </c>
      <c r="K158" s="71">
        <v>12996</v>
      </c>
      <c r="L158" s="71">
        <v>11284</v>
      </c>
      <c r="M158" s="71">
        <v>6186</v>
      </c>
      <c r="N158" s="71">
        <v>2892</v>
      </c>
      <c r="O158" s="71">
        <v>5435</v>
      </c>
      <c r="P158" s="71">
        <v>1742</v>
      </c>
      <c r="Q158" s="71">
        <v>521</v>
      </c>
      <c r="R158" s="71">
        <v>311</v>
      </c>
      <c r="S158" s="71">
        <v>839</v>
      </c>
      <c r="T158" s="71"/>
      <c r="U158" s="71"/>
      <c r="V158" s="71"/>
      <c r="W158" s="71"/>
      <c r="X158" s="71"/>
      <c r="Y158" s="71"/>
      <c r="Z158" s="71"/>
      <c r="AA158" s="71"/>
      <c r="AB158" s="71">
        <v>27550</v>
      </c>
      <c r="AC158" s="72">
        <v>17919</v>
      </c>
      <c r="AD158" s="72">
        <v>1585</v>
      </c>
      <c r="AE158" s="72">
        <v>1178</v>
      </c>
      <c r="AF158" s="72">
        <v>839</v>
      </c>
      <c r="AG158" s="72">
        <v>940</v>
      </c>
      <c r="AH158" s="72">
        <v>566</v>
      </c>
      <c r="AI158" s="72">
        <v>840</v>
      </c>
      <c r="AJ158" s="72">
        <v>864</v>
      </c>
      <c r="AK158" s="72">
        <v>528</v>
      </c>
      <c r="AL158" s="72">
        <v>297</v>
      </c>
      <c r="AM158" s="72">
        <v>919</v>
      </c>
      <c r="AN158" s="72">
        <v>421</v>
      </c>
      <c r="AO158" s="72">
        <v>181</v>
      </c>
      <c r="AP158" s="72">
        <v>93</v>
      </c>
      <c r="AQ158" s="72">
        <v>380</v>
      </c>
      <c r="AR158" s="72"/>
      <c r="AS158" s="72"/>
      <c r="AT158" s="72"/>
      <c r="AU158" s="72"/>
      <c r="AV158" s="72"/>
      <c r="AW158" s="72"/>
      <c r="AX158" s="72"/>
      <c r="AY158" s="72"/>
      <c r="AZ158" s="71">
        <v>1133096</v>
      </c>
      <c r="BA158" s="72">
        <v>966545</v>
      </c>
      <c r="BB158" s="72">
        <v>47901</v>
      </c>
      <c r="BC158" s="72">
        <v>31225</v>
      </c>
      <c r="BD158" s="72">
        <v>17850</v>
      </c>
      <c r="BE158" s="72">
        <v>20942</v>
      </c>
      <c r="BF158" s="72">
        <v>10950</v>
      </c>
      <c r="BG158" s="72">
        <v>12156</v>
      </c>
      <c r="BH158" s="72">
        <v>10420</v>
      </c>
      <c r="BI158" s="72">
        <v>5658</v>
      </c>
      <c r="BJ158" s="72">
        <v>2595</v>
      </c>
      <c r="BK158" s="72">
        <v>4516</v>
      </c>
      <c r="BL158" s="72">
        <v>1321</v>
      </c>
      <c r="BM158" s="72">
        <v>340</v>
      </c>
      <c r="BN158" s="72">
        <v>218</v>
      </c>
      <c r="BO158" s="72">
        <v>459</v>
      </c>
      <c r="BP158" s="72"/>
      <c r="BQ158" s="72"/>
      <c r="BR158" s="72"/>
      <c r="BS158" s="72"/>
      <c r="BT158" s="72"/>
      <c r="BU158" s="72"/>
      <c r="BV158" s="72"/>
      <c r="BW158" s="72"/>
      <c r="BX158" s="71">
        <v>973443</v>
      </c>
      <c r="BY158" s="72">
        <v>876637</v>
      </c>
      <c r="BZ158" s="72">
        <v>34663</v>
      </c>
      <c r="CA158" s="72">
        <v>20796</v>
      </c>
      <c r="CB158" s="72">
        <v>11085</v>
      </c>
      <c r="CC158" s="72">
        <v>12047</v>
      </c>
      <c r="CD158" s="72">
        <v>5360</v>
      </c>
      <c r="CE158" s="72">
        <v>5280</v>
      </c>
      <c r="CF158" s="72">
        <v>3832</v>
      </c>
      <c r="CG158" s="72">
        <v>1721</v>
      </c>
      <c r="CH158" s="72">
        <v>690</v>
      </c>
      <c r="CI158" s="72">
        <v>965</v>
      </c>
      <c r="CJ158" s="72">
        <v>212</v>
      </c>
      <c r="CK158" s="72">
        <v>49</v>
      </c>
      <c r="CL158" s="72">
        <v>28</v>
      </c>
      <c r="CM158" s="72">
        <v>78</v>
      </c>
      <c r="CN158" s="72"/>
      <c r="CO158" s="72"/>
      <c r="CP158" s="72"/>
      <c r="CQ158" s="72"/>
      <c r="CR158" s="72"/>
      <c r="CS158" s="72"/>
      <c r="CT158" s="72"/>
      <c r="CU158" s="72"/>
      <c r="CV158" s="71">
        <v>1517</v>
      </c>
      <c r="CW158" s="72">
        <v>550</v>
      </c>
      <c r="CX158" s="72">
        <v>107</v>
      </c>
      <c r="CY158" s="72">
        <v>85</v>
      </c>
      <c r="CZ158" s="72">
        <v>62</v>
      </c>
      <c r="DA158" s="72">
        <v>81</v>
      </c>
      <c r="DB158" s="72">
        <v>50</v>
      </c>
      <c r="DC158" s="72">
        <v>56</v>
      </c>
      <c r="DD158" s="72">
        <v>70</v>
      </c>
      <c r="DE158" s="72">
        <v>48</v>
      </c>
      <c r="DF158" s="72">
        <v>27</v>
      </c>
      <c r="DG158" s="72">
        <v>183</v>
      </c>
      <c r="DH158" s="72">
        <v>41</v>
      </c>
      <c r="DI158" s="72">
        <v>9</v>
      </c>
      <c r="DJ158" s="72">
        <v>4</v>
      </c>
      <c r="DK158" s="72">
        <v>144</v>
      </c>
      <c r="DL158" s="72"/>
      <c r="DM158" s="72"/>
      <c r="DN158" s="72"/>
      <c r="DO158" s="72"/>
      <c r="DP158" s="72"/>
      <c r="DQ158" s="72"/>
      <c r="DR158" s="72"/>
      <c r="DS158" s="72"/>
      <c r="DT158" s="71">
        <v>158136</v>
      </c>
      <c r="DU158" s="72">
        <v>89358</v>
      </c>
      <c r="DV158" s="72">
        <v>13131</v>
      </c>
      <c r="DW158" s="72">
        <v>10344</v>
      </c>
      <c r="DX158" s="72">
        <v>6703</v>
      </c>
      <c r="DY158" s="72">
        <v>8814</v>
      </c>
      <c r="DZ158" s="72">
        <v>5540</v>
      </c>
      <c r="EA158" s="72">
        <v>6820</v>
      </c>
      <c r="EB158" s="72">
        <v>6518</v>
      </c>
      <c r="EC158" s="72">
        <v>3889</v>
      </c>
      <c r="ED158" s="72">
        <v>1878</v>
      </c>
      <c r="EE158" s="72">
        <v>3368</v>
      </c>
      <c r="EF158" s="72">
        <v>1068</v>
      </c>
      <c r="EG158" s="72">
        <v>282</v>
      </c>
      <c r="EH158" s="72">
        <v>186</v>
      </c>
      <c r="EI158" s="72">
        <v>237</v>
      </c>
      <c r="EJ158" s="72"/>
      <c r="EK158" s="72"/>
      <c r="EL158" s="72"/>
      <c r="EM158" s="72"/>
      <c r="EN158" s="72"/>
      <c r="EO158" s="72"/>
      <c r="EP158" s="72"/>
      <c r="EQ158" s="72"/>
      <c r="ER158" s="71">
        <v>216</v>
      </c>
      <c r="ES158" s="72">
        <v>156</v>
      </c>
      <c r="ET158" s="72">
        <v>8</v>
      </c>
      <c r="EU158" s="72">
        <v>15</v>
      </c>
      <c r="EV158" s="72">
        <v>5</v>
      </c>
      <c r="EW158" s="72">
        <v>4</v>
      </c>
      <c r="EX158" s="72">
        <v>4</v>
      </c>
      <c r="EY158" s="72">
        <v>5</v>
      </c>
      <c r="EZ158" s="72">
        <v>4</v>
      </c>
      <c r="FA158" s="72">
        <v>4</v>
      </c>
      <c r="FB158" s="72">
        <v>0</v>
      </c>
      <c r="FC158" s="72">
        <v>7</v>
      </c>
      <c r="FD158" s="72">
        <v>3</v>
      </c>
      <c r="FE158" s="72">
        <v>1</v>
      </c>
      <c r="FF158" s="72">
        <v>0</v>
      </c>
      <c r="FG158" s="72">
        <v>0</v>
      </c>
      <c r="FH158" s="72"/>
      <c r="FI158" s="72"/>
      <c r="FJ158" s="72"/>
      <c r="FK158" s="72"/>
      <c r="FL158" s="72"/>
      <c r="FM158" s="72"/>
      <c r="FN158" s="72"/>
      <c r="FO158" s="72"/>
      <c r="FP158" s="71">
        <v>32967</v>
      </c>
      <c r="FQ158" s="71">
        <v>23245</v>
      </c>
      <c r="FR158" s="71">
        <v>1880</v>
      </c>
      <c r="FS158" s="71">
        <v>1368</v>
      </c>
      <c r="FT158" s="71">
        <v>923</v>
      </c>
      <c r="FU158" s="71">
        <v>1160</v>
      </c>
      <c r="FV158" s="71">
        <v>702</v>
      </c>
      <c r="FW158" s="71">
        <v>905</v>
      </c>
      <c r="FX158" s="71">
        <v>956</v>
      </c>
      <c r="FY158" s="71">
        <v>590</v>
      </c>
      <c r="FZ158" s="71">
        <v>325</v>
      </c>
      <c r="GA158" s="71">
        <v>585</v>
      </c>
      <c r="GB158" s="71">
        <v>183</v>
      </c>
      <c r="GC158" s="71">
        <v>54</v>
      </c>
      <c r="GD158" s="71">
        <v>23</v>
      </c>
      <c r="GE158" s="71">
        <v>68</v>
      </c>
      <c r="GF158" s="71"/>
      <c r="GG158" s="71"/>
      <c r="GH158" s="71"/>
      <c r="GI158" s="71"/>
      <c r="GJ158" s="71"/>
      <c r="GK158" s="71"/>
      <c r="GL158" s="71"/>
      <c r="GM158" s="71"/>
      <c r="GN158" s="71">
        <v>250</v>
      </c>
      <c r="GO158" s="72">
        <v>135</v>
      </c>
      <c r="GP158" s="72">
        <v>12</v>
      </c>
      <c r="GQ158" s="72">
        <v>11</v>
      </c>
      <c r="GR158" s="72">
        <v>8</v>
      </c>
      <c r="GS158" s="72">
        <v>9</v>
      </c>
      <c r="GT158" s="72">
        <v>1</v>
      </c>
      <c r="GU158" s="72">
        <v>14</v>
      </c>
      <c r="GV158" s="72">
        <v>10</v>
      </c>
      <c r="GW158" s="72">
        <v>10</v>
      </c>
      <c r="GX158" s="72">
        <v>3</v>
      </c>
      <c r="GY158" s="72">
        <v>9</v>
      </c>
      <c r="GZ158" s="72">
        <v>8</v>
      </c>
      <c r="HA158" s="72">
        <v>4</v>
      </c>
      <c r="HB158" s="72">
        <v>1</v>
      </c>
      <c r="HC158" s="72">
        <v>15</v>
      </c>
      <c r="HD158" s="72"/>
      <c r="HE158" s="72"/>
      <c r="HF158" s="72"/>
      <c r="HG158" s="72"/>
      <c r="HH158" s="72"/>
      <c r="HI158" s="72"/>
      <c r="HJ158" s="72"/>
      <c r="HK158" s="72"/>
      <c r="HL158" s="71">
        <v>32717</v>
      </c>
      <c r="HM158" s="72">
        <v>23110</v>
      </c>
      <c r="HN158" s="72">
        <v>1868</v>
      </c>
      <c r="HO158" s="72">
        <v>1357</v>
      </c>
      <c r="HP158" s="72">
        <v>915</v>
      </c>
      <c r="HQ158" s="72">
        <v>1151</v>
      </c>
      <c r="HR158" s="72">
        <v>701</v>
      </c>
      <c r="HS158" s="72">
        <v>891</v>
      </c>
      <c r="HT158" s="72">
        <v>946</v>
      </c>
      <c r="HU158" s="72">
        <v>580</v>
      </c>
      <c r="HV158" s="72">
        <v>322</v>
      </c>
      <c r="HW158" s="72">
        <v>576</v>
      </c>
      <c r="HX158" s="72">
        <v>175</v>
      </c>
      <c r="HY158" s="72">
        <v>50</v>
      </c>
      <c r="HZ158" s="72">
        <v>22</v>
      </c>
      <c r="IA158" s="72">
        <v>53</v>
      </c>
      <c r="IB158" s="72"/>
      <c r="IC158" s="72"/>
      <c r="ID158" s="72"/>
      <c r="IE158" s="72"/>
      <c r="IF158" s="72"/>
      <c r="IG158" s="72"/>
      <c r="IH158" s="72"/>
      <c r="II158" s="72"/>
      <c r="IJ158" s="71">
        <v>17937</v>
      </c>
      <c r="IK158" s="72">
        <v>13789</v>
      </c>
      <c r="IL158" s="72">
        <v>1030</v>
      </c>
      <c r="IM158" s="72">
        <v>660</v>
      </c>
      <c r="IN158" s="72">
        <v>446</v>
      </c>
      <c r="IO158" s="72">
        <v>542</v>
      </c>
      <c r="IP158" s="72">
        <v>323</v>
      </c>
      <c r="IQ158" s="72">
        <v>378</v>
      </c>
      <c r="IR158" s="72">
        <v>351</v>
      </c>
      <c r="IS158" s="72">
        <v>194</v>
      </c>
      <c r="IT158" s="72">
        <v>115</v>
      </c>
      <c r="IU158" s="72">
        <v>76</v>
      </c>
      <c r="IV158" s="72">
        <v>23</v>
      </c>
      <c r="IW158" s="72">
        <v>5</v>
      </c>
      <c r="IX158" s="72">
        <v>1</v>
      </c>
      <c r="IY158" s="72">
        <v>4</v>
      </c>
      <c r="IZ158" s="72"/>
      <c r="JA158" s="72"/>
      <c r="JB158" s="72"/>
      <c r="JC158" s="72"/>
      <c r="JD158" s="72"/>
      <c r="JE158" s="72"/>
      <c r="JF158" s="72"/>
      <c r="JG158" s="72"/>
      <c r="JH158" s="71">
        <v>371</v>
      </c>
      <c r="JI158" s="72">
        <v>124</v>
      </c>
      <c r="JJ158" s="72">
        <v>11</v>
      </c>
      <c r="JK158" s="72">
        <v>11</v>
      </c>
      <c r="JL158" s="72">
        <v>17</v>
      </c>
      <c r="JM158" s="72">
        <v>10</v>
      </c>
      <c r="JN158" s="72">
        <v>7</v>
      </c>
      <c r="JO158" s="72">
        <v>9</v>
      </c>
      <c r="JP158" s="72">
        <v>10</v>
      </c>
      <c r="JQ158" s="72">
        <v>13</v>
      </c>
      <c r="JR158" s="72">
        <v>11</v>
      </c>
      <c r="JS158" s="72">
        <v>95</v>
      </c>
      <c r="JT158" s="72">
        <v>27</v>
      </c>
      <c r="JU158" s="72">
        <v>7</v>
      </c>
      <c r="JV158" s="72">
        <v>4</v>
      </c>
      <c r="JW158" s="72">
        <v>15</v>
      </c>
      <c r="JX158" s="72"/>
      <c r="JY158" s="72"/>
      <c r="JZ158" s="72"/>
      <c r="KA158" s="72"/>
      <c r="KB158" s="72"/>
      <c r="KC158" s="72"/>
      <c r="KD158" s="72"/>
      <c r="KE158" s="72"/>
      <c r="KF158" s="71">
        <v>14409</v>
      </c>
      <c r="KG158" s="72">
        <v>9197</v>
      </c>
      <c r="KH158" s="72">
        <v>827</v>
      </c>
      <c r="KI158" s="72">
        <v>686</v>
      </c>
      <c r="KJ158" s="72">
        <v>452</v>
      </c>
      <c r="KK158" s="72">
        <v>599</v>
      </c>
      <c r="KL158" s="72">
        <v>371</v>
      </c>
      <c r="KM158" s="72">
        <v>504</v>
      </c>
      <c r="KN158" s="72">
        <v>585</v>
      </c>
      <c r="KO158" s="72">
        <v>373</v>
      </c>
      <c r="KP158" s="72">
        <v>196</v>
      </c>
      <c r="KQ158" s="72">
        <v>405</v>
      </c>
      <c r="KR158" s="72">
        <v>125</v>
      </c>
      <c r="KS158" s="72">
        <v>38</v>
      </c>
      <c r="KT158" s="72">
        <v>17</v>
      </c>
      <c r="KU158" s="72">
        <v>34</v>
      </c>
      <c r="KV158" s="72"/>
      <c r="KW158" s="72"/>
      <c r="KX158" s="72"/>
      <c r="KY158" s="72"/>
      <c r="KZ158" s="72"/>
      <c r="LA158" s="72"/>
      <c r="LB158" s="72"/>
      <c r="LC158" s="72"/>
      <c r="LD158" s="71">
        <v>19</v>
      </c>
      <c r="LE158" s="72">
        <v>7</v>
      </c>
      <c r="LF158" s="72">
        <v>2</v>
      </c>
      <c r="LG158" s="72">
        <v>0</v>
      </c>
      <c r="LH158" s="72">
        <v>3</v>
      </c>
      <c r="LI158" s="72">
        <v>1</v>
      </c>
      <c r="LJ158" s="72">
        <v>1</v>
      </c>
      <c r="LK158" s="72">
        <v>1</v>
      </c>
      <c r="LL158" s="72">
        <v>0</v>
      </c>
      <c r="LM158" s="72">
        <v>1</v>
      </c>
      <c r="LN158" s="72">
        <v>0</v>
      </c>
      <c r="LO158" s="72">
        <v>1</v>
      </c>
      <c r="LP158" s="72">
        <v>1</v>
      </c>
      <c r="LQ158" s="72">
        <v>0</v>
      </c>
      <c r="LR158" s="72">
        <v>0</v>
      </c>
      <c r="LS158" s="72">
        <v>1</v>
      </c>
    </row>
    <row r="159" spans="1:331" x14ac:dyDescent="0.4">
      <c r="A159" s="67">
        <v>1999.13</v>
      </c>
      <c r="B159" s="66" t="s">
        <v>4</v>
      </c>
      <c r="C159" s="67">
        <v>1999.13</v>
      </c>
      <c r="D159" s="67"/>
    </row>
    <row r="160" spans="1:331" x14ac:dyDescent="0.4">
      <c r="A160" s="68">
        <v>2000.01</v>
      </c>
      <c r="B160" s="66" t="s">
        <v>5</v>
      </c>
      <c r="C160" s="67">
        <v>2000.01</v>
      </c>
      <c r="D160" s="67"/>
    </row>
    <row r="161" spans="1:331" x14ac:dyDescent="0.4">
      <c r="A161" s="67">
        <v>2000.02</v>
      </c>
      <c r="B161" s="66" t="s">
        <v>6</v>
      </c>
      <c r="C161" s="67">
        <v>2000.02</v>
      </c>
      <c r="D161" s="67"/>
    </row>
    <row r="162" spans="1:331" x14ac:dyDescent="0.4">
      <c r="A162" s="67">
        <v>2000.03</v>
      </c>
      <c r="B162" s="66" t="s">
        <v>7</v>
      </c>
      <c r="C162" s="67">
        <v>2000.03</v>
      </c>
      <c r="D162" s="71">
        <v>1204061</v>
      </c>
      <c r="E162" s="71">
        <v>1030955</v>
      </c>
      <c r="F162" s="71">
        <v>49639</v>
      </c>
      <c r="G162" s="71">
        <v>31799</v>
      </c>
      <c r="H162" s="71">
        <v>18781</v>
      </c>
      <c r="I162" s="71">
        <v>19921</v>
      </c>
      <c r="J162" s="71">
        <v>11329</v>
      </c>
      <c r="K162" s="71">
        <v>12768</v>
      </c>
      <c r="L162" s="71">
        <v>11337</v>
      </c>
      <c r="M162" s="71">
        <v>5813</v>
      </c>
      <c r="N162" s="71">
        <v>2930</v>
      </c>
      <c r="O162" s="71">
        <v>5371</v>
      </c>
      <c r="P162" s="71">
        <v>1674</v>
      </c>
      <c r="Q162" s="71">
        <v>535</v>
      </c>
      <c r="R162" s="71">
        <v>326</v>
      </c>
      <c r="S162" s="71">
        <v>883</v>
      </c>
      <c r="T162" s="71"/>
      <c r="U162" s="71"/>
      <c r="V162" s="71"/>
      <c r="W162" s="71"/>
      <c r="X162" s="71"/>
      <c r="Y162" s="71"/>
      <c r="Z162" s="71"/>
      <c r="AA162" s="71"/>
      <c r="AB162" s="71">
        <v>32350</v>
      </c>
      <c r="AC162" s="72">
        <v>22349</v>
      </c>
      <c r="AD162" s="72">
        <v>1687</v>
      </c>
      <c r="AE162" s="72">
        <v>1258</v>
      </c>
      <c r="AF162" s="72">
        <v>842</v>
      </c>
      <c r="AG162" s="72">
        <v>1000</v>
      </c>
      <c r="AH162" s="72">
        <v>707</v>
      </c>
      <c r="AI162" s="72">
        <v>802</v>
      </c>
      <c r="AJ162" s="72">
        <v>796</v>
      </c>
      <c r="AK162" s="72">
        <v>574</v>
      </c>
      <c r="AL162" s="72">
        <v>302</v>
      </c>
      <c r="AM162" s="72">
        <v>930</v>
      </c>
      <c r="AN162" s="72">
        <v>432</v>
      </c>
      <c r="AO162" s="72">
        <v>192</v>
      </c>
      <c r="AP162" s="72">
        <v>115</v>
      </c>
      <c r="AQ162" s="72">
        <v>364</v>
      </c>
      <c r="AR162" s="72"/>
      <c r="AS162" s="72"/>
      <c r="AT162" s="72"/>
      <c r="AU162" s="72"/>
      <c r="AV162" s="72"/>
      <c r="AW162" s="72"/>
      <c r="AX162" s="72"/>
      <c r="AY162" s="72"/>
      <c r="AZ162" s="71">
        <v>1171711</v>
      </c>
      <c r="BA162" s="72">
        <v>1008606</v>
      </c>
      <c r="BB162" s="72">
        <v>47952</v>
      </c>
      <c r="BC162" s="72">
        <v>30541</v>
      </c>
      <c r="BD162" s="72">
        <v>17939</v>
      </c>
      <c r="BE162" s="72">
        <v>18921</v>
      </c>
      <c r="BF162" s="72">
        <v>10622</v>
      </c>
      <c r="BG162" s="72">
        <v>11966</v>
      </c>
      <c r="BH162" s="72">
        <v>10541</v>
      </c>
      <c r="BI162" s="72">
        <v>5239</v>
      </c>
      <c r="BJ162" s="72">
        <v>2628</v>
      </c>
      <c r="BK162" s="72">
        <v>4441</v>
      </c>
      <c r="BL162" s="72">
        <v>1242</v>
      </c>
      <c r="BM162" s="72">
        <v>343</v>
      </c>
      <c r="BN162" s="72">
        <v>211</v>
      </c>
      <c r="BO162" s="72">
        <v>519</v>
      </c>
      <c r="BP162" s="72"/>
      <c r="BQ162" s="72"/>
      <c r="BR162" s="72"/>
      <c r="BS162" s="72"/>
      <c r="BT162" s="72"/>
      <c r="BU162" s="72"/>
      <c r="BV162" s="72"/>
      <c r="BW162" s="72"/>
      <c r="BX162" s="71">
        <v>1001869</v>
      </c>
      <c r="BY162" s="72">
        <v>907547</v>
      </c>
      <c r="BZ162" s="72">
        <v>34427</v>
      </c>
      <c r="CA162" s="72">
        <v>20352</v>
      </c>
      <c r="CB162" s="72">
        <v>10956</v>
      </c>
      <c r="CC162" s="72">
        <v>10255</v>
      </c>
      <c r="CD162" s="72">
        <v>5307</v>
      </c>
      <c r="CE162" s="72">
        <v>5255</v>
      </c>
      <c r="CF162" s="72">
        <v>4276</v>
      </c>
      <c r="CG162" s="72">
        <v>1577</v>
      </c>
      <c r="CH162" s="72">
        <v>702</v>
      </c>
      <c r="CI162" s="72">
        <v>861</v>
      </c>
      <c r="CJ162" s="72">
        <v>191</v>
      </c>
      <c r="CK162" s="72">
        <v>47</v>
      </c>
      <c r="CL162" s="72">
        <v>25</v>
      </c>
      <c r="CM162" s="72">
        <v>91</v>
      </c>
      <c r="CN162" s="72"/>
      <c r="CO162" s="72"/>
      <c r="CP162" s="72"/>
      <c r="CQ162" s="72"/>
      <c r="CR162" s="72"/>
      <c r="CS162" s="72"/>
      <c r="CT162" s="72"/>
      <c r="CU162" s="72"/>
      <c r="CV162" s="71">
        <v>1373</v>
      </c>
      <c r="CW162" s="72">
        <v>461</v>
      </c>
      <c r="CX162" s="72">
        <v>105</v>
      </c>
      <c r="CY162" s="72">
        <v>51</v>
      </c>
      <c r="CZ162" s="72">
        <v>53</v>
      </c>
      <c r="DA162" s="72">
        <v>73</v>
      </c>
      <c r="DB162" s="72">
        <v>36</v>
      </c>
      <c r="DC162" s="72">
        <v>63</v>
      </c>
      <c r="DD162" s="72">
        <v>56</v>
      </c>
      <c r="DE162" s="72">
        <v>43</v>
      </c>
      <c r="DF162" s="72">
        <v>34</v>
      </c>
      <c r="DG162" s="72">
        <v>163</v>
      </c>
      <c r="DH162" s="72">
        <v>45</v>
      </c>
      <c r="DI162" s="72">
        <v>7</v>
      </c>
      <c r="DJ162" s="72">
        <v>4</v>
      </c>
      <c r="DK162" s="72">
        <v>179</v>
      </c>
      <c r="DL162" s="72"/>
      <c r="DM162" s="72"/>
      <c r="DN162" s="72"/>
      <c r="DO162" s="72"/>
      <c r="DP162" s="72"/>
      <c r="DQ162" s="72"/>
      <c r="DR162" s="72"/>
      <c r="DS162" s="72"/>
      <c r="DT162" s="71">
        <v>168469</v>
      </c>
      <c r="DU162" s="72">
        <v>100598</v>
      </c>
      <c r="DV162" s="72">
        <v>13420</v>
      </c>
      <c r="DW162" s="72">
        <v>10138</v>
      </c>
      <c r="DX162" s="72">
        <v>6930</v>
      </c>
      <c r="DY162" s="72">
        <v>8593</v>
      </c>
      <c r="DZ162" s="72">
        <v>5279</v>
      </c>
      <c r="EA162" s="72">
        <v>6648</v>
      </c>
      <c r="EB162" s="72">
        <v>6209</v>
      </c>
      <c r="EC162" s="72">
        <v>3619</v>
      </c>
      <c r="ED162" s="72">
        <v>1892</v>
      </c>
      <c r="EE162" s="72">
        <v>3417</v>
      </c>
      <c r="EF162" s="72">
        <v>1006</v>
      </c>
      <c r="EG162" s="72">
        <v>289</v>
      </c>
      <c r="EH162" s="72">
        <v>182</v>
      </c>
      <c r="EI162" s="72">
        <v>249</v>
      </c>
      <c r="EJ162" s="72"/>
      <c r="EK162" s="72"/>
      <c r="EL162" s="72"/>
      <c r="EM162" s="72"/>
      <c r="EN162" s="72"/>
      <c r="EO162" s="72"/>
      <c r="EP162" s="72"/>
      <c r="EQ162" s="72"/>
      <c r="ER162" s="71">
        <v>246</v>
      </c>
      <c r="ES162" s="72">
        <v>170</v>
      </c>
      <c r="ET162" s="72">
        <v>12</v>
      </c>
      <c r="EU162" s="72">
        <v>17</v>
      </c>
      <c r="EV162" s="72">
        <v>10</v>
      </c>
      <c r="EW162" s="72">
        <v>8</v>
      </c>
      <c r="EX162" s="72">
        <v>5</v>
      </c>
      <c r="EY162" s="72">
        <v>6</v>
      </c>
      <c r="EZ162" s="72">
        <v>10</v>
      </c>
      <c r="FA162" s="72">
        <v>2</v>
      </c>
      <c r="FB162" s="72">
        <v>0</v>
      </c>
      <c r="FC162" s="72">
        <v>4</v>
      </c>
      <c r="FD162" s="72">
        <v>2</v>
      </c>
      <c r="FE162" s="72">
        <v>0</v>
      </c>
      <c r="FF162" s="72">
        <v>0</v>
      </c>
      <c r="FG162" s="72">
        <v>0</v>
      </c>
      <c r="FH162" s="72"/>
      <c r="FI162" s="72"/>
      <c r="FJ162" s="72"/>
      <c r="FK162" s="72"/>
      <c r="FL162" s="72"/>
      <c r="FM162" s="72"/>
      <c r="FN162" s="72"/>
      <c r="FO162" s="72"/>
      <c r="FP162" s="71">
        <v>34073</v>
      </c>
      <c r="FQ162" s="71">
        <v>24569</v>
      </c>
      <c r="FR162" s="71">
        <v>1848</v>
      </c>
      <c r="FS162" s="71">
        <v>1367</v>
      </c>
      <c r="FT162" s="71">
        <v>910</v>
      </c>
      <c r="FU162" s="71">
        <v>1146</v>
      </c>
      <c r="FV162" s="71">
        <v>713</v>
      </c>
      <c r="FW162" s="71">
        <v>881</v>
      </c>
      <c r="FX162" s="71">
        <v>886</v>
      </c>
      <c r="FY162" s="71">
        <v>589</v>
      </c>
      <c r="FZ162" s="71">
        <v>310</v>
      </c>
      <c r="GA162" s="71">
        <v>518</v>
      </c>
      <c r="GB162" s="71">
        <v>201</v>
      </c>
      <c r="GC162" s="71">
        <v>44</v>
      </c>
      <c r="GD162" s="71">
        <v>29</v>
      </c>
      <c r="GE162" s="71">
        <v>62</v>
      </c>
      <c r="GF162" s="71"/>
      <c r="GG162" s="71"/>
      <c r="GH162" s="71"/>
      <c r="GI162" s="71"/>
      <c r="GJ162" s="71"/>
      <c r="GK162" s="71"/>
      <c r="GL162" s="71"/>
      <c r="GM162" s="71"/>
      <c r="GN162" s="71">
        <v>252</v>
      </c>
      <c r="GO162" s="72">
        <v>143</v>
      </c>
      <c r="GP162" s="72">
        <v>8</v>
      </c>
      <c r="GQ162" s="72">
        <v>10</v>
      </c>
      <c r="GR162" s="72">
        <v>6</v>
      </c>
      <c r="GS162" s="72">
        <v>10</v>
      </c>
      <c r="GT162" s="72">
        <v>5</v>
      </c>
      <c r="GU162" s="72">
        <v>12</v>
      </c>
      <c r="GV162" s="72">
        <v>12</v>
      </c>
      <c r="GW162" s="72">
        <v>7</v>
      </c>
      <c r="GX162" s="72">
        <v>5</v>
      </c>
      <c r="GY162" s="72">
        <v>7</v>
      </c>
      <c r="GZ162" s="72">
        <v>12</v>
      </c>
      <c r="HA162" s="72">
        <v>1</v>
      </c>
      <c r="HB162" s="72">
        <v>1</v>
      </c>
      <c r="HC162" s="72">
        <v>13</v>
      </c>
      <c r="HD162" s="72"/>
      <c r="HE162" s="72"/>
      <c r="HF162" s="72"/>
      <c r="HG162" s="72"/>
      <c r="HH162" s="72"/>
      <c r="HI162" s="72"/>
      <c r="HJ162" s="72"/>
      <c r="HK162" s="72"/>
      <c r="HL162" s="71">
        <v>33821</v>
      </c>
      <c r="HM162" s="72">
        <v>24426</v>
      </c>
      <c r="HN162" s="72">
        <v>1840</v>
      </c>
      <c r="HO162" s="72">
        <v>1357</v>
      </c>
      <c r="HP162" s="72">
        <v>904</v>
      </c>
      <c r="HQ162" s="72">
        <v>1136</v>
      </c>
      <c r="HR162" s="72">
        <v>708</v>
      </c>
      <c r="HS162" s="72">
        <v>869</v>
      </c>
      <c r="HT162" s="72">
        <v>874</v>
      </c>
      <c r="HU162" s="72">
        <v>582</v>
      </c>
      <c r="HV162" s="72">
        <v>305</v>
      </c>
      <c r="HW162" s="72">
        <v>511</v>
      </c>
      <c r="HX162" s="72">
        <v>189</v>
      </c>
      <c r="HY162" s="72">
        <v>43</v>
      </c>
      <c r="HZ162" s="72">
        <v>28</v>
      </c>
      <c r="IA162" s="72">
        <v>49</v>
      </c>
      <c r="IB162" s="72"/>
      <c r="IC162" s="72"/>
      <c r="ID162" s="72"/>
      <c r="IE162" s="72"/>
      <c r="IF162" s="72"/>
      <c r="IG162" s="72"/>
      <c r="IH162" s="72"/>
      <c r="II162" s="72"/>
      <c r="IJ162" s="71">
        <v>18830</v>
      </c>
      <c r="IK162" s="72">
        <v>14839</v>
      </c>
      <c r="IL162" s="72">
        <v>946</v>
      </c>
      <c r="IM162" s="72">
        <v>681</v>
      </c>
      <c r="IN162" s="72">
        <v>412</v>
      </c>
      <c r="IO162" s="72">
        <v>539</v>
      </c>
      <c r="IP162" s="72">
        <v>311</v>
      </c>
      <c r="IQ162" s="72">
        <v>367</v>
      </c>
      <c r="IR162" s="72">
        <v>346</v>
      </c>
      <c r="IS162" s="72">
        <v>191</v>
      </c>
      <c r="IT162" s="72">
        <v>102</v>
      </c>
      <c r="IU162" s="72">
        <v>63</v>
      </c>
      <c r="IV162" s="72">
        <v>23</v>
      </c>
      <c r="IW162" s="72">
        <v>4</v>
      </c>
      <c r="IX162" s="72">
        <v>4</v>
      </c>
      <c r="IY162" s="72">
        <v>2</v>
      </c>
      <c r="IZ162" s="72"/>
      <c r="JA162" s="72"/>
      <c r="JB162" s="72"/>
      <c r="JC162" s="72"/>
      <c r="JD162" s="72"/>
      <c r="JE162" s="72"/>
      <c r="JF162" s="72"/>
      <c r="JG162" s="72"/>
      <c r="JH162" s="71">
        <v>307</v>
      </c>
      <c r="JI162" s="72">
        <v>63</v>
      </c>
      <c r="JJ162" s="72">
        <v>12</v>
      </c>
      <c r="JK162" s="72">
        <v>12</v>
      </c>
      <c r="JL162" s="72">
        <v>10</v>
      </c>
      <c r="JM162" s="72">
        <v>10</v>
      </c>
      <c r="JN162" s="72">
        <v>4</v>
      </c>
      <c r="JO162" s="72">
        <v>7</v>
      </c>
      <c r="JP162" s="72">
        <v>13</v>
      </c>
      <c r="JQ162" s="72">
        <v>15</v>
      </c>
      <c r="JR162" s="72">
        <v>8</v>
      </c>
      <c r="JS162" s="72">
        <v>97</v>
      </c>
      <c r="JT162" s="72">
        <v>33</v>
      </c>
      <c r="JU162" s="72">
        <v>5</v>
      </c>
      <c r="JV162" s="72">
        <v>3</v>
      </c>
      <c r="JW162" s="72">
        <v>15</v>
      </c>
      <c r="JX162" s="72"/>
      <c r="JY162" s="72"/>
      <c r="JZ162" s="72"/>
      <c r="KA162" s="72"/>
      <c r="KB162" s="72"/>
      <c r="KC162" s="72"/>
      <c r="KD162" s="72"/>
      <c r="KE162" s="72"/>
      <c r="KF162" s="71">
        <v>14684</v>
      </c>
      <c r="KG162" s="72">
        <v>9524</v>
      </c>
      <c r="KH162" s="72">
        <v>882</v>
      </c>
      <c r="KI162" s="72">
        <v>664</v>
      </c>
      <c r="KJ162" s="72">
        <v>482</v>
      </c>
      <c r="KK162" s="72">
        <v>587</v>
      </c>
      <c r="KL162" s="72">
        <v>393</v>
      </c>
      <c r="KM162" s="72">
        <v>495</v>
      </c>
      <c r="KN162" s="72">
        <v>515</v>
      </c>
      <c r="KO162" s="72">
        <v>376</v>
      </c>
      <c r="KP162" s="72">
        <v>195</v>
      </c>
      <c r="KQ162" s="72">
        <v>351</v>
      </c>
      <c r="KR162" s="72">
        <v>133</v>
      </c>
      <c r="KS162" s="72">
        <v>34</v>
      </c>
      <c r="KT162" s="72">
        <v>21</v>
      </c>
      <c r="KU162" s="72">
        <v>32</v>
      </c>
      <c r="KV162" s="72"/>
      <c r="KW162" s="72"/>
      <c r="KX162" s="72"/>
      <c r="KY162" s="72"/>
      <c r="KZ162" s="72"/>
      <c r="LA162" s="72"/>
      <c r="LB162" s="72"/>
      <c r="LC162" s="72"/>
      <c r="LD162" s="71">
        <v>30</v>
      </c>
      <c r="LE162" s="72">
        <v>12</v>
      </c>
      <c r="LF162" s="72">
        <v>0</v>
      </c>
      <c r="LG162" s="72">
        <v>1</v>
      </c>
      <c r="LH162" s="72">
        <v>2</v>
      </c>
      <c r="LI162" s="72">
        <v>3</v>
      </c>
      <c r="LJ162" s="72">
        <v>0</v>
      </c>
      <c r="LK162" s="72">
        <v>2</v>
      </c>
      <c r="LL162" s="72">
        <v>1</v>
      </c>
      <c r="LM162" s="72">
        <v>1</v>
      </c>
      <c r="LN162" s="72">
        <v>1</v>
      </c>
      <c r="LO162" s="72">
        <v>3</v>
      </c>
      <c r="LP162" s="72">
        <v>2</v>
      </c>
      <c r="LQ162" s="72">
        <v>2</v>
      </c>
      <c r="LR162" s="72">
        <v>0</v>
      </c>
      <c r="LS162" s="72">
        <v>0</v>
      </c>
    </row>
    <row r="163" spans="1:331" x14ac:dyDescent="0.4">
      <c r="A163" s="67">
        <v>2000.04</v>
      </c>
      <c r="B163" s="66" t="s">
        <v>8</v>
      </c>
      <c r="C163" s="67">
        <v>2000.04</v>
      </c>
      <c r="D163" s="67"/>
    </row>
    <row r="164" spans="1:331" x14ac:dyDescent="0.4">
      <c r="A164" s="67">
        <v>2000.05</v>
      </c>
      <c r="B164" s="66" t="s">
        <v>9</v>
      </c>
      <c r="C164" s="67">
        <v>2000.05</v>
      </c>
      <c r="D164" s="67"/>
    </row>
    <row r="165" spans="1:331" x14ac:dyDescent="0.4">
      <c r="A165" s="67">
        <v>2000.06</v>
      </c>
      <c r="B165" s="66" t="s">
        <v>10</v>
      </c>
      <c r="C165" s="67">
        <v>2000.06</v>
      </c>
      <c r="D165" s="71">
        <v>1190765</v>
      </c>
      <c r="E165" s="71">
        <v>1017101</v>
      </c>
      <c r="F165" s="71">
        <v>50042</v>
      </c>
      <c r="G165" s="71">
        <v>31554</v>
      </c>
      <c r="H165" s="71">
        <v>18352</v>
      </c>
      <c r="I165" s="71">
        <v>20296</v>
      </c>
      <c r="J165" s="71">
        <v>11180</v>
      </c>
      <c r="K165" s="71">
        <v>12844</v>
      </c>
      <c r="L165" s="71">
        <v>11745</v>
      </c>
      <c r="M165" s="71">
        <v>5866</v>
      </c>
      <c r="N165" s="71">
        <v>2833</v>
      </c>
      <c r="O165" s="71">
        <v>5594</v>
      </c>
      <c r="P165" s="71">
        <v>1655</v>
      </c>
      <c r="Q165" s="71">
        <v>542</v>
      </c>
      <c r="R165" s="71">
        <v>299</v>
      </c>
      <c r="S165" s="71">
        <v>862</v>
      </c>
      <c r="T165" s="71"/>
      <c r="U165" s="71"/>
      <c r="V165" s="71"/>
      <c r="W165" s="71"/>
      <c r="X165" s="71"/>
      <c r="Y165" s="71"/>
      <c r="Z165" s="71"/>
      <c r="AA165" s="71"/>
      <c r="AB165" s="71">
        <v>27929</v>
      </c>
      <c r="AC165" s="72">
        <v>17517</v>
      </c>
      <c r="AD165" s="72">
        <v>1901</v>
      </c>
      <c r="AE165" s="72">
        <v>1280</v>
      </c>
      <c r="AF165" s="72">
        <v>790</v>
      </c>
      <c r="AG165" s="72">
        <v>1212</v>
      </c>
      <c r="AH165" s="72">
        <v>622</v>
      </c>
      <c r="AI165" s="72">
        <v>818</v>
      </c>
      <c r="AJ165" s="72">
        <v>813</v>
      </c>
      <c r="AK165" s="72">
        <v>606</v>
      </c>
      <c r="AL165" s="72">
        <v>336</v>
      </c>
      <c r="AM165" s="72">
        <v>966</v>
      </c>
      <c r="AN165" s="72">
        <v>395</v>
      </c>
      <c r="AO165" s="72">
        <v>203</v>
      </c>
      <c r="AP165" s="72">
        <v>90</v>
      </c>
      <c r="AQ165" s="72">
        <v>380</v>
      </c>
      <c r="AR165" s="72"/>
      <c r="AS165" s="72"/>
      <c r="AT165" s="72"/>
      <c r="AU165" s="72"/>
      <c r="AV165" s="72"/>
      <c r="AW165" s="72"/>
      <c r="AX165" s="72"/>
      <c r="AY165" s="72"/>
      <c r="AZ165" s="71">
        <v>1162836</v>
      </c>
      <c r="BA165" s="72">
        <v>999584</v>
      </c>
      <c r="BB165" s="72">
        <v>48141</v>
      </c>
      <c r="BC165" s="72">
        <v>30274</v>
      </c>
      <c r="BD165" s="72">
        <v>17562</v>
      </c>
      <c r="BE165" s="72">
        <v>19084</v>
      </c>
      <c r="BF165" s="72">
        <v>10558</v>
      </c>
      <c r="BG165" s="72">
        <v>12026</v>
      </c>
      <c r="BH165" s="72">
        <v>10932</v>
      </c>
      <c r="BI165" s="72">
        <v>5260</v>
      </c>
      <c r="BJ165" s="72">
        <v>2497</v>
      </c>
      <c r="BK165" s="72">
        <v>4628</v>
      </c>
      <c r="BL165" s="72">
        <v>1260</v>
      </c>
      <c r="BM165" s="72">
        <v>339</v>
      </c>
      <c r="BN165" s="72">
        <v>209</v>
      </c>
      <c r="BO165" s="72">
        <v>482</v>
      </c>
      <c r="BP165" s="72"/>
      <c r="BQ165" s="72"/>
      <c r="BR165" s="72"/>
      <c r="BS165" s="72"/>
      <c r="BT165" s="72"/>
      <c r="BU165" s="72"/>
      <c r="BV165" s="72"/>
      <c r="BW165" s="72"/>
      <c r="BX165" s="71">
        <v>999768</v>
      </c>
      <c r="BY165" s="72">
        <v>903004</v>
      </c>
      <c r="BZ165" s="72">
        <v>35239</v>
      </c>
      <c r="CA165" s="72">
        <v>20474</v>
      </c>
      <c r="CB165" s="72">
        <v>11149</v>
      </c>
      <c r="CC165" s="72">
        <v>10447</v>
      </c>
      <c r="CD165" s="72">
        <v>5396</v>
      </c>
      <c r="CE165" s="72">
        <v>5621</v>
      </c>
      <c r="CF165" s="72">
        <v>4606</v>
      </c>
      <c r="CG165" s="72">
        <v>1708</v>
      </c>
      <c r="CH165" s="72">
        <v>727</v>
      </c>
      <c r="CI165" s="72">
        <v>1015</v>
      </c>
      <c r="CJ165" s="72">
        <v>228</v>
      </c>
      <c r="CK165" s="72">
        <v>45</v>
      </c>
      <c r="CL165" s="72">
        <v>25</v>
      </c>
      <c r="CM165" s="72">
        <v>84</v>
      </c>
      <c r="CN165" s="72"/>
      <c r="CO165" s="72"/>
      <c r="CP165" s="72"/>
      <c r="CQ165" s="72"/>
      <c r="CR165" s="72"/>
      <c r="CS165" s="72"/>
      <c r="CT165" s="72"/>
      <c r="CU165" s="72"/>
      <c r="CV165" s="71">
        <v>1306</v>
      </c>
      <c r="CW165" s="72">
        <v>426</v>
      </c>
      <c r="CX165" s="72">
        <v>75</v>
      </c>
      <c r="CY165" s="72">
        <v>64</v>
      </c>
      <c r="CZ165" s="72">
        <v>48</v>
      </c>
      <c r="DA165" s="72">
        <v>61</v>
      </c>
      <c r="DB165" s="72">
        <v>49</v>
      </c>
      <c r="DC165" s="72">
        <v>64</v>
      </c>
      <c r="DD165" s="72">
        <v>61</v>
      </c>
      <c r="DE165" s="72">
        <v>31</v>
      </c>
      <c r="DF165" s="72">
        <v>26</v>
      </c>
      <c r="DG165" s="72">
        <v>162</v>
      </c>
      <c r="DH165" s="72">
        <v>42</v>
      </c>
      <c r="DI165" s="72">
        <v>8</v>
      </c>
      <c r="DJ165" s="72">
        <v>6</v>
      </c>
      <c r="DK165" s="72">
        <v>183</v>
      </c>
      <c r="DL165" s="72"/>
      <c r="DM165" s="72"/>
      <c r="DN165" s="72"/>
      <c r="DO165" s="72"/>
      <c r="DP165" s="72"/>
      <c r="DQ165" s="72"/>
      <c r="DR165" s="72"/>
      <c r="DS165" s="72"/>
      <c r="DT165" s="71">
        <v>161762</v>
      </c>
      <c r="DU165" s="72">
        <v>96154</v>
      </c>
      <c r="DV165" s="72">
        <v>12827</v>
      </c>
      <c r="DW165" s="72">
        <v>9736</v>
      </c>
      <c r="DX165" s="72">
        <v>6365</v>
      </c>
      <c r="DY165" s="72">
        <v>8576</v>
      </c>
      <c r="DZ165" s="72">
        <v>5113</v>
      </c>
      <c r="EA165" s="72">
        <v>6341</v>
      </c>
      <c r="EB165" s="72">
        <v>6265</v>
      </c>
      <c r="EC165" s="72">
        <v>3521</v>
      </c>
      <c r="ED165" s="72">
        <v>1744</v>
      </c>
      <c r="EE165" s="72">
        <v>3451</v>
      </c>
      <c r="EF165" s="72">
        <v>990</v>
      </c>
      <c r="EG165" s="72">
        <v>286</v>
      </c>
      <c r="EH165" s="72">
        <v>178</v>
      </c>
      <c r="EI165" s="72">
        <v>215</v>
      </c>
      <c r="EJ165" s="72"/>
      <c r="EK165" s="72"/>
      <c r="EL165" s="72"/>
      <c r="EM165" s="72"/>
      <c r="EN165" s="72"/>
      <c r="EO165" s="72"/>
      <c r="EP165" s="72"/>
      <c r="EQ165" s="72"/>
      <c r="ER165" s="71">
        <v>170</v>
      </c>
      <c r="ES165" s="72">
        <v>109</v>
      </c>
      <c r="ET165" s="72">
        <v>13</v>
      </c>
      <c r="EU165" s="72">
        <v>9</v>
      </c>
      <c r="EV165" s="72">
        <v>7</v>
      </c>
      <c r="EW165" s="72">
        <v>8</v>
      </c>
      <c r="EX165" s="72">
        <v>2</v>
      </c>
      <c r="EY165" s="72">
        <v>5</v>
      </c>
      <c r="EZ165" s="72">
        <v>4</v>
      </c>
      <c r="FA165" s="72">
        <v>3</v>
      </c>
      <c r="FB165" s="72">
        <v>2</v>
      </c>
      <c r="FC165" s="72">
        <v>3</v>
      </c>
      <c r="FD165" s="72">
        <v>4</v>
      </c>
      <c r="FE165" s="72">
        <v>1</v>
      </c>
      <c r="FF165" s="72">
        <v>0</v>
      </c>
      <c r="FG165" s="72">
        <v>0</v>
      </c>
      <c r="FH165" s="72"/>
      <c r="FI165" s="72"/>
      <c r="FJ165" s="72"/>
      <c r="FK165" s="72"/>
      <c r="FL165" s="72"/>
      <c r="FM165" s="72"/>
      <c r="FN165" s="72"/>
      <c r="FO165" s="72"/>
      <c r="FP165" s="71">
        <v>38318</v>
      </c>
      <c r="FQ165" s="71">
        <v>28863</v>
      </c>
      <c r="FR165" s="71">
        <v>1983</v>
      </c>
      <c r="FS165" s="71">
        <v>1438</v>
      </c>
      <c r="FT165" s="71">
        <v>854</v>
      </c>
      <c r="FU165" s="71">
        <v>1170</v>
      </c>
      <c r="FV165" s="71">
        <v>654</v>
      </c>
      <c r="FW165" s="71">
        <v>859</v>
      </c>
      <c r="FX165" s="71">
        <v>826</v>
      </c>
      <c r="FY165" s="71">
        <v>558</v>
      </c>
      <c r="FZ165" s="71">
        <v>277</v>
      </c>
      <c r="GA165" s="71">
        <v>524</v>
      </c>
      <c r="GB165" s="71">
        <v>185</v>
      </c>
      <c r="GC165" s="71">
        <v>50</v>
      </c>
      <c r="GD165" s="71">
        <v>22</v>
      </c>
      <c r="GE165" s="71">
        <v>55</v>
      </c>
      <c r="GF165" s="71"/>
      <c r="GG165" s="71"/>
      <c r="GH165" s="71"/>
      <c r="GI165" s="71"/>
      <c r="GJ165" s="71"/>
      <c r="GK165" s="71"/>
      <c r="GL165" s="71"/>
      <c r="GM165" s="71"/>
      <c r="GN165" s="71">
        <v>262</v>
      </c>
      <c r="GO165" s="72">
        <v>151</v>
      </c>
      <c r="GP165" s="72">
        <v>6</v>
      </c>
      <c r="GQ165" s="72">
        <v>12</v>
      </c>
      <c r="GR165" s="72">
        <v>4</v>
      </c>
      <c r="GS165" s="72">
        <v>10</v>
      </c>
      <c r="GT165" s="72">
        <v>5</v>
      </c>
      <c r="GU165" s="72">
        <v>14</v>
      </c>
      <c r="GV165" s="72">
        <v>11</v>
      </c>
      <c r="GW165" s="72">
        <v>4</v>
      </c>
      <c r="GX165" s="72">
        <v>4</v>
      </c>
      <c r="GY165" s="72">
        <v>13</v>
      </c>
      <c r="GZ165" s="72">
        <v>11</v>
      </c>
      <c r="HA165" s="72">
        <v>2</v>
      </c>
      <c r="HB165" s="72">
        <v>0</v>
      </c>
      <c r="HC165" s="72">
        <v>15</v>
      </c>
      <c r="HD165" s="72"/>
      <c r="HE165" s="72"/>
      <c r="HF165" s="72"/>
      <c r="HG165" s="72"/>
      <c r="HH165" s="72"/>
      <c r="HI165" s="72"/>
      <c r="HJ165" s="72"/>
      <c r="HK165" s="72"/>
      <c r="HL165" s="71">
        <v>38056</v>
      </c>
      <c r="HM165" s="72">
        <v>28712</v>
      </c>
      <c r="HN165" s="72">
        <v>1977</v>
      </c>
      <c r="HO165" s="72">
        <v>1426</v>
      </c>
      <c r="HP165" s="72">
        <v>850</v>
      </c>
      <c r="HQ165" s="72">
        <v>1160</v>
      </c>
      <c r="HR165" s="72">
        <v>649</v>
      </c>
      <c r="HS165" s="72">
        <v>845</v>
      </c>
      <c r="HT165" s="72">
        <v>815</v>
      </c>
      <c r="HU165" s="72">
        <v>554</v>
      </c>
      <c r="HV165" s="72">
        <v>273</v>
      </c>
      <c r="HW165" s="72">
        <v>511</v>
      </c>
      <c r="HX165" s="72">
        <v>174</v>
      </c>
      <c r="HY165" s="72">
        <v>48</v>
      </c>
      <c r="HZ165" s="72">
        <v>22</v>
      </c>
      <c r="IA165" s="72">
        <v>40</v>
      </c>
      <c r="IB165" s="72"/>
      <c r="IC165" s="72"/>
      <c r="ID165" s="72"/>
      <c r="IE165" s="72"/>
      <c r="IF165" s="72"/>
      <c r="IG165" s="72"/>
      <c r="IH165" s="72"/>
      <c r="II165" s="72"/>
      <c r="IJ165" s="71">
        <v>24003</v>
      </c>
      <c r="IK165" s="72">
        <v>19460</v>
      </c>
      <c r="IL165" s="72">
        <v>1111</v>
      </c>
      <c r="IM165" s="72">
        <v>819</v>
      </c>
      <c r="IN165" s="72">
        <v>463</v>
      </c>
      <c r="IO165" s="72">
        <v>605</v>
      </c>
      <c r="IP165" s="72">
        <v>344</v>
      </c>
      <c r="IQ165" s="72">
        <v>416</v>
      </c>
      <c r="IR165" s="72">
        <v>339</v>
      </c>
      <c r="IS165" s="72">
        <v>219</v>
      </c>
      <c r="IT165" s="72">
        <v>107</v>
      </c>
      <c r="IU165" s="72">
        <v>87</v>
      </c>
      <c r="IV165" s="72">
        <v>18</v>
      </c>
      <c r="IW165" s="72">
        <v>7</v>
      </c>
      <c r="IX165" s="72">
        <v>3</v>
      </c>
      <c r="IY165" s="72">
        <v>5</v>
      </c>
      <c r="IZ165" s="72"/>
      <c r="JA165" s="72"/>
      <c r="JB165" s="72"/>
      <c r="JC165" s="72"/>
      <c r="JD165" s="72"/>
      <c r="JE165" s="72"/>
      <c r="JF165" s="72"/>
      <c r="JG165" s="72"/>
      <c r="JH165" s="71">
        <v>306</v>
      </c>
      <c r="JI165" s="72">
        <v>51</v>
      </c>
      <c r="JJ165" s="72">
        <v>14</v>
      </c>
      <c r="JK165" s="72">
        <v>3</v>
      </c>
      <c r="JL165" s="72">
        <v>11</v>
      </c>
      <c r="JM165" s="72">
        <v>13</v>
      </c>
      <c r="JN165" s="72">
        <v>8</v>
      </c>
      <c r="JO165" s="72">
        <v>10</v>
      </c>
      <c r="JP165" s="72">
        <v>10</v>
      </c>
      <c r="JQ165" s="72">
        <v>11</v>
      </c>
      <c r="JR165" s="72">
        <v>7</v>
      </c>
      <c r="JS165" s="72">
        <v>106</v>
      </c>
      <c r="JT165" s="72">
        <v>37</v>
      </c>
      <c r="JU165" s="72">
        <v>7</v>
      </c>
      <c r="JV165" s="72">
        <v>3</v>
      </c>
      <c r="JW165" s="72">
        <v>15</v>
      </c>
      <c r="JX165" s="72"/>
      <c r="JY165" s="72"/>
      <c r="JZ165" s="72"/>
      <c r="KA165" s="72"/>
      <c r="KB165" s="72"/>
      <c r="KC165" s="72"/>
      <c r="KD165" s="72"/>
      <c r="KE165" s="72"/>
      <c r="KF165" s="71">
        <v>13747</v>
      </c>
      <c r="KG165" s="72">
        <v>9201</v>
      </c>
      <c r="KH165" s="72">
        <v>852</v>
      </c>
      <c r="KI165" s="72">
        <v>604</v>
      </c>
      <c r="KJ165" s="72">
        <v>376</v>
      </c>
      <c r="KK165" s="72">
        <v>542</v>
      </c>
      <c r="KL165" s="72">
        <v>297</v>
      </c>
      <c r="KM165" s="72">
        <v>419</v>
      </c>
      <c r="KN165" s="72">
        <v>466</v>
      </c>
      <c r="KO165" s="72">
        <v>324</v>
      </c>
      <c r="KP165" s="72">
        <v>159</v>
      </c>
      <c r="KQ165" s="72">
        <v>318</v>
      </c>
      <c r="KR165" s="72">
        <v>119</v>
      </c>
      <c r="KS165" s="72">
        <v>34</v>
      </c>
      <c r="KT165" s="72">
        <v>16</v>
      </c>
      <c r="KU165" s="72">
        <v>20</v>
      </c>
      <c r="KV165" s="72"/>
      <c r="KW165" s="72"/>
      <c r="KX165" s="72"/>
      <c r="KY165" s="72"/>
      <c r="KZ165" s="72"/>
      <c r="LA165" s="72"/>
      <c r="LB165" s="72"/>
      <c r="LC165" s="72"/>
      <c r="LD165" s="71">
        <v>25</v>
      </c>
      <c r="LE165" s="72">
        <v>12</v>
      </c>
      <c r="LF165" s="72">
        <v>2</v>
      </c>
      <c r="LG165" s="72">
        <v>0</v>
      </c>
      <c r="LH165" s="72">
        <v>1</v>
      </c>
      <c r="LI165" s="72">
        <v>4</v>
      </c>
      <c r="LJ165" s="72">
        <v>0</v>
      </c>
      <c r="LK165" s="72">
        <v>2</v>
      </c>
      <c r="LL165" s="72">
        <v>0</v>
      </c>
      <c r="LM165" s="72">
        <v>1</v>
      </c>
      <c r="LN165" s="72">
        <v>0</v>
      </c>
      <c r="LO165" s="72">
        <v>2</v>
      </c>
      <c r="LP165" s="72">
        <v>1</v>
      </c>
      <c r="LQ165" s="72">
        <v>0</v>
      </c>
      <c r="LR165" s="72">
        <v>0</v>
      </c>
      <c r="LS165" s="72">
        <v>0</v>
      </c>
    </row>
    <row r="166" spans="1:331" x14ac:dyDescent="0.4">
      <c r="A166" s="67">
        <v>2000.07</v>
      </c>
      <c r="B166" s="66" t="s">
        <v>11</v>
      </c>
      <c r="C166" s="67">
        <v>2000.07</v>
      </c>
      <c r="D166" s="67"/>
    </row>
    <row r="167" spans="1:331" x14ac:dyDescent="0.4">
      <c r="A167" s="67">
        <v>2000.08</v>
      </c>
      <c r="B167" s="66" t="s">
        <v>12</v>
      </c>
      <c r="C167" s="67">
        <v>2000.08</v>
      </c>
      <c r="D167" s="67"/>
    </row>
    <row r="168" spans="1:331" x14ac:dyDescent="0.4">
      <c r="A168" s="67">
        <v>2000.09</v>
      </c>
      <c r="B168" s="66" t="s">
        <v>13</v>
      </c>
      <c r="C168" s="67">
        <v>2000.09</v>
      </c>
      <c r="D168" s="71">
        <v>1241374</v>
      </c>
      <c r="E168" s="71">
        <v>1066868</v>
      </c>
      <c r="F168" s="71">
        <v>50521</v>
      </c>
      <c r="G168" s="71">
        <v>31901</v>
      </c>
      <c r="H168" s="71">
        <v>18619</v>
      </c>
      <c r="I168" s="71">
        <v>20490</v>
      </c>
      <c r="J168" s="71">
        <v>11704</v>
      </c>
      <c r="K168" s="71">
        <v>13410</v>
      </c>
      <c r="L168" s="71">
        <v>10705</v>
      </c>
      <c r="M168" s="71">
        <v>5856</v>
      </c>
      <c r="N168" s="71">
        <v>2911</v>
      </c>
      <c r="O168" s="71">
        <v>5280</v>
      </c>
      <c r="P168" s="71">
        <v>1451</v>
      </c>
      <c r="Q168" s="71">
        <v>506</v>
      </c>
      <c r="R168" s="71">
        <v>296</v>
      </c>
      <c r="S168" s="71">
        <v>856</v>
      </c>
      <c r="T168" s="71"/>
      <c r="U168" s="71"/>
      <c r="V168" s="71"/>
      <c r="W168" s="71"/>
      <c r="X168" s="71"/>
      <c r="Y168" s="71"/>
      <c r="Z168" s="71"/>
      <c r="AA168" s="71"/>
      <c r="AB168" s="71">
        <v>26960</v>
      </c>
      <c r="AC168" s="72">
        <v>16813</v>
      </c>
      <c r="AD168" s="72">
        <v>1822</v>
      </c>
      <c r="AE168" s="72">
        <v>1243</v>
      </c>
      <c r="AF168" s="72">
        <v>819</v>
      </c>
      <c r="AG168" s="72">
        <v>1060</v>
      </c>
      <c r="AH168" s="72">
        <v>645</v>
      </c>
      <c r="AI168" s="72">
        <v>778</v>
      </c>
      <c r="AJ168" s="72">
        <v>844</v>
      </c>
      <c r="AK168" s="72">
        <v>598</v>
      </c>
      <c r="AL168" s="72">
        <v>411</v>
      </c>
      <c r="AM168" s="72">
        <v>835</v>
      </c>
      <c r="AN168" s="72">
        <v>391</v>
      </c>
      <c r="AO168" s="72">
        <v>182</v>
      </c>
      <c r="AP168" s="72">
        <v>99</v>
      </c>
      <c r="AQ168" s="72">
        <v>420</v>
      </c>
      <c r="AR168" s="72"/>
      <c r="AS168" s="72"/>
      <c r="AT168" s="72"/>
      <c r="AU168" s="72"/>
      <c r="AV168" s="72"/>
      <c r="AW168" s="72"/>
      <c r="AX168" s="72"/>
      <c r="AY168" s="72"/>
      <c r="AZ168" s="71">
        <v>1214414</v>
      </c>
      <c r="BA168" s="72">
        <v>1050055</v>
      </c>
      <c r="BB168" s="72">
        <v>48699</v>
      </c>
      <c r="BC168" s="72">
        <v>30658</v>
      </c>
      <c r="BD168" s="72">
        <v>17800</v>
      </c>
      <c r="BE168" s="72">
        <v>19430</v>
      </c>
      <c r="BF168" s="72">
        <v>11059</v>
      </c>
      <c r="BG168" s="72">
        <v>12632</v>
      </c>
      <c r="BH168" s="72">
        <v>9861</v>
      </c>
      <c r="BI168" s="72">
        <v>5258</v>
      </c>
      <c r="BJ168" s="72">
        <v>2500</v>
      </c>
      <c r="BK168" s="72">
        <v>4445</v>
      </c>
      <c r="BL168" s="72">
        <v>1060</v>
      </c>
      <c r="BM168" s="72">
        <v>324</v>
      </c>
      <c r="BN168" s="72">
        <v>197</v>
      </c>
      <c r="BO168" s="72">
        <v>436</v>
      </c>
      <c r="BP168" s="72"/>
      <c r="BQ168" s="72"/>
      <c r="BR168" s="72"/>
      <c r="BS168" s="72"/>
      <c r="BT168" s="72"/>
      <c r="BU168" s="72"/>
      <c r="BV168" s="72"/>
      <c r="BW168" s="72"/>
      <c r="BX168" s="71">
        <v>1056302</v>
      </c>
      <c r="BY168" s="72">
        <v>956729</v>
      </c>
      <c r="BZ168" s="72">
        <v>35908</v>
      </c>
      <c r="CA168" s="72">
        <v>21101</v>
      </c>
      <c r="CB168" s="72">
        <v>11359</v>
      </c>
      <c r="CC168" s="72">
        <v>11112</v>
      </c>
      <c r="CD168" s="72">
        <v>5893</v>
      </c>
      <c r="CE168" s="72">
        <v>6313</v>
      </c>
      <c r="CF168" s="72">
        <v>3838</v>
      </c>
      <c r="CG168" s="72">
        <v>1855</v>
      </c>
      <c r="CH168" s="72">
        <v>787</v>
      </c>
      <c r="CI168" s="72">
        <v>1047</v>
      </c>
      <c r="CJ168" s="72">
        <v>217</v>
      </c>
      <c r="CK168" s="72">
        <v>66</v>
      </c>
      <c r="CL168" s="72">
        <v>21</v>
      </c>
      <c r="CM168" s="72">
        <v>56</v>
      </c>
      <c r="CN168" s="72"/>
      <c r="CO168" s="72"/>
      <c r="CP168" s="72"/>
      <c r="CQ168" s="72"/>
      <c r="CR168" s="72"/>
      <c r="CS168" s="72"/>
      <c r="CT168" s="72"/>
      <c r="CU168" s="72"/>
      <c r="CV168" s="71">
        <v>1356</v>
      </c>
      <c r="CW168" s="72">
        <v>452</v>
      </c>
      <c r="CX168" s="72">
        <v>93</v>
      </c>
      <c r="CY168" s="72">
        <v>62</v>
      </c>
      <c r="CZ168" s="72">
        <v>39</v>
      </c>
      <c r="DA168" s="72">
        <v>72</v>
      </c>
      <c r="DB168" s="72">
        <v>45</v>
      </c>
      <c r="DC168" s="72">
        <v>67</v>
      </c>
      <c r="DD168" s="72">
        <v>58</v>
      </c>
      <c r="DE168" s="72">
        <v>46</v>
      </c>
      <c r="DF168" s="72">
        <v>34</v>
      </c>
      <c r="DG168" s="72">
        <v>180</v>
      </c>
      <c r="DH168" s="72">
        <v>38</v>
      </c>
      <c r="DI168" s="72">
        <v>11</v>
      </c>
      <c r="DJ168" s="72">
        <v>3</v>
      </c>
      <c r="DK168" s="72">
        <v>156</v>
      </c>
      <c r="DL168" s="72"/>
      <c r="DM168" s="72"/>
      <c r="DN168" s="72"/>
      <c r="DO168" s="72"/>
      <c r="DP168" s="72"/>
      <c r="DQ168" s="72"/>
      <c r="DR168" s="72"/>
      <c r="DS168" s="72"/>
      <c r="DT168" s="71">
        <v>156756</v>
      </c>
      <c r="DU168" s="72">
        <v>92874</v>
      </c>
      <c r="DV168" s="72">
        <v>12698</v>
      </c>
      <c r="DW168" s="72">
        <v>9495</v>
      </c>
      <c r="DX168" s="72">
        <v>6402</v>
      </c>
      <c r="DY168" s="72">
        <v>8246</v>
      </c>
      <c r="DZ168" s="72">
        <v>5121</v>
      </c>
      <c r="EA168" s="72">
        <v>6252</v>
      </c>
      <c r="EB168" s="72">
        <v>5965</v>
      </c>
      <c r="EC168" s="72">
        <v>3357</v>
      </c>
      <c r="ED168" s="72">
        <v>1679</v>
      </c>
      <c r="EE168" s="72">
        <v>3218</v>
      </c>
      <c r="EF168" s="72">
        <v>805</v>
      </c>
      <c r="EG168" s="72">
        <v>247</v>
      </c>
      <c r="EH168" s="72">
        <v>173</v>
      </c>
      <c r="EI168" s="72">
        <v>224</v>
      </c>
      <c r="EJ168" s="72"/>
      <c r="EK168" s="72"/>
      <c r="EL168" s="72"/>
      <c r="EM168" s="72"/>
      <c r="EN168" s="72"/>
      <c r="EO168" s="72"/>
      <c r="EP168" s="72"/>
      <c r="EQ168" s="72"/>
      <c r="ER168" s="71">
        <v>213</v>
      </c>
      <c r="ES168" s="72">
        <v>161</v>
      </c>
      <c r="ET168" s="72">
        <v>11</v>
      </c>
      <c r="EU168" s="72">
        <v>8</v>
      </c>
      <c r="EV168" s="72">
        <v>6</v>
      </c>
      <c r="EW168" s="72">
        <v>5</v>
      </c>
      <c r="EX168" s="72">
        <v>1</v>
      </c>
      <c r="EY168" s="72">
        <v>5</v>
      </c>
      <c r="EZ168" s="72">
        <v>1</v>
      </c>
      <c r="FA168" s="72">
        <v>1</v>
      </c>
      <c r="FB168" s="72">
        <v>6</v>
      </c>
      <c r="FC168" s="72">
        <v>2</v>
      </c>
      <c r="FD168" s="72">
        <v>4</v>
      </c>
      <c r="FE168" s="72">
        <v>2</v>
      </c>
      <c r="FF168" s="72">
        <v>0</v>
      </c>
      <c r="FG168" s="72">
        <v>0</v>
      </c>
      <c r="FH168" s="72"/>
      <c r="FI168" s="72"/>
      <c r="FJ168" s="72"/>
      <c r="FK168" s="72"/>
      <c r="FL168" s="72"/>
      <c r="FM168" s="72"/>
      <c r="FN168" s="72"/>
      <c r="FO168" s="72"/>
      <c r="FP168" s="71">
        <v>39144</v>
      </c>
      <c r="FQ168" s="71">
        <v>29828</v>
      </c>
      <c r="FR168" s="71">
        <v>1794</v>
      </c>
      <c r="FS168" s="71">
        <v>1312</v>
      </c>
      <c r="FT168" s="71">
        <v>903</v>
      </c>
      <c r="FU168" s="71">
        <v>1073</v>
      </c>
      <c r="FV168" s="71">
        <v>695</v>
      </c>
      <c r="FW168" s="71">
        <v>949</v>
      </c>
      <c r="FX168" s="71">
        <v>864</v>
      </c>
      <c r="FY168" s="71">
        <v>552</v>
      </c>
      <c r="FZ168" s="71">
        <v>294</v>
      </c>
      <c r="GA168" s="71">
        <v>589</v>
      </c>
      <c r="GB168" s="71">
        <v>141</v>
      </c>
      <c r="GC168" s="71">
        <v>40</v>
      </c>
      <c r="GD168" s="71">
        <v>27</v>
      </c>
      <c r="GE168" s="71">
        <v>83</v>
      </c>
      <c r="GF168" s="71"/>
      <c r="GG168" s="71"/>
      <c r="GH168" s="71"/>
      <c r="GI168" s="71"/>
      <c r="GJ168" s="71"/>
      <c r="GK168" s="71"/>
      <c r="GL168" s="71"/>
      <c r="GM168" s="71"/>
      <c r="GN168" s="71">
        <v>266</v>
      </c>
      <c r="GO168" s="72">
        <v>152</v>
      </c>
      <c r="GP168" s="72">
        <v>17</v>
      </c>
      <c r="GQ168" s="72">
        <v>8</v>
      </c>
      <c r="GR168" s="72">
        <v>5</v>
      </c>
      <c r="GS168" s="72">
        <v>8</v>
      </c>
      <c r="GT168" s="72">
        <v>0</v>
      </c>
      <c r="GU168" s="72">
        <v>7</v>
      </c>
      <c r="GV168" s="72">
        <v>11</v>
      </c>
      <c r="GW168" s="72">
        <v>4</v>
      </c>
      <c r="GX168" s="72">
        <v>7</v>
      </c>
      <c r="GY168" s="72">
        <v>15</v>
      </c>
      <c r="GZ168" s="72">
        <v>13</v>
      </c>
      <c r="HA168" s="72">
        <v>3</v>
      </c>
      <c r="HB168" s="72">
        <v>0</v>
      </c>
      <c r="HC168" s="72">
        <v>16</v>
      </c>
      <c r="HD168" s="72"/>
      <c r="HE168" s="72"/>
      <c r="HF168" s="72"/>
      <c r="HG168" s="72"/>
      <c r="HH168" s="72"/>
      <c r="HI168" s="72"/>
      <c r="HJ168" s="72"/>
      <c r="HK168" s="72"/>
      <c r="HL168" s="71">
        <v>38878</v>
      </c>
      <c r="HM168" s="72">
        <v>29676</v>
      </c>
      <c r="HN168" s="72">
        <v>1777</v>
      </c>
      <c r="HO168" s="72">
        <v>1304</v>
      </c>
      <c r="HP168" s="72">
        <v>898</v>
      </c>
      <c r="HQ168" s="72">
        <v>1065</v>
      </c>
      <c r="HR168" s="72">
        <v>695</v>
      </c>
      <c r="HS168" s="72">
        <v>942</v>
      </c>
      <c r="HT168" s="72">
        <v>853</v>
      </c>
      <c r="HU168" s="72">
        <v>548</v>
      </c>
      <c r="HV168" s="72">
        <v>287</v>
      </c>
      <c r="HW168" s="72">
        <v>574</v>
      </c>
      <c r="HX168" s="72">
        <v>128</v>
      </c>
      <c r="HY168" s="72">
        <v>37</v>
      </c>
      <c r="HZ168" s="72">
        <v>27</v>
      </c>
      <c r="IA168" s="72">
        <v>67</v>
      </c>
      <c r="IB168" s="72"/>
      <c r="IC168" s="72"/>
      <c r="ID168" s="72"/>
      <c r="IE168" s="72"/>
      <c r="IF168" s="72"/>
      <c r="IG168" s="72"/>
      <c r="IH168" s="72"/>
      <c r="II168" s="72"/>
      <c r="IJ168" s="71">
        <v>24897</v>
      </c>
      <c r="IK168" s="72">
        <v>20445</v>
      </c>
      <c r="IL168" s="72">
        <v>1004</v>
      </c>
      <c r="IM168" s="72">
        <v>725</v>
      </c>
      <c r="IN168" s="72">
        <v>471</v>
      </c>
      <c r="IO168" s="72">
        <v>538</v>
      </c>
      <c r="IP168" s="72">
        <v>360</v>
      </c>
      <c r="IQ168" s="72">
        <v>428</v>
      </c>
      <c r="IR168" s="72">
        <v>386</v>
      </c>
      <c r="IS168" s="72">
        <v>240</v>
      </c>
      <c r="IT168" s="72">
        <v>137</v>
      </c>
      <c r="IU168" s="72">
        <v>131</v>
      </c>
      <c r="IV168" s="72">
        <v>16</v>
      </c>
      <c r="IW168" s="72">
        <v>4</v>
      </c>
      <c r="IX168" s="72">
        <v>5</v>
      </c>
      <c r="IY168" s="72">
        <v>7</v>
      </c>
      <c r="IZ168" s="72"/>
      <c r="JA168" s="72"/>
      <c r="JB168" s="72"/>
      <c r="JC168" s="72"/>
      <c r="JD168" s="72"/>
      <c r="JE168" s="72"/>
      <c r="JF168" s="72"/>
      <c r="JG168" s="72"/>
      <c r="JH168" s="71">
        <v>298</v>
      </c>
      <c r="JI168" s="72">
        <v>66</v>
      </c>
      <c r="JJ168" s="72">
        <v>7</v>
      </c>
      <c r="JK168" s="72">
        <v>6</v>
      </c>
      <c r="JL168" s="72">
        <v>8</v>
      </c>
      <c r="JM168" s="72">
        <v>12</v>
      </c>
      <c r="JN168" s="72">
        <v>14</v>
      </c>
      <c r="JO168" s="72">
        <v>11</v>
      </c>
      <c r="JP168" s="72">
        <v>19</v>
      </c>
      <c r="JQ168" s="72">
        <v>11</v>
      </c>
      <c r="JR168" s="72">
        <v>6</v>
      </c>
      <c r="JS168" s="72">
        <v>82</v>
      </c>
      <c r="JT168" s="72">
        <v>34</v>
      </c>
      <c r="JU168" s="72">
        <v>5</v>
      </c>
      <c r="JV168" s="72">
        <v>5</v>
      </c>
      <c r="JW168" s="72">
        <v>12</v>
      </c>
      <c r="JX168" s="72"/>
      <c r="JY168" s="72"/>
      <c r="JZ168" s="72"/>
      <c r="KA168" s="72"/>
      <c r="KB168" s="72"/>
      <c r="KC168" s="72"/>
      <c r="KD168" s="72"/>
      <c r="KE168" s="72"/>
      <c r="KF168" s="71">
        <v>13683</v>
      </c>
      <c r="KG168" s="72">
        <v>9165</v>
      </c>
      <c r="KH168" s="72">
        <v>766</v>
      </c>
      <c r="KI168" s="72">
        <v>573</v>
      </c>
      <c r="KJ168" s="72">
        <v>419</v>
      </c>
      <c r="KK168" s="72">
        <v>515</v>
      </c>
      <c r="KL168" s="72">
        <v>321</v>
      </c>
      <c r="KM168" s="72">
        <v>503</v>
      </c>
      <c r="KN168" s="72">
        <v>448</v>
      </c>
      <c r="KO168" s="72">
        <v>297</v>
      </c>
      <c r="KP168" s="72">
        <v>144</v>
      </c>
      <c r="KQ168" s="72">
        <v>361</v>
      </c>
      <c r="KR168" s="72">
        <v>78</v>
      </c>
      <c r="KS168" s="72">
        <v>28</v>
      </c>
      <c r="KT168" s="72">
        <v>17</v>
      </c>
      <c r="KU168" s="72">
        <v>48</v>
      </c>
      <c r="KV168" s="72"/>
      <c r="KW168" s="72"/>
      <c r="KX168" s="72"/>
      <c r="KY168" s="72"/>
      <c r="KZ168" s="72"/>
      <c r="LA168" s="72"/>
      <c r="LB168" s="72"/>
      <c r="LC168" s="72"/>
      <c r="LD168" s="71">
        <v>22</v>
      </c>
      <c r="LE168" s="72">
        <v>8</v>
      </c>
      <c r="LF168" s="72">
        <v>0</v>
      </c>
      <c r="LG168" s="72">
        <v>1</v>
      </c>
      <c r="LH168" s="72">
        <v>1</v>
      </c>
      <c r="LI168" s="72">
        <v>0</v>
      </c>
      <c r="LJ168" s="72">
        <v>3</v>
      </c>
      <c r="LK168" s="72">
        <v>1</v>
      </c>
      <c r="LL168" s="72">
        <v>0</v>
      </c>
      <c r="LM168" s="72">
        <v>2</v>
      </c>
      <c r="LN168" s="72">
        <v>2</v>
      </c>
      <c r="LO168" s="72">
        <v>1</v>
      </c>
      <c r="LP168" s="72">
        <v>1</v>
      </c>
      <c r="LQ168" s="72">
        <v>2</v>
      </c>
      <c r="LR168" s="72">
        <v>0</v>
      </c>
      <c r="LS168" s="72">
        <v>0</v>
      </c>
    </row>
    <row r="169" spans="1:331" x14ac:dyDescent="0.4">
      <c r="A169" s="67">
        <v>2000.1</v>
      </c>
      <c r="B169" s="66" t="s">
        <v>14</v>
      </c>
      <c r="C169" s="67">
        <v>2000.1</v>
      </c>
      <c r="D169" s="67"/>
    </row>
    <row r="170" spans="1:331" x14ac:dyDescent="0.4">
      <c r="A170" s="67">
        <v>2000.11</v>
      </c>
      <c r="B170" s="66" t="s">
        <v>15</v>
      </c>
      <c r="C170" s="67">
        <v>2000.11</v>
      </c>
      <c r="D170" s="67"/>
    </row>
    <row r="171" spans="1:331" x14ac:dyDescent="0.4">
      <c r="A171" s="67">
        <v>2000.12</v>
      </c>
      <c r="B171" s="66" t="s">
        <v>3</v>
      </c>
      <c r="C171" s="67">
        <v>2000.12</v>
      </c>
      <c r="D171" s="71">
        <v>1178763</v>
      </c>
      <c r="E171" s="71">
        <v>1004147</v>
      </c>
      <c r="F171" s="71">
        <v>50439</v>
      </c>
      <c r="G171" s="71">
        <v>32161</v>
      </c>
      <c r="H171" s="71">
        <v>19145</v>
      </c>
      <c r="I171" s="71">
        <v>20640</v>
      </c>
      <c r="J171" s="71">
        <v>11396</v>
      </c>
      <c r="K171" s="71">
        <v>12671</v>
      </c>
      <c r="L171" s="71">
        <v>10674</v>
      </c>
      <c r="M171" s="71">
        <v>5819</v>
      </c>
      <c r="N171" s="71">
        <v>2950</v>
      </c>
      <c r="O171" s="71">
        <v>5380</v>
      </c>
      <c r="P171" s="71">
        <v>1737</v>
      </c>
      <c r="Q171" s="71">
        <v>521</v>
      </c>
      <c r="R171" s="71">
        <v>227</v>
      </c>
      <c r="S171" s="71">
        <v>856</v>
      </c>
      <c r="T171" s="71"/>
      <c r="U171" s="71"/>
      <c r="V171" s="71"/>
      <c r="W171" s="71"/>
      <c r="X171" s="71"/>
      <c r="Y171" s="71"/>
      <c r="Z171" s="71"/>
      <c r="AA171" s="71"/>
      <c r="AB171" s="71">
        <v>28412</v>
      </c>
      <c r="AC171" s="72">
        <v>17582</v>
      </c>
      <c r="AD171" s="72">
        <v>2096</v>
      </c>
      <c r="AE171" s="72">
        <v>1283</v>
      </c>
      <c r="AF171" s="72">
        <v>825</v>
      </c>
      <c r="AG171" s="72">
        <v>1098</v>
      </c>
      <c r="AH171" s="72">
        <v>645</v>
      </c>
      <c r="AI171" s="72">
        <v>876</v>
      </c>
      <c r="AJ171" s="72">
        <v>889</v>
      </c>
      <c r="AK171" s="72">
        <v>606</v>
      </c>
      <c r="AL171" s="72">
        <v>437</v>
      </c>
      <c r="AM171" s="72">
        <v>890</v>
      </c>
      <c r="AN171" s="72">
        <v>452</v>
      </c>
      <c r="AO171" s="72">
        <v>184</v>
      </c>
      <c r="AP171" s="72">
        <v>105</v>
      </c>
      <c r="AQ171" s="72">
        <v>444</v>
      </c>
      <c r="AR171" s="72"/>
      <c r="AS171" s="72"/>
      <c r="AT171" s="72"/>
      <c r="AU171" s="72"/>
      <c r="AV171" s="72"/>
      <c r="AW171" s="72"/>
      <c r="AX171" s="72"/>
      <c r="AY171" s="72"/>
      <c r="AZ171" s="71">
        <v>1150351</v>
      </c>
      <c r="BA171" s="72">
        <v>986565</v>
      </c>
      <c r="BB171" s="72">
        <v>48343</v>
      </c>
      <c r="BC171" s="72">
        <v>30878</v>
      </c>
      <c r="BD171" s="72">
        <v>18320</v>
      </c>
      <c r="BE171" s="72">
        <v>19542</v>
      </c>
      <c r="BF171" s="72">
        <v>10751</v>
      </c>
      <c r="BG171" s="72">
        <v>11795</v>
      </c>
      <c r="BH171" s="72">
        <v>9785</v>
      </c>
      <c r="BI171" s="72">
        <v>5213</v>
      </c>
      <c r="BJ171" s="72">
        <v>2513</v>
      </c>
      <c r="BK171" s="72">
        <v>4490</v>
      </c>
      <c r="BL171" s="72">
        <v>1285</v>
      </c>
      <c r="BM171" s="72">
        <v>337</v>
      </c>
      <c r="BN171" s="72">
        <v>122</v>
      </c>
      <c r="BO171" s="72">
        <v>412</v>
      </c>
      <c r="BP171" s="72"/>
      <c r="BQ171" s="72"/>
      <c r="BR171" s="72"/>
      <c r="BS171" s="72"/>
      <c r="BT171" s="72"/>
      <c r="BU171" s="72"/>
      <c r="BV171" s="72"/>
      <c r="BW171" s="72"/>
      <c r="BX171" s="71">
        <v>993796</v>
      </c>
      <c r="BY171" s="72">
        <v>896479</v>
      </c>
      <c r="BZ171" s="72">
        <v>35316</v>
      </c>
      <c r="CA171" s="72">
        <v>21032</v>
      </c>
      <c r="CB171" s="72">
        <v>11706</v>
      </c>
      <c r="CC171" s="72">
        <v>10904</v>
      </c>
      <c r="CD171" s="72">
        <v>5367</v>
      </c>
      <c r="CE171" s="72">
        <v>5258</v>
      </c>
      <c r="CF171" s="72">
        <v>3672</v>
      </c>
      <c r="CG171" s="72">
        <v>1735</v>
      </c>
      <c r="CH171" s="72">
        <v>716</v>
      </c>
      <c r="CI171" s="72">
        <v>1181</v>
      </c>
      <c r="CJ171" s="72">
        <v>290</v>
      </c>
      <c r="CK171" s="72">
        <v>48</v>
      </c>
      <c r="CL171" s="72">
        <v>18</v>
      </c>
      <c r="CM171" s="72">
        <v>74</v>
      </c>
      <c r="CN171" s="72"/>
      <c r="CO171" s="72"/>
      <c r="CP171" s="72"/>
      <c r="CQ171" s="72"/>
      <c r="CR171" s="72"/>
      <c r="CS171" s="72"/>
      <c r="CT171" s="72"/>
      <c r="CU171" s="72"/>
      <c r="CV171" s="71">
        <v>1265</v>
      </c>
      <c r="CW171" s="72">
        <v>480</v>
      </c>
      <c r="CX171" s="72">
        <v>85</v>
      </c>
      <c r="CY171" s="72">
        <v>67</v>
      </c>
      <c r="CZ171" s="72">
        <v>51</v>
      </c>
      <c r="DA171" s="72">
        <v>66</v>
      </c>
      <c r="DB171" s="72">
        <v>39</v>
      </c>
      <c r="DC171" s="72">
        <v>59</v>
      </c>
      <c r="DD171" s="72">
        <v>79</v>
      </c>
      <c r="DE171" s="72">
        <v>48</v>
      </c>
      <c r="DF171" s="72">
        <v>24</v>
      </c>
      <c r="DG171" s="72">
        <v>202</v>
      </c>
      <c r="DH171" s="72">
        <v>45</v>
      </c>
      <c r="DI171" s="72">
        <v>8</v>
      </c>
      <c r="DJ171" s="72">
        <v>3</v>
      </c>
      <c r="DK171" s="72">
        <v>9</v>
      </c>
      <c r="DL171" s="72"/>
      <c r="DM171" s="72"/>
      <c r="DN171" s="72"/>
      <c r="DO171" s="72"/>
      <c r="DP171" s="72"/>
      <c r="DQ171" s="72"/>
      <c r="DR171" s="72"/>
      <c r="DS171" s="72"/>
      <c r="DT171" s="71">
        <v>155290</v>
      </c>
      <c r="DU171" s="72">
        <v>89606</v>
      </c>
      <c r="DV171" s="72">
        <v>12942</v>
      </c>
      <c r="DW171" s="72">
        <v>9779</v>
      </c>
      <c r="DX171" s="72">
        <v>6563</v>
      </c>
      <c r="DY171" s="72">
        <v>8572</v>
      </c>
      <c r="DZ171" s="72">
        <v>5345</v>
      </c>
      <c r="EA171" s="72">
        <v>6478</v>
      </c>
      <c r="EB171" s="72">
        <v>6034</v>
      </c>
      <c r="EC171" s="72">
        <v>3430</v>
      </c>
      <c r="ED171" s="72">
        <v>1773</v>
      </c>
      <c r="EE171" s="72">
        <v>3107</v>
      </c>
      <c r="EF171" s="72">
        <v>950</v>
      </c>
      <c r="EG171" s="72">
        <v>281</v>
      </c>
      <c r="EH171" s="72">
        <v>101</v>
      </c>
      <c r="EI171" s="72">
        <v>329</v>
      </c>
      <c r="EJ171" s="72"/>
      <c r="EK171" s="72"/>
      <c r="EL171" s="72"/>
      <c r="EM171" s="72"/>
      <c r="EN171" s="72"/>
      <c r="EO171" s="72"/>
      <c r="EP171" s="72"/>
      <c r="EQ171" s="72"/>
      <c r="ER171" s="71">
        <v>599</v>
      </c>
      <c r="ES171" s="72">
        <v>553</v>
      </c>
      <c r="ET171" s="72">
        <v>5</v>
      </c>
      <c r="EU171" s="72">
        <v>6</v>
      </c>
      <c r="EV171" s="72">
        <v>4</v>
      </c>
      <c r="EW171" s="72">
        <v>4</v>
      </c>
      <c r="EX171" s="72">
        <v>5</v>
      </c>
      <c r="EY171" s="72">
        <v>1</v>
      </c>
      <c r="EZ171" s="72">
        <v>1</v>
      </c>
      <c r="FA171" s="72">
        <v>3</v>
      </c>
      <c r="FB171" s="72">
        <v>1</v>
      </c>
      <c r="FC171" s="72">
        <v>1</v>
      </c>
      <c r="FD171" s="72">
        <v>13</v>
      </c>
      <c r="FE171" s="72">
        <v>2</v>
      </c>
      <c r="FF171" s="72">
        <v>0</v>
      </c>
      <c r="FG171" s="72">
        <v>0</v>
      </c>
      <c r="FH171" s="72"/>
      <c r="FI171" s="72"/>
      <c r="FJ171" s="72"/>
      <c r="FK171" s="72"/>
      <c r="FL171" s="72"/>
      <c r="FM171" s="72"/>
      <c r="FN171" s="72"/>
      <c r="FO171" s="72"/>
      <c r="FP171" s="71">
        <v>42983</v>
      </c>
      <c r="FQ171" s="71">
        <v>33668</v>
      </c>
      <c r="FR171" s="71">
        <v>1744</v>
      </c>
      <c r="FS171" s="71">
        <v>1256</v>
      </c>
      <c r="FT171" s="71">
        <v>900</v>
      </c>
      <c r="FU171" s="71">
        <v>1091</v>
      </c>
      <c r="FV171" s="71">
        <v>702</v>
      </c>
      <c r="FW171" s="71">
        <v>842</v>
      </c>
      <c r="FX171" s="71">
        <v>873</v>
      </c>
      <c r="FY171" s="71">
        <v>613</v>
      </c>
      <c r="FZ171" s="71">
        <v>261</v>
      </c>
      <c r="GA171" s="71">
        <v>638</v>
      </c>
      <c r="GB171" s="71">
        <v>224</v>
      </c>
      <c r="GC171" s="71">
        <v>49</v>
      </c>
      <c r="GD171" s="71">
        <v>28</v>
      </c>
      <c r="GE171" s="71">
        <v>94</v>
      </c>
      <c r="GF171" s="71"/>
      <c r="GG171" s="71"/>
      <c r="GH171" s="71"/>
      <c r="GI171" s="71"/>
      <c r="GJ171" s="71"/>
      <c r="GK171" s="71"/>
      <c r="GL171" s="71"/>
      <c r="GM171" s="71"/>
      <c r="GN171" s="71">
        <v>288</v>
      </c>
      <c r="GO171" s="72">
        <v>174</v>
      </c>
      <c r="GP171" s="72">
        <v>13</v>
      </c>
      <c r="GQ171" s="72">
        <v>11</v>
      </c>
      <c r="GR171" s="72">
        <v>3</v>
      </c>
      <c r="GS171" s="72">
        <v>7</v>
      </c>
      <c r="GT171" s="72">
        <v>1</v>
      </c>
      <c r="GU171" s="72">
        <v>9</v>
      </c>
      <c r="GV171" s="72">
        <v>7</v>
      </c>
      <c r="GW171" s="72">
        <v>10</v>
      </c>
      <c r="GX171" s="72">
        <v>6</v>
      </c>
      <c r="GY171" s="72">
        <v>14</v>
      </c>
      <c r="GZ171" s="72">
        <v>11</v>
      </c>
      <c r="HA171" s="72">
        <v>4</v>
      </c>
      <c r="HB171" s="72">
        <v>0</v>
      </c>
      <c r="HC171" s="72">
        <v>18</v>
      </c>
      <c r="HD171" s="72"/>
      <c r="HE171" s="72"/>
      <c r="HF171" s="72"/>
      <c r="HG171" s="72"/>
      <c r="HH171" s="72"/>
      <c r="HI171" s="72"/>
      <c r="HJ171" s="72"/>
      <c r="HK171" s="72"/>
      <c r="HL171" s="71">
        <v>42695</v>
      </c>
      <c r="HM171" s="72">
        <v>33494</v>
      </c>
      <c r="HN171" s="72">
        <v>1731</v>
      </c>
      <c r="HO171" s="72">
        <v>1245</v>
      </c>
      <c r="HP171" s="72">
        <v>897</v>
      </c>
      <c r="HQ171" s="72">
        <v>1084</v>
      </c>
      <c r="HR171" s="72">
        <v>701</v>
      </c>
      <c r="HS171" s="72">
        <v>833</v>
      </c>
      <c r="HT171" s="72">
        <v>866</v>
      </c>
      <c r="HU171" s="72">
        <v>603</v>
      </c>
      <c r="HV171" s="72">
        <v>255</v>
      </c>
      <c r="HW171" s="72">
        <v>624</v>
      </c>
      <c r="HX171" s="72">
        <v>213</v>
      </c>
      <c r="HY171" s="72">
        <v>45</v>
      </c>
      <c r="HZ171" s="72">
        <v>28</v>
      </c>
      <c r="IA171" s="72">
        <v>76</v>
      </c>
      <c r="IB171" s="72"/>
      <c r="IC171" s="72"/>
      <c r="ID171" s="72"/>
      <c r="IE171" s="72"/>
      <c r="IF171" s="72"/>
      <c r="IG171" s="72"/>
      <c r="IH171" s="72"/>
      <c r="II171" s="72"/>
      <c r="IJ171" s="71">
        <v>28864</v>
      </c>
      <c r="IK171" s="72">
        <v>24530</v>
      </c>
      <c r="IL171" s="72">
        <v>999</v>
      </c>
      <c r="IM171" s="72">
        <v>691</v>
      </c>
      <c r="IN171" s="72">
        <v>474</v>
      </c>
      <c r="IO171" s="72">
        <v>536</v>
      </c>
      <c r="IP171" s="72">
        <v>345</v>
      </c>
      <c r="IQ171" s="72">
        <v>384</v>
      </c>
      <c r="IR171" s="72">
        <v>368</v>
      </c>
      <c r="IS171" s="72">
        <v>238</v>
      </c>
      <c r="IT171" s="72">
        <v>77</v>
      </c>
      <c r="IU171" s="72">
        <v>154</v>
      </c>
      <c r="IV171" s="72">
        <v>40</v>
      </c>
      <c r="IW171" s="72">
        <v>10</v>
      </c>
      <c r="IX171" s="72">
        <v>10</v>
      </c>
      <c r="IY171" s="72">
        <v>8</v>
      </c>
      <c r="IZ171" s="72"/>
      <c r="JA171" s="72"/>
      <c r="JB171" s="72"/>
      <c r="JC171" s="72"/>
      <c r="JD171" s="72"/>
      <c r="JE171" s="72"/>
      <c r="JF171" s="72"/>
      <c r="JG171" s="72"/>
      <c r="JH171" s="71">
        <v>332</v>
      </c>
      <c r="JI171" s="72">
        <v>53</v>
      </c>
      <c r="JJ171" s="72">
        <v>6</v>
      </c>
      <c r="JK171" s="72">
        <v>6</v>
      </c>
      <c r="JL171" s="72">
        <v>12</v>
      </c>
      <c r="JM171" s="72">
        <v>17</v>
      </c>
      <c r="JN171" s="72">
        <v>11</v>
      </c>
      <c r="JO171" s="72">
        <v>9</v>
      </c>
      <c r="JP171" s="72">
        <v>13</v>
      </c>
      <c r="JQ171" s="72">
        <v>14</v>
      </c>
      <c r="JR171" s="72">
        <v>6</v>
      </c>
      <c r="JS171" s="72">
        <v>129</v>
      </c>
      <c r="JT171" s="72">
        <v>40</v>
      </c>
      <c r="JU171" s="72">
        <v>5</v>
      </c>
      <c r="JV171" s="72">
        <v>4</v>
      </c>
      <c r="JW171" s="72">
        <v>7</v>
      </c>
      <c r="JX171" s="72"/>
      <c r="JY171" s="72"/>
      <c r="JZ171" s="72"/>
      <c r="KA171" s="72"/>
      <c r="KB171" s="72"/>
      <c r="KC171" s="72"/>
      <c r="KD171" s="72"/>
      <c r="KE171" s="72"/>
      <c r="KF171" s="71">
        <v>13499</v>
      </c>
      <c r="KG171" s="72">
        <v>8911</v>
      </c>
      <c r="KH171" s="72">
        <v>726</v>
      </c>
      <c r="KI171" s="72">
        <v>548</v>
      </c>
      <c r="KJ171" s="72">
        <v>411</v>
      </c>
      <c r="KK171" s="72">
        <v>531</v>
      </c>
      <c r="KL171" s="72">
        <v>345</v>
      </c>
      <c r="KM171" s="72">
        <v>440</v>
      </c>
      <c r="KN171" s="72">
        <v>485</v>
      </c>
      <c r="KO171" s="72">
        <v>351</v>
      </c>
      <c r="KP171" s="72">
        <v>172</v>
      </c>
      <c r="KQ171" s="72">
        <v>341</v>
      </c>
      <c r="KR171" s="72">
        <v>133</v>
      </c>
      <c r="KS171" s="72">
        <v>30</v>
      </c>
      <c r="KT171" s="72">
        <v>14</v>
      </c>
      <c r="KU171" s="72">
        <v>61</v>
      </c>
      <c r="KV171" s="72"/>
      <c r="KW171" s="72"/>
      <c r="KX171" s="72"/>
      <c r="KY171" s="72"/>
      <c r="KZ171" s="72"/>
      <c r="LA171" s="72"/>
      <c r="LB171" s="72"/>
      <c r="LC171" s="72"/>
      <c r="LD171" s="71">
        <v>26</v>
      </c>
      <c r="LE171" s="72">
        <v>11</v>
      </c>
      <c r="LF171" s="72">
        <v>3</v>
      </c>
      <c r="LG171" s="72">
        <v>0</v>
      </c>
      <c r="LH171" s="72">
        <v>2</v>
      </c>
      <c r="LI171" s="72">
        <v>1</v>
      </c>
      <c r="LJ171" s="72">
        <v>1</v>
      </c>
      <c r="LK171" s="72">
        <v>1</v>
      </c>
      <c r="LL171" s="72">
        <v>1</v>
      </c>
      <c r="LM171" s="72">
        <v>0</v>
      </c>
      <c r="LN171" s="72">
        <v>0</v>
      </c>
      <c r="LO171" s="72">
        <v>1</v>
      </c>
      <c r="LP171" s="72">
        <v>2</v>
      </c>
      <c r="LQ171" s="72">
        <v>0</v>
      </c>
      <c r="LR171" s="72">
        <v>1</v>
      </c>
      <c r="LS171" s="72">
        <v>2</v>
      </c>
    </row>
    <row r="172" spans="1:331" x14ac:dyDescent="0.4">
      <c r="A172" s="67">
        <v>2000.13</v>
      </c>
      <c r="B172" s="66" t="s">
        <v>4</v>
      </c>
      <c r="C172" s="67">
        <v>2000.13</v>
      </c>
      <c r="D172" s="67"/>
    </row>
    <row r="173" spans="1:331" x14ac:dyDescent="0.4">
      <c r="A173" s="68">
        <v>2001.01</v>
      </c>
      <c r="B173" s="70" t="s">
        <v>5</v>
      </c>
      <c r="C173" s="67">
        <v>2001.01</v>
      </c>
      <c r="D173" s="67"/>
    </row>
    <row r="174" spans="1:331" x14ac:dyDescent="0.4">
      <c r="A174" s="67">
        <v>2001.02</v>
      </c>
      <c r="B174" s="66" t="s">
        <v>6</v>
      </c>
      <c r="C174" s="67">
        <v>2001.02</v>
      </c>
      <c r="D174" s="67"/>
    </row>
    <row r="175" spans="1:331" x14ac:dyDescent="0.4">
      <c r="A175" s="67">
        <v>2001.03</v>
      </c>
      <c r="B175" s="66" t="s">
        <v>7</v>
      </c>
      <c r="C175" s="67">
        <v>2001.03</v>
      </c>
      <c r="D175" s="71">
        <v>1213211</v>
      </c>
      <c r="E175" s="71">
        <v>1047511</v>
      </c>
      <c r="F175" s="71">
        <v>48373</v>
      </c>
      <c r="G175" s="71">
        <v>30693</v>
      </c>
      <c r="H175" s="71">
        <v>17911</v>
      </c>
      <c r="I175" s="71">
        <v>18910</v>
      </c>
      <c r="J175" s="71">
        <v>10893</v>
      </c>
      <c r="K175" s="71">
        <v>12486</v>
      </c>
      <c r="L175" s="71">
        <v>10087</v>
      </c>
      <c r="M175" s="71">
        <v>5324</v>
      </c>
      <c r="N175" s="71">
        <v>2760</v>
      </c>
      <c r="O175" s="71">
        <v>5223</v>
      </c>
      <c r="P175" s="71">
        <v>1554</v>
      </c>
      <c r="Q175" s="71">
        <v>500</v>
      </c>
      <c r="R175" s="71">
        <v>276</v>
      </c>
      <c r="S175" s="71">
        <v>710</v>
      </c>
      <c r="T175" s="71"/>
      <c r="U175" s="71"/>
      <c r="V175" s="71"/>
      <c r="W175" s="71"/>
      <c r="X175" s="71"/>
      <c r="Y175" s="71"/>
      <c r="Z175" s="71"/>
      <c r="AA175" s="71"/>
      <c r="AB175" s="71">
        <v>29542</v>
      </c>
      <c r="AC175" s="72">
        <v>18874</v>
      </c>
      <c r="AD175" s="72">
        <v>2033</v>
      </c>
      <c r="AE175" s="72">
        <v>1261</v>
      </c>
      <c r="AF175" s="72">
        <v>812</v>
      </c>
      <c r="AG175" s="72">
        <v>1119</v>
      </c>
      <c r="AH175" s="72">
        <v>644</v>
      </c>
      <c r="AI175" s="72">
        <v>818</v>
      </c>
      <c r="AJ175" s="72">
        <v>913</v>
      </c>
      <c r="AK175" s="72">
        <v>667</v>
      </c>
      <c r="AL175" s="72">
        <v>421</v>
      </c>
      <c r="AM175" s="72">
        <v>851</v>
      </c>
      <c r="AN175" s="72">
        <v>404</v>
      </c>
      <c r="AO175" s="72">
        <v>181</v>
      </c>
      <c r="AP175" s="72">
        <v>112</v>
      </c>
      <c r="AQ175" s="72">
        <v>432</v>
      </c>
      <c r="AR175" s="72"/>
      <c r="AS175" s="72"/>
      <c r="AT175" s="72"/>
      <c r="AU175" s="72"/>
      <c r="AV175" s="72"/>
      <c r="AW175" s="72"/>
      <c r="AX175" s="72"/>
      <c r="AY175" s="72"/>
      <c r="AZ175" s="71">
        <v>1183669</v>
      </c>
      <c r="BA175" s="72">
        <v>1028637</v>
      </c>
      <c r="BB175" s="72">
        <v>46340</v>
      </c>
      <c r="BC175" s="72">
        <v>29432</v>
      </c>
      <c r="BD175" s="72">
        <v>17099</v>
      </c>
      <c r="BE175" s="72">
        <v>17791</v>
      </c>
      <c r="BF175" s="72">
        <v>10249</v>
      </c>
      <c r="BG175" s="72">
        <v>11668</v>
      </c>
      <c r="BH175" s="72">
        <v>9174</v>
      </c>
      <c r="BI175" s="72">
        <v>4657</v>
      </c>
      <c r="BJ175" s="72">
        <v>2339</v>
      </c>
      <c r="BK175" s="72">
        <v>4372</v>
      </c>
      <c r="BL175" s="72">
        <v>1150</v>
      </c>
      <c r="BM175" s="72">
        <v>319</v>
      </c>
      <c r="BN175" s="72">
        <v>164</v>
      </c>
      <c r="BO175" s="72">
        <v>278</v>
      </c>
      <c r="BP175" s="72"/>
      <c r="BQ175" s="72"/>
      <c r="BR175" s="72"/>
      <c r="BS175" s="72"/>
      <c r="BT175" s="72"/>
      <c r="BU175" s="72"/>
      <c r="BV175" s="72"/>
      <c r="BW175" s="72"/>
      <c r="BX175" s="71">
        <v>1025849</v>
      </c>
      <c r="BY175" s="72">
        <v>936105</v>
      </c>
      <c r="BZ175" s="72">
        <v>33269</v>
      </c>
      <c r="CA175" s="72">
        <v>19512</v>
      </c>
      <c r="CB175" s="72">
        <v>10506</v>
      </c>
      <c r="CC175" s="72">
        <v>9436</v>
      </c>
      <c r="CD175" s="72">
        <v>4994</v>
      </c>
      <c r="CE175" s="72">
        <v>5384</v>
      </c>
      <c r="CF175" s="72">
        <v>3287</v>
      </c>
      <c r="CG175" s="72">
        <v>1367</v>
      </c>
      <c r="CH175" s="72">
        <v>616</v>
      </c>
      <c r="CI175" s="72">
        <v>1048</v>
      </c>
      <c r="CJ175" s="72">
        <v>205</v>
      </c>
      <c r="CK175" s="72">
        <v>47</v>
      </c>
      <c r="CL175" s="72">
        <v>28</v>
      </c>
      <c r="CM175" s="72">
        <v>45</v>
      </c>
      <c r="CN175" s="72"/>
      <c r="CO175" s="72"/>
      <c r="CP175" s="72"/>
      <c r="CQ175" s="72"/>
      <c r="CR175" s="72"/>
      <c r="CS175" s="72"/>
      <c r="CT175" s="72"/>
      <c r="CU175" s="72"/>
      <c r="CV175" s="71">
        <v>1341</v>
      </c>
      <c r="CW175" s="72">
        <v>467</v>
      </c>
      <c r="CX175" s="72">
        <v>85</v>
      </c>
      <c r="CY175" s="72">
        <v>83</v>
      </c>
      <c r="CZ175" s="72">
        <v>47</v>
      </c>
      <c r="DA175" s="72">
        <v>70</v>
      </c>
      <c r="DB175" s="72">
        <v>59</v>
      </c>
      <c r="DC175" s="72">
        <v>56</v>
      </c>
      <c r="DD175" s="72">
        <v>77</v>
      </c>
      <c r="DE175" s="72">
        <v>47</v>
      </c>
      <c r="DF175" s="72">
        <v>27</v>
      </c>
      <c r="DG175" s="72">
        <v>247</v>
      </c>
      <c r="DH175" s="72">
        <v>48</v>
      </c>
      <c r="DI175" s="72">
        <v>12</v>
      </c>
      <c r="DJ175" s="72">
        <v>4</v>
      </c>
      <c r="DK175" s="72">
        <v>12</v>
      </c>
      <c r="DL175" s="72"/>
      <c r="DM175" s="72"/>
      <c r="DN175" s="72"/>
      <c r="DO175" s="72"/>
      <c r="DP175" s="72"/>
      <c r="DQ175" s="72"/>
      <c r="DR175" s="72"/>
      <c r="DS175" s="72"/>
      <c r="DT175" s="71">
        <v>156479</v>
      </c>
      <c r="DU175" s="72">
        <v>92065</v>
      </c>
      <c r="DV175" s="72">
        <v>12986</v>
      </c>
      <c r="DW175" s="72">
        <v>9837</v>
      </c>
      <c r="DX175" s="72">
        <v>6546</v>
      </c>
      <c r="DY175" s="72">
        <v>8285</v>
      </c>
      <c r="DZ175" s="72">
        <v>5196</v>
      </c>
      <c r="EA175" s="72">
        <v>6228</v>
      </c>
      <c r="EB175" s="72">
        <v>5810</v>
      </c>
      <c r="EC175" s="72">
        <v>3243</v>
      </c>
      <c r="ED175" s="72">
        <v>1696</v>
      </c>
      <c r="EE175" s="72">
        <v>3077</v>
      </c>
      <c r="EF175" s="72">
        <v>897</v>
      </c>
      <c r="EG175" s="72">
        <v>260</v>
      </c>
      <c r="EH175" s="72">
        <v>132</v>
      </c>
      <c r="EI175" s="72">
        <v>221</v>
      </c>
      <c r="EJ175" s="72"/>
      <c r="EK175" s="72"/>
      <c r="EL175" s="72"/>
      <c r="EM175" s="72"/>
      <c r="EN175" s="72"/>
      <c r="EO175" s="72"/>
      <c r="EP175" s="72"/>
      <c r="EQ175" s="72"/>
      <c r="ER175" s="71">
        <v>140</v>
      </c>
      <c r="ES175" s="72">
        <v>91</v>
      </c>
      <c r="ET175" s="72">
        <v>2</v>
      </c>
      <c r="EU175" s="72">
        <v>4</v>
      </c>
      <c r="EV175" s="72">
        <v>1</v>
      </c>
      <c r="EW175" s="72">
        <v>6</v>
      </c>
      <c r="EX175" s="72">
        <v>4</v>
      </c>
      <c r="EY175" s="72">
        <v>2</v>
      </c>
      <c r="EZ175" s="72">
        <v>5</v>
      </c>
      <c r="FA175" s="72">
        <v>0</v>
      </c>
      <c r="FB175" s="72">
        <v>13</v>
      </c>
      <c r="FC175" s="72">
        <v>3</v>
      </c>
      <c r="FD175" s="72">
        <v>4</v>
      </c>
      <c r="FE175" s="72">
        <v>1</v>
      </c>
      <c r="FF175" s="72">
        <v>4</v>
      </c>
      <c r="FG175" s="72">
        <v>0</v>
      </c>
      <c r="FH175" s="72"/>
      <c r="FI175" s="72"/>
      <c r="FJ175" s="72"/>
      <c r="FK175" s="72"/>
      <c r="FL175" s="72"/>
      <c r="FM175" s="72"/>
      <c r="FN175" s="72"/>
      <c r="FO175" s="72"/>
      <c r="FP175" s="71">
        <v>44843</v>
      </c>
      <c r="FQ175" s="71">
        <v>35573</v>
      </c>
      <c r="FR175" s="71">
        <v>1773</v>
      </c>
      <c r="FS175" s="71">
        <v>1262</v>
      </c>
      <c r="FT175" s="71">
        <v>874</v>
      </c>
      <c r="FU175" s="71">
        <v>1119</v>
      </c>
      <c r="FV175" s="71">
        <v>748</v>
      </c>
      <c r="FW175" s="71">
        <v>847</v>
      </c>
      <c r="FX175" s="71">
        <v>892</v>
      </c>
      <c r="FY175" s="71">
        <v>493</v>
      </c>
      <c r="FZ175" s="71">
        <v>268</v>
      </c>
      <c r="GA175" s="71">
        <v>620</v>
      </c>
      <c r="GB175" s="71">
        <v>208</v>
      </c>
      <c r="GC175" s="71">
        <v>57</v>
      </c>
      <c r="GD175" s="71">
        <v>34</v>
      </c>
      <c r="GE175" s="71">
        <v>75</v>
      </c>
      <c r="GF175" s="71"/>
      <c r="GG175" s="71"/>
      <c r="GH175" s="71"/>
      <c r="GI175" s="71"/>
      <c r="GJ175" s="71"/>
      <c r="GK175" s="71"/>
      <c r="GL175" s="71"/>
      <c r="GM175" s="71"/>
      <c r="GN175" s="71">
        <v>263</v>
      </c>
      <c r="GO175" s="72">
        <v>144</v>
      </c>
      <c r="GP175" s="72">
        <v>13</v>
      </c>
      <c r="GQ175" s="72">
        <v>6</v>
      </c>
      <c r="GR175" s="72">
        <v>6</v>
      </c>
      <c r="GS175" s="72">
        <v>10</v>
      </c>
      <c r="GT175" s="72">
        <v>4</v>
      </c>
      <c r="GU175" s="72">
        <v>8</v>
      </c>
      <c r="GV175" s="72">
        <v>9</v>
      </c>
      <c r="GW175" s="72">
        <v>7</v>
      </c>
      <c r="GX175" s="72">
        <v>8</v>
      </c>
      <c r="GY175" s="72">
        <v>22</v>
      </c>
      <c r="GZ175" s="72">
        <v>8</v>
      </c>
      <c r="HA175" s="72">
        <v>2</v>
      </c>
      <c r="HB175" s="72">
        <v>3</v>
      </c>
      <c r="HC175" s="72">
        <v>13</v>
      </c>
      <c r="HD175" s="72"/>
      <c r="HE175" s="72"/>
      <c r="HF175" s="72"/>
      <c r="HG175" s="72"/>
      <c r="HH175" s="72"/>
      <c r="HI175" s="72"/>
      <c r="HJ175" s="72"/>
      <c r="HK175" s="72"/>
      <c r="HL175" s="71">
        <v>44580</v>
      </c>
      <c r="HM175" s="72">
        <v>35429</v>
      </c>
      <c r="HN175" s="72">
        <v>1760</v>
      </c>
      <c r="HO175" s="72">
        <v>1256</v>
      </c>
      <c r="HP175" s="72">
        <v>868</v>
      </c>
      <c r="HQ175" s="72">
        <v>1109</v>
      </c>
      <c r="HR175" s="72">
        <v>744</v>
      </c>
      <c r="HS175" s="72">
        <v>839</v>
      </c>
      <c r="HT175" s="72">
        <v>883</v>
      </c>
      <c r="HU175" s="72">
        <v>486</v>
      </c>
      <c r="HV175" s="72">
        <v>260</v>
      </c>
      <c r="HW175" s="72">
        <v>598</v>
      </c>
      <c r="HX175" s="72">
        <v>200</v>
      </c>
      <c r="HY175" s="72">
        <v>55</v>
      </c>
      <c r="HZ175" s="72">
        <v>31</v>
      </c>
      <c r="IA175" s="72">
        <v>62</v>
      </c>
      <c r="IB175" s="72"/>
      <c r="IC175" s="72"/>
      <c r="ID175" s="72"/>
      <c r="IE175" s="72"/>
      <c r="IF175" s="72"/>
      <c r="IG175" s="72"/>
      <c r="IH175" s="72"/>
      <c r="II175" s="72"/>
      <c r="IJ175" s="71">
        <v>30985</v>
      </c>
      <c r="IK175" s="72">
        <v>26575</v>
      </c>
      <c r="IL175" s="72">
        <v>1000</v>
      </c>
      <c r="IM175" s="72">
        <v>707</v>
      </c>
      <c r="IN175" s="72">
        <v>481</v>
      </c>
      <c r="IO175" s="72">
        <v>545</v>
      </c>
      <c r="IP175" s="72">
        <v>385</v>
      </c>
      <c r="IQ175" s="72">
        <v>414</v>
      </c>
      <c r="IR175" s="72">
        <v>400</v>
      </c>
      <c r="IS175" s="72">
        <v>179</v>
      </c>
      <c r="IT175" s="72">
        <v>97</v>
      </c>
      <c r="IU175" s="72">
        <v>144</v>
      </c>
      <c r="IV175" s="72">
        <v>33</v>
      </c>
      <c r="IW175" s="72">
        <v>11</v>
      </c>
      <c r="IX175" s="72">
        <v>7</v>
      </c>
      <c r="IY175" s="72">
        <v>7</v>
      </c>
      <c r="IZ175" s="72"/>
      <c r="JA175" s="72"/>
      <c r="JB175" s="72"/>
      <c r="JC175" s="72"/>
      <c r="JD175" s="72"/>
      <c r="JE175" s="72"/>
      <c r="JF175" s="72"/>
      <c r="JG175" s="72"/>
      <c r="JH175" s="71">
        <v>319</v>
      </c>
      <c r="JI175" s="72">
        <v>65</v>
      </c>
      <c r="JJ175" s="72">
        <v>13</v>
      </c>
      <c r="JK175" s="72">
        <v>10</v>
      </c>
      <c r="JL175" s="72">
        <v>10</v>
      </c>
      <c r="JM175" s="72">
        <v>8</v>
      </c>
      <c r="JN175" s="72">
        <v>9</v>
      </c>
      <c r="JO175" s="72">
        <v>11</v>
      </c>
      <c r="JP175" s="72">
        <v>16</v>
      </c>
      <c r="JQ175" s="72">
        <v>14</v>
      </c>
      <c r="JR175" s="72">
        <v>2</v>
      </c>
      <c r="JS175" s="72">
        <v>103</v>
      </c>
      <c r="JT175" s="72">
        <v>43</v>
      </c>
      <c r="JU175" s="72">
        <v>6</v>
      </c>
      <c r="JV175" s="72">
        <v>1</v>
      </c>
      <c r="JW175" s="72">
        <v>8</v>
      </c>
      <c r="JX175" s="72"/>
      <c r="JY175" s="72"/>
      <c r="JZ175" s="72"/>
      <c r="KA175" s="72"/>
      <c r="KB175" s="72"/>
      <c r="KC175" s="72"/>
      <c r="KD175" s="72"/>
      <c r="KE175" s="72"/>
      <c r="KF175" s="71">
        <v>13276</v>
      </c>
      <c r="KG175" s="72">
        <v>8789</v>
      </c>
      <c r="KH175" s="72">
        <v>747</v>
      </c>
      <c r="KI175" s="72">
        <v>539</v>
      </c>
      <c r="KJ175" s="72">
        <v>377</v>
      </c>
      <c r="KK175" s="72">
        <v>556</v>
      </c>
      <c r="KL175" s="72">
        <v>350</v>
      </c>
      <c r="KM175" s="72">
        <v>414</v>
      </c>
      <c r="KN175" s="72">
        <v>467</v>
      </c>
      <c r="KO175" s="72">
        <v>293</v>
      </c>
      <c r="KP175" s="72">
        <v>161</v>
      </c>
      <c r="KQ175" s="72">
        <v>351</v>
      </c>
      <c r="KR175" s="72">
        <v>124</v>
      </c>
      <c r="KS175" s="72">
        <v>38</v>
      </c>
      <c r="KT175" s="72">
        <v>23</v>
      </c>
      <c r="KU175" s="72">
        <v>47</v>
      </c>
      <c r="KV175" s="72"/>
      <c r="KW175" s="72"/>
      <c r="KX175" s="72"/>
      <c r="KY175" s="72"/>
      <c r="KZ175" s="72"/>
      <c r="LA175" s="72"/>
      <c r="LB175" s="72"/>
      <c r="LC175" s="72"/>
      <c r="LD175" s="71">
        <v>26</v>
      </c>
      <c r="LE175" s="72">
        <v>11</v>
      </c>
      <c r="LF175" s="72">
        <v>1</v>
      </c>
      <c r="LG175" s="72">
        <v>3</v>
      </c>
      <c r="LH175" s="72">
        <v>1</v>
      </c>
      <c r="LI175" s="72">
        <v>0</v>
      </c>
      <c r="LJ175" s="72">
        <v>0</v>
      </c>
      <c r="LK175" s="72">
        <v>2</v>
      </c>
      <c r="LL175" s="72">
        <v>1</v>
      </c>
      <c r="LM175" s="72">
        <v>1</v>
      </c>
      <c r="LN175" s="72">
        <v>1</v>
      </c>
      <c r="LO175" s="72">
        <v>2</v>
      </c>
      <c r="LP175" s="72">
        <v>2</v>
      </c>
      <c r="LQ175" s="72">
        <v>0</v>
      </c>
      <c r="LR175" s="72">
        <v>0</v>
      </c>
      <c r="LS175" s="72">
        <v>1</v>
      </c>
    </row>
    <row r="176" spans="1:331" x14ac:dyDescent="0.4">
      <c r="A176" s="67">
        <v>2001.04</v>
      </c>
      <c r="B176" s="66" t="s">
        <v>8</v>
      </c>
      <c r="C176" s="67">
        <v>2001.04</v>
      </c>
      <c r="D176" s="67"/>
      <c r="E176" s="67"/>
      <c r="F176" s="67"/>
      <c r="G176" s="67"/>
      <c r="H176" s="67"/>
      <c r="I176" s="67"/>
      <c r="J176" s="67"/>
      <c r="K176" s="67"/>
      <c r="L176" s="67"/>
      <c r="M176" s="67"/>
      <c r="N176" s="67"/>
      <c r="O176" s="67"/>
      <c r="P176" s="67"/>
      <c r="Q176" s="67"/>
      <c r="R176" s="67"/>
      <c r="S176" s="67"/>
      <c r="T176" s="67"/>
      <c r="U176" s="67"/>
      <c r="V176" s="67"/>
      <c r="W176" s="67"/>
      <c r="X176" s="67"/>
      <c r="Y176" s="67"/>
      <c r="Z176" s="67"/>
      <c r="AA176" s="67"/>
    </row>
    <row r="177" spans="1:331" x14ac:dyDescent="0.4">
      <c r="A177" s="67">
        <v>2001.05</v>
      </c>
      <c r="B177" s="66" t="s">
        <v>9</v>
      </c>
      <c r="C177" s="67">
        <v>2001.05</v>
      </c>
      <c r="D177" s="67"/>
      <c r="E177" s="67"/>
      <c r="F177" s="67"/>
      <c r="G177" s="67"/>
      <c r="H177" s="67"/>
      <c r="I177" s="67"/>
      <c r="J177" s="67"/>
      <c r="K177" s="67"/>
      <c r="L177" s="67"/>
      <c r="M177" s="67"/>
      <c r="N177" s="67"/>
      <c r="O177" s="67"/>
      <c r="P177" s="67"/>
      <c r="Q177" s="67"/>
      <c r="R177" s="67"/>
      <c r="S177" s="67"/>
      <c r="T177" s="67"/>
      <c r="U177" s="67"/>
      <c r="V177" s="67"/>
      <c r="W177" s="67"/>
      <c r="X177" s="67"/>
      <c r="Y177" s="67"/>
      <c r="Z177" s="67"/>
      <c r="AA177" s="67"/>
    </row>
    <row r="178" spans="1:331" x14ac:dyDescent="0.4">
      <c r="A178" s="67">
        <v>2001.06</v>
      </c>
      <c r="B178" s="66" t="s">
        <v>10</v>
      </c>
      <c r="C178" s="67">
        <v>2001.06</v>
      </c>
      <c r="D178" s="71">
        <v>1182633</v>
      </c>
      <c r="E178" s="71">
        <v>1016045</v>
      </c>
      <c r="F178" s="71">
        <v>46654</v>
      </c>
      <c r="G178" s="71">
        <v>29505</v>
      </c>
      <c r="H178" s="71">
        <v>17626</v>
      </c>
      <c r="I178" s="71">
        <v>19347</v>
      </c>
      <c r="J178" s="71">
        <v>11440</v>
      </c>
      <c r="K178" s="71">
        <v>13214</v>
      </c>
      <c r="L178" s="71">
        <v>10682</v>
      </c>
      <c r="M178" s="71">
        <v>6120</v>
      </c>
      <c r="N178" s="71">
        <v>3045</v>
      </c>
      <c r="O178" s="71">
        <v>5562</v>
      </c>
      <c r="P178" s="71">
        <v>1852</v>
      </c>
      <c r="Q178" s="71">
        <v>574</v>
      </c>
      <c r="R178" s="71">
        <v>265</v>
      </c>
      <c r="S178" s="71">
        <v>702</v>
      </c>
      <c r="T178" s="71"/>
      <c r="U178" s="71"/>
      <c r="V178" s="71"/>
      <c r="W178" s="71"/>
      <c r="X178" s="71"/>
      <c r="Y178" s="71"/>
      <c r="Z178" s="71"/>
      <c r="AA178" s="71"/>
      <c r="AB178" s="71">
        <v>28763</v>
      </c>
      <c r="AC178" s="72">
        <v>18178</v>
      </c>
      <c r="AD178" s="72">
        <v>1838</v>
      </c>
      <c r="AE178" s="72">
        <v>1276</v>
      </c>
      <c r="AF178" s="72">
        <v>887</v>
      </c>
      <c r="AG178" s="72">
        <v>1086</v>
      </c>
      <c r="AH178" s="72">
        <v>655</v>
      </c>
      <c r="AI178" s="72">
        <v>904</v>
      </c>
      <c r="AJ178" s="72">
        <v>907</v>
      </c>
      <c r="AK178" s="72">
        <v>658</v>
      </c>
      <c r="AL178" s="72">
        <v>399</v>
      </c>
      <c r="AM178" s="72">
        <v>878</v>
      </c>
      <c r="AN178" s="72">
        <v>412</v>
      </c>
      <c r="AO178" s="72">
        <v>197</v>
      </c>
      <c r="AP178" s="72">
        <v>100</v>
      </c>
      <c r="AQ178" s="72">
        <v>388</v>
      </c>
      <c r="AR178" s="72"/>
      <c r="AS178" s="72"/>
      <c r="AT178" s="72"/>
      <c r="AU178" s="72"/>
      <c r="AV178" s="72"/>
      <c r="AW178" s="72"/>
      <c r="AX178" s="72"/>
      <c r="AY178" s="72"/>
      <c r="AZ178" s="71">
        <v>1153870</v>
      </c>
      <c r="BA178" s="72">
        <v>997867</v>
      </c>
      <c r="BB178" s="72">
        <v>44816</v>
      </c>
      <c r="BC178" s="72">
        <v>28229</v>
      </c>
      <c r="BD178" s="72">
        <v>16739</v>
      </c>
      <c r="BE178" s="72">
        <v>18261</v>
      </c>
      <c r="BF178" s="72">
        <v>10785</v>
      </c>
      <c r="BG178" s="72">
        <v>12310</v>
      </c>
      <c r="BH178" s="72">
        <v>9775</v>
      </c>
      <c r="BI178" s="72">
        <v>5462</v>
      </c>
      <c r="BJ178" s="72">
        <v>2646</v>
      </c>
      <c r="BK178" s="72">
        <v>4684</v>
      </c>
      <c r="BL178" s="72">
        <v>1440</v>
      </c>
      <c r="BM178" s="72">
        <v>377</v>
      </c>
      <c r="BN178" s="72">
        <v>165</v>
      </c>
      <c r="BO178" s="72">
        <v>314</v>
      </c>
      <c r="BP178" s="72"/>
      <c r="BQ178" s="72"/>
      <c r="BR178" s="72"/>
      <c r="BS178" s="72"/>
      <c r="BT178" s="72"/>
      <c r="BU178" s="72"/>
      <c r="BV178" s="72"/>
      <c r="BW178" s="72"/>
      <c r="BX178" s="71">
        <v>982671</v>
      </c>
      <c r="BY178" s="72">
        <v>894638</v>
      </c>
      <c r="BZ178" s="72">
        <v>31381</v>
      </c>
      <c r="CA178" s="72">
        <v>17910</v>
      </c>
      <c r="CB178" s="72">
        <v>9999</v>
      </c>
      <c r="CC178" s="72">
        <v>9733</v>
      </c>
      <c r="CD178" s="72">
        <v>5281</v>
      </c>
      <c r="CE178" s="72">
        <v>5821</v>
      </c>
      <c r="CF178" s="72">
        <v>3512</v>
      </c>
      <c r="CG178" s="72">
        <v>1905</v>
      </c>
      <c r="CH178" s="72">
        <v>744</v>
      </c>
      <c r="CI178" s="72">
        <v>1205</v>
      </c>
      <c r="CJ178" s="72">
        <v>368</v>
      </c>
      <c r="CK178" s="72">
        <v>83</v>
      </c>
      <c r="CL178" s="72">
        <v>34</v>
      </c>
      <c r="CM178" s="72">
        <v>57</v>
      </c>
      <c r="CN178" s="72"/>
      <c r="CO178" s="72"/>
      <c r="CP178" s="72"/>
      <c r="CQ178" s="72"/>
      <c r="CR178" s="72"/>
      <c r="CS178" s="72"/>
      <c r="CT178" s="72"/>
      <c r="CU178" s="72"/>
      <c r="CV178" s="71">
        <v>1366</v>
      </c>
      <c r="CW178" s="72">
        <v>496</v>
      </c>
      <c r="CX178" s="72">
        <v>99</v>
      </c>
      <c r="CY178" s="72">
        <v>81</v>
      </c>
      <c r="CZ178" s="72">
        <v>55</v>
      </c>
      <c r="DA178" s="72">
        <v>85</v>
      </c>
      <c r="DB178" s="72">
        <v>47</v>
      </c>
      <c r="DC178" s="72">
        <v>69</v>
      </c>
      <c r="DD178" s="72">
        <v>76</v>
      </c>
      <c r="DE178" s="72">
        <v>43</v>
      </c>
      <c r="DF178" s="72">
        <v>36</v>
      </c>
      <c r="DG178" s="72">
        <v>190</v>
      </c>
      <c r="DH178" s="72">
        <v>52</v>
      </c>
      <c r="DI178" s="72">
        <v>13</v>
      </c>
      <c r="DJ178" s="72">
        <v>10</v>
      </c>
      <c r="DK178" s="72">
        <v>14</v>
      </c>
      <c r="DL178" s="72"/>
      <c r="DM178" s="72"/>
      <c r="DN178" s="72"/>
      <c r="DO178" s="72"/>
      <c r="DP178" s="72"/>
      <c r="DQ178" s="72"/>
      <c r="DR178" s="72"/>
      <c r="DS178" s="72"/>
      <c r="DT178" s="71">
        <v>169833</v>
      </c>
      <c r="DU178" s="72">
        <v>102733</v>
      </c>
      <c r="DV178" s="72">
        <v>13336</v>
      </c>
      <c r="DW178" s="72">
        <v>10238</v>
      </c>
      <c r="DX178" s="72">
        <v>6685</v>
      </c>
      <c r="DY178" s="72">
        <v>8443</v>
      </c>
      <c r="DZ178" s="72">
        <v>5457</v>
      </c>
      <c r="EA178" s="72">
        <v>6420</v>
      </c>
      <c r="EB178" s="72">
        <v>6187</v>
      </c>
      <c r="EC178" s="72">
        <v>3514</v>
      </c>
      <c r="ED178" s="72">
        <v>1866</v>
      </c>
      <c r="EE178" s="72">
        <v>3289</v>
      </c>
      <c r="EF178" s="72">
        <v>1020</v>
      </c>
      <c r="EG178" s="72">
        <v>281</v>
      </c>
      <c r="EH178" s="72">
        <v>121</v>
      </c>
      <c r="EI178" s="72">
        <v>243</v>
      </c>
      <c r="EJ178" s="72"/>
      <c r="EK178" s="72"/>
      <c r="EL178" s="72"/>
      <c r="EM178" s="72"/>
      <c r="EN178" s="72"/>
      <c r="EO178" s="72"/>
      <c r="EP178" s="72"/>
      <c r="EQ178" s="72"/>
      <c r="ER178" s="71">
        <v>218</v>
      </c>
      <c r="ES178" s="72">
        <v>136</v>
      </c>
      <c r="ET178" s="72">
        <v>12</v>
      </c>
      <c r="EU178" s="72">
        <v>6</v>
      </c>
      <c r="EV178" s="72">
        <v>4</v>
      </c>
      <c r="EW178" s="72">
        <v>9</v>
      </c>
      <c r="EX178" s="72">
        <v>4</v>
      </c>
      <c r="EY178" s="72">
        <v>6</v>
      </c>
      <c r="EZ178" s="72">
        <v>23</v>
      </c>
      <c r="FA178" s="72">
        <v>1</v>
      </c>
      <c r="FB178" s="72">
        <v>5</v>
      </c>
      <c r="FC178" s="72">
        <v>4</v>
      </c>
      <c r="FD178" s="72">
        <v>0</v>
      </c>
      <c r="FE178" s="72">
        <v>1</v>
      </c>
      <c r="FF178" s="72">
        <v>4</v>
      </c>
      <c r="FG178" s="72">
        <v>3</v>
      </c>
      <c r="FH178" s="72"/>
      <c r="FI178" s="72"/>
      <c r="FJ178" s="72"/>
      <c r="FK178" s="72"/>
      <c r="FL178" s="72"/>
      <c r="FM178" s="72"/>
      <c r="FN178" s="72"/>
      <c r="FO178" s="72"/>
      <c r="FP178" s="71">
        <v>55570</v>
      </c>
      <c r="FQ178" s="71">
        <v>45242</v>
      </c>
      <c r="FR178" s="71">
        <v>1875</v>
      </c>
      <c r="FS178" s="71">
        <v>1437</v>
      </c>
      <c r="FT178" s="71">
        <v>936</v>
      </c>
      <c r="FU178" s="71">
        <v>1111</v>
      </c>
      <c r="FV178" s="71">
        <v>788</v>
      </c>
      <c r="FW178" s="71">
        <v>916</v>
      </c>
      <c r="FX178" s="71">
        <v>920</v>
      </c>
      <c r="FY178" s="71">
        <v>581</v>
      </c>
      <c r="FZ178" s="71">
        <v>329</v>
      </c>
      <c r="GA178" s="71">
        <v>732</v>
      </c>
      <c r="GB178" s="71">
        <v>273</v>
      </c>
      <c r="GC178" s="71">
        <v>159</v>
      </c>
      <c r="GD178" s="71">
        <v>162</v>
      </c>
      <c r="GE178" s="71">
        <v>109</v>
      </c>
      <c r="GF178" s="71"/>
      <c r="GG178" s="71"/>
      <c r="GH178" s="71"/>
      <c r="GI178" s="71"/>
      <c r="GJ178" s="71"/>
      <c r="GK178" s="71"/>
      <c r="GL178" s="71"/>
      <c r="GM178" s="71"/>
      <c r="GN178" s="71">
        <v>289</v>
      </c>
      <c r="GO178" s="72">
        <v>163</v>
      </c>
      <c r="GP178" s="72">
        <v>12</v>
      </c>
      <c r="GQ178" s="72">
        <v>6</v>
      </c>
      <c r="GR178" s="72">
        <v>7</v>
      </c>
      <c r="GS178" s="72">
        <v>6</v>
      </c>
      <c r="GT178" s="72">
        <v>9</v>
      </c>
      <c r="GU178" s="72">
        <v>11</v>
      </c>
      <c r="GV178" s="72">
        <v>10</v>
      </c>
      <c r="GW178" s="72">
        <v>7</v>
      </c>
      <c r="GX178" s="72">
        <v>11</v>
      </c>
      <c r="GY178" s="72">
        <v>21</v>
      </c>
      <c r="GZ178" s="72">
        <v>8</v>
      </c>
      <c r="HA178" s="72">
        <v>2</v>
      </c>
      <c r="HB178" s="72">
        <v>0</v>
      </c>
      <c r="HC178" s="72">
        <v>16</v>
      </c>
      <c r="HD178" s="72"/>
      <c r="HE178" s="72"/>
      <c r="HF178" s="72"/>
      <c r="HG178" s="72"/>
      <c r="HH178" s="72"/>
      <c r="HI178" s="72"/>
      <c r="HJ178" s="72"/>
      <c r="HK178" s="72"/>
      <c r="HL178" s="71">
        <v>55281</v>
      </c>
      <c r="HM178" s="72">
        <v>45079</v>
      </c>
      <c r="HN178" s="72">
        <v>1863</v>
      </c>
      <c r="HO178" s="72">
        <v>1431</v>
      </c>
      <c r="HP178" s="72">
        <v>929</v>
      </c>
      <c r="HQ178" s="72">
        <v>1105</v>
      </c>
      <c r="HR178" s="72">
        <v>779</v>
      </c>
      <c r="HS178" s="72">
        <v>905</v>
      </c>
      <c r="HT178" s="72">
        <v>910</v>
      </c>
      <c r="HU178" s="72">
        <v>574</v>
      </c>
      <c r="HV178" s="72">
        <v>318</v>
      </c>
      <c r="HW178" s="72">
        <v>711</v>
      </c>
      <c r="HX178" s="72">
        <v>265</v>
      </c>
      <c r="HY178" s="72">
        <v>157</v>
      </c>
      <c r="HZ178" s="72">
        <v>162</v>
      </c>
      <c r="IA178" s="72">
        <v>93</v>
      </c>
      <c r="IB178" s="72"/>
      <c r="IC178" s="72"/>
      <c r="ID178" s="72"/>
      <c r="IE178" s="72"/>
      <c r="IF178" s="72"/>
      <c r="IG178" s="72"/>
      <c r="IH178" s="72"/>
      <c r="II178" s="72"/>
      <c r="IJ178" s="71">
        <v>35800</v>
      </c>
      <c r="IK178" s="72">
        <v>31341</v>
      </c>
      <c r="IL178" s="72">
        <v>985</v>
      </c>
      <c r="IM178" s="72">
        <v>676</v>
      </c>
      <c r="IN178" s="72">
        <v>420</v>
      </c>
      <c r="IO178" s="72">
        <v>564</v>
      </c>
      <c r="IP178" s="72">
        <v>346</v>
      </c>
      <c r="IQ178" s="72">
        <v>383</v>
      </c>
      <c r="IR178" s="72">
        <v>368</v>
      </c>
      <c r="IS178" s="72">
        <v>217</v>
      </c>
      <c r="IT178" s="72">
        <v>107</v>
      </c>
      <c r="IU178" s="72">
        <v>193</v>
      </c>
      <c r="IV178" s="72">
        <v>47</v>
      </c>
      <c r="IW178" s="72">
        <v>80</v>
      </c>
      <c r="IX178" s="72">
        <v>56</v>
      </c>
      <c r="IY178" s="72">
        <v>17</v>
      </c>
      <c r="IZ178" s="72"/>
      <c r="JA178" s="72"/>
      <c r="JB178" s="72"/>
      <c r="JC178" s="72"/>
      <c r="JD178" s="72"/>
      <c r="JE178" s="72"/>
      <c r="JF178" s="72"/>
      <c r="JG178" s="72"/>
      <c r="JH178" s="71">
        <v>477</v>
      </c>
      <c r="JI178" s="72">
        <v>63</v>
      </c>
      <c r="JJ178" s="72">
        <v>13</v>
      </c>
      <c r="JK178" s="72">
        <v>11</v>
      </c>
      <c r="JL178" s="72">
        <v>12</v>
      </c>
      <c r="JM178" s="72">
        <v>15</v>
      </c>
      <c r="JN178" s="72">
        <v>9</v>
      </c>
      <c r="JO178" s="72">
        <v>17</v>
      </c>
      <c r="JP178" s="72">
        <v>24</v>
      </c>
      <c r="JQ178" s="72">
        <v>13</v>
      </c>
      <c r="JR178" s="72">
        <v>9</v>
      </c>
      <c r="JS178" s="72">
        <v>141</v>
      </c>
      <c r="JT178" s="72">
        <v>54</v>
      </c>
      <c r="JU178" s="72">
        <v>30</v>
      </c>
      <c r="JV178" s="72">
        <v>58</v>
      </c>
      <c r="JW178" s="72">
        <v>8</v>
      </c>
      <c r="JX178" s="72"/>
      <c r="JY178" s="72"/>
      <c r="JZ178" s="72"/>
      <c r="KA178" s="72"/>
      <c r="KB178" s="72"/>
      <c r="KC178" s="72"/>
      <c r="KD178" s="72"/>
      <c r="KE178" s="72"/>
      <c r="KF178" s="71">
        <v>19004</v>
      </c>
      <c r="KG178" s="72">
        <v>13675</v>
      </c>
      <c r="KH178" s="72">
        <v>865</v>
      </c>
      <c r="KI178" s="72">
        <v>744</v>
      </c>
      <c r="KJ178" s="72">
        <v>497</v>
      </c>
      <c r="KK178" s="72">
        <v>526</v>
      </c>
      <c r="KL178" s="72">
        <v>424</v>
      </c>
      <c r="KM178" s="72">
        <v>505</v>
      </c>
      <c r="KN178" s="72">
        <v>518</v>
      </c>
      <c r="KO178" s="72">
        <v>344</v>
      </c>
      <c r="KP178" s="72">
        <v>202</v>
      </c>
      <c r="KQ178" s="72">
        <v>377</v>
      </c>
      <c r="KR178" s="72">
        <v>164</v>
      </c>
      <c r="KS178" s="72">
        <v>47</v>
      </c>
      <c r="KT178" s="72">
        <v>48</v>
      </c>
      <c r="KU178" s="72">
        <v>68</v>
      </c>
      <c r="KV178" s="72"/>
      <c r="KW178" s="72"/>
      <c r="KX178" s="72"/>
      <c r="KY178" s="72"/>
      <c r="KZ178" s="72"/>
      <c r="LA178" s="72"/>
      <c r="LB178" s="72"/>
      <c r="LC178" s="72"/>
      <c r="LD178" s="71">
        <v>39</v>
      </c>
      <c r="LE178" s="72">
        <v>20</v>
      </c>
      <c r="LF178" s="72">
        <v>1</v>
      </c>
      <c r="LG178" s="72">
        <v>2</v>
      </c>
      <c r="LH178" s="72">
        <v>0</v>
      </c>
      <c r="LI178" s="72">
        <v>1</v>
      </c>
      <c r="LJ178" s="72">
        <v>0</v>
      </c>
      <c r="LK178" s="72">
        <v>1</v>
      </c>
      <c r="LL178" s="72">
        <v>0</v>
      </c>
      <c r="LM178" s="72">
        <v>0</v>
      </c>
      <c r="LN178" s="72">
        <v>1</v>
      </c>
      <c r="LO178" s="72">
        <v>4</v>
      </c>
      <c r="LP178" s="72">
        <v>2</v>
      </c>
      <c r="LQ178" s="72">
        <v>1</v>
      </c>
      <c r="LR178" s="72">
        <v>0</v>
      </c>
      <c r="LS178" s="72">
        <v>6</v>
      </c>
    </row>
    <row r="179" spans="1:331" x14ac:dyDescent="0.4">
      <c r="A179" s="67">
        <v>2001.07</v>
      </c>
      <c r="B179" s="66" t="s">
        <v>11</v>
      </c>
      <c r="C179" s="67">
        <v>2001.07</v>
      </c>
      <c r="D179" s="67"/>
      <c r="E179" s="67"/>
      <c r="F179" s="67"/>
      <c r="G179" s="67"/>
      <c r="H179" s="67"/>
      <c r="I179" s="67"/>
      <c r="J179" s="67"/>
      <c r="K179" s="67"/>
      <c r="L179" s="67"/>
      <c r="M179" s="67"/>
      <c r="N179" s="67"/>
      <c r="O179" s="67"/>
      <c r="P179" s="67"/>
      <c r="Q179" s="67"/>
      <c r="R179" s="67"/>
      <c r="S179" s="67"/>
      <c r="T179" s="67"/>
      <c r="U179" s="67"/>
      <c r="V179" s="67"/>
      <c r="W179" s="67"/>
      <c r="X179" s="67"/>
      <c r="Y179" s="67"/>
      <c r="Z179" s="67"/>
      <c r="AA179" s="67"/>
    </row>
    <row r="180" spans="1:331" x14ac:dyDescent="0.4">
      <c r="A180" s="67">
        <v>2001.08</v>
      </c>
      <c r="B180" s="66" t="s">
        <v>12</v>
      </c>
      <c r="C180" s="67">
        <v>2001.08</v>
      </c>
      <c r="D180" s="67"/>
      <c r="E180" s="67"/>
      <c r="F180" s="67"/>
      <c r="G180" s="67"/>
      <c r="H180" s="67"/>
      <c r="I180" s="67"/>
      <c r="J180" s="67"/>
      <c r="K180" s="67"/>
      <c r="L180" s="67"/>
      <c r="M180" s="67"/>
      <c r="N180" s="67"/>
      <c r="O180" s="67"/>
      <c r="P180" s="67"/>
      <c r="Q180" s="67"/>
      <c r="R180" s="67"/>
      <c r="S180" s="67"/>
      <c r="T180" s="67"/>
      <c r="U180" s="67"/>
      <c r="V180" s="67"/>
      <c r="W180" s="67"/>
      <c r="X180" s="67"/>
      <c r="Y180" s="67"/>
      <c r="Z180" s="67"/>
      <c r="AA180" s="67"/>
    </row>
    <row r="181" spans="1:331" x14ac:dyDescent="0.4">
      <c r="A181" s="67">
        <v>2001.09</v>
      </c>
      <c r="B181" s="66" t="s">
        <v>13</v>
      </c>
      <c r="C181" s="67">
        <v>2001.09</v>
      </c>
      <c r="D181" s="71">
        <v>1198454</v>
      </c>
      <c r="E181" s="71">
        <v>1046164</v>
      </c>
      <c r="F181" s="71">
        <v>44411</v>
      </c>
      <c r="G181" s="71">
        <v>27408</v>
      </c>
      <c r="H181" s="71">
        <v>16181</v>
      </c>
      <c r="I181" s="71">
        <v>17785</v>
      </c>
      <c r="J181" s="71">
        <v>11255</v>
      </c>
      <c r="K181" s="71">
        <v>10958</v>
      </c>
      <c r="L181" s="71">
        <v>9045</v>
      </c>
      <c r="M181" s="71">
        <v>5187</v>
      </c>
      <c r="N181" s="71">
        <v>2680</v>
      </c>
      <c r="O181" s="71">
        <v>4599</v>
      </c>
      <c r="P181" s="71">
        <v>1502</v>
      </c>
      <c r="Q181" s="71">
        <v>473</v>
      </c>
      <c r="R181" s="71">
        <v>216</v>
      </c>
      <c r="S181" s="71">
        <v>590</v>
      </c>
      <c r="T181" s="71"/>
      <c r="U181" s="71"/>
      <c r="V181" s="71"/>
      <c r="W181" s="71"/>
      <c r="X181" s="71"/>
      <c r="Y181" s="71"/>
      <c r="Z181" s="71"/>
      <c r="AA181" s="71"/>
      <c r="AB181" s="71">
        <v>28865</v>
      </c>
      <c r="AC181" s="72">
        <v>18459</v>
      </c>
      <c r="AD181" s="72">
        <v>2121</v>
      </c>
      <c r="AE181" s="72">
        <v>1269</v>
      </c>
      <c r="AF181" s="72">
        <v>787</v>
      </c>
      <c r="AG181" s="72">
        <v>1042</v>
      </c>
      <c r="AH181" s="72">
        <v>699</v>
      </c>
      <c r="AI181" s="72">
        <v>829</v>
      </c>
      <c r="AJ181" s="72">
        <v>895</v>
      </c>
      <c r="AK181" s="72">
        <v>561</v>
      </c>
      <c r="AL181" s="72">
        <v>326</v>
      </c>
      <c r="AM181" s="72">
        <v>872</v>
      </c>
      <c r="AN181" s="72">
        <v>384</v>
      </c>
      <c r="AO181" s="72">
        <v>169</v>
      </c>
      <c r="AP181" s="72">
        <v>93</v>
      </c>
      <c r="AQ181" s="72">
        <v>359</v>
      </c>
      <c r="AR181" s="72"/>
      <c r="AS181" s="72"/>
      <c r="AT181" s="72"/>
      <c r="AU181" s="72"/>
      <c r="AV181" s="72"/>
      <c r="AW181" s="72"/>
      <c r="AX181" s="72"/>
      <c r="AY181" s="72"/>
      <c r="AZ181" s="71">
        <v>1169589</v>
      </c>
      <c r="BA181" s="72">
        <v>1027705</v>
      </c>
      <c r="BB181" s="72">
        <v>42290</v>
      </c>
      <c r="BC181" s="72">
        <v>26139</v>
      </c>
      <c r="BD181" s="72">
        <v>15394</v>
      </c>
      <c r="BE181" s="72">
        <v>16743</v>
      </c>
      <c r="BF181" s="72">
        <v>10556</v>
      </c>
      <c r="BG181" s="72">
        <v>10129</v>
      </c>
      <c r="BH181" s="72">
        <v>8150</v>
      </c>
      <c r="BI181" s="72">
        <v>4626</v>
      </c>
      <c r="BJ181" s="72">
        <v>2354</v>
      </c>
      <c r="BK181" s="72">
        <v>3727</v>
      </c>
      <c r="BL181" s="72">
        <v>1118</v>
      </c>
      <c r="BM181" s="72">
        <v>304</v>
      </c>
      <c r="BN181" s="72">
        <v>123</v>
      </c>
      <c r="BO181" s="72">
        <v>231</v>
      </c>
      <c r="BP181" s="72"/>
      <c r="BQ181" s="72"/>
      <c r="BR181" s="72"/>
      <c r="BS181" s="72"/>
      <c r="BT181" s="72"/>
      <c r="BU181" s="72"/>
      <c r="BV181" s="72"/>
      <c r="BW181" s="72"/>
      <c r="BX181" s="71">
        <v>980131</v>
      </c>
      <c r="BY181" s="72">
        <v>905685</v>
      </c>
      <c r="BZ181" s="72">
        <v>27781</v>
      </c>
      <c r="CA181" s="72">
        <v>15433</v>
      </c>
      <c r="CB181" s="72">
        <v>8429</v>
      </c>
      <c r="CC181" s="72">
        <v>7972</v>
      </c>
      <c r="CD181" s="72">
        <v>5395</v>
      </c>
      <c r="CE181" s="72">
        <v>3867</v>
      </c>
      <c r="CF181" s="72">
        <v>2427</v>
      </c>
      <c r="CG181" s="72">
        <v>1412</v>
      </c>
      <c r="CH181" s="72">
        <v>715</v>
      </c>
      <c r="CI181" s="72">
        <v>770</v>
      </c>
      <c r="CJ181" s="72">
        <v>153</v>
      </c>
      <c r="CK181" s="72">
        <v>46</v>
      </c>
      <c r="CL181" s="72">
        <v>30</v>
      </c>
      <c r="CM181" s="72">
        <v>16</v>
      </c>
      <c r="CN181" s="72"/>
      <c r="CO181" s="72"/>
      <c r="CP181" s="72"/>
      <c r="CQ181" s="72"/>
      <c r="CR181" s="72"/>
      <c r="CS181" s="72"/>
      <c r="CT181" s="72"/>
      <c r="CU181" s="72"/>
      <c r="CV181" s="71">
        <v>1384</v>
      </c>
      <c r="CW181" s="72">
        <v>583</v>
      </c>
      <c r="CX181" s="72">
        <v>93</v>
      </c>
      <c r="CY181" s="72">
        <v>84</v>
      </c>
      <c r="CZ181" s="72">
        <v>53</v>
      </c>
      <c r="DA181" s="72">
        <v>92</v>
      </c>
      <c r="DB181" s="72">
        <v>42</v>
      </c>
      <c r="DC181" s="72">
        <v>70</v>
      </c>
      <c r="DD181" s="72">
        <v>60</v>
      </c>
      <c r="DE181" s="72">
        <v>59</v>
      </c>
      <c r="DF181" s="72">
        <v>34</v>
      </c>
      <c r="DG181" s="72">
        <v>61</v>
      </c>
      <c r="DH181" s="72">
        <v>118</v>
      </c>
      <c r="DI181" s="72">
        <v>16</v>
      </c>
      <c r="DJ181" s="72">
        <v>1</v>
      </c>
      <c r="DK181" s="72">
        <v>18</v>
      </c>
      <c r="DL181" s="72"/>
      <c r="DM181" s="72"/>
      <c r="DN181" s="72"/>
      <c r="DO181" s="72"/>
      <c r="DP181" s="72"/>
      <c r="DQ181" s="72"/>
      <c r="DR181" s="72"/>
      <c r="DS181" s="72"/>
      <c r="DT181" s="71">
        <v>188074</v>
      </c>
      <c r="DU181" s="72">
        <v>121437</v>
      </c>
      <c r="DV181" s="72">
        <v>14416</v>
      </c>
      <c r="DW181" s="72">
        <v>10622</v>
      </c>
      <c r="DX181" s="72">
        <v>6912</v>
      </c>
      <c r="DY181" s="72">
        <v>8679</v>
      </c>
      <c r="DZ181" s="72">
        <v>5119</v>
      </c>
      <c r="EA181" s="72">
        <v>6192</v>
      </c>
      <c r="EB181" s="72">
        <v>5663</v>
      </c>
      <c r="EC181" s="72">
        <v>3155</v>
      </c>
      <c r="ED181" s="72">
        <v>1605</v>
      </c>
      <c r="EE181" s="72">
        <v>2896</v>
      </c>
      <c r="EF181" s="72">
        <v>847</v>
      </c>
      <c r="EG181" s="72">
        <v>242</v>
      </c>
      <c r="EH181" s="72">
        <v>92</v>
      </c>
      <c r="EI181" s="72">
        <v>197</v>
      </c>
      <c r="EJ181" s="72"/>
      <c r="EK181" s="72"/>
      <c r="EL181" s="72"/>
      <c r="EM181" s="72"/>
      <c r="EN181" s="72"/>
      <c r="EO181" s="72"/>
      <c r="EP181" s="72"/>
      <c r="EQ181" s="72"/>
      <c r="ER181" s="71">
        <v>252</v>
      </c>
      <c r="ES181" s="72">
        <v>181</v>
      </c>
      <c r="ET181" s="72">
        <v>19</v>
      </c>
      <c r="EU181" s="72">
        <v>4</v>
      </c>
      <c r="EV181" s="72">
        <v>8</v>
      </c>
      <c r="EW181" s="72">
        <v>6</v>
      </c>
      <c r="EX181" s="72">
        <v>6</v>
      </c>
      <c r="EY181" s="72">
        <v>5</v>
      </c>
      <c r="EZ181" s="72">
        <v>8</v>
      </c>
      <c r="FA181" s="72">
        <v>1</v>
      </c>
      <c r="FB181" s="72">
        <v>1</v>
      </c>
      <c r="FC181" s="72">
        <v>7</v>
      </c>
      <c r="FD181" s="72">
        <v>3</v>
      </c>
      <c r="FE181" s="72">
        <v>0</v>
      </c>
      <c r="FF181" s="72">
        <v>1</v>
      </c>
      <c r="FG181" s="72">
        <v>2</v>
      </c>
      <c r="FH181" s="72"/>
      <c r="FI181" s="72"/>
      <c r="FJ181" s="72"/>
      <c r="FK181" s="72"/>
      <c r="FL181" s="72"/>
      <c r="FM181" s="72"/>
      <c r="FN181" s="72"/>
      <c r="FO181" s="72"/>
      <c r="FP181" s="71">
        <v>53682</v>
      </c>
      <c r="FQ181" s="71">
        <v>43140</v>
      </c>
      <c r="FR181" s="71">
        <v>1917</v>
      </c>
      <c r="FS181" s="71">
        <v>1488</v>
      </c>
      <c r="FT181" s="71">
        <v>943</v>
      </c>
      <c r="FU181" s="71">
        <v>1238</v>
      </c>
      <c r="FV181" s="71">
        <v>764</v>
      </c>
      <c r="FW181" s="71">
        <v>1039</v>
      </c>
      <c r="FX181" s="71">
        <v>1034</v>
      </c>
      <c r="FY181" s="71">
        <v>666</v>
      </c>
      <c r="FZ181" s="71">
        <v>349</v>
      </c>
      <c r="GA181" s="71">
        <v>641</v>
      </c>
      <c r="GB181" s="71">
        <v>252</v>
      </c>
      <c r="GC181" s="71">
        <v>72</v>
      </c>
      <c r="GD181" s="71">
        <v>32</v>
      </c>
      <c r="GE181" s="71">
        <v>107</v>
      </c>
      <c r="GF181" s="71"/>
      <c r="GG181" s="71"/>
      <c r="GH181" s="71"/>
      <c r="GI181" s="71"/>
      <c r="GJ181" s="71"/>
      <c r="GK181" s="71"/>
      <c r="GL181" s="71"/>
      <c r="GM181" s="71"/>
      <c r="GN181" s="71">
        <v>331</v>
      </c>
      <c r="GO181" s="72">
        <v>162</v>
      </c>
      <c r="GP181" s="72">
        <v>8</v>
      </c>
      <c r="GQ181" s="72">
        <v>31</v>
      </c>
      <c r="GR181" s="72">
        <v>5</v>
      </c>
      <c r="GS181" s="72">
        <v>8</v>
      </c>
      <c r="GT181" s="72">
        <v>4</v>
      </c>
      <c r="GU181" s="72">
        <v>16</v>
      </c>
      <c r="GV181" s="72">
        <v>22</v>
      </c>
      <c r="GW181" s="72">
        <v>16</v>
      </c>
      <c r="GX181" s="72">
        <v>12</v>
      </c>
      <c r="GY181" s="72">
        <v>15</v>
      </c>
      <c r="GZ181" s="72">
        <v>12</v>
      </c>
      <c r="HA181" s="72">
        <v>4</v>
      </c>
      <c r="HB181" s="72">
        <v>1</v>
      </c>
      <c r="HC181" s="72">
        <v>15</v>
      </c>
      <c r="HD181" s="72"/>
      <c r="HE181" s="72"/>
      <c r="HF181" s="72"/>
      <c r="HG181" s="72"/>
      <c r="HH181" s="72"/>
      <c r="HI181" s="72"/>
      <c r="HJ181" s="72"/>
      <c r="HK181" s="72"/>
      <c r="HL181" s="71">
        <v>53351</v>
      </c>
      <c r="HM181" s="72">
        <v>42978</v>
      </c>
      <c r="HN181" s="72">
        <v>1909</v>
      </c>
      <c r="HO181" s="72">
        <v>1457</v>
      </c>
      <c r="HP181" s="72">
        <v>938</v>
      </c>
      <c r="HQ181" s="72">
        <v>1230</v>
      </c>
      <c r="HR181" s="72">
        <v>760</v>
      </c>
      <c r="HS181" s="72">
        <v>1023</v>
      </c>
      <c r="HT181" s="72">
        <v>1012</v>
      </c>
      <c r="HU181" s="72">
        <v>650</v>
      </c>
      <c r="HV181" s="72">
        <v>337</v>
      </c>
      <c r="HW181" s="72">
        <v>626</v>
      </c>
      <c r="HX181" s="72">
        <v>240</v>
      </c>
      <c r="HY181" s="72">
        <v>68</v>
      </c>
      <c r="HZ181" s="72">
        <v>31</v>
      </c>
      <c r="IA181" s="72">
        <v>92</v>
      </c>
      <c r="IB181" s="72"/>
      <c r="IC181" s="72"/>
      <c r="ID181" s="72"/>
      <c r="IE181" s="72"/>
      <c r="IF181" s="72"/>
      <c r="IG181" s="72"/>
      <c r="IH181" s="72"/>
      <c r="II181" s="72"/>
      <c r="IJ181" s="71">
        <v>34290</v>
      </c>
      <c r="IK181" s="72">
        <v>29316</v>
      </c>
      <c r="IL181" s="72">
        <v>1073</v>
      </c>
      <c r="IM181" s="72">
        <v>761</v>
      </c>
      <c r="IN181" s="72">
        <v>477</v>
      </c>
      <c r="IO181" s="72">
        <v>642</v>
      </c>
      <c r="IP181" s="72">
        <v>395</v>
      </c>
      <c r="IQ181" s="72">
        <v>491</v>
      </c>
      <c r="IR181" s="72">
        <v>460</v>
      </c>
      <c r="IS181" s="72">
        <v>284</v>
      </c>
      <c r="IT181" s="72">
        <v>140</v>
      </c>
      <c r="IU181" s="72">
        <v>190</v>
      </c>
      <c r="IV181" s="72">
        <v>43</v>
      </c>
      <c r="IW181" s="72">
        <v>9</v>
      </c>
      <c r="IX181" s="72">
        <v>8</v>
      </c>
      <c r="IY181" s="72">
        <v>1</v>
      </c>
      <c r="IZ181" s="72"/>
      <c r="JA181" s="72"/>
      <c r="JB181" s="72"/>
      <c r="JC181" s="72"/>
      <c r="JD181" s="72"/>
      <c r="JE181" s="72"/>
      <c r="JF181" s="72"/>
      <c r="JG181" s="72"/>
      <c r="JH181" s="71">
        <v>349</v>
      </c>
      <c r="JI181" s="72">
        <v>127</v>
      </c>
      <c r="JJ181" s="72">
        <v>16</v>
      </c>
      <c r="JK181" s="72">
        <v>20</v>
      </c>
      <c r="JL181" s="72">
        <v>4</v>
      </c>
      <c r="JM181" s="72">
        <v>12</v>
      </c>
      <c r="JN181" s="72">
        <v>13</v>
      </c>
      <c r="JO181" s="72">
        <v>16</v>
      </c>
      <c r="JP181" s="72">
        <v>21</v>
      </c>
      <c r="JQ181" s="72">
        <v>19</v>
      </c>
      <c r="JR181" s="72">
        <v>7</v>
      </c>
      <c r="JS181" s="72">
        <v>31</v>
      </c>
      <c r="JT181" s="72">
        <v>41</v>
      </c>
      <c r="JU181" s="72">
        <v>8</v>
      </c>
      <c r="JV181" s="72">
        <v>3</v>
      </c>
      <c r="JW181" s="72">
        <v>11</v>
      </c>
      <c r="JX181" s="72"/>
      <c r="JY181" s="72"/>
      <c r="JZ181" s="72"/>
      <c r="KA181" s="72"/>
      <c r="KB181" s="72"/>
      <c r="KC181" s="72"/>
      <c r="KD181" s="72"/>
      <c r="KE181" s="72"/>
      <c r="KF181" s="71">
        <v>18712</v>
      </c>
      <c r="KG181" s="72">
        <v>13535</v>
      </c>
      <c r="KH181" s="72">
        <v>820</v>
      </c>
      <c r="KI181" s="72">
        <v>676</v>
      </c>
      <c r="KJ181" s="72">
        <v>457</v>
      </c>
      <c r="KK181" s="72">
        <v>576</v>
      </c>
      <c r="KL181" s="72">
        <v>352</v>
      </c>
      <c r="KM181" s="72">
        <v>516</v>
      </c>
      <c r="KN181" s="72">
        <v>531</v>
      </c>
      <c r="KO181" s="72">
        <v>347</v>
      </c>
      <c r="KP181" s="72">
        <v>190</v>
      </c>
      <c r="KQ181" s="72">
        <v>405</v>
      </c>
      <c r="KR181" s="72">
        <v>156</v>
      </c>
      <c r="KS181" s="72">
        <v>51</v>
      </c>
      <c r="KT181" s="72">
        <v>20</v>
      </c>
      <c r="KU181" s="72">
        <v>80</v>
      </c>
      <c r="KV181" s="72"/>
      <c r="KW181" s="72"/>
      <c r="KX181" s="72"/>
      <c r="KY181" s="72"/>
      <c r="KZ181" s="72"/>
      <c r="LA181" s="72"/>
      <c r="LB181" s="72"/>
      <c r="LC181" s="72"/>
      <c r="LD181" s="71">
        <v>40</v>
      </c>
      <c r="LE181" s="72">
        <v>20</v>
      </c>
      <c r="LF181" s="72">
        <v>2</v>
      </c>
      <c r="LG181" s="72">
        <v>2</v>
      </c>
      <c r="LH181" s="72">
        <v>1</v>
      </c>
      <c r="LI181" s="72">
        <v>2</v>
      </c>
      <c r="LJ181" s="72">
        <v>0</v>
      </c>
      <c r="LK181" s="72">
        <v>1</v>
      </c>
      <c r="LL181" s="72">
        <v>0</v>
      </c>
      <c r="LM181" s="72">
        <v>3</v>
      </c>
      <c r="LN181" s="72">
        <v>1</v>
      </c>
      <c r="LO181" s="72">
        <v>2</v>
      </c>
      <c r="LP181" s="72">
        <v>0</v>
      </c>
      <c r="LQ181" s="72">
        <v>2</v>
      </c>
      <c r="LR181" s="72">
        <v>1</v>
      </c>
      <c r="LS181" s="72">
        <v>3</v>
      </c>
    </row>
    <row r="182" spans="1:331" x14ac:dyDescent="0.4">
      <c r="A182" s="67">
        <v>2001.1</v>
      </c>
      <c r="B182" s="66" t="s">
        <v>14</v>
      </c>
      <c r="C182" s="67">
        <v>2001.1</v>
      </c>
      <c r="D182" s="67"/>
      <c r="E182" s="67"/>
      <c r="F182" s="67"/>
      <c r="G182" s="67"/>
      <c r="H182" s="67"/>
      <c r="I182" s="67"/>
      <c r="J182" s="67"/>
      <c r="K182" s="67"/>
      <c r="L182" s="67"/>
      <c r="M182" s="67"/>
      <c r="N182" s="67"/>
      <c r="O182" s="67"/>
      <c r="P182" s="67"/>
      <c r="Q182" s="67"/>
      <c r="R182" s="67"/>
      <c r="S182" s="67"/>
      <c r="T182" s="67"/>
      <c r="U182" s="67"/>
      <c r="V182" s="67"/>
      <c r="W182" s="67"/>
      <c r="X182" s="67"/>
      <c r="Y182" s="67"/>
      <c r="Z182" s="67"/>
      <c r="AA182" s="67"/>
    </row>
    <row r="183" spans="1:331" x14ac:dyDescent="0.4">
      <c r="A183" s="67">
        <v>2001.11</v>
      </c>
      <c r="B183" s="66" t="s">
        <v>15</v>
      </c>
      <c r="C183" s="67">
        <v>2001.11</v>
      </c>
      <c r="D183" s="67"/>
      <c r="E183" s="67"/>
      <c r="F183" s="67"/>
      <c r="G183" s="67"/>
      <c r="H183" s="67"/>
      <c r="I183" s="67"/>
      <c r="J183" s="67"/>
      <c r="K183" s="67"/>
      <c r="L183" s="67"/>
      <c r="M183" s="67"/>
      <c r="N183" s="67"/>
      <c r="O183" s="67"/>
      <c r="P183" s="67"/>
      <c r="Q183" s="67"/>
      <c r="R183" s="67"/>
      <c r="S183" s="67"/>
      <c r="T183" s="67"/>
      <c r="U183" s="67"/>
      <c r="V183" s="67"/>
      <c r="W183" s="67"/>
      <c r="X183" s="67"/>
      <c r="Y183" s="67"/>
      <c r="Z183" s="67"/>
      <c r="AA183" s="67"/>
    </row>
    <row r="184" spans="1:331" x14ac:dyDescent="0.4">
      <c r="A184" s="67">
        <v>2001.12</v>
      </c>
      <c r="B184" s="66" t="s">
        <v>3</v>
      </c>
      <c r="C184" s="67">
        <v>2001.12</v>
      </c>
      <c r="D184" s="71">
        <v>1409916</v>
      </c>
      <c r="E184" s="71">
        <v>1222722</v>
      </c>
      <c r="F184" s="71">
        <v>57009</v>
      </c>
      <c r="G184" s="71">
        <v>35728</v>
      </c>
      <c r="H184" s="71">
        <v>20542</v>
      </c>
      <c r="I184" s="71">
        <v>19402</v>
      </c>
      <c r="J184" s="71">
        <v>13213</v>
      </c>
      <c r="K184" s="71">
        <v>13256</v>
      </c>
      <c r="L184" s="71">
        <v>10970</v>
      </c>
      <c r="M184" s="71">
        <v>5567</v>
      </c>
      <c r="N184" s="71">
        <v>3068</v>
      </c>
      <c r="O184" s="71">
        <v>5262</v>
      </c>
      <c r="P184" s="71">
        <v>1700</v>
      </c>
      <c r="Q184" s="71">
        <v>520</v>
      </c>
      <c r="R184" s="71">
        <v>227</v>
      </c>
      <c r="S184" s="71">
        <v>730</v>
      </c>
      <c r="T184" s="71"/>
      <c r="U184" s="71"/>
      <c r="V184" s="71"/>
      <c r="W184" s="71"/>
      <c r="X184" s="71"/>
      <c r="Y184" s="71"/>
      <c r="Z184" s="71"/>
      <c r="AA184" s="71"/>
      <c r="AB184" s="71">
        <v>33112</v>
      </c>
      <c r="AC184" s="72">
        <v>22056</v>
      </c>
      <c r="AD184" s="72">
        <v>2168</v>
      </c>
      <c r="AE184" s="72">
        <v>1602</v>
      </c>
      <c r="AF184" s="72">
        <v>906</v>
      </c>
      <c r="AG184" s="72">
        <v>999</v>
      </c>
      <c r="AH184" s="72">
        <v>679</v>
      </c>
      <c r="AI184" s="72">
        <v>821</v>
      </c>
      <c r="AJ184" s="72">
        <v>932</v>
      </c>
      <c r="AK184" s="72">
        <v>606</v>
      </c>
      <c r="AL184" s="72">
        <v>490</v>
      </c>
      <c r="AM184" s="72">
        <v>875</v>
      </c>
      <c r="AN184" s="72">
        <v>389</v>
      </c>
      <c r="AO184" s="72">
        <v>161</v>
      </c>
      <c r="AP184" s="72">
        <v>74</v>
      </c>
      <c r="AQ184" s="72">
        <v>354</v>
      </c>
      <c r="AR184" s="72"/>
      <c r="AS184" s="72"/>
      <c r="AT184" s="72"/>
      <c r="AU184" s="72"/>
      <c r="AV184" s="72"/>
      <c r="AW184" s="72"/>
      <c r="AX184" s="72"/>
      <c r="AY184" s="72"/>
      <c r="AZ184" s="71">
        <v>1376804</v>
      </c>
      <c r="BA184" s="72">
        <v>1200666</v>
      </c>
      <c r="BB184" s="72">
        <v>54841</v>
      </c>
      <c r="BC184" s="72">
        <v>34126</v>
      </c>
      <c r="BD184" s="72">
        <v>19636</v>
      </c>
      <c r="BE184" s="72">
        <v>18403</v>
      </c>
      <c r="BF184" s="72">
        <v>12534</v>
      </c>
      <c r="BG184" s="72">
        <v>12435</v>
      </c>
      <c r="BH184" s="72">
        <v>10038</v>
      </c>
      <c r="BI184" s="72">
        <v>4961</v>
      </c>
      <c r="BJ184" s="72">
        <v>2578</v>
      </c>
      <c r="BK184" s="72">
        <v>4387</v>
      </c>
      <c r="BL184" s="72">
        <v>1311</v>
      </c>
      <c r="BM184" s="72">
        <v>359</v>
      </c>
      <c r="BN184" s="72">
        <v>153</v>
      </c>
      <c r="BO184" s="72">
        <v>376</v>
      </c>
      <c r="BP184" s="72"/>
      <c r="BQ184" s="72"/>
      <c r="BR184" s="72"/>
      <c r="BS184" s="72"/>
      <c r="BT184" s="72"/>
      <c r="BU184" s="72"/>
      <c r="BV184" s="72"/>
      <c r="BW184" s="72"/>
      <c r="BX184" s="71">
        <v>1139522</v>
      </c>
      <c r="BY184" s="72">
        <v>1049985</v>
      </c>
      <c r="BZ184" s="72">
        <v>35075</v>
      </c>
      <c r="CA184" s="72">
        <v>19699</v>
      </c>
      <c r="CB184" s="72">
        <v>10324</v>
      </c>
      <c r="CC184" s="72">
        <v>8233</v>
      </c>
      <c r="CD184" s="72">
        <v>5810</v>
      </c>
      <c r="CE184" s="72">
        <v>4532</v>
      </c>
      <c r="CF184" s="72">
        <v>2860</v>
      </c>
      <c r="CG184" s="72">
        <v>1184</v>
      </c>
      <c r="CH184" s="72">
        <v>658</v>
      </c>
      <c r="CI184" s="72">
        <v>822</v>
      </c>
      <c r="CJ184" s="72">
        <v>230</v>
      </c>
      <c r="CK184" s="72">
        <v>58</v>
      </c>
      <c r="CL184" s="72">
        <v>23</v>
      </c>
      <c r="CM184" s="72">
        <v>29</v>
      </c>
      <c r="CN184" s="72"/>
      <c r="CO184" s="72"/>
      <c r="CP184" s="72"/>
      <c r="CQ184" s="72"/>
      <c r="CR184" s="72"/>
      <c r="CS184" s="72"/>
      <c r="CT184" s="72"/>
      <c r="CU184" s="72"/>
      <c r="CV184" s="71">
        <v>1243</v>
      </c>
      <c r="CW184" s="72">
        <v>544</v>
      </c>
      <c r="CX184" s="72">
        <v>90</v>
      </c>
      <c r="CY184" s="72">
        <v>87</v>
      </c>
      <c r="CZ184" s="72">
        <v>48</v>
      </c>
      <c r="DA184" s="72">
        <v>73</v>
      </c>
      <c r="DB184" s="72">
        <v>38</v>
      </c>
      <c r="DC184" s="72">
        <v>57</v>
      </c>
      <c r="DD184" s="72">
        <v>75</v>
      </c>
      <c r="DE184" s="72">
        <v>39</v>
      </c>
      <c r="DF184" s="72">
        <v>40</v>
      </c>
      <c r="DG184" s="72">
        <v>63</v>
      </c>
      <c r="DH184" s="72">
        <v>33</v>
      </c>
      <c r="DI184" s="72">
        <v>14</v>
      </c>
      <c r="DJ184" s="72">
        <v>8</v>
      </c>
      <c r="DK184" s="72">
        <v>34</v>
      </c>
      <c r="DL184" s="72"/>
      <c r="DM184" s="72"/>
      <c r="DN184" s="72"/>
      <c r="DO184" s="72"/>
      <c r="DP184" s="72"/>
      <c r="DQ184" s="72"/>
      <c r="DR184" s="72"/>
      <c r="DS184" s="72"/>
      <c r="DT184" s="71">
        <v>236039</v>
      </c>
      <c r="DU184" s="72">
        <v>150137</v>
      </c>
      <c r="DV184" s="72">
        <v>19676</v>
      </c>
      <c r="DW184" s="72">
        <v>14340</v>
      </c>
      <c r="DX184" s="72">
        <v>9264</v>
      </c>
      <c r="DY184" s="72">
        <v>10097</v>
      </c>
      <c r="DZ184" s="72">
        <v>6686</v>
      </c>
      <c r="EA184" s="72">
        <v>7846</v>
      </c>
      <c r="EB184" s="72">
        <v>7103</v>
      </c>
      <c r="EC184" s="72">
        <v>3738</v>
      </c>
      <c r="ED184" s="72">
        <v>1880</v>
      </c>
      <c r="EE184" s="72">
        <v>3502</v>
      </c>
      <c r="EF184" s="72">
        <v>1048</v>
      </c>
      <c r="EG184" s="72">
        <v>287</v>
      </c>
      <c r="EH184" s="72">
        <v>122</v>
      </c>
      <c r="EI184" s="72">
        <v>313</v>
      </c>
      <c r="EJ184" s="72"/>
      <c r="EK184" s="72"/>
      <c r="EL184" s="72"/>
      <c r="EM184" s="72"/>
      <c r="EN184" s="72"/>
      <c r="EO184" s="72"/>
      <c r="EP184" s="72"/>
      <c r="EQ184" s="72"/>
      <c r="ER184" s="71">
        <v>19717</v>
      </c>
      <c r="ES184" s="72">
        <v>19353</v>
      </c>
      <c r="ET184" s="72">
        <v>172</v>
      </c>
      <c r="EU184" s="72">
        <v>89</v>
      </c>
      <c r="EV184" s="72">
        <v>34</v>
      </c>
      <c r="EW184" s="72">
        <v>4</v>
      </c>
      <c r="EX184" s="72">
        <v>12</v>
      </c>
      <c r="EY184" s="72">
        <v>22</v>
      </c>
      <c r="EZ184" s="72">
        <v>9</v>
      </c>
      <c r="FA184" s="72">
        <v>5</v>
      </c>
      <c r="FB184" s="72">
        <v>1</v>
      </c>
      <c r="FC184" s="72">
        <v>5</v>
      </c>
      <c r="FD184" s="72">
        <v>10</v>
      </c>
      <c r="FE184" s="72">
        <v>0</v>
      </c>
      <c r="FF184" s="72">
        <v>0</v>
      </c>
      <c r="FG184" s="72">
        <v>1</v>
      </c>
      <c r="FH184" s="72"/>
      <c r="FI184" s="72"/>
      <c r="FJ184" s="72"/>
      <c r="FK184" s="72"/>
      <c r="FL184" s="72"/>
      <c r="FM184" s="72"/>
      <c r="FN184" s="72"/>
      <c r="FO184" s="72"/>
      <c r="FP184" s="71">
        <v>100587</v>
      </c>
      <c r="FQ184" s="71">
        <v>74502</v>
      </c>
      <c r="FR184" s="71">
        <v>5328</v>
      </c>
      <c r="FS184" s="71">
        <v>3334</v>
      </c>
      <c r="FT184" s="71">
        <v>2341</v>
      </c>
      <c r="FU184" s="71">
        <v>2397</v>
      </c>
      <c r="FV184" s="71">
        <v>2024</v>
      </c>
      <c r="FW184" s="71">
        <v>2431</v>
      </c>
      <c r="FX184" s="71">
        <v>2627</v>
      </c>
      <c r="FY184" s="71">
        <v>1522</v>
      </c>
      <c r="FZ184" s="71">
        <v>967</v>
      </c>
      <c r="GA184" s="71">
        <v>1748</v>
      </c>
      <c r="GB184" s="71">
        <v>744</v>
      </c>
      <c r="GC184" s="71">
        <v>206</v>
      </c>
      <c r="GD184" s="71">
        <v>104</v>
      </c>
      <c r="GE184" s="71">
        <v>312</v>
      </c>
      <c r="GF184" s="71"/>
      <c r="GG184" s="71"/>
      <c r="GH184" s="71"/>
      <c r="GI184" s="71"/>
      <c r="GJ184" s="71"/>
      <c r="GK184" s="71"/>
      <c r="GL184" s="71"/>
      <c r="GM184" s="71"/>
      <c r="GN184" s="71">
        <v>376</v>
      </c>
      <c r="GO184" s="72">
        <v>202</v>
      </c>
      <c r="GP184" s="72">
        <v>10</v>
      </c>
      <c r="GQ184" s="72">
        <v>10</v>
      </c>
      <c r="GR184" s="72">
        <v>11</v>
      </c>
      <c r="GS184" s="72">
        <v>9</v>
      </c>
      <c r="GT184" s="72">
        <v>6</v>
      </c>
      <c r="GU184" s="72">
        <v>19</v>
      </c>
      <c r="GV184" s="72">
        <v>24</v>
      </c>
      <c r="GW184" s="72">
        <v>9</v>
      </c>
      <c r="GX184" s="72">
        <v>5</v>
      </c>
      <c r="GY184" s="72">
        <v>29</v>
      </c>
      <c r="GZ184" s="72">
        <v>10</v>
      </c>
      <c r="HA184" s="72">
        <v>5</v>
      </c>
      <c r="HB184" s="72">
        <v>1</v>
      </c>
      <c r="HC184" s="72">
        <v>26</v>
      </c>
      <c r="HD184" s="72"/>
      <c r="HE184" s="72"/>
      <c r="HF184" s="72"/>
      <c r="HG184" s="72"/>
      <c r="HH184" s="72"/>
      <c r="HI184" s="72"/>
      <c r="HJ184" s="72"/>
      <c r="HK184" s="72"/>
      <c r="HL184" s="71">
        <v>100211</v>
      </c>
      <c r="HM184" s="72">
        <v>74300</v>
      </c>
      <c r="HN184" s="72">
        <v>5318</v>
      </c>
      <c r="HO184" s="72">
        <v>3324</v>
      </c>
      <c r="HP184" s="72">
        <v>2330</v>
      </c>
      <c r="HQ184" s="72">
        <v>2388</v>
      </c>
      <c r="HR184" s="72">
        <v>2018</v>
      </c>
      <c r="HS184" s="72">
        <v>2412</v>
      </c>
      <c r="HT184" s="72">
        <v>2603</v>
      </c>
      <c r="HU184" s="72">
        <v>1513</v>
      </c>
      <c r="HV184" s="72">
        <v>962</v>
      </c>
      <c r="HW184" s="72">
        <v>1719</v>
      </c>
      <c r="HX184" s="72">
        <v>734</v>
      </c>
      <c r="HY184" s="72">
        <v>201</v>
      </c>
      <c r="HZ184" s="72">
        <v>103</v>
      </c>
      <c r="IA184" s="72">
        <v>286</v>
      </c>
      <c r="IB184" s="72"/>
      <c r="IC184" s="72"/>
      <c r="ID184" s="72"/>
      <c r="IE184" s="72"/>
      <c r="IF184" s="72"/>
      <c r="IG184" s="72"/>
      <c r="IH184" s="72"/>
      <c r="II184" s="72"/>
      <c r="IJ184" s="71">
        <v>67441</v>
      </c>
      <c r="IK184" s="72">
        <v>53121</v>
      </c>
      <c r="IL184" s="72">
        <v>3711</v>
      </c>
      <c r="IM184" s="72">
        <v>2036</v>
      </c>
      <c r="IN184" s="72">
        <v>1388</v>
      </c>
      <c r="IO184" s="72">
        <v>1419</v>
      </c>
      <c r="IP184" s="72">
        <v>1094</v>
      </c>
      <c r="IQ184" s="72">
        <v>1251</v>
      </c>
      <c r="IR184" s="72">
        <v>1304</v>
      </c>
      <c r="IS184" s="72">
        <v>699</v>
      </c>
      <c r="IT184" s="72">
        <v>436</v>
      </c>
      <c r="IU184" s="72">
        <v>592</v>
      </c>
      <c r="IV184" s="72">
        <v>258</v>
      </c>
      <c r="IW184" s="72">
        <v>68</v>
      </c>
      <c r="IX184" s="72">
        <v>40</v>
      </c>
      <c r="IY184" s="72">
        <v>24</v>
      </c>
      <c r="IZ184" s="72"/>
      <c r="JA184" s="72"/>
      <c r="JB184" s="72"/>
      <c r="JC184" s="72"/>
      <c r="JD184" s="72"/>
      <c r="JE184" s="72"/>
      <c r="JF184" s="72"/>
      <c r="JG184" s="72"/>
      <c r="JH184" s="71">
        <v>380</v>
      </c>
      <c r="JI184" s="72">
        <v>99</v>
      </c>
      <c r="JJ184" s="72">
        <v>16</v>
      </c>
      <c r="JK184" s="72">
        <v>10</v>
      </c>
      <c r="JL184" s="72">
        <v>17</v>
      </c>
      <c r="JM184" s="72">
        <v>10</v>
      </c>
      <c r="JN184" s="72">
        <v>15</v>
      </c>
      <c r="JO184" s="72">
        <v>26</v>
      </c>
      <c r="JP184" s="72">
        <v>17</v>
      </c>
      <c r="JQ184" s="72">
        <v>16</v>
      </c>
      <c r="JR184" s="72">
        <v>11</v>
      </c>
      <c r="JS184" s="72">
        <v>45</v>
      </c>
      <c r="JT184" s="72">
        <v>30</v>
      </c>
      <c r="JU184" s="72">
        <v>6</v>
      </c>
      <c r="JV184" s="72">
        <v>8</v>
      </c>
      <c r="JW184" s="72">
        <v>54</v>
      </c>
      <c r="JX184" s="72"/>
      <c r="JY184" s="72"/>
      <c r="JZ184" s="72"/>
      <c r="KA184" s="72"/>
      <c r="KB184" s="72"/>
      <c r="KC184" s="72"/>
      <c r="KD184" s="72"/>
      <c r="KE184" s="72"/>
      <c r="KF184" s="71">
        <v>32390</v>
      </c>
      <c r="KG184" s="72">
        <v>21080</v>
      </c>
      <c r="KH184" s="72">
        <v>1591</v>
      </c>
      <c r="KI184" s="72">
        <v>1278</v>
      </c>
      <c r="KJ184" s="72">
        <v>925</v>
      </c>
      <c r="KK184" s="72">
        <v>959</v>
      </c>
      <c r="KL184" s="72">
        <v>909</v>
      </c>
      <c r="KM184" s="72">
        <v>1135</v>
      </c>
      <c r="KN184" s="72">
        <v>1282</v>
      </c>
      <c r="KO184" s="72">
        <v>798</v>
      </c>
      <c r="KP184" s="72">
        <v>515</v>
      </c>
      <c r="KQ184" s="72">
        <v>1082</v>
      </c>
      <c r="KR184" s="72">
        <v>446</v>
      </c>
      <c r="KS184" s="72">
        <v>127</v>
      </c>
      <c r="KT184" s="72">
        <v>55</v>
      </c>
      <c r="KU184" s="72">
        <v>208</v>
      </c>
      <c r="KV184" s="72"/>
      <c r="KW184" s="72"/>
      <c r="KX184" s="72"/>
      <c r="KY184" s="72"/>
      <c r="KZ184" s="72"/>
      <c r="LA184" s="72"/>
      <c r="LB184" s="72"/>
      <c r="LC184" s="72"/>
      <c r="LD184" s="71">
        <v>10657</v>
      </c>
      <c r="LE184" s="72">
        <v>10498</v>
      </c>
      <c r="LF184" s="72">
        <v>36</v>
      </c>
      <c r="LG184" s="72">
        <v>19</v>
      </c>
      <c r="LH184" s="72">
        <v>12</v>
      </c>
      <c r="LI184" s="72">
        <v>5</v>
      </c>
      <c r="LJ184" s="72">
        <v>13</v>
      </c>
      <c r="LK184" s="72">
        <v>18</v>
      </c>
      <c r="LL184" s="72">
        <v>19</v>
      </c>
      <c r="LM184" s="72">
        <v>8</v>
      </c>
      <c r="LN184" s="72">
        <v>6</v>
      </c>
      <c r="LO184" s="72">
        <v>9</v>
      </c>
      <c r="LP184" s="72">
        <v>12</v>
      </c>
      <c r="LQ184" s="72">
        <v>0</v>
      </c>
      <c r="LR184" s="72">
        <v>0</v>
      </c>
      <c r="LS184" s="72">
        <v>2</v>
      </c>
    </row>
    <row r="185" spans="1:331" x14ac:dyDescent="0.4">
      <c r="A185" s="67">
        <v>2001.13</v>
      </c>
      <c r="B185" s="66" t="s">
        <v>4</v>
      </c>
      <c r="C185" s="67">
        <v>2001.13</v>
      </c>
      <c r="D185" s="67"/>
    </row>
    <row r="186" spans="1:331" x14ac:dyDescent="0.4">
      <c r="A186" s="68">
        <v>2002.01</v>
      </c>
      <c r="B186" s="70" t="s">
        <v>5</v>
      </c>
      <c r="C186" s="67">
        <v>2002.01</v>
      </c>
      <c r="D186" s="67"/>
    </row>
    <row r="187" spans="1:331" x14ac:dyDescent="0.4">
      <c r="A187" s="67">
        <v>2002.02</v>
      </c>
      <c r="B187" s="66" t="s">
        <v>6</v>
      </c>
      <c r="C187" s="67">
        <v>2002.02</v>
      </c>
      <c r="D187" s="67"/>
    </row>
    <row r="188" spans="1:331" x14ac:dyDescent="0.4">
      <c r="A188" s="67">
        <v>2002.03</v>
      </c>
      <c r="B188" s="66" t="s">
        <v>7</v>
      </c>
      <c r="C188" s="67">
        <v>2002.03</v>
      </c>
      <c r="D188" s="71">
        <v>1498022</v>
      </c>
      <c r="E188" s="71">
        <v>1263728</v>
      </c>
      <c r="F188" s="71">
        <v>63280</v>
      </c>
      <c r="G188" s="71">
        <v>42215</v>
      </c>
      <c r="H188" s="71">
        <v>28047</v>
      </c>
      <c r="I188" s="71">
        <v>25422</v>
      </c>
      <c r="J188" s="71">
        <v>15798</v>
      </c>
      <c r="K188" s="71">
        <v>17084</v>
      </c>
      <c r="L188" s="71">
        <v>15334</v>
      </c>
      <c r="M188" s="71">
        <v>8330</v>
      </c>
      <c r="N188" s="71">
        <v>4214</v>
      </c>
      <c r="O188" s="71">
        <v>8322</v>
      </c>
      <c r="P188" s="71">
        <v>2972</v>
      </c>
      <c r="Q188" s="71">
        <v>1005</v>
      </c>
      <c r="R188" s="71">
        <v>728</v>
      </c>
      <c r="S188" s="71">
        <v>1543</v>
      </c>
      <c r="T188" s="71"/>
      <c r="U188" s="71"/>
      <c r="V188" s="71"/>
      <c r="W188" s="71"/>
      <c r="X188" s="71"/>
      <c r="Y188" s="71"/>
      <c r="Z188" s="71"/>
      <c r="AA188" s="71"/>
      <c r="AB188" s="71">
        <v>29512</v>
      </c>
      <c r="AC188" s="72">
        <v>18877</v>
      </c>
      <c r="AD188" s="72">
        <v>1803</v>
      </c>
      <c r="AE188" s="72">
        <v>1301</v>
      </c>
      <c r="AF188" s="72">
        <v>891</v>
      </c>
      <c r="AG188" s="72">
        <v>1276</v>
      </c>
      <c r="AH188" s="72">
        <v>691</v>
      </c>
      <c r="AI188" s="72">
        <v>771</v>
      </c>
      <c r="AJ188" s="72">
        <v>883</v>
      </c>
      <c r="AK188" s="72">
        <v>679</v>
      </c>
      <c r="AL188" s="72">
        <v>427</v>
      </c>
      <c r="AM188" s="72">
        <v>815</v>
      </c>
      <c r="AN188" s="72">
        <v>419</v>
      </c>
      <c r="AO188" s="72">
        <v>160</v>
      </c>
      <c r="AP188" s="72">
        <v>105</v>
      </c>
      <c r="AQ188" s="72">
        <v>414</v>
      </c>
      <c r="AR188" s="72"/>
      <c r="AS188" s="72"/>
      <c r="AT188" s="72"/>
      <c r="AU188" s="72"/>
      <c r="AV188" s="72"/>
      <c r="AW188" s="72"/>
      <c r="AX188" s="72"/>
      <c r="AY188" s="72"/>
      <c r="AZ188" s="71">
        <v>1468510</v>
      </c>
      <c r="BA188" s="72">
        <v>1244851</v>
      </c>
      <c r="BB188" s="72">
        <v>61477</v>
      </c>
      <c r="BC188" s="72">
        <v>40914</v>
      </c>
      <c r="BD188" s="72">
        <v>27156</v>
      </c>
      <c r="BE188" s="72">
        <v>24146</v>
      </c>
      <c r="BF188" s="72">
        <v>15107</v>
      </c>
      <c r="BG188" s="72">
        <v>16313</v>
      </c>
      <c r="BH188" s="72">
        <v>14451</v>
      </c>
      <c r="BI188" s="72">
        <v>7651</v>
      </c>
      <c r="BJ188" s="72">
        <v>3787</v>
      </c>
      <c r="BK188" s="72">
        <v>7507</v>
      </c>
      <c r="BL188" s="72">
        <v>2553</v>
      </c>
      <c r="BM188" s="72">
        <v>845</v>
      </c>
      <c r="BN188" s="72">
        <v>623</v>
      </c>
      <c r="BO188" s="72">
        <v>1129</v>
      </c>
      <c r="BP188" s="72"/>
      <c r="BQ188" s="72"/>
      <c r="BR188" s="72"/>
      <c r="BS188" s="72"/>
      <c r="BT188" s="72"/>
      <c r="BU188" s="72"/>
      <c r="BV188" s="72"/>
      <c r="BW188" s="72"/>
      <c r="BX188" s="71">
        <v>1170785</v>
      </c>
      <c r="BY188" s="72">
        <v>1046905</v>
      </c>
      <c r="BZ188" s="72">
        <v>41247</v>
      </c>
      <c r="CA188" s="72">
        <v>25753</v>
      </c>
      <c r="CB188" s="72">
        <v>17320</v>
      </c>
      <c r="CC188" s="72">
        <v>13159</v>
      </c>
      <c r="CD188" s="72">
        <v>7484</v>
      </c>
      <c r="CE188" s="72">
        <v>7301</v>
      </c>
      <c r="CF188" s="72">
        <v>5730</v>
      </c>
      <c r="CG188" s="72">
        <v>2529</v>
      </c>
      <c r="CH188" s="72">
        <v>1050</v>
      </c>
      <c r="CI188" s="72">
        <v>1730</v>
      </c>
      <c r="CJ188" s="72">
        <v>381</v>
      </c>
      <c r="CK188" s="72">
        <v>81</v>
      </c>
      <c r="CL188" s="72">
        <v>28</v>
      </c>
      <c r="CM188" s="72">
        <v>87</v>
      </c>
      <c r="CN188" s="72"/>
      <c r="CO188" s="72"/>
      <c r="CP188" s="72"/>
      <c r="CQ188" s="72"/>
      <c r="CR188" s="72"/>
      <c r="CS188" s="72"/>
      <c r="CT188" s="72"/>
      <c r="CU188" s="72"/>
      <c r="CV188" s="71">
        <v>1238</v>
      </c>
      <c r="CW188" s="72">
        <v>480</v>
      </c>
      <c r="CX188" s="72">
        <v>82</v>
      </c>
      <c r="CY188" s="72">
        <v>70</v>
      </c>
      <c r="CZ188" s="72">
        <v>46</v>
      </c>
      <c r="DA188" s="72">
        <v>66</v>
      </c>
      <c r="DB188" s="72">
        <v>42</v>
      </c>
      <c r="DC188" s="72">
        <v>50</v>
      </c>
      <c r="DD188" s="72">
        <v>63</v>
      </c>
      <c r="DE188" s="72">
        <v>37</v>
      </c>
      <c r="DF188" s="72">
        <v>48</v>
      </c>
      <c r="DG188" s="72">
        <v>73</v>
      </c>
      <c r="DH188" s="72">
        <v>63</v>
      </c>
      <c r="DI188" s="72">
        <v>14</v>
      </c>
      <c r="DJ188" s="72">
        <v>20</v>
      </c>
      <c r="DK188" s="72">
        <v>84</v>
      </c>
      <c r="DL188" s="72"/>
      <c r="DM188" s="72"/>
      <c r="DN188" s="72"/>
      <c r="DO188" s="72"/>
      <c r="DP188" s="72"/>
      <c r="DQ188" s="72"/>
      <c r="DR188" s="72"/>
      <c r="DS188" s="72"/>
      <c r="DT188" s="71">
        <v>296487</v>
      </c>
      <c r="DU188" s="72">
        <v>197466</v>
      </c>
      <c r="DV188" s="72">
        <v>20148</v>
      </c>
      <c r="DW188" s="72">
        <v>15091</v>
      </c>
      <c r="DX188" s="72">
        <v>9790</v>
      </c>
      <c r="DY188" s="72">
        <v>10921</v>
      </c>
      <c r="DZ188" s="72">
        <v>7581</v>
      </c>
      <c r="EA188" s="72">
        <v>8962</v>
      </c>
      <c r="EB188" s="72">
        <v>8658</v>
      </c>
      <c r="EC188" s="72">
        <v>5085</v>
      </c>
      <c r="ED188" s="72">
        <v>2689</v>
      </c>
      <c r="EE188" s="72">
        <v>5704</v>
      </c>
      <c r="EF188" s="72">
        <v>2109</v>
      </c>
      <c r="EG188" s="72">
        <v>750</v>
      </c>
      <c r="EH188" s="72">
        <v>575</v>
      </c>
      <c r="EI188" s="72">
        <v>958</v>
      </c>
      <c r="EJ188" s="72"/>
      <c r="EK188" s="72"/>
      <c r="EL188" s="72"/>
      <c r="EM188" s="72"/>
      <c r="EN188" s="72"/>
      <c r="EO188" s="72"/>
      <c r="EP188" s="72"/>
      <c r="EQ188" s="72"/>
      <c r="ER188" s="71">
        <v>38365</v>
      </c>
      <c r="ES188" s="72">
        <v>36712</v>
      </c>
      <c r="ET188" s="72">
        <v>720</v>
      </c>
      <c r="EU188" s="72">
        <v>412</v>
      </c>
      <c r="EV188" s="72">
        <v>197</v>
      </c>
      <c r="EW188" s="72">
        <v>20</v>
      </c>
      <c r="EX188" s="72">
        <v>97</v>
      </c>
      <c r="EY188" s="72">
        <v>89</v>
      </c>
      <c r="EZ188" s="72">
        <v>61</v>
      </c>
      <c r="FA188" s="72">
        <v>24</v>
      </c>
      <c r="FB188" s="72">
        <v>8</v>
      </c>
      <c r="FC188" s="72">
        <v>15</v>
      </c>
      <c r="FD188" s="72">
        <v>1</v>
      </c>
      <c r="FE188" s="72">
        <v>1</v>
      </c>
      <c r="FF188" s="72">
        <v>0</v>
      </c>
      <c r="FG188" s="72">
        <v>8</v>
      </c>
      <c r="FH188" s="72"/>
      <c r="FI188" s="72"/>
      <c r="FJ188" s="72"/>
      <c r="FK188" s="72"/>
      <c r="FL188" s="72"/>
      <c r="FM188" s="72"/>
      <c r="FN188" s="72"/>
      <c r="FO188" s="72"/>
      <c r="FP188" s="71">
        <v>117568</v>
      </c>
      <c r="FQ188" s="71">
        <v>116573</v>
      </c>
      <c r="FR188" s="71">
        <v>239</v>
      </c>
      <c r="FS188" s="71">
        <v>133</v>
      </c>
      <c r="FT188" s="71">
        <v>111</v>
      </c>
      <c r="FU188" s="71">
        <v>111</v>
      </c>
      <c r="FV188" s="71">
        <v>51</v>
      </c>
      <c r="FW188" s="71">
        <v>81</v>
      </c>
      <c r="FX188" s="71">
        <v>72</v>
      </c>
      <c r="FY188" s="71">
        <v>47</v>
      </c>
      <c r="FZ188" s="71">
        <v>35</v>
      </c>
      <c r="GA188" s="71">
        <v>55</v>
      </c>
      <c r="GB188" s="71">
        <v>25</v>
      </c>
      <c r="GC188" s="71">
        <v>10</v>
      </c>
      <c r="GD188" s="71">
        <v>3</v>
      </c>
      <c r="GE188" s="71">
        <v>22</v>
      </c>
      <c r="GF188" s="71"/>
      <c r="GG188" s="71"/>
      <c r="GH188" s="71"/>
      <c r="GI188" s="71"/>
      <c r="GJ188" s="71"/>
      <c r="GK188" s="71"/>
      <c r="GL188" s="71"/>
      <c r="GM188" s="71"/>
      <c r="GN188" s="71">
        <v>1533</v>
      </c>
      <c r="GO188" s="72">
        <v>1264</v>
      </c>
      <c r="GP188" s="72">
        <v>56</v>
      </c>
      <c r="GQ188" s="72">
        <v>34</v>
      </c>
      <c r="GR188" s="72">
        <v>27</v>
      </c>
      <c r="GS188" s="72">
        <v>28</v>
      </c>
      <c r="GT188" s="72">
        <v>13</v>
      </c>
      <c r="GU188" s="72">
        <v>25</v>
      </c>
      <c r="GV188" s="72">
        <v>20</v>
      </c>
      <c r="GW188" s="72">
        <v>11</v>
      </c>
      <c r="GX188" s="72">
        <v>15</v>
      </c>
      <c r="GY188" s="72">
        <v>12</v>
      </c>
      <c r="GZ188" s="72">
        <v>7</v>
      </c>
      <c r="HA188" s="72">
        <v>7</v>
      </c>
      <c r="HB188" s="72">
        <v>1</v>
      </c>
      <c r="HC188" s="72">
        <v>13</v>
      </c>
      <c r="HD188" s="72"/>
      <c r="HE188" s="72"/>
      <c r="HF188" s="72"/>
      <c r="HG188" s="72"/>
      <c r="HH188" s="72"/>
      <c r="HI188" s="72"/>
      <c r="HJ188" s="72"/>
      <c r="HK188" s="72"/>
      <c r="HL188" s="71">
        <v>116035</v>
      </c>
      <c r="HM188" s="72">
        <v>115309</v>
      </c>
      <c r="HN188" s="72">
        <v>183</v>
      </c>
      <c r="HO188" s="72">
        <v>99</v>
      </c>
      <c r="HP188" s="72">
        <v>84</v>
      </c>
      <c r="HQ188" s="72">
        <v>83</v>
      </c>
      <c r="HR188" s="72">
        <v>38</v>
      </c>
      <c r="HS188" s="72">
        <v>56</v>
      </c>
      <c r="HT188" s="72">
        <v>52</v>
      </c>
      <c r="HU188" s="72">
        <v>36</v>
      </c>
      <c r="HV188" s="72">
        <v>20</v>
      </c>
      <c r="HW188" s="72">
        <v>43</v>
      </c>
      <c r="HX188" s="72">
        <v>18</v>
      </c>
      <c r="HY188" s="72">
        <v>3</v>
      </c>
      <c r="HZ188" s="72">
        <v>2</v>
      </c>
      <c r="IA188" s="72">
        <v>9</v>
      </c>
      <c r="IB188" s="72"/>
      <c r="IC188" s="72"/>
      <c r="ID188" s="72"/>
      <c r="IE188" s="72"/>
      <c r="IF188" s="72"/>
      <c r="IG188" s="72"/>
      <c r="IH188" s="72"/>
      <c r="II188" s="72"/>
      <c r="IJ188" s="71">
        <v>104972</v>
      </c>
      <c r="IK188" s="72">
        <v>104754</v>
      </c>
      <c r="IL188" s="72">
        <v>67</v>
      </c>
      <c r="IM188" s="72">
        <v>37</v>
      </c>
      <c r="IN188" s="72">
        <v>25</v>
      </c>
      <c r="IO188" s="72">
        <v>30</v>
      </c>
      <c r="IP188" s="72">
        <v>10</v>
      </c>
      <c r="IQ188" s="72">
        <v>26</v>
      </c>
      <c r="IR188" s="72">
        <v>10</v>
      </c>
      <c r="IS188" s="72">
        <v>7</v>
      </c>
      <c r="IT188" s="72">
        <v>4</v>
      </c>
      <c r="IU188" s="72">
        <v>1</v>
      </c>
      <c r="IV188" s="72">
        <v>1</v>
      </c>
      <c r="IW188" s="72">
        <v>0</v>
      </c>
      <c r="IX188" s="72">
        <v>0</v>
      </c>
      <c r="IY188" s="72">
        <v>0</v>
      </c>
      <c r="IZ188" s="72"/>
      <c r="JA188" s="72"/>
      <c r="JB188" s="72"/>
      <c r="JC188" s="72"/>
      <c r="JD188" s="72"/>
      <c r="JE188" s="72"/>
      <c r="JF188" s="72"/>
      <c r="JG188" s="72"/>
      <c r="JH188" s="71">
        <v>13</v>
      </c>
      <c r="JI188" s="72">
        <v>7</v>
      </c>
      <c r="JJ188" s="72">
        <v>2</v>
      </c>
      <c r="JK188" s="72">
        <v>0</v>
      </c>
      <c r="JL188" s="72">
        <v>0</v>
      </c>
      <c r="JM188" s="72">
        <v>0</v>
      </c>
      <c r="JN188" s="72">
        <v>0</v>
      </c>
      <c r="JO188" s="72">
        <v>1</v>
      </c>
      <c r="JP188" s="72">
        <v>1</v>
      </c>
      <c r="JQ188" s="72">
        <v>0</v>
      </c>
      <c r="JR188" s="72">
        <v>0</v>
      </c>
      <c r="JS188" s="72">
        <v>1</v>
      </c>
      <c r="JT188" s="72">
        <v>0</v>
      </c>
      <c r="JU188" s="72">
        <v>0</v>
      </c>
      <c r="JV188" s="72">
        <v>0</v>
      </c>
      <c r="JW188" s="72">
        <v>1</v>
      </c>
      <c r="JX188" s="72"/>
      <c r="JY188" s="72"/>
      <c r="JZ188" s="72"/>
      <c r="KA188" s="72"/>
      <c r="KB188" s="72"/>
      <c r="KC188" s="72"/>
      <c r="KD188" s="72"/>
      <c r="KE188" s="72"/>
      <c r="KF188" s="71">
        <v>11050</v>
      </c>
      <c r="KG188" s="72">
        <v>10548</v>
      </c>
      <c r="KH188" s="72">
        <v>114</v>
      </c>
      <c r="KI188" s="72">
        <v>62</v>
      </c>
      <c r="KJ188" s="72">
        <v>59</v>
      </c>
      <c r="KK188" s="72">
        <v>53</v>
      </c>
      <c r="KL188" s="72">
        <v>28</v>
      </c>
      <c r="KM188" s="72">
        <v>29</v>
      </c>
      <c r="KN188" s="72">
        <v>41</v>
      </c>
      <c r="KO188" s="72">
        <v>29</v>
      </c>
      <c r="KP188" s="72">
        <v>16</v>
      </c>
      <c r="KQ188" s="72">
        <v>41</v>
      </c>
      <c r="KR188" s="72">
        <v>17</v>
      </c>
      <c r="KS188" s="72">
        <v>3</v>
      </c>
      <c r="KT188" s="72">
        <v>2</v>
      </c>
      <c r="KU188" s="72">
        <v>8</v>
      </c>
      <c r="KV188" s="72"/>
      <c r="KW188" s="72"/>
      <c r="KX188" s="72"/>
      <c r="KY188" s="72"/>
      <c r="KZ188" s="72"/>
      <c r="LA188" s="72"/>
      <c r="LB188" s="72"/>
      <c r="LC188" s="72"/>
      <c r="LD188" s="71">
        <v>10287</v>
      </c>
      <c r="LE188" s="72">
        <v>10285</v>
      </c>
      <c r="LF188" s="72">
        <v>0</v>
      </c>
      <c r="LG188" s="72">
        <v>0</v>
      </c>
      <c r="LH188" s="72">
        <v>0</v>
      </c>
      <c r="LI188" s="72">
        <v>1</v>
      </c>
      <c r="LJ188" s="72">
        <v>0</v>
      </c>
      <c r="LK188" s="72">
        <v>0</v>
      </c>
      <c r="LL188" s="72">
        <v>1</v>
      </c>
      <c r="LM188" s="72">
        <v>0</v>
      </c>
      <c r="LN188" s="72">
        <v>0</v>
      </c>
      <c r="LO188" s="72">
        <v>0</v>
      </c>
      <c r="LP188" s="72">
        <v>0</v>
      </c>
      <c r="LQ188" s="72">
        <v>0</v>
      </c>
      <c r="LR188" s="72">
        <v>0</v>
      </c>
      <c r="LS188" s="72">
        <v>0</v>
      </c>
    </row>
    <row r="189" spans="1:331" x14ac:dyDescent="0.4">
      <c r="A189" s="67">
        <v>2002.04</v>
      </c>
      <c r="B189" s="66" t="s">
        <v>8</v>
      </c>
      <c r="C189" s="67">
        <v>2002.04</v>
      </c>
      <c r="D189" s="67"/>
      <c r="E189" s="67"/>
      <c r="F189" s="67"/>
      <c r="G189" s="67"/>
      <c r="H189" s="67"/>
      <c r="I189" s="67"/>
      <c r="J189" s="67"/>
      <c r="K189" s="67"/>
      <c r="L189" s="67"/>
      <c r="M189" s="67"/>
      <c r="N189" s="67"/>
      <c r="O189" s="67"/>
      <c r="P189" s="67"/>
      <c r="Q189" s="67"/>
      <c r="R189" s="67"/>
      <c r="S189" s="67"/>
      <c r="T189" s="67"/>
      <c r="U189" s="67"/>
      <c r="V189" s="67"/>
      <c r="W189" s="67"/>
      <c r="X189" s="67"/>
      <c r="Y189" s="67"/>
      <c r="Z189" s="67"/>
      <c r="AA189" s="67"/>
    </row>
    <row r="190" spans="1:331" x14ac:dyDescent="0.4">
      <c r="A190" s="67">
        <v>2002.05</v>
      </c>
      <c r="B190" s="66" t="s">
        <v>9</v>
      </c>
      <c r="C190" s="67">
        <v>2002.05</v>
      </c>
      <c r="D190" s="67"/>
      <c r="E190" s="67"/>
      <c r="F190" s="67"/>
      <c r="G190" s="67"/>
      <c r="H190" s="67"/>
      <c r="I190" s="67"/>
      <c r="J190" s="67"/>
      <c r="K190" s="67"/>
      <c r="L190" s="67"/>
      <c r="M190" s="67"/>
      <c r="N190" s="67"/>
      <c r="O190" s="67"/>
      <c r="P190" s="67"/>
      <c r="Q190" s="67"/>
      <c r="R190" s="67"/>
      <c r="S190" s="67"/>
      <c r="T190" s="67"/>
      <c r="U190" s="67"/>
      <c r="V190" s="67"/>
      <c r="W190" s="67"/>
      <c r="X190" s="67"/>
      <c r="Y190" s="67"/>
      <c r="Z190" s="67"/>
      <c r="AA190" s="67"/>
    </row>
    <row r="191" spans="1:331" x14ac:dyDescent="0.4">
      <c r="A191" s="67">
        <v>2002.06</v>
      </c>
      <c r="B191" s="66" t="s">
        <v>10</v>
      </c>
      <c r="C191" s="67">
        <v>2002.06</v>
      </c>
      <c r="D191" s="71">
        <v>1639424</v>
      </c>
      <c r="E191" s="71">
        <v>1396191</v>
      </c>
      <c r="F191" s="71">
        <v>65995</v>
      </c>
      <c r="G191" s="71">
        <v>42750</v>
      </c>
      <c r="H191" s="71">
        <v>28985</v>
      </c>
      <c r="I191" s="71">
        <v>27201</v>
      </c>
      <c r="J191" s="71">
        <v>16329</v>
      </c>
      <c r="K191" s="71">
        <v>18887</v>
      </c>
      <c r="L191" s="71">
        <v>16425</v>
      </c>
      <c r="M191" s="71">
        <v>8669</v>
      </c>
      <c r="N191" s="71">
        <v>4346</v>
      </c>
      <c r="O191" s="71">
        <v>8102</v>
      </c>
      <c r="P191" s="71">
        <v>2845</v>
      </c>
      <c r="Q191" s="71">
        <v>937</v>
      </c>
      <c r="R191" s="71">
        <v>454</v>
      </c>
      <c r="S191" s="71">
        <v>1308</v>
      </c>
      <c r="T191" s="71"/>
      <c r="U191" s="71"/>
      <c r="V191" s="71"/>
      <c r="W191" s="71"/>
      <c r="X191" s="71"/>
      <c r="Y191" s="71"/>
      <c r="Z191" s="71"/>
      <c r="AA191" s="71"/>
      <c r="AB191" s="71">
        <v>34160</v>
      </c>
      <c r="AC191" s="72">
        <v>21670</v>
      </c>
      <c r="AD191" s="72">
        <v>2235</v>
      </c>
      <c r="AE191" s="72">
        <v>1357</v>
      </c>
      <c r="AF191" s="72">
        <v>945</v>
      </c>
      <c r="AG191" s="72">
        <v>1207</v>
      </c>
      <c r="AH191" s="72">
        <v>780</v>
      </c>
      <c r="AI191" s="72">
        <v>1615</v>
      </c>
      <c r="AJ191" s="72">
        <v>1016</v>
      </c>
      <c r="AK191" s="72">
        <v>749</v>
      </c>
      <c r="AL191" s="72">
        <v>403</v>
      </c>
      <c r="AM191" s="72">
        <v>879</v>
      </c>
      <c r="AN191" s="72">
        <v>501</v>
      </c>
      <c r="AO191" s="72">
        <v>231</v>
      </c>
      <c r="AP191" s="72">
        <v>115</v>
      </c>
      <c r="AQ191" s="72">
        <v>457</v>
      </c>
      <c r="AR191" s="72"/>
      <c r="AS191" s="72"/>
      <c r="AT191" s="72"/>
      <c r="AU191" s="72"/>
      <c r="AV191" s="72"/>
      <c r="AW191" s="72"/>
      <c r="AX191" s="72"/>
      <c r="AY191" s="72"/>
      <c r="AZ191" s="71">
        <v>1605264</v>
      </c>
      <c r="BA191" s="72">
        <v>1374521</v>
      </c>
      <c r="BB191" s="72">
        <v>63760</v>
      </c>
      <c r="BC191" s="72">
        <v>41393</v>
      </c>
      <c r="BD191" s="72">
        <v>28040</v>
      </c>
      <c r="BE191" s="72">
        <v>25994</v>
      </c>
      <c r="BF191" s="72">
        <v>15549</v>
      </c>
      <c r="BG191" s="72">
        <v>17272</v>
      </c>
      <c r="BH191" s="72">
        <v>15409</v>
      </c>
      <c r="BI191" s="72">
        <v>7920</v>
      </c>
      <c r="BJ191" s="72">
        <v>3943</v>
      </c>
      <c r="BK191" s="72">
        <v>7223</v>
      </c>
      <c r="BL191" s="72">
        <v>2344</v>
      </c>
      <c r="BM191" s="72">
        <v>706</v>
      </c>
      <c r="BN191" s="72">
        <v>339</v>
      </c>
      <c r="BO191" s="72">
        <v>851</v>
      </c>
      <c r="BP191" s="72"/>
      <c r="BQ191" s="72"/>
      <c r="BR191" s="72"/>
      <c r="BS191" s="72"/>
      <c r="BT191" s="72"/>
      <c r="BU191" s="72"/>
      <c r="BV191" s="72"/>
      <c r="BW191" s="72"/>
      <c r="BX191" s="71">
        <v>1297713</v>
      </c>
      <c r="BY191" s="72">
        <v>1166640</v>
      </c>
      <c r="BZ191" s="72">
        <v>43597</v>
      </c>
      <c r="CA191" s="72">
        <v>25910</v>
      </c>
      <c r="CB191" s="72">
        <v>18010</v>
      </c>
      <c r="CC191" s="72">
        <v>14749</v>
      </c>
      <c r="CD191" s="72">
        <v>7812</v>
      </c>
      <c r="CE191" s="72">
        <v>7975</v>
      </c>
      <c r="CF191" s="72">
        <v>6291</v>
      </c>
      <c r="CG191" s="72">
        <v>2861</v>
      </c>
      <c r="CH191" s="72">
        <v>1269</v>
      </c>
      <c r="CI191" s="72">
        <v>1802</v>
      </c>
      <c r="CJ191" s="72">
        <v>474</v>
      </c>
      <c r="CK191" s="72">
        <v>119</v>
      </c>
      <c r="CL191" s="72">
        <v>63</v>
      </c>
      <c r="CM191" s="72">
        <v>141</v>
      </c>
      <c r="CN191" s="72"/>
      <c r="CO191" s="72"/>
      <c r="CP191" s="72"/>
      <c r="CQ191" s="72"/>
      <c r="CR191" s="72"/>
      <c r="CS191" s="72"/>
      <c r="CT191" s="72"/>
      <c r="CU191" s="72"/>
      <c r="CV191" s="71">
        <v>1341</v>
      </c>
      <c r="CW191" s="72">
        <v>583</v>
      </c>
      <c r="CX191" s="72">
        <v>85</v>
      </c>
      <c r="CY191" s="72">
        <v>68</v>
      </c>
      <c r="CZ191" s="72">
        <v>49</v>
      </c>
      <c r="DA191" s="72">
        <v>82</v>
      </c>
      <c r="DB191" s="72">
        <v>56</v>
      </c>
      <c r="DC191" s="72">
        <v>43</v>
      </c>
      <c r="DD191" s="72">
        <v>78</v>
      </c>
      <c r="DE191" s="72">
        <v>41</v>
      </c>
      <c r="DF191" s="72">
        <v>35</v>
      </c>
      <c r="DG191" s="72">
        <v>75</v>
      </c>
      <c r="DH191" s="72">
        <v>48</v>
      </c>
      <c r="DI191" s="72">
        <v>31</v>
      </c>
      <c r="DJ191" s="72">
        <v>9</v>
      </c>
      <c r="DK191" s="72">
        <v>58</v>
      </c>
      <c r="DL191" s="72"/>
      <c r="DM191" s="72"/>
      <c r="DN191" s="72"/>
      <c r="DO191" s="72"/>
      <c r="DP191" s="72"/>
      <c r="DQ191" s="72"/>
      <c r="DR191" s="72"/>
      <c r="DS191" s="72"/>
      <c r="DT191" s="71">
        <v>306210</v>
      </c>
      <c r="DU191" s="72">
        <v>207298</v>
      </c>
      <c r="DV191" s="72">
        <v>20078</v>
      </c>
      <c r="DW191" s="72">
        <v>15415</v>
      </c>
      <c r="DX191" s="72">
        <v>9981</v>
      </c>
      <c r="DY191" s="72">
        <v>11163</v>
      </c>
      <c r="DZ191" s="72">
        <v>7681</v>
      </c>
      <c r="EA191" s="72">
        <v>9254</v>
      </c>
      <c r="EB191" s="72">
        <v>9040</v>
      </c>
      <c r="EC191" s="72">
        <v>5018</v>
      </c>
      <c r="ED191" s="72">
        <v>2639</v>
      </c>
      <c r="EE191" s="72">
        <v>5346</v>
      </c>
      <c r="EF191" s="72">
        <v>1822</v>
      </c>
      <c r="EG191" s="72">
        <v>556</v>
      </c>
      <c r="EH191" s="72">
        <v>267</v>
      </c>
      <c r="EI191" s="72">
        <v>652</v>
      </c>
      <c r="EJ191" s="72"/>
      <c r="EK191" s="72"/>
      <c r="EL191" s="72"/>
      <c r="EM191" s="72"/>
      <c r="EN191" s="72"/>
      <c r="EO191" s="72"/>
      <c r="EP191" s="72"/>
      <c r="EQ191" s="72"/>
      <c r="ER191" s="71">
        <v>49263</v>
      </c>
      <c r="ES191" s="72">
        <v>47661</v>
      </c>
      <c r="ET191" s="72">
        <v>765</v>
      </c>
      <c r="EU191" s="72">
        <v>391</v>
      </c>
      <c r="EV191" s="72">
        <v>221</v>
      </c>
      <c r="EW191" s="72">
        <v>7</v>
      </c>
      <c r="EX191" s="72">
        <v>82</v>
      </c>
      <c r="EY191" s="72">
        <v>66</v>
      </c>
      <c r="EZ191" s="72">
        <v>44</v>
      </c>
      <c r="FA191" s="72">
        <v>7</v>
      </c>
      <c r="FB191" s="72">
        <v>2</v>
      </c>
      <c r="FC191" s="72">
        <v>3</v>
      </c>
      <c r="FD191" s="72">
        <v>2</v>
      </c>
      <c r="FE191" s="72">
        <v>1</v>
      </c>
      <c r="FF191" s="72">
        <v>0</v>
      </c>
      <c r="FG191" s="72">
        <v>11</v>
      </c>
      <c r="FH191" s="72"/>
      <c r="FI191" s="72"/>
      <c r="FJ191" s="72"/>
      <c r="FK191" s="72"/>
      <c r="FL191" s="72"/>
      <c r="FM191" s="72"/>
      <c r="FN191" s="72"/>
      <c r="FO191" s="72"/>
      <c r="FP191" s="71">
        <v>24826</v>
      </c>
      <c r="FQ191" s="71">
        <v>23522</v>
      </c>
      <c r="FR191" s="71">
        <v>333</v>
      </c>
      <c r="FS191" s="71">
        <v>237</v>
      </c>
      <c r="FT191" s="71">
        <v>183</v>
      </c>
      <c r="FU191" s="71">
        <v>158</v>
      </c>
      <c r="FV191" s="71">
        <v>113</v>
      </c>
      <c r="FW191" s="71">
        <v>92</v>
      </c>
      <c r="FX191" s="71">
        <v>45</v>
      </c>
      <c r="FY191" s="71">
        <v>26</v>
      </c>
      <c r="FZ191" s="71">
        <v>16</v>
      </c>
      <c r="GA191" s="71">
        <v>34</v>
      </c>
      <c r="GB191" s="71">
        <v>27</v>
      </c>
      <c r="GC191" s="71">
        <v>20</v>
      </c>
      <c r="GD191" s="71">
        <v>14</v>
      </c>
      <c r="GE191" s="71">
        <v>6</v>
      </c>
      <c r="GF191" s="71"/>
      <c r="GG191" s="71"/>
      <c r="GH191" s="71"/>
      <c r="GI191" s="71"/>
      <c r="GJ191" s="71"/>
      <c r="GK191" s="71"/>
      <c r="GL191" s="71"/>
      <c r="GM191" s="71"/>
      <c r="GN191" s="71">
        <v>260</v>
      </c>
      <c r="GO191" s="72">
        <v>227</v>
      </c>
      <c r="GP191" s="72">
        <v>1</v>
      </c>
      <c r="GQ191" s="72">
        <v>0</v>
      </c>
      <c r="GR191" s="72">
        <v>1</v>
      </c>
      <c r="GS191" s="72">
        <v>10</v>
      </c>
      <c r="GT191" s="72">
        <v>0</v>
      </c>
      <c r="GU191" s="72">
        <v>4</v>
      </c>
      <c r="GV191" s="72">
        <v>1</v>
      </c>
      <c r="GW191" s="72">
        <v>1</v>
      </c>
      <c r="GX191" s="72">
        <v>1</v>
      </c>
      <c r="GY191" s="72">
        <v>4</v>
      </c>
      <c r="GZ191" s="72">
        <v>5</v>
      </c>
      <c r="HA191" s="72">
        <v>1</v>
      </c>
      <c r="HB191" s="72">
        <v>0</v>
      </c>
      <c r="HC191" s="72">
        <v>4</v>
      </c>
      <c r="HD191" s="72"/>
      <c r="HE191" s="72"/>
      <c r="HF191" s="72"/>
      <c r="HG191" s="72"/>
      <c r="HH191" s="72"/>
      <c r="HI191" s="72"/>
      <c r="HJ191" s="72"/>
      <c r="HK191" s="72"/>
      <c r="HL191" s="71">
        <v>24566</v>
      </c>
      <c r="HM191" s="72">
        <v>23295</v>
      </c>
      <c r="HN191" s="72">
        <v>332</v>
      </c>
      <c r="HO191" s="72">
        <v>237</v>
      </c>
      <c r="HP191" s="72">
        <v>182</v>
      </c>
      <c r="HQ191" s="72">
        <v>148</v>
      </c>
      <c r="HR191" s="72">
        <v>113</v>
      </c>
      <c r="HS191" s="72">
        <v>88</v>
      </c>
      <c r="HT191" s="72">
        <v>44</v>
      </c>
      <c r="HU191" s="72">
        <v>25</v>
      </c>
      <c r="HV191" s="72">
        <v>15</v>
      </c>
      <c r="HW191" s="72">
        <v>30</v>
      </c>
      <c r="HX191" s="72">
        <v>22</v>
      </c>
      <c r="HY191" s="72">
        <v>19</v>
      </c>
      <c r="HZ191" s="72">
        <v>14</v>
      </c>
      <c r="IA191" s="72">
        <v>2</v>
      </c>
      <c r="IB191" s="72"/>
      <c r="IC191" s="72"/>
      <c r="ID191" s="72"/>
      <c r="IE191" s="72"/>
      <c r="IF191" s="72"/>
      <c r="IG191" s="72"/>
      <c r="IH191" s="72"/>
      <c r="II191" s="72"/>
      <c r="IJ191" s="71">
        <v>16012</v>
      </c>
      <c r="IK191" s="72">
        <v>14814</v>
      </c>
      <c r="IL191" s="72">
        <v>322</v>
      </c>
      <c r="IM191" s="72">
        <v>230</v>
      </c>
      <c r="IN191" s="72">
        <v>177</v>
      </c>
      <c r="IO191" s="72">
        <v>144</v>
      </c>
      <c r="IP191" s="72">
        <v>105</v>
      </c>
      <c r="IQ191" s="72">
        <v>84</v>
      </c>
      <c r="IR191" s="72">
        <v>39</v>
      </c>
      <c r="IS191" s="72">
        <v>23</v>
      </c>
      <c r="IT191" s="72">
        <v>10</v>
      </c>
      <c r="IU191" s="72">
        <v>15</v>
      </c>
      <c r="IV191" s="72">
        <v>20</v>
      </c>
      <c r="IW191" s="72">
        <v>15</v>
      </c>
      <c r="IX191" s="72">
        <v>14</v>
      </c>
      <c r="IY191" s="72">
        <v>0</v>
      </c>
      <c r="IZ191" s="72"/>
      <c r="JA191" s="72"/>
      <c r="JB191" s="72"/>
      <c r="JC191" s="72"/>
      <c r="JD191" s="72"/>
      <c r="JE191" s="72"/>
      <c r="JF191" s="72"/>
      <c r="JG191" s="72"/>
      <c r="JH191" s="71">
        <v>28</v>
      </c>
      <c r="JI191" s="72">
        <v>25</v>
      </c>
      <c r="JJ191" s="72">
        <v>1</v>
      </c>
      <c r="JK191" s="72">
        <v>0</v>
      </c>
      <c r="JL191" s="72">
        <v>0</v>
      </c>
      <c r="JM191" s="72">
        <v>0</v>
      </c>
      <c r="JN191" s="72">
        <v>1</v>
      </c>
      <c r="JO191" s="72">
        <v>1</v>
      </c>
      <c r="JP191" s="72">
        <v>0</v>
      </c>
      <c r="JQ191" s="72">
        <v>0</v>
      </c>
      <c r="JR191" s="72">
        <v>0</v>
      </c>
      <c r="JS191" s="72">
        <v>0</v>
      </c>
      <c r="JT191" s="72">
        <v>0</v>
      </c>
      <c r="JU191" s="72">
        <v>0</v>
      </c>
      <c r="JV191" s="72">
        <v>0</v>
      </c>
      <c r="JW191" s="72">
        <v>0</v>
      </c>
      <c r="JX191" s="72"/>
      <c r="JY191" s="72"/>
      <c r="JZ191" s="72"/>
      <c r="KA191" s="72"/>
      <c r="KB191" s="72"/>
      <c r="KC191" s="72"/>
      <c r="KD191" s="72"/>
      <c r="KE191" s="72"/>
      <c r="KF191" s="71">
        <v>8526</v>
      </c>
      <c r="KG191" s="72">
        <v>8456</v>
      </c>
      <c r="KH191" s="72">
        <v>9</v>
      </c>
      <c r="KI191" s="72">
        <v>7</v>
      </c>
      <c r="KJ191" s="72">
        <v>5</v>
      </c>
      <c r="KK191" s="72">
        <v>4</v>
      </c>
      <c r="KL191" s="72">
        <v>7</v>
      </c>
      <c r="KM191" s="72">
        <v>3</v>
      </c>
      <c r="KN191" s="72">
        <v>5</v>
      </c>
      <c r="KO191" s="72">
        <v>2</v>
      </c>
      <c r="KP191" s="72">
        <v>5</v>
      </c>
      <c r="KQ191" s="72">
        <v>15</v>
      </c>
      <c r="KR191" s="72">
        <v>2</v>
      </c>
      <c r="KS191" s="72">
        <v>4</v>
      </c>
      <c r="KT191" s="72">
        <v>0</v>
      </c>
      <c r="KU191" s="72">
        <v>2</v>
      </c>
      <c r="KV191" s="72"/>
      <c r="KW191" s="72"/>
      <c r="KX191" s="72"/>
      <c r="KY191" s="72"/>
      <c r="KZ191" s="72"/>
      <c r="LA191" s="72"/>
      <c r="LB191" s="72"/>
      <c r="LC191" s="72"/>
      <c r="LD191" s="71">
        <v>9861</v>
      </c>
      <c r="LE191" s="72">
        <v>9857</v>
      </c>
      <c r="LF191" s="72">
        <v>0</v>
      </c>
      <c r="LG191" s="72">
        <v>0</v>
      </c>
      <c r="LH191" s="72">
        <v>0</v>
      </c>
      <c r="LI191" s="72">
        <v>1</v>
      </c>
      <c r="LJ191" s="72">
        <v>2</v>
      </c>
      <c r="LK191" s="72">
        <v>0</v>
      </c>
      <c r="LL191" s="72">
        <v>0</v>
      </c>
      <c r="LM191" s="72">
        <v>0</v>
      </c>
      <c r="LN191" s="72">
        <v>1</v>
      </c>
      <c r="LO191" s="72">
        <v>0</v>
      </c>
      <c r="LP191" s="72">
        <v>0</v>
      </c>
      <c r="LQ191" s="72">
        <v>0</v>
      </c>
      <c r="LR191" s="72">
        <v>0</v>
      </c>
      <c r="LS191" s="72">
        <v>0</v>
      </c>
    </row>
    <row r="192" spans="1:331" x14ac:dyDescent="0.4">
      <c r="A192" s="67">
        <v>2002.07</v>
      </c>
      <c r="B192" s="66" t="s">
        <v>11</v>
      </c>
      <c r="C192" s="67">
        <v>2002.07</v>
      </c>
      <c r="D192" s="67"/>
      <c r="E192" s="67"/>
      <c r="F192" s="67"/>
      <c r="G192" s="67"/>
      <c r="H192" s="67"/>
      <c r="I192" s="67"/>
      <c r="J192" s="67"/>
      <c r="K192" s="67"/>
      <c r="L192" s="67"/>
      <c r="M192" s="67"/>
      <c r="N192" s="67"/>
      <c r="O192" s="67"/>
      <c r="P192" s="67"/>
      <c r="Q192" s="67"/>
      <c r="R192" s="67"/>
      <c r="S192" s="67"/>
      <c r="T192" s="67"/>
      <c r="U192" s="67"/>
      <c r="V192" s="67"/>
      <c r="W192" s="67"/>
      <c r="X192" s="67"/>
      <c r="Y192" s="67"/>
      <c r="Z192" s="67"/>
      <c r="AA192" s="67"/>
    </row>
    <row r="193" spans="1:331" x14ac:dyDescent="0.4">
      <c r="A193" s="67">
        <v>2002.08</v>
      </c>
      <c r="B193" s="66" t="s">
        <v>12</v>
      </c>
      <c r="C193" s="67">
        <v>2002.08</v>
      </c>
      <c r="D193" s="67"/>
      <c r="E193" s="67"/>
      <c r="F193" s="67"/>
      <c r="G193" s="67"/>
      <c r="H193" s="67"/>
      <c r="I193" s="67"/>
      <c r="J193" s="67"/>
      <c r="K193" s="67"/>
      <c r="L193" s="67"/>
      <c r="M193" s="67"/>
      <c r="N193" s="67"/>
      <c r="O193" s="67"/>
      <c r="P193" s="67"/>
      <c r="Q193" s="67"/>
      <c r="R193" s="67"/>
      <c r="S193" s="67"/>
      <c r="T193" s="67"/>
      <c r="U193" s="67"/>
      <c r="V193" s="67"/>
      <c r="W193" s="67"/>
      <c r="X193" s="67"/>
      <c r="Y193" s="67"/>
      <c r="Z193" s="67"/>
      <c r="AA193" s="67"/>
    </row>
    <row r="194" spans="1:331" x14ac:dyDescent="0.4">
      <c r="A194" s="67">
        <v>2002.09</v>
      </c>
      <c r="B194" s="66" t="s">
        <v>13</v>
      </c>
      <c r="C194" s="67">
        <v>2002.09</v>
      </c>
      <c r="D194" s="71">
        <v>1968674</v>
      </c>
      <c r="E194" s="71">
        <v>1703576</v>
      </c>
      <c r="F194" s="71">
        <v>73803</v>
      </c>
      <c r="G194" s="71">
        <v>45110</v>
      </c>
      <c r="H194" s="71">
        <v>30055</v>
      </c>
      <c r="I194" s="71">
        <v>29192</v>
      </c>
      <c r="J194" s="71">
        <v>17787</v>
      </c>
      <c r="K194" s="71">
        <v>19999</v>
      </c>
      <c r="L194" s="71">
        <v>18387</v>
      </c>
      <c r="M194" s="71">
        <v>9753</v>
      </c>
      <c r="N194" s="71">
        <v>4945</v>
      </c>
      <c r="O194" s="71">
        <v>9479</v>
      </c>
      <c r="P194" s="71">
        <v>3324</v>
      </c>
      <c r="Q194" s="71">
        <v>1104</v>
      </c>
      <c r="R194" s="71">
        <v>532</v>
      </c>
      <c r="S194" s="71">
        <v>1628</v>
      </c>
      <c r="T194" s="71"/>
      <c r="U194" s="71"/>
      <c r="V194" s="71"/>
      <c r="W194" s="71"/>
      <c r="X194" s="71"/>
      <c r="Y194" s="71"/>
      <c r="Z194" s="71"/>
      <c r="AA194" s="71"/>
      <c r="AB194" s="71">
        <v>33634</v>
      </c>
      <c r="AC194" s="72">
        <v>22136</v>
      </c>
      <c r="AD194" s="72">
        <v>1928</v>
      </c>
      <c r="AE194" s="72">
        <v>1407</v>
      </c>
      <c r="AF194" s="72">
        <v>790</v>
      </c>
      <c r="AG194" s="72">
        <v>1272</v>
      </c>
      <c r="AH194" s="72">
        <v>723</v>
      </c>
      <c r="AI194" s="72">
        <v>951</v>
      </c>
      <c r="AJ194" s="72">
        <v>1030</v>
      </c>
      <c r="AK194" s="72">
        <v>727</v>
      </c>
      <c r="AL194" s="72">
        <v>441</v>
      </c>
      <c r="AM194" s="72">
        <v>872</v>
      </c>
      <c r="AN194" s="72">
        <v>514</v>
      </c>
      <c r="AO194" s="72">
        <v>244</v>
      </c>
      <c r="AP194" s="72">
        <v>112</v>
      </c>
      <c r="AQ194" s="72">
        <v>487</v>
      </c>
      <c r="AR194" s="72"/>
      <c r="AS194" s="72"/>
      <c r="AT194" s="72"/>
      <c r="AU194" s="72"/>
      <c r="AV194" s="72"/>
      <c r="AW194" s="72"/>
      <c r="AX194" s="72"/>
      <c r="AY194" s="72"/>
      <c r="AZ194" s="71">
        <v>1935040</v>
      </c>
      <c r="BA194" s="72">
        <v>1681440</v>
      </c>
      <c r="BB194" s="72">
        <v>71875</v>
      </c>
      <c r="BC194" s="72">
        <v>43703</v>
      </c>
      <c r="BD194" s="72">
        <v>29265</v>
      </c>
      <c r="BE194" s="72">
        <v>27920</v>
      </c>
      <c r="BF194" s="72">
        <v>17064</v>
      </c>
      <c r="BG194" s="72">
        <v>19048</v>
      </c>
      <c r="BH194" s="72">
        <v>17357</v>
      </c>
      <c r="BI194" s="72">
        <v>9026</v>
      </c>
      <c r="BJ194" s="72">
        <v>4504</v>
      </c>
      <c r="BK194" s="72">
        <v>8607</v>
      </c>
      <c r="BL194" s="72">
        <v>2810</v>
      </c>
      <c r="BM194" s="72">
        <v>860</v>
      </c>
      <c r="BN194" s="72">
        <v>420</v>
      </c>
      <c r="BO194" s="72">
        <v>1141</v>
      </c>
      <c r="BP194" s="72"/>
      <c r="BQ194" s="72"/>
      <c r="BR194" s="72"/>
      <c r="BS194" s="72"/>
      <c r="BT194" s="72"/>
      <c r="BU194" s="72"/>
      <c r="BV194" s="72"/>
      <c r="BW194" s="72"/>
      <c r="BX194" s="71">
        <v>1638254</v>
      </c>
      <c r="BY194" s="72">
        <v>1503484</v>
      </c>
      <c r="BZ194" s="72">
        <v>49172</v>
      </c>
      <c r="CA194" s="72">
        <v>26218</v>
      </c>
      <c r="CB194" s="72">
        <v>17711</v>
      </c>
      <c r="CC194" s="72">
        <v>14429</v>
      </c>
      <c r="CD194" s="72">
        <v>7761</v>
      </c>
      <c r="CE194" s="72">
        <v>7685</v>
      </c>
      <c r="CF194" s="72">
        <v>6292</v>
      </c>
      <c r="CG194" s="72">
        <v>2506</v>
      </c>
      <c r="CH194" s="72">
        <v>1007</v>
      </c>
      <c r="CI194" s="72">
        <v>1497</v>
      </c>
      <c r="CJ194" s="72">
        <v>293</v>
      </c>
      <c r="CK194" s="72">
        <v>58</v>
      </c>
      <c r="CL194" s="72">
        <v>26</v>
      </c>
      <c r="CM194" s="72">
        <v>115</v>
      </c>
      <c r="CN194" s="72"/>
      <c r="CO194" s="72"/>
      <c r="CP194" s="72"/>
      <c r="CQ194" s="72"/>
      <c r="CR194" s="72"/>
      <c r="CS194" s="72"/>
      <c r="CT194" s="72"/>
      <c r="CU194" s="72"/>
      <c r="CV194" s="71">
        <v>1449</v>
      </c>
      <c r="CW194" s="72">
        <v>619</v>
      </c>
      <c r="CX194" s="72">
        <v>82</v>
      </c>
      <c r="CY194" s="72">
        <v>79</v>
      </c>
      <c r="CZ194" s="72">
        <v>55</v>
      </c>
      <c r="DA194" s="72">
        <v>65</v>
      </c>
      <c r="DB194" s="72">
        <v>55</v>
      </c>
      <c r="DC194" s="72">
        <v>73</v>
      </c>
      <c r="DD194" s="72">
        <v>73</v>
      </c>
      <c r="DE194" s="72">
        <v>62</v>
      </c>
      <c r="DF194" s="72">
        <v>36</v>
      </c>
      <c r="DG194" s="72">
        <v>97</v>
      </c>
      <c r="DH194" s="72">
        <v>51</v>
      </c>
      <c r="DI194" s="72">
        <v>30</v>
      </c>
      <c r="DJ194" s="72">
        <v>20</v>
      </c>
      <c r="DK194" s="72">
        <v>52</v>
      </c>
      <c r="DL194" s="72"/>
      <c r="DM194" s="72"/>
      <c r="DN194" s="72"/>
      <c r="DO194" s="72"/>
      <c r="DP194" s="72"/>
      <c r="DQ194" s="72"/>
      <c r="DR194" s="72"/>
      <c r="DS194" s="72"/>
      <c r="DT194" s="71">
        <v>295337</v>
      </c>
      <c r="DU194" s="72">
        <v>177337</v>
      </c>
      <c r="DV194" s="72">
        <v>22621</v>
      </c>
      <c r="DW194" s="72">
        <v>17406</v>
      </c>
      <c r="DX194" s="72">
        <v>11499</v>
      </c>
      <c r="DY194" s="72">
        <v>13426</v>
      </c>
      <c r="DZ194" s="72">
        <v>9248</v>
      </c>
      <c r="EA194" s="72">
        <v>11290</v>
      </c>
      <c r="EB194" s="72">
        <v>10992</v>
      </c>
      <c r="EC194" s="72">
        <v>6458</v>
      </c>
      <c r="ED194" s="72">
        <v>3461</v>
      </c>
      <c r="EE194" s="72">
        <v>7013</v>
      </c>
      <c r="EF194" s="72">
        <v>2466</v>
      </c>
      <c r="EG194" s="72">
        <v>772</v>
      </c>
      <c r="EH194" s="72">
        <v>374</v>
      </c>
      <c r="EI194" s="72">
        <v>974</v>
      </c>
      <c r="EJ194" s="72"/>
      <c r="EK194" s="72"/>
      <c r="EL194" s="72"/>
      <c r="EM194" s="72"/>
      <c r="EN194" s="72"/>
      <c r="EO194" s="72"/>
      <c r="EP194" s="72"/>
      <c r="EQ194" s="72"/>
      <c r="ER194" s="71">
        <v>50706</v>
      </c>
      <c r="ES194" s="72">
        <v>49280</v>
      </c>
      <c r="ET194" s="72">
        <v>684</v>
      </c>
      <c r="EU194" s="72">
        <v>377</v>
      </c>
      <c r="EV194" s="72">
        <v>175</v>
      </c>
      <c r="EW194" s="72">
        <v>4</v>
      </c>
      <c r="EX194" s="72">
        <v>69</v>
      </c>
      <c r="EY194" s="72">
        <v>54</v>
      </c>
      <c r="EZ194" s="72">
        <v>34</v>
      </c>
      <c r="FA194" s="72">
        <v>9</v>
      </c>
      <c r="FB194" s="72">
        <v>6</v>
      </c>
      <c r="FC194" s="72">
        <v>4</v>
      </c>
      <c r="FD194" s="72">
        <v>0</v>
      </c>
      <c r="FE194" s="72">
        <v>0</v>
      </c>
      <c r="FF194" s="72">
        <v>0</v>
      </c>
      <c r="FG194" s="72">
        <v>10</v>
      </c>
      <c r="FH194" s="72"/>
      <c r="FI194" s="72"/>
      <c r="FJ194" s="72"/>
      <c r="FK194" s="72"/>
      <c r="FL194" s="72"/>
      <c r="FM194" s="72"/>
      <c r="FN194" s="72"/>
      <c r="FO194" s="72"/>
      <c r="FP194" s="71">
        <v>16263</v>
      </c>
      <c r="FQ194" s="71">
        <v>16011</v>
      </c>
      <c r="FR194" s="71">
        <v>13</v>
      </c>
      <c r="FS194" s="71">
        <v>11</v>
      </c>
      <c r="FT194" s="71">
        <v>6</v>
      </c>
      <c r="FU194" s="71">
        <v>7</v>
      </c>
      <c r="FV194" s="71">
        <v>10</v>
      </c>
      <c r="FW194" s="71">
        <v>14</v>
      </c>
      <c r="FX194" s="71">
        <v>6</v>
      </c>
      <c r="FY194" s="71">
        <v>10</v>
      </c>
      <c r="FZ194" s="71">
        <v>93</v>
      </c>
      <c r="GA194" s="71">
        <v>65</v>
      </c>
      <c r="GB194" s="71">
        <v>12</v>
      </c>
      <c r="GC194" s="71">
        <v>3</v>
      </c>
      <c r="GD194" s="71">
        <v>0</v>
      </c>
      <c r="GE194" s="71">
        <v>2</v>
      </c>
      <c r="GF194" s="71"/>
      <c r="GG194" s="71"/>
      <c r="GH194" s="71"/>
      <c r="GI194" s="71"/>
      <c r="GJ194" s="71"/>
      <c r="GK194" s="71"/>
      <c r="GL194" s="71"/>
      <c r="GM194" s="71"/>
      <c r="GN194" s="71">
        <v>265</v>
      </c>
      <c r="GO194" s="72">
        <v>242</v>
      </c>
      <c r="GP194" s="72">
        <v>1</v>
      </c>
      <c r="GQ194" s="72">
        <v>1</v>
      </c>
      <c r="GR194" s="72">
        <v>1</v>
      </c>
      <c r="GS194" s="72">
        <v>1</v>
      </c>
      <c r="GT194" s="72">
        <v>3</v>
      </c>
      <c r="GU194" s="72">
        <v>6</v>
      </c>
      <c r="GV194" s="72">
        <v>1</v>
      </c>
      <c r="GW194" s="72">
        <v>2</v>
      </c>
      <c r="GX194" s="72">
        <v>0</v>
      </c>
      <c r="GY194" s="72">
        <v>4</v>
      </c>
      <c r="GZ194" s="72">
        <v>1</v>
      </c>
      <c r="HA194" s="72">
        <v>0</v>
      </c>
      <c r="HB194" s="72">
        <v>0</v>
      </c>
      <c r="HC194" s="72">
        <v>2</v>
      </c>
      <c r="HD194" s="72"/>
      <c r="HE194" s="72"/>
      <c r="HF194" s="72"/>
      <c r="HG194" s="72"/>
      <c r="HH194" s="72"/>
      <c r="HI194" s="72"/>
      <c r="HJ194" s="72"/>
      <c r="HK194" s="72"/>
      <c r="HL194" s="71">
        <v>15998</v>
      </c>
      <c r="HM194" s="72">
        <v>15769</v>
      </c>
      <c r="HN194" s="72">
        <v>12</v>
      </c>
      <c r="HO194" s="72">
        <v>10</v>
      </c>
      <c r="HP194" s="72">
        <v>5</v>
      </c>
      <c r="HQ194" s="72">
        <v>6</v>
      </c>
      <c r="HR194" s="72">
        <v>7</v>
      </c>
      <c r="HS194" s="72">
        <v>8</v>
      </c>
      <c r="HT194" s="72">
        <v>5</v>
      </c>
      <c r="HU194" s="72">
        <v>8</v>
      </c>
      <c r="HV194" s="72">
        <v>93</v>
      </c>
      <c r="HW194" s="72">
        <v>61</v>
      </c>
      <c r="HX194" s="72">
        <v>11</v>
      </c>
      <c r="HY194" s="72">
        <v>3</v>
      </c>
      <c r="HZ194" s="72">
        <v>0</v>
      </c>
      <c r="IA194" s="72">
        <v>0</v>
      </c>
      <c r="IB194" s="72"/>
      <c r="IC194" s="72"/>
      <c r="ID194" s="72"/>
      <c r="IE194" s="72"/>
      <c r="IF194" s="72"/>
      <c r="IG194" s="72"/>
      <c r="IH194" s="72"/>
      <c r="II194" s="72"/>
      <c r="IJ194" s="71">
        <v>10228</v>
      </c>
      <c r="IK194" s="72">
        <v>10065</v>
      </c>
      <c r="IL194" s="72">
        <v>3</v>
      </c>
      <c r="IM194" s="72">
        <v>1</v>
      </c>
      <c r="IN194" s="72">
        <v>2</v>
      </c>
      <c r="IO194" s="72">
        <v>2</v>
      </c>
      <c r="IP194" s="72">
        <v>1</v>
      </c>
      <c r="IQ194" s="72">
        <v>2</v>
      </c>
      <c r="IR194" s="72">
        <v>1</v>
      </c>
      <c r="IS194" s="72">
        <v>6</v>
      </c>
      <c r="IT194" s="72">
        <v>91</v>
      </c>
      <c r="IU194" s="72">
        <v>45</v>
      </c>
      <c r="IV194" s="72">
        <v>9</v>
      </c>
      <c r="IW194" s="72">
        <v>0</v>
      </c>
      <c r="IX194" s="72">
        <v>0</v>
      </c>
      <c r="IY194" s="72">
        <v>0</v>
      </c>
      <c r="IZ194" s="72"/>
      <c r="JA194" s="72"/>
      <c r="JB194" s="72"/>
      <c r="JC194" s="72"/>
      <c r="JD194" s="72"/>
      <c r="JE194" s="72"/>
      <c r="JF194" s="72"/>
      <c r="JG194" s="72"/>
      <c r="JH194" s="71">
        <v>42</v>
      </c>
      <c r="JI194" s="72">
        <v>40</v>
      </c>
      <c r="JJ194" s="72">
        <v>0</v>
      </c>
      <c r="JK194" s="72">
        <v>1</v>
      </c>
      <c r="JL194" s="72">
        <v>0</v>
      </c>
      <c r="JM194" s="72">
        <v>0</v>
      </c>
      <c r="JN194" s="72">
        <v>0</v>
      </c>
      <c r="JO194" s="72">
        <v>1</v>
      </c>
      <c r="JP194" s="72">
        <v>0</v>
      </c>
      <c r="JQ194" s="72">
        <v>0</v>
      </c>
      <c r="JR194" s="72">
        <v>0</v>
      </c>
      <c r="JS194" s="72">
        <v>0</v>
      </c>
      <c r="JT194" s="72">
        <v>0</v>
      </c>
      <c r="JU194" s="72">
        <v>0</v>
      </c>
      <c r="JV194" s="72">
        <v>0</v>
      </c>
      <c r="JW194" s="72">
        <v>0</v>
      </c>
      <c r="JX194" s="72"/>
      <c r="JY194" s="72"/>
      <c r="JZ194" s="72"/>
      <c r="KA194" s="72"/>
      <c r="KB194" s="72"/>
      <c r="KC194" s="72"/>
      <c r="KD194" s="72"/>
      <c r="KE194" s="72"/>
      <c r="KF194" s="71">
        <v>5728</v>
      </c>
      <c r="KG194" s="72">
        <v>5664</v>
      </c>
      <c r="KH194" s="72">
        <v>9</v>
      </c>
      <c r="KI194" s="72">
        <v>8</v>
      </c>
      <c r="KJ194" s="72">
        <v>3</v>
      </c>
      <c r="KK194" s="72">
        <v>4</v>
      </c>
      <c r="KL194" s="72">
        <v>6</v>
      </c>
      <c r="KM194" s="72">
        <v>5</v>
      </c>
      <c r="KN194" s="72">
        <v>4</v>
      </c>
      <c r="KO194" s="72">
        <v>2</v>
      </c>
      <c r="KP194" s="72">
        <v>2</v>
      </c>
      <c r="KQ194" s="72">
        <v>16</v>
      </c>
      <c r="KR194" s="72">
        <v>2</v>
      </c>
      <c r="KS194" s="72">
        <v>3</v>
      </c>
      <c r="KT194" s="72">
        <v>0</v>
      </c>
      <c r="KU194" s="72">
        <v>0</v>
      </c>
      <c r="KV194" s="72"/>
      <c r="KW194" s="72"/>
      <c r="KX194" s="72"/>
      <c r="KY194" s="72"/>
      <c r="KZ194" s="72"/>
      <c r="LA194" s="72"/>
      <c r="LB194" s="72"/>
      <c r="LC194" s="72"/>
      <c r="LD194" s="71">
        <v>9458</v>
      </c>
      <c r="LE194" s="72">
        <v>9456</v>
      </c>
      <c r="LF194" s="72">
        <v>0</v>
      </c>
      <c r="LG194" s="72">
        <v>0</v>
      </c>
      <c r="LH194" s="72">
        <v>0</v>
      </c>
      <c r="LI194" s="72">
        <v>1</v>
      </c>
      <c r="LJ194" s="72">
        <v>0</v>
      </c>
      <c r="LK194" s="72">
        <v>0</v>
      </c>
      <c r="LL194" s="72">
        <v>0</v>
      </c>
      <c r="LM194" s="72">
        <v>0</v>
      </c>
      <c r="LN194" s="72">
        <v>1</v>
      </c>
      <c r="LO194" s="72">
        <v>0</v>
      </c>
      <c r="LP194" s="72">
        <v>0</v>
      </c>
      <c r="LQ194" s="72">
        <v>0</v>
      </c>
      <c r="LR194" s="72">
        <v>0</v>
      </c>
      <c r="LS194" s="72">
        <v>0</v>
      </c>
    </row>
    <row r="195" spans="1:331" x14ac:dyDescent="0.4">
      <c r="A195" s="67">
        <v>2002.1</v>
      </c>
      <c r="B195" s="66" t="s">
        <v>14</v>
      </c>
      <c r="C195" s="67">
        <v>2002.1</v>
      </c>
      <c r="D195" s="67"/>
      <c r="E195" s="67"/>
      <c r="F195" s="67"/>
      <c r="G195" s="67"/>
      <c r="H195" s="67"/>
      <c r="I195" s="67"/>
      <c r="J195" s="67"/>
      <c r="K195" s="67"/>
      <c r="L195" s="67"/>
      <c r="M195" s="67"/>
      <c r="N195" s="67"/>
      <c r="O195" s="67"/>
      <c r="P195" s="67"/>
      <c r="Q195" s="67"/>
      <c r="R195" s="67"/>
      <c r="S195" s="67"/>
      <c r="T195" s="67"/>
      <c r="U195" s="67"/>
      <c r="V195" s="67"/>
      <c r="W195" s="67"/>
      <c r="X195" s="67"/>
      <c r="Y195" s="67"/>
      <c r="Z195" s="67"/>
      <c r="AA195" s="67"/>
    </row>
    <row r="196" spans="1:331" x14ac:dyDescent="0.4">
      <c r="A196" s="67">
        <v>2002.11</v>
      </c>
      <c r="B196" s="66" t="s">
        <v>15</v>
      </c>
      <c r="C196" s="67">
        <v>2002.11</v>
      </c>
      <c r="D196" s="67"/>
      <c r="E196" s="67"/>
      <c r="F196" s="67"/>
      <c r="G196" s="67"/>
      <c r="H196" s="67"/>
      <c r="I196" s="67"/>
      <c r="J196" s="67"/>
      <c r="K196" s="67"/>
      <c r="L196" s="67"/>
      <c r="M196" s="67"/>
      <c r="N196" s="67"/>
      <c r="O196" s="67"/>
      <c r="P196" s="67"/>
      <c r="Q196" s="67"/>
      <c r="R196" s="67"/>
      <c r="S196" s="67"/>
      <c r="T196" s="67"/>
      <c r="U196" s="67"/>
      <c r="V196" s="67"/>
      <c r="W196" s="67"/>
      <c r="X196" s="67"/>
      <c r="Y196" s="67"/>
      <c r="Z196" s="67"/>
      <c r="AA196" s="67"/>
    </row>
    <row r="197" spans="1:331" x14ac:dyDescent="0.4">
      <c r="A197" s="67">
        <v>2002.12</v>
      </c>
      <c r="B197" s="66" t="s">
        <v>3</v>
      </c>
      <c r="C197" s="67">
        <v>2002.12</v>
      </c>
      <c r="D197" s="71">
        <v>1902164</v>
      </c>
      <c r="E197" s="71">
        <v>1647385</v>
      </c>
      <c r="F197" s="71">
        <v>65944</v>
      </c>
      <c r="G197" s="71">
        <v>42799</v>
      </c>
      <c r="H197" s="71">
        <v>28800</v>
      </c>
      <c r="I197" s="71">
        <v>28033</v>
      </c>
      <c r="J197" s="71">
        <v>17461</v>
      </c>
      <c r="K197" s="71">
        <v>20033</v>
      </c>
      <c r="L197" s="71">
        <v>18272</v>
      </c>
      <c r="M197" s="71">
        <v>10225</v>
      </c>
      <c r="N197" s="71">
        <v>5403</v>
      </c>
      <c r="O197" s="71">
        <v>10513</v>
      </c>
      <c r="P197" s="71">
        <v>3725</v>
      </c>
      <c r="Q197" s="71">
        <v>1297</v>
      </c>
      <c r="R197" s="71">
        <v>589</v>
      </c>
      <c r="S197" s="71">
        <v>1685</v>
      </c>
      <c r="T197" s="71"/>
      <c r="U197" s="71"/>
      <c r="V197" s="71"/>
      <c r="W197" s="71"/>
      <c r="X197" s="71"/>
      <c r="Y197" s="71"/>
      <c r="Z197" s="71"/>
      <c r="AA197" s="71"/>
      <c r="AB197" s="71">
        <v>32729</v>
      </c>
      <c r="AC197" s="72">
        <v>20873</v>
      </c>
      <c r="AD197" s="72">
        <v>1872</v>
      </c>
      <c r="AE197" s="72">
        <v>1406</v>
      </c>
      <c r="AF197" s="72">
        <v>885</v>
      </c>
      <c r="AG197" s="72">
        <v>1253</v>
      </c>
      <c r="AH197" s="72">
        <v>816</v>
      </c>
      <c r="AI197" s="72">
        <v>1032</v>
      </c>
      <c r="AJ197" s="72">
        <v>1140</v>
      </c>
      <c r="AK197" s="72">
        <v>665</v>
      </c>
      <c r="AL197" s="72">
        <v>452</v>
      </c>
      <c r="AM197" s="72">
        <v>974</v>
      </c>
      <c r="AN197" s="72">
        <v>527</v>
      </c>
      <c r="AO197" s="72">
        <v>239</v>
      </c>
      <c r="AP197" s="72">
        <v>116</v>
      </c>
      <c r="AQ197" s="72">
        <v>479</v>
      </c>
      <c r="AR197" s="72"/>
      <c r="AS197" s="72"/>
      <c r="AT197" s="72"/>
      <c r="AU197" s="72"/>
      <c r="AV197" s="72"/>
      <c r="AW197" s="72"/>
      <c r="AX197" s="72"/>
      <c r="AY197" s="72"/>
      <c r="AZ197" s="71">
        <v>1869435</v>
      </c>
      <c r="BA197" s="72">
        <v>1626512</v>
      </c>
      <c r="BB197" s="72">
        <v>64072</v>
      </c>
      <c r="BC197" s="72">
        <v>41393</v>
      </c>
      <c r="BD197" s="72">
        <v>27915</v>
      </c>
      <c r="BE197" s="72">
        <v>26780</v>
      </c>
      <c r="BF197" s="72">
        <v>16645</v>
      </c>
      <c r="BG197" s="72">
        <v>19001</v>
      </c>
      <c r="BH197" s="72">
        <v>17132</v>
      </c>
      <c r="BI197" s="72">
        <v>9560</v>
      </c>
      <c r="BJ197" s="72">
        <v>4951</v>
      </c>
      <c r="BK197" s="72">
        <v>9539</v>
      </c>
      <c r="BL197" s="72">
        <v>3198</v>
      </c>
      <c r="BM197" s="72">
        <v>1058</v>
      </c>
      <c r="BN197" s="72">
        <v>473</v>
      </c>
      <c r="BO197" s="72">
        <v>1206</v>
      </c>
      <c r="BP197" s="72"/>
      <c r="BQ197" s="72"/>
      <c r="BR197" s="72"/>
      <c r="BS197" s="72"/>
      <c r="BT197" s="72"/>
      <c r="BU197" s="72"/>
      <c r="BV197" s="72"/>
      <c r="BW197" s="72"/>
      <c r="BX197" s="71">
        <v>1572194</v>
      </c>
      <c r="BY197" s="72">
        <v>1452093</v>
      </c>
      <c r="BZ197" s="72">
        <v>41939</v>
      </c>
      <c r="CA197" s="72">
        <v>24030</v>
      </c>
      <c r="CB197" s="72">
        <v>16281</v>
      </c>
      <c r="CC197" s="72">
        <v>12933</v>
      </c>
      <c r="CD197" s="72">
        <v>7069</v>
      </c>
      <c r="CE197" s="72">
        <v>6899</v>
      </c>
      <c r="CF197" s="72">
        <v>5385</v>
      </c>
      <c r="CG197" s="72">
        <v>2295</v>
      </c>
      <c r="CH197" s="72">
        <v>1001</v>
      </c>
      <c r="CI197" s="72">
        <v>1646</v>
      </c>
      <c r="CJ197" s="72">
        <v>362</v>
      </c>
      <c r="CK197" s="72">
        <v>83</v>
      </c>
      <c r="CL197" s="72">
        <v>41</v>
      </c>
      <c r="CM197" s="72">
        <v>137</v>
      </c>
      <c r="CN197" s="72"/>
      <c r="CO197" s="72"/>
      <c r="CP197" s="72"/>
      <c r="CQ197" s="72"/>
      <c r="CR197" s="72"/>
      <c r="CS197" s="72"/>
      <c r="CT197" s="72"/>
      <c r="CU197" s="72"/>
      <c r="CV197" s="71">
        <v>1467</v>
      </c>
      <c r="CW197" s="72">
        <v>629</v>
      </c>
      <c r="CX197" s="72">
        <v>88</v>
      </c>
      <c r="CY197" s="72">
        <v>71</v>
      </c>
      <c r="CZ197" s="72">
        <v>52</v>
      </c>
      <c r="DA197" s="72">
        <v>69</v>
      </c>
      <c r="DB197" s="72">
        <v>49</v>
      </c>
      <c r="DC197" s="72">
        <v>77</v>
      </c>
      <c r="DD197" s="72">
        <v>79</v>
      </c>
      <c r="DE197" s="72">
        <v>63</v>
      </c>
      <c r="DF197" s="72">
        <v>29</v>
      </c>
      <c r="DG197" s="72">
        <v>104</v>
      </c>
      <c r="DH197" s="72">
        <v>44</v>
      </c>
      <c r="DI197" s="72">
        <v>32</v>
      </c>
      <c r="DJ197" s="72">
        <v>19</v>
      </c>
      <c r="DK197" s="72">
        <v>62</v>
      </c>
      <c r="DL197" s="72"/>
      <c r="DM197" s="72"/>
      <c r="DN197" s="72"/>
      <c r="DO197" s="72"/>
      <c r="DP197" s="72"/>
      <c r="DQ197" s="72"/>
      <c r="DR197" s="72"/>
      <c r="DS197" s="72"/>
      <c r="DT197" s="71">
        <v>295774</v>
      </c>
      <c r="DU197" s="72">
        <v>173790</v>
      </c>
      <c r="DV197" s="72">
        <v>22045</v>
      </c>
      <c r="DW197" s="72">
        <v>17292</v>
      </c>
      <c r="DX197" s="72">
        <v>11582</v>
      </c>
      <c r="DY197" s="72">
        <v>13778</v>
      </c>
      <c r="DZ197" s="72">
        <v>9527</v>
      </c>
      <c r="EA197" s="72">
        <v>12025</v>
      </c>
      <c r="EB197" s="72">
        <v>11668</v>
      </c>
      <c r="EC197" s="72">
        <v>7202</v>
      </c>
      <c r="ED197" s="72">
        <v>3921</v>
      </c>
      <c r="EE197" s="72">
        <v>7789</v>
      </c>
      <c r="EF197" s="72">
        <v>2792</v>
      </c>
      <c r="EG197" s="72">
        <v>943</v>
      </c>
      <c r="EH197" s="72">
        <v>413</v>
      </c>
      <c r="EI197" s="72">
        <v>1007</v>
      </c>
      <c r="EJ197" s="72"/>
      <c r="EK197" s="72"/>
      <c r="EL197" s="72"/>
      <c r="EM197" s="72"/>
      <c r="EN197" s="72"/>
      <c r="EO197" s="72"/>
      <c r="EP197" s="72"/>
      <c r="EQ197" s="72"/>
      <c r="ER197" s="71">
        <v>48759</v>
      </c>
      <c r="ES197" s="72">
        <v>47395</v>
      </c>
      <c r="ET197" s="72">
        <v>662</v>
      </c>
      <c r="EU197" s="72">
        <v>338</v>
      </c>
      <c r="EV197" s="72">
        <v>160</v>
      </c>
      <c r="EW197" s="72">
        <v>4</v>
      </c>
      <c r="EX197" s="72">
        <v>77</v>
      </c>
      <c r="EY197" s="72">
        <v>48</v>
      </c>
      <c r="EZ197" s="72">
        <v>37</v>
      </c>
      <c r="FA197" s="72">
        <v>14</v>
      </c>
      <c r="FB197" s="72">
        <v>6</v>
      </c>
      <c r="FC197" s="72">
        <v>6</v>
      </c>
      <c r="FD197" s="72">
        <v>1</v>
      </c>
      <c r="FE197" s="72">
        <v>1</v>
      </c>
      <c r="FF197" s="72">
        <v>0</v>
      </c>
      <c r="FG197" s="72">
        <v>10</v>
      </c>
      <c r="FH197" s="72"/>
      <c r="FI197" s="72"/>
      <c r="FJ197" s="72"/>
      <c r="FK197" s="72"/>
      <c r="FL197" s="72"/>
      <c r="FM197" s="72"/>
      <c r="FN197" s="72"/>
      <c r="FO197" s="72"/>
      <c r="FP197" s="71">
        <v>15847</v>
      </c>
      <c r="FQ197" s="71">
        <v>15582</v>
      </c>
      <c r="FR197" s="71">
        <v>8</v>
      </c>
      <c r="FS197" s="71">
        <v>16</v>
      </c>
      <c r="FT197" s="71">
        <v>5</v>
      </c>
      <c r="FU197" s="71">
        <v>12</v>
      </c>
      <c r="FV197" s="71">
        <v>3</v>
      </c>
      <c r="FW197" s="71">
        <v>13</v>
      </c>
      <c r="FX197" s="71">
        <v>5</v>
      </c>
      <c r="FY197" s="71">
        <v>12</v>
      </c>
      <c r="FZ197" s="71">
        <v>109</v>
      </c>
      <c r="GA197" s="71">
        <v>62</v>
      </c>
      <c r="GB197" s="71">
        <v>16</v>
      </c>
      <c r="GC197" s="71">
        <v>2</v>
      </c>
      <c r="GD197" s="71">
        <v>0</v>
      </c>
      <c r="GE197" s="71">
        <v>2</v>
      </c>
      <c r="GF197" s="71"/>
      <c r="GG197" s="71"/>
      <c r="GH197" s="71"/>
      <c r="GI197" s="71"/>
      <c r="GJ197" s="71"/>
      <c r="GK197" s="71"/>
      <c r="GL197" s="71"/>
      <c r="GM197" s="71"/>
      <c r="GN197" s="71">
        <v>195</v>
      </c>
      <c r="GO197" s="72">
        <v>183</v>
      </c>
      <c r="GP197" s="72">
        <v>1</v>
      </c>
      <c r="GQ197" s="72">
        <v>0</v>
      </c>
      <c r="GR197" s="72">
        <v>0</v>
      </c>
      <c r="GS197" s="72">
        <v>2</v>
      </c>
      <c r="GT197" s="72">
        <v>0</v>
      </c>
      <c r="GU197" s="72">
        <v>4</v>
      </c>
      <c r="GV197" s="72">
        <v>0</v>
      </c>
      <c r="GW197" s="72">
        <v>0</v>
      </c>
      <c r="GX197" s="72">
        <v>0</v>
      </c>
      <c r="GY197" s="72">
        <v>3</v>
      </c>
      <c r="GZ197" s="72">
        <v>0</v>
      </c>
      <c r="HA197" s="72">
        <v>0</v>
      </c>
      <c r="HB197" s="72">
        <v>0</v>
      </c>
      <c r="HC197" s="72">
        <v>2</v>
      </c>
      <c r="HD197" s="72"/>
      <c r="HE197" s="72"/>
      <c r="HF197" s="72"/>
      <c r="HG197" s="72"/>
      <c r="HH197" s="72"/>
      <c r="HI197" s="72"/>
      <c r="HJ197" s="72"/>
      <c r="HK197" s="72"/>
      <c r="HL197" s="71">
        <v>15652</v>
      </c>
      <c r="HM197" s="72">
        <v>15399</v>
      </c>
      <c r="HN197" s="72">
        <v>7</v>
      </c>
      <c r="HO197" s="72">
        <v>16</v>
      </c>
      <c r="HP197" s="72">
        <v>5</v>
      </c>
      <c r="HQ197" s="72">
        <v>10</v>
      </c>
      <c r="HR197" s="72">
        <v>3</v>
      </c>
      <c r="HS197" s="72">
        <v>9</v>
      </c>
      <c r="HT197" s="72">
        <v>5</v>
      </c>
      <c r="HU197" s="72">
        <v>12</v>
      </c>
      <c r="HV197" s="72">
        <v>109</v>
      </c>
      <c r="HW197" s="72">
        <v>59</v>
      </c>
      <c r="HX197" s="72">
        <v>16</v>
      </c>
      <c r="HY197" s="72">
        <v>2</v>
      </c>
      <c r="HZ197" s="72">
        <v>0</v>
      </c>
      <c r="IA197" s="72">
        <v>0</v>
      </c>
      <c r="IB197" s="72"/>
      <c r="IC197" s="72"/>
      <c r="ID197" s="72"/>
      <c r="IE197" s="72"/>
      <c r="IF197" s="72"/>
      <c r="IG197" s="72"/>
      <c r="IH197" s="72"/>
      <c r="II197" s="72"/>
      <c r="IJ197" s="71">
        <v>10054</v>
      </c>
      <c r="IK197" s="72">
        <v>9879</v>
      </c>
      <c r="IL197" s="72">
        <v>3</v>
      </c>
      <c r="IM197" s="72">
        <v>0</v>
      </c>
      <c r="IN197" s="72">
        <v>2</v>
      </c>
      <c r="IO197" s="72">
        <v>1</v>
      </c>
      <c r="IP197" s="72">
        <v>0</v>
      </c>
      <c r="IQ197" s="72">
        <v>1</v>
      </c>
      <c r="IR197" s="72">
        <v>1</v>
      </c>
      <c r="IS197" s="72">
        <v>11</v>
      </c>
      <c r="IT197" s="72">
        <v>95</v>
      </c>
      <c r="IU197" s="72">
        <v>47</v>
      </c>
      <c r="IV197" s="72">
        <v>14</v>
      </c>
      <c r="IW197" s="72">
        <v>0</v>
      </c>
      <c r="IX197" s="72">
        <v>0</v>
      </c>
      <c r="IY197" s="72">
        <v>0</v>
      </c>
      <c r="IZ197" s="72"/>
      <c r="JA197" s="72"/>
      <c r="JB197" s="72"/>
      <c r="JC197" s="72"/>
      <c r="JD197" s="72"/>
      <c r="JE197" s="72"/>
      <c r="JF197" s="72"/>
      <c r="JG197" s="72"/>
      <c r="JH197" s="71">
        <v>41</v>
      </c>
      <c r="JI197" s="72">
        <v>40</v>
      </c>
      <c r="JJ197" s="72">
        <v>0</v>
      </c>
      <c r="JK197" s="72">
        <v>0</v>
      </c>
      <c r="JL197" s="72">
        <v>1</v>
      </c>
      <c r="JM197" s="72">
        <v>0</v>
      </c>
      <c r="JN197" s="72">
        <v>0</v>
      </c>
      <c r="JO197" s="72">
        <v>0</v>
      </c>
      <c r="JP197" s="72">
        <v>0</v>
      </c>
      <c r="JQ197" s="72">
        <v>0</v>
      </c>
      <c r="JR197" s="72">
        <v>0</v>
      </c>
      <c r="JS197" s="72">
        <v>0</v>
      </c>
      <c r="JT197" s="72">
        <v>0</v>
      </c>
      <c r="JU197" s="72">
        <v>0</v>
      </c>
      <c r="JV197" s="72">
        <v>0</v>
      </c>
      <c r="JW197" s="72">
        <v>0</v>
      </c>
      <c r="JX197" s="72"/>
      <c r="JY197" s="72"/>
      <c r="JZ197" s="72"/>
      <c r="KA197" s="72"/>
      <c r="KB197" s="72"/>
      <c r="KC197" s="72"/>
      <c r="KD197" s="72"/>
      <c r="KE197" s="72"/>
      <c r="KF197" s="71">
        <v>5557</v>
      </c>
      <c r="KG197" s="72">
        <v>5480</v>
      </c>
      <c r="KH197" s="72">
        <v>4</v>
      </c>
      <c r="KI197" s="72">
        <v>16</v>
      </c>
      <c r="KJ197" s="72">
        <v>2</v>
      </c>
      <c r="KK197" s="72">
        <v>9</v>
      </c>
      <c r="KL197" s="72">
        <v>3</v>
      </c>
      <c r="KM197" s="72">
        <v>8</v>
      </c>
      <c r="KN197" s="72">
        <v>4</v>
      </c>
      <c r="KO197" s="72">
        <v>1</v>
      </c>
      <c r="KP197" s="72">
        <v>14</v>
      </c>
      <c r="KQ197" s="72">
        <v>12</v>
      </c>
      <c r="KR197" s="72">
        <v>2</v>
      </c>
      <c r="KS197" s="72">
        <v>2</v>
      </c>
      <c r="KT197" s="72">
        <v>0</v>
      </c>
      <c r="KU197" s="72">
        <v>0</v>
      </c>
      <c r="KV197" s="72"/>
      <c r="KW197" s="72"/>
      <c r="KX197" s="72"/>
      <c r="KY197" s="72"/>
      <c r="KZ197" s="72"/>
      <c r="LA197" s="72"/>
      <c r="LB197" s="72"/>
      <c r="LC197" s="72"/>
      <c r="LD197" s="71">
        <v>9183</v>
      </c>
      <c r="LE197" s="72">
        <v>9183</v>
      </c>
      <c r="LF197" s="72">
        <v>0</v>
      </c>
      <c r="LG197" s="72">
        <v>0</v>
      </c>
      <c r="LH197" s="72">
        <v>0</v>
      </c>
      <c r="LI197" s="72">
        <v>0</v>
      </c>
      <c r="LJ197" s="72">
        <v>0</v>
      </c>
      <c r="LK197" s="72">
        <v>0</v>
      </c>
      <c r="LL197" s="72">
        <v>0</v>
      </c>
      <c r="LM197" s="72">
        <v>0</v>
      </c>
      <c r="LN197" s="72">
        <v>0</v>
      </c>
      <c r="LO197" s="72">
        <v>0</v>
      </c>
      <c r="LP197" s="72">
        <v>0</v>
      </c>
      <c r="LQ197" s="72">
        <v>0</v>
      </c>
      <c r="LR197" s="72">
        <v>0</v>
      </c>
      <c r="LS197" s="72">
        <v>0</v>
      </c>
    </row>
    <row r="198" spans="1:331" x14ac:dyDescent="0.4">
      <c r="A198" s="67">
        <v>2002.13</v>
      </c>
      <c r="C198" s="67">
        <v>2002.13</v>
      </c>
      <c r="D198" s="67"/>
    </row>
    <row r="199" spans="1:331" x14ac:dyDescent="0.4">
      <c r="A199" s="68">
        <v>2003.01</v>
      </c>
      <c r="B199" s="70" t="s">
        <v>5</v>
      </c>
      <c r="C199" s="67">
        <v>2003.01</v>
      </c>
      <c r="D199" s="67"/>
    </row>
    <row r="200" spans="1:331" x14ac:dyDescent="0.4">
      <c r="A200" s="67">
        <v>2003.02</v>
      </c>
      <c r="B200" s="66" t="s">
        <v>6</v>
      </c>
      <c r="C200" s="67">
        <v>2003.02</v>
      </c>
      <c r="D200" s="67"/>
    </row>
    <row r="201" spans="1:331" x14ac:dyDescent="0.4">
      <c r="A201" s="67">
        <v>2003.03</v>
      </c>
      <c r="B201" s="66" t="s">
        <v>7</v>
      </c>
      <c r="C201" s="67">
        <v>2003.03</v>
      </c>
      <c r="D201" s="71">
        <v>1903985</v>
      </c>
      <c r="E201" s="71">
        <v>1648213</v>
      </c>
      <c r="F201" s="71">
        <v>63994</v>
      </c>
      <c r="G201" s="71">
        <v>41574</v>
      </c>
      <c r="H201" s="71">
        <v>28776</v>
      </c>
      <c r="I201" s="71">
        <v>27966</v>
      </c>
      <c r="J201" s="71">
        <v>18044</v>
      </c>
      <c r="K201" s="71">
        <v>20866</v>
      </c>
      <c r="L201" s="71">
        <v>19060</v>
      </c>
      <c r="M201" s="71">
        <v>10557</v>
      </c>
      <c r="N201" s="71">
        <v>5635</v>
      </c>
      <c r="O201" s="71">
        <v>10860</v>
      </c>
      <c r="P201" s="71">
        <v>4770</v>
      </c>
      <c r="Q201" s="71">
        <v>1204</v>
      </c>
      <c r="R201" s="71">
        <v>594</v>
      </c>
      <c r="S201" s="71">
        <v>1872</v>
      </c>
      <c r="T201" s="71"/>
      <c r="U201" s="71"/>
      <c r="V201" s="71"/>
      <c r="W201" s="71"/>
      <c r="X201" s="71"/>
      <c r="Y201" s="71"/>
      <c r="Z201" s="71"/>
      <c r="AA201" s="71"/>
      <c r="AB201" s="71">
        <v>35198</v>
      </c>
      <c r="AC201" s="72">
        <v>21759</v>
      </c>
      <c r="AD201" s="72">
        <v>2185</v>
      </c>
      <c r="AE201" s="72">
        <v>1522</v>
      </c>
      <c r="AF201" s="72">
        <v>1065</v>
      </c>
      <c r="AG201" s="72">
        <v>1392</v>
      </c>
      <c r="AH201" s="72">
        <v>933</v>
      </c>
      <c r="AI201" s="72">
        <v>1180</v>
      </c>
      <c r="AJ201" s="72">
        <v>1287</v>
      </c>
      <c r="AK201" s="72">
        <v>798</v>
      </c>
      <c r="AL201" s="72">
        <v>500</v>
      </c>
      <c r="AM201" s="72">
        <v>1106</v>
      </c>
      <c r="AN201" s="72">
        <v>571</v>
      </c>
      <c r="AO201" s="72">
        <v>256</v>
      </c>
      <c r="AP201" s="72">
        <v>139</v>
      </c>
      <c r="AQ201" s="72">
        <v>505</v>
      </c>
      <c r="AR201" s="72"/>
      <c r="AS201" s="72"/>
      <c r="AT201" s="72"/>
      <c r="AU201" s="72"/>
      <c r="AV201" s="72"/>
      <c r="AW201" s="72"/>
      <c r="AX201" s="72"/>
      <c r="AY201" s="72"/>
      <c r="AZ201" s="71">
        <v>1868787</v>
      </c>
      <c r="BA201" s="72">
        <v>1626454</v>
      </c>
      <c r="BB201" s="72">
        <v>61809</v>
      </c>
      <c r="BC201" s="72">
        <v>40052</v>
      </c>
      <c r="BD201" s="72">
        <v>27711</v>
      </c>
      <c r="BE201" s="72">
        <v>26574</v>
      </c>
      <c r="BF201" s="72">
        <v>17111</v>
      </c>
      <c r="BG201" s="72">
        <v>19686</v>
      </c>
      <c r="BH201" s="72">
        <v>17773</v>
      </c>
      <c r="BI201" s="72">
        <v>9759</v>
      </c>
      <c r="BJ201" s="72">
        <v>5135</v>
      </c>
      <c r="BK201" s="72">
        <v>9754</v>
      </c>
      <c r="BL201" s="72">
        <v>4199</v>
      </c>
      <c r="BM201" s="72">
        <v>948</v>
      </c>
      <c r="BN201" s="72">
        <v>455</v>
      </c>
      <c r="BO201" s="72">
        <v>1367</v>
      </c>
      <c r="BP201" s="72"/>
      <c r="BQ201" s="72"/>
      <c r="BR201" s="72"/>
      <c r="BS201" s="72"/>
      <c r="BT201" s="72"/>
      <c r="BU201" s="72"/>
      <c r="BV201" s="72"/>
      <c r="BW201" s="72"/>
      <c r="BX201" s="71">
        <v>1567997</v>
      </c>
      <c r="BY201" s="72">
        <v>1449892</v>
      </c>
      <c r="BZ201" s="72">
        <v>39862</v>
      </c>
      <c r="CA201" s="72">
        <v>22852</v>
      </c>
      <c r="CB201" s="72">
        <v>16292</v>
      </c>
      <c r="CC201" s="72">
        <v>12858</v>
      </c>
      <c r="CD201" s="72">
        <v>7371</v>
      </c>
      <c r="CE201" s="72">
        <v>7502</v>
      </c>
      <c r="CF201" s="72">
        <v>5561</v>
      </c>
      <c r="CG201" s="72">
        <v>2404</v>
      </c>
      <c r="CH201" s="72">
        <v>1049</v>
      </c>
      <c r="CI201" s="72">
        <v>1777</v>
      </c>
      <c r="CJ201" s="72">
        <v>319</v>
      </c>
      <c r="CK201" s="72">
        <v>82</v>
      </c>
      <c r="CL201" s="72">
        <v>41</v>
      </c>
      <c r="CM201" s="72">
        <v>135</v>
      </c>
      <c r="CN201" s="72"/>
      <c r="CO201" s="72"/>
      <c r="CP201" s="72"/>
      <c r="CQ201" s="72"/>
      <c r="CR201" s="72"/>
      <c r="CS201" s="72"/>
      <c r="CT201" s="72"/>
      <c r="CU201" s="72"/>
      <c r="CV201" s="71">
        <v>1250</v>
      </c>
      <c r="CW201" s="72">
        <v>502</v>
      </c>
      <c r="CX201" s="72">
        <v>81</v>
      </c>
      <c r="CY201" s="72">
        <v>61</v>
      </c>
      <c r="CZ201" s="72">
        <v>43</v>
      </c>
      <c r="DA201" s="72">
        <v>60</v>
      </c>
      <c r="DB201" s="72">
        <v>38</v>
      </c>
      <c r="DC201" s="72">
        <v>58</v>
      </c>
      <c r="DD201" s="72">
        <v>75</v>
      </c>
      <c r="DE201" s="72">
        <v>54</v>
      </c>
      <c r="DF201" s="72">
        <v>36</v>
      </c>
      <c r="DG201" s="72">
        <v>85</v>
      </c>
      <c r="DH201" s="72">
        <v>43</v>
      </c>
      <c r="DI201" s="72">
        <v>27</v>
      </c>
      <c r="DJ201" s="72">
        <v>32</v>
      </c>
      <c r="DK201" s="72">
        <v>55</v>
      </c>
      <c r="DL201" s="72"/>
      <c r="DM201" s="72"/>
      <c r="DN201" s="72"/>
      <c r="DO201" s="72"/>
      <c r="DP201" s="72"/>
      <c r="DQ201" s="72"/>
      <c r="DR201" s="72"/>
      <c r="DS201" s="72"/>
      <c r="DT201" s="71">
        <v>299540</v>
      </c>
      <c r="DU201" s="72">
        <v>176060</v>
      </c>
      <c r="DV201" s="72">
        <v>21866</v>
      </c>
      <c r="DW201" s="72">
        <v>17139</v>
      </c>
      <c r="DX201" s="72">
        <v>11376</v>
      </c>
      <c r="DY201" s="72">
        <v>13656</v>
      </c>
      <c r="DZ201" s="72">
        <v>9702</v>
      </c>
      <c r="EA201" s="72">
        <v>12126</v>
      </c>
      <c r="EB201" s="72">
        <v>12137</v>
      </c>
      <c r="EC201" s="72">
        <v>7301</v>
      </c>
      <c r="ED201" s="72">
        <v>4050</v>
      </c>
      <c r="EE201" s="72">
        <v>7892</v>
      </c>
      <c r="EF201" s="72">
        <v>3837</v>
      </c>
      <c r="EG201" s="72">
        <v>839</v>
      </c>
      <c r="EH201" s="72">
        <v>382</v>
      </c>
      <c r="EI201" s="72">
        <v>1177</v>
      </c>
      <c r="EJ201" s="72"/>
      <c r="EK201" s="72"/>
      <c r="EL201" s="72"/>
      <c r="EM201" s="72"/>
      <c r="EN201" s="72"/>
      <c r="EO201" s="72"/>
      <c r="EP201" s="72"/>
      <c r="EQ201" s="72"/>
      <c r="ER201" s="71">
        <v>2524</v>
      </c>
      <c r="ES201" s="72">
        <v>2422</v>
      </c>
      <c r="ET201" s="72">
        <v>35</v>
      </c>
      <c r="EU201" s="72">
        <v>24</v>
      </c>
      <c r="EV201" s="72">
        <v>7</v>
      </c>
      <c r="EW201" s="72">
        <v>4</v>
      </c>
      <c r="EX201" s="72">
        <v>6</v>
      </c>
      <c r="EY201" s="72">
        <v>7</v>
      </c>
      <c r="EZ201" s="72">
        <v>8</v>
      </c>
      <c r="FA201" s="72">
        <v>2</v>
      </c>
      <c r="FB201" s="72">
        <v>1</v>
      </c>
      <c r="FC201" s="72">
        <v>3</v>
      </c>
      <c r="FD201" s="72">
        <v>0</v>
      </c>
      <c r="FE201" s="72">
        <v>1</v>
      </c>
      <c r="FF201" s="72">
        <v>0</v>
      </c>
      <c r="FG201" s="72">
        <v>4</v>
      </c>
      <c r="FH201" s="72"/>
      <c r="FI201" s="72"/>
      <c r="FJ201" s="72"/>
      <c r="FK201" s="72"/>
      <c r="FL201" s="72"/>
      <c r="FM201" s="72"/>
      <c r="FN201" s="72"/>
      <c r="FO201" s="72"/>
      <c r="FP201" s="71">
        <v>24938</v>
      </c>
      <c r="FQ201" s="71">
        <v>24647</v>
      </c>
      <c r="FR201" s="71">
        <v>17</v>
      </c>
      <c r="FS201" s="71">
        <v>7</v>
      </c>
      <c r="FT201" s="71">
        <v>14</v>
      </c>
      <c r="FU201" s="71">
        <v>10</v>
      </c>
      <c r="FV201" s="71">
        <v>8</v>
      </c>
      <c r="FW201" s="71">
        <v>20</v>
      </c>
      <c r="FX201" s="71">
        <v>27</v>
      </c>
      <c r="FY201" s="71">
        <v>20</v>
      </c>
      <c r="FZ201" s="71">
        <v>80</v>
      </c>
      <c r="GA201" s="71">
        <v>57</v>
      </c>
      <c r="GB201" s="71">
        <v>21</v>
      </c>
      <c r="GC201" s="71">
        <v>7</v>
      </c>
      <c r="GD201" s="71">
        <v>1</v>
      </c>
      <c r="GE201" s="71">
        <v>2</v>
      </c>
      <c r="GF201" s="71"/>
      <c r="GG201" s="71"/>
      <c r="GH201" s="71"/>
      <c r="GI201" s="71"/>
      <c r="GJ201" s="71"/>
      <c r="GK201" s="71"/>
      <c r="GL201" s="71"/>
      <c r="GM201" s="71"/>
      <c r="GN201" s="71">
        <v>194</v>
      </c>
      <c r="GO201" s="72">
        <v>184</v>
      </c>
      <c r="GP201" s="72">
        <v>1</v>
      </c>
      <c r="GQ201" s="72">
        <v>0</v>
      </c>
      <c r="GR201" s="72">
        <v>0</v>
      </c>
      <c r="GS201" s="72">
        <v>2</v>
      </c>
      <c r="GT201" s="72">
        <v>0</v>
      </c>
      <c r="GU201" s="72">
        <v>4</v>
      </c>
      <c r="GV201" s="72">
        <v>0</v>
      </c>
      <c r="GW201" s="72">
        <v>0</v>
      </c>
      <c r="GX201" s="72">
        <v>0</v>
      </c>
      <c r="GY201" s="72">
        <v>1</v>
      </c>
      <c r="GZ201" s="72">
        <v>0</v>
      </c>
      <c r="HA201" s="72">
        <v>0</v>
      </c>
      <c r="HB201" s="72">
        <v>0</v>
      </c>
      <c r="HC201" s="72">
        <v>2</v>
      </c>
      <c r="HD201" s="72"/>
      <c r="HE201" s="72"/>
      <c r="HF201" s="72"/>
      <c r="HG201" s="72"/>
      <c r="HH201" s="72"/>
      <c r="HI201" s="72"/>
      <c r="HJ201" s="72"/>
      <c r="HK201" s="72"/>
      <c r="HL201" s="71">
        <v>24744</v>
      </c>
      <c r="HM201" s="72">
        <v>24463</v>
      </c>
      <c r="HN201" s="72">
        <v>16</v>
      </c>
      <c r="HO201" s="72">
        <v>7</v>
      </c>
      <c r="HP201" s="72">
        <v>14</v>
      </c>
      <c r="HQ201" s="72">
        <v>8</v>
      </c>
      <c r="HR201" s="72">
        <v>8</v>
      </c>
      <c r="HS201" s="72">
        <v>16</v>
      </c>
      <c r="HT201" s="72">
        <v>27</v>
      </c>
      <c r="HU201" s="72">
        <v>20</v>
      </c>
      <c r="HV201" s="72">
        <v>80</v>
      </c>
      <c r="HW201" s="72">
        <v>56</v>
      </c>
      <c r="HX201" s="72">
        <v>21</v>
      </c>
      <c r="HY201" s="72">
        <v>7</v>
      </c>
      <c r="HZ201" s="72">
        <v>1</v>
      </c>
      <c r="IA201" s="72">
        <v>0</v>
      </c>
      <c r="IB201" s="72"/>
      <c r="IC201" s="72"/>
      <c r="ID201" s="72"/>
      <c r="IE201" s="72"/>
      <c r="IF201" s="72"/>
      <c r="IG201" s="72"/>
      <c r="IH201" s="72"/>
      <c r="II201" s="72"/>
      <c r="IJ201" s="71">
        <v>18871</v>
      </c>
      <c r="IK201" s="72">
        <v>18672</v>
      </c>
      <c r="IL201" s="72">
        <v>6</v>
      </c>
      <c r="IM201" s="72">
        <v>0</v>
      </c>
      <c r="IN201" s="72">
        <v>8</v>
      </c>
      <c r="IO201" s="72">
        <v>4</v>
      </c>
      <c r="IP201" s="72">
        <v>1</v>
      </c>
      <c r="IQ201" s="72">
        <v>10</v>
      </c>
      <c r="IR201" s="72">
        <v>14</v>
      </c>
      <c r="IS201" s="72">
        <v>14</v>
      </c>
      <c r="IT201" s="72">
        <v>71</v>
      </c>
      <c r="IU201" s="72">
        <v>49</v>
      </c>
      <c r="IV201" s="72">
        <v>19</v>
      </c>
      <c r="IW201" s="72">
        <v>2</v>
      </c>
      <c r="IX201" s="72">
        <v>1</v>
      </c>
      <c r="IY201" s="72">
        <v>0</v>
      </c>
      <c r="IZ201" s="72"/>
      <c r="JA201" s="72"/>
      <c r="JB201" s="72"/>
      <c r="JC201" s="72"/>
      <c r="JD201" s="72"/>
      <c r="JE201" s="72"/>
      <c r="JF201" s="72"/>
      <c r="JG201" s="72"/>
      <c r="JH201" s="71">
        <v>41</v>
      </c>
      <c r="JI201" s="72">
        <v>40</v>
      </c>
      <c r="JJ201" s="72">
        <v>0</v>
      </c>
      <c r="JK201" s="72">
        <v>0</v>
      </c>
      <c r="JL201" s="72">
        <v>0</v>
      </c>
      <c r="JM201" s="72">
        <v>1</v>
      </c>
      <c r="JN201" s="72">
        <v>0</v>
      </c>
      <c r="JO201" s="72">
        <v>0</v>
      </c>
      <c r="JP201" s="72">
        <v>0</v>
      </c>
      <c r="JQ201" s="72">
        <v>0</v>
      </c>
      <c r="JR201" s="72">
        <v>0</v>
      </c>
      <c r="JS201" s="72">
        <v>0</v>
      </c>
      <c r="JT201" s="72">
        <v>0</v>
      </c>
      <c r="JU201" s="72">
        <v>0</v>
      </c>
      <c r="JV201" s="72">
        <v>0</v>
      </c>
      <c r="JW201" s="72">
        <v>0</v>
      </c>
      <c r="JX201" s="72"/>
      <c r="JY201" s="72"/>
      <c r="JZ201" s="72"/>
      <c r="KA201" s="72"/>
      <c r="KB201" s="72"/>
      <c r="KC201" s="72"/>
      <c r="KD201" s="72"/>
      <c r="KE201" s="72"/>
      <c r="KF201" s="71">
        <v>5832</v>
      </c>
      <c r="KG201" s="72">
        <v>5751</v>
      </c>
      <c r="KH201" s="72">
        <v>10</v>
      </c>
      <c r="KI201" s="72">
        <v>7</v>
      </c>
      <c r="KJ201" s="72">
        <v>6</v>
      </c>
      <c r="KK201" s="72">
        <v>3</v>
      </c>
      <c r="KL201" s="72">
        <v>7</v>
      </c>
      <c r="KM201" s="72">
        <v>6</v>
      </c>
      <c r="KN201" s="72">
        <v>13</v>
      </c>
      <c r="KO201" s="72">
        <v>6</v>
      </c>
      <c r="KP201" s="72">
        <v>9</v>
      </c>
      <c r="KQ201" s="72">
        <v>7</v>
      </c>
      <c r="KR201" s="72">
        <v>2</v>
      </c>
      <c r="KS201" s="72">
        <v>5</v>
      </c>
      <c r="KT201" s="72">
        <v>0</v>
      </c>
      <c r="KU201" s="72">
        <v>0</v>
      </c>
      <c r="KV201" s="72"/>
      <c r="KW201" s="72"/>
      <c r="KX201" s="72"/>
      <c r="KY201" s="72"/>
      <c r="KZ201" s="72"/>
      <c r="LA201" s="72"/>
      <c r="LB201" s="72"/>
      <c r="LC201" s="72"/>
      <c r="LD201" s="71">
        <v>57</v>
      </c>
      <c r="LE201" s="72">
        <v>57</v>
      </c>
      <c r="LF201" s="72">
        <v>0</v>
      </c>
      <c r="LG201" s="72">
        <v>0</v>
      </c>
      <c r="LH201" s="72">
        <v>0</v>
      </c>
      <c r="LI201" s="72">
        <v>0</v>
      </c>
      <c r="LJ201" s="72">
        <v>0</v>
      </c>
      <c r="LK201" s="72">
        <v>0</v>
      </c>
      <c r="LL201" s="72">
        <v>0</v>
      </c>
      <c r="LM201" s="72">
        <v>0</v>
      </c>
      <c r="LN201" s="72">
        <v>0</v>
      </c>
      <c r="LO201" s="72">
        <v>0</v>
      </c>
      <c r="LP201" s="72">
        <v>0</v>
      </c>
      <c r="LQ201" s="72">
        <v>0</v>
      </c>
      <c r="LR201" s="72">
        <v>0</v>
      </c>
      <c r="LS201" s="72">
        <v>0</v>
      </c>
    </row>
    <row r="202" spans="1:331" x14ac:dyDescent="0.4">
      <c r="A202" s="67">
        <v>2003.04</v>
      </c>
      <c r="B202" s="66" t="s">
        <v>8</v>
      </c>
      <c r="C202" s="67">
        <v>2003.04</v>
      </c>
      <c r="D202" s="67"/>
      <c r="E202" s="67"/>
      <c r="F202" s="67"/>
      <c r="G202" s="67"/>
      <c r="H202" s="67"/>
      <c r="I202" s="67"/>
      <c r="J202" s="67"/>
      <c r="K202" s="67"/>
      <c r="L202" s="67"/>
      <c r="M202" s="67"/>
      <c r="N202" s="67"/>
      <c r="O202" s="67"/>
      <c r="P202" s="67"/>
      <c r="Q202" s="67"/>
      <c r="R202" s="67"/>
      <c r="S202" s="67"/>
      <c r="T202" s="67"/>
      <c r="U202" s="67"/>
      <c r="V202" s="67"/>
      <c r="W202" s="67"/>
      <c r="X202" s="67"/>
      <c r="Y202" s="67"/>
      <c r="Z202" s="67"/>
      <c r="AA202" s="67"/>
    </row>
    <row r="203" spans="1:331" x14ac:dyDescent="0.4">
      <c r="A203" s="67">
        <v>2003.05</v>
      </c>
      <c r="B203" s="66" t="s">
        <v>9</v>
      </c>
      <c r="C203" s="67">
        <v>2003.05</v>
      </c>
      <c r="D203" s="67"/>
      <c r="E203" s="67"/>
      <c r="F203" s="67"/>
      <c r="G203" s="67"/>
      <c r="H203" s="67"/>
      <c r="I203" s="67"/>
      <c r="J203" s="67"/>
      <c r="K203" s="67"/>
      <c r="L203" s="67"/>
      <c r="M203" s="67"/>
      <c r="N203" s="67"/>
      <c r="O203" s="67"/>
      <c r="P203" s="67"/>
      <c r="Q203" s="67"/>
      <c r="R203" s="67"/>
      <c r="S203" s="67"/>
      <c r="T203" s="67"/>
      <c r="U203" s="67"/>
      <c r="V203" s="67"/>
      <c r="W203" s="67"/>
      <c r="X203" s="67"/>
      <c r="Y203" s="67"/>
      <c r="Z203" s="67"/>
      <c r="AA203" s="67"/>
    </row>
    <row r="204" spans="1:331" x14ac:dyDescent="0.4">
      <c r="A204" s="67">
        <v>2003.06</v>
      </c>
      <c r="B204" s="66" t="s">
        <v>10</v>
      </c>
      <c r="C204" s="67">
        <v>2003.06</v>
      </c>
      <c r="D204" s="71">
        <v>1915015</v>
      </c>
      <c r="E204" s="71">
        <v>1647908</v>
      </c>
      <c r="F204" s="71">
        <v>64204</v>
      </c>
      <c r="G204" s="71">
        <v>42854</v>
      </c>
      <c r="H204" s="71">
        <v>29414</v>
      </c>
      <c r="I204" s="71">
        <v>28820</v>
      </c>
      <c r="J204" s="71">
        <v>18953</v>
      </c>
      <c r="K204" s="71">
        <v>22130</v>
      </c>
      <c r="L204" s="71">
        <v>20925</v>
      </c>
      <c r="M204" s="71">
        <v>12017</v>
      </c>
      <c r="N204" s="71">
        <v>6293</v>
      </c>
      <c r="O204" s="71">
        <v>12254</v>
      </c>
      <c r="P204" s="71">
        <v>5214</v>
      </c>
      <c r="Q204" s="71">
        <v>1337</v>
      </c>
      <c r="R204" s="71">
        <v>693</v>
      </c>
      <c r="S204" s="71">
        <v>1999</v>
      </c>
      <c r="T204" s="71"/>
      <c r="U204" s="71"/>
      <c r="V204" s="71"/>
      <c r="W204" s="71"/>
      <c r="X204" s="71"/>
      <c r="Y204" s="71"/>
      <c r="Z204" s="71"/>
      <c r="AA204" s="71"/>
      <c r="AB204" s="71">
        <v>36055</v>
      </c>
      <c r="AC204" s="72">
        <v>21685</v>
      </c>
      <c r="AD204" s="72">
        <v>2006</v>
      </c>
      <c r="AE204" s="72">
        <v>1551</v>
      </c>
      <c r="AF204" s="72">
        <v>1099</v>
      </c>
      <c r="AG204" s="72">
        <v>1489</v>
      </c>
      <c r="AH204" s="72">
        <v>1075</v>
      </c>
      <c r="AI204" s="72">
        <v>1353</v>
      </c>
      <c r="AJ204" s="72">
        <v>1369</v>
      </c>
      <c r="AK204" s="72">
        <v>921</v>
      </c>
      <c r="AL204" s="72">
        <v>532</v>
      </c>
      <c r="AM204" s="72">
        <v>1243</v>
      </c>
      <c r="AN204" s="72">
        <v>676</v>
      </c>
      <c r="AO204" s="72">
        <v>284</v>
      </c>
      <c r="AP204" s="72">
        <v>178</v>
      </c>
      <c r="AQ204" s="72">
        <v>594</v>
      </c>
      <c r="AR204" s="72"/>
      <c r="AS204" s="72"/>
      <c r="AT204" s="72"/>
      <c r="AU204" s="72"/>
      <c r="AV204" s="72"/>
      <c r="AW204" s="72"/>
      <c r="AX204" s="72"/>
      <c r="AY204" s="72"/>
      <c r="AZ204" s="71">
        <v>1878960</v>
      </c>
      <c r="BA204" s="72">
        <v>1626223</v>
      </c>
      <c r="BB204" s="72">
        <v>62198</v>
      </c>
      <c r="BC204" s="72">
        <v>41303</v>
      </c>
      <c r="BD204" s="72">
        <v>28315</v>
      </c>
      <c r="BE204" s="72">
        <v>27331</v>
      </c>
      <c r="BF204" s="72">
        <v>17878</v>
      </c>
      <c r="BG204" s="72">
        <v>20777</v>
      </c>
      <c r="BH204" s="72">
        <v>19556</v>
      </c>
      <c r="BI204" s="72">
        <v>11096</v>
      </c>
      <c r="BJ204" s="72">
        <v>5761</v>
      </c>
      <c r="BK204" s="72">
        <v>11011</v>
      </c>
      <c r="BL204" s="72">
        <v>4538</v>
      </c>
      <c r="BM204" s="72">
        <v>1053</v>
      </c>
      <c r="BN204" s="72">
        <v>515</v>
      </c>
      <c r="BO204" s="72">
        <v>1405</v>
      </c>
      <c r="BP204" s="72"/>
      <c r="BQ204" s="72"/>
      <c r="BR204" s="72"/>
      <c r="BS204" s="72"/>
      <c r="BT204" s="72"/>
      <c r="BU204" s="72"/>
      <c r="BV204" s="72"/>
      <c r="BW204" s="72"/>
      <c r="BX204" s="71">
        <v>1578756</v>
      </c>
      <c r="BY204" s="72">
        <v>1456638</v>
      </c>
      <c r="BZ204" s="72">
        <v>40408</v>
      </c>
      <c r="CA204" s="72">
        <v>23915</v>
      </c>
      <c r="CB204" s="72">
        <v>16520</v>
      </c>
      <c r="CC204" s="72">
        <v>13343</v>
      </c>
      <c r="CD204" s="72">
        <v>7525</v>
      </c>
      <c r="CE204" s="72">
        <v>7770</v>
      </c>
      <c r="CF204" s="72">
        <v>6139</v>
      </c>
      <c r="CG204" s="72">
        <v>2831</v>
      </c>
      <c r="CH204" s="72">
        <v>1172</v>
      </c>
      <c r="CI204" s="72">
        <v>1827</v>
      </c>
      <c r="CJ204" s="72">
        <v>411</v>
      </c>
      <c r="CK204" s="72">
        <v>90</v>
      </c>
      <c r="CL204" s="72">
        <v>49</v>
      </c>
      <c r="CM204" s="72">
        <v>118</v>
      </c>
      <c r="CN204" s="72"/>
      <c r="CO204" s="72"/>
      <c r="CP204" s="72"/>
      <c r="CQ204" s="72"/>
      <c r="CR204" s="72"/>
      <c r="CS204" s="72"/>
      <c r="CT204" s="72"/>
      <c r="CU204" s="72"/>
      <c r="CV204" s="71">
        <v>1260</v>
      </c>
      <c r="CW204" s="72">
        <v>476</v>
      </c>
      <c r="CX204" s="72">
        <v>75</v>
      </c>
      <c r="CY204" s="72">
        <v>65</v>
      </c>
      <c r="CZ204" s="72">
        <v>47</v>
      </c>
      <c r="DA204" s="72">
        <v>64</v>
      </c>
      <c r="DB204" s="72">
        <v>46</v>
      </c>
      <c r="DC204" s="72">
        <v>66</v>
      </c>
      <c r="DD204" s="72">
        <v>77</v>
      </c>
      <c r="DE204" s="72">
        <v>46</v>
      </c>
      <c r="DF204" s="72">
        <v>45</v>
      </c>
      <c r="DG204" s="72">
        <v>91</v>
      </c>
      <c r="DH204" s="72">
        <v>42</v>
      </c>
      <c r="DI204" s="72">
        <v>24</v>
      </c>
      <c r="DJ204" s="72">
        <v>27</v>
      </c>
      <c r="DK204" s="72">
        <v>69</v>
      </c>
      <c r="DL204" s="72"/>
      <c r="DM204" s="72"/>
      <c r="DN204" s="72"/>
      <c r="DO204" s="72"/>
      <c r="DP204" s="72"/>
      <c r="DQ204" s="72"/>
      <c r="DR204" s="72"/>
      <c r="DS204" s="72"/>
      <c r="DT204" s="71">
        <v>298944</v>
      </c>
      <c r="DU204" s="72">
        <v>169109</v>
      </c>
      <c r="DV204" s="72">
        <v>21715</v>
      </c>
      <c r="DW204" s="72">
        <v>17323</v>
      </c>
      <c r="DX204" s="72">
        <v>11748</v>
      </c>
      <c r="DY204" s="72">
        <v>13924</v>
      </c>
      <c r="DZ204" s="72">
        <v>10307</v>
      </c>
      <c r="EA204" s="72">
        <v>12941</v>
      </c>
      <c r="EB204" s="72">
        <v>13340</v>
      </c>
      <c r="EC204" s="72">
        <v>8219</v>
      </c>
      <c r="ED204" s="72">
        <v>4544</v>
      </c>
      <c r="EE204" s="72">
        <v>9093</v>
      </c>
      <c r="EF204" s="72">
        <v>4085</v>
      </c>
      <c r="EG204" s="72">
        <v>939</v>
      </c>
      <c r="EH204" s="72">
        <v>439</v>
      </c>
      <c r="EI204" s="72">
        <v>1218</v>
      </c>
      <c r="EJ204" s="72"/>
      <c r="EK204" s="72"/>
      <c r="EL204" s="72"/>
      <c r="EM204" s="72"/>
      <c r="EN204" s="72"/>
      <c r="EO204" s="72"/>
      <c r="EP204" s="72"/>
      <c r="EQ204" s="72"/>
      <c r="ER204" s="71">
        <v>185</v>
      </c>
      <c r="ES204" s="72">
        <v>132</v>
      </c>
      <c r="ET204" s="72">
        <v>14</v>
      </c>
      <c r="EU204" s="72">
        <v>5</v>
      </c>
      <c r="EV204" s="72">
        <v>4</v>
      </c>
      <c r="EW204" s="72">
        <v>3</v>
      </c>
      <c r="EX204" s="72">
        <v>2</v>
      </c>
      <c r="EY204" s="72">
        <v>3</v>
      </c>
      <c r="EZ204" s="72">
        <v>8</v>
      </c>
      <c r="FA204" s="72">
        <v>2</v>
      </c>
      <c r="FB204" s="72">
        <v>2</v>
      </c>
      <c r="FC204" s="72">
        <v>4</v>
      </c>
      <c r="FD204" s="72">
        <v>2</v>
      </c>
      <c r="FE204" s="72">
        <v>0</v>
      </c>
      <c r="FF204" s="72">
        <v>0</v>
      </c>
      <c r="FG204" s="72">
        <v>4</v>
      </c>
      <c r="FH204" s="72"/>
      <c r="FI204" s="72"/>
      <c r="FJ204" s="72"/>
      <c r="FK204" s="72"/>
      <c r="FL204" s="72"/>
      <c r="FM204" s="72"/>
      <c r="FN204" s="72"/>
      <c r="FO204" s="72"/>
      <c r="FP204" s="71">
        <v>24410</v>
      </c>
      <c r="FQ204" s="71">
        <v>24043</v>
      </c>
      <c r="FR204" s="71">
        <v>29</v>
      </c>
      <c r="FS204" s="71">
        <v>9</v>
      </c>
      <c r="FT204" s="71">
        <v>12</v>
      </c>
      <c r="FU204" s="71">
        <v>28</v>
      </c>
      <c r="FV204" s="71">
        <v>15</v>
      </c>
      <c r="FW204" s="71">
        <v>25</v>
      </c>
      <c r="FX204" s="71">
        <v>31</v>
      </c>
      <c r="FY204" s="71">
        <v>27</v>
      </c>
      <c r="FZ204" s="71">
        <v>67</v>
      </c>
      <c r="GA204" s="71">
        <v>86</v>
      </c>
      <c r="GB204" s="71">
        <v>29</v>
      </c>
      <c r="GC204" s="71">
        <v>3</v>
      </c>
      <c r="GD204" s="71">
        <v>2</v>
      </c>
      <c r="GE204" s="71">
        <v>4</v>
      </c>
      <c r="GF204" s="71"/>
      <c r="GG204" s="71"/>
      <c r="GH204" s="71"/>
      <c r="GI204" s="71"/>
      <c r="GJ204" s="71"/>
      <c r="GK204" s="71"/>
      <c r="GL204" s="71"/>
      <c r="GM204" s="71"/>
      <c r="GN204" s="71">
        <v>194</v>
      </c>
      <c r="GO204" s="72">
        <v>181</v>
      </c>
      <c r="GP204" s="72">
        <v>2</v>
      </c>
      <c r="GQ204" s="72">
        <v>0</v>
      </c>
      <c r="GR204" s="72">
        <v>0</v>
      </c>
      <c r="GS204" s="72">
        <v>3</v>
      </c>
      <c r="GT204" s="72">
        <v>0</v>
      </c>
      <c r="GU204" s="72">
        <v>4</v>
      </c>
      <c r="GV204" s="72">
        <v>0</v>
      </c>
      <c r="GW204" s="72">
        <v>0</v>
      </c>
      <c r="GX204" s="72">
        <v>0</v>
      </c>
      <c r="GY204" s="72">
        <v>1</v>
      </c>
      <c r="GZ204" s="72">
        <v>1</v>
      </c>
      <c r="HA204" s="72">
        <v>0</v>
      </c>
      <c r="HB204" s="72">
        <v>0</v>
      </c>
      <c r="HC204" s="72">
        <v>2</v>
      </c>
      <c r="HD204" s="72"/>
      <c r="HE204" s="72"/>
      <c r="HF204" s="72"/>
      <c r="HG204" s="72"/>
      <c r="HH204" s="72"/>
      <c r="HI204" s="72"/>
      <c r="HJ204" s="72"/>
      <c r="HK204" s="72"/>
      <c r="HL204" s="71">
        <v>24216</v>
      </c>
      <c r="HM204" s="72">
        <v>23862</v>
      </c>
      <c r="HN204" s="72">
        <v>27</v>
      </c>
      <c r="HO204" s="72">
        <v>9</v>
      </c>
      <c r="HP204" s="72">
        <v>12</v>
      </c>
      <c r="HQ204" s="72">
        <v>25</v>
      </c>
      <c r="HR204" s="72">
        <v>15</v>
      </c>
      <c r="HS204" s="72">
        <v>21</v>
      </c>
      <c r="HT204" s="72">
        <v>31</v>
      </c>
      <c r="HU204" s="72">
        <v>27</v>
      </c>
      <c r="HV204" s="72">
        <v>67</v>
      </c>
      <c r="HW204" s="72">
        <v>85</v>
      </c>
      <c r="HX204" s="72">
        <v>28</v>
      </c>
      <c r="HY204" s="72">
        <v>3</v>
      </c>
      <c r="HZ204" s="72">
        <v>2</v>
      </c>
      <c r="IA204" s="72">
        <v>2</v>
      </c>
      <c r="IB204" s="72"/>
      <c r="IC204" s="72"/>
      <c r="ID204" s="72"/>
      <c r="IE204" s="72"/>
      <c r="IF204" s="72"/>
      <c r="IG204" s="72"/>
      <c r="IH204" s="72"/>
      <c r="II204" s="72"/>
      <c r="IJ204" s="71">
        <v>19054</v>
      </c>
      <c r="IK204" s="72">
        <v>18803</v>
      </c>
      <c r="IL204" s="72">
        <v>22</v>
      </c>
      <c r="IM204" s="72">
        <v>4</v>
      </c>
      <c r="IN204" s="72">
        <v>7</v>
      </c>
      <c r="IO204" s="72">
        <v>17</v>
      </c>
      <c r="IP204" s="72">
        <v>7</v>
      </c>
      <c r="IQ204" s="72">
        <v>17</v>
      </c>
      <c r="IR204" s="72">
        <v>15</v>
      </c>
      <c r="IS204" s="72">
        <v>20</v>
      </c>
      <c r="IT204" s="72">
        <v>58</v>
      </c>
      <c r="IU204" s="72">
        <v>63</v>
      </c>
      <c r="IV204" s="72">
        <v>19</v>
      </c>
      <c r="IW204" s="72">
        <v>0</v>
      </c>
      <c r="IX204" s="72">
        <v>2</v>
      </c>
      <c r="IY204" s="72">
        <v>0</v>
      </c>
      <c r="IZ204" s="72"/>
      <c r="JA204" s="72"/>
      <c r="JB204" s="72"/>
      <c r="JC204" s="72"/>
      <c r="JD204" s="72"/>
      <c r="JE204" s="72"/>
      <c r="JF204" s="72"/>
      <c r="JG204" s="72"/>
      <c r="JH204" s="71">
        <v>41</v>
      </c>
      <c r="JI204" s="72">
        <v>40</v>
      </c>
      <c r="JJ204" s="72">
        <v>0</v>
      </c>
      <c r="JK204" s="72">
        <v>0</v>
      </c>
      <c r="JL204" s="72">
        <v>0</v>
      </c>
      <c r="JM204" s="72">
        <v>1</v>
      </c>
      <c r="JN204" s="72">
        <v>0</v>
      </c>
      <c r="JO204" s="72">
        <v>0</v>
      </c>
      <c r="JP204" s="72">
        <v>0</v>
      </c>
      <c r="JQ204" s="72">
        <v>0</v>
      </c>
      <c r="JR204" s="72">
        <v>0</v>
      </c>
      <c r="JS204" s="72">
        <v>0</v>
      </c>
      <c r="JT204" s="72">
        <v>0</v>
      </c>
      <c r="JU204" s="72">
        <v>0</v>
      </c>
      <c r="JV204" s="72">
        <v>0</v>
      </c>
      <c r="JW204" s="72">
        <v>0</v>
      </c>
      <c r="JX204" s="72"/>
      <c r="JY204" s="72"/>
      <c r="JZ204" s="72"/>
      <c r="KA204" s="72"/>
      <c r="KB204" s="72"/>
      <c r="KC204" s="72"/>
      <c r="KD204" s="72"/>
      <c r="KE204" s="72"/>
      <c r="KF204" s="71">
        <v>5121</v>
      </c>
      <c r="KG204" s="72">
        <v>5019</v>
      </c>
      <c r="KH204" s="72">
        <v>5</v>
      </c>
      <c r="KI204" s="72">
        <v>5</v>
      </c>
      <c r="KJ204" s="72">
        <v>5</v>
      </c>
      <c r="KK204" s="72">
        <v>7</v>
      </c>
      <c r="KL204" s="72">
        <v>8</v>
      </c>
      <c r="KM204" s="72">
        <v>4</v>
      </c>
      <c r="KN204" s="72">
        <v>16</v>
      </c>
      <c r="KO204" s="72">
        <v>7</v>
      </c>
      <c r="KP204" s="72">
        <v>9</v>
      </c>
      <c r="KQ204" s="72">
        <v>22</v>
      </c>
      <c r="KR204" s="72">
        <v>9</v>
      </c>
      <c r="KS204" s="72">
        <v>3</v>
      </c>
      <c r="KT204" s="72">
        <v>0</v>
      </c>
      <c r="KU204" s="72">
        <v>2</v>
      </c>
      <c r="KV204" s="72"/>
      <c r="KW204" s="72"/>
      <c r="KX204" s="72"/>
      <c r="KY204" s="72"/>
      <c r="KZ204" s="72"/>
      <c r="LA204" s="72"/>
      <c r="LB204" s="72"/>
      <c r="LC204" s="72"/>
      <c r="LD204" s="71">
        <v>1</v>
      </c>
      <c r="LE204" s="72">
        <v>1</v>
      </c>
      <c r="LF204" s="72">
        <v>0</v>
      </c>
      <c r="LG204" s="72">
        <v>0</v>
      </c>
      <c r="LH204" s="72">
        <v>0</v>
      </c>
      <c r="LI204" s="72">
        <v>0</v>
      </c>
      <c r="LJ204" s="72">
        <v>0</v>
      </c>
      <c r="LK204" s="72">
        <v>0</v>
      </c>
      <c r="LL204" s="72">
        <v>0</v>
      </c>
      <c r="LM204" s="72">
        <v>0</v>
      </c>
      <c r="LN204" s="72">
        <v>0</v>
      </c>
      <c r="LO204" s="72">
        <v>0</v>
      </c>
      <c r="LP204" s="72">
        <v>0</v>
      </c>
      <c r="LQ204" s="72">
        <v>0</v>
      </c>
      <c r="LR204" s="72">
        <v>0</v>
      </c>
      <c r="LS204" s="72">
        <v>0</v>
      </c>
    </row>
    <row r="205" spans="1:331" x14ac:dyDescent="0.4">
      <c r="A205" s="67">
        <v>2003.07</v>
      </c>
      <c r="B205" s="66" t="s">
        <v>11</v>
      </c>
      <c r="C205" s="67">
        <v>2003.07</v>
      </c>
      <c r="D205" s="67"/>
      <c r="E205" s="67"/>
      <c r="F205" s="67"/>
      <c r="G205" s="67"/>
      <c r="H205" s="67"/>
      <c r="I205" s="67"/>
      <c r="J205" s="67"/>
      <c r="K205" s="67"/>
      <c r="L205" s="67"/>
      <c r="M205" s="67"/>
      <c r="N205" s="67"/>
      <c r="O205" s="67"/>
      <c r="P205" s="67"/>
      <c r="Q205" s="67"/>
      <c r="R205" s="67"/>
      <c r="S205" s="67"/>
      <c r="T205" s="67"/>
      <c r="U205" s="67"/>
      <c r="V205" s="67"/>
      <c r="W205" s="67"/>
      <c r="X205" s="67"/>
      <c r="Y205" s="67"/>
      <c r="Z205" s="67"/>
      <c r="AA205" s="67"/>
    </row>
    <row r="206" spans="1:331" x14ac:dyDescent="0.4">
      <c r="A206" s="67">
        <v>2003.08</v>
      </c>
      <c r="B206" s="66" t="s">
        <v>12</v>
      </c>
      <c r="C206" s="67">
        <v>2003.08</v>
      </c>
      <c r="D206" s="67"/>
      <c r="E206" s="67"/>
      <c r="F206" s="67"/>
      <c r="G206" s="67"/>
      <c r="H206" s="67"/>
      <c r="I206" s="67"/>
      <c r="J206" s="67"/>
      <c r="K206" s="67"/>
      <c r="L206" s="67"/>
      <c r="M206" s="67"/>
      <c r="N206" s="67"/>
      <c r="O206" s="67"/>
      <c r="P206" s="67"/>
      <c r="Q206" s="67"/>
      <c r="R206" s="67"/>
      <c r="S206" s="67"/>
      <c r="T206" s="67"/>
      <c r="U206" s="67"/>
      <c r="V206" s="67"/>
      <c r="W206" s="67"/>
      <c r="X206" s="67"/>
      <c r="Y206" s="67"/>
      <c r="Z206" s="67"/>
      <c r="AA206" s="67"/>
    </row>
    <row r="207" spans="1:331" x14ac:dyDescent="0.4">
      <c r="A207" s="67">
        <v>2003.09</v>
      </c>
      <c r="B207" s="66" t="s">
        <v>13</v>
      </c>
      <c r="C207" s="67">
        <v>2003.09</v>
      </c>
      <c r="D207" s="71">
        <v>1951374</v>
      </c>
      <c r="E207" s="71">
        <v>1672526</v>
      </c>
      <c r="F207" s="71">
        <v>65890</v>
      </c>
      <c r="G207" s="71">
        <v>44076</v>
      </c>
      <c r="H207" s="71">
        <v>31094</v>
      </c>
      <c r="I207" s="71">
        <v>30208</v>
      </c>
      <c r="J207" s="71">
        <v>19466</v>
      </c>
      <c r="K207" s="71">
        <v>23251</v>
      </c>
      <c r="L207" s="71">
        <v>22296</v>
      </c>
      <c r="M207" s="71">
        <v>12729</v>
      </c>
      <c r="N207" s="71">
        <v>6787</v>
      </c>
      <c r="O207" s="71">
        <v>13465</v>
      </c>
      <c r="P207" s="71">
        <v>4702</v>
      </c>
      <c r="Q207" s="71">
        <v>1595</v>
      </c>
      <c r="R207" s="71">
        <v>1267</v>
      </c>
      <c r="S207" s="71">
        <v>2022</v>
      </c>
      <c r="T207" s="71"/>
      <c r="U207" s="71"/>
      <c r="V207" s="71"/>
      <c r="W207" s="71"/>
      <c r="X207" s="71"/>
      <c r="Y207" s="71"/>
      <c r="Z207" s="71"/>
      <c r="AA207" s="71"/>
      <c r="AB207" s="71">
        <v>34834</v>
      </c>
      <c r="AC207" s="72">
        <v>20057</v>
      </c>
      <c r="AD207" s="72">
        <v>2150</v>
      </c>
      <c r="AE207" s="72">
        <v>1582</v>
      </c>
      <c r="AF207" s="72">
        <v>1106</v>
      </c>
      <c r="AG207" s="72">
        <v>1539</v>
      </c>
      <c r="AH207" s="72">
        <v>991</v>
      </c>
      <c r="AI207" s="72">
        <v>1329</v>
      </c>
      <c r="AJ207" s="72">
        <v>1412</v>
      </c>
      <c r="AK207" s="72">
        <v>978</v>
      </c>
      <c r="AL207" s="72">
        <v>570</v>
      </c>
      <c r="AM207" s="72">
        <v>1308</v>
      </c>
      <c r="AN207" s="72">
        <v>672</v>
      </c>
      <c r="AO207" s="72">
        <v>295</v>
      </c>
      <c r="AP207" s="72">
        <v>183</v>
      </c>
      <c r="AQ207" s="72">
        <v>662</v>
      </c>
      <c r="AR207" s="72"/>
      <c r="AS207" s="72"/>
      <c r="AT207" s="72"/>
      <c r="AU207" s="72"/>
      <c r="AV207" s="72"/>
      <c r="AW207" s="72"/>
      <c r="AX207" s="72"/>
      <c r="AY207" s="72"/>
      <c r="AZ207" s="71">
        <v>1916540</v>
      </c>
      <c r="BA207" s="72">
        <v>1652469</v>
      </c>
      <c r="BB207" s="72">
        <v>63740</v>
      </c>
      <c r="BC207" s="72">
        <v>42494</v>
      </c>
      <c r="BD207" s="72">
        <v>29988</v>
      </c>
      <c r="BE207" s="72">
        <v>28669</v>
      </c>
      <c r="BF207" s="72">
        <v>18475</v>
      </c>
      <c r="BG207" s="72">
        <v>21922</v>
      </c>
      <c r="BH207" s="72">
        <v>20884</v>
      </c>
      <c r="BI207" s="72">
        <v>11751</v>
      </c>
      <c r="BJ207" s="72">
        <v>6217</v>
      </c>
      <c r="BK207" s="72">
        <v>12157</v>
      </c>
      <c r="BL207" s="72">
        <v>4030</v>
      </c>
      <c r="BM207" s="72">
        <v>1300</v>
      </c>
      <c r="BN207" s="72">
        <v>1084</v>
      </c>
      <c r="BO207" s="72">
        <v>1360</v>
      </c>
      <c r="BP207" s="72"/>
      <c r="BQ207" s="72"/>
      <c r="BR207" s="72"/>
      <c r="BS207" s="72"/>
      <c r="BT207" s="72"/>
      <c r="BU207" s="72"/>
      <c r="BV207" s="72"/>
      <c r="BW207" s="72"/>
      <c r="BX207" s="71">
        <v>1617943</v>
      </c>
      <c r="BY207" s="72">
        <v>1487570</v>
      </c>
      <c r="BZ207" s="72">
        <v>42047</v>
      </c>
      <c r="CA207" s="72">
        <v>25275</v>
      </c>
      <c r="CB207" s="72">
        <v>18018</v>
      </c>
      <c r="CC207" s="72">
        <v>14299</v>
      </c>
      <c r="CD207" s="72">
        <v>7953</v>
      </c>
      <c r="CE207" s="72">
        <v>8430</v>
      </c>
      <c r="CF207" s="72">
        <v>6895</v>
      </c>
      <c r="CG207" s="72">
        <v>3113</v>
      </c>
      <c r="CH207" s="72">
        <v>1373</v>
      </c>
      <c r="CI207" s="72">
        <v>2137</v>
      </c>
      <c r="CJ207" s="72">
        <v>496</v>
      </c>
      <c r="CK207" s="72">
        <v>140</v>
      </c>
      <c r="CL207" s="72">
        <v>55</v>
      </c>
      <c r="CM207" s="72">
        <v>142</v>
      </c>
      <c r="CN207" s="72"/>
      <c r="CO207" s="72"/>
      <c r="CP207" s="72"/>
      <c r="CQ207" s="72"/>
      <c r="CR207" s="72"/>
      <c r="CS207" s="72"/>
      <c r="CT207" s="72"/>
      <c r="CU207" s="72"/>
      <c r="CV207" s="71">
        <v>1315</v>
      </c>
      <c r="CW207" s="72">
        <v>496</v>
      </c>
      <c r="CX207" s="72">
        <v>57</v>
      </c>
      <c r="CY207" s="72">
        <v>69</v>
      </c>
      <c r="CZ207" s="72">
        <v>50</v>
      </c>
      <c r="DA207" s="72">
        <v>58</v>
      </c>
      <c r="DB207" s="72">
        <v>44</v>
      </c>
      <c r="DC207" s="72">
        <v>62</v>
      </c>
      <c r="DD207" s="72">
        <v>82</v>
      </c>
      <c r="DE207" s="72">
        <v>68</v>
      </c>
      <c r="DF207" s="72">
        <v>41</v>
      </c>
      <c r="DG207" s="72">
        <v>96</v>
      </c>
      <c r="DH207" s="72">
        <v>45</v>
      </c>
      <c r="DI207" s="72">
        <v>43</v>
      </c>
      <c r="DJ207" s="72">
        <v>22</v>
      </c>
      <c r="DK207" s="72">
        <v>82</v>
      </c>
      <c r="DL207" s="72"/>
      <c r="DM207" s="72"/>
      <c r="DN207" s="72"/>
      <c r="DO207" s="72"/>
      <c r="DP207" s="72"/>
      <c r="DQ207" s="72"/>
      <c r="DR207" s="72"/>
      <c r="DS207" s="72"/>
      <c r="DT207" s="71">
        <v>297282</v>
      </c>
      <c r="DU207" s="72">
        <v>164403</v>
      </c>
      <c r="DV207" s="72">
        <v>21636</v>
      </c>
      <c r="DW207" s="72">
        <v>17150</v>
      </c>
      <c r="DX207" s="72">
        <v>11920</v>
      </c>
      <c r="DY207" s="72">
        <v>14312</v>
      </c>
      <c r="DZ207" s="72">
        <v>10478</v>
      </c>
      <c r="EA207" s="72">
        <v>13430</v>
      </c>
      <c r="EB207" s="72">
        <v>13907</v>
      </c>
      <c r="EC207" s="72">
        <v>8570</v>
      </c>
      <c r="ED207" s="72">
        <v>4803</v>
      </c>
      <c r="EE207" s="72">
        <v>9924</v>
      </c>
      <c r="EF207" s="72">
        <v>3489</v>
      </c>
      <c r="EG207" s="72">
        <v>1117</v>
      </c>
      <c r="EH207" s="72">
        <v>1007</v>
      </c>
      <c r="EI207" s="72">
        <v>1136</v>
      </c>
      <c r="EJ207" s="72"/>
      <c r="EK207" s="72"/>
      <c r="EL207" s="72"/>
      <c r="EM207" s="72"/>
      <c r="EN207" s="72"/>
      <c r="EO207" s="72"/>
      <c r="EP207" s="72"/>
      <c r="EQ207" s="72"/>
      <c r="ER207" s="71">
        <v>166</v>
      </c>
      <c r="ES207" s="72">
        <v>111</v>
      </c>
      <c r="ET207" s="72">
        <v>7</v>
      </c>
      <c r="EU207" s="72">
        <v>6</v>
      </c>
      <c r="EV207" s="72">
        <v>2</v>
      </c>
      <c r="EW207" s="72">
        <v>4</v>
      </c>
      <c r="EX207" s="72">
        <v>4</v>
      </c>
      <c r="EY207" s="72">
        <v>6</v>
      </c>
      <c r="EZ207" s="72">
        <v>4</v>
      </c>
      <c r="FA207" s="72">
        <v>3</v>
      </c>
      <c r="FB207" s="72">
        <v>4</v>
      </c>
      <c r="FC207" s="72">
        <v>8</v>
      </c>
      <c r="FD207" s="72">
        <v>1</v>
      </c>
      <c r="FE207" s="72">
        <v>1</v>
      </c>
      <c r="FF207" s="72">
        <v>2</v>
      </c>
      <c r="FG207" s="72">
        <v>3</v>
      </c>
      <c r="FH207" s="72"/>
      <c r="FI207" s="72"/>
      <c r="FJ207" s="72"/>
      <c r="FK207" s="72"/>
      <c r="FL207" s="72"/>
      <c r="FM207" s="72"/>
      <c r="FN207" s="72"/>
      <c r="FO207" s="72"/>
      <c r="FP207" s="71">
        <v>24412</v>
      </c>
      <c r="FQ207" s="71">
        <v>24033</v>
      </c>
      <c r="FR207" s="71">
        <v>28</v>
      </c>
      <c r="FS207" s="71">
        <v>11</v>
      </c>
      <c r="FT207" s="71">
        <v>23</v>
      </c>
      <c r="FU207" s="71">
        <v>21</v>
      </c>
      <c r="FV207" s="71">
        <v>13</v>
      </c>
      <c r="FW207" s="71">
        <v>31</v>
      </c>
      <c r="FX207" s="71">
        <v>32</v>
      </c>
      <c r="FY207" s="71">
        <v>27</v>
      </c>
      <c r="FZ207" s="71">
        <v>55</v>
      </c>
      <c r="GA207" s="71">
        <v>85</v>
      </c>
      <c r="GB207" s="71">
        <v>39</v>
      </c>
      <c r="GC207" s="71">
        <v>7</v>
      </c>
      <c r="GD207" s="71">
        <v>1</v>
      </c>
      <c r="GE207" s="71">
        <v>6</v>
      </c>
      <c r="GF207" s="71"/>
      <c r="GG207" s="71"/>
      <c r="GH207" s="71"/>
      <c r="GI207" s="71"/>
      <c r="GJ207" s="71"/>
      <c r="GK207" s="71"/>
      <c r="GL207" s="71"/>
      <c r="GM207" s="71"/>
      <c r="GN207" s="71">
        <v>194</v>
      </c>
      <c r="GO207" s="72">
        <v>177</v>
      </c>
      <c r="GP207" s="72">
        <v>2</v>
      </c>
      <c r="GQ207" s="72">
        <v>0</v>
      </c>
      <c r="GR207" s="72">
        <v>0</v>
      </c>
      <c r="GS207" s="72">
        <v>3</v>
      </c>
      <c r="GT207" s="72">
        <v>1</v>
      </c>
      <c r="GU207" s="72">
        <v>5</v>
      </c>
      <c r="GV207" s="72">
        <v>0</v>
      </c>
      <c r="GW207" s="72">
        <v>0</v>
      </c>
      <c r="GX207" s="72">
        <v>0</v>
      </c>
      <c r="GY207" s="72">
        <v>2</v>
      </c>
      <c r="GZ207" s="72">
        <v>0</v>
      </c>
      <c r="HA207" s="72">
        <v>0</v>
      </c>
      <c r="HB207" s="72">
        <v>0</v>
      </c>
      <c r="HC207" s="72">
        <v>4</v>
      </c>
      <c r="HD207" s="72"/>
      <c r="HE207" s="72"/>
      <c r="HF207" s="72"/>
      <c r="HG207" s="72"/>
      <c r="HH207" s="72"/>
      <c r="HI207" s="72"/>
      <c r="HJ207" s="72"/>
      <c r="HK207" s="72"/>
      <c r="HL207" s="71">
        <v>24218</v>
      </c>
      <c r="HM207" s="72">
        <v>23856</v>
      </c>
      <c r="HN207" s="72">
        <v>26</v>
      </c>
      <c r="HO207" s="72">
        <v>11</v>
      </c>
      <c r="HP207" s="72">
        <v>23</v>
      </c>
      <c r="HQ207" s="72">
        <v>18</v>
      </c>
      <c r="HR207" s="72">
        <v>12</v>
      </c>
      <c r="HS207" s="72">
        <v>26</v>
      </c>
      <c r="HT207" s="72">
        <v>32</v>
      </c>
      <c r="HU207" s="72">
        <v>27</v>
      </c>
      <c r="HV207" s="72">
        <v>55</v>
      </c>
      <c r="HW207" s="72">
        <v>83</v>
      </c>
      <c r="HX207" s="72">
        <v>39</v>
      </c>
      <c r="HY207" s="72">
        <v>7</v>
      </c>
      <c r="HZ207" s="72">
        <v>1</v>
      </c>
      <c r="IA207" s="72">
        <v>2</v>
      </c>
      <c r="IB207" s="72"/>
      <c r="IC207" s="72"/>
      <c r="ID207" s="72"/>
      <c r="IE207" s="72"/>
      <c r="IF207" s="72"/>
      <c r="IG207" s="72"/>
      <c r="IH207" s="72"/>
      <c r="II207" s="72"/>
      <c r="IJ207" s="71">
        <v>18860</v>
      </c>
      <c r="IK207" s="72">
        <v>18611</v>
      </c>
      <c r="IL207" s="72">
        <v>21</v>
      </c>
      <c r="IM207" s="72">
        <v>8</v>
      </c>
      <c r="IN207" s="72">
        <v>16</v>
      </c>
      <c r="IO207" s="72">
        <v>7</v>
      </c>
      <c r="IP207" s="72">
        <v>9</v>
      </c>
      <c r="IQ207" s="72">
        <v>12</v>
      </c>
      <c r="IR207" s="72">
        <v>16</v>
      </c>
      <c r="IS207" s="72">
        <v>18</v>
      </c>
      <c r="IT207" s="72">
        <v>48</v>
      </c>
      <c r="IU207" s="72">
        <v>63</v>
      </c>
      <c r="IV207" s="72">
        <v>29</v>
      </c>
      <c r="IW207" s="72">
        <v>2</v>
      </c>
      <c r="IX207" s="72">
        <v>0</v>
      </c>
      <c r="IY207" s="72">
        <v>0</v>
      </c>
      <c r="IZ207" s="72"/>
      <c r="JA207" s="72"/>
      <c r="JB207" s="72"/>
      <c r="JC207" s="72"/>
      <c r="JD207" s="72"/>
      <c r="JE207" s="72"/>
      <c r="JF207" s="72"/>
      <c r="JG207" s="72"/>
      <c r="JH207" s="71">
        <v>43</v>
      </c>
      <c r="JI207" s="72">
        <v>40</v>
      </c>
      <c r="JJ207" s="72">
        <v>0</v>
      </c>
      <c r="JK207" s="72">
        <v>0</v>
      </c>
      <c r="JL207" s="72">
        <v>0</v>
      </c>
      <c r="JM207" s="72">
        <v>1</v>
      </c>
      <c r="JN207" s="72">
        <v>0</v>
      </c>
      <c r="JO207" s="72">
        <v>0</v>
      </c>
      <c r="JP207" s="72">
        <v>1</v>
      </c>
      <c r="JQ207" s="72">
        <v>0</v>
      </c>
      <c r="JR207" s="72">
        <v>0</v>
      </c>
      <c r="JS207" s="72">
        <v>1</v>
      </c>
      <c r="JT207" s="72">
        <v>0</v>
      </c>
      <c r="JU207" s="72">
        <v>0</v>
      </c>
      <c r="JV207" s="72">
        <v>0</v>
      </c>
      <c r="JW207" s="72">
        <v>0</v>
      </c>
      <c r="JX207" s="72"/>
      <c r="JY207" s="72"/>
      <c r="JZ207" s="72"/>
      <c r="KA207" s="72"/>
      <c r="KB207" s="72"/>
      <c r="KC207" s="72"/>
      <c r="KD207" s="72"/>
      <c r="KE207" s="72"/>
      <c r="KF207" s="71">
        <v>5315</v>
      </c>
      <c r="KG207" s="72">
        <v>5205</v>
      </c>
      <c r="KH207" s="72">
        <v>5</v>
      </c>
      <c r="KI207" s="72">
        <v>3</v>
      </c>
      <c r="KJ207" s="72">
        <v>7</v>
      </c>
      <c r="KK207" s="72">
        <v>10</v>
      </c>
      <c r="KL207" s="72">
        <v>3</v>
      </c>
      <c r="KM207" s="72">
        <v>14</v>
      </c>
      <c r="KN207" s="72">
        <v>15</v>
      </c>
      <c r="KO207" s="72">
        <v>9</v>
      </c>
      <c r="KP207" s="72">
        <v>7</v>
      </c>
      <c r="KQ207" s="72">
        <v>19</v>
      </c>
      <c r="KR207" s="72">
        <v>10</v>
      </c>
      <c r="KS207" s="72">
        <v>5</v>
      </c>
      <c r="KT207" s="72">
        <v>1</v>
      </c>
      <c r="KU207" s="72">
        <v>2</v>
      </c>
      <c r="KV207" s="72"/>
      <c r="KW207" s="72"/>
      <c r="KX207" s="72"/>
      <c r="KY207" s="72"/>
      <c r="KZ207" s="72"/>
      <c r="LA207" s="72"/>
      <c r="LB207" s="72"/>
      <c r="LC207" s="72"/>
      <c r="LD207" s="71">
        <v>52</v>
      </c>
      <c r="LE207" s="72">
        <v>52</v>
      </c>
      <c r="LF207" s="72">
        <v>0</v>
      </c>
      <c r="LG207" s="72">
        <v>0</v>
      </c>
      <c r="LH207" s="72">
        <v>0</v>
      </c>
      <c r="LI207" s="72">
        <v>0</v>
      </c>
      <c r="LJ207" s="72">
        <v>0</v>
      </c>
      <c r="LK207" s="72">
        <v>0</v>
      </c>
      <c r="LL207" s="72">
        <v>0</v>
      </c>
      <c r="LM207" s="72">
        <v>0</v>
      </c>
      <c r="LN207" s="72">
        <v>0</v>
      </c>
      <c r="LO207" s="72">
        <v>0</v>
      </c>
      <c r="LP207" s="72">
        <v>0</v>
      </c>
      <c r="LQ207" s="72">
        <v>0</v>
      </c>
      <c r="LR207" s="72">
        <v>0</v>
      </c>
      <c r="LS207" s="72">
        <v>0</v>
      </c>
    </row>
    <row r="208" spans="1:331" x14ac:dyDescent="0.4">
      <c r="A208" s="67">
        <v>2003.1</v>
      </c>
      <c r="B208" s="66" t="s">
        <v>14</v>
      </c>
      <c r="C208" s="67">
        <v>2003.1</v>
      </c>
      <c r="D208" s="67"/>
      <c r="E208" s="67"/>
      <c r="F208" s="67"/>
      <c r="G208" s="67"/>
      <c r="H208" s="67"/>
      <c r="I208" s="67"/>
      <c r="J208" s="67"/>
      <c r="K208" s="67"/>
      <c r="L208" s="67"/>
      <c r="M208" s="67"/>
      <c r="N208" s="67"/>
      <c r="O208" s="67"/>
      <c r="P208" s="67"/>
      <c r="Q208" s="67"/>
      <c r="R208" s="67"/>
      <c r="S208" s="67"/>
      <c r="T208" s="67"/>
      <c r="U208" s="67"/>
      <c r="V208" s="67"/>
      <c r="W208" s="67"/>
      <c r="X208" s="67"/>
      <c r="Y208" s="67"/>
      <c r="Z208" s="67"/>
      <c r="AA208" s="67"/>
    </row>
    <row r="209" spans="1:331" x14ac:dyDescent="0.4">
      <c r="A209" s="67">
        <v>2003.11</v>
      </c>
      <c r="B209" s="66" t="s">
        <v>15</v>
      </c>
      <c r="C209" s="67">
        <v>2003.11</v>
      </c>
      <c r="D209" s="67"/>
      <c r="E209" s="67"/>
      <c r="F209" s="67"/>
      <c r="G209" s="67"/>
      <c r="H209" s="67"/>
      <c r="I209" s="67"/>
      <c r="J209" s="67"/>
      <c r="K209" s="67"/>
      <c r="L209" s="67"/>
      <c r="M209" s="67"/>
      <c r="N209" s="67"/>
      <c r="O209" s="67"/>
      <c r="P209" s="67"/>
      <c r="Q209" s="67"/>
      <c r="R209" s="67"/>
      <c r="S209" s="67"/>
      <c r="T209" s="67"/>
      <c r="U209" s="67"/>
      <c r="V209" s="67"/>
      <c r="W209" s="67"/>
      <c r="X209" s="67"/>
      <c r="Y209" s="67"/>
      <c r="Z209" s="67"/>
      <c r="AA209" s="67"/>
    </row>
    <row r="210" spans="1:331" x14ac:dyDescent="0.4">
      <c r="A210" s="67">
        <v>2003.12</v>
      </c>
      <c r="B210" s="66" t="s">
        <v>3</v>
      </c>
      <c r="C210" s="67">
        <v>2003.12</v>
      </c>
      <c r="D210" s="71">
        <v>2008532</v>
      </c>
      <c r="E210" s="71">
        <v>1705643</v>
      </c>
      <c r="F210" s="71">
        <v>70928</v>
      </c>
      <c r="G210" s="71">
        <v>47468</v>
      </c>
      <c r="H210" s="71">
        <v>29653</v>
      </c>
      <c r="I210" s="71">
        <v>36975</v>
      </c>
      <c r="J210" s="71">
        <v>21479</v>
      </c>
      <c r="K210" s="71">
        <v>25144</v>
      </c>
      <c r="L210" s="71">
        <v>24142</v>
      </c>
      <c r="M210" s="71">
        <v>13989</v>
      </c>
      <c r="N210" s="71">
        <v>7355</v>
      </c>
      <c r="O210" s="71">
        <v>14689</v>
      </c>
      <c r="P210" s="71">
        <v>5173</v>
      </c>
      <c r="Q210" s="71">
        <v>1731</v>
      </c>
      <c r="R210" s="71">
        <v>1411</v>
      </c>
      <c r="S210" s="71">
        <v>2752</v>
      </c>
      <c r="T210" s="71"/>
      <c r="U210" s="71"/>
      <c r="V210" s="71"/>
      <c r="W210" s="71"/>
      <c r="X210" s="71"/>
      <c r="Y210" s="71"/>
      <c r="Z210" s="71"/>
      <c r="AA210" s="71"/>
      <c r="AB210" s="71">
        <v>36528</v>
      </c>
      <c r="AC210" s="72">
        <v>20727</v>
      </c>
      <c r="AD210" s="72">
        <v>2137</v>
      </c>
      <c r="AE210" s="72">
        <v>1700</v>
      </c>
      <c r="AF210" s="72">
        <v>1135</v>
      </c>
      <c r="AG210" s="72">
        <v>1652</v>
      </c>
      <c r="AH210" s="72">
        <v>1100</v>
      </c>
      <c r="AI210" s="72">
        <v>1419</v>
      </c>
      <c r="AJ210" s="72">
        <v>1537</v>
      </c>
      <c r="AK210" s="72">
        <v>1035</v>
      </c>
      <c r="AL210" s="72">
        <v>631</v>
      </c>
      <c r="AM210" s="72">
        <v>1447</v>
      </c>
      <c r="AN210" s="72">
        <v>692</v>
      </c>
      <c r="AO210" s="72">
        <v>346</v>
      </c>
      <c r="AP210" s="72">
        <v>188</v>
      </c>
      <c r="AQ210" s="72">
        <v>782</v>
      </c>
      <c r="AR210" s="72"/>
      <c r="AS210" s="72"/>
      <c r="AT210" s="72"/>
      <c r="AU210" s="72"/>
      <c r="AV210" s="72"/>
      <c r="AW210" s="72"/>
      <c r="AX210" s="72"/>
      <c r="AY210" s="72"/>
      <c r="AZ210" s="71">
        <v>1972004</v>
      </c>
      <c r="BA210" s="72">
        <v>1684916</v>
      </c>
      <c r="BB210" s="72">
        <v>68791</v>
      </c>
      <c r="BC210" s="72">
        <v>45768</v>
      </c>
      <c r="BD210" s="72">
        <v>28518</v>
      </c>
      <c r="BE210" s="72">
        <v>35323</v>
      </c>
      <c r="BF210" s="72">
        <v>20379</v>
      </c>
      <c r="BG210" s="72">
        <v>23725</v>
      </c>
      <c r="BH210" s="72">
        <v>22605</v>
      </c>
      <c r="BI210" s="72">
        <v>12954</v>
      </c>
      <c r="BJ210" s="72">
        <v>6724</v>
      </c>
      <c r="BK210" s="72">
        <v>13242</v>
      </c>
      <c r="BL210" s="72">
        <v>4481</v>
      </c>
      <c r="BM210" s="72">
        <v>1385</v>
      </c>
      <c r="BN210" s="72">
        <v>1223</v>
      </c>
      <c r="BO210" s="72">
        <v>1970</v>
      </c>
      <c r="BP210" s="72"/>
      <c r="BQ210" s="72"/>
      <c r="BR210" s="72"/>
      <c r="BS210" s="72"/>
      <c r="BT210" s="72"/>
      <c r="BU210" s="72"/>
      <c r="BV210" s="72"/>
      <c r="BW210" s="72"/>
      <c r="BX210" s="71">
        <v>1662858</v>
      </c>
      <c r="BY210" s="72">
        <v>1520017</v>
      </c>
      <c r="BZ210" s="72">
        <v>46192</v>
      </c>
      <c r="CA210" s="72">
        <v>27698</v>
      </c>
      <c r="CB210" s="72">
        <v>15758</v>
      </c>
      <c r="CC210" s="72">
        <v>19819</v>
      </c>
      <c r="CD210" s="72">
        <v>9007</v>
      </c>
      <c r="CE210" s="72">
        <v>9121</v>
      </c>
      <c r="CF210" s="72">
        <v>7344</v>
      </c>
      <c r="CG210" s="72">
        <v>3349</v>
      </c>
      <c r="CH210" s="72">
        <v>1440</v>
      </c>
      <c r="CI210" s="72">
        <v>2265</v>
      </c>
      <c r="CJ210" s="72">
        <v>528</v>
      </c>
      <c r="CK210" s="72">
        <v>112</v>
      </c>
      <c r="CL210" s="72">
        <v>46</v>
      </c>
      <c r="CM210" s="72">
        <v>162</v>
      </c>
      <c r="CN210" s="72"/>
      <c r="CO210" s="72"/>
      <c r="CP210" s="72"/>
      <c r="CQ210" s="72"/>
      <c r="CR210" s="72"/>
      <c r="CS210" s="72"/>
      <c r="CT210" s="72"/>
      <c r="CU210" s="72"/>
      <c r="CV210" s="71">
        <v>1395</v>
      </c>
      <c r="CW210" s="72">
        <v>508</v>
      </c>
      <c r="CX210" s="72">
        <v>74</v>
      </c>
      <c r="CY210" s="72">
        <v>58</v>
      </c>
      <c r="CZ210" s="72">
        <v>58</v>
      </c>
      <c r="DA210" s="72">
        <v>67</v>
      </c>
      <c r="DB210" s="72">
        <v>51</v>
      </c>
      <c r="DC210" s="72">
        <v>63</v>
      </c>
      <c r="DD210" s="72">
        <v>81</v>
      </c>
      <c r="DE210" s="72">
        <v>69</v>
      </c>
      <c r="DF210" s="72">
        <v>45</v>
      </c>
      <c r="DG210" s="72">
        <v>100</v>
      </c>
      <c r="DH210" s="72">
        <v>58</v>
      </c>
      <c r="DI210" s="72">
        <v>36</v>
      </c>
      <c r="DJ210" s="72">
        <v>30</v>
      </c>
      <c r="DK210" s="72">
        <v>97</v>
      </c>
      <c r="DL210" s="72"/>
      <c r="DM210" s="72"/>
      <c r="DN210" s="72"/>
      <c r="DO210" s="72"/>
      <c r="DP210" s="72"/>
      <c r="DQ210" s="72"/>
      <c r="DR210" s="72"/>
      <c r="DS210" s="72"/>
      <c r="DT210" s="71">
        <v>307751</v>
      </c>
      <c r="DU210" s="72">
        <v>164391</v>
      </c>
      <c r="DV210" s="72">
        <v>22525</v>
      </c>
      <c r="DW210" s="72">
        <v>18012</v>
      </c>
      <c r="DX210" s="72">
        <v>12702</v>
      </c>
      <c r="DY210" s="72">
        <v>15437</v>
      </c>
      <c r="DZ210" s="72">
        <v>11321</v>
      </c>
      <c r="EA210" s="72">
        <v>14541</v>
      </c>
      <c r="EB210" s="72">
        <v>15180</v>
      </c>
      <c r="EC210" s="72">
        <v>9536</v>
      </c>
      <c r="ED210" s="72">
        <v>5239</v>
      </c>
      <c r="EE210" s="72">
        <v>10877</v>
      </c>
      <c r="EF210" s="72">
        <v>3895</v>
      </c>
      <c r="EG210" s="72">
        <v>1237</v>
      </c>
      <c r="EH210" s="72">
        <v>1147</v>
      </c>
      <c r="EI210" s="72">
        <v>1711</v>
      </c>
      <c r="EJ210" s="72"/>
      <c r="EK210" s="72"/>
      <c r="EL210" s="72"/>
      <c r="EM210" s="72"/>
      <c r="EN210" s="72"/>
      <c r="EO210" s="72"/>
      <c r="EP210" s="72"/>
      <c r="EQ210" s="72"/>
      <c r="ER210" s="71">
        <v>153</v>
      </c>
      <c r="ES210" s="72">
        <v>102</v>
      </c>
      <c r="ET210" s="72">
        <v>5</v>
      </c>
      <c r="EU210" s="72">
        <v>6</v>
      </c>
      <c r="EV210" s="72">
        <v>5</v>
      </c>
      <c r="EW210" s="72">
        <v>5</v>
      </c>
      <c r="EX210" s="72">
        <v>2</v>
      </c>
      <c r="EY210" s="72">
        <v>2</v>
      </c>
      <c r="EZ210" s="72">
        <v>5</v>
      </c>
      <c r="FA210" s="72">
        <v>5</v>
      </c>
      <c r="FB210" s="72">
        <v>4</v>
      </c>
      <c r="FC210" s="72">
        <v>4</v>
      </c>
      <c r="FD210" s="72">
        <v>2</v>
      </c>
      <c r="FE210" s="72">
        <v>2</v>
      </c>
      <c r="FF210" s="72">
        <v>0</v>
      </c>
      <c r="FG210" s="72">
        <v>4</v>
      </c>
      <c r="FH210" s="72"/>
      <c r="FI210" s="72"/>
      <c r="FJ210" s="72"/>
      <c r="FK210" s="72"/>
      <c r="FL210" s="72"/>
      <c r="FM210" s="72"/>
      <c r="FN210" s="72"/>
      <c r="FO210" s="72"/>
      <c r="FP210" s="71">
        <v>24100</v>
      </c>
      <c r="FQ210" s="71">
        <v>23659</v>
      </c>
      <c r="FR210" s="71">
        <v>50</v>
      </c>
      <c r="FS210" s="71">
        <v>42</v>
      </c>
      <c r="FT210" s="71">
        <v>27</v>
      </c>
      <c r="FU210" s="71">
        <v>21</v>
      </c>
      <c r="FV210" s="71">
        <v>36</v>
      </c>
      <c r="FW210" s="71">
        <v>23</v>
      </c>
      <c r="FX210" s="71">
        <v>39</v>
      </c>
      <c r="FY210" s="71">
        <v>21</v>
      </c>
      <c r="FZ210" s="71">
        <v>62</v>
      </c>
      <c r="GA210" s="71">
        <v>74</v>
      </c>
      <c r="GB210" s="71">
        <v>30</v>
      </c>
      <c r="GC210" s="71">
        <v>8</v>
      </c>
      <c r="GD210" s="71">
        <v>2</v>
      </c>
      <c r="GE210" s="71">
        <v>6</v>
      </c>
      <c r="GF210" s="71"/>
      <c r="GG210" s="71"/>
      <c r="GH210" s="71"/>
      <c r="GI210" s="71"/>
      <c r="GJ210" s="71"/>
      <c r="GK210" s="71"/>
      <c r="GL210" s="71"/>
      <c r="GM210" s="71"/>
      <c r="GN210" s="71">
        <v>184</v>
      </c>
      <c r="GO210" s="72">
        <v>173</v>
      </c>
      <c r="GP210" s="72">
        <v>5</v>
      </c>
      <c r="GQ210" s="72">
        <v>0</v>
      </c>
      <c r="GR210" s="72">
        <v>0</v>
      </c>
      <c r="GS210" s="72">
        <v>0</v>
      </c>
      <c r="GT210" s="72">
        <v>2</v>
      </c>
      <c r="GU210" s="72">
        <v>1</v>
      </c>
      <c r="GV210" s="72">
        <v>0</v>
      </c>
      <c r="GW210" s="72">
        <v>0</v>
      </c>
      <c r="GX210" s="72">
        <v>0</v>
      </c>
      <c r="GY210" s="72">
        <v>1</v>
      </c>
      <c r="GZ210" s="72">
        <v>0</v>
      </c>
      <c r="HA210" s="72">
        <v>0</v>
      </c>
      <c r="HB210" s="72">
        <v>0</v>
      </c>
      <c r="HC210" s="72">
        <v>2</v>
      </c>
      <c r="HD210" s="72"/>
      <c r="HE210" s="72"/>
      <c r="HF210" s="72"/>
      <c r="HG210" s="72"/>
      <c r="HH210" s="72"/>
      <c r="HI210" s="72"/>
      <c r="HJ210" s="72"/>
      <c r="HK210" s="72"/>
      <c r="HL210" s="71">
        <v>23916</v>
      </c>
      <c r="HM210" s="72">
        <v>23486</v>
      </c>
      <c r="HN210" s="72">
        <v>45</v>
      </c>
      <c r="HO210" s="72">
        <v>42</v>
      </c>
      <c r="HP210" s="72">
        <v>27</v>
      </c>
      <c r="HQ210" s="72">
        <v>21</v>
      </c>
      <c r="HR210" s="72">
        <v>34</v>
      </c>
      <c r="HS210" s="72">
        <v>22</v>
      </c>
      <c r="HT210" s="72">
        <v>39</v>
      </c>
      <c r="HU210" s="72">
        <v>21</v>
      </c>
      <c r="HV210" s="72">
        <v>62</v>
      </c>
      <c r="HW210" s="72">
        <v>73</v>
      </c>
      <c r="HX210" s="72">
        <v>30</v>
      </c>
      <c r="HY210" s="72">
        <v>8</v>
      </c>
      <c r="HZ210" s="72">
        <v>2</v>
      </c>
      <c r="IA210" s="72">
        <v>4</v>
      </c>
      <c r="IB210" s="72"/>
      <c r="IC210" s="72"/>
      <c r="ID210" s="72"/>
      <c r="IE210" s="72"/>
      <c r="IF210" s="72"/>
      <c r="IG210" s="72"/>
      <c r="IH210" s="72"/>
      <c r="II210" s="72"/>
      <c r="IJ210" s="71">
        <v>18634</v>
      </c>
      <c r="IK210" s="72">
        <v>18333</v>
      </c>
      <c r="IL210" s="72">
        <v>30</v>
      </c>
      <c r="IM210" s="72">
        <v>32</v>
      </c>
      <c r="IN210" s="72">
        <v>19</v>
      </c>
      <c r="IO210" s="72">
        <v>13</v>
      </c>
      <c r="IP210" s="72">
        <v>27</v>
      </c>
      <c r="IQ210" s="72">
        <v>16</v>
      </c>
      <c r="IR210" s="72">
        <v>18</v>
      </c>
      <c r="IS210" s="72">
        <v>16</v>
      </c>
      <c r="IT210" s="72">
        <v>49</v>
      </c>
      <c r="IU210" s="72">
        <v>54</v>
      </c>
      <c r="IV210" s="72">
        <v>22</v>
      </c>
      <c r="IW210" s="72">
        <v>4</v>
      </c>
      <c r="IX210" s="72">
        <v>1</v>
      </c>
      <c r="IY210" s="72">
        <v>0</v>
      </c>
      <c r="IZ210" s="72"/>
      <c r="JA210" s="72"/>
      <c r="JB210" s="72"/>
      <c r="JC210" s="72"/>
      <c r="JD210" s="72"/>
      <c r="JE210" s="72"/>
      <c r="JF210" s="72"/>
      <c r="JG210" s="72"/>
      <c r="JH210" s="71">
        <v>44</v>
      </c>
      <c r="JI210" s="72">
        <v>41</v>
      </c>
      <c r="JJ210" s="72">
        <v>0</v>
      </c>
      <c r="JK210" s="72">
        <v>1</v>
      </c>
      <c r="JL210" s="72">
        <v>0</v>
      </c>
      <c r="JM210" s="72">
        <v>0</v>
      </c>
      <c r="JN210" s="72">
        <v>0</v>
      </c>
      <c r="JO210" s="72">
        <v>0</v>
      </c>
      <c r="JP210" s="72">
        <v>1</v>
      </c>
      <c r="JQ210" s="72">
        <v>0</v>
      </c>
      <c r="JR210" s="72">
        <v>0</v>
      </c>
      <c r="JS210" s="72">
        <v>1</v>
      </c>
      <c r="JT210" s="72">
        <v>0</v>
      </c>
      <c r="JU210" s="72">
        <v>0</v>
      </c>
      <c r="JV210" s="72">
        <v>0</v>
      </c>
      <c r="JW210" s="72">
        <v>0</v>
      </c>
      <c r="JX210" s="72"/>
      <c r="JY210" s="72"/>
      <c r="JZ210" s="72"/>
      <c r="KA210" s="72"/>
      <c r="KB210" s="72"/>
      <c r="KC210" s="72"/>
      <c r="KD210" s="72"/>
      <c r="KE210" s="72"/>
      <c r="KF210" s="71">
        <v>5238</v>
      </c>
      <c r="KG210" s="72">
        <v>5112</v>
      </c>
      <c r="KH210" s="72">
        <v>15</v>
      </c>
      <c r="KI210" s="72">
        <v>9</v>
      </c>
      <c r="KJ210" s="72">
        <v>8</v>
      </c>
      <c r="KK210" s="72">
        <v>8</v>
      </c>
      <c r="KL210" s="72">
        <v>7</v>
      </c>
      <c r="KM210" s="72">
        <v>6</v>
      </c>
      <c r="KN210" s="72">
        <v>20</v>
      </c>
      <c r="KO210" s="72">
        <v>5</v>
      </c>
      <c r="KP210" s="72">
        <v>13</v>
      </c>
      <c r="KQ210" s="72">
        <v>18</v>
      </c>
      <c r="KR210" s="72">
        <v>8</v>
      </c>
      <c r="KS210" s="72">
        <v>4</v>
      </c>
      <c r="KT210" s="72">
        <v>1</v>
      </c>
      <c r="KU210" s="72">
        <v>4</v>
      </c>
      <c r="KV210" s="72"/>
      <c r="KW210" s="72"/>
      <c r="KX210" s="72"/>
      <c r="KY210" s="72"/>
      <c r="KZ210" s="72"/>
      <c r="LA210" s="72"/>
      <c r="LB210" s="72"/>
      <c r="LC210" s="72"/>
      <c r="LD210" s="71">
        <v>1</v>
      </c>
      <c r="LE210" s="72">
        <v>1</v>
      </c>
      <c r="LF210" s="72">
        <v>0</v>
      </c>
      <c r="LG210" s="72">
        <v>0</v>
      </c>
      <c r="LH210" s="72">
        <v>0</v>
      </c>
      <c r="LI210" s="72">
        <v>0</v>
      </c>
      <c r="LJ210" s="72">
        <v>0</v>
      </c>
      <c r="LK210" s="72">
        <v>0</v>
      </c>
      <c r="LL210" s="72">
        <v>0</v>
      </c>
      <c r="LM210" s="72">
        <v>0</v>
      </c>
      <c r="LN210" s="72">
        <v>0</v>
      </c>
      <c r="LO210" s="72">
        <v>0</v>
      </c>
      <c r="LP210" s="72">
        <v>0</v>
      </c>
      <c r="LQ210" s="72">
        <v>0</v>
      </c>
      <c r="LR210" s="72">
        <v>0</v>
      </c>
      <c r="LS210" s="72">
        <v>0</v>
      </c>
    </row>
    <row r="211" spans="1:331" x14ac:dyDescent="0.4">
      <c r="A211" s="67">
        <v>2003.13</v>
      </c>
      <c r="B211" s="66" t="s">
        <v>4</v>
      </c>
      <c r="C211" s="67">
        <v>2003.13</v>
      </c>
      <c r="D211" s="67"/>
    </row>
    <row r="212" spans="1:331" x14ac:dyDescent="0.4">
      <c r="A212" s="68">
        <v>2004.01</v>
      </c>
      <c r="B212" s="70" t="s">
        <v>5</v>
      </c>
      <c r="C212" s="67">
        <v>2004.01</v>
      </c>
      <c r="D212" s="67"/>
    </row>
    <row r="213" spans="1:331" x14ac:dyDescent="0.4">
      <c r="A213" s="67">
        <v>2004.02</v>
      </c>
      <c r="B213" s="66" t="s">
        <v>6</v>
      </c>
      <c r="C213" s="67">
        <v>2004.02</v>
      </c>
      <c r="D213" s="67"/>
    </row>
    <row r="214" spans="1:331" x14ac:dyDescent="0.4">
      <c r="A214" s="67">
        <v>2004.03</v>
      </c>
      <c r="B214" s="66" t="s">
        <v>7</v>
      </c>
      <c r="C214" s="67">
        <v>2004.03</v>
      </c>
      <c r="D214" s="71">
        <v>2127802</v>
      </c>
      <c r="E214" s="71">
        <v>1813028</v>
      </c>
      <c r="F214" s="71">
        <v>72056</v>
      </c>
      <c r="G214" s="71">
        <v>48938</v>
      </c>
      <c r="H214" s="71">
        <v>30297</v>
      </c>
      <c r="I214" s="71">
        <v>38483</v>
      </c>
      <c r="J214" s="71">
        <v>22261</v>
      </c>
      <c r="K214" s="71">
        <v>26463</v>
      </c>
      <c r="L214" s="71">
        <v>25985</v>
      </c>
      <c r="M214" s="71">
        <v>14933</v>
      </c>
      <c r="N214" s="71">
        <v>7862</v>
      </c>
      <c r="O214" s="71">
        <v>15928</v>
      </c>
      <c r="P214" s="71">
        <v>5561</v>
      </c>
      <c r="Q214" s="71">
        <v>1898</v>
      </c>
      <c r="R214" s="71">
        <v>1443</v>
      </c>
      <c r="S214" s="71">
        <v>2666</v>
      </c>
      <c r="T214" s="71"/>
      <c r="U214" s="71"/>
      <c r="V214" s="71"/>
      <c r="W214" s="71"/>
      <c r="X214" s="71"/>
      <c r="Y214" s="71"/>
      <c r="Z214" s="71"/>
      <c r="AA214" s="71"/>
      <c r="AB214" s="71">
        <v>39943</v>
      </c>
      <c r="AC214" s="72">
        <v>22375</v>
      </c>
      <c r="AD214" s="72">
        <v>2388</v>
      </c>
      <c r="AE214" s="72">
        <v>1885</v>
      </c>
      <c r="AF214" s="72">
        <v>1218</v>
      </c>
      <c r="AG214" s="72">
        <v>1723</v>
      </c>
      <c r="AH214" s="72">
        <v>1128</v>
      </c>
      <c r="AI214" s="72">
        <v>1517</v>
      </c>
      <c r="AJ214" s="72">
        <v>1780</v>
      </c>
      <c r="AK214" s="72">
        <v>1192</v>
      </c>
      <c r="AL214" s="72">
        <v>691</v>
      </c>
      <c r="AM214" s="72">
        <v>1673</v>
      </c>
      <c r="AN214" s="72">
        <v>875</v>
      </c>
      <c r="AO214" s="72">
        <v>394</v>
      </c>
      <c r="AP214" s="72">
        <v>203</v>
      </c>
      <c r="AQ214" s="72">
        <v>901</v>
      </c>
      <c r="AR214" s="72"/>
      <c r="AS214" s="72"/>
      <c r="AT214" s="72"/>
      <c r="AU214" s="72"/>
      <c r="AV214" s="72"/>
      <c r="AW214" s="72"/>
      <c r="AX214" s="72"/>
      <c r="AY214" s="72"/>
      <c r="AZ214" s="71">
        <v>2087859</v>
      </c>
      <c r="BA214" s="72">
        <v>1790653</v>
      </c>
      <c r="BB214" s="72">
        <v>69668</v>
      </c>
      <c r="BC214" s="72">
        <v>47053</v>
      </c>
      <c r="BD214" s="72">
        <v>29079</v>
      </c>
      <c r="BE214" s="72">
        <v>36760</v>
      </c>
      <c r="BF214" s="72">
        <v>21133</v>
      </c>
      <c r="BG214" s="72">
        <v>24946</v>
      </c>
      <c r="BH214" s="72">
        <v>24205</v>
      </c>
      <c r="BI214" s="72">
        <v>13741</v>
      </c>
      <c r="BJ214" s="72">
        <v>7171</v>
      </c>
      <c r="BK214" s="72">
        <v>14255</v>
      </c>
      <c r="BL214" s="72">
        <v>4686</v>
      </c>
      <c r="BM214" s="72">
        <v>1504</v>
      </c>
      <c r="BN214" s="72">
        <v>1240</v>
      </c>
      <c r="BO214" s="72">
        <v>1765</v>
      </c>
      <c r="BP214" s="72"/>
      <c r="BQ214" s="72"/>
      <c r="BR214" s="72"/>
      <c r="BS214" s="72"/>
      <c r="BT214" s="72"/>
      <c r="BU214" s="72"/>
      <c r="BV214" s="72"/>
      <c r="BW214" s="72"/>
      <c r="BX214" s="71">
        <v>1763560</v>
      </c>
      <c r="BY214" s="72">
        <v>1615976</v>
      </c>
      <c r="BZ214" s="72">
        <v>46681</v>
      </c>
      <c r="CA214" s="72">
        <v>28475</v>
      </c>
      <c r="CB214" s="72">
        <v>15825</v>
      </c>
      <c r="CC214" s="72">
        <v>20525</v>
      </c>
      <c r="CD214" s="72">
        <v>9362</v>
      </c>
      <c r="CE214" s="72">
        <v>9912</v>
      </c>
      <c r="CF214" s="72">
        <v>8128</v>
      </c>
      <c r="CG214" s="72">
        <v>3603</v>
      </c>
      <c r="CH214" s="72">
        <v>1546</v>
      </c>
      <c r="CI214" s="72">
        <v>2543</v>
      </c>
      <c r="CJ214" s="72">
        <v>598</v>
      </c>
      <c r="CK214" s="72">
        <v>150</v>
      </c>
      <c r="CL214" s="72">
        <v>66</v>
      </c>
      <c r="CM214" s="72">
        <v>170</v>
      </c>
      <c r="CN214" s="72"/>
      <c r="CO214" s="72"/>
      <c r="CP214" s="72"/>
      <c r="CQ214" s="72"/>
      <c r="CR214" s="72"/>
      <c r="CS214" s="72"/>
      <c r="CT214" s="72"/>
      <c r="CU214" s="72"/>
      <c r="CV214" s="71">
        <v>1478</v>
      </c>
      <c r="CW214" s="72">
        <v>545</v>
      </c>
      <c r="CX214" s="72">
        <v>85</v>
      </c>
      <c r="CY214" s="72">
        <v>58</v>
      </c>
      <c r="CZ214" s="72">
        <v>53</v>
      </c>
      <c r="DA214" s="72">
        <v>70</v>
      </c>
      <c r="DB214" s="72">
        <v>44</v>
      </c>
      <c r="DC214" s="72">
        <v>74</v>
      </c>
      <c r="DD214" s="72">
        <v>89</v>
      </c>
      <c r="DE214" s="72">
        <v>54</v>
      </c>
      <c r="DF214" s="72">
        <v>42</v>
      </c>
      <c r="DG214" s="72">
        <v>116</v>
      </c>
      <c r="DH214" s="72">
        <v>59</v>
      </c>
      <c r="DI214" s="72">
        <v>57</v>
      </c>
      <c r="DJ214" s="72">
        <v>31</v>
      </c>
      <c r="DK214" s="72">
        <v>101</v>
      </c>
      <c r="DL214" s="72"/>
      <c r="DM214" s="72"/>
      <c r="DN214" s="72"/>
      <c r="DO214" s="72"/>
      <c r="DP214" s="72"/>
      <c r="DQ214" s="72"/>
      <c r="DR214" s="72"/>
      <c r="DS214" s="72"/>
      <c r="DT214" s="71">
        <v>322821</v>
      </c>
      <c r="DU214" s="72">
        <v>174132</v>
      </c>
      <c r="DV214" s="72">
        <v>22902</v>
      </c>
      <c r="DW214" s="72">
        <v>18520</v>
      </c>
      <c r="DX214" s="72">
        <v>13201</v>
      </c>
      <c r="DY214" s="72">
        <v>16165</v>
      </c>
      <c r="DZ214" s="72">
        <v>11727</v>
      </c>
      <c r="EA214" s="72">
        <v>14960</v>
      </c>
      <c r="EB214" s="72">
        <v>15988</v>
      </c>
      <c r="EC214" s="72">
        <v>10084</v>
      </c>
      <c r="ED214" s="72">
        <v>5583</v>
      </c>
      <c r="EE214" s="72">
        <v>11596</v>
      </c>
      <c r="EF214" s="72">
        <v>4029</v>
      </c>
      <c r="EG214" s="72">
        <v>1297</v>
      </c>
      <c r="EH214" s="72">
        <v>1143</v>
      </c>
      <c r="EI214" s="72">
        <v>1494</v>
      </c>
      <c r="EJ214" s="72"/>
      <c r="EK214" s="72"/>
      <c r="EL214" s="72"/>
      <c r="EM214" s="72"/>
      <c r="EN214" s="72"/>
      <c r="EO214" s="72"/>
      <c r="EP214" s="72"/>
      <c r="EQ214" s="72"/>
      <c r="ER214" s="71">
        <v>150</v>
      </c>
      <c r="ES214" s="72">
        <v>93</v>
      </c>
      <c r="ET214" s="72">
        <v>13</v>
      </c>
      <c r="EU214" s="72">
        <v>8</v>
      </c>
      <c r="EV214" s="72">
        <v>2</v>
      </c>
      <c r="EW214" s="72">
        <v>6</v>
      </c>
      <c r="EX214" s="72">
        <v>2</v>
      </c>
      <c r="EY214" s="72">
        <v>2</v>
      </c>
      <c r="EZ214" s="72">
        <v>5</v>
      </c>
      <c r="FA214" s="72">
        <v>2</v>
      </c>
      <c r="FB214" s="72">
        <v>3</v>
      </c>
      <c r="FC214" s="72">
        <v>4</v>
      </c>
      <c r="FD214" s="72">
        <v>5</v>
      </c>
      <c r="FE214" s="72">
        <v>1</v>
      </c>
      <c r="FF214" s="72">
        <v>1</v>
      </c>
      <c r="FG214" s="72">
        <v>3</v>
      </c>
      <c r="FH214" s="72"/>
      <c r="FI214" s="72"/>
      <c r="FJ214" s="72"/>
      <c r="FK214" s="72"/>
      <c r="FL214" s="72"/>
      <c r="FM214" s="72"/>
      <c r="FN214" s="72"/>
      <c r="FO214" s="72"/>
      <c r="FP214" s="71">
        <v>23615</v>
      </c>
      <c r="FQ214" s="71">
        <v>23209</v>
      </c>
      <c r="FR214" s="71">
        <v>33</v>
      </c>
      <c r="FS214" s="71">
        <v>23</v>
      </c>
      <c r="FT214" s="71">
        <v>16</v>
      </c>
      <c r="FU214" s="71">
        <v>30</v>
      </c>
      <c r="FV214" s="71">
        <v>22</v>
      </c>
      <c r="FW214" s="71">
        <v>20</v>
      </c>
      <c r="FX214" s="71">
        <v>45</v>
      </c>
      <c r="FY214" s="71">
        <v>25</v>
      </c>
      <c r="FZ214" s="71">
        <v>63</v>
      </c>
      <c r="GA214" s="71">
        <v>84</v>
      </c>
      <c r="GB214" s="71">
        <v>27</v>
      </c>
      <c r="GC214" s="71">
        <v>8</v>
      </c>
      <c r="GD214" s="71">
        <v>5</v>
      </c>
      <c r="GE214" s="71">
        <v>5</v>
      </c>
      <c r="GF214" s="71"/>
      <c r="GG214" s="71"/>
      <c r="GH214" s="71"/>
      <c r="GI214" s="71"/>
      <c r="GJ214" s="71"/>
      <c r="GK214" s="71"/>
      <c r="GL214" s="71"/>
      <c r="GM214" s="71"/>
      <c r="GN214" s="71">
        <v>80</v>
      </c>
      <c r="GO214" s="72">
        <v>74</v>
      </c>
      <c r="GP214" s="72">
        <v>1</v>
      </c>
      <c r="GQ214" s="72">
        <v>0</v>
      </c>
      <c r="GR214" s="72">
        <v>0</v>
      </c>
      <c r="GS214" s="72">
        <v>1</v>
      </c>
      <c r="GT214" s="72">
        <v>1</v>
      </c>
      <c r="GU214" s="72">
        <v>0</v>
      </c>
      <c r="GV214" s="72">
        <v>0</v>
      </c>
      <c r="GW214" s="72">
        <v>0</v>
      </c>
      <c r="GX214" s="72">
        <v>0</v>
      </c>
      <c r="GY214" s="72">
        <v>1</v>
      </c>
      <c r="GZ214" s="72">
        <v>0</v>
      </c>
      <c r="HA214" s="72">
        <v>0</v>
      </c>
      <c r="HB214" s="72">
        <v>0</v>
      </c>
      <c r="HC214" s="72">
        <v>2</v>
      </c>
      <c r="HD214" s="72"/>
      <c r="HE214" s="72"/>
      <c r="HF214" s="72"/>
      <c r="HG214" s="72"/>
      <c r="HH214" s="72"/>
      <c r="HI214" s="72"/>
      <c r="HJ214" s="72"/>
      <c r="HK214" s="72"/>
      <c r="HL214" s="71">
        <v>23535</v>
      </c>
      <c r="HM214" s="72">
        <v>23135</v>
      </c>
      <c r="HN214" s="72">
        <v>32</v>
      </c>
      <c r="HO214" s="72">
        <v>23</v>
      </c>
      <c r="HP214" s="72">
        <v>16</v>
      </c>
      <c r="HQ214" s="72">
        <v>29</v>
      </c>
      <c r="HR214" s="72">
        <v>21</v>
      </c>
      <c r="HS214" s="72">
        <v>20</v>
      </c>
      <c r="HT214" s="72">
        <v>45</v>
      </c>
      <c r="HU214" s="72">
        <v>25</v>
      </c>
      <c r="HV214" s="72">
        <v>63</v>
      </c>
      <c r="HW214" s="72">
        <v>83</v>
      </c>
      <c r="HX214" s="72">
        <v>27</v>
      </c>
      <c r="HY214" s="72">
        <v>8</v>
      </c>
      <c r="HZ214" s="72">
        <v>5</v>
      </c>
      <c r="IA214" s="72">
        <v>3</v>
      </c>
      <c r="IB214" s="72"/>
      <c r="IC214" s="72"/>
      <c r="ID214" s="72"/>
      <c r="IE214" s="72"/>
      <c r="IF214" s="72"/>
      <c r="IG214" s="72"/>
      <c r="IH214" s="72"/>
      <c r="II214" s="72"/>
      <c r="IJ214" s="71">
        <v>18264</v>
      </c>
      <c r="IK214" s="72">
        <v>18008</v>
      </c>
      <c r="IL214" s="72">
        <v>16</v>
      </c>
      <c r="IM214" s="72">
        <v>11</v>
      </c>
      <c r="IN214" s="72">
        <v>11</v>
      </c>
      <c r="IO214" s="72">
        <v>15</v>
      </c>
      <c r="IP214" s="72">
        <v>12</v>
      </c>
      <c r="IQ214" s="72">
        <v>10</v>
      </c>
      <c r="IR214" s="72">
        <v>26</v>
      </c>
      <c r="IS214" s="72">
        <v>19</v>
      </c>
      <c r="IT214" s="72">
        <v>48</v>
      </c>
      <c r="IU214" s="72">
        <v>61</v>
      </c>
      <c r="IV214" s="72">
        <v>21</v>
      </c>
      <c r="IW214" s="72">
        <v>4</v>
      </c>
      <c r="IX214" s="72">
        <v>2</v>
      </c>
      <c r="IY214" s="72">
        <v>0</v>
      </c>
      <c r="IZ214" s="72"/>
      <c r="JA214" s="72"/>
      <c r="JB214" s="72"/>
      <c r="JC214" s="72"/>
      <c r="JD214" s="72"/>
      <c r="JE214" s="72"/>
      <c r="JF214" s="72"/>
      <c r="JG214" s="72"/>
      <c r="JH214" s="71">
        <v>39</v>
      </c>
      <c r="JI214" s="72">
        <v>39</v>
      </c>
      <c r="JJ214" s="72">
        <v>0</v>
      </c>
      <c r="JK214" s="72">
        <v>0</v>
      </c>
      <c r="JL214" s="72">
        <v>0</v>
      </c>
      <c r="JM214" s="72">
        <v>0</v>
      </c>
      <c r="JN214" s="72">
        <v>0</v>
      </c>
      <c r="JO214" s="72">
        <v>0</v>
      </c>
      <c r="JP214" s="72">
        <v>0</v>
      </c>
      <c r="JQ214" s="72">
        <v>0</v>
      </c>
      <c r="JR214" s="72">
        <v>0</v>
      </c>
      <c r="JS214" s="72">
        <v>0</v>
      </c>
      <c r="JT214" s="72">
        <v>0</v>
      </c>
      <c r="JU214" s="72">
        <v>0</v>
      </c>
      <c r="JV214" s="72">
        <v>0</v>
      </c>
      <c r="JW214" s="72">
        <v>0</v>
      </c>
      <c r="JX214" s="72"/>
      <c r="JY214" s="72"/>
      <c r="JZ214" s="72"/>
      <c r="KA214" s="72"/>
      <c r="KB214" s="72"/>
      <c r="KC214" s="72"/>
      <c r="KD214" s="72"/>
      <c r="KE214" s="72"/>
      <c r="KF214" s="71">
        <v>5232</v>
      </c>
      <c r="KG214" s="72">
        <v>5088</v>
      </c>
      <c r="KH214" s="72">
        <v>16</v>
      </c>
      <c r="KI214" s="72">
        <v>12</v>
      </c>
      <c r="KJ214" s="72">
        <v>5</v>
      </c>
      <c r="KK214" s="72">
        <v>14</v>
      </c>
      <c r="KL214" s="72">
        <v>9</v>
      </c>
      <c r="KM214" s="72">
        <v>10</v>
      </c>
      <c r="KN214" s="72">
        <v>19</v>
      </c>
      <c r="KO214" s="72">
        <v>6</v>
      </c>
      <c r="KP214" s="72">
        <v>15</v>
      </c>
      <c r="KQ214" s="72">
        <v>22</v>
      </c>
      <c r="KR214" s="72">
        <v>6</v>
      </c>
      <c r="KS214" s="72">
        <v>4</v>
      </c>
      <c r="KT214" s="72">
        <v>3</v>
      </c>
      <c r="KU214" s="72">
        <v>3</v>
      </c>
      <c r="KV214" s="72"/>
      <c r="KW214" s="72"/>
      <c r="KX214" s="72"/>
      <c r="KY214" s="72"/>
      <c r="KZ214" s="72"/>
      <c r="LA214" s="72"/>
      <c r="LB214" s="72"/>
      <c r="LC214" s="72"/>
      <c r="LD214" s="71">
        <v>1</v>
      </c>
      <c r="LE214" s="72">
        <v>1</v>
      </c>
      <c r="LF214" s="72">
        <v>0</v>
      </c>
      <c r="LG214" s="72">
        <v>0</v>
      </c>
      <c r="LH214" s="72">
        <v>0</v>
      </c>
      <c r="LI214" s="72">
        <v>0</v>
      </c>
      <c r="LJ214" s="72">
        <v>0</v>
      </c>
      <c r="LK214" s="72">
        <v>0</v>
      </c>
      <c r="LL214" s="72">
        <v>0</v>
      </c>
      <c r="LM214" s="72">
        <v>0</v>
      </c>
      <c r="LN214" s="72">
        <v>0</v>
      </c>
      <c r="LO214" s="72">
        <v>0</v>
      </c>
      <c r="LP214" s="72">
        <v>0</v>
      </c>
      <c r="LQ214" s="72">
        <v>0</v>
      </c>
      <c r="LR214" s="72">
        <v>0</v>
      </c>
      <c r="LS214" s="72">
        <v>0</v>
      </c>
    </row>
    <row r="215" spans="1:331" x14ac:dyDescent="0.4">
      <c r="A215" s="67">
        <v>2004.04</v>
      </c>
      <c r="B215" s="66" t="s">
        <v>8</v>
      </c>
      <c r="C215" s="67">
        <v>2004.04</v>
      </c>
      <c r="D215" s="67"/>
      <c r="E215" s="67"/>
      <c r="F215" s="67"/>
      <c r="G215" s="67"/>
      <c r="H215" s="67"/>
      <c r="I215" s="67"/>
      <c r="J215" s="67"/>
      <c r="K215" s="67"/>
      <c r="L215" s="67"/>
      <c r="M215" s="67"/>
      <c r="N215" s="67"/>
      <c r="O215" s="67"/>
      <c r="P215" s="67"/>
      <c r="Q215" s="67"/>
      <c r="R215" s="67"/>
      <c r="S215" s="67"/>
      <c r="T215" s="67"/>
      <c r="U215" s="67"/>
      <c r="V215" s="67"/>
      <c r="W215" s="67"/>
      <c r="X215" s="67"/>
      <c r="Y215" s="67"/>
      <c r="Z215" s="67"/>
      <c r="AA215" s="67"/>
    </row>
    <row r="216" spans="1:331" x14ac:dyDescent="0.4">
      <c r="A216" s="67">
        <v>2004.05</v>
      </c>
      <c r="B216" s="66" t="s">
        <v>9</v>
      </c>
      <c r="C216" s="67">
        <v>2004.05</v>
      </c>
      <c r="D216" s="67"/>
      <c r="E216" s="67"/>
      <c r="F216" s="67"/>
      <c r="G216" s="67"/>
      <c r="H216" s="67"/>
      <c r="I216" s="67"/>
      <c r="J216" s="67"/>
      <c r="K216" s="67"/>
      <c r="L216" s="67"/>
      <c r="M216" s="67"/>
      <c r="N216" s="67"/>
      <c r="O216" s="67"/>
      <c r="P216" s="67"/>
      <c r="Q216" s="67"/>
      <c r="R216" s="67"/>
      <c r="S216" s="67"/>
      <c r="T216" s="67"/>
      <c r="U216" s="67"/>
      <c r="V216" s="67"/>
      <c r="W216" s="67"/>
      <c r="X216" s="67"/>
      <c r="Y216" s="67"/>
      <c r="Z216" s="67"/>
      <c r="AA216" s="67"/>
    </row>
    <row r="217" spans="1:331" x14ac:dyDescent="0.4">
      <c r="A217" s="67">
        <v>2004.06</v>
      </c>
      <c r="B217" s="66" t="s">
        <v>10</v>
      </c>
      <c r="C217" s="67">
        <v>2004.06</v>
      </c>
      <c r="D217" s="71">
        <v>2133800</v>
      </c>
      <c r="E217" s="71">
        <v>1808528</v>
      </c>
      <c r="F217" s="71">
        <v>73051</v>
      </c>
      <c r="G217" s="71">
        <v>49703</v>
      </c>
      <c r="H217" s="71">
        <v>30715</v>
      </c>
      <c r="I217" s="71">
        <v>35564</v>
      </c>
      <c r="J217" s="71">
        <v>27083</v>
      </c>
      <c r="K217" s="71">
        <v>27601</v>
      </c>
      <c r="L217" s="71">
        <v>27062</v>
      </c>
      <c r="M217" s="71">
        <v>16059</v>
      </c>
      <c r="N217" s="71">
        <v>8639</v>
      </c>
      <c r="O217" s="71">
        <v>17118</v>
      </c>
      <c r="P217" s="71">
        <v>6168</v>
      </c>
      <c r="Q217" s="71">
        <v>2246</v>
      </c>
      <c r="R217" s="71">
        <v>1287</v>
      </c>
      <c r="S217" s="71">
        <v>2976</v>
      </c>
      <c r="T217" s="71"/>
      <c r="U217" s="71"/>
      <c r="V217" s="71"/>
      <c r="W217" s="71"/>
      <c r="X217" s="71"/>
      <c r="Y217" s="71"/>
      <c r="Z217" s="71"/>
      <c r="AA217" s="71"/>
      <c r="AB217" s="71">
        <v>45748</v>
      </c>
      <c r="AC217" s="72">
        <v>25284</v>
      </c>
      <c r="AD217" s="72">
        <v>2748</v>
      </c>
      <c r="AE217" s="72">
        <v>2083</v>
      </c>
      <c r="AF217" s="72">
        <v>1404</v>
      </c>
      <c r="AG217" s="72">
        <v>1940</v>
      </c>
      <c r="AH217" s="72">
        <v>1293</v>
      </c>
      <c r="AI217" s="72">
        <v>1805</v>
      </c>
      <c r="AJ217" s="72">
        <v>2022</v>
      </c>
      <c r="AK217" s="72">
        <v>1391</v>
      </c>
      <c r="AL217" s="72">
        <v>837</v>
      </c>
      <c r="AM217" s="72">
        <v>2053</v>
      </c>
      <c r="AN217" s="72">
        <v>1083</v>
      </c>
      <c r="AO217" s="72">
        <v>481</v>
      </c>
      <c r="AP217" s="72">
        <v>256</v>
      </c>
      <c r="AQ217" s="72">
        <v>1068</v>
      </c>
      <c r="AR217" s="72"/>
      <c r="AS217" s="72"/>
      <c r="AT217" s="72"/>
      <c r="AU217" s="72"/>
      <c r="AV217" s="72"/>
      <c r="AW217" s="72"/>
      <c r="AX217" s="72"/>
      <c r="AY217" s="72"/>
      <c r="AZ217" s="71">
        <v>2088052</v>
      </c>
      <c r="BA217" s="72">
        <v>1783244</v>
      </c>
      <c r="BB217" s="72">
        <v>70303</v>
      </c>
      <c r="BC217" s="72">
        <v>47620</v>
      </c>
      <c r="BD217" s="72">
        <v>29311</v>
      </c>
      <c r="BE217" s="72">
        <v>33624</v>
      </c>
      <c r="BF217" s="72">
        <v>25790</v>
      </c>
      <c r="BG217" s="72">
        <v>25796</v>
      </c>
      <c r="BH217" s="72">
        <v>25040</v>
      </c>
      <c r="BI217" s="72">
        <v>14668</v>
      </c>
      <c r="BJ217" s="72">
        <v>7802</v>
      </c>
      <c r="BK217" s="72">
        <v>15065</v>
      </c>
      <c r="BL217" s="72">
        <v>5085</v>
      </c>
      <c r="BM217" s="72">
        <v>1765</v>
      </c>
      <c r="BN217" s="72">
        <v>1031</v>
      </c>
      <c r="BO217" s="72">
        <v>1908</v>
      </c>
      <c r="BP217" s="72"/>
      <c r="BQ217" s="72"/>
      <c r="BR217" s="72"/>
      <c r="BS217" s="72"/>
      <c r="BT217" s="72"/>
      <c r="BU217" s="72"/>
      <c r="BV217" s="72"/>
      <c r="BW217" s="72"/>
      <c r="BX217" s="71">
        <v>1757668</v>
      </c>
      <c r="BY217" s="72">
        <v>1613119</v>
      </c>
      <c r="BZ217" s="72">
        <v>46163</v>
      </c>
      <c r="CA217" s="72">
        <v>27994</v>
      </c>
      <c r="CB217" s="72">
        <v>15748</v>
      </c>
      <c r="CC217" s="72">
        <v>16296</v>
      </c>
      <c r="CD217" s="72">
        <v>13167</v>
      </c>
      <c r="CE217" s="72">
        <v>9515</v>
      </c>
      <c r="CF217" s="72">
        <v>7768</v>
      </c>
      <c r="CG217" s="72">
        <v>3636</v>
      </c>
      <c r="CH217" s="72">
        <v>1545</v>
      </c>
      <c r="CI217" s="72">
        <v>2149</v>
      </c>
      <c r="CJ217" s="72">
        <v>405</v>
      </c>
      <c r="CK217" s="72">
        <v>97</v>
      </c>
      <c r="CL217" s="72">
        <v>35</v>
      </c>
      <c r="CM217" s="72">
        <v>31</v>
      </c>
      <c r="CN217" s="72"/>
      <c r="CO217" s="72"/>
      <c r="CP217" s="72"/>
      <c r="CQ217" s="72"/>
      <c r="CR217" s="72"/>
      <c r="CS217" s="72"/>
      <c r="CT217" s="72"/>
      <c r="CU217" s="72"/>
      <c r="CV217" s="71">
        <v>1590</v>
      </c>
      <c r="CW217" s="72">
        <v>580</v>
      </c>
      <c r="CX217" s="72">
        <v>71</v>
      </c>
      <c r="CY217" s="72">
        <v>71</v>
      </c>
      <c r="CZ217" s="72">
        <v>52</v>
      </c>
      <c r="DA217" s="72">
        <v>68</v>
      </c>
      <c r="DB217" s="72">
        <v>56</v>
      </c>
      <c r="DC217" s="72">
        <v>72</v>
      </c>
      <c r="DD217" s="72">
        <v>79</v>
      </c>
      <c r="DE217" s="72">
        <v>64</v>
      </c>
      <c r="DF217" s="72">
        <v>38</v>
      </c>
      <c r="DG217" s="72">
        <v>131</v>
      </c>
      <c r="DH217" s="72">
        <v>73</v>
      </c>
      <c r="DI217" s="72">
        <v>38</v>
      </c>
      <c r="DJ217" s="72">
        <v>39</v>
      </c>
      <c r="DK217" s="72">
        <v>158</v>
      </c>
      <c r="DL217" s="72"/>
      <c r="DM217" s="72"/>
      <c r="DN217" s="72"/>
      <c r="DO217" s="72"/>
      <c r="DP217" s="72"/>
      <c r="DQ217" s="72"/>
      <c r="DR217" s="72"/>
      <c r="DS217" s="72"/>
      <c r="DT217" s="71">
        <v>328794</v>
      </c>
      <c r="DU217" s="72">
        <v>169545</v>
      </c>
      <c r="DV217" s="72">
        <v>24069</v>
      </c>
      <c r="DW217" s="72">
        <v>19555</v>
      </c>
      <c r="DX217" s="72">
        <v>13511</v>
      </c>
      <c r="DY217" s="72">
        <v>17260</v>
      </c>
      <c r="DZ217" s="72">
        <v>12567</v>
      </c>
      <c r="EA217" s="72">
        <v>16209</v>
      </c>
      <c r="EB217" s="72">
        <v>17193</v>
      </c>
      <c r="EC217" s="72">
        <v>10968</v>
      </c>
      <c r="ED217" s="72">
        <v>6219</v>
      </c>
      <c r="EE217" s="72">
        <v>12785</v>
      </c>
      <c r="EF217" s="72">
        <v>4607</v>
      </c>
      <c r="EG217" s="72">
        <v>1630</v>
      </c>
      <c r="EH217" s="72">
        <v>957</v>
      </c>
      <c r="EI217" s="72">
        <v>1719</v>
      </c>
      <c r="EJ217" s="72"/>
      <c r="EK217" s="72"/>
      <c r="EL217" s="72"/>
      <c r="EM217" s="72"/>
      <c r="EN217" s="72"/>
      <c r="EO217" s="72"/>
      <c r="EP217" s="72"/>
      <c r="EQ217" s="72"/>
      <c r="ER217" s="71">
        <v>111</v>
      </c>
      <c r="ES217" s="72">
        <v>60</v>
      </c>
      <c r="ET217" s="72">
        <v>10</v>
      </c>
      <c r="EU217" s="72">
        <v>7</v>
      </c>
      <c r="EV217" s="72">
        <v>4</v>
      </c>
      <c r="EW217" s="72">
        <v>3</v>
      </c>
      <c r="EX217" s="72">
        <v>0</v>
      </c>
      <c r="EY217" s="72">
        <v>4</v>
      </c>
      <c r="EZ217" s="72">
        <v>5</v>
      </c>
      <c r="FA217" s="72">
        <v>3</v>
      </c>
      <c r="FB217" s="72">
        <v>3</v>
      </c>
      <c r="FC217" s="72">
        <v>5</v>
      </c>
      <c r="FD217" s="72">
        <v>2</v>
      </c>
      <c r="FE217" s="72">
        <v>2</v>
      </c>
      <c r="FF217" s="72">
        <v>0</v>
      </c>
      <c r="FG217" s="72">
        <v>3</v>
      </c>
      <c r="FH217" s="72"/>
      <c r="FI217" s="72"/>
      <c r="FJ217" s="72"/>
      <c r="FK217" s="72"/>
      <c r="FL217" s="72"/>
      <c r="FM217" s="72"/>
      <c r="FN217" s="72"/>
      <c r="FO217" s="72"/>
      <c r="FP217" s="71">
        <v>23165</v>
      </c>
      <c r="FQ217" s="71">
        <v>22986</v>
      </c>
      <c r="FR217" s="71">
        <v>29</v>
      </c>
      <c r="FS217" s="71">
        <v>20</v>
      </c>
      <c r="FT217" s="71">
        <v>7</v>
      </c>
      <c r="FU217" s="71">
        <v>9</v>
      </c>
      <c r="FV217" s="71">
        <v>21</v>
      </c>
      <c r="FW217" s="71">
        <v>14</v>
      </c>
      <c r="FX217" s="71">
        <v>23</v>
      </c>
      <c r="FY217" s="71">
        <v>11</v>
      </c>
      <c r="FZ217" s="71">
        <v>11</v>
      </c>
      <c r="GA217" s="71">
        <v>23</v>
      </c>
      <c r="GB217" s="71">
        <v>6</v>
      </c>
      <c r="GC217" s="71">
        <v>0</v>
      </c>
      <c r="GD217" s="71">
        <v>0</v>
      </c>
      <c r="GE217" s="71">
        <v>5</v>
      </c>
      <c r="GF217" s="71"/>
      <c r="GG217" s="71"/>
      <c r="GH217" s="71"/>
      <c r="GI217" s="71"/>
      <c r="GJ217" s="71"/>
      <c r="GK217" s="71"/>
      <c r="GL217" s="71"/>
      <c r="GM217" s="71"/>
      <c r="GN217" s="71">
        <v>81</v>
      </c>
      <c r="GO217" s="72">
        <v>72</v>
      </c>
      <c r="GP217" s="72">
        <v>1</v>
      </c>
      <c r="GQ217" s="72">
        <v>0</v>
      </c>
      <c r="GR217" s="72">
        <v>0</v>
      </c>
      <c r="GS217" s="72">
        <v>0</v>
      </c>
      <c r="GT217" s="72">
        <v>2</v>
      </c>
      <c r="GU217" s="72">
        <v>0</v>
      </c>
      <c r="GV217" s="72">
        <v>0</v>
      </c>
      <c r="GW217" s="72">
        <v>1</v>
      </c>
      <c r="GX217" s="72">
        <v>0</v>
      </c>
      <c r="GY217" s="72">
        <v>2</v>
      </c>
      <c r="GZ217" s="72">
        <v>0</v>
      </c>
      <c r="HA217" s="72">
        <v>0</v>
      </c>
      <c r="HB217" s="72">
        <v>0</v>
      </c>
      <c r="HC217" s="72">
        <v>3</v>
      </c>
      <c r="HD217" s="72"/>
      <c r="HE217" s="72"/>
      <c r="HF217" s="72"/>
      <c r="HG217" s="72"/>
      <c r="HH217" s="72"/>
      <c r="HI217" s="72"/>
      <c r="HJ217" s="72"/>
      <c r="HK217" s="72"/>
      <c r="HL217" s="71">
        <v>23084</v>
      </c>
      <c r="HM217" s="72">
        <v>22914</v>
      </c>
      <c r="HN217" s="72">
        <v>28</v>
      </c>
      <c r="HO217" s="72">
        <v>20</v>
      </c>
      <c r="HP217" s="72">
        <v>7</v>
      </c>
      <c r="HQ217" s="72">
        <v>9</v>
      </c>
      <c r="HR217" s="72">
        <v>19</v>
      </c>
      <c r="HS217" s="72">
        <v>14</v>
      </c>
      <c r="HT217" s="72">
        <v>23</v>
      </c>
      <c r="HU217" s="72">
        <v>10</v>
      </c>
      <c r="HV217" s="72">
        <v>11</v>
      </c>
      <c r="HW217" s="72">
        <v>21</v>
      </c>
      <c r="HX217" s="72">
        <v>6</v>
      </c>
      <c r="HY217" s="72">
        <v>0</v>
      </c>
      <c r="HZ217" s="72">
        <v>0</v>
      </c>
      <c r="IA217" s="72">
        <v>2</v>
      </c>
      <c r="IB217" s="72"/>
      <c r="IC217" s="72"/>
      <c r="ID217" s="72"/>
      <c r="IE217" s="72"/>
      <c r="IF217" s="72"/>
      <c r="IG217" s="72"/>
      <c r="IH217" s="72"/>
      <c r="II217" s="72"/>
      <c r="IJ217" s="71">
        <v>17919</v>
      </c>
      <c r="IK217" s="72">
        <v>17862</v>
      </c>
      <c r="IL217" s="72">
        <v>9</v>
      </c>
      <c r="IM217" s="72">
        <v>8</v>
      </c>
      <c r="IN217" s="72">
        <v>4</v>
      </c>
      <c r="IO217" s="72">
        <v>4</v>
      </c>
      <c r="IP217" s="72">
        <v>3</v>
      </c>
      <c r="IQ217" s="72">
        <v>3</v>
      </c>
      <c r="IR217" s="72">
        <v>5</v>
      </c>
      <c r="IS217" s="72">
        <v>3</v>
      </c>
      <c r="IT217" s="72">
        <v>6</v>
      </c>
      <c r="IU217" s="72">
        <v>12</v>
      </c>
      <c r="IV217" s="72">
        <v>0</v>
      </c>
      <c r="IW217" s="72">
        <v>0</v>
      </c>
      <c r="IX217" s="72">
        <v>0</v>
      </c>
      <c r="IY217" s="72">
        <v>0</v>
      </c>
      <c r="IZ217" s="72"/>
      <c r="JA217" s="72"/>
      <c r="JB217" s="72"/>
      <c r="JC217" s="72"/>
      <c r="JD217" s="72"/>
      <c r="JE217" s="72"/>
      <c r="JF217" s="72"/>
      <c r="JG217" s="72"/>
      <c r="JH217" s="71">
        <v>27</v>
      </c>
      <c r="JI217" s="72">
        <v>27</v>
      </c>
      <c r="JJ217" s="72">
        <v>0</v>
      </c>
      <c r="JK217" s="72">
        <v>0</v>
      </c>
      <c r="JL217" s="72">
        <v>0</v>
      </c>
      <c r="JM217" s="72">
        <v>0</v>
      </c>
      <c r="JN217" s="72">
        <v>0</v>
      </c>
      <c r="JO217" s="72">
        <v>0</v>
      </c>
      <c r="JP217" s="72">
        <v>0</v>
      </c>
      <c r="JQ217" s="72">
        <v>0</v>
      </c>
      <c r="JR217" s="72">
        <v>0</v>
      </c>
      <c r="JS217" s="72">
        <v>0</v>
      </c>
      <c r="JT217" s="72">
        <v>0</v>
      </c>
      <c r="JU217" s="72">
        <v>0</v>
      </c>
      <c r="JV217" s="72">
        <v>0</v>
      </c>
      <c r="JW217" s="72">
        <v>0</v>
      </c>
      <c r="JX217" s="72"/>
      <c r="JY217" s="72"/>
      <c r="JZ217" s="72"/>
      <c r="KA217" s="72"/>
      <c r="KB217" s="72"/>
      <c r="KC217" s="72"/>
      <c r="KD217" s="72"/>
      <c r="KE217" s="72"/>
      <c r="KF217" s="71">
        <v>5138</v>
      </c>
      <c r="KG217" s="72">
        <v>5025</v>
      </c>
      <c r="KH217" s="72">
        <v>19</v>
      </c>
      <c r="KI217" s="72">
        <v>12</v>
      </c>
      <c r="KJ217" s="72">
        <v>3</v>
      </c>
      <c r="KK217" s="72">
        <v>5</v>
      </c>
      <c r="KL217" s="72">
        <v>16</v>
      </c>
      <c r="KM217" s="72">
        <v>11</v>
      </c>
      <c r="KN217" s="72">
        <v>18</v>
      </c>
      <c r="KO217" s="72">
        <v>7</v>
      </c>
      <c r="KP217" s="72">
        <v>5</v>
      </c>
      <c r="KQ217" s="72">
        <v>9</v>
      </c>
      <c r="KR217" s="72">
        <v>6</v>
      </c>
      <c r="KS217" s="72">
        <v>0</v>
      </c>
      <c r="KT217" s="72">
        <v>0</v>
      </c>
      <c r="KU217" s="72">
        <v>2</v>
      </c>
      <c r="KV217" s="72"/>
      <c r="KW217" s="72"/>
      <c r="KX217" s="72"/>
      <c r="KY217" s="72"/>
      <c r="KZ217" s="72"/>
      <c r="LA217" s="72"/>
      <c r="LB217" s="72"/>
      <c r="LC217" s="72"/>
      <c r="LD217" s="71">
        <v>1</v>
      </c>
      <c r="LE217" s="72">
        <v>1</v>
      </c>
      <c r="LF217" s="72">
        <v>0</v>
      </c>
      <c r="LG217" s="72">
        <v>0</v>
      </c>
      <c r="LH217" s="72">
        <v>0</v>
      </c>
      <c r="LI217" s="72">
        <v>0</v>
      </c>
      <c r="LJ217" s="72">
        <v>0</v>
      </c>
      <c r="LK217" s="72">
        <v>0</v>
      </c>
      <c r="LL217" s="72">
        <v>0</v>
      </c>
      <c r="LM217" s="72">
        <v>0</v>
      </c>
      <c r="LN217" s="72">
        <v>0</v>
      </c>
      <c r="LO217" s="72">
        <v>0</v>
      </c>
      <c r="LP217" s="72">
        <v>0</v>
      </c>
      <c r="LQ217" s="72">
        <v>0</v>
      </c>
      <c r="LR217" s="72">
        <v>0</v>
      </c>
      <c r="LS217" s="72">
        <v>0</v>
      </c>
    </row>
    <row r="218" spans="1:331" x14ac:dyDescent="0.4">
      <c r="A218" s="67">
        <v>2004.07</v>
      </c>
      <c r="B218" s="66" t="s">
        <v>11</v>
      </c>
      <c r="C218" s="67">
        <v>2004.07</v>
      </c>
      <c r="D218" s="67"/>
      <c r="E218" s="67"/>
      <c r="F218" s="67"/>
      <c r="G218" s="67"/>
      <c r="H218" s="67"/>
      <c r="I218" s="67"/>
      <c r="J218" s="67"/>
      <c r="K218" s="67"/>
      <c r="L218" s="67"/>
      <c r="M218" s="67"/>
      <c r="N218" s="67"/>
      <c r="O218" s="67"/>
      <c r="P218" s="67"/>
      <c r="Q218" s="67"/>
      <c r="R218" s="67"/>
      <c r="S218" s="67"/>
      <c r="T218" s="67"/>
      <c r="U218" s="67"/>
      <c r="V218" s="67"/>
      <c r="W218" s="67"/>
      <c r="X218" s="67"/>
      <c r="Y218" s="67"/>
      <c r="Z218" s="67"/>
      <c r="AA218" s="67"/>
    </row>
    <row r="219" spans="1:331" x14ac:dyDescent="0.4">
      <c r="A219" s="67">
        <v>2004.08</v>
      </c>
      <c r="B219" s="66" t="s">
        <v>12</v>
      </c>
      <c r="C219" s="67">
        <v>2004.08</v>
      </c>
      <c r="D219" s="67"/>
      <c r="E219" s="67"/>
      <c r="F219" s="67"/>
      <c r="G219" s="67"/>
      <c r="H219" s="67"/>
      <c r="I219" s="67"/>
      <c r="J219" s="67"/>
      <c r="K219" s="67"/>
      <c r="L219" s="67"/>
      <c r="M219" s="67"/>
      <c r="N219" s="67"/>
      <c r="O219" s="67"/>
      <c r="P219" s="67"/>
      <c r="Q219" s="67"/>
      <c r="R219" s="67"/>
      <c r="S219" s="67"/>
      <c r="T219" s="67"/>
      <c r="U219" s="67"/>
      <c r="V219" s="67"/>
      <c r="W219" s="67"/>
      <c r="X219" s="67"/>
      <c r="Y219" s="67"/>
      <c r="Z219" s="67"/>
      <c r="AA219" s="67"/>
    </row>
    <row r="220" spans="1:331" x14ac:dyDescent="0.4">
      <c r="A220" s="67">
        <v>2004.09</v>
      </c>
      <c r="B220" s="66" t="s">
        <v>13</v>
      </c>
      <c r="C220" s="67">
        <v>2004.09</v>
      </c>
      <c r="D220" s="71">
        <v>2183623</v>
      </c>
      <c r="E220" s="71">
        <v>1855695</v>
      </c>
      <c r="F220" s="71">
        <v>74419</v>
      </c>
      <c r="G220" s="71">
        <v>50732</v>
      </c>
      <c r="H220" s="71">
        <v>31894</v>
      </c>
      <c r="I220" s="71">
        <v>36340</v>
      </c>
      <c r="J220" s="71">
        <v>23583</v>
      </c>
      <c r="K220" s="71">
        <v>28088</v>
      </c>
      <c r="L220" s="71">
        <v>27751</v>
      </c>
      <c r="M220" s="71">
        <v>16169</v>
      </c>
      <c r="N220" s="71">
        <v>8943</v>
      </c>
      <c r="O220" s="71">
        <v>17435</v>
      </c>
      <c r="P220" s="71">
        <v>6495</v>
      </c>
      <c r="Q220" s="71">
        <v>2080</v>
      </c>
      <c r="R220" s="71">
        <v>987</v>
      </c>
      <c r="S220" s="71">
        <v>3012</v>
      </c>
      <c r="T220" s="71"/>
      <c r="U220" s="71"/>
      <c r="V220" s="71"/>
      <c r="W220" s="71"/>
      <c r="X220" s="71"/>
      <c r="Y220" s="71"/>
      <c r="Z220" s="71"/>
      <c r="AA220" s="71"/>
      <c r="AB220" s="71">
        <v>48092</v>
      </c>
      <c r="AC220" s="72">
        <v>26653</v>
      </c>
      <c r="AD220" s="72">
        <v>2898</v>
      </c>
      <c r="AE220" s="72">
        <v>2109</v>
      </c>
      <c r="AF220" s="72">
        <v>1474</v>
      </c>
      <c r="AG220" s="72">
        <v>2061</v>
      </c>
      <c r="AH220" s="72">
        <v>1343</v>
      </c>
      <c r="AI220" s="72">
        <v>1857</v>
      </c>
      <c r="AJ220" s="72">
        <v>2159</v>
      </c>
      <c r="AK220" s="72">
        <v>1415</v>
      </c>
      <c r="AL220" s="72">
        <v>866</v>
      </c>
      <c r="AM220" s="72">
        <v>2139</v>
      </c>
      <c r="AN220" s="72">
        <v>1242</v>
      </c>
      <c r="AO220" s="72">
        <v>477</v>
      </c>
      <c r="AP220" s="72">
        <v>254</v>
      </c>
      <c r="AQ220" s="72">
        <v>1145</v>
      </c>
      <c r="AR220" s="72"/>
      <c r="AS220" s="72"/>
      <c r="AT220" s="72"/>
      <c r="AU220" s="72"/>
      <c r="AV220" s="72"/>
      <c r="AW220" s="72"/>
      <c r="AX220" s="72"/>
      <c r="AY220" s="72"/>
      <c r="AZ220" s="71">
        <v>2135531</v>
      </c>
      <c r="BA220" s="72">
        <v>1829042</v>
      </c>
      <c r="BB220" s="72">
        <v>71521</v>
      </c>
      <c r="BC220" s="72">
        <v>48623</v>
      </c>
      <c r="BD220" s="72">
        <v>30420</v>
      </c>
      <c r="BE220" s="72">
        <v>34279</v>
      </c>
      <c r="BF220" s="72">
        <v>22240</v>
      </c>
      <c r="BG220" s="72">
        <v>26231</v>
      </c>
      <c r="BH220" s="72">
        <v>25592</v>
      </c>
      <c r="BI220" s="72">
        <v>14754</v>
      </c>
      <c r="BJ220" s="72">
        <v>8077</v>
      </c>
      <c r="BK220" s="72">
        <v>15296</v>
      </c>
      <c r="BL220" s="72">
        <v>5253</v>
      </c>
      <c r="BM220" s="72">
        <v>1603</v>
      </c>
      <c r="BN220" s="72">
        <v>733</v>
      </c>
      <c r="BO220" s="72">
        <v>1867</v>
      </c>
      <c r="BP220" s="72"/>
      <c r="BQ220" s="72"/>
      <c r="BR220" s="72"/>
      <c r="BS220" s="72"/>
      <c r="BT220" s="72"/>
      <c r="BU220" s="72"/>
      <c r="BV220" s="72"/>
      <c r="BW220" s="72"/>
      <c r="BX220" s="71">
        <v>1796681</v>
      </c>
      <c r="BY220" s="72">
        <v>1655000</v>
      </c>
      <c r="BZ220" s="72">
        <v>46807</v>
      </c>
      <c r="CA220" s="72">
        <v>28353</v>
      </c>
      <c r="CB220" s="72">
        <v>16131</v>
      </c>
      <c r="CC220" s="72">
        <v>16441</v>
      </c>
      <c r="CD220" s="72">
        <v>9288</v>
      </c>
      <c r="CE220" s="72">
        <v>9492</v>
      </c>
      <c r="CF220" s="72">
        <v>7660</v>
      </c>
      <c r="CG220" s="72">
        <v>3432</v>
      </c>
      <c r="CH220" s="72">
        <v>1515</v>
      </c>
      <c r="CI220" s="72">
        <v>2030</v>
      </c>
      <c r="CJ220" s="72">
        <v>391</v>
      </c>
      <c r="CK220" s="72">
        <v>92</v>
      </c>
      <c r="CL220" s="72">
        <v>20</v>
      </c>
      <c r="CM220" s="72">
        <v>29</v>
      </c>
      <c r="CN220" s="72"/>
      <c r="CO220" s="72"/>
      <c r="CP220" s="72"/>
      <c r="CQ220" s="72"/>
      <c r="CR220" s="72"/>
      <c r="CS220" s="72"/>
      <c r="CT220" s="72"/>
      <c r="CU220" s="72"/>
      <c r="CV220" s="71">
        <v>1875</v>
      </c>
      <c r="CW220" s="72">
        <v>690</v>
      </c>
      <c r="CX220" s="72">
        <v>100</v>
      </c>
      <c r="CY220" s="72">
        <v>83</v>
      </c>
      <c r="CZ220" s="72">
        <v>62</v>
      </c>
      <c r="DA220" s="72">
        <v>77</v>
      </c>
      <c r="DB220" s="72">
        <v>68</v>
      </c>
      <c r="DC220" s="72">
        <v>86</v>
      </c>
      <c r="DD220" s="72">
        <v>124</v>
      </c>
      <c r="DE220" s="72">
        <v>70</v>
      </c>
      <c r="DF220" s="72">
        <v>48</v>
      </c>
      <c r="DG220" s="72">
        <v>143</v>
      </c>
      <c r="DH220" s="72">
        <v>87</v>
      </c>
      <c r="DI220" s="72">
        <v>54</v>
      </c>
      <c r="DJ220" s="72">
        <v>29</v>
      </c>
      <c r="DK220" s="72">
        <v>154</v>
      </c>
      <c r="DL220" s="72"/>
      <c r="DM220" s="72"/>
      <c r="DN220" s="72"/>
      <c r="DO220" s="72"/>
      <c r="DP220" s="72"/>
      <c r="DQ220" s="72"/>
      <c r="DR220" s="72"/>
      <c r="DS220" s="72"/>
      <c r="DT220" s="71">
        <v>336975</v>
      </c>
      <c r="DU220" s="72">
        <v>173352</v>
      </c>
      <c r="DV220" s="72">
        <v>24614</v>
      </c>
      <c r="DW220" s="72">
        <v>20187</v>
      </c>
      <c r="DX220" s="72">
        <v>14227</v>
      </c>
      <c r="DY220" s="72">
        <v>17761</v>
      </c>
      <c r="DZ220" s="72">
        <v>12884</v>
      </c>
      <c r="EA220" s="72">
        <v>16653</v>
      </c>
      <c r="EB220" s="72">
        <v>17808</v>
      </c>
      <c r="EC220" s="72">
        <v>11252</v>
      </c>
      <c r="ED220" s="72">
        <v>6514</v>
      </c>
      <c r="EE220" s="72">
        <v>13123</v>
      </c>
      <c r="EF220" s="72">
        <v>4775</v>
      </c>
      <c r="EG220" s="72">
        <v>1457</v>
      </c>
      <c r="EH220" s="72">
        <v>684</v>
      </c>
      <c r="EI220" s="72">
        <v>1684</v>
      </c>
      <c r="EJ220" s="72"/>
      <c r="EK220" s="72"/>
      <c r="EL220" s="72"/>
      <c r="EM220" s="72"/>
      <c r="EN220" s="72"/>
      <c r="EO220" s="72"/>
      <c r="EP220" s="72"/>
      <c r="EQ220" s="72"/>
      <c r="ER220" s="71">
        <v>109</v>
      </c>
      <c r="ES220" s="72">
        <v>57</v>
      </c>
      <c r="ET220" s="72">
        <v>10</v>
      </c>
      <c r="EU220" s="72">
        <v>2</v>
      </c>
      <c r="EV220" s="72">
        <v>5</v>
      </c>
      <c r="EW220" s="72">
        <v>2</v>
      </c>
      <c r="EX220" s="72">
        <v>3</v>
      </c>
      <c r="EY220" s="72">
        <v>4</v>
      </c>
      <c r="EZ220" s="72">
        <v>3</v>
      </c>
      <c r="FA220" s="72">
        <v>4</v>
      </c>
      <c r="FB220" s="72">
        <v>0</v>
      </c>
      <c r="FC220" s="72">
        <v>9</v>
      </c>
      <c r="FD220" s="72">
        <v>4</v>
      </c>
      <c r="FE220" s="72">
        <v>2</v>
      </c>
      <c r="FF220" s="72">
        <v>1</v>
      </c>
      <c r="FG220" s="72">
        <v>3</v>
      </c>
      <c r="FH220" s="72"/>
      <c r="FI220" s="72"/>
      <c r="FJ220" s="72"/>
      <c r="FK220" s="72"/>
      <c r="FL220" s="72"/>
      <c r="FM220" s="72"/>
      <c r="FN220" s="72"/>
      <c r="FO220" s="72"/>
      <c r="FP220" s="71">
        <v>23625</v>
      </c>
      <c r="FQ220" s="71">
        <v>23414</v>
      </c>
      <c r="FR220" s="71">
        <v>27</v>
      </c>
      <c r="FS220" s="71">
        <v>23</v>
      </c>
      <c r="FT220" s="71">
        <v>12</v>
      </c>
      <c r="FU220" s="71">
        <v>14</v>
      </c>
      <c r="FV220" s="71">
        <v>17</v>
      </c>
      <c r="FW220" s="71">
        <v>23</v>
      </c>
      <c r="FX220" s="71">
        <v>16</v>
      </c>
      <c r="FY220" s="71">
        <v>19</v>
      </c>
      <c r="FZ220" s="71">
        <v>9</v>
      </c>
      <c r="GA220" s="71">
        <v>28</v>
      </c>
      <c r="GB220" s="71">
        <v>15</v>
      </c>
      <c r="GC220" s="71">
        <v>3</v>
      </c>
      <c r="GD220" s="71">
        <v>1</v>
      </c>
      <c r="GE220" s="71">
        <v>4</v>
      </c>
      <c r="GF220" s="71"/>
      <c r="GG220" s="71"/>
      <c r="GH220" s="71"/>
      <c r="GI220" s="71"/>
      <c r="GJ220" s="71"/>
      <c r="GK220" s="71"/>
      <c r="GL220" s="71"/>
      <c r="GM220" s="71"/>
      <c r="GN220" s="71">
        <v>81</v>
      </c>
      <c r="GO220" s="72">
        <v>74</v>
      </c>
      <c r="GP220" s="72">
        <v>4</v>
      </c>
      <c r="GQ220" s="72">
        <v>0</v>
      </c>
      <c r="GR220" s="72">
        <v>0</v>
      </c>
      <c r="GS220" s="72">
        <v>0</v>
      </c>
      <c r="GT220" s="72">
        <v>0</v>
      </c>
      <c r="GU220" s="72">
        <v>0</v>
      </c>
      <c r="GV220" s="72">
        <v>0</v>
      </c>
      <c r="GW220" s="72">
        <v>0</v>
      </c>
      <c r="GX220" s="72">
        <v>0</v>
      </c>
      <c r="GY220" s="72">
        <v>1</v>
      </c>
      <c r="GZ220" s="72">
        <v>0</v>
      </c>
      <c r="HA220" s="72">
        <v>0</v>
      </c>
      <c r="HB220" s="72">
        <v>0</v>
      </c>
      <c r="HC220" s="72">
        <v>2</v>
      </c>
      <c r="HD220" s="72"/>
      <c r="HE220" s="72"/>
      <c r="HF220" s="72"/>
      <c r="HG220" s="72"/>
      <c r="HH220" s="72"/>
      <c r="HI220" s="72"/>
      <c r="HJ220" s="72"/>
      <c r="HK220" s="72"/>
      <c r="HL220" s="71">
        <v>23544</v>
      </c>
      <c r="HM220" s="72">
        <v>23340</v>
      </c>
      <c r="HN220" s="72">
        <v>23</v>
      </c>
      <c r="HO220" s="72">
        <v>23</v>
      </c>
      <c r="HP220" s="72">
        <v>12</v>
      </c>
      <c r="HQ220" s="72">
        <v>14</v>
      </c>
      <c r="HR220" s="72">
        <v>17</v>
      </c>
      <c r="HS220" s="72">
        <v>23</v>
      </c>
      <c r="HT220" s="72">
        <v>16</v>
      </c>
      <c r="HU220" s="72">
        <v>19</v>
      </c>
      <c r="HV220" s="72">
        <v>9</v>
      </c>
      <c r="HW220" s="72">
        <v>27</v>
      </c>
      <c r="HX220" s="72">
        <v>15</v>
      </c>
      <c r="HY220" s="72">
        <v>3</v>
      </c>
      <c r="HZ220" s="72">
        <v>1</v>
      </c>
      <c r="IA220" s="72">
        <v>2</v>
      </c>
      <c r="IB220" s="72"/>
      <c r="IC220" s="72"/>
      <c r="ID220" s="72"/>
      <c r="IE220" s="72"/>
      <c r="IF220" s="72"/>
      <c r="IG220" s="72"/>
      <c r="IH220" s="72"/>
      <c r="II220" s="72"/>
      <c r="IJ220" s="71">
        <v>18042</v>
      </c>
      <c r="IK220" s="72">
        <v>17978</v>
      </c>
      <c r="IL220" s="72">
        <v>6</v>
      </c>
      <c r="IM220" s="72">
        <v>10</v>
      </c>
      <c r="IN220" s="72">
        <v>7</v>
      </c>
      <c r="IO220" s="72">
        <v>2</v>
      </c>
      <c r="IP220" s="72">
        <v>4</v>
      </c>
      <c r="IQ220" s="72">
        <v>2</v>
      </c>
      <c r="IR220" s="72">
        <v>8</v>
      </c>
      <c r="IS220" s="72">
        <v>6</v>
      </c>
      <c r="IT220" s="72">
        <v>2</v>
      </c>
      <c r="IU220" s="72">
        <v>12</v>
      </c>
      <c r="IV220" s="72">
        <v>4</v>
      </c>
      <c r="IW220" s="72">
        <v>1</v>
      </c>
      <c r="IX220" s="72">
        <v>0</v>
      </c>
      <c r="IY220" s="72">
        <v>0</v>
      </c>
      <c r="IZ220" s="72"/>
      <c r="JA220" s="72"/>
      <c r="JB220" s="72"/>
      <c r="JC220" s="72"/>
      <c r="JD220" s="72"/>
      <c r="JE220" s="72"/>
      <c r="JF220" s="72"/>
      <c r="JG220" s="72"/>
      <c r="JH220" s="71">
        <v>7</v>
      </c>
      <c r="JI220" s="72">
        <v>5</v>
      </c>
      <c r="JJ220" s="72">
        <v>0</v>
      </c>
      <c r="JK220" s="72">
        <v>0</v>
      </c>
      <c r="JL220" s="72">
        <v>0</v>
      </c>
      <c r="JM220" s="72">
        <v>0</v>
      </c>
      <c r="JN220" s="72">
        <v>0</v>
      </c>
      <c r="JO220" s="72">
        <v>0</v>
      </c>
      <c r="JP220" s="72">
        <v>0</v>
      </c>
      <c r="JQ220" s="72">
        <v>0</v>
      </c>
      <c r="JR220" s="72">
        <v>0</v>
      </c>
      <c r="JS220" s="72">
        <v>1</v>
      </c>
      <c r="JT220" s="72">
        <v>0</v>
      </c>
      <c r="JU220" s="72">
        <v>1</v>
      </c>
      <c r="JV220" s="72">
        <v>0</v>
      </c>
      <c r="JW220" s="72">
        <v>0</v>
      </c>
      <c r="JX220" s="72"/>
      <c r="JY220" s="72"/>
      <c r="JZ220" s="72"/>
      <c r="KA220" s="72"/>
      <c r="KB220" s="72"/>
      <c r="KC220" s="72"/>
      <c r="KD220" s="72"/>
      <c r="KE220" s="72"/>
      <c r="KF220" s="71">
        <v>5495</v>
      </c>
      <c r="KG220" s="72">
        <v>5357</v>
      </c>
      <c r="KH220" s="72">
        <v>17</v>
      </c>
      <c r="KI220" s="72">
        <v>13</v>
      </c>
      <c r="KJ220" s="72">
        <v>5</v>
      </c>
      <c r="KK220" s="72">
        <v>12</v>
      </c>
      <c r="KL220" s="72">
        <v>13</v>
      </c>
      <c r="KM220" s="72">
        <v>21</v>
      </c>
      <c r="KN220" s="72">
        <v>8</v>
      </c>
      <c r="KO220" s="72">
        <v>13</v>
      </c>
      <c r="KP220" s="72">
        <v>7</v>
      </c>
      <c r="KQ220" s="72">
        <v>14</v>
      </c>
      <c r="KR220" s="72">
        <v>11</v>
      </c>
      <c r="KS220" s="72">
        <v>1</v>
      </c>
      <c r="KT220" s="72">
        <v>1</v>
      </c>
      <c r="KU220" s="72">
        <v>2</v>
      </c>
      <c r="KV220" s="72"/>
      <c r="KW220" s="72"/>
      <c r="KX220" s="72"/>
      <c r="KY220" s="72"/>
      <c r="KZ220" s="72"/>
      <c r="LA220" s="72"/>
      <c r="LB220" s="72"/>
      <c r="LC220" s="72"/>
      <c r="LD220" s="71">
        <v>38</v>
      </c>
      <c r="LE220" s="72">
        <v>38</v>
      </c>
      <c r="LF220" s="72">
        <v>0</v>
      </c>
      <c r="LG220" s="72">
        <v>0</v>
      </c>
      <c r="LH220" s="72">
        <v>0</v>
      </c>
      <c r="LI220" s="72">
        <v>0</v>
      </c>
      <c r="LJ220" s="72">
        <v>0</v>
      </c>
      <c r="LK220" s="72">
        <v>0</v>
      </c>
      <c r="LL220" s="72">
        <v>0</v>
      </c>
      <c r="LM220" s="72">
        <v>0</v>
      </c>
      <c r="LN220" s="72">
        <v>0</v>
      </c>
      <c r="LO220" s="72">
        <v>0</v>
      </c>
      <c r="LP220" s="72">
        <v>0</v>
      </c>
      <c r="LQ220" s="72">
        <v>0</v>
      </c>
      <c r="LR220" s="72">
        <v>0</v>
      </c>
      <c r="LS220" s="72">
        <v>0</v>
      </c>
    </row>
    <row r="221" spans="1:331" x14ac:dyDescent="0.4">
      <c r="A221" s="67">
        <v>2004.1</v>
      </c>
      <c r="B221" s="66" t="s">
        <v>14</v>
      </c>
      <c r="C221" s="67">
        <v>2004.1</v>
      </c>
      <c r="D221" s="67"/>
      <c r="E221" s="67"/>
      <c r="F221" s="67"/>
      <c r="G221" s="67"/>
      <c r="H221" s="67"/>
      <c r="I221" s="67"/>
      <c r="J221" s="67"/>
      <c r="K221" s="67"/>
      <c r="L221" s="67"/>
      <c r="M221" s="67"/>
      <c r="N221" s="67"/>
      <c r="O221" s="67"/>
      <c r="P221" s="67"/>
      <c r="Q221" s="67"/>
      <c r="R221" s="67"/>
      <c r="S221" s="67"/>
      <c r="T221" s="67"/>
      <c r="U221" s="67"/>
      <c r="V221" s="67"/>
      <c r="W221" s="67"/>
      <c r="X221" s="67"/>
      <c r="Y221" s="67"/>
      <c r="Z221" s="67"/>
      <c r="AA221" s="67"/>
    </row>
    <row r="222" spans="1:331" x14ac:dyDescent="0.4">
      <c r="A222" s="67">
        <v>2004.11</v>
      </c>
      <c r="B222" s="66" t="s">
        <v>15</v>
      </c>
      <c r="C222" s="67">
        <v>2004.11</v>
      </c>
      <c r="D222" s="67"/>
      <c r="E222" s="67"/>
      <c r="F222" s="67"/>
      <c r="G222" s="67"/>
      <c r="H222" s="67"/>
      <c r="I222" s="67"/>
      <c r="J222" s="67"/>
      <c r="K222" s="67"/>
      <c r="L222" s="67"/>
      <c r="M222" s="67"/>
      <c r="N222" s="67"/>
      <c r="O222" s="67"/>
      <c r="P222" s="67"/>
      <c r="Q222" s="67"/>
      <c r="R222" s="67"/>
      <c r="S222" s="67"/>
      <c r="T222" s="67"/>
      <c r="U222" s="67"/>
      <c r="V222" s="67"/>
      <c r="W222" s="67"/>
      <c r="X222" s="67"/>
      <c r="Y222" s="67"/>
      <c r="Z222" s="67"/>
      <c r="AA222" s="67"/>
    </row>
    <row r="223" spans="1:331" x14ac:dyDescent="0.4">
      <c r="A223" s="67">
        <v>2004.12</v>
      </c>
      <c r="B223" s="66" t="s">
        <v>3</v>
      </c>
      <c r="C223" s="67">
        <v>2004.12</v>
      </c>
      <c r="D223" s="71">
        <v>2263411</v>
      </c>
      <c r="E223" s="71">
        <v>1915454</v>
      </c>
      <c r="F223" s="71">
        <v>80270</v>
      </c>
      <c r="G223" s="71">
        <v>54221</v>
      </c>
      <c r="H223" s="71">
        <v>33610</v>
      </c>
      <c r="I223" s="71">
        <v>38180</v>
      </c>
      <c r="J223" s="71">
        <v>24963</v>
      </c>
      <c r="K223" s="71">
        <v>29563</v>
      </c>
      <c r="L223" s="71">
        <v>28843</v>
      </c>
      <c r="M223" s="71">
        <v>16986</v>
      </c>
      <c r="N223" s="71">
        <v>9443</v>
      </c>
      <c r="O223" s="71">
        <v>18597</v>
      </c>
      <c r="P223" s="71">
        <v>6638</v>
      </c>
      <c r="Q223" s="71">
        <v>2296</v>
      </c>
      <c r="R223" s="71">
        <v>1142</v>
      </c>
      <c r="S223" s="71">
        <v>3205</v>
      </c>
      <c r="T223" s="71"/>
      <c r="U223" s="71"/>
      <c r="V223" s="71"/>
      <c r="W223" s="71"/>
      <c r="X223" s="71"/>
      <c r="Y223" s="71"/>
      <c r="Z223" s="71"/>
      <c r="AA223" s="71"/>
      <c r="AB223" s="71">
        <v>47089</v>
      </c>
      <c r="AC223" s="72">
        <v>25179</v>
      </c>
      <c r="AD223" s="72">
        <v>2709</v>
      </c>
      <c r="AE223" s="72">
        <v>2184</v>
      </c>
      <c r="AF223" s="72">
        <v>1589</v>
      </c>
      <c r="AG223" s="72">
        <v>2100</v>
      </c>
      <c r="AH223" s="72">
        <v>1358</v>
      </c>
      <c r="AI223" s="72">
        <v>1924</v>
      </c>
      <c r="AJ223" s="72">
        <v>2199</v>
      </c>
      <c r="AK223" s="72">
        <v>1498</v>
      </c>
      <c r="AL223" s="72">
        <v>918</v>
      </c>
      <c r="AM223" s="72">
        <v>2225</v>
      </c>
      <c r="AN223" s="72">
        <v>1169</v>
      </c>
      <c r="AO223" s="72">
        <v>518</v>
      </c>
      <c r="AP223" s="72">
        <v>292</v>
      </c>
      <c r="AQ223" s="72">
        <v>1227</v>
      </c>
      <c r="AR223" s="72"/>
      <c r="AS223" s="72"/>
      <c r="AT223" s="72"/>
      <c r="AU223" s="72"/>
      <c r="AV223" s="72"/>
      <c r="AW223" s="72"/>
      <c r="AX223" s="72"/>
      <c r="AY223" s="72"/>
      <c r="AZ223" s="71">
        <v>2216322</v>
      </c>
      <c r="BA223" s="72">
        <v>1890275</v>
      </c>
      <c r="BB223" s="72">
        <v>77561</v>
      </c>
      <c r="BC223" s="72">
        <v>52037</v>
      </c>
      <c r="BD223" s="72">
        <v>32021</v>
      </c>
      <c r="BE223" s="72">
        <v>36080</v>
      </c>
      <c r="BF223" s="72">
        <v>23605</v>
      </c>
      <c r="BG223" s="72">
        <v>27639</v>
      </c>
      <c r="BH223" s="72">
        <v>26644</v>
      </c>
      <c r="BI223" s="72">
        <v>15488</v>
      </c>
      <c r="BJ223" s="72">
        <v>8525</v>
      </c>
      <c r="BK223" s="72">
        <v>16372</v>
      </c>
      <c r="BL223" s="72">
        <v>5469</v>
      </c>
      <c r="BM223" s="72">
        <v>1778</v>
      </c>
      <c r="BN223" s="72">
        <v>850</v>
      </c>
      <c r="BO223" s="72">
        <v>1978</v>
      </c>
      <c r="BP223" s="72"/>
      <c r="BQ223" s="72"/>
      <c r="BR223" s="72"/>
      <c r="BS223" s="72"/>
      <c r="BT223" s="72"/>
      <c r="BU223" s="72"/>
      <c r="BV223" s="72"/>
      <c r="BW223" s="72"/>
      <c r="BX223" s="71">
        <v>1867971</v>
      </c>
      <c r="BY223" s="72">
        <v>1715000</v>
      </c>
      <c r="BZ223" s="72">
        <v>51984</v>
      </c>
      <c r="CA223" s="72">
        <v>31190</v>
      </c>
      <c r="CB223" s="72">
        <v>17210</v>
      </c>
      <c r="CC223" s="72">
        <v>17487</v>
      </c>
      <c r="CD223" s="72">
        <v>9879</v>
      </c>
      <c r="CE223" s="72">
        <v>9746</v>
      </c>
      <c r="CF223" s="72">
        <v>7799</v>
      </c>
      <c r="CG223" s="72">
        <v>3490</v>
      </c>
      <c r="CH223" s="72">
        <v>1536</v>
      </c>
      <c r="CI223" s="72">
        <v>2122</v>
      </c>
      <c r="CJ223" s="72">
        <v>359</v>
      </c>
      <c r="CK223" s="72">
        <v>90</v>
      </c>
      <c r="CL223" s="72">
        <v>41</v>
      </c>
      <c r="CM223" s="72">
        <v>38</v>
      </c>
      <c r="CN223" s="72"/>
      <c r="CO223" s="72"/>
      <c r="CP223" s="72"/>
      <c r="CQ223" s="72"/>
      <c r="CR223" s="72"/>
      <c r="CS223" s="72"/>
      <c r="CT223" s="72"/>
      <c r="CU223" s="72"/>
      <c r="CV223" s="71">
        <v>1825</v>
      </c>
      <c r="CW223" s="72">
        <v>735</v>
      </c>
      <c r="CX223" s="72">
        <v>86</v>
      </c>
      <c r="CY223" s="72">
        <v>85</v>
      </c>
      <c r="CZ223" s="72">
        <v>63</v>
      </c>
      <c r="DA223" s="72">
        <v>68</v>
      </c>
      <c r="DB223" s="72">
        <v>67</v>
      </c>
      <c r="DC223" s="72">
        <v>80</v>
      </c>
      <c r="DD223" s="72">
        <v>90</v>
      </c>
      <c r="DE223" s="72">
        <v>68</v>
      </c>
      <c r="DF223" s="72">
        <v>51</v>
      </c>
      <c r="DG223" s="72">
        <v>140</v>
      </c>
      <c r="DH223" s="72">
        <v>93</v>
      </c>
      <c r="DI223" s="72">
        <v>43</v>
      </c>
      <c r="DJ223" s="72">
        <v>31</v>
      </c>
      <c r="DK223" s="72">
        <v>125</v>
      </c>
      <c r="DL223" s="72"/>
      <c r="DM223" s="72"/>
      <c r="DN223" s="72"/>
      <c r="DO223" s="72"/>
      <c r="DP223" s="72"/>
      <c r="DQ223" s="72"/>
      <c r="DR223" s="72"/>
      <c r="DS223" s="72"/>
      <c r="DT223" s="71">
        <v>346526</v>
      </c>
      <c r="DU223" s="72">
        <v>174540</v>
      </c>
      <c r="DV223" s="72">
        <v>25491</v>
      </c>
      <c r="DW223" s="72">
        <v>20762</v>
      </c>
      <c r="DX223" s="72">
        <v>14748</v>
      </c>
      <c r="DY223" s="72">
        <v>18525</v>
      </c>
      <c r="DZ223" s="72">
        <v>13659</v>
      </c>
      <c r="EA223" s="72">
        <v>17813</v>
      </c>
      <c r="EB223" s="72">
        <v>18755</v>
      </c>
      <c r="EC223" s="72">
        <v>11930</v>
      </c>
      <c r="ED223" s="72">
        <v>6938</v>
      </c>
      <c r="EE223" s="72">
        <v>14110</v>
      </c>
      <c r="EF223" s="72">
        <v>5017</v>
      </c>
      <c r="EG223" s="72">
        <v>1645</v>
      </c>
      <c r="EH223" s="72">
        <v>778</v>
      </c>
      <c r="EI223" s="72">
        <v>1815</v>
      </c>
      <c r="EJ223" s="72"/>
      <c r="EK223" s="72"/>
      <c r="EL223" s="72"/>
      <c r="EM223" s="72"/>
      <c r="EN223" s="72"/>
      <c r="EO223" s="72"/>
      <c r="EP223" s="72"/>
      <c r="EQ223" s="72"/>
      <c r="ER223" s="71">
        <v>118</v>
      </c>
      <c r="ES223" s="72">
        <v>51</v>
      </c>
      <c r="ET223" s="72">
        <v>9</v>
      </c>
      <c r="EU223" s="72">
        <v>3</v>
      </c>
      <c r="EV223" s="72">
        <v>3</v>
      </c>
      <c r="EW223" s="72">
        <v>3</v>
      </c>
      <c r="EX223" s="72">
        <v>4</v>
      </c>
      <c r="EY223" s="72">
        <v>11</v>
      </c>
      <c r="EZ223" s="72">
        <v>9</v>
      </c>
      <c r="FA223" s="72">
        <v>3</v>
      </c>
      <c r="FB223" s="72">
        <v>2</v>
      </c>
      <c r="FC223" s="72">
        <v>10</v>
      </c>
      <c r="FD223" s="72">
        <v>4</v>
      </c>
      <c r="FE223" s="72">
        <v>1</v>
      </c>
      <c r="FF223" s="72">
        <v>2</v>
      </c>
      <c r="FG223" s="72">
        <v>3</v>
      </c>
      <c r="FH223" s="72"/>
      <c r="FI223" s="72"/>
      <c r="FJ223" s="72"/>
      <c r="FK223" s="72"/>
      <c r="FL223" s="72"/>
      <c r="FM223" s="72"/>
      <c r="FN223" s="72"/>
      <c r="FO223" s="72"/>
      <c r="FP223" s="71">
        <v>22921</v>
      </c>
      <c r="FQ223" s="71">
        <v>22744</v>
      </c>
      <c r="FR223" s="71">
        <v>22</v>
      </c>
      <c r="FS223" s="71">
        <v>14</v>
      </c>
      <c r="FT223" s="71">
        <v>8</v>
      </c>
      <c r="FU223" s="71">
        <v>17</v>
      </c>
      <c r="FV223" s="71">
        <v>21</v>
      </c>
      <c r="FW223" s="71">
        <v>22</v>
      </c>
      <c r="FX223" s="71">
        <v>18</v>
      </c>
      <c r="FY223" s="71">
        <v>13</v>
      </c>
      <c r="FZ223" s="71">
        <v>6</v>
      </c>
      <c r="GA223" s="71">
        <v>17</v>
      </c>
      <c r="GB223" s="71">
        <v>13</v>
      </c>
      <c r="GC223" s="71">
        <v>2</v>
      </c>
      <c r="GD223" s="71">
        <v>1</v>
      </c>
      <c r="GE223" s="71">
        <v>3</v>
      </c>
      <c r="GF223" s="71"/>
      <c r="GG223" s="71"/>
      <c r="GH223" s="71"/>
      <c r="GI223" s="71"/>
      <c r="GJ223" s="71"/>
      <c r="GK223" s="71"/>
      <c r="GL223" s="71"/>
      <c r="GM223" s="71"/>
      <c r="GN223" s="71">
        <v>77</v>
      </c>
      <c r="GO223" s="72">
        <v>73</v>
      </c>
      <c r="GP223" s="72">
        <v>1</v>
      </c>
      <c r="GQ223" s="72">
        <v>1</v>
      </c>
      <c r="GR223" s="72">
        <v>0</v>
      </c>
      <c r="GS223" s="72">
        <v>0</v>
      </c>
      <c r="GT223" s="72">
        <v>0</v>
      </c>
      <c r="GU223" s="72">
        <v>0</v>
      </c>
      <c r="GV223" s="72">
        <v>0</v>
      </c>
      <c r="GW223" s="72">
        <v>1</v>
      </c>
      <c r="GX223" s="72">
        <v>0</v>
      </c>
      <c r="GY223" s="72">
        <v>0</v>
      </c>
      <c r="GZ223" s="72">
        <v>0</v>
      </c>
      <c r="HA223" s="72">
        <v>0</v>
      </c>
      <c r="HB223" s="72">
        <v>0</v>
      </c>
      <c r="HC223" s="72">
        <v>1</v>
      </c>
      <c r="HD223" s="72"/>
      <c r="HE223" s="72"/>
      <c r="HF223" s="72"/>
      <c r="HG223" s="72"/>
      <c r="HH223" s="72"/>
      <c r="HI223" s="72"/>
      <c r="HJ223" s="72"/>
      <c r="HK223" s="72"/>
      <c r="HL223" s="71">
        <v>22844</v>
      </c>
      <c r="HM223" s="72">
        <v>22671</v>
      </c>
      <c r="HN223" s="72">
        <v>21</v>
      </c>
      <c r="HO223" s="72">
        <v>13</v>
      </c>
      <c r="HP223" s="72">
        <v>8</v>
      </c>
      <c r="HQ223" s="72">
        <v>17</v>
      </c>
      <c r="HR223" s="72">
        <v>21</v>
      </c>
      <c r="HS223" s="72">
        <v>22</v>
      </c>
      <c r="HT223" s="72">
        <v>18</v>
      </c>
      <c r="HU223" s="72">
        <v>12</v>
      </c>
      <c r="HV223" s="72">
        <v>6</v>
      </c>
      <c r="HW223" s="72">
        <v>17</v>
      </c>
      <c r="HX223" s="72">
        <v>13</v>
      </c>
      <c r="HY223" s="72">
        <v>2</v>
      </c>
      <c r="HZ223" s="72">
        <v>1</v>
      </c>
      <c r="IA223" s="72">
        <v>2</v>
      </c>
      <c r="IB223" s="72"/>
      <c r="IC223" s="72"/>
      <c r="ID223" s="72"/>
      <c r="IE223" s="72"/>
      <c r="IF223" s="72"/>
      <c r="IG223" s="72"/>
      <c r="IH223" s="72"/>
      <c r="II223" s="72"/>
      <c r="IJ223" s="71">
        <v>17424</v>
      </c>
      <c r="IK223" s="72">
        <v>17356</v>
      </c>
      <c r="IL223" s="72">
        <v>8</v>
      </c>
      <c r="IM223" s="72">
        <v>8</v>
      </c>
      <c r="IN223" s="72">
        <v>6</v>
      </c>
      <c r="IO223" s="72">
        <v>8</v>
      </c>
      <c r="IP223" s="72">
        <v>6</v>
      </c>
      <c r="IQ223" s="72">
        <v>6</v>
      </c>
      <c r="IR223" s="72">
        <v>5</v>
      </c>
      <c r="IS223" s="72">
        <v>5</v>
      </c>
      <c r="IT223" s="72">
        <v>4</v>
      </c>
      <c r="IU223" s="72">
        <v>9</v>
      </c>
      <c r="IV223" s="72">
        <v>1</v>
      </c>
      <c r="IW223" s="72">
        <v>1</v>
      </c>
      <c r="IX223" s="72">
        <v>1</v>
      </c>
      <c r="IY223" s="72">
        <v>0</v>
      </c>
      <c r="IZ223" s="72"/>
      <c r="JA223" s="72"/>
      <c r="JB223" s="72"/>
      <c r="JC223" s="72"/>
      <c r="JD223" s="72"/>
      <c r="JE223" s="72"/>
      <c r="JF223" s="72"/>
      <c r="JG223" s="72"/>
      <c r="JH223" s="71">
        <v>10</v>
      </c>
      <c r="JI223" s="72">
        <v>5</v>
      </c>
      <c r="JJ223" s="72">
        <v>0</v>
      </c>
      <c r="JK223" s="72">
        <v>0</v>
      </c>
      <c r="JL223" s="72">
        <v>0</v>
      </c>
      <c r="JM223" s="72">
        <v>0</v>
      </c>
      <c r="JN223" s="72">
        <v>1</v>
      </c>
      <c r="JO223" s="72">
        <v>0</v>
      </c>
      <c r="JP223" s="72">
        <v>0</v>
      </c>
      <c r="JQ223" s="72">
        <v>0</v>
      </c>
      <c r="JR223" s="72">
        <v>1</v>
      </c>
      <c r="JS223" s="72">
        <v>1</v>
      </c>
      <c r="JT223" s="72">
        <v>1</v>
      </c>
      <c r="JU223" s="72">
        <v>1</v>
      </c>
      <c r="JV223" s="72">
        <v>0</v>
      </c>
      <c r="JW223" s="72">
        <v>0</v>
      </c>
      <c r="JX223" s="72"/>
      <c r="JY223" s="72"/>
      <c r="JZ223" s="72"/>
      <c r="KA223" s="72"/>
      <c r="KB223" s="72"/>
      <c r="KC223" s="72"/>
      <c r="KD223" s="72"/>
      <c r="KE223" s="72"/>
      <c r="KF223" s="71">
        <v>5410</v>
      </c>
      <c r="KG223" s="72">
        <v>5310</v>
      </c>
      <c r="KH223" s="72">
        <v>13</v>
      </c>
      <c r="KI223" s="72">
        <v>5</v>
      </c>
      <c r="KJ223" s="72">
        <v>2</v>
      </c>
      <c r="KK223" s="72">
        <v>9</v>
      </c>
      <c r="KL223" s="72">
        <v>14</v>
      </c>
      <c r="KM223" s="72">
        <v>16</v>
      </c>
      <c r="KN223" s="72">
        <v>13</v>
      </c>
      <c r="KO223" s="72">
        <v>7</v>
      </c>
      <c r="KP223" s="72">
        <v>1</v>
      </c>
      <c r="KQ223" s="72">
        <v>7</v>
      </c>
      <c r="KR223" s="72">
        <v>11</v>
      </c>
      <c r="KS223" s="72">
        <v>0</v>
      </c>
      <c r="KT223" s="72">
        <v>0</v>
      </c>
      <c r="KU223" s="72">
        <v>2</v>
      </c>
      <c r="KV223" s="72"/>
      <c r="KW223" s="72"/>
      <c r="KX223" s="72"/>
      <c r="KY223" s="72"/>
      <c r="KZ223" s="72"/>
      <c r="LA223" s="72"/>
      <c r="LB223" s="72"/>
      <c r="LC223" s="72"/>
      <c r="LD223" s="71">
        <v>36</v>
      </c>
      <c r="LE223" s="72">
        <v>36</v>
      </c>
      <c r="LF223" s="72">
        <v>0</v>
      </c>
      <c r="LG223" s="72">
        <v>0</v>
      </c>
      <c r="LH223" s="72">
        <v>0</v>
      </c>
      <c r="LI223" s="72">
        <v>0</v>
      </c>
      <c r="LJ223" s="72">
        <v>0</v>
      </c>
      <c r="LK223" s="72">
        <v>0</v>
      </c>
      <c r="LL223" s="72">
        <v>0</v>
      </c>
      <c r="LM223" s="72">
        <v>0</v>
      </c>
      <c r="LN223" s="72">
        <v>0</v>
      </c>
      <c r="LO223" s="72">
        <v>0</v>
      </c>
      <c r="LP223" s="72">
        <v>0</v>
      </c>
      <c r="LQ223" s="72">
        <v>0</v>
      </c>
      <c r="LR223" s="72">
        <v>0</v>
      </c>
      <c r="LS223" s="72">
        <v>0</v>
      </c>
    </row>
    <row r="224" spans="1:331" x14ac:dyDescent="0.4">
      <c r="A224" s="67">
        <v>2004.13</v>
      </c>
      <c r="B224" s="66" t="s">
        <v>4</v>
      </c>
      <c r="C224" s="67">
        <v>2004.13</v>
      </c>
      <c r="D224" s="67"/>
    </row>
    <row r="225" spans="1:331" x14ac:dyDescent="0.4">
      <c r="A225" s="68">
        <v>2005.01</v>
      </c>
      <c r="B225" s="66" t="s">
        <v>5</v>
      </c>
      <c r="C225" s="67">
        <v>2005.01</v>
      </c>
      <c r="D225" s="67"/>
    </row>
    <row r="226" spans="1:331" x14ac:dyDescent="0.4">
      <c r="A226" s="67">
        <v>2005.02</v>
      </c>
      <c r="B226" s="66" t="s">
        <v>6</v>
      </c>
      <c r="C226" s="67">
        <v>2005.02</v>
      </c>
      <c r="D226" s="67"/>
    </row>
    <row r="227" spans="1:331" x14ac:dyDescent="0.4">
      <c r="A227" s="67">
        <v>2005.03</v>
      </c>
      <c r="B227" s="66" t="s">
        <v>7</v>
      </c>
      <c r="C227" s="67">
        <v>2005.03</v>
      </c>
      <c r="D227" s="71">
        <v>2319560</v>
      </c>
      <c r="E227" s="71">
        <v>1967512</v>
      </c>
      <c r="F227" s="71">
        <v>78825</v>
      </c>
      <c r="G227" s="71">
        <v>54352</v>
      </c>
      <c r="H227" s="71">
        <v>33997</v>
      </c>
      <c r="I227" s="71">
        <v>38826</v>
      </c>
      <c r="J227" s="71">
        <v>25214</v>
      </c>
      <c r="K227" s="71">
        <v>30231</v>
      </c>
      <c r="L227" s="71">
        <v>29697</v>
      </c>
      <c r="M227" s="71">
        <v>17737</v>
      </c>
      <c r="N227" s="71">
        <v>9736</v>
      </c>
      <c r="O227" s="71">
        <v>19332</v>
      </c>
      <c r="P227" s="71">
        <v>7145</v>
      </c>
      <c r="Q227" s="71">
        <v>2351</v>
      </c>
      <c r="R227" s="71">
        <v>1181</v>
      </c>
      <c r="S227" s="71">
        <v>3424</v>
      </c>
      <c r="T227" s="71"/>
      <c r="U227" s="71"/>
      <c r="V227" s="71"/>
      <c r="W227" s="71"/>
      <c r="X227" s="71"/>
      <c r="Y227" s="71"/>
      <c r="Z227" s="71"/>
      <c r="AA227" s="71"/>
      <c r="AB227" s="71">
        <v>48280</v>
      </c>
      <c r="AC227" s="72">
        <v>25050</v>
      </c>
      <c r="AD227" s="72">
        <v>2954</v>
      </c>
      <c r="AE227" s="72">
        <v>2269</v>
      </c>
      <c r="AF227" s="72">
        <v>1596</v>
      </c>
      <c r="AG227" s="72">
        <v>2261</v>
      </c>
      <c r="AH227" s="72">
        <v>1465</v>
      </c>
      <c r="AI227" s="72">
        <v>2013</v>
      </c>
      <c r="AJ227" s="72">
        <v>2322</v>
      </c>
      <c r="AK227" s="72">
        <v>1616</v>
      </c>
      <c r="AL227" s="72">
        <v>970</v>
      </c>
      <c r="AM227" s="72">
        <v>2351</v>
      </c>
      <c r="AN227" s="72">
        <v>1275</v>
      </c>
      <c r="AO227" s="72">
        <v>552</v>
      </c>
      <c r="AP227" s="72">
        <v>281</v>
      </c>
      <c r="AQ227" s="72">
        <v>1305</v>
      </c>
      <c r="AR227" s="72"/>
      <c r="AS227" s="72"/>
      <c r="AT227" s="72"/>
      <c r="AU227" s="72"/>
      <c r="AV227" s="72"/>
      <c r="AW227" s="72"/>
      <c r="AX227" s="72"/>
      <c r="AY227" s="72"/>
      <c r="AZ227" s="71">
        <v>2271280</v>
      </c>
      <c r="BA227" s="72">
        <v>1942462</v>
      </c>
      <c r="BB227" s="72">
        <v>75871</v>
      </c>
      <c r="BC227" s="72">
        <v>52083</v>
      </c>
      <c r="BD227" s="72">
        <v>32401</v>
      </c>
      <c r="BE227" s="72">
        <v>36565</v>
      </c>
      <c r="BF227" s="72">
        <v>23749</v>
      </c>
      <c r="BG227" s="72">
        <v>28218</v>
      </c>
      <c r="BH227" s="72">
        <v>27375</v>
      </c>
      <c r="BI227" s="72">
        <v>16121</v>
      </c>
      <c r="BJ227" s="72">
        <v>8766</v>
      </c>
      <c r="BK227" s="72">
        <v>16981</v>
      </c>
      <c r="BL227" s="72">
        <v>5870</v>
      </c>
      <c r="BM227" s="72">
        <v>1799</v>
      </c>
      <c r="BN227" s="72">
        <v>900</v>
      </c>
      <c r="BO227" s="72">
        <v>2119</v>
      </c>
      <c r="BP227" s="72"/>
      <c r="BQ227" s="72"/>
      <c r="BR227" s="72"/>
      <c r="BS227" s="72"/>
      <c r="BT227" s="72"/>
      <c r="BU227" s="72"/>
      <c r="BV227" s="72"/>
      <c r="BW227" s="72"/>
      <c r="BX227" s="71">
        <v>1921407</v>
      </c>
      <c r="BY227" s="72">
        <v>1767507</v>
      </c>
      <c r="BZ227" s="72">
        <v>50325</v>
      </c>
      <c r="CA227" s="72">
        <v>31091</v>
      </c>
      <c r="CB227" s="72">
        <v>17529</v>
      </c>
      <c r="CC227" s="72">
        <v>17821</v>
      </c>
      <c r="CD227" s="72">
        <v>10114</v>
      </c>
      <c r="CE227" s="72">
        <v>10308</v>
      </c>
      <c r="CF227" s="72">
        <v>8322</v>
      </c>
      <c r="CG227" s="72">
        <v>3753</v>
      </c>
      <c r="CH227" s="72">
        <v>1720</v>
      </c>
      <c r="CI227" s="72">
        <v>2314</v>
      </c>
      <c r="CJ227" s="72">
        <v>448</v>
      </c>
      <c r="CK227" s="72">
        <v>88</v>
      </c>
      <c r="CL227" s="72">
        <v>31</v>
      </c>
      <c r="CM227" s="72">
        <v>36</v>
      </c>
      <c r="CN227" s="72"/>
      <c r="CO227" s="72"/>
      <c r="CP227" s="72"/>
      <c r="CQ227" s="72"/>
      <c r="CR227" s="72"/>
      <c r="CS227" s="72"/>
      <c r="CT227" s="72"/>
      <c r="CU227" s="72"/>
      <c r="CV227" s="71">
        <v>1893</v>
      </c>
      <c r="CW227" s="72">
        <v>735</v>
      </c>
      <c r="CX227" s="72">
        <v>90</v>
      </c>
      <c r="CY227" s="72">
        <v>76</v>
      </c>
      <c r="CZ227" s="72">
        <v>66</v>
      </c>
      <c r="DA227" s="72">
        <v>105</v>
      </c>
      <c r="DB227" s="72">
        <v>54</v>
      </c>
      <c r="DC227" s="72">
        <v>77</v>
      </c>
      <c r="DD227" s="72">
        <v>103</v>
      </c>
      <c r="DE227" s="72">
        <v>82</v>
      </c>
      <c r="DF227" s="72">
        <v>63</v>
      </c>
      <c r="DG227" s="72">
        <v>133</v>
      </c>
      <c r="DH227" s="72">
        <v>78</v>
      </c>
      <c r="DI227" s="72">
        <v>49</v>
      </c>
      <c r="DJ227" s="72">
        <v>45</v>
      </c>
      <c r="DK227" s="72">
        <v>137</v>
      </c>
      <c r="DL227" s="72"/>
      <c r="DM227" s="72"/>
      <c r="DN227" s="72"/>
      <c r="DO227" s="72"/>
      <c r="DP227" s="72"/>
      <c r="DQ227" s="72"/>
      <c r="DR227" s="72"/>
      <c r="DS227" s="72"/>
      <c r="DT227" s="71">
        <v>347980</v>
      </c>
      <c r="DU227" s="72">
        <v>174220</v>
      </c>
      <c r="DV227" s="72">
        <v>25456</v>
      </c>
      <c r="DW227" s="72">
        <v>20916</v>
      </c>
      <c r="DX227" s="72">
        <v>14806</v>
      </c>
      <c r="DY227" s="72">
        <v>18639</v>
      </c>
      <c r="DZ227" s="72">
        <v>13581</v>
      </c>
      <c r="EA227" s="72">
        <v>17833</v>
      </c>
      <c r="EB227" s="72">
        <v>18950</v>
      </c>
      <c r="EC227" s="72">
        <v>12286</v>
      </c>
      <c r="ED227" s="72">
        <v>6983</v>
      </c>
      <c r="EE227" s="72">
        <v>14534</v>
      </c>
      <c r="EF227" s="72">
        <v>5344</v>
      </c>
      <c r="EG227" s="72">
        <v>1662</v>
      </c>
      <c r="EH227" s="72">
        <v>824</v>
      </c>
      <c r="EI227" s="72">
        <v>1946</v>
      </c>
      <c r="EJ227" s="72"/>
      <c r="EK227" s="72"/>
      <c r="EL227" s="72"/>
      <c r="EM227" s="72"/>
      <c r="EN227" s="72"/>
      <c r="EO227" s="72"/>
      <c r="EP227" s="72"/>
      <c r="EQ227" s="72"/>
      <c r="ER227" s="71">
        <v>119</v>
      </c>
      <c r="ES227" s="72">
        <v>54</v>
      </c>
      <c r="ET227" s="72">
        <v>7</v>
      </c>
      <c r="EU227" s="72">
        <v>3</v>
      </c>
      <c r="EV227" s="72">
        <v>4</v>
      </c>
      <c r="EW227" s="72">
        <v>3</v>
      </c>
      <c r="EX227" s="72">
        <v>3</v>
      </c>
      <c r="EY227" s="72">
        <v>4</v>
      </c>
      <c r="EZ227" s="72">
        <v>7</v>
      </c>
      <c r="FA227" s="72">
        <v>5</v>
      </c>
      <c r="FB227" s="72">
        <v>2</v>
      </c>
      <c r="FC227" s="72">
        <v>11</v>
      </c>
      <c r="FD227" s="72">
        <v>5</v>
      </c>
      <c r="FE227" s="72">
        <v>4</v>
      </c>
      <c r="FF227" s="72">
        <v>1</v>
      </c>
      <c r="FG227" s="72">
        <v>6</v>
      </c>
      <c r="FH227" s="72"/>
      <c r="FI227" s="72"/>
      <c r="FJ227" s="72"/>
      <c r="FK227" s="72"/>
      <c r="FL227" s="72"/>
      <c r="FM227" s="72"/>
      <c r="FN227" s="72"/>
      <c r="FO227" s="72"/>
      <c r="FP227" s="71">
        <v>22506</v>
      </c>
      <c r="FQ227" s="71">
        <v>22287</v>
      </c>
      <c r="FR227" s="71">
        <v>20</v>
      </c>
      <c r="FS227" s="71">
        <v>14</v>
      </c>
      <c r="FT227" s="71">
        <v>8</v>
      </c>
      <c r="FU227" s="71">
        <v>21</v>
      </c>
      <c r="FV227" s="71">
        <v>18</v>
      </c>
      <c r="FW227" s="71">
        <v>26</v>
      </c>
      <c r="FX227" s="71">
        <v>21</v>
      </c>
      <c r="FY227" s="71">
        <v>46</v>
      </c>
      <c r="FZ227" s="71">
        <v>10</v>
      </c>
      <c r="GA227" s="71">
        <v>17</v>
      </c>
      <c r="GB227" s="71">
        <v>13</v>
      </c>
      <c r="GC227" s="71">
        <v>2</v>
      </c>
      <c r="GD227" s="71">
        <v>2</v>
      </c>
      <c r="GE227" s="71">
        <v>1</v>
      </c>
      <c r="GF227" s="71"/>
      <c r="GG227" s="71"/>
      <c r="GH227" s="71"/>
      <c r="GI227" s="71"/>
      <c r="GJ227" s="71"/>
      <c r="GK227" s="71"/>
      <c r="GL227" s="71"/>
      <c r="GM227" s="71"/>
      <c r="GN227" s="71">
        <v>77</v>
      </c>
      <c r="GO227" s="72">
        <v>75</v>
      </c>
      <c r="GP227" s="72">
        <v>0</v>
      </c>
      <c r="GQ227" s="72">
        <v>0</v>
      </c>
      <c r="GR227" s="72">
        <v>0</v>
      </c>
      <c r="GS227" s="72">
        <v>1</v>
      </c>
      <c r="GT227" s="72">
        <v>0</v>
      </c>
      <c r="GU227" s="72">
        <v>0</v>
      </c>
      <c r="GV227" s="72">
        <v>0</v>
      </c>
      <c r="GW227" s="72">
        <v>0</v>
      </c>
      <c r="GX227" s="72">
        <v>0</v>
      </c>
      <c r="GY227" s="72">
        <v>0</v>
      </c>
      <c r="GZ227" s="72">
        <v>1</v>
      </c>
      <c r="HA227" s="72">
        <v>0</v>
      </c>
      <c r="HB227" s="72">
        <v>0</v>
      </c>
      <c r="HC227" s="72">
        <v>0</v>
      </c>
      <c r="HD227" s="72"/>
      <c r="HE227" s="72"/>
      <c r="HF227" s="72"/>
      <c r="HG227" s="72"/>
      <c r="HH227" s="72"/>
      <c r="HI227" s="72"/>
      <c r="HJ227" s="72"/>
      <c r="HK227" s="72"/>
      <c r="HL227" s="71">
        <v>22429</v>
      </c>
      <c r="HM227" s="72">
        <v>22212</v>
      </c>
      <c r="HN227" s="72">
        <v>20</v>
      </c>
      <c r="HO227" s="72">
        <v>14</v>
      </c>
      <c r="HP227" s="72">
        <v>8</v>
      </c>
      <c r="HQ227" s="72">
        <v>20</v>
      </c>
      <c r="HR227" s="72">
        <v>18</v>
      </c>
      <c r="HS227" s="72">
        <v>26</v>
      </c>
      <c r="HT227" s="72">
        <v>21</v>
      </c>
      <c r="HU227" s="72">
        <v>46</v>
      </c>
      <c r="HV227" s="72">
        <v>10</v>
      </c>
      <c r="HW227" s="72">
        <v>17</v>
      </c>
      <c r="HX227" s="72">
        <v>12</v>
      </c>
      <c r="HY227" s="72">
        <v>2</v>
      </c>
      <c r="HZ227" s="72">
        <v>2</v>
      </c>
      <c r="IA227" s="72">
        <v>1</v>
      </c>
      <c r="IB227" s="72"/>
      <c r="IC227" s="72"/>
      <c r="ID227" s="72"/>
      <c r="IE227" s="72"/>
      <c r="IF227" s="72"/>
      <c r="IG227" s="72"/>
      <c r="IH227" s="72"/>
      <c r="II227" s="72"/>
      <c r="IJ227" s="71">
        <v>17089</v>
      </c>
      <c r="IK227" s="72">
        <v>17007</v>
      </c>
      <c r="IL227" s="72">
        <v>10</v>
      </c>
      <c r="IM227" s="72">
        <v>9</v>
      </c>
      <c r="IN227" s="72">
        <v>6</v>
      </c>
      <c r="IO227" s="72">
        <v>10</v>
      </c>
      <c r="IP227" s="72">
        <v>2</v>
      </c>
      <c r="IQ227" s="72">
        <v>11</v>
      </c>
      <c r="IR227" s="72">
        <v>7</v>
      </c>
      <c r="IS227" s="72">
        <v>5</v>
      </c>
      <c r="IT227" s="72">
        <v>7</v>
      </c>
      <c r="IU227" s="72">
        <v>9</v>
      </c>
      <c r="IV227" s="72">
        <v>3</v>
      </c>
      <c r="IW227" s="72">
        <v>1</v>
      </c>
      <c r="IX227" s="72">
        <v>2</v>
      </c>
      <c r="IY227" s="72">
        <v>0</v>
      </c>
      <c r="IZ227" s="72"/>
      <c r="JA227" s="72"/>
      <c r="JB227" s="72"/>
      <c r="JC227" s="72"/>
      <c r="JD227" s="72"/>
      <c r="JE227" s="72"/>
      <c r="JF227" s="72"/>
      <c r="JG227" s="72"/>
      <c r="JH227" s="71">
        <v>10</v>
      </c>
      <c r="JI227" s="72">
        <v>5</v>
      </c>
      <c r="JJ227" s="72">
        <v>0</v>
      </c>
      <c r="JK227" s="72">
        <v>0</v>
      </c>
      <c r="JL227" s="72">
        <v>0</v>
      </c>
      <c r="JM227" s="72">
        <v>1</v>
      </c>
      <c r="JN227" s="72">
        <v>0</v>
      </c>
      <c r="JO227" s="72">
        <v>0</v>
      </c>
      <c r="JP227" s="72">
        <v>1</v>
      </c>
      <c r="JQ227" s="72">
        <v>0</v>
      </c>
      <c r="JR227" s="72">
        <v>1</v>
      </c>
      <c r="JS227" s="72">
        <v>1</v>
      </c>
      <c r="JT227" s="72">
        <v>0</v>
      </c>
      <c r="JU227" s="72">
        <v>1</v>
      </c>
      <c r="JV227" s="72">
        <v>0</v>
      </c>
      <c r="JW227" s="72">
        <v>0</v>
      </c>
      <c r="JX227" s="72"/>
      <c r="JY227" s="72"/>
      <c r="JZ227" s="72"/>
      <c r="KA227" s="72"/>
      <c r="KB227" s="72"/>
      <c r="KC227" s="72"/>
      <c r="KD227" s="72"/>
      <c r="KE227" s="72"/>
      <c r="KF227" s="71">
        <v>5330</v>
      </c>
      <c r="KG227" s="72">
        <v>5200</v>
      </c>
      <c r="KH227" s="72">
        <v>10</v>
      </c>
      <c r="KI227" s="72">
        <v>5</v>
      </c>
      <c r="KJ227" s="72">
        <v>2</v>
      </c>
      <c r="KK227" s="72">
        <v>9</v>
      </c>
      <c r="KL227" s="72">
        <v>16</v>
      </c>
      <c r="KM227" s="72">
        <v>15</v>
      </c>
      <c r="KN227" s="72">
        <v>13</v>
      </c>
      <c r="KO227" s="72">
        <v>41</v>
      </c>
      <c r="KP227" s="72">
        <v>2</v>
      </c>
      <c r="KQ227" s="72">
        <v>7</v>
      </c>
      <c r="KR227" s="72">
        <v>9</v>
      </c>
      <c r="KS227" s="72">
        <v>0</v>
      </c>
      <c r="KT227" s="72">
        <v>0</v>
      </c>
      <c r="KU227" s="72">
        <v>1</v>
      </c>
      <c r="KV227" s="72"/>
      <c r="KW227" s="72"/>
      <c r="KX227" s="72"/>
      <c r="KY227" s="72"/>
      <c r="KZ227" s="72"/>
      <c r="LA227" s="72"/>
      <c r="LB227" s="72"/>
      <c r="LC227" s="72"/>
      <c r="LD227" s="71">
        <v>1</v>
      </c>
      <c r="LE227" s="72">
        <v>1</v>
      </c>
      <c r="LF227" s="72">
        <v>0</v>
      </c>
      <c r="LG227" s="72">
        <v>0</v>
      </c>
      <c r="LH227" s="72">
        <v>0</v>
      </c>
      <c r="LI227" s="72">
        <v>0</v>
      </c>
      <c r="LJ227" s="72">
        <v>0</v>
      </c>
      <c r="LK227" s="72">
        <v>0</v>
      </c>
      <c r="LL227" s="72">
        <v>0</v>
      </c>
      <c r="LM227" s="72">
        <v>0</v>
      </c>
      <c r="LN227" s="72">
        <v>0</v>
      </c>
      <c r="LO227" s="72">
        <v>0</v>
      </c>
      <c r="LP227" s="72">
        <v>0</v>
      </c>
      <c r="LQ227" s="72">
        <v>0</v>
      </c>
      <c r="LR227" s="72">
        <v>0</v>
      </c>
      <c r="LS227" s="72">
        <v>0</v>
      </c>
    </row>
    <row r="228" spans="1:331" x14ac:dyDescent="0.4">
      <c r="A228" s="67">
        <v>2005.04</v>
      </c>
      <c r="B228" s="66" t="s">
        <v>8</v>
      </c>
      <c r="C228" s="67">
        <v>2005.04</v>
      </c>
      <c r="D228" s="67"/>
      <c r="E228" s="67"/>
      <c r="F228" s="67"/>
      <c r="G228" s="67"/>
      <c r="H228" s="67"/>
      <c r="I228" s="67"/>
      <c r="J228" s="67"/>
      <c r="K228" s="67"/>
      <c r="L228" s="67"/>
      <c r="M228" s="67"/>
      <c r="N228" s="67"/>
      <c r="O228" s="67"/>
      <c r="P228" s="67"/>
      <c r="Q228" s="67"/>
      <c r="R228" s="67"/>
      <c r="S228" s="67"/>
      <c r="T228" s="67"/>
      <c r="U228" s="67"/>
      <c r="V228" s="67"/>
      <c r="W228" s="67"/>
      <c r="X228" s="67"/>
      <c r="Y228" s="67"/>
      <c r="Z228" s="67"/>
      <c r="AA228" s="67"/>
    </row>
    <row r="229" spans="1:331" x14ac:dyDescent="0.4">
      <c r="A229" s="67">
        <v>2005.05</v>
      </c>
      <c r="B229" s="66" t="s">
        <v>9</v>
      </c>
      <c r="C229" s="67">
        <v>2005.05</v>
      </c>
      <c r="D229" s="67"/>
      <c r="E229" s="67"/>
      <c r="F229" s="67"/>
      <c r="G229" s="67"/>
      <c r="H229" s="67"/>
      <c r="I229" s="67"/>
      <c r="J229" s="67"/>
      <c r="K229" s="67"/>
      <c r="L229" s="67"/>
      <c r="M229" s="67"/>
      <c r="N229" s="67"/>
      <c r="O229" s="67"/>
      <c r="P229" s="67"/>
      <c r="Q229" s="67"/>
      <c r="R229" s="67"/>
      <c r="S229" s="67"/>
      <c r="T229" s="67"/>
      <c r="U229" s="67"/>
      <c r="V229" s="67"/>
      <c r="W229" s="67"/>
      <c r="X229" s="67"/>
      <c r="Y229" s="67"/>
      <c r="Z229" s="67"/>
      <c r="AA229" s="67"/>
    </row>
    <row r="230" spans="1:331" x14ac:dyDescent="0.4">
      <c r="A230" s="67">
        <v>2005.06</v>
      </c>
      <c r="B230" s="66" t="s">
        <v>10</v>
      </c>
      <c r="C230" s="67">
        <v>2005.06</v>
      </c>
      <c r="D230" s="71">
        <v>2450950</v>
      </c>
      <c r="E230" s="71">
        <v>2089148</v>
      </c>
      <c r="F230" s="71">
        <v>78645</v>
      </c>
      <c r="G230" s="71">
        <v>55048</v>
      </c>
      <c r="H230" s="71">
        <v>35057</v>
      </c>
      <c r="I230" s="71">
        <v>39152</v>
      </c>
      <c r="J230" s="71">
        <v>26348</v>
      </c>
      <c r="K230" s="71">
        <v>31562</v>
      </c>
      <c r="L230" s="71">
        <v>31333</v>
      </c>
      <c r="M230" s="71">
        <v>18885</v>
      </c>
      <c r="N230" s="71">
        <v>10473</v>
      </c>
      <c r="O230" s="71">
        <v>20675</v>
      </c>
      <c r="P230" s="71">
        <v>7573</v>
      </c>
      <c r="Q230" s="71">
        <v>2341</v>
      </c>
      <c r="R230" s="71">
        <v>1268</v>
      </c>
      <c r="S230" s="71">
        <v>3442</v>
      </c>
      <c r="T230" s="71"/>
      <c r="U230" s="71"/>
      <c r="V230" s="71"/>
      <c r="W230" s="71"/>
      <c r="X230" s="71"/>
      <c r="Y230" s="71"/>
      <c r="Z230" s="71"/>
      <c r="AA230" s="71"/>
      <c r="AB230" s="71">
        <v>44588</v>
      </c>
      <c r="AC230" s="72">
        <v>22239</v>
      </c>
      <c r="AD230" s="72">
        <v>2743</v>
      </c>
      <c r="AE230" s="72">
        <v>2181</v>
      </c>
      <c r="AF230" s="72">
        <v>1549</v>
      </c>
      <c r="AG230" s="72">
        <v>2165</v>
      </c>
      <c r="AH230" s="72">
        <v>1526</v>
      </c>
      <c r="AI230" s="72">
        <v>1940</v>
      </c>
      <c r="AJ230" s="72">
        <v>2182</v>
      </c>
      <c r="AK230" s="72">
        <v>1545</v>
      </c>
      <c r="AL230" s="72">
        <v>964</v>
      </c>
      <c r="AM230" s="72">
        <v>2304</v>
      </c>
      <c r="AN230" s="72">
        <v>1206</v>
      </c>
      <c r="AO230" s="72">
        <v>518</v>
      </c>
      <c r="AP230" s="72">
        <v>296</v>
      </c>
      <c r="AQ230" s="72">
        <v>1230</v>
      </c>
      <c r="AR230" s="72"/>
      <c r="AS230" s="72"/>
      <c r="AT230" s="72"/>
      <c r="AU230" s="72"/>
      <c r="AV230" s="72"/>
      <c r="AW230" s="72"/>
      <c r="AX230" s="72"/>
      <c r="AY230" s="72"/>
      <c r="AZ230" s="71">
        <v>2406362</v>
      </c>
      <c r="BA230" s="72">
        <v>2066909</v>
      </c>
      <c r="BB230" s="72">
        <v>75902</v>
      </c>
      <c r="BC230" s="72">
        <v>52867</v>
      </c>
      <c r="BD230" s="72">
        <v>33508</v>
      </c>
      <c r="BE230" s="72">
        <v>36987</v>
      </c>
      <c r="BF230" s="72">
        <v>24822</v>
      </c>
      <c r="BG230" s="72">
        <v>29622</v>
      </c>
      <c r="BH230" s="72">
        <v>29151</v>
      </c>
      <c r="BI230" s="72">
        <v>17340</v>
      </c>
      <c r="BJ230" s="72">
        <v>9509</v>
      </c>
      <c r="BK230" s="72">
        <v>18371</v>
      </c>
      <c r="BL230" s="72">
        <v>6367</v>
      </c>
      <c r="BM230" s="72">
        <v>1823</v>
      </c>
      <c r="BN230" s="72">
        <v>972</v>
      </c>
      <c r="BO230" s="72">
        <v>2212</v>
      </c>
      <c r="BP230" s="72"/>
      <c r="BQ230" s="72"/>
      <c r="BR230" s="72"/>
      <c r="BS230" s="72"/>
      <c r="BT230" s="72"/>
      <c r="BU230" s="72"/>
      <c r="BV230" s="72"/>
      <c r="BW230" s="72"/>
      <c r="BX230" s="71">
        <v>2038273</v>
      </c>
      <c r="BY230" s="72">
        <v>1879209</v>
      </c>
      <c r="BZ230" s="72">
        <v>50726</v>
      </c>
      <c r="CA230" s="72">
        <v>31731</v>
      </c>
      <c r="CB230" s="72">
        <v>18418</v>
      </c>
      <c r="CC230" s="72">
        <v>18051</v>
      </c>
      <c r="CD230" s="72">
        <v>10760</v>
      </c>
      <c r="CE230" s="72">
        <v>11062</v>
      </c>
      <c r="CF230" s="72">
        <v>8836</v>
      </c>
      <c r="CG230" s="72">
        <v>4189</v>
      </c>
      <c r="CH230" s="72">
        <v>2021</v>
      </c>
      <c r="CI230" s="72">
        <v>2599</v>
      </c>
      <c r="CJ230" s="72">
        <v>475</v>
      </c>
      <c r="CK230" s="72">
        <v>107</v>
      </c>
      <c r="CL230" s="72">
        <v>34</v>
      </c>
      <c r="CM230" s="72">
        <v>55</v>
      </c>
      <c r="CN230" s="72"/>
      <c r="CO230" s="72"/>
      <c r="CP230" s="72"/>
      <c r="CQ230" s="72"/>
      <c r="CR230" s="72"/>
      <c r="CS230" s="72"/>
      <c r="CT230" s="72"/>
      <c r="CU230" s="72"/>
      <c r="CV230" s="71">
        <v>1868</v>
      </c>
      <c r="CW230" s="72">
        <v>759</v>
      </c>
      <c r="CX230" s="72">
        <v>92</v>
      </c>
      <c r="CY230" s="72">
        <v>66</v>
      </c>
      <c r="CZ230" s="72">
        <v>57</v>
      </c>
      <c r="DA230" s="72">
        <v>70</v>
      </c>
      <c r="DB230" s="72">
        <v>71</v>
      </c>
      <c r="DC230" s="72">
        <v>82</v>
      </c>
      <c r="DD230" s="72">
        <v>110</v>
      </c>
      <c r="DE230" s="72">
        <v>61</v>
      </c>
      <c r="DF230" s="72">
        <v>54</v>
      </c>
      <c r="DG230" s="72">
        <v>141</v>
      </c>
      <c r="DH230" s="72">
        <v>84</v>
      </c>
      <c r="DI230" s="72">
        <v>45</v>
      </c>
      <c r="DJ230" s="72">
        <v>35</v>
      </c>
      <c r="DK230" s="72">
        <v>141</v>
      </c>
      <c r="DL230" s="72"/>
      <c r="DM230" s="72"/>
      <c r="DN230" s="72"/>
      <c r="DO230" s="72"/>
      <c r="DP230" s="72"/>
      <c r="DQ230" s="72"/>
      <c r="DR230" s="72"/>
      <c r="DS230" s="72"/>
      <c r="DT230" s="71">
        <v>366221</v>
      </c>
      <c r="DU230" s="72">
        <v>186941</v>
      </c>
      <c r="DV230" s="72">
        <v>25084</v>
      </c>
      <c r="DW230" s="72">
        <v>21070</v>
      </c>
      <c r="DX230" s="72">
        <v>15033</v>
      </c>
      <c r="DY230" s="72">
        <v>18866</v>
      </c>
      <c r="DZ230" s="72">
        <v>13991</v>
      </c>
      <c r="EA230" s="72">
        <v>18478</v>
      </c>
      <c r="EB230" s="72">
        <v>20205</v>
      </c>
      <c r="EC230" s="72">
        <v>13090</v>
      </c>
      <c r="ED230" s="72">
        <v>7434</v>
      </c>
      <c r="EE230" s="72">
        <v>15631</v>
      </c>
      <c r="EF230" s="72">
        <v>5808</v>
      </c>
      <c r="EG230" s="72">
        <v>1671</v>
      </c>
      <c r="EH230" s="72">
        <v>903</v>
      </c>
      <c r="EI230" s="72">
        <v>2016</v>
      </c>
      <c r="EJ230" s="72"/>
      <c r="EK230" s="72"/>
      <c r="EL230" s="72"/>
      <c r="EM230" s="72"/>
      <c r="EN230" s="72"/>
      <c r="EO230" s="72"/>
      <c r="EP230" s="72"/>
      <c r="EQ230" s="72"/>
      <c r="ER230" s="71">
        <v>125</v>
      </c>
      <c r="ES230" s="72">
        <v>59</v>
      </c>
      <c r="ET230" s="72">
        <v>7</v>
      </c>
      <c r="EU230" s="72">
        <v>3</v>
      </c>
      <c r="EV230" s="72">
        <v>5</v>
      </c>
      <c r="EW230" s="72">
        <v>4</v>
      </c>
      <c r="EX230" s="72">
        <v>3</v>
      </c>
      <c r="EY230" s="72">
        <v>6</v>
      </c>
      <c r="EZ230" s="72">
        <v>8</v>
      </c>
      <c r="FA230" s="72">
        <v>4</v>
      </c>
      <c r="FB230" s="72">
        <v>4</v>
      </c>
      <c r="FC230" s="72">
        <v>7</v>
      </c>
      <c r="FD230" s="72">
        <v>6</v>
      </c>
      <c r="FE230" s="72">
        <v>1</v>
      </c>
      <c r="FF230" s="72">
        <v>3</v>
      </c>
      <c r="FG230" s="72">
        <v>5</v>
      </c>
      <c r="FH230" s="72"/>
      <c r="FI230" s="72"/>
      <c r="FJ230" s="72"/>
      <c r="FK230" s="72"/>
      <c r="FL230" s="72"/>
      <c r="FM230" s="72"/>
      <c r="FN230" s="72"/>
      <c r="FO230" s="72"/>
      <c r="FP230" s="71">
        <v>21298</v>
      </c>
      <c r="FQ230" s="71">
        <v>21092</v>
      </c>
      <c r="FR230" s="71">
        <v>18</v>
      </c>
      <c r="FS230" s="71">
        <v>15</v>
      </c>
      <c r="FT230" s="71">
        <v>9</v>
      </c>
      <c r="FU230" s="71">
        <v>9</v>
      </c>
      <c r="FV230" s="71">
        <v>13</v>
      </c>
      <c r="FW230" s="71">
        <v>20</v>
      </c>
      <c r="FX230" s="71">
        <v>16</v>
      </c>
      <c r="FY230" s="71">
        <v>18</v>
      </c>
      <c r="FZ230" s="71">
        <v>7</v>
      </c>
      <c r="GA230" s="71">
        <v>53</v>
      </c>
      <c r="GB230" s="71">
        <v>16</v>
      </c>
      <c r="GC230" s="71">
        <v>4</v>
      </c>
      <c r="GD230" s="71">
        <v>0</v>
      </c>
      <c r="GE230" s="71">
        <v>8</v>
      </c>
      <c r="GF230" s="71"/>
      <c r="GG230" s="71"/>
      <c r="GH230" s="71"/>
      <c r="GI230" s="71"/>
      <c r="GJ230" s="71"/>
      <c r="GK230" s="71"/>
      <c r="GL230" s="71"/>
      <c r="GM230" s="71"/>
      <c r="GN230" s="71">
        <v>75</v>
      </c>
      <c r="GO230" s="72">
        <v>73</v>
      </c>
      <c r="GP230" s="72">
        <v>0</v>
      </c>
      <c r="GQ230" s="72">
        <v>0</v>
      </c>
      <c r="GR230" s="72">
        <v>1</v>
      </c>
      <c r="GS230" s="72">
        <v>0</v>
      </c>
      <c r="GT230" s="72">
        <v>0</v>
      </c>
      <c r="GU230" s="72">
        <v>0</v>
      </c>
      <c r="GV230" s="72">
        <v>0</v>
      </c>
      <c r="GW230" s="72">
        <v>0</v>
      </c>
      <c r="GX230" s="72">
        <v>0</v>
      </c>
      <c r="GY230" s="72">
        <v>1</v>
      </c>
      <c r="GZ230" s="72">
        <v>0</v>
      </c>
      <c r="HA230" s="72">
        <v>0</v>
      </c>
      <c r="HB230" s="72">
        <v>0</v>
      </c>
      <c r="HC230" s="72">
        <v>0</v>
      </c>
      <c r="HD230" s="72"/>
      <c r="HE230" s="72"/>
      <c r="HF230" s="72"/>
      <c r="HG230" s="72"/>
      <c r="HH230" s="72"/>
      <c r="HI230" s="72"/>
      <c r="HJ230" s="72"/>
      <c r="HK230" s="72"/>
      <c r="HL230" s="71">
        <v>21223</v>
      </c>
      <c r="HM230" s="72">
        <v>21019</v>
      </c>
      <c r="HN230" s="72">
        <v>18</v>
      </c>
      <c r="HO230" s="72">
        <v>15</v>
      </c>
      <c r="HP230" s="72">
        <v>8</v>
      </c>
      <c r="HQ230" s="72">
        <v>9</v>
      </c>
      <c r="HR230" s="72">
        <v>13</v>
      </c>
      <c r="HS230" s="72">
        <v>20</v>
      </c>
      <c r="HT230" s="72">
        <v>16</v>
      </c>
      <c r="HU230" s="72">
        <v>18</v>
      </c>
      <c r="HV230" s="72">
        <v>7</v>
      </c>
      <c r="HW230" s="72">
        <v>52</v>
      </c>
      <c r="HX230" s="72">
        <v>16</v>
      </c>
      <c r="HY230" s="72">
        <v>4</v>
      </c>
      <c r="HZ230" s="72">
        <v>0</v>
      </c>
      <c r="IA230" s="72">
        <v>8</v>
      </c>
      <c r="IB230" s="72"/>
      <c r="IC230" s="72"/>
      <c r="ID230" s="72"/>
      <c r="IE230" s="72"/>
      <c r="IF230" s="72"/>
      <c r="IG230" s="72"/>
      <c r="IH230" s="72"/>
      <c r="II230" s="72"/>
      <c r="IJ230" s="71">
        <v>16003</v>
      </c>
      <c r="IK230" s="72">
        <v>16000</v>
      </c>
      <c r="IL230" s="72">
        <v>0</v>
      </c>
      <c r="IM230" s="72">
        <v>1</v>
      </c>
      <c r="IN230" s="72">
        <v>0</v>
      </c>
      <c r="IO230" s="72">
        <v>0</v>
      </c>
      <c r="IP230" s="72">
        <v>0</v>
      </c>
      <c r="IQ230" s="72">
        <v>0</v>
      </c>
      <c r="IR230" s="72">
        <v>1</v>
      </c>
      <c r="IS230" s="72">
        <v>0</v>
      </c>
      <c r="IT230" s="72">
        <v>0</v>
      </c>
      <c r="IU230" s="72">
        <v>1</v>
      </c>
      <c r="IV230" s="72">
        <v>0</v>
      </c>
      <c r="IW230" s="72">
        <v>0</v>
      </c>
      <c r="IX230" s="72">
        <v>0</v>
      </c>
      <c r="IY230" s="72">
        <v>0</v>
      </c>
      <c r="IZ230" s="72"/>
      <c r="JA230" s="72"/>
      <c r="JB230" s="72"/>
      <c r="JC230" s="72"/>
      <c r="JD230" s="72"/>
      <c r="JE230" s="72"/>
      <c r="JF230" s="72"/>
      <c r="JG230" s="72"/>
      <c r="JH230" s="71">
        <v>11</v>
      </c>
      <c r="JI230" s="72">
        <v>5</v>
      </c>
      <c r="JJ230" s="72">
        <v>0</v>
      </c>
      <c r="JK230" s="72">
        <v>0</v>
      </c>
      <c r="JL230" s="72">
        <v>0</v>
      </c>
      <c r="JM230" s="72">
        <v>0</v>
      </c>
      <c r="JN230" s="72">
        <v>0</v>
      </c>
      <c r="JO230" s="72">
        <v>0</v>
      </c>
      <c r="JP230" s="72">
        <v>0</v>
      </c>
      <c r="JQ230" s="72">
        <v>0</v>
      </c>
      <c r="JR230" s="72">
        <v>0</v>
      </c>
      <c r="JS230" s="72">
        <v>4</v>
      </c>
      <c r="JT230" s="72">
        <v>1</v>
      </c>
      <c r="JU230" s="72">
        <v>1</v>
      </c>
      <c r="JV230" s="72">
        <v>0</v>
      </c>
      <c r="JW230" s="72">
        <v>0</v>
      </c>
      <c r="JX230" s="72"/>
      <c r="JY230" s="72"/>
      <c r="JZ230" s="72"/>
      <c r="KA230" s="72"/>
      <c r="KB230" s="72"/>
      <c r="KC230" s="72"/>
      <c r="KD230" s="72"/>
      <c r="KE230" s="72"/>
      <c r="KF230" s="71">
        <v>5209</v>
      </c>
      <c r="KG230" s="72">
        <v>5014</v>
      </c>
      <c r="KH230" s="72">
        <v>18</v>
      </c>
      <c r="KI230" s="72">
        <v>14</v>
      </c>
      <c r="KJ230" s="72">
        <v>8</v>
      </c>
      <c r="KK230" s="72">
        <v>9</v>
      </c>
      <c r="KL230" s="72">
        <v>13</v>
      </c>
      <c r="KM230" s="72">
        <v>20</v>
      </c>
      <c r="KN230" s="72">
        <v>15</v>
      </c>
      <c r="KO230" s="72">
        <v>18</v>
      </c>
      <c r="KP230" s="72">
        <v>7</v>
      </c>
      <c r="KQ230" s="72">
        <v>47</v>
      </c>
      <c r="KR230" s="72">
        <v>15</v>
      </c>
      <c r="KS230" s="72">
        <v>3</v>
      </c>
      <c r="KT230" s="72">
        <v>0</v>
      </c>
      <c r="KU230" s="72">
        <v>8</v>
      </c>
      <c r="KV230" s="72"/>
      <c r="KW230" s="72"/>
      <c r="KX230" s="72"/>
      <c r="KY230" s="72"/>
      <c r="KZ230" s="72"/>
      <c r="LA230" s="72"/>
      <c r="LB230" s="72"/>
      <c r="LC230" s="72"/>
      <c r="LD230" s="71">
        <v>34</v>
      </c>
      <c r="LE230" s="72">
        <v>34</v>
      </c>
      <c r="LF230" s="72">
        <v>0</v>
      </c>
      <c r="LG230" s="72">
        <v>0</v>
      </c>
      <c r="LH230" s="72">
        <v>0</v>
      </c>
      <c r="LI230" s="72">
        <v>0</v>
      </c>
      <c r="LJ230" s="72">
        <v>0</v>
      </c>
      <c r="LK230" s="72">
        <v>0</v>
      </c>
      <c r="LL230" s="72">
        <v>0</v>
      </c>
      <c r="LM230" s="72">
        <v>0</v>
      </c>
      <c r="LN230" s="72">
        <v>0</v>
      </c>
      <c r="LO230" s="72">
        <v>0</v>
      </c>
      <c r="LP230" s="72">
        <v>0</v>
      </c>
      <c r="LQ230" s="72">
        <v>0</v>
      </c>
      <c r="LR230" s="72">
        <v>0</v>
      </c>
      <c r="LS230" s="72">
        <v>0</v>
      </c>
    </row>
    <row r="231" spans="1:331" x14ac:dyDescent="0.4">
      <c r="A231" s="67">
        <v>2005.07</v>
      </c>
      <c r="B231" s="66" t="s">
        <v>11</v>
      </c>
      <c r="C231" s="67">
        <v>2005.07</v>
      </c>
      <c r="D231" s="67"/>
      <c r="E231" s="67"/>
      <c r="F231" s="67"/>
      <c r="G231" s="67"/>
      <c r="H231" s="67"/>
      <c r="I231" s="67"/>
      <c r="J231" s="67"/>
      <c r="K231" s="67"/>
      <c r="L231" s="67"/>
      <c r="M231" s="67"/>
      <c r="N231" s="67"/>
      <c r="O231" s="67"/>
      <c r="P231" s="67"/>
      <c r="Q231" s="67"/>
      <c r="R231" s="67"/>
      <c r="S231" s="67"/>
      <c r="T231" s="67"/>
      <c r="U231" s="67"/>
      <c r="V231" s="67"/>
      <c r="W231" s="67"/>
      <c r="X231" s="67"/>
      <c r="Y231" s="67"/>
      <c r="Z231" s="67"/>
      <c r="AA231" s="67"/>
    </row>
    <row r="232" spans="1:331" x14ac:dyDescent="0.4">
      <c r="A232" s="67">
        <v>2005.08</v>
      </c>
      <c r="B232" s="66" t="s">
        <v>12</v>
      </c>
      <c r="C232" s="67">
        <v>2005.08</v>
      </c>
      <c r="D232" s="67"/>
      <c r="E232" s="67"/>
      <c r="F232" s="67"/>
      <c r="G232" s="67"/>
      <c r="H232" s="67"/>
      <c r="I232" s="67"/>
      <c r="J232" s="67"/>
      <c r="K232" s="67"/>
      <c r="L232" s="67"/>
      <c r="M232" s="67"/>
      <c r="N232" s="67"/>
      <c r="O232" s="67"/>
      <c r="P232" s="67"/>
      <c r="Q232" s="67"/>
      <c r="R232" s="67"/>
      <c r="S232" s="67"/>
      <c r="T232" s="67"/>
      <c r="U232" s="67"/>
      <c r="V232" s="67"/>
      <c r="W232" s="67"/>
      <c r="X232" s="67"/>
      <c r="Y232" s="67"/>
      <c r="Z232" s="67"/>
      <c r="AA232" s="67"/>
    </row>
    <row r="233" spans="1:331" x14ac:dyDescent="0.4">
      <c r="A233" s="67">
        <v>2005.09</v>
      </c>
      <c r="B233" s="66" t="s">
        <v>13</v>
      </c>
      <c r="C233" s="67">
        <v>2005.09</v>
      </c>
      <c r="D233" s="71">
        <v>2485320</v>
      </c>
      <c r="E233" s="71">
        <v>2098013</v>
      </c>
      <c r="F233" s="71">
        <v>85003</v>
      </c>
      <c r="G233" s="71">
        <v>58432</v>
      </c>
      <c r="H233" s="71">
        <v>37286</v>
      </c>
      <c r="I233" s="71">
        <v>42821</v>
      </c>
      <c r="J233" s="71">
        <v>28297</v>
      </c>
      <c r="K233" s="71">
        <v>33360</v>
      </c>
      <c r="L233" s="71">
        <v>33307</v>
      </c>
      <c r="M233" s="71">
        <v>20066</v>
      </c>
      <c r="N233" s="71">
        <v>11181</v>
      </c>
      <c r="O233" s="71">
        <v>21907</v>
      </c>
      <c r="P233" s="71">
        <v>7961</v>
      </c>
      <c r="Q233" s="71">
        <v>2722</v>
      </c>
      <c r="R233" s="71">
        <v>1301</v>
      </c>
      <c r="S233" s="71">
        <v>3663</v>
      </c>
      <c r="T233" s="71"/>
      <c r="U233" s="71"/>
      <c r="V233" s="71"/>
      <c r="W233" s="71"/>
      <c r="X233" s="71"/>
      <c r="Y233" s="71"/>
      <c r="Z233" s="71"/>
      <c r="AA233" s="71"/>
      <c r="AB233" s="71">
        <v>48349</v>
      </c>
      <c r="AC233" s="72">
        <v>24701</v>
      </c>
      <c r="AD233" s="72">
        <v>2870</v>
      </c>
      <c r="AE233" s="72">
        <v>2254</v>
      </c>
      <c r="AF233" s="72">
        <v>1582</v>
      </c>
      <c r="AG233" s="72">
        <v>2221</v>
      </c>
      <c r="AH233" s="72">
        <v>1489</v>
      </c>
      <c r="AI233" s="72">
        <v>2038</v>
      </c>
      <c r="AJ233" s="72">
        <v>2472</v>
      </c>
      <c r="AK233" s="72">
        <v>1662</v>
      </c>
      <c r="AL233" s="72">
        <v>1007</v>
      </c>
      <c r="AM233" s="72">
        <v>2491</v>
      </c>
      <c r="AN233" s="72">
        <v>1308</v>
      </c>
      <c r="AO233" s="72">
        <v>589</v>
      </c>
      <c r="AP233" s="72">
        <v>332</v>
      </c>
      <c r="AQ233" s="72">
        <v>1333</v>
      </c>
      <c r="AR233" s="72"/>
      <c r="AS233" s="72"/>
      <c r="AT233" s="72"/>
      <c r="AU233" s="72"/>
      <c r="AV233" s="72"/>
      <c r="AW233" s="72"/>
      <c r="AX233" s="72"/>
      <c r="AY233" s="72"/>
      <c r="AZ233" s="71">
        <v>2436971</v>
      </c>
      <c r="BA233" s="72">
        <v>2073312</v>
      </c>
      <c r="BB233" s="72">
        <v>82133</v>
      </c>
      <c r="BC233" s="72">
        <v>56178</v>
      </c>
      <c r="BD233" s="72">
        <v>35704</v>
      </c>
      <c r="BE233" s="72">
        <v>40600</v>
      </c>
      <c r="BF233" s="72">
        <v>26808</v>
      </c>
      <c r="BG233" s="72">
        <v>31322</v>
      </c>
      <c r="BH233" s="72">
        <v>30835</v>
      </c>
      <c r="BI233" s="72">
        <v>18404</v>
      </c>
      <c r="BJ233" s="72">
        <v>10174</v>
      </c>
      <c r="BK233" s="72">
        <v>19416</v>
      </c>
      <c r="BL233" s="72">
        <v>6653</v>
      </c>
      <c r="BM233" s="72">
        <v>2133</v>
      </c>
      <c r="BN233" s="72">
        <v>969</v>
      </c>
      <c r="BO233" s="72">
        <v>2330</v>
      </c>
      <c r="BP233" s="72"/>
      <c r="BQ233" s="72"/>
      <c r="BR233" s="72"/>
      <c r="BS233" s="72"/>
      <c r="BT233" s="72"/>
      <c r="BU233" s="72"/>
      <c r="BV233" s="72"/>
      <c r="BW233" s="72"/>
      <c r="BX233" s="71">
        <v>2061322</v>
      </c>
      <c r="BY233" s="72">
        <v>1892170</v>
      </c>
      <c r="BZ233" s="72">
        <v>54502</v>
      </c>
      <c r="CA233" s="72">
        <v>33517</v>
      </c>
      <c r="CB233" s="72">
        <v>19449</v>
      </c>
      <c r="CC233" s="72">
        <v>19595</v>
      </c>
      <c r="CD233" s="72">
        <v>11410</v>
      </c>
      <c r="CE233" s="72">
        <v>11580</v>
      </c>
      <c r="CF233" s="72">
        <v>9457</v>
      </c>
      <c r="CG233" s="72">
        <v>4406</v>
      </c>
      <c r="CH233" s="72">
        <v>1955</v>
      </c>
      <c r="CI233" s="72">
        <v>2615</v>
      </c>
      <c r="CJ233" s="72">
        <v>492</v>
      </c>
      <c r="CK233" s="72">
        <v>94</v>
      </c>
      <c r="CL233" s="72">
        <v>28</v>
      </c>
      <c r="CM233" s="72">
        <v>52</v>
      </c>
      <c r="CN233" s="72"/>
      <c r="CO233" s="72"/>
      <c r="CP233" s="72"/>
      <c r="CQ233" s="72"/>
      <c r="CR233" s="72"/>
      <c r="CS233" s="72"/>
      <c r="CT233" s="72"/>
      <c r="CU233" s="72"/>
      <c r="CV233" s="71">
        <v>1975</v>
      </c>
      <c r="CW233" s="72">
        <v>778</v>
      </c>
      <c r="CX233" s="72">
        <v>96</v>
      </c>
      <c r="CY233" s="72">
        <v>93</v>
      </c>
      <c r="CZ233" s="72">
        <v>68</v>
      </c>
      <c r="DA233" s="72">
        <v>87</v>
      </c>
      <c r="DB233" s="72">
        <v>72</v>
      </c>
      <c r="DC233" s="72">
        <v>90</v>
      </c>
      <c r="DD233" s="72">
        <v>97</v>
      </c>
      <c r="DE233" s="72">
        <v>85</v>
      </c>
      <c r="DF233" s="72">
        <v>42</v>
      </c>
      <c r="DG233" s="72">
        <v>141</v>
      </c>
      <c r="DH233" s="72">
        <v>90</v>
      </c>
      <c r="DI233" s="72">
        <v>57</v>
      </c>
      <c r="DJ233" s="72">
        <v>42</v>
      </c>
      <c r="DK233" s="72">
        <v>137</v>
      </c>
      <c r="DL233" s="72"/>
      <c r="DM233" s="72"/>
      <c r="DN233" s="72"/>
      <c r="DO233" s="72"/>
      <c r="DP233" s="72"/>
      <c r="DQ233" s="72"/>
      <c r="DR233" s="72"/>
      <c r="DS233" s="72"/>
      <c r="DT233" s="71">
        <v>373674</v>
      </c>
      <c r="DU233" s="72">
        <v>180364</v>
      </c>
      <c r="DV233" s="72">
        <v>27535</v>
      </c>
      <c r="DW233" s="72">
        <v>22568</v>
      </c>
      <c r="DX233" s="72">
        <v>16187</v>
      </c>
      <c r="DY233" s="72">
        <v>20918</v>
      </c>
      <c r="DZ233" s="72">
        <v>15326</v>
      </c>
      <c r="EA233" s="72">
        <v>19652</v>
      </c>
      <c r="EB233" s="72">
        <v>21281</v>
      </c>
      <c r="EC233" s="72">
        <v>13913</v>
      </c>
      <c r="ED233" s="72">
        <v>8177</v>
      </c>
      <c r="EE233" s="72">
        <v>16660</v>
      </c>
      <c r="EF233" s="72">
        <v>6071</v>
      </c>
      <c r="EG233" s="72">
        <v>1982</v>
      </c>
      <c r="EH233" s="72">
        <v>899</v>
      </c>
      <c r="EI233" s="72">
        <v>2141</v>
      </c>
      <c r="EJ233" s="72"/>
      <c r="EK233" s="72"/>
      <c r="EL233" s="72"/>
      <c r="EM233" s="72"/>
      <c r="EN233" s="72"/>
      <c r="EO233" s="72"/>
      <c r="EP233" s="72"/>
      <c r="EQ233" s="72"/>
      <c r="ER233" s="71">
        <v>122</v>
      </c>
      <c r="ES233" s="72">
        <v>48</v>
      </c>
      <c r="ET233" s="72">
        <v>11</v>
      </c>
      <c r="EU233" s="72">
        <v>7</v>
      </c>
      <c r="EV233" s="72">
        <v>4</v>
      </c>
      <c r="EW233" s="72">
        <v>6</v>
      </c>
      <c r="EX233" s="72">
        <v>4</v>
      </c>
      <c r="EY233" s="72">
        <v>5</v>
      </c>
      <c r="EZ233" s="72">
        <v>3</v>
      </c>
      <c r="FA233" s="72">
        <v>6</v>
      </c>
      <c r="FB233" s="72">
        <v>5</v>
      </c>
      <c r="FC233" s="72">
        <v>7</v>
      </c>
      <c r="FD233" s="72">
        <v>10</v>
      </c>
      <c r="FE233" s="72">
        <v>1</v>
      </c>
      <c r="FF233" s="72">
        <v>0</v>
      </c>
      <c r="FG233" s="72">
        <v>5</v>
      </c>
      <c r="FH233" s="72"/>
      <c r="FI233" s="72"/>
      <c r="FJ233" s="72"/>
      <c r="FK233" s="72"/>
      <c r="FL233" s="72"/>
      <c r="FM233" s="72"/>
      <c r="FN233" s="72"/>
      <c r="FO233" s="72"/>
      <c r="FP233" s="71">
        <v>19408</v>
      </c>
      <c r="FQ233" s="71">
        <v>19266</v>
      </c>
      <c r="FR233" s="71">
        <v>28</v>
      </c>
      <c r="FS233" s="71">
        <v>9</v>
      </c>
      <c r="FT233" s="71">
        <v>2</v>
      </c>
      <c r="FU233" s="71">
        <v>11</v>
      </c>
      <c r="FV233" s="71">
        <v>14</v>
      </c>
      <c r="FW233" s="71">
        <v>13</v>
      </c>
      <c r="FX233" s="71">
        <v>8</v>
      </c>
      <c r="FY233" s="71">
        <v>8</v>
      </c>
      <c r="FZ233" s="71">
        <v>3</v>
      </c>
      <c r="GA233" s="71">
        <v>20</v>
      </c>
      <c r="GB233" s="71">
        <v>15</v>
      </c>
      <c r="GC233" s="71">
        <v>0</v>
      </c>
      <c r="GD233" s="71">
        <v>0</v>
      </c>
      <c r="GE233" s="71">
        <v>11</v>
      </c>
      <c r="GF233" s="71"/>
      <c r="GG233" s="71"/>
      <c r="GH233" s="71"/>
      <c r="GI233" s="71"/>
      <c r="GJ233" s="71"/>
      <c r="GK233" s="71"/>
      <c r="GL233" s="71"/>
      <c r="GM233" s="71"/>
      <c r="GN233" s="71">
        <v>9</v>
      </c>
      <c r="GO233" s="72">
        <v>7</v>
      </c>
      <c r="GP233" s="72">
        <v>0</v>
      </c>
      <c r="GQ233" s="72">
        <v>0</v>
      </c>
      <c r="GR233" s="72">
        <v>0</v>
      </c>
      <c r="GS233" s="72">
        <v>1</v>
      </c>
      <c r="GT233" s="72">
        <v>0</v>
      </c>
      <c r="GU233" s="72">
        <v>0</v>
      </c>
      <c r="GV233" s="72">
        <v>0</v>
      </c>
      <c r="GW233" s="72">
        <v>0</v>
      </c>
      <c r="GX233" s="72">
        <v>0</v>
      </c>
      <c r="GY233" s="72">
        <v>0</v>
      </c>
      <c r="GZ233" s="72">
        <v>1</v>
      </c>
      <c r="HA233" s="72">
        <v>0</v>
      </c>
      <c r="HB233" s="72">
        <v>0</v>
      </c>
      <c r="HC233" s="72">
        <v>0</v>
      </c>
      <c r="HD233" s="72"/>
      <c r="HE233" s="72"/>
      <c r="HF233" s="72"/>
      <c r="HG233" s="72"/>
      <c r="HH233" s="72"/>
      <c r="HI233" s="72"/>
      <c r="HJ233" s="72"/>
      <c r="HK233" s="72"/>
      <c r="HL233" s="71">
        <v>19399</v>
      </c>
      <c r="HM233" s="72">
        <v>19259</v>
      </c>
      <c r="HN233" s="72">
        <v>28</v>
      </c>
      <c r="HO233" s="72">
        <v>9</v>
      </c>
      <c r="HP233" s="72">
        <v>2</v>
      </c>
      <c r="HQ233" s="72">
        <v>10</v>
      </c>
      <c r="HR233" s="72">
        <v>14</v>
      </c>
      <c r="HS233" s="72">
        <v>13</v>
      </c>
      <c r="HT233" s="72">
        <v>8</v>
      </c>
      <c r="HU233" s="72">
        <v>8</v>
      </c>
      <c r="HV233" s="72">
        <v>3</v>
      </c>
      <c r="HW233" s="72">
        <v>20</v>
      </c>
      <c r="HX233" s="72">
        <v>14</v>
      </c>
      <c r="HY233" s="72">
        <v>0</v>
      </c>
      <c r="HZ233" s="72">
        <v>0</v>
      </c>
      <c r="IA233" s="72">
        <v>11</v>
      </c>
      <c r="IB233" s="72"/>
      <c r="IC233" s="72"/>
      <c r="ID233" s="72"/>
      <c r="IE233" s="72"/>
      <c r="IF233" s="72"/>
      <c r="IG233" s="72"/>
      <c r="IH233" s="72"/>
      <c r="II233" s="72"/>
      <c r="IJ233" s="71">
        <v>15956</v>
      </c>
      <c r="IK233" s="72">
        <v>15955</v>
      </c>
      <c r="IL233" s="72">
        <v>0</v>
      </c>
      <c r="IM233" s="72">
        <v>0</v>
      </c>
      <c r="IN233" s="72">
        <v>0</v>
      </c>
      <c r="IO233" s="72">
        <v>0</v>
      </c>
      <c r="IP233" s="72">
        <v>1</v>
      </c>
      <c r="IQ233" s="72">
        <v>0</v>
      </c>
      <c r="IR233" s="72">
        <v>0</v>
      </c>
      <c r="IS233" s="72">
        <v>0</v>
      </c>
      <c r="IT233" s="72">
        <v>0</v>
      </c>
      <c r="IU233" s="72">
        <v>0</v>
      </c>
      <c r="IV233" s="72">
        <v>0</v>
      </c>
      <c r="IW233" s="72">
        <v>0</v>
      </c>
      <c r="IX233" s="72">
        <v>0</v>
      </c>
      <c r="IY233" s="72">
        <v>0</v>
      </c>
      <c r="IZ233" s="72"/>
      <c r="JA233" s="72"/>
      <c r="JB233" s="72"/>
      <c r="JC233" s="72"/>
      <c r="JD233" s="72"/>
      <c r="JE233" s="72"/>
      <c r="JF233" s="72"/>
      <c r="JG233" s="72"/>
      <c r="JH233" s="71">
        <v>5</v>
      </c>
      <c r="JI233" s="72">
        <v>3</v>
      </c>
      <c r="JJ233" s="72">
        <v>0</v>
      </c>
      <c r="JK233" s="72">
        <v>0</v>
      </c>
      <c r="JL233" s="72">
        <v>0</v>
      </c>
      <c r="JM233" s="72">
        <v>1</v>
      </c>
      <c r="JN233" s="72">
        <v>0</v>
      </c>
      <c r="JO233" s="72">
        <v>0</v>
      </c>
      <c r="JP233" s="72">
        <v>0</v>
      </c>
      <c r="JQ233" s="72">
        <v>0</v>
      </c>
      <c r="JR233" s="72">
        <v>0</v>
      </c>
      <c r="JS233" s="72">
        <v>0</v>
      </c>
      <c r="JT233" s="72">
        <v>1</v>
      </c>
      <c r="JU233" s="72">
        <v>0</v>
      </c>
      <c r="JV233" s="72">
        <v>0</v>
      </c>
      <c r="JW233" s="72">
        <v>0</v>
      </c>
      <c r="JX233" s="72"/>
      <c r="JY233" s="72"/>
      <c r="JZ233" s="72"/>
      <c r="KA233" s="72"/>
      <c r="KB233" s="72"/>
      <c r="KC233" s="72"/>
      <c r="KD233" s="72"/>
      <c r="KE233" s="72"/>
      <c r="KF233" s="71">
        <v>3438</v>
      </c>
      <c r="KG233" s="72">
        <v>3301</v>
      </c>
      <c r="KH233" s="72">
        <v>28</v>
      </c>
      <c r="KI233" s="72">
        <v>9</v>
      </c>
      <c r="KJ233" s="72">
        <v>2</v>
      </c>
      <c r="KK233" s="72">
        <v>9</v>
      </c>
      <c r="KL233" s="72">
        <v>13</v>
      </c>
      <c r="KM233" s="72">
        <v>13</v>
      </c>
      <c r="KN233" s="72">
        <v>8</v>
      </c>
      <c r="KO233" s="72">
        <v>8</v>
      </c>
      <c r="KP233" s="72">
        <v>3</v>
      </c>
      <c r="KQ233" s="72">
        <v>20</v>
      </c>
      <c r="KR233" s="72">
        <v>13</v>
      </c>
      <c r="KS233" s="72">
        <v>0</v>
      </c>
      <c r="KT233" s="72">
        <v>0</v>
      </c>
      <c r="KU233" s="72">
        <v>11</v>
      </c>
      <c r="KV233" s="72"/>
      <c r="KW233" s="72"/>
      <c r="KX233" s="72"/>
      <c r="KY233" s="72"/>
      <c r="KZ233" s="72"/>
      <c r="LA233" s="72"/>
      <c r="LB233" s="72"/>
      <c r="LC233" s="72"/>
      <c r="LD233" s="71">
        <v>33</v>
      </c>
      <c r="LE233" s="72">
        <v>33</v>
      </c>
      <c r="LF233" s="72">
        <v>0</v>
      </c>
      <c r="LG233" s="72">
        <v>0</v>
      </c>
      <c r="LH233" s="72">
        <v>0</v>
      </c>
      <c r="LI233" s="72">
        <v>0</v>
      </c>
      <c r="LJ233" s="72">
        <v>0</v>
      </c>
      <c r="LK233" s="72">
        <v>0</v>
      </c>
      <c r="LL233" s="72">
        <v>0</v>
      </c>
      <c r="LM233" s="72">
        <v>0</v>
      </c>
      <c r="LN233" s="72">
        <v>0</v>
      </c>
      <c r="LO233" s="72">
        <v>0</v>
      </c>
      <c r="LP233" s="72">
        <v>0</v>
      </c>
      <c r="LQ233" s="72">
        <v>0</v>
      </c>
      <c r="LR233" s="72">
        <v>0</v>
      </c>
      <c r="LS233" s="72">
        <v>0</v>
      </c>
    </row>
    <row r="234" spans="1:331" x14ac:dyDescent="0.4">
      <c r="A234" s="67">
        <v>2005.1</v>
      </c>
      <c r="B234" s="66" t="s">
        <v>14</v>
      </c>
      <c r="C234" s="67">
        <v>2005.1</v>
      </c>
      <c r="D234" s="67"/>
      <c r="E234" s="67"/>
      <c r="F234" s="67"/>
      <c r="G234" s="67"/>
      <c r="H234" s="67"/>
      <c r="I234" s="67"/>
      <c r="J234" s="67"/>
      <c r="K234" s="67"/>
      <c r="L234" s="67"/>
      <c r="M234" s="67"/>
      <c r="N234" s="67"/>
      <c r="O234" s="67"/>
      <c r="P234" s="67"/>
      <c r="Q234" s="67"/>
      <c r="R234" s="67"/>
      <c r="S234" s="67"/>
      <c r="T234" s="67"/>
      <c r="U234" s="67"/>
      <c r="V234" s="67"/>
      <c r="W234" s="67"/>
      <c r="X234" s="67"/>
      <c r="Y234" s="67"/>
      <c r="Z234" s="67"/>
      <c r="AA234" s="67"/>
    </row>
    <row r="235" spans="1:331" x14ac:dyDescent="0.4">
      <c r="A235" s="67">
        <v>2005.11</v>
      </c>
      <c r="B235" s="66" t="s">
        <v>15</v>
      </c>
      <c r="C235" s="67">
        <v>2005.11</v>
      </c>
      <c r="D235" s="67"/>
      <c r="E235" s="67"/>
      <c r="F235" s="67"/>
      <c r="G235" s="67"/>
      <c r="H235" s="67"/>
      <c r="I235" s="67"/>
      <c r="J235" s="67"/>
      <c r="K235" s="67"/>
      <c r="L235" s="67"/>
      <c r="M235" s="67"/>
      <c r="N235" s="67"/>
      <c r="O235" s="67"/>
      <c r="P235" s="67"/>
      <c r="Q235" s="67"/>
      <c r="R235" s="67"/>
      <c r="S235" s="67"/>
      <c r="T235" s="67"/>
      <c r="U235" s="67"/>
      <c r="V235" s="67"/>
      <c r="W235" s="67"/>
      <c r="X235" s="67"/>
      <c r="Y235" s="67"/>
      <c r="Z235" s="67"/>
      <c r="AA235" s="67"/>
    </row>
    <row r="236" spans="1:331" x14ac:dyDescent="0.4">
      <c r="A236" s="67">
        <v>2005.12</v>
      </c>
      <c r="B236" s="66" t="s">
        <v>3</v>
      </c>
      <c r="C236" s="67">
        <v>2005.12</v>
      </c>
      <c r="D236" s="71">
        <v>2582928</v>
      </c>
      <c r="E236" s="71">
        <v>2172371</v>
      </c>
      <c r="F236" s="71">
        <v>87445</v>
      </c>
      <c r="G236" s="71">
        <v>64601</v>
      </c>
      <c r="H236" s="71">
        <v>40346</v>
      </c>
      <c r="I236" s="71">
        <v>45107</v>
      </c>
      <c r="J236" s="71">
        <v>30110</v>
      </c>
      <c r="K236" s="71">
        <v>35248</v>
      </c>
      <c r="L236" s="71">
        <v>35395</v>
      </c>
      <c r="M236" s="71">
        <v>20636</v>
      </c>
      <c r="N236" s="71">
        <v>11462</v>
      </c>
      <c r="O236" s="71">
        <v>23548</v>
      </c>
      <c r="P236" s="71">
        <v>8447</v>
      </c>
      <c r="Q236" s="71">
        <v>2855</v>
      </c>
      <c r="R236" s="71">
        <v>1405</v>
      </c>
      <c r="S236" s="71">
        <v>3952</v>
      </c>
      <c r="T236" s="71"/>
      <c r="U236" s="71"/>
      <c r="V236" s="71"/>
      <c r="W236" s="71"/>
      <c r="X236" s="71"/>
      <c r="Y236" s="71"/>
      <c r="Z236" s="71"/>
      <c r="AA236" s="71"/>
      <c r="AB236" s="71">
        <v>46506</v>
      </c>
      <c r="AC236" s="72">
        <v>23330</v>
      </c>
      <c r="AD236" s="72">
        <v>2889</v>
      </c>
      <c r="AE236" s="72">
        <v>2251</v>
      </c>
      <c r="AF236" s="72">
        <v>1553</v>
      </c>
      <c r="AG236" s="72">
        <v>2199</v>
      </c>
      <c r="AH236" s="72">
        <v>1425</v>
      </c>
      <c r="AI236" s="72">
        <v>2025</v>
      </c>
      <c r="AJ236" s="72">
        <v>2362</v>
      </c>
      <c r="AK236" s="72">
        <v>1509</v>
      </c>
      <c r="AL236" s="72">
        <v>969</v>
      </c>
      <c r="AM236" s="72">
        <v>2390</v>
      </c>
      <c r="AN236" s="72">
        <v>1323</v>
      </c>
      <c r="AO236" s="72">
        <v>601</v>
      </c>
      <c r="AP236" s="72">
        <v>346</v>
      </c>
      <c r="AQ236" s="72">
        <v>1334</v>
      </c>
      <c r="AR236" s="72"/>
      <c r="AS236" s="72"/>
      <c r="AT236" s="72"/>
      <c r="AU236" s="72"/>
      <c r="AV236" s="72"/>
      <c r="AW236" s="72"/>
      <c r="AX236" s="72"/>
      <c r="AY236" s="72"/>
      <c r="AZ236" s="71">
        <v>2536422</v>
      </c>
      <c r="BA236" s="72">
        <v>2149041</v>
      </c>
      <c r="BB236" s="72">
        <v>84556</v>
      </c>
      <c r="BC236" s="72">
        <v>62350</v>
      </c>
      <c r="BD236" s="72">
        <v>38793</v>
      </c>
      <c r="BE236" s="72">
        <v>42908</v>
      </c>
      <c r="BF236" s="72">
        <v>28685</v>
      </c>
      <c r="BG236" s="72">
        <v>33223</v>
      </c>
      <c r="BH236" s="72">
        <v>33033</v>
      </c>
      <c r="BI236" s="72">
        <v>19127</v>
      </c>
      <c r="BJ236" s="72">
        <v>10493</v>
      </c>
      <c r="BK236" s="72">
        <v>21158</v>
      </c>
      <c r="BL236" s="72">
        <v>7124</v>
      </c>
      <c r="BM236" s="72">
        <v>2254</v>
      </c>
      <c r="BN236" s="72">
        <v>1059</v>
      </c>
      <c r="BO236" s="72">
        <v>2618</v>
      </c>
      <c r="BP236" s="72"/>
      <c r="BQ236" s="72"/>
      <c r="BR236" s="72"/>
      <c r="BS236" s="72"/>
      <c r="BT236" s="72"/>
      <c r="BU236" s="72"/>
      <c r="BV236" s="72"/>
      <c r="BW236" s="72"/>
      <c r="BX236" s="71">
        <v>2161655</v>
      </c>
      <c r="BY236" s="72">
        <v>1978381</v>
      </c>
      <c r="BZ236" s="72">
        <v>56333</v>
      </c>
      <c r="CA236" s="72">
        <v>38856</v>
      </c>
      <c r="CB236" s="72">
        <v>22326</v>
      </c>
      <c r="CC236" s="72">
        <v>21037</v>
      </c>
      <c r="CD236" s="72">
        <v>12869</v>
      </c>
      <c r="CE236" s="72">
        <v>12235</v>
      </c>
      <c r="CF236" s="72">
        <v>10165</v>
      </c>
      <c r="CG236" s="72">
        <v>4266</v>
      </c>
      <c r="CH236" s="72">
        <v>1979</v>
      </c>
      <c r="CI236" s="72">
        <v>2585</v>
      </c>
      <c r="CJ236" s="72">
        <v>454</v>
      </c>
      <c r="CK236" s="72">
        <v>91</v>
      </c>
      <c r="CL236" s="72">
        <v>26</v>
      </c>
      <c r="CM236" s="72">
        <v>52</v>
      </c>
      <c r="CN236" s="72"/>
      <c r="CO236" s="72"/>
      <c r="CP236" s="72"/>
      <c r="CQ236" s="72"/>
      <c r="CR236" s="72"/>
      <c r="CS236" s="72"/>
      <c r="CT236" s="72"/>
      <c r="CU236" s="72"/>
      <c r="CV236" s="71">
        <v>2064</v>
      </c>
      <c r="CW236" s="72">
        <v>842</v>
      </c>
      <c r="CX236" s="72">
        <v>100</v>
      </c>
      <c r="CY236" s="72">
        <v>84</v>
      </c>
      <c r="CZ236" s="72">
        <v>65</v>
      </c>
      <c r="DA236" s="72">
        <v>80</v>
      </c>
      <c r="DB236" s="72">
        <v>79</v>
      </c>
      <c r="DC236" s="72">
        <v>92</v>
      </c>
      <c r="DD236" s="72">
        <v>107</v>
      </c>
      <c r="DE236" s="72">
        <v>79</v>
      </c>
      <c r="DF236" s="72">
        <v>51</v>
      </c>
      <c r="DG236" s="72">
        <v>132</v>
      </c>
      <c r="DH236" s="72">
        <v>91</v>
      </c>
      <c r="DI236" s="72">
        <v>70</v>
      </c>
      <c r="DJ236" s="72">
        <v>45</v>
      </c>
      <c r="DK236" s="72">
        <v>147</v>
      </c>
      <c r="DL236" s="72"/>
      <c r="DM236" s="72"/>
      <c r="DN236" s="72"/>
      <c r="DO236" s="72"/>
      <c r="DP236" s="72"/>
      <c r="DQ236" s="72"/>
      <c r="DR236" s="72"/>
      <c r="DS236" s="72"/>
      <c r="DT236" s="71">
        <v>372703</v>
      </c>
      <c r="DU236" s="72">
        <v>169818</v>
      </c>
      <c r="DV236" s="72">
        <v>28123</v>
      </c>
      <c r="DW236" s="72">
        <v>23410</v>
      </c>
      <c r="DX236" s="72">
        <v>16402</v>
      </c>
      <c r="DY236" s="72">
        <v>21791</v>
      </c>
      <c r="DZ236" s="72">
        <v>15737</v>
      </c>
      <c r="EA236" s="72">
        <v>20896</v>
      </c>
      <c r="EB236" s="72">
        <v>22761</v>
      </c>
      <c r="EC236" s="72">
        <v>14782</v>
      </c>
      <c r="ED236" s="72">
        <v>8463</v>
      </c>
      <c r="EE236" s="72">
        <v>18441</v>
      </c>
      <c r="EF236" s="72">
        <v>6579</v>
      </c>
      <c r="EG236" s="72">
        <v>2093</v>
      </c>
      <c r="EH236" s="72">
        <v>988</v>
      </c>
      <c r="EI236" s="72">
        <v>2419</v>
      </c>
      <c r="EJ236" s="72"/>
      <c r="EK236" s="72"/>
      <c r="EL236" s="72"/>
      <c r="EM236" s="72"/>
      <c r="EN236" s="72"/>
      <c r="EO236" s="72"/>
      <c r="EP236" s="72"/>
      <c r="EQ236" s="72"/>
      <c r="ER236" s="71">
        <v>130</v>
      </c>
      <c r="ES236" s="72">
        <v>52</v>
      </c>
      <c r="ET236" s="72">
        <v>10</v>
      </c>
      <c r="EU236" s="72">
        <v>5</v>
      </c>
      <c r="EV236" s="72">
        <v>3</v>
      </c>
      <c r="EW236" s="72">
        <v>2</v>
      </c>
      <c r="EX236" s="72">
        <v>4</v>
      </c>
      <c r="EY236" s="72">
        <v>8</v>
      </c>
      <c r="EZ236" s="72">
        <v>16</v>
      </c>
      <c r="FA236" s="72">
        <v>6</v>
      </c>
      <c r="FB236" s="72">
        <v>1</v>
      </c>
      <c r="FC236" s="72">
        <v>6</v>
      </c>
      <c r="FD236" s="72">
        <v>7</v>
      </c>
      <c r="FE236" s="72">
        <v>3</v>
      </c>
      <c r="FF236" s="72">
        <v>0</v>
      </c>
      <c r="FG236" s="72">
        <v>7</v>
      </c>
      <c r="FH236" s="72"/>
      <c r="FI236" s="72"/>
      <c r="FJ236" s="72"/>
      <c r="FK236" s="72"/>
      <c r="FL236" s="72"/>
      <c r="FM236" s="72"/>
      <c r="FN236" s="72"/>
      <c r="FO236" s="72"/>
      <c r="FP236" s="71">
        <v>17554</v>
      </c>
      <c r="FQ236" s="71">
        <v>17501</v>
      </c>
      <c r="FR236" s="71">
        <v>12</v>
      </c>
      <c r="FS236" s="71">
        <v>6</v>
      </c>
      <c r="FT236" s="71">
        <v>3</v>
      </c>
      <c r="FU236" s="71">
        <v>3</v>
      </c>
      <c r="FV236" s="71">
        <v>5</v>
      </c>
      <c r="FW236" s="71">
        <v>4</v>
      </c>
      <c r="FX236" s="71">
        <v>7</v>
      </c>
      <c r="FY236" s="71">
        <v>3</v>
      </c>
      <c r="FZ236" s="71">
        <v>2</v>
      </c>
      <c r="GA236" s="71">
        <v>6</v>
      </c>
      <c r="GB236" s="71">
        <v>1</v>
      </c>
      <c r="GC236" s="71">
        <v>1</v>
      </c>
      <c r="GD236" s="71">
        <v>0</v>
      </c>
      <c r="GE236" s="71">
        <v>0</v>
      </c>
      <c r="GF236" s="71"/>
      <c r="GG236" s="71"/>
      <c r="GH236" s="71"/>
      <c r="GI236" s="71"/>
      <c r="GJ236" s="71"/>
      <c r="GK236" s="71"/>
      <c r="GL236" s="71"/>
      <c r="GM236" s="71"/>
      <c r="GN236" s="71">
        <v>10</v>
      </c>
      <c r="GO236" s="72">
        <v>7</v>
      </c>
      <c r="GP236" s="72">
        <v>1</v>
      </c>
      <c r="GQ236" s="72">
        <v>0</v>
      </c>
      <c r="GR236" s="72">
        <v>0</v>
      </c>
      <c r="GS236" s="72">
        <v>0</v>
      </c>
      <c r="GT236" s="72">
        <v>0</v>
      </c>
      <c r="GU236" s="72">
        <v>1</v>
      </c>
      <c r="GV236" s="72">
        <v>0</v>
      </c>
      <c r="GW236" s="72">
        <v>0</v>
      </c>
      <c r="GX236" s="72">
        <v>0</v>
      </c>
      <c r="GY236" s="72">
        <v>0</v>
      </c>
      <c r="GZ236" s="72">
        <v>0</v>
      </c>
      <c r="HA236" s="72">
        <v>1</v>
      </c>
      <c r="HB236" s="72">
        <v>0</v>
      </c>
      <c r="HC236" s="72">
        <v>0</v>
      </c>
      <c r="HD236" s="72"/>
      <c r="HE236" s="72"/>
      <c r="HF236" s="72"/>
      <c r="HG236" s="72"/>
      <c r="HH236" s="72"/>
      <c r="HI236" s="72"/>
      <c r="HJ236" s="72"/>
      <c r="HK236" s="72"/>
      <c r="HL236" s="71">
        <v>17544</v>
      </c>
      <c r="HM236" s="72">
        <v>17494</v>
      </c>
      <c r="HN236" s="72">
        <v>11</v>
      </c>
      <c r="HO236" s="72">
        <v>6</v>
      </c>
      <c r="HP236" s="72">
        <v>3</v>
      </c>
      <c r="HQ236" s="72">
        <v>3</v>
      </c>
      <c r="HR236" s="72">
        <v>5</v>
      </c>
      <c r="HS236" s="72">
        <v>3</v>
      </c>
      <c r="HT236" s="72">
        <v>7</v>
      </c>
      <c r="HU236" s="72">
        <v>3</v>
      </c>
      <c r="HV236" s="72">
        <v>2</v>
      </c>
      <c r="HW236" s="72">
        <v>6</v>
      </c>
      <c r="HX236" s="72">
        <v>1</v>
      </c>
      <c r="HY236" s="72">
        <v>0</v>
      </c>
      <c r="HZ236" s="72">
        <v>0</v>
      </c>
      <c r="IA236" s="72">
        <v>0</v>
      </c>
      <c r="IB236" s="72"/>
      <c r="IC236" s="72"/>
      <c r="ID236" s="72"/>
      <c r="IE236" s="72"/>
      <c r="IF236" s="72"/>
      <c r="IG236" s="72"/>
      <c r="IH236" s="72"/>
      <c r="II236" s="72"/>
      <c r="IJ236" s="71">
        <v>14806</v>
      </c>
      <c r="IK236" s="72">
        <v>14802</v>
      </c>
      <c r="IL236" s="72">
        <v>3</v>
      </c>
      <c r="IM236" s="72">
        <v>1</v>
      </c>
      <c r="IN236" s="72">
        <v>0</v>
      </c>
      <c r="IO236" s="72">
        <v>0</v>
      </c>
      <c r="IP236" s="72">
        <v>0</v>
      </c>
      <c r="IQ236" s="72">
        <v>0</v>
      </c>
      <c r="IR236" s="72">
        <v>0</v>
      </c>
      <c r="IS236" s="72">
        <v>0</v>
      </c>
      <c r="IT236" s="72">
        <v>0</v>
      </c>
      <c r="IU236" s="72">
        <v>0</v>
      </c>
      <c r="IV236" s="72">
        <v>0</v>
      </c>
      <c r="IW236" s="72">
        <v>0</v>
      </c>
      <c r="IX236" s="72">
        <v>0</v>
      </c>
      <c r="IY236" s="72">
        <v>0</v>
      </c>
      <c r="IZ236" s="72"/>
      <c r="JA236" s="72"/>
      <c r="JB236" s="72"/>
      <c r="JC236" s="72"/>
      <c r="JD236" s="72"/>
      <c r="JE236" s="72"/>
      <c r="JF236" s="72"/>
      <c r="JG236" s="72"/>
      <c r="JH236" s="71">
        <v>4</v>
      </c>
      <c r="JI236" s="72">
        <v>3</v>
      </c>
      <c r="JJ236" s="72">
        <v>0</v>
      </c>
      <c r="JK236" s="72">
        <v>0</v>
      </c>
      <c r="JL236" s="72">
        <v>0</v>
      </c>
      <c r="JM236" s="72">
        <v>0</v>
      </c>
      <c r="JN236" s="72">
        <v>0</v>
      </c>
      <c r="JO236" s="72">
        <v>0</v>
      </c>
      <c r="JP236" s="72">
        <v>0</v>
      </c>
      <c r="JQ236" s="72">
        <v>0</v>
      </c>
      <c r="JR236" s="72">
        <v>0</v>
      </c>
      <c r="JS236" s="72">
        <v>0</v>
      </c>
      <c r="JT236" s="72">
        <v>1</v>
      </c>
      <c r="JU236" s="72">
        <v>0</v>
      </c>
      <c r="JV236" s="72">
        <v>0</v>
      </c>
      <c r="JW236" s="72">
        <v>0</v>
      </c>
      <c r="JX236" s="72"/>
      <c r="JY236" s="72"/>
      <c r="JZ236" s="72"/>
      <c r="KA236" s="72"/>
      <c r="KB236" s="72"/>
      <c r="KC236" s="72"/>
      <c r="KD236" s="72"/>
      <c r="KE236" s="72"/>
      <c r="KF236" s="71">
        <v>2734</v>
      </c>
      <c r="KG236" s="72">
        <v>2689</v>
      </c>
      <c r="KH236" s="72">
        <v>8</v>
      </c>
      <c r="KI236" s="72">
        <v>5</v>
      </c>
      <c r="KJ236" s="72">
        <v>3</v>
      </c>
      <c r="KK236" s="72">
        <v>3</v>
      </c>
      <c r="KL236" s="72">
        <v>5</v>
      </c>
      <c r="KM236" s="72">
        <v>3</v>
      </c>
      <c r="KN236" s="72">
        <v>7</v>
      </c>
      <c r="KO236" s="72">
        <v>3</v>
      </c>
      <c r="KP236" s="72">
        <v>2</v>
      </c>
      <c r="KQ236" s="72">
        <v>6</v>
      </c>
      <c r="KR236" s="72">
        <v>0</v>
      </c>
      <c r="KS236" s="72">
        <v>0</v>
      </c>
      <c r="KT236" s="72">
        <v>0</v>
      </c>
      <c r="KU236" s="72">
        <v>0</v>
      </c>
      <c r="KV236" s="72"/>
      <c r="KW236" s="72"/>
      <c r="KX236" s="72"/>
      <c r="KY236" s="72"/>
      <c r="KZ236" s="72"/>
      <c r="LA236" s="72"/>
      <c r="LB236" s="72"/>
      <c r="LC236" s="72"/>
      <c r="LD236" s="71">
        <v>1</v>
      </c>
      <c r="LE236" s="72">
        <v>1</v>
      </c>
      <c r="LF236" s="72">
        <v>0</v>
      </c>
      <c r="LG236" s="72">
        <v>0</v>
      </c>
      <c r="LH236" s="72">
        <v>0</v>
      </c>
      <c r="LI236" s="72">
        <v>0</v>
      </c>
      <c r="LJ236" s="72">
        <v>0</v>
      </c>
      <c r="LK236" s="72">
        <v>0</v>
      </c>
      <c r="LL236" s="72">
        <v>0</v>
      </c>
      <c r="LM236" s="72">
        <v>0</v>
      </c>
      <c r="LN236" s="72">
        <v>0</v>
      </c>
      <c r="LO236" s="72">
        <v>0</v>
      </c>
      <c r="LP236" s="72">
        <v>0</v>
      </c>
      <c r="LQ236" s="72">
        <v>0</v>
      </c>
      <c r="LR236" s="72">
        <v>0</v>
      </c>
      <c r="LS236" s="72">
        <v>0</v>
      </c>
    </row>
    <row r="237" spans="1:331" x14ac:dyDescent="0.4">
      <c r="A237" s="67">
        <v>2005.13</v>
      </c>
      <c r="B237" s="66" t="s">
        <v>4</v>
      </c>
      <c r="C237" s="67">
        <v>2005.13</v>
      </c>
      <c r="D237" s="67"/>
    </row>
    <row r="238" spans="1:331" x14ac:dyDescent="0.4">
      <c r="A238" s="68">
        <v>2006.01</v>
      </c>
      <c r="B238" s="66" t="s">
        <v>5</v>
      </c>
      <c r="C238" s="67">
        <v>2006.01</v>
      </c>
      <c r="D238" s="67"/>
    </row>
    <row r="239" spans="1:331" x14ac:dyDescent="0.4">
      <c r="A239" s="67">
        <v>2006.02</v>
      </c>
      <c r="B239" s="66" t="s">
        <v>6</v>
      </c>
      <c r="C239" s="67">
        <v>2006.02</v>
      </c>
      <c r="D239" s="67"/>
    </row>
    <row r="240" spans="1:331" x14ac:dyDescent="0.4">
      <c r="A240" s="67">
        <v>2006.03</v>
      </c>
      <c r="B240" s="66" t="s">
        <v>7</v>
      </c>
      <c r="C240" s="67">
        <v>2006.03</v>
      </c>
      <c r="D240" s="71">
        <v>2571502</v>
      </c>
      <c r="E240" s="71">
        <v>2157704</v>
      </c>
      <c r="F240" s="71">
        <v>86379</v>
      </c>
      <c r="G240" s="71">
        <v>63728</v>
      </c>
      <c r="H240" s="71">
        <v>40993</v>
      </c>
      <c r="I240" s="71">
        <v>45989</v>
      </c>
      <c r="J240" s="71">
        <v>30505</v>
      </c>
      <c r="K240" s="71">
        <v>35856</v>
      </c>
      <c r="L240" s="71">
        <v>35810</v>
      </c>
      <c r="M240" s="71">
        <v>21459</v>
      </c>
      <c r="N240" s="71">
        <v>11893</v>
      </c>
      <c r="O240" s="71">
        <v>24198</v>
      </c>
      <c r="P240" s="71">
        <v>8702</v>
      </c>
      <c r="Q240" s="71">
        <v>2862</v>
      </c>
      <c r="R240" s="71">
        <v>1478</v>
      </c>
      <c r="S240" s="71">
        <v>3946</v>
      </c>
      <c r="T240" s="71"/>
      <c r="U240" s="71"/>
      <c r="V240" s="71"/>
      <c r="W240" s="71"/>
      <c r="X240" s="71"/>
      <c r="Y240" s="71"/>
      <c r="Z240" s="71"/>
      <c r="AA240" s="71"/>
      <c r="AB240" s="71">
        <v>46111</v>
      </c>
      <c r="AC240" s="72">
        <v>22316</v>
      </c>
      <c r="AD240" s="72">
        <v>2825</v>
      </c>
      <c r="AE240" s="72">
        <v>2201</v>
      </c>
      <c r="AF240" s="72">
        <v>1513</v>
      </c>
      <c r="AG240" s="72">
        <v>2249</v>
      </c>
      <c r="AH240" s="72">
        <v>1560</v>
      </c>
      <c r="AI240" s="72">
        <v>2130</v>
      </c>
      <c r="AJ240" s="72">
        <v>2488</v>
      </c>
      <c r="AK240" s="72">
        <v>1633</v>
      </c>
      <c r="AL240" s="72">
        <v>1026</v>
      </c>
      <c r="AM240" s="72">
        <v>2508</v>
      </c>
      <c r="AN240" s="72">
        <v>1358</v>
      </c>
      <c r="AO240" s="72">
        <v>608</v>
      </c>
      <c r="AP240" s="72">
        <v>331</v>
      </c>
      <c r="AQ240" s="72">
        <v>1365</v>
      </c>
      <c r="AR240" s="72"/>
      <c r="AS240" s="72"/>
      <c r="AT240" s="72"/>
      <c r="AU240" s="72"/>
      <c r="AV240" s="72"/>
      <c r="AW240" s="72"/>
      <c r="AX240" s="72"/>
      <c r="AY240" s="72"/>
      <c r="AZ240" s="71">
        <v>2525391</v>
      </c>
      <c r="BA240" s="72">
        <v>2135388</v>
      </c>
      <c r="BB240" s="72">
        <v>83554</v>
      </c>
      <c r="BC240" s="72">
        <v>61527</v>
      </c>
      <c r="BD240" s="72">
        <v>39480</v>
      </c>
      <c r="BE240" s="72">
        <v>43740</v>
      </c>
      <c r="BF240" s="72">
        <v>28945</v>
      </c>
      <c r="BG240" s="72">
        <v>33726</v>
      </c>
      <c r="BH240" s="72">
        <v>33322</v>
      </c>
      <c r="BI240" s="72">
        <v>19826</v>
      </c>
      <c r="BJ240" s="72">
        <v>10867</v>
      </c>
      <c r="BK240" s="72">
        <v>21690</v>
      </c>
      <c r="BL240" s="72">
        <v>7344</v>
      </c>
      <c r="BM240" s="72">
        <v>2254</v>
      </c>
      <c r="BN240" s="72">
        <v>1147</v>
      </c>
      <c r="BO240" s="72">
        <v>2581</v>
      </c>
      <c r="BP240" s="72"/>
      <c r="BQ240" s="72"/>
      <c r="BR240" s="72"/>
      <c r="BS240" s="72"/>
      <c r="BT240" s="72"/>
      <c r="BU240" s="72"/>
      <c r="BV240" s="72"/>
      <c r="BW240" s="72"/>
      <c r="BX240" s="71">
        <v>2135766</v>
      </c>
      <c r="BY240" s="72">
        <v>1951910</v>
      </c>
      <c r="BZ240" s="72">
        <v>55072</v>
      </c>
      <c r="CA240" s="72">
        <v>38477</v>
      </c>
      <c r="CB240" s="72">
        <v>22143</v>
      </c>
      <c r="CC240" s="72">
        <v>21425</v>
      </c>
      <c r="CD240" s="72">
        <v>13076</v>
      </c>
      <c r="CE240" s="72">
        <v>12804</v>
      </c>
      <c r="CF240" s="72">
        <v>10162</v>
      </c>
      <c r="CG240" s="72">
        <v>5108</v>
      </c>
      <c r="CH240" s="72">
        <v>2093</v>
      </c>
      <c r="CI240" s="72">
        <v>2798</v>
      </c>
      <c r="CJ240" s="72">
        <v>508</v>
      </c>
      <c r="CK240" s="72">
        <v>104</v>
      </c>
      <c r="CL240" s="72">
        <v>36</v>
      </c>
      <c r="CM240" s="72">
        <v>50</v>
      </c>
      <c r="CN240" s="72"/>
      <c r="CO240" s="72"/>
      <c r="CP240" s="72"/>
      <c r="CQ240" s="72"/>
      <c r="CR240" s="72"/>
      <c r="CS240" s="72"/>
      <c r="CT240" s="72"/>
      <c r="CU240" s="72"/>
      <c r="CV240" s="71">
        <v>2526</v>
      </c>
      <c r="CW240" s="72">
        <v>970</v>
      </c>
      <c r="CX240" s="72">
        <v>118</v>
      </c>
      <c r="CY240" s="72">
        <v>104</v>
      </c>
      <c r="CZ240" s="72">
        <v>89</v>
      </c>
      <c r="DA240" s="72">
        <v>112</v>
      </c>
      <c r="DB240" s="72">
        <v>86</v>
      </c>
      <c r="DC240" s="72">
        <v>135</v>
      </c>
      <c r="DD240" s="72">
        <v>131</v>
      </c>
      <c r="DE240" s="72">
        <v>105</v>
      </c>
      <c r="DF240" s="72">
        <v>62</v>
      </c>
      <c r="DG240" s="72">
        <v>202</v>
      </c>
      <c r="DH240" s="72">
        <v>127</v>
      </c>
      <c r="DI240" s="72">
        <v>75</v>
      </c>
      <c r="DJ240" s="72">
        <v>57</v>
      </c>
      <c r="DK240" s="72">
        <v>153</v>
      </c>
      <c r="DL240" s="72"/>
      <c r="DM240" s="72"/>
      <c r="DN240" s="72"/>
      <c r="DO240" s="72"/>
      <c r="DP240" s="72"/>
      <c r="DQ240" s="72"/>
      <c r="DR240" s="72"/>
      <c r="DS240" s="72"/>
      <c r="DT240" s="71">
        <v>387099</v>
      </c>
      <c r="DU240" s="72">
        <v>182508</v>
      </c>
      <c r="DV240" s="72">
        <v>28364</v>
      </c>
      <c r="DW240" s="72">
        <v>22946</v>
      </c>
      <c r="DX240" s="72">
        <v>17248</v>
      </c>
      <c r="DY240" s="72">
        <v>22203</v>
      </c>
      <c r="DZ240" s="72">
        <v>15783</v>
      </c>
      <c r="EA240" s="72">
        <v>20787</v>
      </c>
      <c r="EB240" s="72">
        <v>23029</v>
      </c>
      <c r="EC240" s="72">
        <v>14613</v>
      </c>
      <c r="ED240" s="72">
        <v>8712</v>
      </c>
      <c r="EE240" s="72">
        <v>18690</v>
      </c>
      <c r="EF240" s="72">
        <v>6709</v>
      </c>
      <c r="EG240" s="72">
        <v>2075</v>
      </c>
      <c r="EH240" s="72">
        <v>1054</v>
      </c>
      <c r="EI240" s="72">
        <v>2378</v>
      </c>
      <c r="EJ240" s="72"/>
      <c r="EK240" s="72"/>
      <c r="EL240" s="72"/>
      <c r="EM240" s="72"/>
      <c r="EN240" s="72"/>
      <c r="EO240" s="72"/>
      <c r="EP240" s="72"/>
      <c r="EQ240" s="72"/>
      <c r="ER240" s="71">
        <v>114</v>
      </c>
      <c r="ES240" s="72">
        <v>44</v>
      </c>
      <c r="ET240" s="72">
        <v>9</v>
      </c>
      <c r="EU240" s="72">
        <v>6</v>
      </c>
      <c r="EV240" s="72">
        <v>3</v>
      </c>
      <c r="EW240" s="72">
        <v>3</v>
      </c>
      <c r="EX240" s="72">
        <v>6</v>
      </c>
      <c r="EY240" s="72">
        <v>8</v>
      </c>
      <c r="EZ240" s="72">
        <v>4</v>
      </c>
      <c r="FA240" s="72">
        <v>5</v>
      </c>
      <c r="FB240" s="72">
        <v>3</v>
      </c>
      <c r="FC240" s="72">
        <v>9</v>
      </c>
      <c r="FD240" s="72">
        <v>5</v>
      </c>
      <c r="FE240" s="72">
        <v>4</v>
      </c>
      <c r="FF240" s="72">
        <v>0</v>
      </c>
      <c r="FG240" s="72">
        <v>5</v>
      </c>
      <c r="FH240" s="72"/>
      <c r="FI240" s="72"/>
      <c r="FJ240" s="72"/>
      <c r="FK240" s="72"/>
      <c r="FL240" s="72"/>
      <c r="FM240" s="72"/>
      <c r="FN240" s="72"/>
      <c r="FO240" s="72"/>
      <c r="FP240" s="71">
        <v>19470</v>
      </c>
      <c r="FQ240" s="71">
        <v>19421</v>
      </c>
      <c r="FR240" s="71">
        <v>6</v>
      </c>
      <c r="FS240" s="71">
        <v>6</v>
      </c>
      <c r="FT240" s="71">
        <v>4</v>
      </c>
      <c r="FU240" s="71">
        <v>3</v>
      </c>
      <c r="FV240" s="71">
        <v>5</v>
      </c>
      <c r="FW240" s="71">
        <v>9</v>
      </c>
      <c r="FX240" s="71">
        <v>5</v>
      </c>
      <c r="FY240" s="71">
        <v>2</v>
      </c>
      <c r="FZ240" s="71">
        <v>1</v>
      </c>
      <c r="GA240" s="71">
        <v>5</v>
      </c>
      <c r="GB240" s="71">
        <v>1</v>
      </c>
      <c r="GC240" s="71">
        <v>2</v>
      </c>
      <c r="GD240" s="71">
        <v>0</v>
      </c>
      <c r="GE240" s="71">
        <v>0</v>
      </c>
      <c r="GF240" s="71"/>
      <c r="GG240" s="71"/>
      <c r="GH240" s="71"/>
      <c r="GI240" s="71"/>
      <c r="GJ240" s="71"/>
      <c r="GK240" s="71"/>
      <c r="GL240" s="71"/>
      <c r="GM240" s="71"/>
      <c r="GN240" s="71">
        <v>11</v>
      </c>
      <c r="GO240" s="72">
        <v>9</v>
      </c>
      <c r="GP240" s="72">
        <v>0</v>
      </c>
      <c r="GQ240" s="72">
        <v>0</v>
      </c>
      <c r="GR240" s="72">
        <v>0</v>
      </c>
      <c r="GS240" s="72">
        <v>0</v>
      </c>
      <c r="GT240" s="72">
        <v>0</v>
      </c>
      <c r="GU240" s="72">
        <v>1</v>
      </c>
      <c r="GV240" s="72">
        <v>0</v>
      </c>
      <c r="GW240" s="72">
        <v>0</v>
      </c>
      <c r="GX240" s="72">
        <v>0</v>
      </c>
      <c r="GY240" s="72">
        <v>0</v>
      </c>
      <c r="GZ240" s="72">
        <v>0</v>
      </c>
      <c r="HA240" s="72">
        <v>1</v>
      </c>
      <c r="HB240" s="72">
        <v>0</v>
      </c>
      <c r="HC240" s="72">
        <v>0</v>
      </c>
      <c r="HD240" s="72"/>
      <c r="HE240" s="72"/>
      <c r="HF240" s="72"/>
      <c r="HG240" s="72"/>
      <c r="HH240" s="72"/>
      <c r="HI240" s="72"/>
      <c r="HJ240" s="72"/>
      <c r="HK240" s="72"/>
      <c r="HL240" s="71">
        <v>19459</v>
      </c>
      <c r="HM240" s="72">
        <v>19412</v>
      </c>
      <c r="HN240" s="72">
        <v>6</v>
      </c>
      <c r="HO240" s="72">
        <v>6</v>
      </c>
      <c r="HP240" s="72">
        <v>4</v>
      </c>
      <c r="HQ240" s="72">
        <v>3</v>
      </c>
      <c r="HR240" s="72">
        <v>5</v>
      </c>
      <c r="HS240" s="72">
        <v>8</v>
      </c>
      <c r="HT240" s="72">
        <v>5</v>
      </c>
      <c r="HU240" s="72">
        <v>2</v>
      </c>
      <c r="HV240" s="72">
        <v>1</v>
      </c>
      <c r="HW240" s="72">
        <v>5</v>
      </c>
      <c r="HX240" s="72">
        <v>1</v>
      </c>
      <c r="HY240" s="72">
        <v>1</v>
      </c>
      <c r="HZ240" s="72">
        <v>0</v>
      </c>
      <c r="IA240" s="72">
        <v>0</v>
      </c>
      <c r="IB240" s="72"/>
      <c r="IC240" s="72"/>
      <c r="ID240" s="72"/>
      <c r="IE240" s="72"/>
      <c r="IF240" s="72"/>
      <c r="IG240" s="72"/>
      <c r="IH240" s="72"/>
      <c r="II240" s="72"/>
      <c r="IJ240" s="71">
        <v>15224</v>
      </c>
      <c r="IK240" s="72">
        <v>15220</v>
      </c>
      <c r="IL240" s="72">
        <v>2</v>
      </c>
      <c r="IM240" s="72">
        <v>1</v>
      </c>
      <c r="IN240" s="72">
        <v>0</v>
      </c>
      <c r="IO240" s="72">
        <v>0</v>
      </c>
      <c r="IP240" s="72">
        <v>0</v>
      </c>
      <c r="IQ240" s="72">
        <v>1</v>
      </c>
      <c r="IR240" s="72">
        <v>0</v>
      </c>
      <c r="IS240" s="72">
        <v>0</v>
      </c>
      <c r="IT240" s="72">
        <v>0</v>
      </c>
      <c r="IU240" s="72">
        <v>0</v>
      </c>
      <c r="IV240" s="72">
        <v>0</v>
      </c>
      <c r="IW240" s="72">
        <v>0</v>
      </c>
      <c r="IX240" s="72">
        <v>0</v>
      </c>
      <c r="IY240" s="72">
        <v>0</v>
      </c>
      <c r="IZ240" s="72"/>
      <c r="JA240" s="72"/>
      <c r="JB240" s="72"/>
      <c r="JC240" s="72"/>
      <c r="JD240" s="72"/>
      <c r="JE240" s="72"/>
      <c r="JF240" s="72"/>
      <c r="JG240" s="72"/>
      <c r="JH240" s="71">
        <v>34</v>
      </c>
      <c r="JI240" s="72">
        <v>31</v>
      </c>
      <c r="JJ240" s="72">
        <v>2</v>
      </c>
      <c r="JK240" s="72">
        <v>0</v>
      </c>
      <c r="JL240" s="72">
        <v>0</v>
      </c>
      <c r="JM240" s="72">
        <v>0</v>
      </c>
      <c r="JN240" s="72">
        <v>0</v>
      </c>
      <c r="JO240" s="72">
        <v>0</v>
      </c>
      <c r="JP240" s="72">
        <v>0</v>
      </c>
      <c r="JQ240" s="72">
        <v>0</v>
      </c>
      <c r="JR240" s="72">
        <v>0</v>
      </c>
      <c r="JS240" s="72">
        <v>0</v>
      </c>
      <c r="JT240" s="72">
        <v>1</v>
      </c>
      <c r="JU240" s="72">
        <v>0</v>
      </c>
      <c r="JV240" s="72">
        <v>0</v>
      </c>
      <c r="JW240" s="72">
        <v>0</v>
      </c>
      <c r="JX240" s="72"/>
      <c r="JY240" s="72"/>
      <c r="JZ240" s="72"/>
      <c r="KA240" s="72"/>
      <c r="KB240" s="72"/>
      <c r="KC240" s="72"/>
      <c r="KD240" s="72"/>
      <c r="KE240" s="72"/>
      <c r="KF240" s="71">
        <v>4201</v>
      </c>
      <c r="KG240" s="72">
        <v>4161</v>
      </c>
      <c r="KH240" s="72">
        <v>2</v>
      </c>
      <c r="KI240" s="72">
        <v>5</v>
      </c>
      <c r="KJ240" s="72">
        <v>4</v>
      </c>
      <c r="KK240" s="72">
        <v>3</v>
      </c>
      <c r="KL240" s="72">
        <v>5</v>
      </c>
      <c r="KM240" s="72">
        <v>7</v>
      </c>
      <c r="KN240" s="72">
        <v>5</v>
      </c>
      <c r="KO240" s="72">
        <v>2</v>
      </c>
      <c r="KP240" s="72">
        <v>1</v>
      </c>
      <c r="KQ240" s="72">
        <v>5</v>
      </c>
      <c r="KR240" s="72">
        <v>0</v>
      </c>
      <c r="KS240" s="72">
        <v>1</v>
      </c>
      <c r="KT240" s="72">
        <v>0</v>
      </c>
      <c r="KU240" s="72">
        <v>0</v>
      </c>
      <c r="KV240" s="72"/>
      <c r="KW240" s="72"/>
      <c r="KX240" s="72"/>
      <c r="KY240" s="72"/>
      <c r="KZ240" s="72"/>
      <c r="LA240" s="72"/>
      <c r="LB240" s="72"/>
      <c r="LC240" s="72"/>
      <c r="LD240" s="71">
        <v>0</v>
      </c>
      <c r="LE240" s="72">
        <v>0</v>
      </c>
      <c r="LF240" s="72">
        <v>0</v>
      </c>
      <c r="LG240" s="72">
        <v>0</v>
      </c>
      <c r="LH240" s="72">
        <v>0</v>
      </c>
      <c r="LI240" s="72">
        <v>0</v>
      </c>
      <c r="LJ240" s="72">
        <v>0</v>
      </c>
      <c r="LK240" s="72">
        <v>0</v>
      </c>
      <c r="LL240" s="72">
        <v>0</v>
      </c>
      <c r="LM240" s="72">
        <v>0</v>
      </c>
      <c r="LN240" s="72">
        <v>0</v>
      </c>
      <c r="LO240" s="72">
        <v>0</v>
      </c>
      <c r="LP240" s="72">
        <v>0</v>
      </c>
      <c r="LQ240" s="72">
        <v>0</v>
      </c>
      <c r="LR240" s="72">
        <v>0</v>
      </c>
      <c r="LS240" s="72">
        <v>0</v>
      </c>
    </row>
    <row r="241" spans="1:331" x14ac:dyDescent="0.4">
      <c r="A241" s="67">
        <v>2006.04</v>
      </c>
      <c r="B241" s="66" t="s">
        <v>8</v>
      </c>
      <c r="C241" s="67">
        <v>2006.04</v>
      </c>
      <c r="D241" s="67"/>
      <c r="E241" s="67"/>
      <c r="F241" s="67"/>
      <c r="G241" s="67"/>
      <c r="H241" s="67"/>
      <c r="I241" s="67"/>
      <c r="J241" s="67"/>
      <c r="K241" s="67"/>
      <c r="L241" s="67"/>
      <c r="M241" s="67"/>
      <c r="N241" s="67"/>
      <c r="O241" s="67"/>
      <c r="P241" s="67"/>
      <c r="Q241" s="67"/>
      <c r="R241" s="67"/>
      <c r="S241" s="67"/>
      <c r="T241" s="67"/>
      <c r="U241" s="67"/>
      <c r="V241" s="67"/>
      <c r="W241" s="67"/>
      <c r="X241" s="67"/>
      <c r="Y241" s="67"/>
      <c r="Z241" s="67"/>
      <c r="AA241" s="67"/>
    </row>
    <row r="242" spans="1:331" x14ac:dyDescent="0.4">
      <c r="A242" s="67">
        <v>2006.05</v>
      </c>
      <c r="B242" s="66" t="s">
        <v>9</v>
      </c>
      <c r="C242" s="67">
        <v>2006.05</v>
      </c>
      <c r="D242" s="67"/>
      <c r="E242" s="67"/>
      <c r="F242" s="67"/>
      <c r="G242" s="67"/>
      <c r="H242" s="67"/>
      <c r="I242" s="67"/>
      <c r="J242" s="67"/>
      <c r="K242" s="67"/>
      <c r="L242" s="67"/>
      <c r="M242" s="67"/>
      <c r="N242" s="67"/>
      <c r="O242" s="67"/>
      <c r="P242" s="67"/>
      <c r="Q242" s="67"/>
      <c r="R242" s="67"/>
      <c r="S242" s="67"/>
      <c r="T242" s="67"/>
      <c r="U242" s="67"/>
      <c r="V242" s="67"/>
      <c r="W242" s="67"/>
      <c r="X242" s="67"/>
      <c r="Y242" s="67"/>
      <c r="Z242" s="67"/>
      <c r="AA242" s="67"/>
    </row>
    <row r="243" spans="1:331" x14ac:dyDescent="0.4">
      <c r="A243" s="67">
        <v>2006.06</v>
      </c>
      <c r="B243" s="66" t="s">
        <v>10</v>
      </c>
      <c r="C243" s="67">
        <v>2006.06</v>
      </c>
      <c r="D243" s="71">
        <v>2624976</v>
      </c>
      <c r="E243" s="71">
        <v>2195030</v>
      </c>
      <c r="F243" s="71">
        <v>88335</v>
      </c>
      <c r="G243" s="71">
        <v>65729</v>
      </c>
      <c r="H243" s="71">
        <v>42480</v>
      </c>
      <c r="I243" s="71">
        <v>47523</v>
      </c>
      <c r="J243" s="71">
        <v>31788</v>
      </c>
      <c r="K243" s="71">
        <v>37670</v>
      </c>
      <c r="L243" s="71">
        <v>37663</v>
      </c>
      <c r="M243" s="71">
        <v>22674</v>
      </c>
      <c r="N243" s="71">
        <v>12647</v>
      </c>
      <c r="O243" s="71">
        <v>25625</v>
      </c>
      <c r="P243" s="71">
        <v>9078</v>
      </c>
      <c r="Q243" s="71">
        <v>3007</v>
      </c>
      <c r="R243" s="71">
        <v>1563</v>
      </c>
      <c r="S243" s="71">
        <v>4164</v>
      </c>
      <c r="T243" s="71"/>
      <c r="U243" s="71"/>
      <c r="V243" s="71"/>
      <c r="W243" s="71"/>
      <c r="X243" s="71"/>
      <c r="Y243" s="71"/>
      <c r="Z243" s="71"/>
      <c r="AA243" s="71"/>
      <c r="AB243" s="71">
        <v>49524</v>
      </c>
      <c r="AC243" s="72">
        <v>25176</v>
      </c>
      <c r="AD243" s="72">
        <v>2869</v>
      </c>
      <c r="AE243" s="72">
        <v>2289</v>
      </c>
      <c r="AF243" s="72">
        <v>1618</v>
      </c>
      <c r="AG243" s="72">
        <v>2345</v>
      </c>
      <c r="AH243" s="72">
        <v>1577</v>
      </c>
      <c r="AI243" s="72">
        <v>2174</v>
      </c>
      <c r="AJ243" s="72">
        <v>2439</v>
      </c>
      <c r="AK243" s="72">
        <v>1670</v>
      </c>
      <c r="AL243" s="72">
        <v>1077</v>
      </c>
      <c r="AM243" s="72">
        <v>2497</v>
      </c>
      <c r="AN243" s="72">
        <v>1424</v>
      </c>
      <c r="AO243" s="72">
        <v>613</v>
      </c>
      <c r="AP243" s="72">
        <v>346</v>
      </c>
      <c r="AQ243" s="72">
        <v>1410</v>
      </c>
      <c r="AR243" s="72"/>
      <c r="AS243" s="72"/>
      <c r="AT243" s="72"/>
      <c r="AU243" s="72"/>
      <c r="AV243" s="72"/>
      <c r="AW243" s="72"/>
      <c r="AX243" s="72"/>
      <c r="AY243" s="72"/>
      <c r="AZ243" s="71">
        <v>2575452</v>
      </c>
      <c r="BA243" s="72">
        <v>2169854</v>
      </c>
      <c r="BB243" s="72">
        <v>85466</v>
      </c>
      <c r="BC243" s="72">
        <v>63440</v>
      </c>
      <c r="BD243" s="72">
        <v>40862</v>
      </c>
      <c r="BE243" s="72">
        <v>45178</v>
      </c>
      <c r="BF243" s="72">
        <v>30211</v>
      </c>
      <c r="BG243" s="72">
        <v>35496</v>
      </c>
      <c r="BH243" s="72">
        <v>35224</v>
      </c>
      <c r="BI243" s="72">
        <v>21004</v>
      </c>
      <c r="BJ243" s="72">
        <v>11570</v>
      </c>
      <c r="BK243" s="72">
        <v>23128</v>
      </c>
      <c r="BL243" s="72">
        <v>7654</v>
      </c>
      <c r="BM243" s="72">
        <v>2394</v>
      </c>
      <c r="BN243" s="72">
        <v>1217</v>
      </c>
      <c r="BO243" s="72">
        <v>2754</v>
      </c>
      <c r="BP243" s="72"/>
      <c r="BQ243" s="72"/>
      <c r="BR243" s="72"/>
      <c r="BS243" s="72"/>
      <c r="BT243" s="72"/>
      <c r="BU243" s="72"/>
      <c r="BV243" s="72"/>
      <c r="BW243" s="72"/>
      <c r="BX243" s="71">
        <v>2179002</v>
      </c>
      <c r="BY243" s="72">
        <v>1985750</v>
      </c>
      <c r="BZ243" s="72">
        <v>56829</v>
      </c>
      <c r="CA243" s="72">
        <v>40213</v>
      </c>
      <c r="CB243" s="72">
        <v>23271</v>
      </c>
      <c r="CC243" s="72">
        <v>22640</v>
      </c>
      <c r="CD243" s="72">
        <v>13739</v>
      </c>
      <c r="CE243" s="72">
        <v>13786</v>
      </c>
      <c r="CF243" s="72">
        <v>11170</v>
      </c>
      <c r="CG243" s="72">
        <v>5447</v>
      </c>
      <c r="CH243" s="72">
        <v>2347</v>
      </c>
      <c r="CI243" s="72">
        <v>3037</v>
      </c>
      <c r="CJ243" s="72">
        <v>574</v>
      </c>
      <c r="CK243" s="72">
        <v>110</v>
      </c>
      <c r="CL243" s="72">
        <v>43</v>
      </c>
      <c r="CM243" s="72">
        <v>46</v>
      </c>
      <c r="CN243" s="72"/>
      <c r="CO243" s="72"/>
      <c r="CP243" s="72"/>
      <c r="CQ243" s="72"/>
      <c r="CR243" s="72"/>
      <c r="CS243" s="72"/>
      <c r="CT243" s="72"/>
      <c r="CU243" s="72"/>
      <c r="CV243" s="71">
        <v>2754</v>
      </c>
      <c r="CW243" s="72">
        <v>1101</v>
      </c>
      <c r="CX243" s="72">
        <v>144</v>
      </c>
      <c r="CY243" s="72">
        <v>112</v>
      </c>
      <c r="CZ243" s="72">
        <v>77</v>
      </c>
      <c r="DA243" s="72">
        <v>105</v>
      </c>
      <c r="DB243" s="72">
        <v>90</v>
      </c>
      <c r="DC243" s="72">
        <v>138</v>
      </c>
      <c r="DD243" s="72">
        <v>133</v>
      </c>
      <c r="DE243" s="72">
        <v>116</v>
      </c>
      <c r="DF243" s="72">
        <v>81</v>
      </c>
      <c r="DG243" s="72">
        <v>207</v>
      </c>
      <c r="DH243" s="72">
        <v>125</v>
      </c>
      <c r="DI243" s="72">
        <v>90</v>
      </c>
      <c r="DJ243" s="72">
        <v>41</v>
      </c>
      <c r="DK243" s="72">
        <v>194</v>
      </c>
      <c r="DL243" s="72"/>
      <c r="DM243" s="72"/>
      <c r="DN243" s="72"/>
      <c r="DO243" s="72"/>
      <c r="DP243" s="72"/>
      <c r="DQ243" s="72"/>
      <c r="DR243" s="72"/>
      <c r="DS243" s="72"/>
      <c r="DT243" s="71">
        <v>393696</v>
      </c>
      <c r="DU243" s="72">
        <v>183003</v>
      </c>
      <c r="DV243" s="72">
        <v>28493</v>
      </c>
      <c r="DW243" s="72">
        <v>23115</v>
      </c>
      <c r="DX243" s="72">
        <v>17514</v>
      </c>
      <c r="DY243" s="72">
        <v>22433</v>
      </c>
      <c r="DZ243" s="72">
        <v>16382</v>
      </c>
      <c r="EA243" s="72">
        <v>21572</v>
      </c>
      <c r="EB243" s="72">
        <v>23921</v>
      </c>
      <c r="EC243" s="72">
        <v>15441</v>
      </c>
      <c r="ED243" s="72">
        <v>9142</v>
      </c>
      <c r="EE243" s="72">
        <v>19884</v>
      </c>
      <c r="EF243" s="72">
        <v>6955</v>
      </c>
      <c r="EG243" s="72">
        <v>2194</v>
      </c>
      <c r="EH243" s="72">
        <v>1133</v>
      </c>
      <c r="EI243" s="72">
        <v>2514</v>
      </c>
      <c r="EJ243" s="72"/>
      <c r="EK243" s="72"/>
      <c r="EL243" s="72"/>
      <c r="EM243" s="72"/>
      <c r="EN243" s="72"/>
      <c r="EO243" s="72"/>
      <c r="EP243" s="72"/>
      <c r="EQ243" s="72"/>
      <c r="ER243" s="71">
        <v>105</v>
      </c>
      <c r="ES243" s="72">
        <v>32</v>
      </c>
      <c r="ET243" s="72">
        <v>10</v>
      </c>
      <c r="EU243" s="72">
        <v>6</v>
      </c>
      <c r="EV243" s="72">
        <v>3</v>
      </c>
      <c r="EW243" s="72">
        <v>9</v>
      </c>
      <c r="EX243" s="72">
        <v>4</v>
      </c>
      <c r="EY243" s="72">
        <v>5</v>
      </c>
      <c r="EZ243" s="72">
        <v>6</v>
      </c>
      <c r="FA243" s="72">
        <v>6</v>
      </c>
      <c r="FB243" s="72">
        <v>2</v>
      </c>
      <c r="FC243" s="72">
        <v>8</v>
      </c>
      <c r="FD243" s="72">
        <v>3</v>
      </c>
      <c r="FE243" s="72">
        <v>5</v>
      </c>
      <c r="FF243" s="72">
        <v>0</v>
      </c>
      <c r="FG243" s="72">
        <v>6</v>
      </c>
      <c r="FH243" s="72"/>
      <c r="FI243" s="72"/>
      <c r="FJ243" s="72"/>
      <c r="FK243" s="72"/>
      <c r="FL243" s="72"/>
      <c r="FM243" s="72"/>
      <c r="FN243" s="72"/>
      <c r="FO243" s="72"/>
      <c r="FP243" s="71">
        <v>19314</v>
      </c>
      <c r="FQ243" s="71">
        <v>19280</v>
      </c>
      <c r="FR243" s="71">
        <v>5</v>
      </c>
      <c r="FS243" s="71">
        <v>6</v>
      </c>
      <c r="FT243" s="71">
        <v>1</v>
      </c>
      <c r="FU243" s="71">
        <v>3</v>
      </c>
      <c r="FV243" s="71">
        <v>3</v>
      </c>
      <c r="FW243" s="71">
        <v>2</v>
      </c>
      <c r="FX243" s="71">
        <v>6</v>
      </c>
      <c r="FY243" s="71">
        <v>1</v>
      </c>
      <c r="FZ243" s="71">
        <v>0</v>
      </c>
      <c r="GA243" s="71">
        <v>4</v>
      </c>
      <c r="GB243" s="71">
        <v>1</v>
      </c>
      <c r="GC243" s="71">
        <v>1</v>
      </c>
      <c r="GD243" s="71">
        <v>1</v>
      </c>
      <c r="GE243" s="71">
        <v>0</v>
      </c>
      <c r="GF243" s="71"/>
      <c r="GG243" s="71"/>
      <c r="GH243" s="71"/>
      <c r="GI243" s="71"/>
      <c r="GJ243" s="71"/>
      <c r="GK243" s="71"/>
      <c r="GL243" s="71"/>
      <c r="GM243" s="71"/>
      <c r="GN243" s="71">
        <v>11</v>
      </c>
      <c r="GO243" s="72">
        <v>7</v>
      </c>
      <c r="GP243" s="72">
        <v>1</v>
      </c>
      <c r="GQ243" s="72">
        <v>1</v>
      </c>
      <c r="GR243" s="72">
        <v>0</v>
      </c>
      <c r="GS243" s="72">
        <v>0</v>
      </c>
      <c r="GT243" s="72">
        <v>0</v>
      </c>
      <c r="GU243" s="72">
        <v>0</v>
      </c>
      <c r="GV243" s="72">
        <v>1</v>
      </c>
      <c r="GW243" s="72">
        <v>0</v>
      </c>
      <c r="GX243" s="72">
        <v>0</v>
      </c>
      <c r="GY243" s="72">
        <v>0</v>
      </c>
      <c r="GZ243" s="72">
        <v>0</v>
      </c>
      <c r="HA243" s="72">
        <v>0</v>
      </c>
      <c r="HB243" s="72">
        <v>1</v>
      </c>
      <c r="HC243" s="72">
        <v>0</v>
      </c>
      <c r="HD243" s="72"/>
      <c r="HE243" s="72"/>
      <c r="HF243" s="72"/>
      <c r="HG243" s="72"/>
      <c r="HH243" s="72"/>
      <c r="HI243" s="72"/>
      <c r="HJ243" s="72"/>
      <c r="HK243" s="72"/>
      <c r="HL243" s="71">
        <v>19303</v>
      </c>
      <c r="HM243" s="72">
        <v>19273</v>
      </c>
      <c r="HN243" s="72">
        <v>4</v>
      </c>
      <c r="HO243" s="72">
        <v>5</v>
      </c>
      <c r="HP243" s="72">
        <v>1</v>
      </c>
      <c r="HQ243" s="72">
        <v>3</v>
      </c>
      <c r="HR243" s="72">
        <v>3</v>
      </c>
      <c r="HS243" s="72">
        <v>2</v>
      </c>
      <c r="HT243" s="72">
        <v>5</v>
      </c>
      <c r="HU243" s="72">
        <v>1</v>
      </c>
      <c r="HV243" s="72">
        <v>0</v>
      </c>
      <c r="HW243" s="72">
        <v>4</v>
      </c>
      <c r="HX243" s="72">
        <v>1</v>
      </c>
      <c r="HY243" s="72">
        <v>1</v>
      </c>
      <c r="HZ243" s="72">
        <v>0</v>
      </c>
      <c r="IA243" s="72">
        <v>0</v>
      </c>
      <c r="IB243" s="72"/>
      <c r="IC243" s="72"/>
      <c r="ID243" s="72"/>
      <c r="IE243" s="72"/>
      <c r="IF243" s="72"/>
      <c r="IG243" s="72"/>
      <c r="IH243" s="72"/>
      <c r="II243" s="72"/>
      <c r="IJ243" s="71">
        <v>14959</v>
      </c>
      <c r="IK243" s="72">
        <v>14957</v>
      </c>
      <c r="IL243" s="72">
        <v>1</v>
      </c>
      <c r="IM243" s="72">
        <v>0</v>
      </c>
      <c r="IN243" s="72">
        <v>0</v>
      </c>
      <c r="IO243" s="72">
        <v>0</v>
      </c>
      <c r="IP243" s="72">
        <v>0</v>
      </c>
      <c r="IQ243" s="72">
        <v>0</v>
      </c>
      <c r="IR243" s="72">
        <v>1</v>
      </c>
      <c r="IS243" s="72">
        <v>0</v>
      </c>
      <c r="IT243" s="72">
        <v>0</v>
      </c>
      <c r="IU243" s="72">
        <v>0</v>
      </c>
      <c r="IV243" s="72">
        <v>0</v>
      </c>
      <c r="IW243" s="72">
        <v>0</v>
      </c>
      <c r="IX243" s="72">
        <v>0</v>
      </c>
      <c r="IY243" s="72">
        <v>0</v>
      </c>
      <c r="IZ243" s="72"/>
      <c r="JA243" s="72"/>
      <c r="JB243" s="72"/>
      <c r="JC243" s="72"/>
      <c r="JD243" s="72"/>
      <c r="JE243" s="72"/>
      <c r="JF243" s="72"/>
      <c r="JG243" s="72"/>
      <c r="JH243" s="71">
        <v>30</v>
      </c>
      <c r="JI243" s="72">
        <v>27</v>
      </c>
      <c r="JJ243" s="72">
        <v>2</v>
      </c>
      <c r="JK243" s="72">
        <v>0</v>
      </c>
      <c r="JL243" s="72">
        <v>0</v>
      </c>
      <c r="JM243" s="72">
        <v>0</v>
      </c>
      <c r="JN243" s="72">
        <v>0</v>
      </c>
      <c r="JO243" s="72">
        <v>0</v>
      </c>
      <c r="JP243" s="72">
        <v>0</v>
      </c>
      <c r="JQ243" s="72">
        <v>0</v>
      </c>
      <c r="JR243" s="72">
        <v>0</v>
      </c>
      <c r="JS243" s="72">
        <v>0</v>
      </c>
      <c r="JT243" s="72">
        <v>1</v>
      </c>
      <c r="JU243" s="72">
        <v>0</v>
      </c>
      <c r="JV243" s="72">
        <v>0</v>
      </c>
      <c r="JW243" s="72">
        <v>0</v>
      </c>
      <c r="JX243" s="72"/>
      <c r="JY243" s="72"/>
      <c r="JZ243" s="72"/>
      <c r="KA243" s="72"/>
      <c r="KB243" s="72"/>
      <c r="KC243" s="72"/>
      <c r="KD243" s="72"/>
      <c r="KE243" s="72"/>
      <c r="KF243" s="71">
        <v>4314</v>
      </c>
      <c r="KG243" s="72">
        <v>4289</v>
      </c>
      <c r="KH243" s="72">
        <v>1</v>
      </c>
      <c r="KI243" s="72">
        <v>5</v>
      </c>
      <c r="KJ243" s="72">
        <v>1</v>
      </c>
      <c r="KK243" s="72">
        <v>3</v>
      </c>
      <c r="KL243" s="72">
        <v>3</v>
      </c>
      <c r="KM243" s="72">
        <v>2</v>
      </c>
      <c r="KN243" s="72">
        <v>4</v>
      </c>
      <c r="KO243" s="72">
        <v>1</v>
      </c>
      <c r="KP243" s="72">
        <v>0</v>
      </c>
      <c r="KQ243" s="72">
        <v>4</v>
      </c>
      <c r="KR243" s="72">
        <v>0</v>
      </c>
      <c r="KS243" s="72">
        <v>1</v>
      </c>
      <c r="KT243" s="72">
        <v>0</v>
      </c>
      <c r="KU243" s="72">
        <v>0</v>
      </c>
      <c r="KV243" s="72"/>
      <c r="KW243" s="72"/>
      <c r="KX243" s="72"/>
      <c r="KY243" s="72"/>
      <c r="KZ243" s="72"/>
      <c r="LA243" s="72"/>
      <c r="LB243" s="72"/>
      <c r="LC243" s="72"/>
      <c r="LD243" s="71">
        <v>0</v>
      </c>
      <c r="LE243" s="72">
        <v>0</v>
      </c>
      <c r="LF243" s="72">
        <v>0</v>
      </c>
      <c r="LG243" s="72">
        <v>0</v>
      </c>
      <c r="LH243" s="72">
        <v>0</v>
      </c>
      <c r="LI243" s="72">
        <v>0</v>
      </c>
      <c r="LJ243" s="72">
        <v>0</v>
      </c>
      <c r="LK243" s="72">
        <v>0</v>
      </c>
      <c r="LL243" s="72">
        <v>0</v>
      </c>
      <c r="LM243" s="72">
        <v>0</v>
      </c>
      <c r="LN243" s="72">
        <v>0</v>
      </c>
      <c r="LO243" s="72">
        <v>0</v>
      </c>
      <c r="LP243" s="72">
        <v>0</v>
      </c>
      <c r="LQ243" s="72">
        <v>0</v>
      </c>
      <c r="LR243" s="72">
        <v>0</v>
      </c>
      <c r="LS243" s="72">
        <v>0</v>
      </c>
    </row>
    <row r="244" spans="1:331" x14ac:dyDescent="0.4">
      <c r="A244" s="67">
        <v>2006.07</v>
      </c>
      <c r="B244" s="66" t="s">
        <v>11</v>
      </c>
      <c r="C244" s="67">
        <v>2006.07</v>
      </c>
      <c r="D244" s="67"/>
      <c r="E244" s="67"/>
      <c r="F244" s="67"/>
      <c r="G244" s="67"/>
      <c r="H244" s="67"/>
      <c r="I244" s="67"/>
      <c r="J244" s="67"/>
      <c r="K244" s="67"/>
      <c r="L244" s="67"/>
      <c r="M244" s="67"/>
      <c r="N244" s="67"/>
      <c r="O244" s="67"/>
      <c r="P244" s="67"/>
      <c r="Q244" s="67"/>
      <c r="R244" s="67"/>
      <c r="S244" s="67"/>
      <c r="T244" s="67"/>
      <c r="U244" s="67"/>
      <c r="V244" s="67"/>
      <c r="W244" s="67"/>
      <c r="X244" s="67"/>
      <c r="Y244" s="67"/>
      <c r="Z244" s="67"/>
      <c r="AA244" s="67"/>
    </row>
    <row r="245" spans="1:331" x14ac:dyDescent="0.4">
      <c r="A245" s="67">
        <v>2006.08</v>
      </c>
      <c r="B245" s="66" t="s">
        <v>12</v>
      </c>
      <c r="C245" s="67">
        <v>2006.08</v>
      </c>
      <c r="D245" s="67"/>
      <c r="E245" s="67"/>
      <c r="F245" s="67"/>
      <c r="G245" s="67"/>
      <c r="H245" s="67"/>
      <c r="I245" s="67"/>
      <c r="J245" s="67"/>
      <c r="K245" s="67"/>
      <c r="L245" s="67"/>
      <c r="M245" s="67"/>
      <c r="N245" s="67"/>
      <c r="O245" s="67"/>
      <c r="P245" s="67"/>
      <c r="Q245" s="67"/>
      <c r="R245" s="67"/>
      <c r="S245" s="67"/>
      <c r="T245" s="67"/>
      <c r="U245" s="67"/>
      <c r="V245" s="67"/>
      <c r="W245" s="67"/>
      <c r="X245" s="67"/>
      <c r="Y245" s="67"/>
      <c r="Z245" s="67"/>
      <c r="AA245" s="67"/>
    </row>
    <row r="246" spans="1:331" x14ac:dyDescent="0.4">
      <c r="A246" s="67">
        <v>2006.09</v>
      </c>
      <c r="B246" s="66" t="s">
        <v>13</v>
      </c>
      <c r="C246" s="67">
        <v>2006.09</v>
      </c>
      <c r="D246" s="71">
        <v>2643606</v>
      </c>
      <c r="E246" s="71">
        <v>2199269</v>
      </c>
      <c r="F246" s="71">
        <v>94193</v>
      </c>
      <c r="G246" s="71">
        <v>68673</v>
      </c>
      <c r="H246" s="71">
        <v>43849</v>
      </c>
      <c r="I246" s="71">
        <v>49030</v>
      </c>
      <c r="J246" s="71">
        <v>32269</v>
      </c>
      <c r="K246" s="71">
        <v>38537</v>
      </c>
      <c r="L246" s="71">
        <v>38306</v>
      </c>
      <c r="M246" s="71">
        <v>23029</v>
      </c>
      <c r="N246" s="71">
        <v>12802</v>
      </c>
      <c r="O246" s="71">
        <v>25937</v>
      </c>
      <c r="P246" s="71">
        <v>9052</v>
      </c>
      <c r="Q246" s="71">
        <v>2969</v>
      </c>
      <c r="R246" s="71">
        <v>1536</v>
      </c>
      <c r="S246" s="71">
        <v>4155</v>
      </c>
      <c r="T246" s="71"/>
      <c r="U246" s="71"/>
      <c r="V246" s="71"/>
      <c r="W246" s="71"/>
      <c r="X246" s="71"/>
      <c r="Y246" s="71"/>
      <c r="Z246" s="71"/>
      <c r="AA246" s="71"/>
      <c r="AB246" s="71">
        <v>46583</v>
      </c>
      <c r="AC246" s="72">
        <v>23376</v>
      </c>
      <c r="AD246" s="72">
        <v>2761</v>
      </c>
      <c r="AE246" s="72">
        <v>2253</v>
      </c>
      <c r="AF246" s="72">
        <v>1505</v>
      </c>
      <c r="AG246" s="72">
        <v>2136</v>
      </c>
      <c r="AH246" s="72">
        <v>1474</v>
      </c>
      <c r="AI246" s="72">
        <v>1990</v>
      </c>
      <c r="AJ246" s="72">
        <v>2323</v>
      </c>
      <c r="AK246" s="72">
        <v>1608</v>
      </c>
      <c r="AL246" s="72">
        <v>989</v>
      </c>
      <c r="AM246" s="72">
        <v>2444</v>
      </c>
      <c r="AN246" s="72">
        <v>1371</v>
      </c>
      <c r="AO246" s="72">
        <v>599</v>
      </c>
      <c r="AP246" s="72">
        <v>351</v>
      </c>
      <c r="AQ246" s="72">
        <v>1403</v>
      </c>
      <c r="AR246" s="72"/>
      <c r="AS246" s="72"/>
      <c r="AT246" s="72"/>
      <c r="AU246" s="72"/>
      <c r="AV246" s="72"/>
      <c r="AW246" s="72"/>
      <c r="AX246" s="72"/>
      <c r="AY246" s="72"/>
      <c r="AZ246" s="71">
        <v>2597023</v>
      </c>
      <c r="BA246" s="72">
        <v>2175893</v>
      </c>
      <c r="BB246" s="72">
        <v>91432</v>
      </c>
      <c r="BC246" s="72">
        <v>66420</v>
      </c>
      <c r="BD246" s="72">
        <v>42344</v>
      </c>
      <c r="BE246" s="72">
        <v>46894</v>
      </c>
      <c r="BF246" s="72">
        <v>30795</v>
      </c>
      <c r="BG246" s="72">
        <v>36547</v>
      </c>
      <c r="BH246" s="72">
        <v>35983</v>
      </c>
      <c r="BI246" s="72">
        <v>21421</v>
      </c>
      <c r="BJ246" s="72">
        <v>11813</v>
      </c>
      <c r="BK246" s="72">
        <v>23493</v>
      </c>
      <c r="BL246" s="72">
        <v>7681</v>
      </c>
      <c r="BM246" s="72">
        <v>2370</v>
      </c>
      <c r="BN246" s="72">
        <v>1185</v>
      </c>
      <c r="BO246" s="72">
        <v>2752</v>
      </c>
      <c r="BP246" s="72"/>
      <c r="BQ246" s="72"/>
      <c r="BR246" s="72"/>
      <c r="BS246" s="72"/>
      <c r="BT246" s="72"/>
      <c r="BU246" s="72"/>
      <c r="BV246" s="72"/>
      <c r="BW246" s="72"/>
      <c r="BX246" s="71">
        <v>2186313</v>
      </c>
      <c r="BY246" s="72">
        <v>1981972</v>
      </c>
      <c r="BZ246" s="72">
        <v>61706</v>
      </c>
      <c r="CA246" s="72">
        <v>42549</v>
      </c>
      <c r="CB246" s="72">
        <v>24244</v>
      </c>
      <c r="CC246" s="72">
        <v>23933</v>
      </c>
      <c r="CD246" s="72">
        <v>14159</v>
      </c>
      <c r="CE246" s="72">
        <v>14333</v>
      </c>
      <c r="CF246" s="72">
        <v>11488</v>
      </c>
      <c r="CG246" s="72">
        <v>5628</v>
      </c>
      <c r="CH246" s="72">
        <v>2450</v>
      </c>
      <c r="CI246" s="72">
        <v>3111</v>
      </c>
      <c r="CJ246" s="72">
        <v>537</v>
      </c>
      <c r="CK246" s="72">
        <v>113</v>
      </c>
      <c r="CL246" s="72">
        <v>37</v>
      </c>
      <c r="CM246" s="72">
        <v>53</v>
      </c>
      <c r="CN246" s="72"/>
      <c r="CO246" s="72"/>
      <c r="CP246" s="72"/>
      <c r="CQ246" s="72"/>
      <c r="CR246" s="72"/>
      <c r="CS246" s="72"/>
      <c r="CT246" s="72"/>
      <c r="CU246" s="72"/>
      <c r="CV246" s="71">
        <v>2772</v>
      </c>
      <c r="CW246" s="72">
        <v>1075</v>
      </c>
      <c r="CX246" s="72">
        <v>144</v>
      </c>
      <c r="CY246" s="72">
        <v>115</v>
      </c>
      <c r="CZ246" s="72">
        <v>80</v>
      </c>
      <c r="DA246" s="72">
        <v>103</v>
      </c>
      <c r="DB246" s="72">
        <v>98</v>
      </c>
      <c r="DC246" s="72">
        <v>132</v>
      </c>
      <c r="DD246" s="72">
        <v>161</v>
      </c>
      <c r="DE246" s="72">
        <v>123</v>
      </c>
      <c r="DF246" s="72">
        <v>67</v>
      </c>
      <c r="DG246" s="72">
        <v>220</v>
      </c>
      <c r="DH246" s="72">
        <v>133</v>
      </c>
      <c r="DI246" s="72">
        <v>78</v>
      </c>
      <c r="DJ246" s="72">
        <v>45</v>
      </c>
      <c r="DK246" s="72">
        <v>198</v>
      </c>
      <c r="DL246" s="72"/>
      <c r="DM246" s="72"/>
      <c r="DN246" s="72"/>
      <c r="DO246" s="72"/>
      <c r="DP246" s="72"/>
      <c r="DQ246" s="72"/>
      <c r="DR246" s="72"/>
      <c r="DS246" s="72"/>
      <c r="DT246" s="71">
        <v>407938</v>
      </c>
      <c r="DU246" s="72">
        <v>192846</v>
      </c>
      <c r="DV246" s="72">
        <v>29582</v>
      </c>
      <c r="DW246" s="72">
        <v>23756</v>
      </c>
      <c r="DX246" s="72">
        <v>18020</v>
      </c>
      <c r="DY246" s="72">
        <v>22858</v>
      </c>
      <c r="DZ246" s="72">
        <v>16538</v>
      </c>
      <c r="EA246" s="72">
        <v>22082</v>
      </c>
      <c r="EB246" s="72">
        <v>24334</v>
      </c>
      <c r="EC246" s="72">
        <v>15670</v>
      </c>
      <c r="ED246" s="72">
        <v>9296</v>
      </c>
      <c r="EE246" s="72">
        <v>20162</v>
      </c>
      <c r="EF246" s="72">
        <v>7011</v>
      </c>
      <c r="EG246" s="72">
        <v>2179</v>
      </c>
      <c r="EH246" s="72">
        <v>1103</v>
      </c>
      <c r="EI246" s="72">
        <v>2501</v>
      </c>
      <c r="EJ246" s="72"/>
      <c r="EK246" s="72"/>
      <c r="EL246" s="72"/>
      <c r="EM246" s="72"/>
      <c r="EN246" s="72"/>
      <c r="EO246" s="72"/>
      <c r="EP246" s="72"/>
      <c r="EQ246" s="72"/>
      <c r="ER246" s="71">
        <v>139</v>
      </c>
      <c r="ES246" s="72">
        <v>62</v>
      </c>
      <c r="ET246" s="72">
        <v>7</v>
      </c>
      <c r="EU246" s="72">
        <v>7</v>
      </c>
      <c r="EV246" s="72">
        <v>5</v>
      </c>
      <c r="EW246" s="72">
        <v>7</v>
      </c>
      <c r="EX246" s="72">
        <v>3</v>
      </c>
      <c r="EY246" s="72">
        <v>4</v>
      </c>
      <c r="EZ246" s="72">
        <v>12</v>
      </c>
      <c r="FA246" s="72">
        <v>7</v>
      </c>
      <c r="FB246" s="72">
        <v>4</v>
      </c>
      <c r="FC246" s="72">
        <v>6</v>
      </c>
      <c r="FD246" s="72">
        <v>8</v>
      </c>
      <c r="FE246" s="72">
        <v>3</v>
      </c>
      <c r="FF246" s="72">
        <v>0</v>
      </c>
      <c r="FG246" s="72">
        <v>4</v>
      </c>
      <c r="FH246" s="72"/>
      <c r="FI246" s="72"/>
      <c r="FJ246" s="72"/>
      <c r="FK246" s="72"/>
      <c r="FL246" s="72"/>
      <c r="FM246" s="72"/>
      <c r="FN246" s="72"/>
      <c r="FO246" s="72"/>
      <c r="FP246" s="71">
        <v>18705</v>
      </c>
      <c r="FQ246" s="71">
        <v>18673</v>
      </c>
      <c r="FR246" s="71">
        <v>5</v>
      </c>
      <c r="FS246" s="71">
        <v>7</v>
      </c>
      <c r="FT246" s="71">
        <v>2</v>
      </c>
      <c r="FU246" s="71">
        <v>4</v>
      </c>
      <c r="FV246" s="71">
        <v>2</v>
      </c>
      <c r="FW246" s="71">
        <v>3</v>
      </c>
      <c r="FX246" s="71">
        <v>2</v>
      </c>
      <c r="FY246" s="71">
        <v>1</v>
      </c>
      <c r="FZ246" s="71">
        <v>1</v>
      </c>
      <c r="GA246" s="71">
        <v>3</v>
      </c>
      <c r="GB246" s="71">
        <v>0</v>
      </c>
      <c r="GC246" s="71">
        <v>1</v>
      </c>
      <c r="GD246" s="71">
        <v>0</v>
      </c>
      <c r="GE246" s="71">
        <v>1</v>
      </c>
      <c r="GF246" s="71"/>
      <c r="GG246" s="71"/>
      <c r="GH246" s="71"/>
      <c r="GI246" s="71"/>
      <c r="GJ246" s="71"/>
      <c r="GK246" s="71"/>
      <c r="GL246" s="71"/>
      <c r="GM246" s="71"/>
      <c r="GN246" s="71">
        <v>10</v>
      </c>
      <c r="GO246" s="72">
        <v>6</v>
      </c>
      <c r="GP246" s="72">
        <v>1</v>
      </c>
      <c r="GQ246" s="72">
        <v>1</v>
      </c>
      <c r="GR246" s="72">
        <v>0</v>
      </c>
      <c r="GS246" s="72">
        <v>0</v>
      </c>
      <c r="GT246" s="72">
        <v>0</v>
      </c>
      <c r="GU246" s="72">
        <v>0</v>
      </c>
      <c r="GV246" s="72">
        <v>0</v>
      </c>
      <c r="GW246" s="72">
        <v>1</v>
      </c>
      <c r="GX246" s="72">
        <v>0</v>
      </c>
      <c r="GY246" s="72">
        <v>0</v>
      </c>
      <c r="GZ246" s="72">
        <v>0</v>
      </c>
      <c r="HA246" s="72">
        <v>0</v>
      </c>
      <c r="HB246" s="72">
        <v>0</v>
      </c>
      <c r="HC246" s="72">
        <v>1</v>
      </c>
      <c r="HD246" s="72"/>
      <c r="HE246" s="72"/>
      <c r="HF246" s="72"/>
      <c r="HG246" s="72"/>
      <c r="HH246" s="72"/>
      <c r="HI246" s="72"/>
      <c r="HJ246" s="72"/>
      <c r="HK246" s="72"/>
      <c r="HL246" s="71">
        <v>18695</v>
      </c>
      <c r="HM246" s="72">
        <v>18667</v>
      </c>
      <c r="HN246" s="72">
        <v>4</v>
      </c>
      <c r="HO246" s="72">
        <v>6</v>
      </c>
      <c r="HP246" s="72">
        <v>2</v>
      </c>
      <c r="HQ246" s="72">
        <v>4</v>
      </c>
      <c r="HR246" s="72">
        <v>2</v>
      </c>
      <c r="HS246" s="72">
        <v>3</v>
      </c>
      <c r="HT246" s="72">
        <v>2</v>
      </c>
      <c r="HU246" s="72">
        <v>0</v>
      </c>
      <c r="HV246" s="72">
        <v>1</v>
      </c>
      <c r="HW246" s="72">
        <v>3</v>
      </c>
      <c r="HX246" s="72">
        <v>0</v>
      </c>
      <c r="HY246" s="72">
        <v>1</v>
      </c>
      <c r="HZ246" s="72">
        <v>0</v>
      </c>
      <c r="IA246" s="72">
        <v>0</v>
      </c>
      <c r="IB246" s="72"/>
      <c r="IC246" s="72"/>
      <c r="ID246" s="72"/>
      <c r="IE246" s="72"/>
      <c r="IF246" s="72"/>
      <c r="IG246" s="72"/>
      <c r="IH246" s="72"/>
      <c r="II246" s="72"/>
      <c r="IJ246" s="71">
        <v>14733</v>
      </c>
      <c r="IK246" s="72">
        <v>14731</v>
      </c>
      <c r="IL246" s="72">
        <v>1</v>
      </c>
      <c r="IM246" s="72">
        <v>0</v>
      </c>
      <c r="IN246" s="72">
        <v>0</v>
      </c>
      <c r="IO246" s="72">
        <v>0</v>
      </c>
      <c r="IP246" s="72">
        <v>0</v>
      </c>
      <c r="IQ246" s="72">
        <v>0</v>
      </c>
      <c r="IR246" s="72">
        <v>1</v>
      </c>
      <c r="IS246" s="72">
        <v>0</v>
      </c>
      <c r="IT246" s="72">
        <v>0</v>
      </c>
      <c r="IU246" s="72">
        <v>0</v>
      </c>
      <c r="IV246" s="72">
        <v>0</v>
      </c>
      <c r="IW246" s="72">
        <v>0</v>
      </c>
      <c r="IX246" s="72">
        <v>0</v>
      </c>
      <c r="IY246" s="72">
        <v>0</v>
      </c>
      <c r="IZ246" s="72"/>
      <c r="JA246" s="72"/>
      <c r="JB246" s="72"/>
      <c r="JC246" s="72"/>
      <c r="JD246" s="72"/>
      <c r="JE246" s="72"/>
      <c r="JF246" s="72"/>
      <c r="JG246" s="72"/>
      <c r="JH246" s="71">
        <v>25</v>
      </c>
      <c r="JI246" s="72">
        <v>23</v>
      </c>
      <c r="JJ246" s="72">
        <v>2</v>
      </c>
      <c r="JK246" s="72">
        <v>0</v>
      </c>
      <c r="JL246" s="72">
        <v>0</v>
      </c>
      <c r="JM246" s="72">
        <v>0</v>
      </c>
      <c r="JN246" s="72">
        <v>0</v>
      </c>
      <c r="JO246" s="72">
        <v>0</v>
      </c>
      <c r="JP246" s="72">
        <v>0</v>
      </c>
      <c r="JQ246" s="72">
        <v>0</v>
      </c>
      <c r="JR246" s="72">
        <v>0</v>
      </c>
      <c r="JS246" s="72">
        <v>0</v>
      </c>
      <c r="JT246" s="72">
        <v>0</v>
      </c>
      <c r="JU246" s="72">
        <v>0</v>
      </c>
      <c r="JV246" s="72">
        <v>0</v>
      </c>
      <c r="JW246" s="72">
        <v>0</v>
      </c>
      <c r="JX246" s="72"/>
      <c r="JY246" s="72"/>
      <c r="JZ246" s="72"/>
      <c r="KA246" s="72"/>
      <c r="KB246" s="72"/>
      <c r="KC246" s="72"/>
      <c r="KD246" s="72"/>
      <c r="KE246" s="72"/>
      <c r="KF246" s="71">
        <v>3937</v>
      </c>
      <c r="KG246" s="72">
        <v>3913</v>
      </c>
      <c r="KH246" s="72">
        <v>1</v>
      </c>
      <c r="KI246" s="72">
        <v>6</v>
      </c>
      <c r="KJ246" s="72">
        <v>2</v>
      </c>
      <c r="KK246" s="72">
        <v>4</v>
      </c>
      <c r="KL246" s="72">
        <v>2</v>
      </c>
      <c r="KM246" s="72">
        <v>3</v>
      </c>
      <c r="KN246" s="72">
        <v>1</v>
      </c>
      <c r="KO246" s="72">
        <v>0</v>
      </c>
      <c r="KP246" s="72">
        <v>1</v>
      </c>
      <c r="KQ246" s="72">
        <v>3</v>
      </c>
      <c r="KR246" s="72">
        <v>0</v>
      </c>
      <c r="KS246" s="72">
        <v>1</v>
      </c>
      <c r="KT246" s="72">
        <v>0</v>
      </c>
      <c r="KU246" s="72">
        <v>0</v>
      </c>
      <c r="KV246" s="72"/>
      <c r="KW246" s="72"/>
      <c r="KX246" s="72"/>
      <c r="KY246" s="72"/>
      <c r="KZ246" s="72"/>
      <c r="LA246" s="72"/>
      <c r="LB246" s="72"/>
      <c r="LC246" s="72"/>
      <c r="LD246" s="71">
        <v>0</v>
      </c>
      <c r="LE246" s="72">
        <v>0</v>
      </c>
      <c r="LF246" s="72">
        <v>0</v>
      </c>
      <c r="LG246" s="72">
        <v>0</v>
      </c>
      <c r="LH246" s="72">
        <v>0</v>
      </c>
      <c r="LI246" s="72">
        <v>0</v>
      </c>
      <c r="LJ246" s="72">
        <v>0</v>
      </c>
      <c r="LK246" s="72">
        <v>0</v>
      </c>
      <c r="LL246" s="72">
        <v>0</v>
      </c>
      <c r="LM246" s="72">
        <v>0</v>
      </c>
      <c r="LN246" s="72">
        <v>0</v>
      </c>
      <c r="LO246" s="72">
        <v>0</v>
      </c>
      <c r="LP246" s="72">
        <v>0</v>
      </c>
      <c r="LQ246" s="72">
        <v>0</v>
      </c>
      <c r="LR246" s="72">
        <v>0</v>
      </c>
      <c r="LS246" s="72">
        <v>0</v>
      </c>
    </row>
    <row r="247" spans="1:331" x14ac:dyDescent="0.4">
      <c r="A247" s="67">
        <v>2006.1</v>
      </c>
      <c r="B247" s="66" t="s">
        <v>14</v>
      </c>
      <c r="C247" s="67">
        <v>2006.1</v>
      </c>
      <c r="D247" s="67"/>
      <c r="E247" s="67"/>
      <c r="F247" s="67"/>
      <c r="G247" s="67"/>
      <c r="H247" s="67"/>
      <c r="I247" s="67"/>
      <c r="J247" s="67"/>
      <c r="K247" s="67"/>
      <c r="L247" s="67"/>
      <c r="M247" s="67"/>
      <c r="N247" s="67"/>
      <c r="O247" s="67"/>
      <c r="P247" s="67"/>
      <c r="Q247" s="67"/>
      <c r="R247" s="67"/>
      <c r="S247" s="67"/>
      <c r="T247" s="67"/>
      <c r="U247" s="67"/>
      <c r="V247" s="67"/>
      <c r="W247" s="67"/>
      <c r="X247" s="67"/>
      <c r="Y247" s="67"/>
      <c r="Z247" s="67"/>
      <c r="AA247" s="67"/>
    </row>
    <row r="248" spans="1:331" x14ac:dyDescent="0.4">
      <c r="A248" s="67">
        <v>2006.11</v>
      </c>
      <c r="B248" s="66" t="s">
        <v>15</v>
      </c>
      <c r="C248" s="67">
        <v>2006.11</v>
      </c>
      <c r="D248" s="67"/>
      <c r="E248" s="67"/>
      <c r="F248" s="67"/>
      <c r="G248" s="67"/>
      <c r="H248" s="67"/>
      <c r="I248" s="67"/>
      <c r="J248" s="67"/>
      <c r="K248" s="67"/>
      <c r="L248" s="67"/>
      <c r="M248" s="67"/>
      <c r="N248" s="67"/>
      <c r="O248" s="67"/>
      <c r="P248" s="67"/>
      <c r="Q248" s="67"/>
      <c r="R248" s="67"/>
      <c r="S248" s="67"/>
      <c r="T248" s="67"/>
      <c r="U248" s="67"/>
      <c r="V248" s="67"/>
      <c r="W248" s="67"/>
      <c r="X248" s="67"/>
      <c r="Y248" s="67"/>
      <c r="Z248" s="67"/>
      <c r="AA248" s="67"/>
    </row>
    <row r="249" spans="1:331" x14ac:dyDescent="0.4">
      <c r="A249" s="67">
        <v>2006.12</v>
      </c>
      <c r="B249" s="66" t="s">
        <v>3</v>
      </c>
      <c r="C249" s="67">
        <v>2006.12</v>
      </c>
      <c r="D249" s="71">
        <v>2706787</v>
      </c>
      <c r="E249" s="71">
        <v>2240532</v>
      </c>
      <c r="F249" s="71">
        <v>100564</v>
      </c>
      <c r="G249" s="71">
        <v>72530</v>
      </c>
      <c r="H249" s="71">
        <v>45956</v>
      </c>
      <c r="I249" s="71">
        <v>50672</v>
      </c>
      <c r="J249" s="71">
        <v>33825</v>
      </c>
      <c r="K249" s="71">
        <v>39662</v>
      </c>
      <c r="L249" s="71">
        <v>39469</v>
      </c>
      <c r="M249" s="71">
        <v>24040</v>
      </c>
      <c r="N249" s="71">
        <v>13307</v>
      </c>
      <c r="O249" s="71">
        <v>27109</v>
      </c>
      <c r="P249" s="71">
        <v>9683</v>
      </c>
      <c r="Q249" s="71">
        <v>3213</v>
      </c>
      <c r="R249" s="71">
        <v>1713</v>
      </c>
      <c r="S249" s="71">
        <v>4512</v>
      </c>
      <c r="T249" s="71"/>
      <c r="U249" s="71"/>
      <c r="V249" s="71"/>
      <c r="W249" s="71"/>
      <c r="X249" s="71"/>
      <c r="Y249" s="71"/>
      <c r="Z249" s="71"/>
      <c r="AA249" s="71"/>
      <c r="AB249" s="71">
        <v>47364</v>
      </c>
      <c r="AC249" s="72">
        <v>23045</v>
      </c>
      <c r="AD249" s="72">
        <v>2757</v>
      </c>
      <c r="AE249" s="72">
        <v>2233</v>
      </c>
      <c r="AF249" s="72">
        <v>1545</v>
      </c>
      <c r="AG249" s="72">
        <v>2289</v>
      </c>
      <c r="AH249" s="72">
        <v>1456</v>
      </c>
      <c r="AI249" s="72">
        <v>2173</v>
      </c>
      <c r="AJ249" s="72">
        <v>2517</v>
      </c>
      <c r="AK249" s="72">
        <v>1735</v>
      </c>
      <c r="AL249" s="72">
        <v>1046</v>
      </c>
      <c r="AM249" s="72">
        <v>2581</v>
      </c>
      <c r="AN249" s="72">
        <v>1448</v>
      </c>
      <c r="AO249" s="72">
        <v>626</v>
      </c>
      <c r="AP249" s="72">
        <v>372</v>
      </c>
      <c r="AQ249" s="72">
        <v>1541</v>
      </c>
      <c r="AR249" s="72"/>
      <c r="AS249" s="72"/>
      <c r="AT249" s="72"/>
      <c r="AU249" s="72"/>
      <c r="AV249" s="72"/>
      <c r="AW249" s="72"/>
      <c r="AX249" s="72"/>
      <c r="AY249" s="72"/>
      <c r="AZ249" s="71">
        <v>2659423</v>
      </c>
      <c r="BA249" s="72">
        <v>2217487</v>
      </c>
      <c r="BB249" s="72">
        <v>97807</v>
      </c>
      <c r="BC249" s="72">
        <v>70297</v>
      </c>
      <c r="BD249" s="72">
        <v>44411</v>
      </c>
      <c r="BE249" s="72">
        <v>48383</v>
      </c>
      <c r="BF249" s="72">
        <v>32369</v>
      </c>
      <c r="BG249" s="72">
        <v>37489</v>
      </c>
      <c r="BH249" s="72">
        <v>36952</v>
      </c>
      <c r="BI249" s="72">
        <v>22305</v>
      </c>
      <c r="BJ249" s="72">
        <v>12261</v>
      </c>
      <c r="BK249" s="72">
        <v>24528</v>
      </c>
      <c r="BL249" s="72">
        <v>8235</v>
      </c>
      <c r="BM249" s="72">
        <v>2587</v>
      </c>
      <c r="BN249" s="72">
        <v>1341</v>
      </c>
      <c r="BO249" s="72">
        <v>2971</v>
      </c>
      <c r="BP249" s="72"/>
      <c r="BQ249" s="72"/>
      <c r="BR249" s="72"/>
      <c r="BS249" s="72"/>
      <c r="BT249" s="72"/>
      <c r="BU249" s="72"/>
      <c r="BV249" s="72"/>
      <c r="BW249" s="72"/>
      <c r="BX249" s="71">
        <v>2241712</v>
      </c>
      <c r="BY249" s="72">
        <v>2024268</v>
      </c>
      <c r="BZ249" s="72">
        <v>67690</v>
      </c>
      <c r="CA249" s="72">
        <v>46078</v>
      </c>
      <c r="CB249" s="72">
        <v>25977</v>
      </c>
      <c r="CC249" s="72">
        <v>24855</v>
      </c>
      <c r="CD249" s="72">
        <v>15009</v>
      </c>
      <c r="CE249" s="72">
        <v>14570</v>
      </c>
      <c r="CF249" s="72">
        <v>11444</v>
      </c>
      <c r="CG249" s="72">
        <v>5603</v>
      </c>
      <c r="CH249" s="72">
        <v>2454</v>
      </c>
      <c r="CI249" s="72">
        <v>3031</v>
      </c>
      <c r="CJ249" s="72">
        <v>530</v>
      </c>
      <c r="CK249" s="72">
        <v>104</v>
      </c>
      <c r="CL249" s="72">
        <v>42</v>
      </c>
      <c r="CM249" s="72">
        <v>57</v>
      </c>
      <c r="CN249" s="72"/>
      <c r="CO249" s="72"/>
      <c r="CP249" s="72"/>
      <c r="CQ249" s="72"/>
      <c r="CR249" s="72"/>
      <c r="CS249" s="72"/>
      <c r="CT249" s="72"/>
      <c r="CU249" s="72"/>
      <c r="CV249" s="71">
        <v>2871</v>
      </c>
      <c r="CW249" s="72">
        <v>1107</v>
      </c>
      <c r="CX249" s="72">
        <v>136</v>
      </c>
      <c r="CY249" s="72">
        <v>111</v>
      </c>
      <c r="CZ249" s="72">
        <v>90</v>
      </c>
      <c r="DA249" s="72">
        <v>95</v>
      </c>
      <c r="DB249" s="72">
        <v>105</v>
      </c>
      <c r="DC249" s="72">
        <v>148</v>
      </c>
      <c r="DD249" s="72">
        <v>153</v>
      </c>
      <c r="DE249" s="72">
        <v>134</v>
      </c>
      <c r="DF249" s="72">
        <v>70</v>
      </c>
      <c r="DG249" s="72">
        <v>229</v>
      </c>
      <c r="DH249" s="72">
        <v>150</v>
      </c>
      <c r="DI249" s="72">
        <v>81</v>
      </c>
      <c r="DJ249" s="72">
        <v>42</v>
      </c>
      <c r="DK249" s="72">
        <v>220</v>
      </c>
      <c r="DL249" s="72"/>
      <c r="DM249" s="72"/>
      <c r="DN249" s="72"/>
      <c r="DO249" s="72"/>
      <c r="DP249" s="72"/>
      <c r="DQ249" s="72"/>
      <c r="DR249" s="72"/>
      <c r="DS249" s="72"/>
      <c r="DT249" s="71">
        <v>414840</v>
      </c>
      <c r="DU249" s="72">
        <v>192112</v>
      </c>
      <c r="DV249" s="72">
        <v>29981</v>
      </c>
      <c r="DW249" s="72">
        <v>24108</v>
      </c>
      <c r="DX249" s="72">
        <v>18344</v>
      </c>
      <c r="DY249" s="72">
        <v>23433</v>
      </c>
      <c r="DZ249" s="72">
        <v>17255</v>
      </c>
      <c r="EA249" s="72">
        <v>22771</v>
      </c>
      <c r="EB249" s="72">
        <v>25355</v>
      </c>
      <c r="EC249" s="72">
        <v>16568</v>
      </c>
      <c r="ED249" s="72">
        <v>9737</v>
      </c>
      <c r="EE249" s="72">
        <v>21268</v>
      </c>
      <c r="EF249" s="72">
        <v>7555</v>
      </c>
      <c r="EG249" s="72">
        <v>2402</v>
      </c>
      <c r="EH249" s="72">
        <v>1257</v>
      </c>
      <c r="EI249" s="72">
        <v>2694</v>
      </c>
      <c r="EJ249" s="72"/>
      <c r="EK249" s="72"/>
      <c r="EL249" s="72"/>
      <c r="EM249" s="72"/>
      <c r="EN249" s="72"/>
      <c r="EO249" s="72"/>
      <c r="EP249" s="72"/>
      <c r="EQ249" s="72"/>
      <c r="ER249" s="71">
        <v>147</v>
      </c>
      <c r="ES249" s="72">
        <v>70</v>
      </c>
      <c r="ET249" s="72">
        <v>6</v>
      </c>
      <c r="EU249" s="72">
        <v>7</v>
      </c>
      <c r="EV249" s="72">
        <v>3</v>
      </c>
      <c r="EW249" s="72">
        <v>6</v>
      </c>
      <c r="EX249" s="72">
        <v>4</v>
      </c>
      <c r="EY249" s="72">
        <v>5</v>
      </c>
      <c r="EZ249" s="72">
        <v>9</v>
      </c>
      <c r="FA249" s="72">
        <v>5</v>
      </c>
      <c r="FB249" s="72">
        <v>4</v>
      </c>
      <c r="FC249" s="72">
        <v>11</v>
      </c>
      <c r="FD249" s="72">
        <v>6</v>
      </c>
      <c r="FE249" s="72">
        <v>1</v>
      </c>
      <c r="FF249" s="72">
        <v>1</v>
      </c>
      <c r="FG249" s="72">
        <v>9</v>
      </c>
      <c r="FH249" s="72"/>
      <c r="FI249" s="72"/>
      <c r="FJ249" s="72"/>
      <c r="FK249" s="72"/>
      <c r="FL249" s="72"/>
      <c r="FM249" s="72"/>
      <c r="FN249" s="72"/>
      <c r="FO249" s="72"/>
      <c r="FP249" s="71">
        <v>19081</v>
      </c>
      <c r="FQ249" s="71">
        <v>19058</v>
      </c>
      <c r="FR249" s="71">
        <v>3</v>
      </c>
      <c r="FS249" s="71">
        <v>1</v>
      </c>
      <c r="FT249" s="71">
        <v>3</v>
      </c>
      <c r="FU249" s="71">
        <v>5</v>
      </c>
      <c r="FV249" s="71">
        <v>2</v>
      </c>
      <c r="FW249" s="71">
        <v>4</v>
      </c>
      <c r="FX249" s="71">
        <v>1</v>
      </c>
      <c r="FY249" s="71">
        <v>1</v>
      </c>
      <c r="FZ249" s="71">
        <v>0</v>
      </c>
      <c r="GA249" s="71">
        <v>2</v>
      </c>
      <c r="GB249" s="71">
        <v>0</v>
      </c>
      <c r="GC249" s="71">
        <v>0</v>
      </c>
      <c r="GD249" s="71">
        <v>0</v>
      </c>
      <c r="GE249" s="71">
        <v>1</v>
      </c>
      <c r="GF249" s="71"/>
      <c r="GG249" s="71"/>
      <c r="GH249" s="71"/>
      <c r="GI249" s="71"/>
      <c r="GJ249" s="71"/>
      <c r="GK249" s="71"/>
      <c r="GL249" s="71"/>
      <c r="GM249" s="71"/>
      <c r="GN249" s="71">
        <v>14</v>
      </c>
      <c r="GO249" s="72">
        <v>12</v>
      </c>
      <c r="GP249" s="72">
        <v>0</v>
      </c>
      <c r="GQ249" s="72">
        <v>0</v>
      </c>
      <c r="GR249" s="72">
        <v>0</v>
      </c>
      <c r="GS249" s="72">
        <v>0</v>
      </c>
      <c r="GT249" s="72">
        <v>0</v>
      </c>
      <c r="GU249" s="72">
        <v>0</v>
      </c>
      <c r="GV249" s="72">
        <v>0</v>
      </c>
      <c r="GW249" s="72">
        <v>1</v>
      </c>
      <c r="GX249" s="72">
        <v>0</v>
      </c>
      <c r="GY249" s="72">
        <v>0</v>
      </c>
      <c r="GZ249" s="72">
        <v>0</v>
      </c>
      <c r="HA249" s="72">
        <v>0</v>
      </c>
      <c r="HB249" s="72">
        <v>0</v>
      </c>
      <c r="HC249" s="72">
        <v>1</v>
      </c>
      <c r="HD249" s="72"/>
      <c r="HE249" s="72"/>
      <c r="HF249" s="72"/>
      <c r="HG249" s="72"/>
      <c r="HH249" s="72"/>
      <c r="HI249" s="72"/>
      <c r="HJ249" s="72"/>
      <c r="HK249" s="72"/>
      <c r="HL249" s="71">
        <v>19067</v>
      </c>
      <c r="HM249" s="72">
        <v>19046</v>
      </c>
      <c r="HN249" s="72">
        <v>3</v>
      </c>
      <c r="HO249" s="72">
        <v>1</v>
      </c>
      <c r="HP249" s="72">
        <v>3</v>
      </c>
      <c r="HQ249" s="72">
        <v>5</v>
      </c>
      <c r="HR249" s="72">
        <v>2</v>
      </c>
      <c r="HS249" s="72">
        <v>4</v>
      </c>
      <c r="HT249" s="72">
        <v>1</v>
      </c>
      <c r="HU249" s="72">
        <v>0</v>
      </c>
      <c r="HV249" s="72">
        <v>0</v>
      </c>
      <c r="HW249" s="72">
        <v>2</v>
      </c>
      <c r="HX249" s="72">
        <v>0</v>
      </c>
      <c r="HY249" s="72">
        <v>0</v>
      </c>
      <c r="HZ249" s="72">
        <v>0</v>
      </c>
      <c r="IA249" s="72">
        <v>0</v>
      </c>
      <c r="IB249" s="72"/>
      <c r="IC249" s="72"/>
      <c r="ID249" s="72"/>
      <c r="IE249" s="72"/>
      <c r="IF249" s="72"/>
      <c r="IG249" s="72"/>
      <c r="IH249" s="72"/>
      <c r="II249" s="72"/>
      <c r="IJ249" s="71">
        <v>14513</v>
      </c>
      <c r="IK249" s="72">
        <v>14513</v>
      </c>
      <c r="IL249" s="72">
        <v>0</v>
      </c>
      <c r="IM249" s="72">
        <v>0</v>
      </c>
      <c r="IN249" s="72">
        <v>0</v>
      </c>
      <c r="IO249" s="72">
        <v>0</v>
      </c>
      <c r="IP249" s="72">
        <v>0</v>
      </c>
      <c r="IQ249" s="72">
        <v>0</v>
      </c>
      <c r="IR249" s="72">
        <v>0</v>
      </c>
      <c r="IS249" s="72">
        <v>0</v>
      </c>
      <c r="IT249" s="72">
        <v>0</v>
      </c>
      <c r="IU249" s="72">
        <v>0</v>
      </c>
      <c r="IV249" s="72">
        <v>0</v>
      </c>
      <c r="IW249" s="72">
        <v>0</v>
      </c>
      <c r="IX249" s="72">
        <v>0</v>
      </c>
      <c r="IY249" s="72">
        <v>0</v>
      </c>
      <c r="IZ249" s="72"/>
      <c r="JA249" s="72"/>
      <c r="JB249" s="72"/>
      <c r="JC249" s="72"/>
      <c r="JD249" s="72"/>
      <c r="JE249" s="72"/>
      <c r="JF249" s="72"/>
      <c r="JG249" s="72"/>
      <c r="JH249" s="71">
        <v>23</v>
      </c>
      <c r="JI249" s="72">
        <v>23</v>
      </c>
      <c r="JJ249" s="72">
        <v>0</v>
      </c>
      <c r="JK249" s="72">
        <v>0</v>
      </c>
      <c r="JL249" s="72">
        <v>0</v>
      </c>
      <c r="JM249" s="72">
        <v>0</v>
      </c>
      <c r="JN249" s="72">
        <v>0</v>
      </c>
      <c r="JO249" s="72">
        <v>0</v>
      </c>
      <c r="JP249" s="72">
        <v>0</v>
      </c>
      <c r="JQ249" s="72">
        <v>0</v>
      </c>
      <c r="JR249" s="72">
        <v>0</v>
      </c>
      <c r="JS249" s="72">
        <v>0</v>
      </c>
      <c r="JT249" s="72">
        <v>0</v>
      </c>
      <c r="JU249" s="72">
        <v>0</v>
      </c>
      <c r="JV249" s="72">
        <v>0</v>
      </c>
      <c r="JW249" s="72">
        <v>0</v>
      </c>
      <c r="JX249" s="72"/>
      <c r="JY249" s="72"/>
      <c r="JZ249" s="72"/>
      <c r="KA249" s="72"/>
      <c r="KB249" s="72"/>
      <c r="KC249" s="72"/>
      <c r="KD249" s="72"/>
      <c r="KE249" s="72"/>
      <c r="KF249" s="71">
        <v>4531</v>
      </c>
      <c r="KG249" s="72">
        <v>4510</v>
      </c>
      <c r="KH249" s="72">
        <v>3</v>
      </c>
      <c r="KI249" s="72">
        <v>1</v>
      </c>
      <c r="KJ249" s="72">
        <v>3</v>
      </c>
      <c r="KK249" s="72">
        <v>5</v>
      </c>
      <c r="KL249" s="72">
        <v>2</v>
      </c>
      <c r="KM249" s="72">
        <v>4</v>
      </c>
      <c r="KN249" s="72">
        <v>1</v>
      </c>
      <c r="KO249" s="72">
        <v>0</v>
      </c>
      <c r="KP249" s="72">
        <v>0</v>
      </c>
      <c r="KQ249" s="72">
        <v>2</v>
      </c>
      <c r="KR249" s="72">
        <v>0</v>
      </c>
      <c r="KS249" s="72">
        <v>0</v>
      </c>
      <c r="KT249" s="72">
        <v>0</v>
      </c>
      <c r="KU249" s="72">
        <v>0</v>
      </c>
      <c r="KV249" s="72"/>
      <c r="KW249" s="72"/>
      <c r="KX249" s="72"/>
      <c r="KY249" s="72"/>
      <c r="KZ249" s="72"/>
      <c r="LA249" s="72"/>
      <c r="LB249" s="72"/>
      <c r="LC249" s="72"/>
      <c r="LD249" s="71">
        <v>0</v>
      </c>
      <c r="LE249" s="72">
        <v>0</v>
      </c>
      <c r="LF249" s="72">
        <v>0</v>
      </c>
      <c r="LG249" s="72">
        <v>0</v>
      </c>
      <c r="LH249" s="72">
        <v>0</v>
      </c>
      <c r="LI249" s="72">
        <v>0</v>
      </c>
      <c r="LJ249" s="72">
        <v>0</v>
      </c>
      <c r="LK249" s="72">
        <v>0</v>
      </c>
      <c r="LL249" s="72">
        <v>0</v>
      </c>
      <c r="LM249" s="72">
        <v>0</v>
      </c>
      <c r="LN249" s="72">
        <v>0</v>
      </c>
      <c r="LO249" s="72">
        <v>0</v>
      </c>
      <c r="LP249" s="72">
        <v>0</v>
      </c>
      <c r="LQ249" s="72">
        <v>0</v>
      </c>
      <c r="LR249" s="72">
        <v>0</v>
      </c>
      <c r="LS249" s="72">
        <v>0</v>
      </c>
    </row>
    <row r="250" spans="1:331" x14ac:dyDescent="0.4">
      <c r="A250" s="67">
        <v>2006.13</v>
      </c>
      <c r="B250" s="66" t="s">
        <v>4</v>
      </c>
      <c r="C250" s="67">
        <v>2006.13</v>
      </c>
      <c r="D250" s="67"/>
      <c r="E250" s="67"/>
      <c r="F250" s="67"/>
      <c r="G250" s="67"/>
      <c r="H250" s="67"/>
      <c r="I250" s="67"/>
      <c r="J250" s="67"/>
      <c r="K250" s="67"/>
      <c r="L250" s="67"/>
      <c r="M250" s="67"/>
      <c r="N250" s="67"/>
      <c r="O250" s="67"/>
      <c r="P250" s="67"/>
      <c r="Q250" s="67"/>
      <c r="R250" s="67"/>
      <c r="S250" s="67"/>
      <c r="T250" s="67"/>
      <c r="U250" s="67"/>
      <c r="V250" s="67"/>
      <c r="W250" s="67"/>
      <c r="X250" s="67"/>
      <c r="Y250" s="67"/>
      <c r="Z250" s="67"/>
      <c r="AA250" s="67"/>
    </row>
    <row r="251" spans="1:331" x14ac:dyDescent="0.4">
      <c r="A251" s="68">
        <v>2007.01</v>
      </c>
      <c r="B251" s="66" t="s">
        <v>5</v>
      </c>
      <c r="C251" s="67">
        <v>2007.01</v>
      </c>
      <c r="D251" s="67"/>
      <c r="E251" s="67"/>
      <c r="F251" s="67"/>
      <c r="G251" s="67"/>
      <c r="H251" s="67"/>
      <c r="I251" s="67"/>
      <c r="J251" s="67"/>
      <c r="K251" s="67"/>
      <c r="L251" s="67"/>
      <c r="M251" s="67"/>
      <c r="N251" s="67"/>
      <c r="O251" s="67"/>
      <c r="P251" s="67"/>
      <c r="Q251" s="67"/>
      <c r="R251" s="67"/>
      <c r="S251" s="67"/>
      <c r="T251" s="67"/>
      <c r="U251" s="67"/>
      <c r="V251" s="67"/>
      <c r="W251" s="67"/>
      <c r="X251" s="67"/>
      <c r="Y251" s="67"/>
      <c r="Z251" s="67"/>
      <c r="AA251" s="67"/>
    </row>
    <row r="252" spans="1:331" x14ac:dyDescent="0.4">
      <c r="A252" s="67">
        <v>2007.02</v>
      </c>
      <c r="B252" s="66" t="s">
        <v>6</v>
      </c>
      <c r="C252" s="67">
        <v>2007.02</v>
      </c>
      <c r="D252" s="67"/>
      <c r="E252" s="67"/>
      <c r="F252" s="67"/>
      <c r="G252" s="67"/>
      <c r="H252" s="67"/>
      <c r="I252" s="67"/>
      <c r="J252" s="67"/>
      <c r="K252" s="67"/>
      <c r="L252" s="67"/>
      <c r="M252" s="67"/>
      <c r="N252" s="67"/>
      <c r="O252" s="67"/>
      <c r="P252" s="67"/>
      <c r="Q252" s="67"/>
      <c r="R252" s="67"/>
      <c r="S252" s="67"/>
      <c r="T252" s="67"/>
      <c r="U252" s="67"/>
      <c r="V252" s="67"/>
      <c r="W252" s="67"/>
      <c r="X252" s="67"/>
      <c r="Y252" s="67"/>
      <c r="Z252" s="67"/>
      <c r="AA252" s="67"/>
    </row>
    <row r="253" spans="1:331" x14ac:dyDescent="0.4">
      <c r="A253" s="67">
        <v>2007.03</v>
      </c>
      <c r="B253" s="66" t="s">
        <v>7</v>
      </c>
      <c r="C253" s="67">
        <v>2007.03</v>
      </c>
      <c r="D253" s="71">
        <v>2830187</v>
      </c>
      <c r="E253" s="71">
        <v>2354555</v>
      </c>
      <c r="F253" s="71">
        <v>100851</v>
      </c>
      <c r="G253" s="71">
        <v>73093</v>
      </c>
      <c r="H253" s="71">
        <v>46783</v>
      </c>
      <c r="I253" s="71">
        <v>52087</v>
      </c>
      <c r="J253" s="71">
        <v>34350</v>
      </c>
      <c r="K253" s="71">
        <v>40833</v>
      </c>
      <c r="L253" s="71">
        <v>40919</v>
      </c>
      <c r="M253" s="71">
        <v>24797</v>
      </c>
      <c r="N253" s="71">
        <v>13774</v>
      </c>
      <c r="O253" s="71">
        <v>28102</v>
      </c>
      <c r="P253" s="71">
        <v>10028</v>
      </c>
      <c r="Q253" s="71">
        <v>3391</v>
      </c>
      <c r="R253" s="71">
        <v>1790</v>
      </c>
      <c r="S253" s="71">
        <v>4834</v>
      </c>
      <c r="T253" s="71"/>
      <c r="U253" s="71"/>
      <c r="V253" s="71"/>
      <c r="W253" s="71"/>
      <c r="X253" s="71"/>
      <c r="Y253" s="71"/>
      <c r="Z253" s="71"/>
      <c r="AA253" s="71"/>
      <c r="AB253" s="71">
        <v>50776</v>
      </c>
      <c r="AC253" s="72">
        <v>24450</v>
      </c>
      <c r="AD253" s="72">
        <v>2956</v>
      </c>
      <c r="AE253" s="72">
        <v>2373</v>
      </c>
      <c r="AF253" s="72">
        <v>1701</v>
      </c>
      <c r="AG253" s="72">
        <v>2412</v>
      </c>
      <c r="AH253" s="72">
        <v>1606</v>
      </c>
      <c r="AI253" s="72">
        <v>2305</v>
      </c>
      <c r="AJ253" s="72">
        <v>2669</v>
      </c>
      <c r="AK253" s="72">
        <v>1949</v>
      </c>
      <c r="AL253" s="72">
        <v>1182</v>
      </c>
      <c r="AM253" s="72">
        <v>2905</v>
      </c>
      <c r="AN253" s="72">
        <v>1546</v>
      </c>
      <c r="AO253" s="72">
        <v>679</v>
      </c>
      <c r="AP253" s="72">
        <v>371</v>
      </c>
      <c r="AQ253" s="72">
        <v>1672</v>
      </c>
      <c r="AR253" s="72"/>
      <c r="AS253" s="72"/>
      <c r="AT253" s="72"/>
      <c r="AU253" s="72"/>
      <c r="AV253" s="72"/>
      <c r="AW253" s="72"/>
      <c r="AX253" s="72"/>
      <c r="AY253" s="72"/>
      <c r="AZ253" s="71">
        <v>2779411</v>
      </c>
      <c r="BA253" s="72">
        <v>2330105</v>
      </c>
      <c r="BB253" s="72">
        <v>97895</v>
      </c>
      <c r="BC253" s="72">
        <v>70720</v>
      </c>
      <c r="BD253" s="72">
        <v>45082</v>
      </c>
      <c r="BE253" s="72">
        <v>49675</v>
      </c>
      <c r="BF253" s="72">
        <v>32744</v>
      </c>
      <c r="BG253" s="72">
        <v>38528</v>
      </c>
      <c r="BH253" s="72">
        <v>38250</v>
      </c>
      <c r="BI253" s="72">
        <v>22848</v>
      </c>
      <c r="BJ253" s="72">
        <v>12592</v>
      </c>
      <c r="BK253" s="72">
        <v>25197</v>
      </c>
      <c r="BL253" s="72">
        <v>8482</v>
      </c>
      <c r="BM253" s="72">
        <v>2712</v>
      </c>
      <c r="BN253" s="72">
        <v>1419</v>
      </c>
      <c r="BO253" s="72">
        <v>3162</v>
      </c>
      <c r="BP253" s="72"/>
      <c r="BQ253" s="72"/>
      <c r="BR253" s="72"/>
      <c r="BS253" s="72"/>
      <c r="BT253" s="72"/>
      <c r="BU253" s="72"/>
      <c r="BV253" s="72"/>
      <c r="BW253" s="72"/>
      <c r="BX253" s="71">
        <v>2354040</v>
      </c>
      <c r="BY253" s="72">
        <v>2133147</v>
      </c>
      <c r="BZ253" s="72">
        <v>67462</v>
      </c>
      <c r="CA253" s="72">
        <v>45911</v>
      </c>
      <c r="CB253" s="72">
        <v>26253</v>
      </c>
      <c r="CC253" s="72">
        <v>25826</v>
      </c>
      <c r="CD253" s="72">
        <v>15382</v>
      </c>
      <c r="CE253" s="72">
        <v>15311</v>
      </c>
      <c r="CF253" s="72">
        <v>12158</v>
      </c>
      <c r="CG253" s="72">
        <v>5856</v>
      </c>
      <c r="CH253" s="72">
        <v>2591</v>
      </c>
      <c r="CI253" s="72">
        <v>3347</v>
      </c>
      <c r="CJ253" s="72">
        <v>567</v>
      </c>
      <c r="CK253" s="72">
        <v>111</v>
      </c>
      <c r="CL253" s="72">
        <v>57</v>
      </c>
      <c r="CM253" s="72">
        <v>61</v>
      </c>
      <c r="CN253" s="72"/>
      <c r="CO253" s="72"/>
      <c r="CP253" s="72"/>
      <c r="CQ253" s="72"/>
      <c r="CR253" s="72"/>
      <c r="CS253" s="72"/>
      <c r="CT253" s="72"/>
      <c r="CU253" s="72"/>
      <c r="CV253" s="71">
        <v>2946</v>
      </c>
      <c r="CW253" s="72">
        <v>1158</v>
      </c>
      <c r="CX253" s="72">
        <v>143</v>
      </c>
      <c r="CY253" s="72">
        <v>138</v>
      </c>
      <c r="CZ253" s="72">
        <v>69</v>
      </c>
      <c r="DA253" s="72">
        <v>112</v>
      </c>
      <c r="DB253" s="72">
        <v>100</v>
      </c>
      <c r="DC253" s="72">
        <v>156</v>
      </c>
      <c r="DD253" s="72">
        <v>157</v>
      </c>
      <c r="DE253" s="72">
        <v>132</v>
      </c>
      <c r="DF253" s="72">
        <v>90</v>
      </c>
      <c r="DG253" s="72">
        <v>227</v>
      </c>
      <c r="DH253" s="72">
        <v>146</v>
      </c>
      <c r="DI253" s="72">
        <v>77</v>
      </c>
      <c r="DJ253" s="72">
        <v>39</v>
      </c>
      <c r="DK253" s="72">
        <v>202</v>
      </c>
      <c r="DL253" s="72"/>
      <c r="DM253" s="72"/>
      <c r="DN253" s="72"/>
      <c r="DO253" s="72"/>
      <c r="DP253" s="72"/>
      <c r="DQ253" s="72"/>
      <c r="DR253" s="72"/>
      <c r="DS253" s="72"/>
      <c r="DT253" s="71">
        <v>422425</v>
      </c>
      <c r="DU253" s="72">
        <v>195800</v>
      </c>
      <c r="DV253" s="72">
        <v>30290</v>
      </c>
      <c r="DW253" s="72">
        <v>24671</v>
      </c>
      <c r="DX253" s="72">
        <v>18760</v>
      </c>
      <c r="DY253" s="72">
        <v>23737</v>
      </c>
      <c r="DZ253" s="72">
        <v>17262</v>
      </c>
      <c r="EA253" s="72">
        <v>23061</v>
      </c>
      <c r="EB253" s="72">
        <v>25935</v>
      </c>
      <c r="EC253" s="72">
        <v>16860</v>
      </c>
      <c r="ED253" s="72">
        <v>9911</v>
      </c>
      <c r="EE253" s="72">
        <v>21623</v>
      </c>
      <c r="EF253" s="72">
        <v>7769</v>
      </c>
      <c r="EG253" s="72">
        <v>2524</v>
      </c>
      <c r="EH253" s="72">
        <v>1323</v>
      </c>
      <c r="EI253" s="72">
        <v>2899</v>
      </c>
      <c r="EJ253" s="72"/>
      <c r="EK253" s="72"/>
      <c r="EL253" s="72"/>
      <c r="EM253" s="72"/>
      <c r="EN253" s="72"/>
      <c r="EO253" s="72"/>
      <c r="EP253" s="72"/>
      <c r="EQ253" s="72"/>
      <c r="ER253" s="71">
        <v>139</v>
      </c>
      <c r="ES253" s="72">
        <v>63</v>
      </c>
      <c r="ET253" s="72">
        <v>11</v>
      </c>
      <c r="EU253" s="72">
        <v>3</v>
      </c>
      <c r="EV253" s="72">
        <v>7</v>
      </c>
      <c r="EW253" s="72">
        <v>8</v>
      </c>
      <c r="EX253" s="72">
        <v>4</v>
      </c>
      <c r="EY253" s="72">
        <v>4</v>
      </c>
      <c r="EZ253" s="72">
        <v>7</v>
      </c>
      <c r="FA253" s="72">
        <v>3</v>
      </c>
      <c r="FB253" s="72">
        <v>2</v>
      </c>
      <c r="FC253" s="72">
        <v>16</v>
      </c>
      <c r="FD253" s="72">
        <v>3</v>
      </c>
      <c r="FE253" s="72">
        <v>3</v>
      </c>
      <c r="FF253" s="72">
        <v>1</v>
      </c>
      <c r="FG253" s="72">
        <v>4</v>
      </c>
      <c r="FH253" s="72"/>
      <c r="FI253" s="72"/>
      <c r="FJ253" s="72"/>
      <c r="FK253" s="72"/>
      <c r="FL253" s="72"/>
      <c r="FM253" s="72"/>
      <c r="FN253" s="72"/>
      <c r="FO253" s="72"/>
      <c r="FP253" s="71">
        <v>17895</v>
      </c>
      <c r="FQ253" s="71">
        <v>17865</v>
      </c>
      <c r="FR253" s="71">
        <v>6</v>
      </c>
      <c r="FS253" s="71">
        <v>4</v>
      </c>
      <c r="FT253" s="71">
        <v>2</v>
      </c>
      <c r="FU253" s="71">
        <v>5</v>
      </c>
      <c r="FV253" s="71">
        <v>2</v>
      </c>
      <c r="FW253" s="71">
        <v>4</v>
      </c>
      <c r="FX253" s="71">
        <v>2</v>
      </c>
      <c r="FY253" s="71">
        <v>1</v>
      </c>
      <c r="FZ253" s="71">
        <v>0</v>
      </c>
      <c r="GA253" s="71">
        <v>2</v>
      </c>
      <c r="GB253" s="71">
        <v>0</v>
      </c>
      <c r="GC253" s="71">
        <v>0</v>
      </c>
      <c r="GD253" s="71">
        <v>1</v>
      </c>
      <c r="GE253" s="71">
        <v>1</v>
      </c>
      <c r="GF253" s="71"/>
      <c r="GG253" s="71"/>
      <c r="GH253" s="71"/>
      <c r="GI253" s="71"/>
      <c r="GJ253" s="71"/>
      <c r="GK253" s="71"/>
      <c r="GL253" s="71"/>
      <c r="GM253" s="71"/>
      <c r="GN253" s="71">
        <v>10</v>
      </c>
      <c r="GO253" s="72">
        <v>6</v>
      </c>
      <c r="GP253" s="72">
        <v>1</v>
      </c>
      <c r="GQ253" s="72">
        <v>1</v>
      </c>
      <c r="GR253" s="72">
        <v>0</v>
      </c>
      <c r="GS253" s="72">
        <v>0</v>
      </c>
      <c r="GT253" s="72">
        <v>0</v>
      </c>
      <c r="GU253" s="72">
        <v>0</v>
      </c>
      <c r="GV253" s="72">
        <v>1</v>
      </c>
      <c r="GW253" s="72">
        <v>0</v>
      </c>
      <c r="GX253" s="72">
        <v>0</v>
      </c>
      <c r="GY253" s="72">
        <v>0</v>
      </c>
      <c r="GZ253" s="72">
        <v>0</v>
      </c>
      <c r="HA253" s="72">
        <v>0</v>
      </c>
      <c r="HB253" s="72">
        <v>1</v>
      </c>
      <c r="HC253" s="72">
        <v>0</v>
      </c>
      <c r="HD253" s="72"/>
      <c r="HE253" s="72"/>
      <c r="HF253" s="72"/>
      <c r="HG253" s="72"/>
      <c r="HH253" s="72"/>
      <c r="HI253" s="72"/>
      <c r="HJ253" s="72"/>
      <c r="HK253" s="72"/>
      <c r="HL253" s="71">
        <v>17885</v>
      </c>
      <c r="HM253" s="72">
        <v>17859</v>
      </c>
      <c r="HN253" s="72">
        <v>5</v>
      </c>
      <c r="HO253" s="72">
        <v>3</v>
      </c>
      <c r="HP253" s="72">
        <v>2</v>
      </c>
      <c r="HQ253" s="72">
        <v>5</v>
      </c>
      <c r="HR253" s="72">
        <v>2</v>
      </c>
      <c r="HS253" s="72">
        <v>4</v>
      </c>
      <c r="HT253" s="72">
        <v>1</v>
      </c>
      <c r="HU253" s="72">
        <v>1</v>
      </c>
      <c r="HV253" s="72">
        <v>0</v>
      </c>
      <c r="HW253" s="72">
        <v>2</v>
      </c>
      <c r="HX253" s="72">
        <v>0</v>
      </c>
      <c r="HY253" s="72">
        <v>0</v>
      </c>
      <c r="HZ253" s="72">
        <v>0</v>
      </c>
      <c r="IA253" s="72">
        <v>1</v>
      </c>
      <c r="IB253" s="72"/>
      <c r="IC253" s="72"/>
      <c r="ID253" s="72"/>
      <c r="IE253" s="72"/>
      <c r="IF253" s="72"/>
      <c r="IG253" s="72"/>
      <c r="IH253" s="72"/>
      <c r="II253" s="72"/>
      <c r="IJ253" s="71">
        <v>14294</v>
      </c>
      <c r="IK253" s="72">
        <v>14293</v>
      </c>
      <c r="IL253" s="72">
        <v>1</v>
      </c>
      <c r="IM253" s="72">
        <v>0</v>
      </c>
      <c r="IN253" s="72">
        <v>0</v>
      </c>
      <c r="IO253" s="72">
        <v>0</v>
      </c>
      <c r="IP253" s="72">
        <v>0</v>
      </c>
      <c r="IQ253" s="72">
        <v>0</v>
      </c>
      <c r="IR253" s="72">
        <v>0</v>
      </c>
      <c r="IS253" s="72">
        <v>0</v>
      </c>
      <c r="IT253" s="72">
        <v>0</v>
      </c>
      <c r="IU253" s="72">
        <v>0</v>
      </c>
      <c r="IV253" s="72">
        <v>0</v>
      </c>
      <c r="IW253" s="72">
        <v>0</v>
      </c>
      <c r="IX253" s="72">
        <v>0</v>
      </c>
      <c r="IY253" s="72">
        <v>0</v>
      </c>
      <c r="IZ253" s="72"/>
      <c r="JA253" s="72"/>
      <c r="JB253" s="72"/>
      <c r="JC253" s="72"/>
      <c r="JD253" s="72"/>
      <c r="JE253" s="72"/>
      <c r="JF253" s="72"/>
      <c r="JG253" s="72"/>
      <c r="JH253" s="71">
        <v>24</v>
      </c>
      <c r="JI253" s="72">
        <v>23</v>
      </c>
      <c r="JJ253" s="72">
        <v>1</v>
      </c>
      <c r="JK253" s="72">
        <v>0</v>
      </c>
      <c r="JL253" s="72">
        <v>0</v>
      </c>
      <c r="JM253" s="72">
        <v>0</v>
      </c>
      <c r="JN253" s="72">
        <v>0</v>
      </c>
      <c r="JO253" s="72">
        <v>0</v>
      </c>
      <c r="JP253" s="72">
        <v>0</v>
      </c>
      <c r="JQ253" s="72">
        <v>0</v>
      </c>
      <c r="JR253" s="72">
        <v>0</v>
      </c>
      <c r="JS253" s="72">
        <v>0</v>
      </c>
      <c r="JT253" s="72">
        <v>0</v>
      </c>
      <c r="JU253" s="72">
        <v>0</v>
      </c>
      <c r="JV253" s="72">
        <v>0</v>
      </c>
      <c r="JW253" s="72">
        <v>0</v>
      </c>
      <c r="JX253" s="72"/>
      <c r="JY253" s="72"/>
      <c r="JZ253" s="72"/>
      <c r="KA253" s="72"/>
      <c r="KB253" s="72"/>
      <c r="KC253" s="72"/>
      <c r="KD253" s="72"/>
      <c r="KE253" s="72"/>
      <c r="KF253" s="71">
        <v>3567</v>
      </c>
      <c r="KG253" s="72">
        <v>3543</v>
      </c>
      <c r="KH253" s="72">
        <v>3</v>
      </c>
      <c r="KI253" s="72">
        <v>3</v>
      </c>
      <c r="KJ253" s="72">
        <v>2</v>
      </c>
      <c r="KK253" s="72">
        <v>5</v>
      </c>
      <c r="KL253" s="72">
        <v>2</v>
      </c>
      <c r="KM253" s="72">
        <v>4</v>
      </c>
      <c r="KN253" s="72">
        <v>1</v>
      </c>
      <c r="KO253" s="72">
        <v>1</v>
      </c>
      <c r="KP253" s="72">
        <v>0</v>
      </c>
      <c r="KQ253" s="72">
        <v>2</v>
      </c>
      <c r="KR253" s="72">
        <v>0</v>
      </c>
      <c r="KS253" s="72">
        <v>0</v>
      </c>
      <c r="KT253" s="72">
        <v>0</v>
      </c>
      <c r="KU253" s="72">
        <v>1</v>
      </c>
      <c r="KV253" s="72"/>
      <c r="KW253" s="72"/>
      <c r="KX253" s="72"/>
      <c r="KY253" s="72"/>
      <c r="KZ253" s="72"/>
      <c r="LA253" s="72"/>
      <c r="LB253" s="72"/>
      <c r="LC253" s="72"/>
      <c r="LD253" s="71">
        <v>0</v>
      </c>
      <c r="LE253" s="72">
        <v>0</v>
      </c>
      <c r="LF253" s="72">
        <v>0</v>
      </c>
      <c r="LG253" s="72">
        <v>0</v>
      </c>
      <c r="LH253" s="72">
        <v>0</v>
      </c>
      <c r="LI253" s="72">
        <v>0</v>
      </c>
      <c r="LJ253" s="72">
        <v>0</v>
      </c>
      <c r="LK253" s="72">
        <v>0</v>
      </c>
      <c r="LL253" s="72">
        <v>0</v>
      </c>
      <c r="LM253" s="72">
        <v>0</v>
      </c>
      <c r="LN253" s="72">
        <v>0</v>
      </c>
      <c r="LO253" s="72">
        <v>0</v>
      </c>
      <c r="LP253" s="72">
        <v>0</v>
      </c>
      <c r="LQ253" s="72">
        <v>0</v>
      </c>
      <c r="LR253" s="72">
        <v>0</v>
      </c>
      <c r="LS253" s="72">
        <v>0</v>
      </c>
    </row>
    <row r="254" spans="1:331" x14ac:dyDescent="0.4">
      <c r="A254" s="67">
        <v>2007.04</v>
      </c>
      <c r="B254" s="66" t="s">
        <v>8</v>
      </c>
      <c r="C254" s="67">
        <v>2007.04</v>
      </c>
      <c r="D254" s="67"/>
      <c r="E254" s="67"/>
      <c r="F254" s="67"/>
      <c r="G254" s="67"/>
      <c r="H254" s="67"/>
      <c r="I254" s="67"/>
      <c r="J254" s="67"/>
      <c r="K254" s="67"/>
      <c r="L254" s="67"/>
      <c r="M254" s="67"/>
      <c r="N254" s="67"/>
      <c r="O254" s="67"/>
      <c r="P254" s="67"/>
      <c r="Q254" s="67"/>
      <c r="R254" s="67"/>
      <c r="S254" s="67"/>
      <c r="T254" s="67"/>
      <c r="U254" s="67"/>
      <c r="V254" s="67"/>
      <c r="W254" s="67"/>
      <c r="X254" s="67"/>
      <c r="Y254" s="67"/>
      <c r="Z254" s="67"/>
      <c r="AA254" s="67"/>
    </row>
    <row r="255" spans="1:331" x14ac:dyDescent="0.4">
      <c r="A255" s="67">
        <v>2007.05</v>
      </c>
      <c r="B255" s="66" t="s">
        <v>9</v>
      </c>
      <c r="C255" s="67">
        <v>2007.05</v>
      </c>
      <c r="D255" s="67"/>
      <c r="E255" s="67"/>
      <c r="F255" s="67"/>
      <c r="G255" s="67"/>
      <c r="H255" s="67"/>
      <c r="I255" s="67"/>
      <c r="J255" s="67"/>
      <c r="K255" s="67"/>
      <c r="L255" s="67"/>
      <c r="M255" s="67"/>
      <c r="N255" s="67"/>
      <c r="O255" s="67"/>
      <c r="P255" s="67"/>
      <c r="Q255" s="67"/>
      <c r="R255" s="67"/>
      <c r="S255" s="67"/>
      <c r="T255" s="67"/>
      <c r="U255" s="67"/>
      <c r="V255" s="67"/>
      <c r="W255" s="67"/>
      <c r="X255" s="67"/>
      <c r="Y255" s="67"/>
      <c r="Z255" s="67"/>
      <c r="AA255" s="67"/>
    </row>
    <row r="256" spans="1:331" x14ac:dyDescent="0.4">
      <c r="A256" s="67">
        <v>2007.06</v>
      </c>
      <c r="B256" s="66" t="s">
        <v>10</v>
      </c>
      <c r="C256" s="67">
        <v>2007.06</v>
      </c>
      <c r="D256" s="71">
        <v>2818093</v>
      </c>
      <c r="E256" s="71">
        <v>2307811</v>
      </c>
      <c r="F256" s="71">
        <v>106159</v>
      </c>
      <c r="G256" s="71">
        <v>77207</v>
      </c>
      <c r="H256" s="71">
        <v>49517</v>
      </c>
      <c r="I256" s="71">
        <v>58689</v>
      </c>
      <c r="J256" s="71">
        <v>36590</v>
      </c>
      <c r="K256" s="71">
        <v>43853</v>
      </c>
      <c r="L256" s="71">
        <v>43912</v>
      </c>
      <c r="M256" s="71">
        <v>26736</v>
      </c>
      <c r="N256" s="71">
        <v>15095</v>
      </c>
      <c r="O256" s="71">
        <v>30529</v>
      </c>
      <c r="P256" s="71">
        <v>11134</v>
      </c>
      <c r="Q256" s="71">
        <v>3667</v>
      </c>
      <c r="R256" s="71">
        <v>1967</v>
      </c>
      <c r="S256" s="71">
        <v>5227</v>
      </c>
      <c r="T256" s="71"/>
      <c r="U256" s="71"/>
      <c r="V256" s="71"/>
      <c r="W256" s="71"/>
      <c r="X256" s="71"/>
      <c r="Y256" s="71"/>
      <c r="Z256" s="71"/>
      <c r="AA256" s="71"/>
      <c r="AB256" s="71">
        <v>48866</v>
      </c>
      <c r="AC256" s="72">
        <v>23336</v>
      </c>
      <c r="AD256" s="72">
        <v>2961</v>
      </c>
      <c r="AE256" s="72">
        <v>2217</v>
      </c>
      <c r="AF256" s="72">
        <v>1652</v>
      </c>
      <c r="AG256" s="72">
        <v>2232</v>
      </c>
      <c r="AH256" s="72">
        <v>1533</v>
      </c>
      <c r="AI256" s="72">
        <v>2166</v>
      </c>
      <c r="AJ256" s="72">
        <v>2655</v>
      </c>
      <c r="AK256" s="72">
        <v>1858</v>
      </c>
      <c r="AL256" s="72">
        <v>1180</v>
      </c>
      <c r="AM256" s="72">
        <v>2848</v>
      </c>
      <c r="AN256" s="72">
        <v>1475</v>
      </c>
      <c r="AO256" s="72">
        <v>674</v>
      </c>
      <c r="AP256" s="72">
        <v>376</v>
      </c>
      <c r="AQ256" s="72">
        <v>1703</v>
      </c>
      <c r="AR256" s="72"/>
      <c r="AS256" s="72"/>
      <c r="AT256" s="72"/>
      <c r="AU256" s="72"/>
      <c r="AV256" s="72"/>
      <c r="AW256" s="72"/>
      <c r="AX256" s="72"/>
      <c r="AY256" s="72"/>
      <c r="AZ256" s="71">
        <v>2769227</v>
      </c>
      <c r="BA256" s="72">
        <v>2284475</v>
      </c>
      <c r="BB256" s="72">
        <v>103198</v>
      </c>
      <c r="BC256" s="72">
        <v>74990</v>
      </c>
      <c r="BD256" s="72">
        <v>47865</v>
      </c>
      <c r="BE256" s="72">
        <v>56457</v>
      </c>
      <c r="BF256" s="72">
        <v>35057</v>
      </c>
      <c r="BG256" s="72">
        <v>41687</v>
      </c>
      <c r="BH256" s="72">
        <v>41257</v>
      </c>
      <c r="BI256" s="72">
        <v>24878</v>
      </c>
      <c r="BJ256" s="72">
        <v>13915</v>
      </c>
      <c r="BK256" s="72">
        <v>27681</v>
      </c>
      <c r="BL256" s="72">
        <v>9659</v>
      </c>
      <c r="BM256" s="72">
        <v>2993</v>
      </c>
      <c r="BN256" s="72">
        <v>1591</v>
      </c>
      <c r="BO256" s="72">
        <v>3524</v>
      </c>
      <c r="BP256" s="72"/>
      <c r="BQ256" s="72"/>
      <c r="BR256" s="72"/>
      <c r="BS256" s="72"/>
      <c r="BT256" s="72"/>
      <c r="BU256" s="72"/>
      <c r="BV256" s="72"/>
      <c r="BW256" s="72"/>
      <c r="BX256" s="71">
        <v>2324646</v>
      </c>
      <c r="BY256" s="72">
        <v>2084539</v>
      </c>
      <c r="BZ256" s="72">
        <v>71130</v>
      </c>
      <c r="CA256" s="72">
        <v>48668</v>
      </c>
      <c r="CB256" s="72">
        <v>28166</v>
      </c>
      <c r="CC256" s="72">
        <v>29615</v>
      </c>
      <c r="CD256" s="72">
        <v>16949</v>
      </c>
      <c r="CE256" s="72">
        <v>17150</v>
      </c>
      <c r="CF256" s="72">
        <v>13737</v>
      </c>
      <c r="CG256" s="72">
        <v>6780</v>
      </c>
      <c r="CH256" s="72">
        <v>3078</v>
      </c>
      <c r="CI256" s="72">
        <v>3873</v>
      </c>
      <c r="CJ256" s="72">
        <v>702</v>
      </c>
      <c r="CK256" s="72">
        <v>136</v>
      </c>
      <c r="CL256" s="72">
        <v>47</v>
      </c>
      <c r="CM256" s="72">
        <v>76</v>
      </c>
      <c r="CN256" s="72"/>
      <c r="CO256" s="72"/>
      <c r="CP256" s="72"/>
      <c r="CQ256" s="72"/>
      <c r="CR256" s="72"/>
      <c r="CS256" s="72"/>
      <c r="CT256" s="72"/>
      <c r="CU256" s="72"/>
      <c r="CV256" s="71">
        <v>2888</v>
      </c>
      <c r="CW256" s="72">
        <v>1181</v>
      </c>
      <c r="CX256" s="72">
        <v>119</v>
      </c>
      <c r="CY256" s="72">
        <v>96</v>
      </c>
      <c r="CZ256" s="72">
        <v>83</v>
      </c>
      <c r="DA256" s="72">
        <v>127</v>
      </c>
      <c r="DB256" s="72">
        <v>87</v>
      </c>
      <c r="DC256" s="72">
        <v>156</v>
      </c>
      <c r="DD256" s="72">
        <v>168</v>
      </c>
      <c r="DE256" s="72">
        <v>122</v>
      </c>
      <c r="DF256" s="72">
        <v>85</v>
      </c>
      <c r="DG256" s="72">
        <v>216</v>
      </c>
      <c r="DH256" s="72">
        <v>151</v>
      </c>
      <c r="DI256" s="72">
        <v>73</v>
      </c>
      <c r="DJ256" s="72">
        <v>40</v>
      </c>
      <c r="DK256" s="72">
        <v>184</v>
      </c>
      <c r="DL256" s="72"/>
      <c r="DM256" s="72"/>
      <c r="DN256" s="72"/>
      <c r="DO256" s="72"/>
      <c r="DP256" s="72"/>
      <c r="DQ256" s="72"/>
      <c r="DR256" s="72"/>
      <c r="DS256" s="72"/>
      <c r="DT256" s="71">
        <v>441693</v>
      </c>
      <c r="DU256" s="72">
        <v>198755</v>
      </c>
      <c r="DV256" s="72">
        <v>31949</v>
      </c>
      <c r="DW256" s="72">
        <v>26226</v>
      </c>
      <c r="DX256" s="72">
        <v>19616</v>
      </c>
      <c r="DY256" s="72">
        <v>26715</v>
      </c>
      <c r="DZ256" s="72">
        <v>18021</v>
      </c>
      <c r="EA256" s="72">
        <v>24381</v>
      </c>
      <c r="EB256" s="72">
        <v>27352</v>
      </c>
      <c r="EC256" s="72">
        <v>17976</v>
      </c>
      <c r="ED256" s="72">
        <v>10752</v>
      </c>
      <c r="EE256" s="72">
        <v>23592</v>
      </c>
      <c r="EF256" s="72">
        <v>8806</v>
      </c>
      <c r="EG256" s="72">
        <v>2784</v>
      </c>
      <c r="EH256" s="72">
        <v>1504</v>
      </c>
      <c r="EI256" s="72">
        <v>3264</v>
      </c>
      <c r="EJ256" s="72"/>
      <c r="EK256" s="72"/>
      <c r="EL256" s="72"/>
      <c r="EM256" s="72"/>
      <c r="EN256" s="72"/>
      <c r="EO256" s="72"/>
      <c r="EP256" s="72"/>
      <c r="EQ256" s="72"/>
      <c r="ER256" s="71">
        <v>139</v>
      </c>
      <c r="ES256" s="72">
        <v>62</v>
      </c>
      <c r="ET256" s="72">
        <v>8</v>
      </c>
      <c r="EU256" s="72">
        <v>6</v>
      </c>
      <c r="EV256" s="72">
        <v>8</v>
      </c>
      <c r="EW256" s="72">
        <v>4</v>
      </c>
      <c r="EX256" s="72">
        <v>4</v>
      </c>
      <c r="EY256" s="72">
        <v>4</v>
      </c>
      <c r="EZ256" s="72">
        <v>7</v>
      </c>
      <c r="FA256" s="72">
        <v>5</v>
      </c>
      <c r="FB256" s="72">
        <v>6</v>
      </c>
      <c r="FC256" s="72">
        <v>11</v>
      </c>
      <c r="FD256" s="72">
        <v>3</v>
      </c>
      <c r="FE256" s="72">
        <v>2</v>
      </c>
      <c r="FF256" s="72">
        <v>2</v>
      </c>
      <c r="FG256" s="72">
        <v>7</v>
      </c>
      <c r="FH256" s="72"/>
      <c r="FI256" s="72"/>
      <c r="FJ256" s="72"/>
      <c r="FK256" s="72"/>
      <c r="FL256" s="72"/>
      <c r="FM256" s="72"/>
      <c r="FN256" s="72"/>
      <c r="FO256" s="72"/>
      <c r="FP256" s="71">
        <v>17538</v>
      </c>
      <c r="FQ256" s="71">
        <v>17509</v>
      </c>
      <c r="FR256" s="71">
        <v>5</v>
      </c>
      <c r="FS256" s="71">
        <v>5</v>
      </c>
      <c r="FT256" s="71">
        <v>1</v>
      </c>
      <c r="FU256" s="71">
        <v>5</v>
      </c>
      <c r="FV256" s="71">
        <v>3</v>
      </c>
      <c r="FW256" s="71">
        <v>4</v>
      </c>
      <c r="FX256" s="71">
        <v>1</v>
      </c>
      <c r="FY256" s="71">
        <v>0</v>
      </c>
      <c r="FZ256" s="71">
        <v>1</v>
      </c>
      <c r="GA256" s="71">
        <v>2</v>
      </c>
      <c r="GB256" s="71">
        <v>1</v>
      </c>
      <c r="GC256" s="71">
        <v>0</v>
      </c>
      <c r="GD256" s="71">
        <v>0</v>
      </c>
      <c r="GE256" s="71">
        <v>1</v>
      </c>
      <c r="GF256" s="71"/>
      <c r="GG256" s="71"/>
      <c r="GH256" s="71"/>
      <c r="GI256" s="71"/>
      <c r="GJ256" s="71"/>
      <c r="GK256" s="71"/>
      <c r="GL256" s="71"/>
      <c r="GM256" s="71"/>
      <c r="GN256" s="71">
        <v>10</v>
      </c>
      <c r="GO256" s="72">
        <v>6</v>
      </c>
      <c r="GP256" s="72">
        <v>0</v>
      </c>
      <c r="GQ256" s="72">
        <v>1</v>
      </c>
      <c r="GR256" s="72">
        <v>0</v>
      </c>
      <c r="GS256" s="72">
        <v>1</v>
      </c>
      <c r="GT256" s="72">
        <v>0</v>
      </c>
      <c r="GU256" s="72">
        <v>0</v>
      </c>
      <c r="GV256" s="72">
        <v>0</v>
      </c>
      <c r="GW256" s="72">
        <v>0</v>
      </c>
      <c r="GX256" s="72">
        <v>1</v>
      </c>
      <c r="GY256" s="72">
        <v>0</v>
      </c>
      <c r="GZ256" s="72">
        <v>0</v>
      </c>
      <c r="HA256" s="72">
        <v>0</v>
      </c>
      <c r="HB256" s="72">
        <v>0</v>
      </c>
      <c r="HC256" s="72">
        <v>1</v>
      </c>
      <c r="HD256" s="72"/>
      <c r="HE256" s="72"/>
      <c r="HF256" s="72"/>
      <c r="HG256" s="72"/>
      <c r="HH256" s="72"/>
      <c r="HI256" s="72"/>
      <c r="HJ256" s="72"/>
      <c r="HK256" s="72"/>
      <c r="HL256" s="71">
        <v>17528</v>
      </c>
      <c r="HM256" s="72">
        <v>17503</v>
      </c>
      <c r="HN256" s="72">
        <v>5</v>
      </c>
      <c r="HO256" s="72">
        <v>4</v>
      </c>
      <c r="HP256" s="72">
        <v>1</v>
      </c>
      <c r="HQ256" s="72">
        <v>4</v>
      </c>
      <c r="HR256" s="72">
        <v>3</v>
      </c>
      <c r="HS256" s="72">
        <v>4</v>
      </c>
      <c r="HT256" s="72">
        <v>1</v>
      </c>
      <c r="HU256" s="72">
        <v>0</v>
      </c>
      <c r="HV256" s="72">
        <v>0</v>
      </c>
      <c r="HW256" s="72">
        <v>2</v>
      </c>
      <c r="HX256" s="72">
        <v>1</v>
      </c>
      <c r="HY256" s="72">
        <v>0</v>
      </c>
      <c r="HZ256" s="72">
        <v>0</v>
      </c>
      <c r="IA256" s="72">
        <v>0</v>
      </c>
      <c r="IB256" s="72"/>
      <c r="IC256" s="72"/>
      <c r="ID256" s="72"/>
      <c r="IE256" s="72"/>
      <c r="IF256" s="72"/>
      <c r="IG256" s="72"/>
      <c r="IH256" s="72"/>
      <c r="II256" s="72"/>
      <c r="IJ256" s="71">
        <v>14213</v>
      </c>
      <c r="IK256" s="72">
        <v>14211</v>
      </c>
      <c r="IL256" s="72">
        <v>2</v>
      </c>
      <c r="IM256" s="72">
        <v>0</v>
      </c>
      <c r="IN256" s="72">
        <v>0</v>
      </c>
      <c r="IO256" s="72">
        <v>0</v>
      </c>
      <c r="IP256" s="72">
        <v>0</v>
      </c>
      <c r="IQ256" s="72">
        <v>0</v>
      </c>
      <c r="IR256" s="72">
        <v>0</v>
      </c>
      <c r="IS256" s="72">
        <v>0</v>
      </c>
      <c r="IT256" s="72">
        <v>0</v>
      </c>
      <c r="IU256" s="72">
        <v>0</v>
      </c>
      <c r="IV256" s="72">
        <v>0</v>
      </c>
      <c r="IW256" s="72">
        <v>0</v>
      </c>
      <c r="IX256" s="72">
        <v>0</v>
      </c>
      <c r="IY256" s="72">
        <v>0</v>
      </c>
      <c r="IZ256" s="72"/>
      <c r="JA256" s="72"/>
      <c r="JB256" s="72"/>
      <c r="JC256" s="72"/>
      <c r="JD256" s="72"/>
      <c r="JE256" s="72"/>
      <c r="JF256" s="72"/>
      <c r="JG256" s="72"/>
      <c r="JH256" s="71">
        <v>24</v>
      </c>
      <c r="JI256" s="72">
        <v>23</v>
      </c>
      <c r="JJ256" s="72">
        <v>1</v>
      </c>
      <c r="JK256" s="72">
        <v>0</v>
      </c>
      <c r="JL256" s="72">
        <v>0</v>
      </c>
      <c r="JM256" s="72">
        <v>0</v>
      </c>
      <c r="JN256" s="72">
        <v>0</v>
      </c>
      <c r="JO256" s="72">
        <v>0</v>
      </c>
      <c r="JP256" s="72">
        <v>0</v>
      </c>
      <c r="JQ256" s="72">
        <v>0</v>
      </c>
      <c r="JR256" s="72">
        <v>0</v>
      </c>
      <c r="JS256" s="72">
        <v>0</v>
      </c>
      <c r="JT256" s="72">
        <v>0</v>
      </c>
      <c r="JU256" s="72">
        <v>0</v>
      </c>
      <c r="JV256" s="72">
        <v>0</v>
      </c>
      <c r="JW256" s="72">
        <v>0</v>
      </c>
      <c r="JX256" s="72"/>
      <c r="JY256" s="72"/>
      <c r="JZ256" s="72"/>
      <c r="KA256" s="72"/>
      <c r="KB256" s="72"/>
      <c r="KC256" s="72"/>
      <c r="KD256" s="72"/>
      <c r="KE256" s="72"/>
      <c r="KF256" s="71">
        <v>3291</v>
      </c>
      <c r="KG256" s="72">
        <v>3269</v>
      </c>
      <c r="KH256" s="72">
        <v>2</v>
      </c>
      <c r="KI256" s="72">
        <v>4</v>
      </c>
      <c r="KJ256" s="72">
        <v>1</v>
      </c>
      <c r="KK256" s="72">
        <v>4</v>
      </c>
      <c r="KL256" s="72">
        <v>3</v>
      </c>
      <c r="KM256" s="72">
        <v>4</v>
      </c>
      <c r="KN256" s="72">
        <v>1</v>
      </c>
      <c r="KO256" s="72">
        <v>0</v>
      </c>
      <c r="KP256" s="72">
        <v>0</v>
      </c>
      <c r="KQ256" s="72">
        <v>2</v>
      </c>
      <c r="KR256" s="72">
        <v>1</v>
      </c>
      <c r="KS256" s="72">
        <v>0</v>
      </c>
      <c r="KT256" s="72">
        <v>0</v>
      </c>
      <c r="KU256" s="72">
        <v>0</v>
      </c>
      <c r="KV256" s="72"/>
      <c r="KW256" s="72"/>
      <c r="KX256" s="72"/>
      <c r="KY256" s="72"/>
      <c r="KZ256" s="72"/>
      <c r="LA256" s="72"/>
      <c r="LB256" s="72"/>
      <c r="LC256" s="72"/>
      <c r="LD256" s="71">
        <v>0</v>
      </c>
      <c r="LE256" s="72">
        <v>0</v>
      </c>
      <c r="LF256" s="72">
        <v>0</v>
      </c>
      <c r="LG256" s="72">
        <v>0</v>
      </c>
      <c r="LH256" s="72">
        <v>0</v>
      </c>
      <c r="LI256" s="72">
        <v>0</v>
      </c>
      <c r="LJ256" s="72">
        <v>0</v>
      </c>
      <c r="LK256" s="72">
        <v>0</v>
      </c>
      <c r="LL256" s="72">
        <v>0</v>
      </c>
      <c r="LM256" s="72">
        <v>0</v>
      </c>
      <c r="LN256" s="72">
        <v>0</v>
      </c>
      <c r="LO256" s="72">
        <v>0</v>
      </c>
      <c r="LP256" s="72">
        <v>0</v>
      </c>
      <c r="LQ256" s="72">
        <v>0</v>
      </c>
      <c r="LR256" s="72">
        <v>0</v>
      </c>
      <c r="LS256" s="72">
        <v>0</v>
      </c>
    </row>
    <row r="257" spans="1:331" x14ac:dyDescent="0.4">
      <c r="A257" s="67">
        <v>2007.07</v>
      </c>
      <c r="B257" s="66" t="s">
        <v>11</v>
      </c>
      <c r="C257" s="67">
        <v>2007.07</v>
      </c>
      <c r="D257" s="67"/>
      <c r="E257" s="67"/>
      <c r="F257" s="67"/>
      <c r="G257" s="67"/>
      <c r="H257" s="67"/>
      <c r="I257" s="67"/>
      <c r="J257" s="67"/>
      <c r="K257" s="67"/>
      <c r="L257" s="67"/>
      <c r="M257" s="67"/>
      <c r="N257" s="67"/>
      <c r="O257" s="67"/>
      <c r="P257" s="67"/>
      <c r="Q257" s="67"/>
      <c r="R257" s="67"/>
      <c r="S257" s="67"/>
      <c r="T257" s="67"/>
      <c r="U257" s="67"/>
      <c r="V257" s="67"/>
      <c r="W257" s="67"/>
      <c r="X257" s="67"/>
      <c r="Y257" s="67"/>
      <c r="Z257" s="67"/>
      <c r="AA257" s="67"/>
    </row>
    <row r="258" spans="1:331" x14ac:dyDescent="0.4">
      <c r="A258" s="67">
        <v>2007.08</v>
      </c>
      <c r="B258" s="66" t="s">
        <v>12</v>
      </c>
      <c r="C258" s="67">
        <v>2007.08</v>
      </c>
      <c r="D258" s="67"/>
      <c r="E258" s="67"/>
      <c r="F258" s="67"/>
      <c r="G258" s="67"/>
      <c r="H258" s="67"/>
      <c r="I258" s="67"/>
      <c r="J258" s="67"/>
      <c r="K258" s="67"/>
      <c r="L258" s="67"/>
      <c r="M258" s="67"/>
      <c r="N258" s="67"/>
      <c r="O258" s="67"/>
      <c r="P258" s="67"/>
      <c r="Q258" s="67"/>
      <c r="R258" s="67"/>
      <c r="S258" s="67"/>
      <c r="T258" s="67"/>
      <c r="U258" s="67"/>
      <c r="V258" s="67"/>
      <c r="W258" s="67"/>
      <c r="X258" s="67"/>
      <c r="Y258" s="67"/>
      <c r="Z258" s="67"/>
      <c r="AA258" s="67"/>
    </row>
    <row r="259" spans="1:331" x14ac:dyDescent="0.4">
      <c r="A259" s="67">
        <v>2007.09</v>
      </c>
      <c r="B259" s="66" t="s">
        <v>13</v>
      </c>
      <c r="C259" s="67">
        <v>2007.09</v>
      </c>
      <c r="D259" s="71">
        <v>2968658</v>
      </c>
      <c r="E259" s="71">
        <v>2440674</v>
      </c>
      <c r="F259" s="71">
        <v>113058</v>
      </c>
      <c r="G259" s="71">
        <v>78658</v>
      </c>
      <c r="H259" s="71">
        <v>49776</v>
      </c>
      <c r="I259" s="71">
        <v>60803</v>
      </c>
      <c r="J259" s="71">
        <v>37133</v>
      </c>
      <c r="K259" s="71">
        <v>45177</v>
      </c>
      <c r="L259" s="71">
        <v>45851</v>
      </c>
      <c r="M259" s="71">
        <v>27265</v>
      </c>
      <c r="N259" s="71">
        <v>15474</v>
      </c>
      <c r="O259" s="71">
        <v>31676</v>
      </c>
      <c r="P259" s="71">
        <v>11590</v>
      </c>
      <c r="Q259" s="71">
        <v>3947</v>
      </c>
      <c r="R259" s="71">
        <v>2018</v>
      </c>
      <c r="S259" s="71">
        <v>5558</v>
      </c>
      <c r="T259" s="71"/>
      <c r="U259" s="71"/>
      <c r="V259" s="71"/>
      <c r="W259" s="71"/>
      <c r="X259" s="71"/>
      <c r="Y259" s="71"/>
      <c r="Z259" s="71"/>
      <c r="AA259" s="71"/>
      <c r="AB259" s="71">
        <v>48727</v>
      </c>
      <c r="AC259" s="72">
        <v>23608</v>
      </c>
      <c r="AD259" s="72">
        <v>2911</v>
      </c>
      <c r="AE259" s="72">
        <v>2269</v>
      </c>
      <c r="AF259" s="72">
        <v>1594</v>
      </c>
      <c r="AG259" s="72">
        <v>2304</v>
      </c>
      <c r="AH259" s="72">
        <v>1475</v>
      </c>
      <c r="AI259" s="72">
        <v>2063</v>
      </c>
      <c r="AJ259" s="72">
        <v>2596</v>
      </c>
      <c r="AK259" s="72">
        <v>1776</v>
      </c>
      <c r="AL259" s="72">
        <v>1085</v>
      </c>
      <c r="AM259" s="72">
        <v>2872</v>
      </c>
      <c r="AN259" s="72">
        <v>1476</v>
      </c>
      <c r="AO259" s="72">
        <v>660</v>
      </c>
      <c r="AP259" s="72">
        <v>341</v>
      </c>
      <c r="AQ259" s="72">
        <v>1697</v>
      </c>
      <c r="AR259" s="72"/>
      <c r="AS259" s="72"/>
      <c r="AT259" s="72"/>
      <c r="AU259" s="72"/>
      <c r="AV259" s="72"/>
      <c r="AW259" s="72"/>
      <c r="AX259" s="72"/>
      <c r="AY259" s="72"/>
      <c r="AZ259" s="71">
        <v>2919931</v>
      </c>
      <c r="BA259" s="72">
        <v>2417066</v>
      </c>
      <c r="BB259" s="72">
        <v>110147</v>
      </c>
      <c r="BC259" s="72">
        <v>76389</v>
      </c>
      <c r="BD259" s="72">
        <v>48182</v>
      </c>
      <c r="BE259" s="72">
        <v>58499</v>
      </c>
      <c r="BF259" s="72">
        <v>35658</v>
      </c>
      <c r="BG259" s="72">
        <v>43114</v>
      </c>
      <c r="BH259" s="72">
        <v>43255</v>
      </c>
      <c r="BI259" s="72">
        <v>25489</v>
      </c>
      <c r="BJ259" s="72">
        <v>14389</v>
      </c>
      <c r="BK259" s="72">
        <v>28804</v>
      </c>
      <c r="BL259" s="72">
        <v>10114</v>
      </c>
      <c r="BM259" s="72">
        <v>3287</v>
      </c>
      <c r="BN259" s="72">
        <v>1677</v>
      </c>
      <c r="BO259" s="72">
        <v>3861</v>
      </c>
      <c r="BP259" s="72"/>
      <c r="BQ259" s="72"/>
      <c r="BR259" s="72"/>
      <c r="BS259" s="72"/>
      <c r="BT259" s="72"/>
      <c r="BU259" s="72"/>
      <c r="BV259" s="72"/>
      <c r="BW259" s="72"/>
      <c r="BX259" s="71">
        <v>2460810</v>
      </c>
      <c r="BY259" s="72">
        <v>2209080</v>
      </c>
      <c r="BZ259" s="72">
        <v>78241</v>
      </c>
      <c r="CA259" s="72">
        <v>49343</v>
      </c>
      <c r="CB259" s="72">
        <v>28464</v>
      </c>
      <c r="CC259" s="72">
        <v>31379</v>
      </c>
      <c r="CD259" s="72">
        <v>16886</v>
      </c>
      <c r="CE259" s="72">
        <v>18023</v>
      </c>
      <c r="CF259" s="72">
        <v>14569</v>
      </c>
      <c r="CG259" s="72">
        <v>6756</v>
      </c>
      <c r="CH259" s="72">
        <v>3026</v>
      </c>
      <c r="CI259" s="72">
        <v>3997</v>
      </c>
      <c r="CJ259" s="72">
        <v>751</v>
      </c>
      <c r="CK259" s="72">
        <v>141</v>
      </c>
      <c r="CL259" s="72">
        <v>60</v>
      </c>
      <c r="CM259" s="72">
        <v>94</v>
      </c>
      <c r="CN259" s="72"/>
      <c r="CO259" s="72"/>
      <c r="CP259" s="72"/>
      <c r="CQ259" s="72"/>
      <c r="CR259" s="72"/>
      <c r="CS259" s="72"/>
      <c r="CT259" s="72"/>
      <c r="CU259" s="72"/>
      <c r="CV259" s="71">
        <v>3045</v>
      </c>
      <c r="CW259" s="72">
        <v>1255</v>
      </c>
      <c r="CX259" s="72">
        <v>120</v>
      </c>
      <c r="CY259" s="72">
        <v>118</v>
      </c>
      <c r="CZ259" s="72">
        <v>85</v>
      </c>
      <c r="DA259" s="72">
        <v>129</v>
      </c>
      <c r="DB259" s="72">
        <v>99</v>
      </c>
      <c r="DC259" s="72">
        <v>151</v>
      </c>
      <c r="DD259" s="72">
        <v>166</v>
      </c>
      <c r="DE259" s="72">
        <v>121</v>
      </c>
      <c r="DF259" s="72">
        <v>98</v>
      </c>
      <c r="DG259" s="72">
        <v>243</v>
      </c>
      <c r="DH259" s="72">
        <v>159</v>
      </c>
      <c r="DI259" s="72">
        <v>74</v>
      </c>
      <c r="DJ259" s="72">
        <v>38</v>
      </c>
      <c r="DK259" s="72">
        <v>189</v>
      </c>
      <c r="DL259" s="72"/>
      <c r="DM259" s="72"/>
      <c r="DN259" s="72"/>
      <c r="DO259" s="72"/>
      <c r="DP259" s="72"/>
      <c r="DQ259" s="72"/>
      <c r="DR259" s="72"/>
      <c r="DS259" s="72"/>
      <c r="DT259" s="71">
        <v>456076</v>
      </c>
      <c r="DU259" s="72">
        <v>206731</v>
      </c>
      <c r="DV259" s="72">
        <v>31786</v>
      </c>
      <c r="DW259" s="72">
        <v>26928</v>
      </c>
      <c r="DX259" s="72">
        <v>19633</v>
      </c>
      <c r="DY259" s="72">
        <v>26991</v>
      </c>
      <c r="DZ259" s="72">
        <v>18673</v>
      </c>
      <c r="EA259" s="72">
        <v>24940</v>
      </c>
      <c r="EB259" s="72">
        <v>28520</v>
      </c>
      <c r="EC259" s="72">
        <v>18612</v>
      </c>
      <c r="ED259" s="72">
        <v>11265</v>
      </c>
      <c r="EE259" s="72">
        <v>24564</v>
      </c>
      <c r="EF259" s="72">
        <v>9204</v>
      </c>
      <c r="EG259" s="72">
        <v>3072</v>
      </c>
      <c r="EH259" s="72">
        <v>1579</v>
      </c>
      <c r="EI259" s="72">
        <v>3578</v>
      </c>
      <c r="EJ259" s="72"/>
      <c r="EK259" s="72"/>
      <c r="EL259" s="72"/>
      <c r="EM259" s="72"/>
      <c r="EN259" s="72"/>
      <c r="EO259" s="72"/>
      <c r="EP259" s="72"/>
      <c r="EQ259" s="72"/>
      <c r="ER259" s="71">
        <v>143</v>
      </c>
      <c r="ES259" s="72">
        <v>63</v>
      </c>
      <c r="ET259" s="72">
        <v>9</v>
      </c>
      <c r="EU259" s="72">
        <v>3</v>
      </c>
      <c r="EV259" s="72">
        <v>6</v>
      </c>
      <c r="EW259" s="72">
        <v>5</v>
      </c>
      <c r="EX259" s="72">
        <v>3</v>
      </c>
      <c r="EY259" s="72">
        <v>7</v>
      </c>
      <c r="EZ259" s="72">
        <v>7</v>
      </c>
      <c r="FA259" s="72">
        <v>7</v>
      </c>
      <c r="FB259" s="72">
        <v>5</v>
      </c>
      <c r="FC259" s="72">
        <v>8</v>
      </c>
      <c r="FD259" s="72">
        <v>6</v>
      </c>
      <c r="FE259" s="72">
        <v>2</v>
      </c>
      <c r="FF259" s="72">
        <v>1</v>
      </c>
      <c r="FG259" s="72">
        <v>11</v>
      </c>
      <c r="FH259" s="72"/>
      <c r="FI259" s="72"/>
      <c r="FJ259" s="72"/>
      <c r="FK259" s="72"/>
      <c r="FL259" s="72"/>
      <c r="FM259" s="72"/>
      <c r="FN259" s="72"/>
      <c r="FO259" s="72"/>
      <c r="FP259" s="71">
        <v>17335</v>
      </c>
      <c r="FQ259" s="71">
        <v>17298</v>
      </c>
      <c r="FR259" s="71">
        <v>4</v>
      </c>
      <c r="FS259" s="71">
        <v>4</v>
      </c>
      <c r="FT259" s="71">
        <v>2</v>
      </c>
      <c r="FU259" s="71">
        <v>6</v>
      </c>
      <c r="FV259" s="71">
        <v>2</v>
      </c>
      <c r="FW259" s="71">
        <v>4</v>
      </c>
      <c r="FX259" s="71">
        <v>2</v>
      </c>
      <c r="FY259" s="71">
        <v>1</v>
      </c>
      <c r="FZ259" s="71">
        <v>3</v>
      </c>
      <c r="GA259" s="71">
        <v>3</v>
      </c>
      <c r="GB259" s="71">
        <v>3</v>
      </c>
      <c r="GC259" s="71">
        <v>0</v>
      </c>
      <c r="GD259" s="71">
        <v>0</v>
      </c>
      <c r="GE259" s="71">
        <v>3</v>
      </c>
      <c r="GF259" s="71"/>
      <c r="GG259" s="71"/>
      <c r="GH259" s="71"/>
      <c r="GI259" s="71"/>
      <c r="GJ259" s="71"/>
      <c r="GK259" s="71"/>
      <c r="GL259" s="71"/>
      <c r="GM259" s="71"/>
      <c r="GN259" s="71">
        <v>11</v>
      </c>
      <c r="GO259" s="72">
        <v>6</v>
      </c>
      <c r="GP259" s="72">
        <v>0</v>
      </c>
      <c r="GQ259" s="72">
        <v>1</v>
      </c>
      <c r="GR259" s="72">
        <v>0</v>
      </c>
      <c r="GS259" s="72">
        <v>1</v>
      </c>
      <c r="GT259" s="72">
        <v>0</v>
      </c>
      <c r="GU259" s="72">
        <v>0</v>
      </c>
      <c r="GV259" s="72">
        <v>0</v>
      </c>
      <c r="GW259" s="72">
        <v>0</v>
      </c>
      <c r="GX259" s="72">
        <v>1</v>
      </c>
      <c r="GY259" s="72">
        <v>0</v>
      </c>
      <c r="GZ259" s="72">
        <v>0</v>
      </c>
      <c r="HA259" s="72">
        <v>0</v>
      </c>
      <c r="HB259" s="72">
        <v>0</v>
      </c>
      <c r="HC259" s="72">
        <v>2</v>
      </c>
      <c r="HD259" s="72"/>
      <c r="HE259" s="72"/>
      <c r="HF259" s="72"/>
      <c r="HG259" s="72"/>
      <c r="HH259" s="72"/>
      <c r="HI259" s="72"/>
      <c r="HJ259" s="72"/>
      <c r="HK259" s="72"/>
      <c r="HL259" s="71">
        <v>17324</v>
      </c>
      <c r="HM259" s="72">
        <v>17292</v>
      </c>
      <c r="HN259" s="72">
        <v>4</v>
      </c>
      <c r="HO259" s="72">
        <v>3</v>
      </c>
      <c r="HP259" s="72">
        <v>2</v>
      </c>
      <c r="HQ259" s="72">
        <v>5</v>
      </c>
      <c r="HR259" s="72">
        <v>2</v>
      </c>
      <c r="HS259" s="72">
        <v>4</v>
      </c>
      <c r="HT259" s="72">
        <v>2</v>
      </c>
      <c r="HU259" s="72">
        <v>1</v>
      </c>
      <c r="HV259" s="72">
        <v>2</v>
      </c>
      <c r="HW259" s="72">
        <v>3</v>
      </c>
      <c r="HX259" s="72">
        <v>3</v>
      </c>
      <c r="HY259" s="72">
        <v>0</v>
      </c>
      <c r="HZ259" s="72">
        <v>0</v>
      </c>
      <c r="IA259" s="72">
        <v>1</v>
      </c>
      <c r="IB259" s="72"/>
      <c r="IC259" s="72"/>
      <c r="ID259" s="72"/>
      <c r="IE259" s="72"/>
      <c r="IF259" s="72"/>
      <c r="IG259" s="72"/>
      <c r="IH259" s="72"/>
      <c r="II259" s="72"/>
      <c r="IJ259" s="71">
        <v>14132</v>
      </c>
      <c r="IK259" s="72">
        <v>14132</v>
      </c>
      <c r="IL259" s="72">
        <v>0</v>
      </c>
      <c r="IM259" s="72">
        <v>0</v>
      </c>
      <c r="IN259" s="72">
        <v>0</v>
      </c>
      <c r="IO259" s="72">
        <v>0</v>
      </c>
      <c r="IP259" s="72">
        <v>0</v>
      </c>
      <c r="IQ259" s="72">
        <v>0</v>
      </c>
      <c r="IR259" s="72">
        <v>0</v>
      </c>
      <c r="IS259" s="72">
        <v>0</v>
      </c>
      <c r="IT259" s="72">
        <v>0</v>
      </c>
      <c r="IU259" s="72">
        <v>0</v>
      </c>
      <c r="IV259" s="72">
        <v>0</v>
      </c>
      <c r="IW259" s="72">
        <v>0</v>
      </c>
      <c r="IX259" s="72">
        <v>0</v>
      </c>
      <c r="IY259" s="72">
        <v>0</v>
      </c>
      <c r="IZ259" s="72"/>
      <c r="JA259" s="72"/>
      <c r="JB259" s="72"/>
      <c r="JC259" s="72"/>
      <c r="JD259" s="72"/>
      <c r="JE259" s="72"/>
      <c r="JF259" s="72"/>
      <c r="JG259" s="72"/>
      <c r="JH259" s="71">
        <v>24</v>
      </c>
      <c r="JI259" s="72">
        <v>23</v>
      </c>
      <c r="JJ259" s="72">
        <v>1</v>
      </c>
      <c r="JK259" s="72">
        <v>0</v>
      </c>
      <c r="JL259" s="72">
        <v>0</v>
      </c>
      <c r="JM259" s="72">
        <v>0</v>
      </c>
      <c r="JN259" s="72">
        <v>0</v>
      </c>
      <c r="JO259" s="72">
        <v>0</v>
      </c>
      <c r="JP259" s="72">
        <v>0</v>
      </c>
      <c r="JQ259" s="72">
        <v>0</v>
      </c>
      <c r="JR259" s="72">
        <v>0</v>
      </c>
      <c r="JS259" s="72">
        <v>0</v>
      </c>
      <c r="JT259" s="72">
        <v>0</v>
      </c>
      <c r="JU259" s="72">
        <v>0</v>
      </c>
      <c r="JV259" s="72">
        <v>0</v>
      </c>
      <c r="JW259" s="72">
        <v>0</v>
      </c>
      <c r="JX259" s="72"/>
      <c r="JY259" s="72"/>
      <c r="JZ259" s="72"/>
      <c r="KA259" s="72"/>
      <c r="KB259" s="72"/>
      <c r="KC259" s="72"/>
      <c r="KD259" s="72"/>
      <c r="KE259" s="72"/>
      <c r="KF259" s="71">
        <v>3168</v>
      </c>
      <c r="KG259" s="72">
        <v>3137</v>
      </c>
      <c r="KH259" s="72">
        <v>3</v>
      </c>
      <c r="KI259" s="72">
        <v>3</v>
      </c>
      <c r="KJ259" s="72">
        <v>2</v>
      </c>
      <c r="KK259" s="72">
        <v>5</v>
      </c>
      <c r="KL259" s="72">
        <v>2</v>
      </c>
      <c r="KM259" s="72">
        <v>4</v>
      </c>
      <c r="KN259" s="72">
        <v>2</v>
      </c>
      <c r="KO259" s="72">
        <v>1</v>
      </c>
      <c r="KP259" s="72">
        <v>2</v>
      </c>
      <c r="KQ259" s="72">
        <v>3</v>
      </c>
      <c r="KR259" s="72">
        <v>3</v>
      </c>
      <c r="KS259" s="72">
        <v>0</v>
      </c>
      <c r="KT259" s="72">
        <v>0</v>
      </c>
      <c r="KU259" s="72">
        <v>1</v>
      </c>
      <c r="KV259" s="72"/>
      <c r="KW259" s="72"/>
      <c r="KX259" s="72"/>
      <c r="KY259" s="72"/>
      <c r="KZ259" s="72"/>
      <c r="LA259" s="72"/>
      <c r="LB259" s="72"/>
      <c r="LC259" s="72"/>
      <c r="LD259" s="71">
        <v>0</v>
      </c>
      <c r="LE259" s="72">
        <v>0</v>
      </c>
      <c r="LF259" s="72">
        <v>0</v>
      </c>
      <c r="LG259" s="72">
        <v>0</v>
      </c>
      <c r="LH259" s="72">
        <v>0</v>
      </c>
      <c r="LI259" s="72">
        <v>0</v>
      </c>
      <c r="LJ259" s="72">
        <v>0</v>
      </c>
      <c r="LK259" s="72">
        <v>0</v>
      </c>
      <c r="LL259" s="72">
        <v>0</v>
      </c>
      <c r="LM259" s="72">
        <v>0</v>
      </c>
      <c r="LN259" s="72">
        <v>0</v>
      </c>
      <c r="LO259" s="72">
        <v>0</v>
      </c>
      <c r="LP259" s="72">
        <v>0</v>
      </c>
      <c r="LQ259" s="72">
        <v>0</v>
      </c>
      <c r="LR259" s="72">
        <v>0</v>
      </c>
      <c r="LS259" s="72">
        <v>0</v>
      </c>
    </row>
    <row r="260" spans="1:331" x14ac:dyDescent="0.4">
      <c r="A260" s="67">
        <v>2007.1</v>
      </c>
      <c r="B260" s="66" t="s">
        <v>14</v>
      </c>
      <c r="C260" s="67">
        <v>2007.1</v>
      </c>
      <c r="D260" s="67"/>
      <c r="E260" s="67"/>
      <c r="F260" s="67"/>
      <c r="G260" s="67"/>
      <c r="H260" s="67"/>
      <c r="I260" s="67"/>
      <c r="J260" s="67"/>
      <c r="K260" s="67"/>
      <c r="L260" s="67"/>
      <c r="M260" s="67"/>
      <c r="N260" s="67"/>
      <c r="O260" s="67"/>
      <c r="P260" s="67"/>
      <c r="Q260" s="67"/>
      <c r="R260" s="67"/>
      <c r="S260" s="67"/>
      <c r="T260" s="67"/>
      <c r="U260" s="67"/>
      <c r="V260" s="67"/>
      <c r="W260" s="67"/>
      <c r="X260" s="67"/>
      <c r="Y260" s="67"/>
      <c r="Z260" s="67"/>
      <c r="AA260" s="67"/>
    </row>
    <row r="261" spans="1:331" x14ac:dyDescent="0.4">
      <c r="A261" s="67">
        <v>2007.11</v>
      </c>
      <c r="B261" s="66" t="s">
        <v>15</v>
      </c>
      <c r="C261" s="67">
        <v>2007.11</v>
      </c>
      <c r="D261" s="67"/>
      <c r="E261" s="67"/>
      <c r="F261" s="67"/>
      <c r="G261" s="67"/>
      <c r="H261" s="67"/>
      <c r="I261" s="67"/>
      <c r="J261" s="67"/>
      <c r="K261" s="67"/>
      <c r="L261" s="67"/>
      <c r="M261" s="67"/>
      <c r="N261" s="67"/>
      <c r="O261" s="67"/>
      <c r="P261" s="67"/>
      <c r="Q261" s="67"/>
      <c r="R261" s="67"/>
      <c r="S261" s="67"/>
      <c r="T261" s="67"/>
      <c r="U261" s="67"/>
      <c r="V261" s="67"/>
      <c r="W261" s="67"/>
      <c r="X261" s="67"/>
      <c r="Y261" s="67"/>
      <c r="Z261" s="67"/>
      <c r="AA261" s="67"/>
    </row>
    <row r="262" spans="1:331" x14ac:dyDescent="0.4">
      <c r="A262" s="67">
        <v>2007.12</v>
      </c>
      <c r="B262" s="66" t="s">
        <v>3</v>
      </c>
      <c r="C262" s="67">
        <v>2007.12</v>
      </c>
      <c r="D262" s="71">
        <v>3038946</v>
      </c>
      <c r="E262" s="71">
        <v>2441649</v>
      </c>
      <c r="F262" s="71">
        <v>135673</v>
      </c>
      <c r="G262" s="71">
        <v>90689</v>
      </c>
      <c r="H262" s="71">
        <v>56081</v>
      </c>
      <c r="I262" s="71">
        <v>69308</v>
      </c>
      <c r="J262" s="71">
        <v>41443</v>
      </c>
      <c r="K262" s="71">
        <v>51598</v>
      </c>
      <c r="L262" s="71">
        <v>48567</v>
      </c>
      <c r="M262" s="71">
        <v>29135</v>
      </c>
      <c r="N262" s="71">
        <v>16091</v>
      </c>
      <c r="O262" s="71">
        <v>34288</v>
      </c>
      <c r="P262" s="71">
        <v>12255</v>
      </c>
      <c r="Q262" s="71">
        <v>4229</v>
      </c>
      <c r="R262" s="71">
        <v>2105</v>
      </c>
      <c r="S262" s="71">
        <v>5835</v>
      </c>
      <c r="T262" s="71"/>
      <c r="U262" s="71"/>
      <c r="V262" s="71"/>
      <c r="W262" s="71"/>
      <c r="X262" s="71"/>
      <c r="Y262" s="71"/>
      <c r="Z262" s="71"/>
      <c r="AA262" s="71"/>
      <c r="AB262" s="71">
        <v>52108</v>
      </c>
      <c r="AC262" s="72">
        <v>26178</v>
      </c>
      <c r="AD262" s="72">
        <v>2960</v>
      </c>
      <c r="AE262" s="72">
        <v>2361</v>
      </c>
      <c r="AF262" s="72">
        <v>1592</v>
      </c>
      <c r="AG262" s="72">
        <v>2374</v>
      </c>
      <c r="AH262" s="72">
        <v>1585</v>
      </c>
      <c r="AI262" s="72">
        <v>2223</v>
      </c>
      <c r="AJ262" s="72">
        <v>2639</v>
      </c>
      <c r="AK262" s="72">
        <v>1901</v>
      </c>
      <c r="AL262" s="72">
        <v>1073</v>
      </c>
      <c r="AM262" s="72">
        <v>2929</v>
      </c>
      <c r="AN262" s="72">
        <v>1492</v>
      </c>
      <c r="AO262" s="72">
        <v>701</v>
      </c>
      <c r="AP262" s="72">
        <v>304</v>
      </c>
      <c r="AQ262" s="72">
        <v>1796</v>
      </c>
      <c r="AR262" s="72"/>
      <c r="AS262" s="72"/>
      <c r="AT262" s="72"/>
      <c r="AU262" s="72"/>
      <c r="AV262" s="72"/>
      <c r="AW262" s="72"/>
      <c r="AX262" s="72"/>
      <c r="AY262" s="72"/>
      <c r="AZ262" s="71">
        <v>2986838</v>
      </c>
      <c r="BA262" s="72">
        <v>2415471</v>
      </c>
      <c r="BB262" s="72">
        <v>132713</v>
      </c>
      <c r="BC262" s="72">
        <v>88328</v>
      </c>
      <c r="BD262" s="72">
        <v>54489</v>
      </c>
      <c r="BE262" s="72">
        <v>66934</v>
      </c>
      <c r="BF262" s="72">
        <v>39858</v>
      </c>
      <c r="BG262" s="72">
        <v>49375</v>
      </c>
      <c r="BH262" s="72">
        <v>45928</v>
      </c>
      <c r="BI262" s="72">
        <v>27234</v>
      </c>
      <c r="BJ262" s="72">
        <v>15018</v>
      </c>
      <c r="BK262" s="72">
        <v>31359</v>
      </c>
      <c r="BL262" s="72">
        <v>10763</v>
      </c>
      <c r="BM262" s="72">
        <v>3528</v>
      </c>
      <c r="BN262" s="72">
        <v>1801</v>
      </c>
      <c r="BO262" s="72">
        <v>4039</v>
      </c>
      <c r="BP262" s="72"/>
      <c r="BQ262" s="72"/>
      <c r="BR262" s="72"/>
      <c r="BS262" s="72"/>
      <c r="BT262" s="72"/>
      <c r="BU262" s="72"/>
      <c r="BV262" s="72"/>
      <c r="BW262" s="72"/>
      <c r="BX262" s="71">
        <v>2513297</v>
      </c>
      <c r="BY262" s="72">
        <v>2204199</v>
      </c>
      <c r="BZ262" s="72">
        <v>99618</v>
      </c>
      <c r="CA262" s="72">
        <v>60317</v>
      </c>
      <c r="CB262" s="72">
        <v>34019</v>
      </c>
      <c r="CC262" s="72">
        <v>38641</v>
      </c>
      <c r="CD262" s="72">
        <v>20305</v>
      </c>
      <c r="CE262" s="72">
        <v>23112</v>
      </c>
      <c r="CF262" s="72">
        <v>16090</v>
      </c>
      <c r="CG262" s="72">
        <v>7616</v>
      </c>
      <c r="CH262" s="72">
        <v>3283</v>
      </c>
      <c r="CI262" s="72">
        <v>4929</v>
      </c>
      <c r="CJ262" s="72">
        <v>815</v>
      </c>
      <c r="CK262" s="72">
        <v>166</v>
      </c>
      <c r="CL262" s="72">
        <v>71</v>
      </c>
      <c r="CM262" s="72">
        <v>116</v>
      </c>
      <c r="CN262" s="72"/>
      <c r="CO262" s="72"/>
      <c r="CP262" s="72"/>
      <c r="CQ262" s="72"/>
      <c r="CR262" s="72"/>
      <c r="CS262" s="72"/>
      <c r="CT262" s="72"/>
      <c r="CU262" s="72"/>
      <c r="CV262" s="71">
        <v>3224</v>
      </c>
      <c r="CW262" s="72">
        <v>1297</v>
      </c>
      <c r="CX262" s="72">
        <v>132</v>
      </c>
      <c r="CY262" s="72">
        <v>113</v>
      </c>
      <c r="CZ262" s="72">
        <v>92</v>
      </c>
      <c r="DA262" s="72">
        <v>131</v>
      </c>
      <c r="DB262" s="72">
        <v>125</v>
      </c>
      <c r="DC262" s="72">
        <v>156</v>
      </c>
      <c r="DD262" s="72">
        <v>175</v>
      </c>
      <c r="DE262" s="72">
        <v>149</v>
      </c>
      <c r="DF262" s="72">
        <v>96</v>
      </c>
      <c r="DG262" s="72">
        <v>276</v>
      </c>
      <c r="DH262" s="72">
        <v>160</v>
      </c>
      <c r="DI262" s="72">
        <v>65</v>
      </c>
      <c r="DJ262" s="72">
        <v>52</v>
      </c>
      <c r="DK262" s="72">
        <v>205</v>
      </c>
      <c r="DL262" s="72"/>
      <c r="DM262" s="72"/>
      <c r="DN262" s="72"/>
      <c r="DO262" s="72"/>
      <c r="DP262" s="72"/>
      <c r="DQ262" s="72"/>
      <c r="DR262" s="72"/>
      <c r="DS262" s="72"/>
      <c r="DT262" s="71">
        <v>470317</v>
      </c>
      <c r="DU262" s="72">
        <v>209975</v>
      </c>
      <c r="DV262" s="72">
        <v>32963</v>
      </c>
      <c r="DW262" s="72">
        <v>27898</v>
      </c>
      <c r="DX262" s="72">
        <v>20378</v>
      </c>
      <c r="DY262" s="72">
        <v>28162</v>
      </c>
      <c r="DZ262" s="72">
        <v>19428</v>
      </c>
      <c r="EA262" s="72">
        <v>26107</v>
      </c>
      <c r="EB262" s="72">
        <v>29663</v>
      </c>
      <c r="EC262" s="72">
        <v>19469</v>
      </c>
      <c r="ED262" s="72">
        <v>11639</v>
      </c>
      <c r="EE262" s="72">
        <v>26154</v>
      </c>
      <c r="EF262" s="72">
        <v>9788</v>
      </c>
      <c r="EG262" s="72">
        <v>3297</v>
      </c>
      <c r="EH262" s="72">
        <v>1678</v>
      </c>
      <c r="EI262" s="72">
        <v>3718</v>
      </c>
      <c r="EJ262" s="72"/>
      <c r="EK262" s="72"/>
      <c r="EL262" s="72"/>
      <c r="EM262" s="72"/>
      <c r="EN262" s="72"/>
      <c r="EO262" s="72"/>
      <c r="EP262" s="72"/>
      <c r="EQ262" s="72"/>
      <c r="ER262" s="71">
        <v>138</v>
      </c>
      <c r="ES262" s="72">
        <v>60</v>
      </c>
      <c r="ET262" s="72">
        <v>6</v>
      </c>
      <c r="EU262" s="72">
        <v>7</v>
      </c>
      <c r="EV262" s="72">
        <v>7</v>
      </c>
      <c r="EW262" s="72">
        <v>8</v>
      </c>
      <c r="EX262" s="72">
        <v>4</v>
      </c>
      <c r="EY262" s="72">
        <v>4</v>
      </c>
      <c r="EZ262" s="72">
        <v>5</v>
      </c>
      <c r="FA262" s="72">
        <v>5</v>
      </c>
      <c r="FB262" s="72">
        <v>10</v>
      </c>
      <c r="FC262" s="72">
        <v>7</v>
      </c>
      <c r="FD262" s="72">
        <v>4</v>
      </c>
      <c r="FE262" s="72">
        <v>1</v>
      </c>
      <c r="FF262" s="72">
        <v>1</v>
      </c>
      <c r="FG262" s="72">
        <v>9</v>
      </c>
      <c r="FH262" s="72"/>
      <c r="FI262" s="72"/>
      <c r="FJ262" s="72"/>
      <c r="FK262" s="72"/>
      <c r="FL262" s="72"/>
      <c r="FM262" s="72"/>
      <c r="FN262" s="72"/>
      <c r="FO262" s="72"/>
      <c r="FP262" s="71">
        <v>17321</v>
      </c>
      <c r="FQ262" s="71">
        <v>17298</v>
      </c>
      <c r="FR262" s="71">
        <v>2</v>
      </c>
      <c r="FS262" s="71">
        <v>3</v>
      </c>
      <c r="FT262" s="71">
        <v>3</v>
      </c>
      <c r="FU262" s="71">
        <v>4</v>
      </c>
      <c r="FV262" s="71">
        <v>1</v>
      </c>
      <c r="FW262" s="71">
        <v>2</v>
      </c>
      <c r="FX262" s="71">
        <v>2</v>
      </c>
      <c r="FY262" s="71">
        <v>0</v>
      </c>
      <c r="FZ262" s="71">
        <v>1</v>
      </c>
      <c r="GA262" s="71">
        <v>2</v>
      </c>
      <c r="GB262" s="71">
        <v>2</v>
      </c>
      <c r="GC262" s="71">
        <v>0</v>
      </c>
      <c r="GD262" s="71">
        <v>0</v>
      </c>
      <c r="GE262" s="71">
        <v>1</v>
      </c>
      <c r="GF262" s="71"/>
      <c r="GG262" s="71"/>
      <c r="GH262" s="71"/>
      <c r="GI262" s="71"/>
      <c r="GJ262" s="71"/>
      <c r="GK262" s="71"/>
      <c r="GL262" s="71"/>
      <c r="GM262" s="71"/>
      <c r="GN262" s="71">
        <v>10</v>
      </c>
      <c r="GO262" s="72">
        <v>6</v>
      </c>
      <c r="GP262" s="72">
        <v>0</v>
      </c>
      <c r="GQ262" s="72">
        <v>0</v>
      </c>
      <c r="GR262" s="72">
        <v>1</v>
      </c>
      <c r="GS262" s="72">
        <v>1</v>
      </c>
      <c r="GT262" s="72">
        <v>0</v>
      </c>
      <c r="GU262" s="72">
        <v>0</v>
      </c>
      <c r="GV262" s="72">
        <v>0</v>
      </c>
      <c r="GW262" s="72">
        <v>0</v>
      </c>
      <c r="GX262" s="72">
        <v>0</v>
      </c>
      <c r="GY262" s="72">
        <v>1</v>
      </c>
      <c r="GZ262" s="72">
        <v>0</v>
      </c>
      <c r="HA262" s="72">
        <v>0</v>
      </c>
      <c r="HB262" s="72">
        <v>0</v>
      </c>
      <c r="HC262" s="72">
        <v>1</v>
      </c>
      <c r="HD262" s="72"/>
      <c r="HE262" s="72"/>
      <c r="HF262" s="72"/>
      <c r="HG262" s="72"/>
      <c r="HH262" s="72"/>
      <c r="HI262" s="72"/>
      <c r="HJ262" s="72"/>
      <c r="HK262" s="72"/>
      <c r="HL262" s="71">
        <v>17311</v>
      </c>
      <c r="HM262" s="72">
        <v>17292</v>
      </c>
      <c r="HN262" s="72">
        <v>2</v>
      </c>
      <c r="HO262" s="72">
        <v>3</v>
      </c>
      <c r="HP262" s="72">
        <v>2</v>
      </c>
      <c r="HQ262" s="72">
        <v>3</v>
      </c>
      <c r="HR262" s="72">
        <v>1</v>
      </c>
      <c r="HS262" s="72">
        <v>2</v>
      </c>
      <c r="HT262" s="72">
        <v>2</v>
      </c>
      <c r="HU262" s="72">
        <v>0</v>
      </c>
      <c r="HV262" s="72">
        <v>1</v>
      </c>
      <c r="HW262" s="72">
        <v>1</v>
      </c>
      <c r="HX262" s="72">
        <v>2</v>
      </c>
      <c r="HY262" s="72">
        <v>0</v>
      </c>
      <c r="HZ262" s="72">
        <v>0</v>
      </c>
      <c r="IA262" s="72">
        <v>0</v>
      </c>
      <c r="IB262" s="72"/>
      <c r="IC262" s="72"/>
      <c r="ID262" s="72"/>
      <c r="IE262" s="72"/>
      <c r="IF262" s="72"/>
      <c r="IG262" s="72"/>
      <c r="IH262" s="72"/>
      <c r="II262" s="72"/>
      <c r="IJ262" s="71">
        <v>13895</v>
      </c>
      <c r="IK262" s="72">
        <v>13895</v>
      </c>
      <c r="IL262" s="72">
        <v>0</v>
      </c>
      <c r="IM262" s="72">
        <v>0</v>
      </c>
      <c r="IN262" s="72">
        <v>0</v>
      </c>
      <c r="IO262" s="72">
        <v>0</v>
      </c>
      <c r="IP262" s="72">
        <v>0</v>
      </c>
      <c r="IQ262" s="72">
        <v>0</v>
      </c>
      <c r="IR262" s="72">
        <v>0</v>
      </c>
      <c r="IS262" s="72">
        <v>0</v>
      </c>
      <c r="IT262" s="72">
        <v>0</v>
      </c>
      <c r="IU262" s="72">
        <v>0</v>
      </c>
      <c r="IV262" s="72">
        <v>0</v>
      </c>
      <c r="IW262" s="72">
        <v>0</v>
      </c>
      <c r="IX262" s="72">
        <v>0</v>
      </c>
      <c r="IY262" s="72">
        <v>0</v>
      </c>
      <c r="IZ262" s="72"/>
      <c r="JA262" s="72"/>
      <c r="JB262" s="72"/>
      <c r="JC262" s="72"/>
      <c r="JD262" s="72"/>
      <c r="JE262" s="72"/>
      <c r="JF262" s="72"/>
      <c r="JG262" s="72"/>
      <c r="JH262" s="71">
        <v>22</v>
      </c>
      <c r="JI262" s="72">
        <v>22</v>
      </c>
      <c r="JJ262" s="72">
        <v>0</v>
      </c>
      <c r="JK262" s="72">
        <v>0</v>
      </c>
      <c r="JL262" s="72">
        <v>0</v>
      </c>
      <c r="JM262" s="72">
        <v>0</v>
      </c>
      <c r="JN262" s="72">
        <v>0</v>
      </c>
      <c r="JO262" s="72">
        <v>0</v>
      </c>
      <c r="JP262" s="72">
        <v>0</v>
      </c>
      <c r="JQ262" s="72">
        <v>0</v>
      </c>
      <c r="JR262" s="72">
        <v>0</v>
      </c>
      <c r="JS262" s="72">
        <v>0</v>
      </c>
      <c r="JT262" s="72">
        <v>0</v>
      </c>
      <c r="JU262" s="72">
        <v>0</v>
      </c>
      <c r="JV262" s="72">
        <v>0</v>
      </c>
      <c r="JW262" s="72">
        <v>0</v>
      </c>
      <c r="JX262" s="72"/>
      <c r="JY262" s="72"/>
      <c r="JZ262" s="72"/>
      <c r="KA262" s="72"/>
      <c r="KB262" s="72"/>
      <c r="KC262" s="72"/>
      <c r="KD262" s="72"/>
      <c r="KE262" s="72"/>
      <c r="KF262" s="71">
        <v>3394</v>
      </c>
      <c r="KG262" s="72">
        <v>3375</v>
      </c>
      <c r="KH262" s="72">
        <v>2</v>
      </c>
      <c r="KI262" s="72">
        <v>3</v>
      </c>
      <c r="KJ262" s="72">
        <v>2</v>
      </c>
      <c r="KK262" s="72">
        <v>3</v>
      </c>
      <c r="KL262" s="72">
        <v>1</v>
      </c>
      <c r="KM262" s="72">
        <v>2</v>
      </c>
      <c r="KN262" s="72">
        <v>2</v>
      </c>
      <c r="KO262" s="72">
        <v>0</v>
      </c>
      <c r="KP262" s="72">
        <v>1</v>
      </c>
      <c r="KQ262" s="72">
        <v>1</v>
      </c>
      <c r="KR262" s="72">
        <v>2</v>
      </c>
      <c r="KS262" s="72">
        <v>0</v>
      </c>
      <c r="KT262" s="72">
        <v>0</v>
      </c>
      <c r="KU262" s="72">
        <v>0</v>
      </c>
      <c r="KV262" s="72"/>
      <c r="KW262" s="72"/>
      <c r="KX262" s="72"/>
      <c r="KY262" s="72"/>
      <c r="KZ262" s="72"/>
      <c r="LA262" s="72"/>
      <c r="LB262" s="72"/>
      <c r="LC262" s="72"/>
      <c r="LD262" s="71">
        <v>0</v>
      </c>
      <c r="LE262" s="72">
        <v>0</v>
      </c>
      <c r="LF262" s="72">
        <v>0</v>
      </c>
      <c r="LG262" s="72">
        <v>0</v>
      </c>
      <c r="LH262" s="72">
        <v>0</v>
      </c>
      <c r="LI262" s="72">
        <v>0</v>
      </c>
      <c r="LJ262" s="72">
        <v>0</v>
      </c>
      <c r="LK262" s="72">
        <v>0</v>
      </c>
      <c r="LL262" s="72">
        <v>0</v>
      </c>
      <c r="LM262" s="72">
        <v>0</v>
      </c>
      <c r="LN262" s="72">
        <v>0</v>
      </c>
      <c r="LO262" s="72">
        <v>0</v>
      </c>
      <c r="LP262" s="72">
        <v>0</v>
      </c>
      <c r="LQ262" s="72">
        <v>0</v>
      </c>
      <c r="LR262" s="72">
        <v>0</v>
      </c>
      <c r="LS262" s="72">
        <v>0</v>
      </c>
    </row>
    <row r="263" spans="1:331" x14ac:dyDescent="0.4">
      <c r="A263" s="67">
        <v>2007.13</v>
      </c>
      <c r="B263" s="66" t="s">
        <v>4</v>
      </c>
      <c r="C263" s="67">
        <v>2007.13</v>
      </c>
      <c r="D263" s="67"/>
    </row>
    <row r="264" spans="1:331" x14ac:dyDescent="0.4">
      <c r="A264" s="68">
        <v>2008.01</v>
      </c>
      <c r="B264" s="66" t="s">
        <v>5</v>
      </c>
      <c r="C264" s="67">
        <v>2008.01</v>
      </c>
      <c r="D264" s="67"/>
    </row>
    <row r="265" spans="1:331" x14ac:dyDescent="0.4">
      <c r="A265" s="67">
        <v>2008.02</v>
      </c>
      <c r="B265" s="66" t="s">
        <v>6</v>
      </c>
      <c r="C265" s="67">
        <v>2008.02</v>
      </c>
      <c r="D265" s="67"/>
    </row>
    <row r="266" spans="1:331" x14ac:dyDescent="0.4">
      <c r="A266" s="67">
        <v>2008.03</v>
      </c>
      <c r="B266" s="66" t="s">
        <v>7</v>
      </c>
      <c r="C266" s="67">
        <v>2008.03</v>
      </c>
      <c r="D266" s="71">
        <v>3121855</v>
      </c>
      <c r="E266" s="71">
        <v>2504901</v>
      </c>
      <c r="F266" s="71">
        <v>138746</v>
      </c>
      <c r="G266" s="71">
        <v>93770</v>
      </c>
      <c r="H266" s="71">
        <v>58711</v>
      </c>
      <c r="I266" s="71">
        <v>72040</v>
      </c>
      <c r="J266" s="71">
        <v>43446</v>
      </c>
      <c r="K266" s="71">
        <v>52773</v>
      </c>
      <c r="L266" s="71">
        <v>50568</v>
      </c>
      <c r="M266" s="71">
        <v>29872</v>
      </c>
      <c r="N266" s="71">
        <v>17060</v>
      </c>
      <c r="O266" s="71">
        <v>34357</v>
      </c>
      <c r="P266" s="71">
        <v>12741</v>
      </c>
      <c r="Q266" s="71">
        <v>4453</v>
      </c>
      <c r="R266" s="71">
        <v>2267</v>
      </c>
      <c r="S266" s="71">
        <v>6150</v>
      </c>
      <c r="T266" s="71"/>
      <c r="U266" s="71"/>
      <c r="V266" s="71"/>
      <c r="W266" s="71"/>
      <c r="X266" s="71"/>
      <c r="Y266" s="71"/>
      <c r="Z266" s="71"/>
      <c r="AA266" s="71"/>
      <c r="AB266" s="71">
        <v>58146</v>
      </c>
      <c r="AC266" s="72">
        <v>31249</v>
      </c>
      <c r="AD266" s="72">
        <v>3063</v>
      </c>
      <c r="AE266" s="72">
        <v>2459</v>
      </c>
      <c r="AF266" s="72">
        <v>1758</v>
      </c>
      <c r="AG266" s="72">
        <v>2503</v>
      </c>
      <c r="AH266" s="72">
        <v>1657</v>
      </c>
      <c r="AI266" s="72">
        <v>2389</v>
      </c>
      <c r="AJ266" s="72">
        <v>2823</v>
      </c>
      <c r="AK266" s="72">
        <v>1928</v>
      </c>
      <c r="AL266" s="72">
        <v>1221</v>
      </c>
      <c r="AM266" s="72">
        <v>2627</v>
      </c>
      <c r="AN266" s="72">
        <v>1447</v>
      </c>
      <c r="AO266" s="72">
        <v>757</v>
      </c>
      <c r="AP266" s="72">
        <v>401</v>
      </c>
      <c r="AQ266" s="72">
        <v>1864</v>
      </c>
      <c r="AR266" s="72"/>
      <c r="AS266" s="72"/>
      <c r="AT266" s="72"/>
      <c r="AU266" s="72"/>
      <c r="AV266" s="72"/>
      <c r="AW266" s="72"/>
      <c r="AX266" s="72"/>
      <c r="AY266" s="72"/>
      <c r="AZ266" s="71">
        <v>3063709</v>
      </c>
      <c r="BA266" s="72">
        <v>2473652</v>
      </c>
      <c r="BB266" s="72">
        <v>135683</v>
      </c>
      <c r="BC266" s="72">
        <v>91311</v>
      </c>
      <c r="BD266" s="72">
        <v>56953</v>
      </c>
      <c r="BE266" s="72">
        <v>69537</v>
      </c>
      <c r="BF266" s="72">
        <v>41789</v>
      </c>
      <c r="BG266" s="72">
        <v>50384</v>
      </c>
      <c r="BH266" s="72">
        <v>47745</v>
      </c>
      <c r="BI266" s="72">
        <v>27944</v>
      </c>
      <c r="BJ266" s="72">
        <v>15839</v>
      </c>
      <c r="BK266" s="72">
        <v>31730</v>
      </c>
      <c r="BL266" s="72">
        <v>11294</v>
      </c>
      <c r="BM266" s="72">
        <v>3696</v>
      </c>
      <c r="BN266" s="72">
        <v>1866</v>
      </c>
      <c r="BO266" s="72">
        <v>4286</v>
      </c>
      <c r="BP266" s="72"/>
      <c r="BQ266" s="72"/>
      <c r="BR266" s="72"/>
      <c r="BS266" s="72"/>
      <c r="BT266" s="72"/>
      <c r="BU266" s="72"/>
      <c r="BV266" s="72"/>
      <c r="BW266" s="72"/>
      <c r="BX266" s="71">
        <v>2588935</v>
      </c>
      <c r="BY266" s="72">
        <v>2261334</v>
      </c>
      <c r="BZ266" s="72">
        <v>102143</v>
      </c>
      <c r="CA266" s="72">
        <v>63884</v>
      </c>
      <c r="CB266" s="72">
        <v>36772</v>
      </c>
      <c r="CC266" s="72">
        <v>41211</v>
      </c>
      <c r="CD266" s="72">
        <v>22226</v>
      </c>
      <c r="CE266" s="72">
        <v>24081</v>
      </c>
      <c r="CF266" s="72">
        <v>18316</v>
      </c>
      <c r="CG266" s="72">
        <v>8807</v>
      </c>
      <c r="CH266" s="72">
        <v>3854</v>
      </c>
      <c r="CI266" s="72">
        <v>4912</v>
      </c>
      <c r="CJ266" s="72">
        <v>981</v>
      </c>
      <c r="CK266" s="72">
        <v>208</v>
      </c>
      <c r="CL266" s="72">
        <v>88</v>
      </c>
      <c r="CM266" s="72">
        <v>118</v>
      </c>
      <c r="CN266" s="72"/>
      <c r="CO266" s="72"/>
      <c r="CP266" s="72"/>
      <c r="CQ266" s="72"/>
      <c r="CR266" s="72"/>
      <c r="CS266" s="72"/>
      <c r="CT266" s="72"/>
      <c r="CU266" s="72"/>
      <c r="CV266" s="71">
        <v>3347</v>
      </c>
      <c r="CW266" s="72">
        <v>1364</v>
      </c>
      <c r="CX266" s="72">
        <v>130</v>
      </c>
      <c r="CY266" s="72">
        <v>117</v>
      </c>
      <c r="CZ266" s="72">
        <v>107</v>
      </c>
      <c r="DA266" s="72">
        <v>162</v>
      </c>
      <c r="DB266" s="72">
        <v>88</v>
      </c>
      <c r="DC266" s="72">
        <v>166</v>
      </c>
      <c r="DD266" s="72">
        <v>190</v>
      </c>
      <c r="DE266" s="72">
        <v>144</v>
      </c>
      <c r="DF266" s="72">
        <v>97</v>
      </c>
      <c r="DG266" s="72">
        <v>278</v>
      </c>
      <c r="DH266" s="72">
        <v>146</v>
      </c>
      <c r="DI266" s="72">
        <v>84</v>
      </c>
      <c r="DJ266" s="72">
        <v>52</v>
      </c>
      <c r="DK266" s="72">
        <v>222</v>
      </c>
      <c r="DL266" s="72"/>
      <c r="DM266" s="72"/>
      <c r="DN266" s="72"/>
      <c r="DO266" s="72"/>
      <c r="DP266" s="72"/>
      <c r="DQ266" s="72"/>
      <c r="DR266" s="72"/>
      <c r="DS266" s="72"/>
      <c r="DT266" s="71">
        <v>471427</v>
      </c>
      <c r="DU266" s="72">
        <v>210954</v>
      </c>
      <c r="DV266" s="72">
        <v>33410</v>
      </c>
      <c r="DW266" s="72">
        <v>27310</v>
      </c>
      <c r="DX266" s="72">
        <v>20074</v>
      </c>
      <c r="DY266" s="72">
        <v>28164</v>
      </c>
      <c r="DZ266" s="72">
        <v>19475</v>
      </c>
      <c r="EA266" s="72">
        <v>26137</v>
      </c>
      <c r="EB266" s="72">
        <v>29239</v>
      </c>
      <c r="EC266" s="72">
        <v>18993</v>
      </c>
      <c r="ED266" s="72">
        <v>11888</v>
      </c>
      <c r="EE266" s="72">
        <v>26540</v>
      </c>
      <c r="EF266" s="72">
        <v>10167</v>
      </c>
      <c r="EG266" s="72">
        <v>3404</v>
      </c>
      <c r="EH266" s="72">
        <v>1726</v>
      </c>
      <c r="EI266" s="72">
        <v>3946</v>
      </c>
      <c r="EJ266" s="72"/>
      <c r="EK266" s="72"/>
      <c r="EL266" s="72"/>
      <c r="EM266" s="72"/>
      <c r="EN266" s="72"/>
      <c r="EO266" s="72"/>
      <c r="EP266" s="72"/>
      <c r="EQ266" s="72"/>
      <c r="ER266" s="71">
        <v>207</v>
      </c>
      <c r="ES266" s="72">
        <v>87</v>
      </c>
      <c r="ET266" s="72">
        <v>13</v>
      </c>
      <c r="EU266" s="72">
        <v>7</v>
      </c>
      <c r="EV266" s="72">
        <v>6</v>
      </c>
      <c r="EW266" s="72">
        <v>12</v>
      </c>
      <c r="EX266" s="72">
        <v>0</v>
      </c>
      <c r="EY266" s="72">
        <v>3</v>
      </c>
      <c r="EZ266" s="72">
        <v>48</v>
      </c>
      <c r="FA266" s="72">
        <v>6</v>
      </c>
      <c r="FB266" s="72">
        <v>2</v>
      </c>
      <c r="FC266" s="72">
        <v>12</v>
      </c>
      <c r="FD266" s="72">
        <v>4</v>
      </c>
      <c r="FE266" s="72">
        <v>2</v>
      </c>
      <c r="FF266" s="72">
        <v>0</v>
      </c>
      <c r="FG266" s="72">
        <v>5</v>
      </c>
      <c r="FH266" s="72"/>
      <c r="FI266" s="72"/>
      <c r="FJ266" s="72"/>
      <c r="FK266" s="72"/>
      <c r="FL266" s="72"/>
      <c r="FM266" s="72"/>
      <c r="FN266" s="72"/>
      <c r="FO266" s="72"/>
      <c r="FP266" s="71">
        <v>16815</v>
      </c>
      <c r="FQ266" s="71">
        <v>16783</v>
      </c>
      <c r="FR266" s="71">
        <v>7</v>
      </c>
      <c r="FS266" s="71">
        <v>1</v>
      </c>
      <c r="FT266" s="71">
        <v>2</v>
      </c>
      <c r="FU266" s="71">
        <v>5</v>
      </c>
      <c r="FV266" s="71">
        <v>4</v>
      </c>
      <c r="FW266" s="71">
        <v>2</v>
      </c>
      <c r="FX266" s="71">
        <v>0</v>
      </c>
      <c r="FY266" s="71">
        <v>2</v>
      </c>
      <c r="FZ266" s="71">
        <v>1</v>
      </c>
      <c r="GA266" s="71">
        <v>3</v>
      </c>
      <c r="GB266" s="71">
        <v>3</v>
      </c>
      <c r="GC266" s="71">
        <v>0</v>
      </c>
      <c r="GD266" s="71">
        <v>0</v>
      </c>
      <c r="GE266" s="71">
        <v>2</v>
      </c>
      <c r="GF266" s="71"/>
      <c r="GG266" s="71"/>
      <c r="GH266" s="71"/>
      <c r="GI266" s="71"/>
      <c r="GJ266" s="71"/>
      <c r="GK266" s="71"/>
      <c r="GL266" s="71"/>
      <c r="GM266" s="71"/>
      <c r="GN266" s="71">
        <v>10</v>
      </c>
      <c r="GO266" s="72">
        <v>6</v>
      </c>
      <c r="GP266" s="72">
        <v>0</v>
      </c>
      <c r="GQ266" s="72">
        <v>0</v>
      </c>
      <c r="GR266" s="72">
        <v>0</v>
      </c>
      <c r="GS266" s="72">
        <v>1</v>
      </c>
      <c r="GT266" s="72">
        <v>1</v>
      </c>
      <c r="GU266" s="72">
        <v>0</v>
      </c>
      <c r="GV266" s="72">
        <v>0</v>
      </c>
      <c r="GW266" s="72">
        <v>0</v>
      </c>
      <c r="GX266" s="72">
        <v>0</v>
      </c>
      <c r="GY266" s="72">
        <v>1</v>
      </c>
      <c r="GZ266" s="72">
        <v>0</v>
      </c>
      <c r="HA266" s="72">
        <v>0</v>
      </c>
      <c r="HB266" s="72">
        <v>0</v>
      </c>
      <c r="HC266" s="72">
        <v>1</v>
      </c>
      <c r="HD266" s="72"/>
      <c r="HE266" s="72"/>
      <c r="HF266" s="72"/>
      <c r="HG266" s="72"/>
      <c r="HH266" s="72"/>
      <c r="HI266" s="72"/>
      <c r="HJ266" s="72"/>
      <c r="HK266" s="72"/>
      <c r="HL266" s="71">
        <v>16805</v>
      </c>
      <c r="HM266" s="72">
        <v>16777</v>
      </c>
      <c r="HN266" s="72">
        <v>7</v>
      </c>
      <c r="HO266" s="72">
        <v>1</v>
      </c>
      <c r="HP266" s="72">
        <v>2</v>
      </c>
      <c r="HQ266" s="72">
        <v>4</v>
      </c>
      <c r="HR266" s="72">
        <v>3</v>
      </c>
      <c r="HS266" s="72">
        <v>2</v>
      </c>
      <c r="HT266" s="72">
        <v>0</v>
      </c>
      <c r="HU266" s="72">
        <v>2</v>
      </c>
      <c r="HV266" s="72">
        <v>1</v>
      </c>
      <c r="HW266" s="72">
        <v>2</v>
      </c>
      <c r="HX266" s="72">
        <v>3</v>
      </c>
      <c r="HY266" s="72">
        <v>0</v>
      </c>
      <c r="HZ266" s="72">
        <v>0</v>
      </c>
      <c r="IA266" s="72">
        <v>1</v>
      </c>
      <c r="IB266" s="72"/>
      <c r="IC266" s="72"/>
      <c r="ID266" s="72"/>
      <c r="IE266" s="72"/>
      <c r="IF266" s="72"/>
      <c r="IG266" s="72"/>
      <c r="IH266" s="72"/>
      <c r="II266" s="72"/>
      <c r="IJ266" s="71">
        <v>13748</v>
      </c>
      <c r="IK266" s="72">
        <v>13748</v>
      </c>
      <c r="IL266" s="72">
        <v>0</v>
      </c>
      <c r="IM266" s="72">
        <v>0</v>
      </c>
      <c r="IN266" s="72">
        <v>0</v>
      </c>
      <c r="IO266" s="72">
        <v>0</v>
      </c>
      <c r="IP266" s="72">
        <v>0</v>
      </c>
      <c r="IQ266" s="72">
        <v>0</v>
      </c>
      <c r="IR266" s="72">
        <v>0</v>
      </c>
      <c r="IS266" s="72">
        <v>0</v>
      </c>
      <c r="IT266" s="72">
        <v>0</v>
      </c>
      <c r="IU266" s="72">
        <v>0</v>
      </c>
      <c r="IV266" s="72">
        <v>0</v>
      </c>
      <c r="IW266" s="72">
        <v>0</v>
      </c>
      <c r="IX266" s="72">
        <v>0</v>
      </c>
      <c r="IY266" s="72">
        <v>0</v>
      </c>
      <c r="IZ266" s="72"/>
      <c r="JA266" s="72"/>
      <c r="JB266" s="72"/>
      <c r="JC266" s="72"/>
      <c r="JD266" s="72"/>
      <c r="JE266" s="72"/>
      <c r="JF266" s="72"/>
      <c r="JG266" s="72"/>
      <c r="JH266" s="71">
        <v>21</v>
      </c>
      <c r="JI266" s="72">
        <v>21</v>
      </c>
      <c r="JJ266" s="72">
        <v>0</v>
      </c>
      <c r="JK266" s="72">
        <v>0</v>
      </c>
      <c r="JL266" s="72">
        <v>0</v>
      </c>
      <c r="JM266" s="72">
        <v>0</v>
      </c>
      <c r="JN266" s="72">
        <v>0</v>
      </c>
      <c r="JO266" s="72">
        <v>0</v>
      </c>
      <c r="JP266" s="72">
        <v>0</v>
      </c>
      <c r="JQ266" s="72">
        <v>0</v>
      </c>
      <c r="JR266" s="72">
        <v>0</v>
      </c>
      <c r="JS266" s="72">
        <v>0</v>
      </c>
      <c r="JT266" s="72">
        <v>0</v>
      </c>
      <c r="JU266" s="72">
        <v>0</v>
      </c>
      <c r="JV266" s="72">
        <v>0</v>
      </c>
      <c r="JW266" s="72">
        <v>0</v>
      </c>
      <c r="JX266" s="72"/>
      <c r="JY266" s="72"/>
      <c r="JZ266" s="72"/>
      <c r="KA266" s="72"/>
      <c r="KB266" s="72"/>
      <c r="KC266" s="72"/>
      <c r="KD266" s="72"/>
      <c r="KE266" s="72"/>
      <c r="KF266" s="71">
        <v>3036</v>
      </c>
      <c r="KG266" s="72">
        <v>3008</v>
      </c>
      <c r="KH266" s="72">
        <v>7</v>
      </c>
      <c r="KI266" s="72">
        <v>1</v>
      </c>
      <c r="KJ266" s="72">
        <v>2</v>
      </c>
      <c r="KK266" s="72">
        <v>4</v>
      </c>
      <c r="KL266" s="72">
        <v>3</v>
      </c>
      <c r="KM266" s="72">
        <v>2</v>
      </c>
      <c r="KN266" s="72">
        <v>0</v>
      </c>
      <c r="KO266" s="72">
        <v>2</v>
      </c>
      <c r="KP266" s="72">
        <v>1</v>
      </c>
      <c r="KQ266" s="72">
        <v>2</v>
      </c>
      <c r="KR266" s="72">
        <v>3</v>
      </c>
      <c r="KS266" s="72">
        <v>0</v>
      </c>
      <c r="KT266" s="72">
        <v>0</v>
      </c>
      <c r="KU266" s="72">
        <v>1</v>
      </c>
      <c r="KV266" s="72"/>
      <c r="KW266" s="72"/>
      <c r="KX266" s="72"/>
      <c r="KY266" s="72"/>
      <c r="KZ266" s="72"/>
      <c r="LA266" s="72"/>
      <c r="LB266" s="72"/>
      <c r="LC266" s="72"/>
      <c r="LD266" s="71">
        <v>0</v>
      </c>
      <c r="LE266" s="72">
        <v>0</v>
      </c>
      <c r="LF266" s="72">
        <v>0</v>
      </c>
      <c r="LG266" s="72">
        <v>0</v>
      </c>
      <c r="LH266" s="72">
        <v>0</v>
      </c>
      <c r="LI266" s="72">
        <v>0</v>
      </c>
      <c r="LJ266" s="72">
        <v>0</v>
      </c>
      <c r="LK266" s="72">
        <v>0</v>
      </c>
      <c r="LL266" s="72">
        <v>0</v>
      </c>
      <c r="LM266" s="72">
        <v>0</v>
      </c>
      <c r="LN266" s="72">
        <v>0</v>
      </c>
      <c r="LO266" s="72">
        <v>0</v>
      </c>
      <c r="LP266" s="72">
        <v>0</v>
      </c>
      <c r="LQ266" s="72">
        <v>0</v>
      </c>
      <c r="LR266" s="72">
        <v>0</v>
      </c>
      <c r="LS266" s="72">
        <v>0</v>
      </c>
    </row>
    <row r="267" spans="1:331" x14ac:dyDescent="0.4">
      <c r="A267" s="67">
        <v>2008.04</v>
      </c>
      <c r="B267" s="66" t="s">
        <v>8</v>
      </c>
      <c r="C267" s="67">
        <v>2008.04</v>
      </c>
      <c r="D267" s="67"/>
      <c r="E267" s="67"/>
      <c r="F267" s="67"/>
      <c r="G267" s="67"/>
      <c r="H267" s="67"/>
      <c r="I267" s="67"/>
      <c r="J267" s="67"/>
      <c r="K267" s="67"/>
      <c r="L267" s="67"/>
      <c r="M267" s="67"/>
      <c r="N267" s="67"/>
      <c r="O267" s="67"/>
      <c r="P267" s="67"/>
      <c r="Q267" s="67"/>
      <c r="R267" s="67"/>
      <c r="S267" s="67"/>
      <c r="T267" s="67"/>
      <c r="U267" s="67"/>
      <c r="V267" s="67"/>
      <c r="W267" s="67"/>
      <c r="X267" s="67"/>
      <c r="Y267" s="67"/>
      <c r="Z267" s="67"/>
      <c r="AA267" s="67"/>
    </row>
    <row r="268" spans="1:331" x14ac:dyDescent="0.4">
      <c r="A268" s="67">
        <v>2008.05</v>
      </c>
      <c r="B268" s="66" t="s">
        <v>9</v>
      </c>
      <c r="C268" s="67">
        <v>2008.05</v>
      </c>
      <c r="D268" s="67"/>
      <c r="E268" s="67"/>
      <c r="F268" s="67"/>
      <c r="G268" s="67"/>
      <c r="H268" s="67"/>
      <c r="I268" s="67"/>
      <c r="J268" s="67"/>
      <c r="K268" s="67"/>
      <c r="L268" s="67"/>
      <c r="M268" s="67"/>
      <c r="N268" s="67"/>
      <c r="O268" s="67"/>
      <c r="P268" s="67"/>
      <c r="Q268" s="67"/>
      <c r="R268" s="67"/>
      <c r="S268" s="67"/>
      <c r="T268" s="67"/>
      <c r="U268" s="67"/>
      <c r="V268" s="67"/>
      <c r="W268" s="67"/>
      <c r="X268" s="67"/>
      <c r="Y268" s="67"/>
      <c r="Z268" s="67"/>
      <c r="AA268" s="67"/>
    </row>
    <row r="269" spans="1:331" x14ac:dyDescent="0.4">
      <c r="A269" s="67">
        <v>2008.06</v>
      </c>
      <c r="B269" s="66" t="s">
        <v>10</v>
      </c>
      <c r="C269" s="67">
        <v>2008.06</v>
      </c>
      <c r="D269" s="71">
        <v>3220837</v>
      </c>
      <c r="E269" s="71">
        <v>2591915</v>
      </c>
      <c r="F269" s="71">
        <v>144462</v>
      </c>
      <c r="G269" s="71">
        <v>95994</v>
      </c>
      <c r="H269" s="71">
        <v>59398</v>
      </c>
      <c r="I269" s="71">
        <v>72220</v>
      </c>
      <c r="J269" s="71">
        <v>43568</v>
      </c>
      <c r="K269" s="71">
        <v>52983</v>
      </c>
      <c r="L269" s="71">
        <v>51243</v>
      </c>
      <c r="M269" s="71">
        <v>30298</v>
      </c>
      <c r="N269" s="71">
        <v>17135</v>
      </c>
      <c r="O269" s="71">
        <v>35493</v>
      </c>
      <c r="P269" s="71">
        <v>12975</v>
      </c>
      <c r="Q269" s="71">
        <v>4422</v>
      </c>
      <c r="R269" s="71">
        <v>2362</v>
      </c>
      <c r="S269" s="71">
        <v>6369</v>
      </c>
      <c r="T269" s="71"/>
      <c r="U269" s="71"/>
      <c r="V269" s="71"/>
      <c r="W269" s="71"/>
      <c r="X269" s="71"/>
      <c r="Y269" s="71"/>
      <c r="Z269" s="71"/>
      <c r="AA269" s="71"/>
      <c r="AB269" s="71">
        <v>63150</v>
      </c>
      <c r="AC269" s="72">
        <v>33700</v>
      </c>
      <c r="AD269" s="72">
        <v>3304</v>
      </c>
      <c r="AE269" s="72">
        <v>2585</v>
      </c>
      <c r="AF269" s="72">
        <v>1869</v>
      </c>
      <c r="AG269" s="72">
        <v>2641</v>
      </c>
      <c r="AH269" s="72">
        <v>1785</v>
      </c>
      <c r="AI269" s="72">
        <v>2512</v>
      </c>
      <c r="AJ269" s="72">
        <v>3010</v>
      </c>
      <c r="AK269" s="72">
        <v>2066</v>
      </c>
      <c r="AL269" s="72">
        <v>1317</v>
      </c>
      <c r="AM269" s="72">
        <v>3331</v>
      </c>
      <c r="AN269" s="72">
        <v>1793</v>
      </c>
      <c r="AO269" s="72">
        <v>805</v>
      </c>
      <c r="AP269" s="72">
        <v>450</v>
      </c>
      <c r="AQ269" s="72">
        <v>1982</v>
      </c>
      <c r="AR269" s="72"/>
      <c r="AS269" s="72"/>
      <c r="AT269" s="72"/>
      <c r="AU269" s="72"/>
      <c r="AV269" s="72"/>
      <c r="AW269" s="72"/>
      <c r="AX269" s="72"/>
      <c r="AY269" s="72"/>
      <c r="AZ269" s="71">
        <v>3157687</v>
      </c>
      <c r="BA269" s="72">
        <v>2558215</v>
      </c>
      <c r="BB269" s="72">
        <v>141158</v>
      </c>
      <c r="BC269" s="72">
        <v>93409</v>
      </c>
      <c r="BD269" s="72">
        <v>57529</v>
      </c>
      <c r="BE269" s="72">
        <v>69579</v>
      </c>
      <c r="BF269" s="72">
        <v>41783</v>
      </c>
      <c r="BG269" s="72">
        <v>50471</v>
      </c>
      <c r="BH269" s="72">
        <v>48233</v>
      </c>
      <c r="BI269" s="72">
        <v>28232</v>
      </c>
      <c r="BJ269" s="72">
        <v>15818</v>
      </c>
      <c r="BK269" s="72">
        <v>32162</v>
      </c>
      <c r="BL269" s="72">
        <v>11182</v>
      </c>
      <c r="BM269" s="72">
        <v>3617</v>
      </c>
      <c r="BN269" s="72">
        <v>1912</v>
      </c>
      <c r="BO269" s="72">
        <v>4387</v>
      </c>
      <c r="BP269" s="72"/>
      <c r="BQ269" s="72"/>
      <c r="BR269" s="72"/>
      <c r="BS269" s="72"/>
      <c r="BT269" s="72"/>
      <c r="BU269" s="72"/>
      <c r="BV269" s="72"/>
      <c r="BW269" s="72"/>
      <c r="BX269" s="71">
        <v>2678739</v>
      </c>
      <c r="BY269" s="72">
        <v>2345935</v>
      </c>
      <c r="BZ269" s="72">
        <v>107121</v>
      </c>
      <c r="CA269" s="72">
        <v>65328</v>
      </c>
      <c r="CB269" s="72">
        <v>37007</v>
      </c>
      <c r="CC269" s="72">
        <v>41074</v>
      </c>
      <c r="CD269" s="72">
        <v>21826</v>
      </c>
      <c r="CE269" s="72">
        <v>23837</v>
      </c>
      <c r="CF269" s="72">
        <v>17969</v>
      </c>
      <c r="CG269" s="72">
        <v>8687</v>
      </c>
      <c r="CH269" s="72">
        <v>3760</v>
      </c>
      <c r="CI269" s="72">
        <v>4894</v>
      </c>
      <c r="CJ269" s="72">
        <v>922</v>
      </c>
      <c r="CK269" s="72">
        <v>194</v>
      </c>
      <c r="CL269" s="72">
        <v>74</v>
      </c>
      <c r="CM269" s="72">
        <v>111</v>
      </c>
      <c r="CN269" s="72"/>
      <c r="CO269" s="72"/>
      <c r="CP269" s="72"/>
      <c r="CQ269" s="72"/>
      <c r="CR269" s="72"/>
      <c r="CS269" s="72"/>
      <c r="CT269" s="72"/>
      <c r="CU269" s="72"/>
      <c r="CV269" s="71">
        <v>3480</v>
      </c>
      <c r="CW269" s="72">
        <v>1380</v>
      </c>
      <c r="CX269" s="72">
        <v>159</v>
      </c>
      <c r="CY269" s="72">
        <v>129</v>
      </c>
      <c r="CZ269" s="72">
        <v>106</v>
      </c>
      <c r="DA269" s="72">
        <v>157</v>
      </c>
      <c r="DB269" s="72">
        <v>133</v>
      </c>
      <c r="DC269" s="72">
        <v>147</v>
      </c>
      <c r="DD269" s="72">
        <v>214</v>
      </c>
      <c r="DE269" s="72">
        <v>172</v>
      </c>
      <c r="DF269" s="72">
        <v>85</v>
      </c>
      <c r="DG269" s="72">
        <v>287</v>
      </c>
      <c r="DH269" s="72">
        <v>146</v>
      </c>
      <c r="DI269" s="72">
        <v>75</v>
      </c>
      <c r="DJ269" s="72">
        <v>54</v>
      </c>
      <c r="DK269" s="72">
        <v>236</v>
      </c>
      <c r="DL269" s="72"/>
      <c r="DM269" s="72"/>
      <c r="DN269" s="72"/>
      <c r="DO269" s="72"/>
      <c r="DP269" s="72"/>
      <c r="DQ269" s="72"/>
      <c r="DR269" s="72"/>
      <c r="DS269" s="72"/>
      <c r="DT269" s="71">
        <v>475468</v>
      </c>
      <c r="DU269" s="72">
        <v>210900</v>
      </c>
      <c r="DV269" s="72">
        <v>33878</v>
      </c>
      <c r="DW269" s="72">
        <v>27952</v>
      </c>
      <c r="DX269" s="72">
        <v>20416</v>
      </c>
      <c r="DY269" s="72">
        <v>28348</v>
      </c>
      <c r="DZ269" s="72">
        <v>19824</v>
      </c>
      <c r="EA269" s="72">
        <v>26487</v>
      </c>
      <c r="EB269" s="72">
        <v>30050</v>
      </c>
      <c r="EC269" s="72">
        <v>19373</v>
      </c>
      <c r="ED269" s="72">
        <v>11973</v>
      </c>
      <c r="EE269" s="72">
        <v>26981</v>
      </c>
      <c r="EF269" s="72">
        <v>10114</v>
      </c>
      <c r="EG269" s="72">
        <v>3348</v>
      </c>
      <c r="EH269" s="72">
        <v>1784</v>
      </c>
      <c r="EI269" s="72">
        <v>4040</v>
      </c>
      <c r="EJ269" s="72"/>
      <c r="EK269" s="72"/>
      <c r="EL269" s="72"/>
      <c r="EM269" s="72"/>
      <c r="EN269" s="72"/>
      <c r="EO269" s="72"/>
      <c r="EP269" s="72"/>
      <c r="EQ269" s="72"/>
      <c r="ER269" s="71">
        <v>221</v>
      </c>
      <c r="ES269" s="72">
        <v>94</v>
      </c>
      <c r="ET269" s="72">
        <v>12</v>
      </c>
      <c r="EU269" s="72">
        <v>10</v>
      </c>
      <c r="EV269" s="72">
        <v>3</v>
      </c>
      <c r="EW269" s="72">
        <v>8</v>
      </c>
      <c r="EX269" s="72">
        <v>4</v>
      </c>
      <c r="EY269" s="72">
        <v>6</v>
      </c>
      <c r="EZ269" s="72">
        <v>50</v>
      </c>
      <c r="FA269" s="72">
        <v>6</v>
      </c>
      <c r="FB269" s="72">
        <v>3</v>
      </c>
      <c r="FC269" s="72">
        <v>7</v>
      </c>
      <c r="FD269" s="72">
        <v>3</v>
      </c>
      <c r="FE269" s="72">
        <v>1</v>
      </c>
      <c r="FF269" s="72">
        <v>1</v>
      </c>
      <c r="FG269" s="72">
        <v>13</v>
      </c>
      <c r="FH269" s="72"/>
      <c r="FI269" s="72"/>
      <c r="FJ269" s="72"/>
      <c r="FK269" s="72"/>
      <c r="FL269" s="72"/>
      <c r="FM269" s="72"/>
      <c r="FN269" s="72"/>
      <c r="FO269" s="72"/>
      <c r="FP269" s="71">
        <v>20494</v>
      </c>
      <c r="FQ269" s="71">
        <v>20470</v>
      </c>
      <c r="FR269" s="71">
        <v>3</v>
      </c>
      <c r="FS269" s="71">
        <v>3</v>
      </c>
      <c r="FT269" s="71">
        <v>1</v>
      </c>
      <c r="FU269" s="71">
        <v>3</v>
      </c>
      <c r="FV269" s="71">
        <v>3</v>
      </c>
      <c r="FW269" s="71">
        <v>4</v>
      </c>
      <c r="FX269" s="71">
        <v>1</v>
      </c>
      <c r="FY269" s="71">
        <v>0</v>
      </c>
      <c r="FZ269" s="71">
        <v>0</v>
      </c>
      <c r="GA269" s="71">
        <v>3</v>
      </c>
      <c r="GB269" s="71">
        <v>2</v>
      </c>
      <c r="GC269" s="71">
        <v>0</v>
      </c>
      <c r="GD269" s="71">
        <v>0</v>
      </c>
      <c r="GE269" s="71">
        <v>1</v>
      </c>
      <c r="GF269" s="71"/>
      <c r="GG269" s="71"/>
      <c r="GH269" s="71"/>
      <c r="GI269" s="71"/>
      <c r="GJ269" s="71"/>
      <c r="GK269" s="71"/>
      <c r="GL269" s="71"/>
      <c r="GM269" s="71"/>
      <c r="GN269" s="71">
        <v>11</v>
      </c>
      <c r="GO269" s="72">
        <v>7</v>
      </c>
      <c r="GP269" s="72">
        <v>0</v>
      </c>
      <c r="GQ269" s="72">
        <v>0</v>
      </c>
      <c r="GR269" s="72">
        <v>0</v>
      </c>
      <c r="GS269" s="72">
        <v>0</v>
      </c>
      <c r="GT269" s="72">
        <v>1</v>
      </c>
      <c r="GU269" s="72">
        <v>1</v>
      </c>
      <c r="GV269" s="72">
        <v>0</v>
      </c>
      <c r="GW269" s="72">
        <v>0</v>
      </c>
      <c r="GX269" s="72">
        <v>0</v>
      </c>
      <c r="GY269" s="72">
        <v>1</v>
      </c>
      <c r="GZ269" s="72">
        <v>0</v>
      </c>
      <c r="HA269" s="72">
        <v>0</v>
      </c>
      <c r="HB269" s="72">
        <v>0</v>
      </c>
      <c r="HC269" s="72">
        <v>1</v>
      </c>
      <c r="HD269" s="72"/>
      <c r="HE269" s="72"/>
      <c r="HF269" s="72"/>
      <c r="HG269" s="72"/>
      <c r="HH269" s="72"/>
      <c r="HI269" s="72"/>
      <c r="HJ269" s="72"/>
      <c r="HK269" s="72"/>
      <c r="HL269" s="71">
        <v>20483</v>
      </c>
      <c r="HM269" s="72">
        <v>20463</v>
      </c>
      <c r="HN269" s="72">
        <v>3</v>
      </c>
      <c r="HO269" s="72">
        <v>3</v>
      </c>
      <c r="HP269" s="72">
        <v>1</v>
      </c>
      <c r="HQ269" s="72">
        <v>3</v>
      </c>
      <c r="HR269" s="72">
        <v>2</v>
      </c>
      <c r="HS269" s="72">
        <v>3</v>
      </c>
      <c r="HT269" s="72">
        <v>1</v>
      </c>
      <c r="HU269" s="72">
        <v>0</v>
      </c>
      <c r="HV269" s="72">
        <v>0</v>
      </c>
      <c r="HW269" s="72">
        <v>2</v>
      </c>
      <c r="HX269" s="72">
        <v>2</v>
      </c>
      <c r="HY269" s="72">
        <v>0</v>
      </c>
      <c r="HZ269" s="72">
        <v>0</v>
      </c>
      <c r="IA269" s="72">
        <v>0</v>
      </c>
      <c r="IB269" s="72"/>
      <c r="IC269" s="72"/>
      <c r="ID269" s="72"/>
      <c r="IE269" s="72"/>
      <c r="IF269" s="72"/>
      <c r="IG269" s="72"/>
      <c r="IH269" s="72"/>
      <c r="II269" s="72"/>
      <c r="IJ269" s="71">
        <v>13647</v>
      </c>
      <c r="IK269" s="72">
        <v>13647</v>
      </c>
      <c r="IL269" s="72">
        <v>0</v>
      </c>
      <c r="IM269" s="72">
        <v>0</v>
      </c>
      <c r="IN269" s="72">
        <v>0</v>
      </c>
      <c r="IO269" s="72">
        <v>0</v>
      </c>
      <c r="IP269" s="72">
        <v>0</v>
      </c>
      <c r="IQ269" s="72">
        <v>0</v>
      </c>
      <c r="IR269" s="72">
        <v>0</v>
      </c>
      <c r="IS269" s="72">
        <v>0</v>
      </c>
      <c r="IT269" s="72">
        <v>0</v>
      </c>
      <c r="IU269" s="72">
        <v>0</v>
      </c>
      <c r="IV269" s="72">
        <v>0</v>
      </c>
      <c r="IW269" s="72">
        <v>0</v>
      </c>
      <c r="IX269" s="72">
        <v>0</v>
      </c>
      <c r="IY269" s="72">
        <v>0</v>
      </c>
      <c r="IZ269" s="72"/>
      <c r="JA269" s="72"/>
      <c r="JB269" s="72"/>
      <c r="JC269" s="72"/>
      <c r="JD269" s="72"/>
      <c r="JE269" s="72"/>
      <c r="JF269" s="72"/>
      <c r="JG269" s="72"/>
      <c r="JH269" s="71">
        <v>21</v>
      </c>
      <c r="JI269" s="72">
        <v>21</v>
      </c>
      <c r="JJ269" s="72">
        <v>0</v>
      </c>
      <c r="JK269" s="72">
        <v>0</v>
      </c>
      <c r="JL269" s="72">
        <v>0</v>
      </c>
      <c r="JM269" s="72">
        <v>0</v>
      </c>
      <c r="JN269" s="72">
        <v>0</v>
      </c>
      <c r="JO269" s="72">
        <v>0</v>
      </c>
      <c r="JP269" s="72">
        <v>0</v>
      </c>
      <c r="JQ269" s="72">
        <v>0</v>
      </c>
      <c r="JR269" s="72">
        <v>0</v>
      </c>
      <c r="JS269" s="72">
        <v>0</v>
      </c>
      <c r="JT269" s="72">
        <v>0</v>
      </c>
      <c r="JU269" s="72">
        <v>0</v>
      </c>
      <c r="JV269" s="72">
        <v>0</v>
      </c>
      <c r="JW269" s="72">
        <v>0</v>
      </c>
      <c r="JX269" s="72"/>
      <c r="JY269" s="72"/>
      <c r="JZ269" s="72"/>
      <c r="KA269" s="72"/>
      <c r="KB269" s="72"/>
      <c r="KC269" s="72"/>
      <c r="KD269" s="72"/>
      <c r="KE269" s="72"/>
      <c r="KF269" s="71">
        <v>6815</v>
      </c>
      <c r="KG269" s="72">
        <v>6795</v>
      </c>
      <c r="KH269" s="72">
        <v>3</v>
      </c>
      <c r="KI269" s="72">
        <v>3</v>
      </c>
      <c r="KJ269" s="72">
        <v>1</v>
      </c>
      <c r="KK269" s="72">
        <v>3</v>
      </c>
      <c r="KL269" s="72">
        <v>2</v>
      </c>
      <c r="KM269" s="72">
        <v>3</v>
      </c>
      <c r="KN269" s="72">
        <v>1</v>
      </c>
      <c r="KO269" s="72">
        <v>0</v>
      </c>
      <c r="KP269" s="72">
        <v>0</v>
      </c>
      <c r="KQ269" s="72">
        <v>2</v>
      </c>
      <c r="KR269" s="72">
        <v>2</v>
      </c>
      <c r="KS269" s="72">
        <v>0</v>
      </c>
      <c r="KT269" s="72">
        <v>0</v>
      </c>
      <c r="KU269" s="72">
        <v>0</v>
      </c>
      <c r="KV269" s="72"/>
      <c r="KW269" s="72"/>
      <c r="KX269" s="72"/>
      <c r="KY269" s="72"/>
      <c r="KZ269" s="72"/>
      <c r="LA269" s="72"/>
      <c r="LB269" s="72"/>
      <c r="LC269" s="72"/>
      <c r="LD269" s="71">
        <v>0</v>
      </c>
      <c r="LE269" s="72">
        <v>0</v>
      </c>
      <c r="LF269" s="72">
        <v>0</v>
      </c>
      <c r="LG269" s="72">
        <v>0</v>
      </c>
      <c r="LH269" s="72">
        <v>0</v>
      </c>
      <c r="LI269" s="72">
        <v>0</v>
      </c>
      <c r="LJ269" s="72">
        <v>0</v>
      </c>
      <c r="LK269" s="72">
        <v>0</v>
      </c>
      <c r="LL269" s="72">
        <v>0</v>
      </c>
      <c r="LM269" s="72">
        <v>0</v>
      </c>
      <c r="LN269" s="72">
        <v>0</v>
      </c>
      <c r="LO269" s="72">
        <v>0</v>
      </c>
      <c r="LP269" s="72">
        <v>0</v>
      </c>
      <c r="LQ269" s="72">
        <v>0</v>
      </c>
      <c r="LR269" s="72">
        <v>0</v>
      </c>
      <c r="LS269" s="72">
        <v>0</v>
      </c>
    </row>
    <row r="270" spans="1:331" x14ac:dyDescent="0.4">
      <c r="A270" s="67">
        <v>2008.07</v>
      </c>
      <c r="B270" s="66" t="s">
        <v>11</v>
      </c>
      <c r="C270" s="67">
        <v>2008.07</v>
      </c>
      <c r="D270" s="67"/>
      <c r="E270" s="67"/>
      <c r="F270" s="67"/>
      <c r="G270" s="67"/>
      <c r="H270" s="67"/>
      <c r="I270" s="67"/>
      <c r="J270" s="67"/>
      <c r="K270" s="67"/>
      <c r="L270" s="67"/>
      <c r="M270" s="67"/>
      <c r="N270" s="67"/>
      <c r="O270" s="67"/>
      <c r="P270" s="67"/>
      <c r="Q270" s="67"/>
      <c r="R270" s="67"/>
      <c r="S270" s="67"/>
      <c r="T270" s="67"/>
      <c r="U270" s="67"/>
      <c r="V270" s="67"/>
      <c r="W270" s="67"/>
      <c r="X270" s="67"/>
      <c r="Y270" s="67"/>
      <c r="Z270" s="67"/>
      <c r="AA270" s="67"/>
    </row>
    <row r="271" spans="1:331" x14ac:dyDescent="0.4">
      <c r="A271" s="67">
        <v>2008.08</v>
      </c>
      <c r="B271" s="66" t="s">
        <v>12</v>
      </c>
      <c r="C271" s="67">
        <v>2008.08</v>
      </c>
      <c r="D271" s="67"/>
      <c r="E271" s="67"/>
      <c r="F271" s="67"/>
      <c r="G271" s="67"/>
      <c r="H271" s="67"/>
      <c r="I271" s="67"/>
      <c r="J271" s="67"/>
      <c r="K271" s="67"/>
      <c r="L271" s="67"/>
      <c r="M271" s="67"/>
      <c r="N271" s="67"/>
      <c r="O271" s="67"/>
      <c r="P271" s="67"/>
      <c r="Q271" s="67"/>
      <c r="R271" s="67"/>
      <c r="S271" s="67"/>
      <c r="T271" s="67"/>
      <c r="U271" s="67"/>
      <c r="V271" s="67"/>
      <c r="W271" s="67"/>
      <c r="X271" s="67"/>
      <c r="Y271" s="67"/>
      <c r="Z271" s="67"/>
      <c r="AA271" s="67"/>
    </row>
    <row r="272" spans="1:331" x14ac:dyDescent="0.4">
      <c r="A272" s="67">
        <v>2008.09</v>
      </c>
      <c r="B272" s="66" t="s">
        <v>13</v>
      </c>
      <c r="C272" s="67">
        <v>2008.09</v>
      </c>
      <c r="D272" s="71">
        <v>3335680</v>
      </c>
      <c r="E272" s="71">
        <v>2687397</v>
      </c>
      <c r="F272" s="71">
        <v>147904</v>
      </c>
      <c r="G272" s="71">
        <v>99125</v>
      </c>
      <c r="H272" s="71">
        <v>61648</v>
      </c>
      <c r="I272" s="71">
        <v>75121</v>
      </c>
      <c r="J272" s="71">
        <v>45023</v>
      </c>
      <c r="K272" s="71">
        <v>55125</v>
      </c>
      <c r="L272" s="71">
        <v>52520</v>
      </c>
      <c r="M272" s="71">
        <v>31165</v>
      </c>
      <c r="N272" s="71">
        <v>17645</v>
      </c>
      <c r="O272" s="71">
        <v>36179</v>
      </c>
      <c r="P272" s="71">
        <v>13512</v>
      </c>
      <c r="Q272" s="71">
        <v>4477</v>
      </c>
      <c r="R272" s="71">
        <v>2385</v>
      </c>
      <c r="S272" s="71">
        <v>6454</v>
      </c>
      <c r="T272" s="71"/>
      <c r="U272" s="71"/>
      <c r="V272" s="71"/>
      <c r="W272" s="71"/>
      <c r="X272" s="71"/>
      <c r="Y272" s="71"/>
      <c r="Z272" s="71"/>
      <c r="AA272" s="71"/>
      <c r="AB272" s="71">
        <v>63057</v>
      </c>
      <c r="AC272" s="72">
        <v>33765</v>
      </c>
      <c r="AD272" s="72">
        <v>3237</v>
      </c>
      <c r="AE272" s="72">
        <v>2510</v>
      </c>
      <c r="AF272" s="72">
        <v>1861</v>
      </c>
      <c r="AG272" s="72">
        <v>2645</v>
      </c>
      <c r="AH272" s="72">
        <v>1773</v>
      </c>
      <c r="AI272" s="72">
        <v>2534</v>
      </c>
      <c r="AJ272" s="72">
        <v>3047</v>
      </c>
      <c r="AK272" s="72">
        <v>2103</v>
      </c>
      <c r="AL272" s="72">
        <v>1269</v>
      </c>
      <c r="AM272" s="72">
        <v>3297</v>
      </c>
      <c r="AN272" s="72">
        <v>1748</v>
      </c>
      <c r="AO272" s="72">
        <v>796</v>
      </c>
      <c r="AP272" s="72">
        <v>447</v>
      </c>
      <c r="AQ272" s="72">
        <v>2025</v>
      </c>
      <c r="AR272" s="72"/>
      <c r="AS272" s="72"/>
      <c r="AT272" s="72"/>
      <c r="AU272" s="72"/>
      <c r="AV272" s="72"/>
      <c r="AW272" s="72"/>
      <c r="AX272" s="72"/>
      <c r="AY272" s="72"/>
      <c r="AZ272" s="71">
        <v>3272623</v>
      </c>
      <c r="BA272" s="72">
        <v>2653632</v>
      </c>
      <c r="BB272" s="72">
        <v>144667</v>
      </c>
      <c r="BC272" s="72">
        <v>96615</v>
      </c>
      <c r="BD272" s="72">
        <v>59787</v>
      </c>
      <c r="BE272" s="72">
        <v>72476</v>
      </c>
      <c r="BF272" s="72">
        <v>43250</v>
      </c>
      <c r="BG272" s="72">
        <v>52591</v>
      </c>
      <c r="BH272" s="72">
        <v>49473</v>
      </c>
      <c r="BI272" s="72">
        <v>29062</v>
      </c>
      <c r="BJ272" s="72">
        <v>16376</v>
      </c>
      <c r="BK272" s="72">
        <v>32882</v>
      </c>
      <c r="BL272" s="72">
        <v>11764</v>
      </c>
      <c r="BM272" s="72">
        <v>3681</v>
      </c>
      <c r="BN272" s="72">
        <v>1938</v>
      </c>
      <c r="BO272" s="72">
        <v>4429</v>
      </c>
      <c r="BP272" s="72"/>
      <c r="BQ272" s="72"/>
      <c r="BR272" s="72"/>
      <c r="BS272" s="72"/>
      <c r="BT272" s="72"/>
      <c r="BU272" s="72"/>
      <c r="BV272" s="72"/>
      <c r="BW272" s="72"/>
      <c r="BX272" s="71">
        <v>2786297</v>
      </c>
      <c r="BY272" s="72">
        <v>2438325</v>
      </c>
      <c r="BZ272" s="72">
        <v>109933</v>
      </c>
      <c r="CA272" s="72">
        <v>68198</v>
      </c>
      <c r="CB272" s="72">
        <v>39154</v>
      </c>
      <c r="CC272" s="72">
        <v>43412</v>
      </c>
      <c r="CD272" s="72">
        <v>23272</v>
      </c>
      <c r="CE272" s="72">
        <v>25261</v>
      </c>
      <c r="CF272" s="72">
        <v>18881</v>
      </c>
      <c r="CG272" s="72">
        <v>9171</v>
      </c>
      <c r="CH272" s="72">
        <v>3953</v>
      </c>
      <c r="CI272" s="72">
        <v>5310</v>
      </c>
      <c r="CJ272" s="72">
        <v>1034</v>
      </c>
      <c r="CK272" s="72">
        <v>195</v>
      </c>
      <c r="CL272" s="72">
        <v>77</v>
      </c>
      <c r="CM272" s="72">
        <v>121</v>
      </c>
      <c r="CN272" s="72"/>
      <c r="CO272" s="72"/>
      <c r="CP272" s="72"/>
      <c r="CQ272" s="72"/>
      <c r="CR272" s="72"/>
      <c r="CS272" s="72"/>
      <c r="CT272" s="72"/>
      <c r="CU272" s="72"/>
      <c r="CV272" s="71">
        <v>3605</v>
      </c>
      <c r="CW272" s="72">
        <v>1451</v>
      </c>
      <c r="CX272" s="72">
        <v>164</v>
      </c>
      <c r="CY272" s="72">
        <v>141</v>
      </c>
      <c r="CZ272" s="72">
        <v>107</v>
      </c>
      <c r="DA272" s="72">
        <v>173</v>
      </c>
      <c r="DB272" s="72">
        <v>124</v>
      </c>
      <c r="DC272" s="72">
        <v>175</v>
      </c>
      <c r="DD272" s="72">
        <v>181</v>
      </c>
      <c r="DE272" s="72">
        <v>153</v>
      </c>
      <c r="DF272" s="72">
        <v>116</v>
      </c>
      <c r="DG272" s="72">
        <v>286</v>
      </c>
      <c r="DH272" s="72">
        <v>181</v>
      </c>
      <c r="DI272" s="72">
        <v>76</v>
      </c>
      <c r="DJ272" s="72">
        <v>59</v>
      </c>
      <c r="DK272" s="72">
        <v>218</v>
      </c>
      <c r="DL272" s="72"/>
      <c r="DM272" s="72"/>
      <c r="DN272" s="72"/>
      <c r="DO272" s="72"/>
      <c r="DP272" s="72"/>
      <c r="DQ272" s="72"/>
      <c r="DR272" s="72"/>
      <c r="DS272" s="72"/>
      <c r="DT272" s="71">
        <v>482721</v>
      </c>
      <c r="DU272" s="72">
        <v>213856</v>
      </c>
      <c r="DV272" s="72">
        <v>34570</v>
      </c>
      <c r="DW272" s="72">
        <v>28276</v>
      </c>
      <c r="DX272" s="72">
        <v>20526</v>
      </c>
      <c r="DY272" s="72">
        <v>28891</v>
      </c>
      <c r="DZ272" s="72">
        <v>19854</v>
      </c>
      <c r="EA272" s="72">
        <v>27155</v>
      </c>
      <c r="EB272" s="72">
        <v>30411</v>
      </c>
      <c r="EC272" s="72">
        <v>19738</v>
      </c>
      <c r="ED272" s="72">
        <v>12307</v>
      </c>
      <c r="EE272" s="72">
        <v>27286</v>
      </c>
      <c r="EF272" s="72">
        <v>10549</v>
      </c>
      <c r="EG272" s="72">
        <v>3410</v>
      </c>
      <c r="EH272" s="72">
        <v>1802</v>
      </c>
      <c r="EI272" s="72">
        <v>4090</v>
      </c>
      <c r="EJ272" s="72"/>
      <c r="EK272" s="72"/>
      <c r="EL272" s="72"/>
      <c r="EM272" s="72"/>
      <c r="EN272" s="72"/>
      <c r="EO272" s="72"/>
      <c r="EP272" s="72"/>
      <c r="EQ272" s="72"/>
      <c r="ER272" s="71">
        <v>245</v>
      </c>
      <c r="ES272" s="72">
        <v>98</v>
      </c>
      <c r="ET272" s="72">
        <v>20</v>
      </c>
      <c r="EU272" s="72">
        <v>8</v>
      </c>
      <c r="EV272" s="72">
        <v>5</v>
      </c>
      <c r="EW272" s="72">
        <v>4</v>
      </c>
      <c r="EX272" s="72">
        <v>4</v>
      </c>
      <c r="EY272" s="72">
        <v>9</v>
      </c>
      <c r="EZ272" s="72">
        <v>57</v>
      </c>
      <c r="FA272" s="72">
        <v>6</v>
      </c>
      <c r="FB272" s="72">
        <v>5</v>
      </c>
      <c r="FC272" s="72">
        <v>10</v>
      </c>
      <c r="FD272" s="72">
        <v>2</v>
      </c>
      <c r="FE272" s="72">
        <v>1</v>
      </c>
      <c r="FF272" s="72">
        <v>3</v>
      </c>
      <c r="FG272" s="72">
        <v>13</v>
      </c>
      <c r="FH272" s="72"/>
      <c r="FI272" s="72"/>
      <c r="FJ272" s="72"/>
      <c r="FK272" s="72"/>
      <c r="FL272" s="72"/>
      <c r="FM272" s="72"/>
      <c r="FN272" s="72"/>
      <c r="FO272" s="72"/>
      <c r="FP272" s="71">
        <v>16578</v>
      </c>
      <c r="FQ272" s="71">
        <v>16552</v>
      </c>
      <c r="FR272" s="71">
        <v>2</v>
      </c>
      <c r="FS272" s="71">
        <v>4</v>
      </c>
      <c r="FT272" s="71">
        <v>1</v>
      </c>
      <c r="FU272" s="71">
        <v>2</v>
      </c>
      <c r="FV272" s="71">
        <v>5</v>
      </c>
      <c r="FW272" s="71">
        <v>5</v>
      </c>
      <c r="FX272" s="71">
        <v>1</v>
      </c>
      <c r="FY272" s="71">
        <v>0</v>
      </c>
      <c r="FZ272" s="71">
        <v>0</v>
      </c>
      <c r="GA272" s="71">
        <v>2</v>
      </c>
      <c r="GB272" s="71">
        <v>3</v>
      </c>
      <c r="GC272" s="71">
        <v>0</v>
      </c>
      <c r="GD272" s="71">
        <v>0</v>
      </c>
      <c r="GE272" s="71">
        <v>1</v>
      </c>
      <c r="GF272" s="71"/>
      <c r="GG272" s="71"/>
      <c r="GH272" s="71"/>
      <c r="GI272" s="71"/>
      <c r="GJ272" s="71"/>
      <c r="GK272" s="71"/>
      <c r="GL272" s="71"/>
      <c r="GM272" s="71"/>
      <c r="GN272" s="71">
        <v>11</v>
      </c>
      <c r="GO272" s="72">
        <v>7</v>
      </c>
      <c r="GP272" s="72">
        <v>0</v>
      </c>
      <c r="GQ272" s="72">
        <v>0</v>
      </c>
      <c r="GR272" s="72">
        <v>0</v>
      </c>
      <c r="GS272" s="72">
        <v>0</v>
      </c>
      <c r="GT272" s="72">
        <v>1</v>
      </c>
      <c r="GU272" s="72">
        <v>1</v>
      </c>
      <c r="GV272" s="72">
        <v>0</v>
      </c>
      <c r="GW272" s="72">
        <v>0</v>
      </c>
      <c r="GX272" s="72">
        <v>0</v>
      </c>
      <c r="GY272" s="72">
        <v>1</v>
      </c>
      <c r="GZ272" s="72">
        <v>0</v>
      </c>
      <c r="HA272" s="72">
        <v>0</v>
      </c>
      <c r="HB272" s="72">
        <v>0</v>
      </c>
      <c r="HC272" s="72">
        <v>1</v>
      </c>
      <c r="HD272" s="72"/>
      <c r="HE272" s="72"/>
      <c r="HF272" s="72"/>
      <c r="HG272" s="72"/>
      <c r="HH272" s="72"/>
      <c r="HI272" s="72"/>
      <c r="HJ272" s="72"/>
      <c r="HK272" s="72"/>
      <c r="HL272" s="71">
        <v>16567</v>
      </c>
      <c r="HM272" s="72">
        <v>16545</v>
      </c>
      <c r="HN272" s="72">
        <v>2</v>
      </c>
      <c r="HO272" s="72">
        <v>4</v>
      </c>
      <c r="HP272" s="72">
        <v>1</v>
      </c>
      <c r="HQ272" s="72">
        <v>2</v>
      </c>
      <c r="HR272" s="72">
        <v>4</v>
      </c>
      <c r="HS272" s="72">
        <v>4</v>
      </c>
      <c r="HT272" s="72">
        <v>1</v>
      </c>
      <c r="HU272" s="72">
        <v>0</v>
      </c>
      <c r="HV272" s="72">
        <v>0</v>
      </c>
      <c r="HW272" s="72">
        <v>1</v>
      </c>
      <c r="HX272" s="72">
        <v>3</v>
      </c>
      <c r="HY272" s="72">
        <v>0</v>
      </c>
      <c r="HZ272" s="72">
        <v>0</v>
      </c>
      <c r="IA272" s="72">
        <v>0</v>
      </c>
      <c r="IB272" s="72"/>
      <c r="IC272" s="72"/>
      <c r="ID272" s="72"/>
      <c r="IE272" s="72"/>
      <c r="IF272" s="72"/>
      <c r="IG272" s="72"/>
      <c r="IH272" s="72"/>
      <c r="II272" s="72"/>
      <c r="IJ272" s="71">
        <v>13540</v>
      </c>
      <c r="IK272" s="72">
        <v>13540</v>
      </c>
      <c r="IL272" s="72">
        <v>0</v>
      </c>
      <c r="IM272" s="72">
        <v>0</v>
      </c>
      <c r="IN272" s="72">
        <v>0</v>
      </c>
      <c r="IO272" s="72">
        <v>0</v>
      </c>
      <c r="IP272" s="72">
        <v>0</v>
      </c>
      <c r="IQ272" s="72">
        <v>0</v>
      </c>
      <c r="IR272" s="72">
        <v>0</v>
      </c>
      <c r="IS272" s="72">
        <v>0</v>
      </c>
      <c r="IT272" s="72">
        <v>0</v>
      </c>
      <c r="IU272" s="72">
        <v>0</v>
      </c>
      <c r="IV272" s="72">
        <v>0</v>
      </c>
      <c r="IW272" s="72">
        <v>0</v>
      </c>
      <c r="IX272" s="72">
        <v>0</v>
      </c>
      <c r="IY272" s="72">
        <v>0</v>
      </c>
      <c r="IZ272" s="72"/>
      <c r="JA272" s="72"/>
      <c r="JB272" s="72"/>
      <c r="JC272" s="72"/>
      <c r="JD272" s="72"/>
      <c r="JE272" s="72"/>
      <c r="JF272" s="72"/>
      <c r="JG272" s="72"/>
      <c r="JH272" s="71">
        <v>21</v>
      </c>
      <c r="JI272" s="72">
        <v>21</v>
      </c>
      <c r="JJ272" s="72">
        <v>0</v>
      </c>
      <c r="JK272" s="72">
        <v>0</v>
      </c>
      <c r="JL272" s="72">
        <v>0</v>
      </c>
      <c r="JM272" s="72">
        <v>0</v>
      </c>
      <c r="JN272" s="72">
        <v>0</v>
      </c>
      <c r="JO272" s="72">
        <v>0</v>
      </c>
      <c r="JP272" s="72">
        <v>0</v>
      </c>
      <c r="JQ272" s="72">
        <v>0</v>
      </c>
      <c r="JR272" s="72">
        <v>0</v>
      </c>
      <c r="JS272" s="72">
        <v>0</v>
      </c>
      <c r="JT272" s="72">
        <v>0</v>
      </c>
      <c r="JU272" s="72">
        <v>0</v>
      </c>
      <c r="JV272" s="72">
        <v>0</v>
      </c>
      <c r="JW272" s="72">
        <v>0</v>
      </c>
      <c r="JX272" s="72"/>
      <c r="JY272" s="72"/>
      <c r="JZ272" s="72"/>
      <c r="KA272" s="72"/>
      <c r="KB272" s="72"/>
      <c r="KC272" s="72"/>
      <c r="KD272" s="72"/>
      <c r="KE272" s="72"/>
      <c r="KF272" s="71">
        <v>3006</v>
      </c>
      <c r="KG272" s="72">
        <v>2984</v>
      </c>
      <c r="KH272" s="72">
        <v>2</v>
      </c>
      <c r="KI272" s="72">
        <v>4</v>
      </c>
      <c r="KJ272" s="72">
        <v>1</v>
      </c>
      <c r="KK272" s="72">
        <v>2</v>
      </c>
      <c r="KL272" s="72">
        <v>4</v>
      </c>
      <c r="KM272" s="72">
        <v>4</v>
      </c>
      <c r="KN272" s="72">
        <v>1</v>
      </c>
      <c r="KO272" s="72">
        <v>0</v>
      </c>
      <c r="KP272" s="72">
        <v>0</v>
      </c>
      <c r="KQ272" s="72">
        <v>1</v>
      </c>
      <c r="KR272" s="72">
        <v>3</v>
      </c>
      <c r="KS272" s="72">
        <v>0</v>
      </c>
      <c r="KT272" s="72">
        <v>0</v>
      </c>
      <c r="KU272" s="72">
        <v>0</v>
      </c>
      <c r="KV272" s="72"/>
      <c r="KW272" s="72"/>
      <c r="KX272" s="72"/>
      <c r="KY272" s="72"/>
      <c r="KZ272" s="72"/>
      <c r="LA272" s="72"/>
      <c r="LB272" s="72"/>
      <c r="LC272" s="72"/>
      <c r="LD272" s="71">
        <v>0</v>
      </c>
      <c r="LE272" s="72">
        <v>0</v>
      </c>
      <c r="LF272" s="72">
        <v>0</v>
      </c>
      <c r="LG272" s="72">
        <v>0</v>
      </c>
      <c r="LH272" s="72">
        <v>0</v>
      </c>
      <c r="LI272" s="72">
        <v>0</v>
      </c>
      <c r="LJ272" s="72">
        <v>0</v>
      </c>
      <c r="LK272" s="72">
        <v>0</v>
      </c>
      <c r="LL272" s="72">
        <v>0</v>
      </c>
      <c r="LM272" s="72">
        <v>0</v>
      </c>
      <c r="LN272" s="72">
        <v>0</v>
      </c>
      <c r="LO272" s="72">
        <v>0</v>
      </c>
      <c r="LP272" s="72">
        <v>0</v>
      </c>
      <c r="LQ272" s="72">
        <v>0</v>
      </c>
      <c r="LR272" s="72">
        <v>0</v>
      </c>
      <c r="LS272" s="72">
        <v>0</v>
      </c>
    </row>
    <row r="273" spans="1:331" x14ac:dyDescent="0.4">
      <c r="A273" s="67">
        <v>2008.1</v>
      </c>
      <c r="B273" s="66" t="s">
        <v>14</v>
      </c>
      <c r="C273" s="67">
        <v>2008.1</v>
      </c>
      <c r="D273" s="67"/>
      <c r="E273" s="67"/>
      <c r="F273" s="67"/>
      <c r="G273" s="67"/>
      <c r="H273" s="67"/>
      <c r="I273" s="67"/>
      <c r="J273" s="67"/>
      <c r="K273" s="67"/>
      <c r="L273" s="67"/>
      <c r="M273" s="67"/>
      <c r="N273" s="67"/>
      <c r="O273" s="67"/>
      <c r="P273" s="67"/>
      <c r="Q273" s="67"/>
      <c r="R273" s="67"/>
      <c r="S273" s="67"/>
      <c r="T273" s="67"/>
      <c r="U273" s="67"/>
      <c r="V273" s="67"/>
      <c r="W273" s="67"/>
      <c r="X273" s="67"/>
      <c r="Y273" s="67"/>
      <c r="Z273" s="67"/>
      <c r="AA273" s="67"/>
    </row>
    <row r="274" spans="1:331" x14ac:dyDescent="0.4">
      <c r="A274" s="67">
        <v>2008.11</v>
      </c>
      <c r="B274" s="66" t="s">
        <v>15</v>
      </c>
      <c r="C274" s="67">
        <v>2008.11</v>
      </c>
      <c r="D274" s="67"/>
      <c r="E274" s="67"/>
      <c r="F274" s="67"/>
      <c r="G274" s="67"/>
      <c r="H274" s="67"/>
      <c r="I274" s="67"/>
      <c r="J274" s="67"/>
      <c r="K274" s="67"/>
      <c r="L274" s="67"/>
      <c r="M274" s="67"/>
      <c r="N274" s="67"/>
      <c r="O274" s="67"/>
      <c r="P274" s="67"/>
      <c r="Q274" s="67"/>
      <c r="R274" s="67"/>
      <c r="S274" s="67"/>
      <c r="T274" s="67"/>
      <c r="U274" s="67"/>
      <c r="V274" s="67"/>
      <c r="W274" s="67"/>
      <c r="X274" s="67"/>
      <c r="Y274" s="67"/>
      <c r="Z274" s="67"/>
      <c r="AA274" s="67"/>
    </row>
    <row r="275" spans="1:331" x14ac:dyDescent="0.4">
      <c r="A275" s="67">
        <v>2008.12</v>
      </c>
      <c r="B275" s="66" t="s">
        <v>3</v>
      </c>
      <c r="C275" s="67">
        <v>2008.12</v>
      </c>
      <c r="D275" s="71">
        <v>3337088</v>
      </c>
      <c r="E275" s="71">
        <v>2693209</v>
      </c>
      <c r="F275" s="71">
        <v>149744</v>
      </c>
      <c r="G275" s="71">
        <v>99592</v>
      </c>
      <c r="H275" s="71">
        <v>61904</v>
      </c>
      <c r="I275" s="71">
        <v>75341</v>
      </c>
      <c r="J275" s="71">
        <v>44373</v>
      </c>
      <c r="K275" s="71">
        <v>53792</v>
      </c>
      <c r="L275" s="71">
        <v>50966</v>
      </c>
      <c r="M275" s="71">
        <v>30109</v>
      </c>
      <c r="N275" s="71">
        <v>16660</v>
      </c>
      <c r="O275" s="71">
        <v>34730</v>
      </c>
      <c r="P275" s="71">
        <v>13138</v>
      </c>
      <c r="Q275" s="71">
        <v>4456</v>
      </c>
      <c r="R275" s="71">
        <v>2283</v>
      </c>
      <c r="S275" s="71">
        <v>6791</v>
      </c>
      <c r="T275" s="71"/>
      <c r="U275" s="71"/>
      <c r="V275" s="71"/>
      <c r="W275" s="71"/>
      <c r="X275" s="71"/>
      <c r="Y275" s="71"/>
      <c r="Z275" s="71"/>
      <c r="AA275" s="71"/>
      <c r="AB275" s="71">
        <v>61890</v>
      </c>
      <c r="AC275" s="72">
        <v>32612</v>
      </c>
      <c r="AD275" s="72">
        <v>3083</v>
      </c>
      <c r="AE275" s="72">
        <v>2475</v>
      </c>
      <c r="AF275" s="72">
        <v>1829</v>
      </c>
      <c r="AG275" s="72">
        <v>2620</v>
      </c>
      <c r="AH275" s="72">
        <v>1779</v>
      </c>
      <c r="AI275" s="72">
        <v>2531</v>
      </c>
      <c r="AJ275" s="72">
        <v>2986</v>
      </c>
      <c r="AK275" s="72">
        <v>2081</v>
      </c>
      <c r="AL275" s="72">
        <v>1297</v>
      </c>
      <c r="AM275" s="72">
        <v>3332</v>
      </c>
      <c r="AN275" s="72">
        <v>1884</v>
      </c>
      <c r="AO275" s="72">
        <v>813</v>
      </c>
      <c r="AP275" s="72">
        <v>466</v>
      </c>
      <c r="AQ275" s="72">
        <v>2102</v>
      </c>
      <c r="AR275" s="72"/>
      <c r="AS275" s="72"/>
      <c r="AT275" s="72"/>
      <c r="AU275" s="72"/>
      <c r="AV275" s="72"/>
      <c r="AW275" s="72"/>
      <c r="AX275" s="72"/>
      <c r="AY275" s="72"/>
      <c r="AZ275" s="71">
        <v>3275198</v>
      </c>
      <c r="BA275" s="72">
        <v>2660597</v>
      </c>
      <c r="BB275" s="72">
        <v>146661</v>
      </c>
      <c r="BC275" s="72">
        <v>97117</v>
      </c>
      <c r="BD275" s="72">
        <v>60075</v>
      </c>
      <c r="BE275" s="72">
        <v>72721</v>
      </c>
      <c r="BF275" s="72">
        <v>42594</v>
      </c>
      <c r="BG275" s="72">
        <v>51261</v>
      </c>
      <c r="BH275" s="72">
        <v>47980</v>
      </c>
      <c r="BI275" s="72">
        <v>28028</v>
      </c>
      <c r="BJ275" s="72">
        <v>15363</v>
      </c>
      <c r="BK275" s="72">
        <v>31398</v>
      </c>
      <c r="BL275" s="72">
        <v>11254</v>
      </c>
      <c r="BM275" s="72">
        <v>3643</v>
      </c>
      <c r="BN275" s="72">
        <v>1817</v>
      </c>
      <c r="BO275" s="72">
        <v>4689</v>
      </c>
      <c r="BP275" s="72"/>
      <c r="BQ275" s="72"/>
      <c r="BR275" s="72"/>
      <c r="BS275" s="72"/>
      <c r="BT275" s="72"/>
      <c r="BU275" s="72"/>
      <c r="BV275" s="72"/>
      <c r="BW275" s="72"/>
      <c r="BX275" s="71">
        <v>2793097</v>
      </c>
      <c r="BY275" s="72">
        <v>2448278</v>
      </c>
      <c r="BZ275" s="72">
        <v>111691</v>
      </c>
      <c r="CA275" s="72">
        <v>68741</v>
      </c>
      <c r="CB275" s="72">
        <v>39277</v>
      </c>
      <c r="CC275" s="72">
        <v>43097</v>
      </c>
      <c r="CD275" s="72">
        <v>22507</v>
      </c>
      <c r="CE275" s="72">
        <v>24379</v>
      </c>
      <c r="CF275" s="72">
        <v>17721</v>
      </c>
      <c r="CG275" s="72">
        <v>8196</v>
      </c>
      <c r="CH275" s="72">
        <v>3493</v>
      </c>
      <c r="CI275" s="72">
        <v>4527</v>
      </c>
      <c r="CJ275" s="72">
        <v>858</v>
      </c>
      <c r="CK275" s="72">
        <v>161</v>
      </c>
      <c r="CL275" s="72">
        <v>66</v>
      </c>
      <c r="CM275" s="72">
        <v>105</v>
      </c>
      <c r="CN275" s="72"/>
      <c r="CO275" s="72"/>
      <c r="CP275" s="72"/>
      <c r="CQ275" s="72"/>
      <c r="CR275" s="72"/>
      <c r="CS275" s="72"/>
      <c r="CT275" s="72"/>
      <c r="CU275" s="72"/>
      <c r="CV275" s="71">
        <v>3896</v>
      </c>
      <c r="CW275" s="72">
        <v>1593</v>
      </c>
      <c r="CX275" s="72">
        <v>181</v>
      </c>
      <c r="CY275" s="72">
        <v>175</v>
      </c>
      <c r="CZ275" s="72">
        <v>107</v>
      </c>
      <c r="DA275" s="72">
        <v>171</v>
      </c>
      <c r="DB275" s="72">
        <v>139</v>
      </c>
      <c r="DC275" s="72">
        <v>212</v>
      </c>
      <c r="DD275" s="72">
        <v>208</v>
      </c>
      <c r="DE275" s="72">
        <v>193</v>
      </c>
      <c r="DF275" s="72">
        <v>110</v>
      </c>
      <c r="DG275" s="72">
        <v>281</v>
      </c>
      <c r="DH275" s="72">
        <v>145</v>
      </c>
      <c r="DI275" s="72">
        <v>83</v>
      </c>
      <c r="DJ275" s="72">
        <v>47</v>
      </c>
      <c r="DK275" s="72">
        <v>251</v>
      </c>
      <c r="DL275" s="72"/>
      <c r="DM275" s="72"/>
      <c r="DN275" s="72"/>
      <c r="DO275" s="72"/>
      <c r="DP275" s="72"/>
      <c r="DQ275" s="72"/>
      <c r="DR275" s="72"/>
      <c r="DS275" s="72"/>
      <c r="DT275" s="71">
        <v>478205</v>
      </c>
      <c r="DU275" s="72">
        <v>210726</v>
      </c>
      <c r="DV275" s="72">
        <v>34789</v>
      </c>
      <c r="DW275" s="72">
        <v>28201</v>
      </c>
      <c r="DX275" s="72">
        <v>20691</v>
      </c>
      <c r="DY275" s="72">
        <v>29453</v>
      </c>
      <c r="DZ275" s="72">
        <v>19948</v>
      </c>
      <c r="EA275" s="72">
        <v>26670</v>
      </c>
      <c r="EB275" s="72">
        <v>30051</v>
      </c>
      <c r="EC275" s="72">
        <v>19639</v>
      </c>
      <c r="ED275" s="72">
        <v>11760</v>
      </c>
      <c r="EE275" s="72">
        <v>26590</v>
      </c>
      <c r="EF275" s="72">
        <v>10251</v>
      </c>
      <c r="EG275" s="72">
        <v>3399</v>
      </c>
      <c r="EH275" s="72">
        <v>1704</v>
      </c>
      <c r="EI275" s="72">
        <v>4333</v>
      </c>
      <c r="EJ275" s="72"/>
      <c r="EK275" s="72"/>
      <c r="EL275" s="72"/>
      <c r="EM275" s="72"/>
      <c r="EN275" s="72"/>
      <c r="EO275" s="72"/>
      <c r="EP275" s="72"/>
      <c r="EQ275" s="72"/>
      <c r="ER275" s="71">
        <v>207</v>
      </c>
      <c r="ES275" s="72">
        <v>69</v>
      </c>
      <c r="ET275" s="72">
        <v>11</v>
      </c>
      <c r="EU275" s="72">
        <v>6</v>
      </c>
      <c r="EV275" s="72">
        <v>6</v>
      </c>
      <c r="EW275" s="72">
        <v>10</v>
      </c>
      <c r="EX275" s="72">
        <v>3</v>
      </c>
      <c r="EY275" s="72">
        <v>7</v>
      </c>
      <c r="EZ275" s="72">
        <v>57</v>
      </c>
      <c r="FA275" s="72">
        <v>12</v>
      </c>
      <c r="FB275" s="72">
        <v>2</v>
      </c>
      <c r="FC275" s="72">
        <v>9</v>
      </c>
      <c r="FD275" s="72">
        <v>6</v>
      </c>
      <c r="FE275" s="72">
        <v>0</v>
      </c>
      <c r="FF275" s="72">
        <v>2</v>
      </c>
      <c r="FG275" s="72">
        <v>7</v>
      </c>
      <c r="FH275" s="72"/>
      <c r="FI275" s="72"/>
      <c r="FJ275" s="72"/>
      <c r="FK275" s="72"/>
      <c r="FL275" s="72"/>
      <c r="FM275" s="72"/>
      <c r="FN275" s="72"/>
      <c r="FO275" s="72"/>
      <c r="FP275" s="71">
        <v>16997</v>
      </c>
      <c r="FQ275" s="71">
        <v>16974</v>
      </c>
      <c r="FR275" s="71">
        <v>1</v>
      </c>
      <c r="FS275" s="71">
        <v>1</v>
      </c>
      <c r="FT275" s="71">
        <v>3</v>
      </c>
      <c r="FU275" s="71">
        <v>1</v>
      </c>
      <c r="FV275" s="71">
        <v>2</v>
      </c>
      <c r="FW275" s="71">
        <v>4</v>
      </c>
      <c r="FX275" s="71">
        <v>0</v>
      </c>
      <c r="FY275" s="71">
        <v>0</v>
      </c>
      <c r="FZ275" s="71">
        <v>0</v>
      </c>
      <c r="GA275" s="71">
        <v>4</v>
      </c>
      <c r="GB275" s="71">
        <v>6</v>
      </c>
      <c r="GC275" s="71">
        <v>0</v>
      </c>
      <c r="GD275" s="71">
        <v>0</v>
      </c>
      <c r="GE275" s="71">
        <v>1</v>
      </c>
      <c r="GF275" s="71"/>
      <c r="GG275" s="71"/>
      <c r="GH275" s="71"/>
      <c r="GI275" s="71"/>
      <c r="GJ275" s="71"/>
      <c r="GK275" s="71"/>
      <c r="GL275" s="71"/>
      <c r="GM275" s="71"/>
      <c r="GN275" s="71">
        <v>13</v>
      </c>
      <c r="GO275" s="72">
        <v>6</v>
      </c>
      <c r="GP275" s="72">
        <v>0</v>
      </c>
      <c r="GQ275" s="72">
        <v>0</v>
      </c>
      <c r="GR275" s="72">
        <v>0</v>
      </c>
      <c r="GS275" s="72">
        <v>0</v>
      </c>
      <c r="GT275" s="72">
        <v>2</v>
      </c>
      <c r="GU275" s="72">
        <v>2</v>
      </c>
      <c r="GV275" s="72">
        <v>0</v>
      </c>
      <c r="GW275" s="72">
        <v>0</v>
      </c>
      <c r="GX275" s="72">
        <v>0</v>
      </c>
      <c r="GY275" s="72">
        <v>2</v>
      </c>
      <c r="GZ275" s="72">
        <v>0</v>
      </c>
      <c r="HA275" s="72">
        <v>0</v>
      </c>
      <c r="HB275" s="72">
        <v>0</v>
      </c>
      <c r="HC275" s="72">
        <v>1</v>
      </c>
      <c r="HD275" s="72"/>
      <c r="HE275" s="72"/>
      <c r="HF275" s="72"/>
      <c r="HG275" s="72"/>
      <c r="HH275" s="72"/>
      <c r="HI275" s="72"/>
      <c r="HJ275" s="72"/>
      <c r="HK275" s="72"/>
      <c r="HL275" s="71">
        <v>16984</v>
      </c>
      <c r="HM275" s="72">
        <v>16968</v>
      </c>
      <c r="HN275" s="72">
        <v>1</v>
      </c>
      <c r="HO275" s="72">
        <v>1</v>
      </c>
      <c r="HP275" s="72">
        <v>3</v>
      </c>
      <c r="HQ275" s="72">
        <v>1</v>
      </c>
      <c r="HR275" s="72">
        <v>0</v>
      </c>
      <c r="HS275" s="72">
        <v>2</v>
      </c>
      <c r="HT275" s="72">
        <v>0</v>
      </c>
      <c r="HU275" s="72">
        <v>0</v>
      </c>
      <c r="HV275" s="72">
        <v>0</v>
      </c>
      <c r="HW275" s="72">
        <v>2</v>
      </c>
      <c r="HX275" s="72">
        <v>6</v>
      </c>
      <c r="HY275" s="72">
        <v>0</v>
      </c>
      <c r="HZ275" s="72">
        <v>0</v>
      </c>
      <c r="IA275" s="72">
        <v>0</v>
      </c>
      <c r="IB275" s="72"/>
      <c r="IC275" s="72"/>
      <c r="ID275" s="72"/>
      <c r="IE275" s="72"/>
      <c r="IF275" s="72"/>
      <c r="IG275" s="72"/>
      <c r="IH275" s="72"/>
      <c r="II275" s="72"/>
      <c r="IJ275" s="71">
        <v>13726</v>
      </c>
      <c r="IK275" s="72">
        <v>13726</v>
      </c>
      <c r="IL275" s="72">
        <v>0</v>
      </c>
      <c r="IM275" s="72">
        <v>0</v>
      </c>
      <c r="IN275" s="72">
        <v>0</v>
      </c>
      <c r="IO275" s="72">
        <v>0</v>
      </c>
      <c r="IP275" s="72">
        <v>0</v>
      </c>
      <c r="IQ275" s="72">
        <v>0</v>
      </c>
      <c r="IR275" s="72">
        <v>0</v>
      </c>
      <c r="IS275" s="72">
        <v>0</v>
      </c>
      <c r="IT275" s="72">
        <v>0</v>
      </c>
      <c r="IU275" s="72">
        <v>0</v>
      </c>
      <c r="IV275" s="72">
        <v>0</v>
      </c>
      <c r="IW275" s="72">
        <v>0</v>
      </c>
      <c r="IX275" s="72">
        <v>0</v>
      </c>
      <c r="IY275" s="72">
        <v>0</v>
      </c>
      <c r="IZ275" s="72"/>
      <c r="JA275" s="72"/>
      <c r="JB275" s="72"/>
      <c r="JC275" s="72"/>
      <c r="JD275" s="72"/>
      <c r="JE275" s="72"/>
      <c r="JF275" s="72"/>
      <c r="JG275" s="72"/>
      <c r="JH275" s="71">
        <v>21</v>
      </c>
      <c r="JI275" s="72">
        <v>21</v>
      </c>
      <c r="JJ275" s="72">
        <v>0</v>
      </c>
      <c r="JK275" s="72">
        <v>0</v>
      </c>
      <c r="JL275" s="72">
        <v>0</v>
      </c>
      <c r="JM275" s="72">
        <v>0</v>
      </c>
      <c r="JN275" s="72">
        <v>0</v>
      </c>
      <c r="JO275" s="72">
        <v>0</v>
      </c>
      <c r="JP275" s="72">
        <v>0</v>
      </c>
      <c r="JQ275" s="72">
        <v>0</v>
      </c>
      <c r="JR275" s="72">
        <v>0</v>
      </c>
      <c r="JS275" s="72">
        <v>0</v>
      </c>
      <c r="JT275" s="72">
        <v>0</v>
      </c>
      <c r="JU275" s="72">
        <v>0</v>
      </c>
      <c r="JV275" s="72">
        <v>0</v>
      </c>
      <c r="JW275" s="72">
        <v>0</v>
      </c>
      <c r="JX275" s="72"/>
      <c r="JY275" s="72"/>
      <c r="JZ275" s="72"/>
      <c r="KA275" s="72"/>
      <c r="KB275" s="72"/>
      <c r="KC275" s="72"/>
      <c r="KD275" s="72"/>
      <c r="KE275" s="72"/>
      <c r="KF275" s="71">
        <v>3237</v>
      </c>
      <c r="KG275" s="72">
        <v>3221</v>
      </c>
      <c r="KH275" s="72">
        <v>1</v>
      </c>
      <c r="KI275" s="72">
        <v>1</v>
      </c>
      <c r="KJ275" s="72">
        <v>3</v>
      </c>
      <c r="KK275" s="72">
        <v>1</v>
      </c>
      <c r="KL275" s="72">
        <v>0</v>
      </c>
      <c r="KM275" s="72">
        <v>2</v>
      </c>
      <c r="KN275" s="72">
        <v>0</v>
      </c>
      <c r="KO275" s="72">
        <v>0</v>
      </c>
      <c r="KP275" s="72">
        <v>0</v>
      </c>
      <c r="KQ275" s="72">
        <v>2</v>
      </c>
      <c r="KR275" s="72">
        <v>6</v>
      </c>
      <c r="KS275" s="72">
        <v>0</v>
      </c>
      <c r="KT275" s="72">
        <v>0</v>
      </c>
      <c r="KU275" s="72">
        <v>0</v>
      </c>
      <c r="KV275" s="72"/>
      <c r="KW275" s="72"/>
      <c r="KX275" s="72"/>
      <c r="KY275" s="72"/>
      <c r="KZ275" s="72"/>
      <c r="LA275" s="72"/>
      <c r="LB275" s="72"/>
      <c r="LC275" s="72"/>
      <c r="LD275" s="71">
        <v>0</v>
      </c>
      <c r="LE275" s="72">
        <v>0</v>
      </c>
      <c r="LF275" s="72">
        <v>0</v>
      </c>
      <c r="LG275" s="72">
        <v>0</v>
      </c>
      <c r="LH275" s="72">
        <v>0</v>
      </c>
      <c r="LI275" s="72">
        <v>0</v>
      </c>
      <c r="LJ275" s="72">
        <v>0</v>
      </c>
      <c r="LK275" s="72">
        <v>0</v>
      </c>
      <c r="LL275" s="72">
        <v>0</v>
      </c>
      <c r="LM275" s="72">
        <v>0</v>
      </c>
      <c r="LN275" s="72">
        <v>0</v>
      </c>
      <c r="LO275" s="72">
        <v>0</v>
      </c>
      <c r="LP275" s="72">
        <v>0</v>
      </c>
      <c r="LQ275" s="72">
        <v>0</v>
      </c>
      <c r="LR275" s="72">
        <v>0</v>
      </c>
      <c r="LS275" s="72">
        <v>0</v>
      </c>
    </row>
    <row r="276" spans="1:331" x14ac:dyDescent="0.4">
      <c r="A276" s="67">
        <v>2008.13</v>
      </c>
      <c r="C276" s="67">
        <v>2008.13</v>
      </c>
      <c r="D276" s="67"/>
      <c r="E276" s="67"/>
      <c r="F276" s="67"/>
      <c r="G276" s="67"/>
      <c r="H276" s="67"/>
      <c r="I276" s="67"/>
      <c r="J276" s="67"/>
      <c r="K276" s="67"/>
      <c r="L276" s="67"/>
      <c r="M276" s="67"/>
      <c r="N276" s="67"/>
      <c r="O276" s="67"/>
      <c r="P276" s="67"/>
      <c r="Q276" s="67"/>
      <c r="R276" s="67"/>
      <c r="S276" s="67"/>
      <c r="T276" s="67"/>
      <c r="U276" s="67"/>
      <c r="V276" s="67"/>
      <c r="W276" s="67"/>
      <c r="X276" s="67"/>
      <c r="Y276" s="67"/>
      <c r="Z276" s="67"/>
      <c r="AA276" s="67"/>
    </row>
    <row r="277" spans="1:331" x14ac:dyDescent="0.4">
      <c r="A277" s="68">
        <v>2009.01</v>
      </c>
      <c r="B277" s="66" t="s">
        <v>5</v>
      </c>
      <c r="C277" s="67">
        <v>2009.01</v>
      </c>
      <c r="D277" s="67"/>
      <c r="E277" s="67"/>
      <c r="F277" s="67"/>
      <c r="G277" s="67"/>
      <c r="H277" s="67"/>
      <c r="I277" s="67"/>
      <c r="J277" s="67"/>
      <c r="K277" s="67"/>
      <c r="L277" s="67"/>
      <c r="M277" s="67"/>
      <c r="N277" s="67"/>
      <c r="O277" s="67"/>
      <c r="P277" s="67"/>
      <c r="Q277" s="67"/>
      <c r="R277" s="67"/>
      <c r="S277" s="67"/>
      <c r="T277" s="67"/>
      <c r="U277" s="67"/>
      <c r="V277" s="67"/>
      <c r="W277" s="67"/>
      <c r="X277" s="67"/>
      <c r="Y277" s="67"/>
      <c r="Z277" s="67"/>
      <c r="AA277" s="67"/>
    </row>
    <row r="278" spans="1:331" x14ac:dyDescent="0.4">
      <c r="A278" s="67">
        <v>2009.02</v>
      </c>
      <c r="B278" s="66" t="s">
        <v>6</v>
      </c>
      <c r="C278" s="67">
        <v>2009.02</v>
      </c>
      <c r="D278" s="67"/>
      <c r="E278" s="67"/>
      <c r="F278" s="67"/>
      <c r="G278" s="67"/>
      <c r="H278" s="67"/>
      <c r="I278" s="67"/>
      <c r="J278" s="67"/>
      <c r="K278" s="67"/>
      <c r="L278" s="67"/>
      <c r="M278" s="67"/>
      <c r="N278" s="67"/>
      <c r="O278" s="67"/>
      <c r="P278" s="67"/>
      <c r="Q278" s="67"/>
      <c r="R278" s="67"/>
      <c r="S278" s="67"/>
      <c r="T278" s="67"/>
      <c r="U278" s="67"/>
      <c r="V278" s="67"/>
      <c r="W278" s="67"/>
      <c r="X278" s="67"/>
      <c r="Y278" s="67"/>
      <c r="Z278" s="67"/>
      <c r="AA278" s="67"/>
    </row>
    <row r="279" spans="1:331" x14ac:dyDescent="0.4">
      <c r="A279" s="67">
        <v>2009.03</v>
      </c>
      <c r="B279" s="66" t="s">
        <v>7</v>
      </c>
      <c r="C279" s="67">
        <v>2009.03</v>
      </c>
      <c r="D279" s="71">
        <v>3140103</v>
      </c>
      <c r="E279" s="71">
        <v>2525408</v>
      </c>
      <c r="F279" s="71">
        <v>136054</v>
      </c>
      <c r="G279" s="71">
        <v>92929</v>
      </c>
      <c r="H279" s="71">
        <v>58001</v>
      </c>
      <c r="I279" s="71">
        <v>72556</v>
      </c>
      <c r="J279" s="71">
        <v>43111</v>
      </c>
      <c r="K279" s="71">
        <v>53050</v>
      </c>
      <c r="L279" s="71">
        <v>49750</v>
      </c>
      <c r="M279" s="71">
        <v>29837</v>
      </c>
      <c r="N279" s="71">
        <v>16761</v>
      </c>
      <c r="O279" s="71">
        <v>35092</v>
      </c>
      <c r="P279" s="71">
        <v>13315</v>
      </c>
      <c r="Q279" s="71">
        <v>4621</v>
      </c>
      <c r="R279" s="71">
        <v>2428</v>
      </c>
      <c r="S279" s="71">
        <v>7190</v>
      </c>
      <c r="T279" s="71"/>
      <c r="U279" s="71"/>
      <c r="V279" s="71"/>
      <c r="W279" s="71"/>
      <c r="X279" s="71"/>
      <c r="Y279" s="71"/>
      <c r="Z279" s="71"/>
      <c r="AA279" s="71"/>
      <c r="AB279" s="71">
        <v>51409</v>
      </c>
      <c r="AC279" s="72">
        <v>25701</v>
      </c>
      <c r="AD279" s="72">
        <v>2411</v>
      </c>
      <c r="AE279" s="72">
        <v>1952</v>
      </c>
      <c r="AF279" s="72">
        <v>1559</v>
      </c>
      <c r="AG279" s="72">
        <v>2139</v>
      </c>
      <c r="AH279" s="72">
        <v>1520</v>
      </c>
      <c r="AI279" s="72">
        <v>2053</v>
      </c>
      <c r="AJ279" s="72">
        <v>2507</v>
      </c>
      <c r="AK279" s="72">
        <v>1877</v>
      </c>
      <c r="AL279" s="72">
        <v>1200</v>
      </c>
      <c r="AM279" s="72">
        <v>3157</v>
      </c>
      <c r="AN279" s="72">
        <v>1719</v>
      </c>
      <c r="AO279" s="72">
        <v>740</v>
      </c>
      <c r="AP279" s="72">
        <v>500</v>
      </c>
      <c r="AQ279" s="72">
        <v>2374</v>
      </c>
      <c r="AR279" s="72"/>
      <c r="AS279" s="72"/>
      <c r="AT279" s="72"/>
      <c r="AU279" s="72"/>
      <c r="AV279" s="72"/>
      <c r="AW279" s="72"/>
      <c r="AX279" s="72"/>
      <c r="AY279" s="72"/>
      <c r="AZ279" s="71">
        <v>3088694</v>
      </c>
      <c r="BA279" s="72">
        <v>2499707</v>
      </c>
      <c r="BB279" s="72">
        <v>133643</v>
      </c>
      <c r="BC279" s="72">
        <v>90977</v>
      </c>
      <c r="BD279" s="72">
        <v>56442</v>
      </c>
      <c r="BE279" s="72">
        <v>70417</v>
      </c>
      <c r="BF279" s="72">
        <v>41591</v>
      </c>
      <c r="BG279" s="72">
        <v>50997</v>
      </c>
      <c r="BH279" s="72">
        <v>47243</v>
      </c>
      <c r="BI279" s="72">
        <v>27960</v>
      </c>
      <c r="BJ279" s="72">
        <v>15561</v>
      </c>
      <c r="BK279" s="72">
        <v>31935</v>
      </c>
      <c r="BL279" s="72">
        <v>11596</v>
      </c>
      <c r="BM279" s="72">
        <v>3881</v>
      </c>
      <c r="BN279" s="72">
        <v>1928</v>
      </c>
      <c r="BO279" s="72">
        <v>4816</v>
      </c>
      <c r="BP279" s="72"/>
      <c r="BQ279" s="72"/>
      <c r="BR279" s="72"/>
      <c r="BS279" s="72"/>
      <c r="BT279" s="72"/>
      <c r="BU279" s="72"/>
      <c r="BV279" s="72"/>
      <c r="BW279" s="72"/>
      <c r="BX279" s="71">
        <v>2649394</v>
      </c>
      <c r="BY279" s="72">
        <v>2322092</v>
      </c>
      <c r="BZ279" s="72">
        <v>101155</v>
      </c>
      <c r="CA279" s="72">
        <v>63989</v>
      </c>
      <c r="CB279" s="72">
        <v>36844</v>
      </c>
      <c r="CC279" s="72">
        <v>42397</v>
      </c>
      <c r="CD279" s="72">
        <v>22412</v>
      </c>
      <c r="CE279" s="72">
        <v>24700</v>
      </c>
      <c r="CF279" s="72">
        <v>17750</v>
      </c>
      <c r="CG279" s="72">
        <v>8382</v>
      </c>
      <c r="CH279" s="72">
        <v>3699</v>
      </c>
      <c r="CI279" s="72">
        <v>4620</v>
      </c>
      <c r="CJ279" s="72">
        <v>949</v>
      </c>
      <c r="CK279" s="72">
        <v>216</v>
      </c>
      <c r="CL279" s="72">
        <v>83</v>
      </c>
      <c r="CM279" s="72">
        <v>106</v>
      </c>
      <c r="CN279" s="72"/>
      <c r="CO279" s="72"/>
      <c r="CP279" s="72"/>
      <c r="CQ279" s="72"/>
      <c r="CR279" s="72"/>
      <c r="CS279" s="72"/>
      <c r="CT279" s="72"/>
      <c r="CU279" s="72"/>
      <c r="CV279" s="71">
        <v>3960</v>
      </c>
      <c r="CW279" s="72">
        <v>1656</v>
      </c>
      <c r="CX279" s="72">
        <v>200</v>
      </c>
      <c r="CY279" s="72">
        <v>166</v>
      </c>
      <c r="CZ279" s="72">
        <v>119</v>
      </c>
      <c r="DA279" s="72">
        <v>176</v>
      </c>
      <c r="DB279" s="72">
        <v>122</v>
      </c>
      <c r="DC279" s="72">
        <v>217</v>
      </c>
      <c r="DD279" s="72">
        <v>216</v>
      </c>
      <c r="DE279" s="72">
        <v>178</v>
      </c>
      <c r="DF279" s="72">
        <v>127</v>
      </c>
      <c r="DG279" s="72">
        <v>305</v>
      </c>
      <c r="DH279" s="72">
        <v>155</v>
      </c>
      <c r="DI279" s="72">
        <v>67</v>
      </c>
      <c r="DJ279" s="72">
        <v>38</v>
      </c>
      <c r="DK279" s="72">
        <v>218</v>
      </c>
      <c r="DL279" s="72"/>
      <c r="DM279" s="72"/>
      <c r="DN279" s="72"/>
      <c r="DO279" s="72"/>
      <c r="DP279" s="72"/>
      <c r="DQ279" s="72"/>
      <c r="DR279" s="72"/>
      <c r="DS279" s="72"/>
      <c r="DT279" s="71">
        <v>435340</v>
      </c>
      <c r="DU279" s="72">
        <v>175959</v>
      </c>
      <c r="DV279" s="72">
        <v>32288</v>
      </c>
      <c r="DW279" s="72">
        <v>26822</v>
      </c>
      <c r="DX279" s="72">
        <v>19479</v>
      </c>
      <c r="DY279" s="72">
        <v>27844</v>
      </c>
      <c r="DZ279" s="72">
        <v>19057</v>
      </c>
      <c r="EA279" s="72">
        <v>26080</v>
      </c>
      <c r="EB279" s="72">
        <v>29277</v>
      </c>
      <c r="EC279" s="72">
        <v>19400</v>
      </c>
      <c r="ED279" s="72">
        <v>11735</v>
      </c>
      <c r="EE279" s="72">
        <v>27010</v>
      </c>
      <c r="EF279" s="72">
        <v>10492</v>
      </c>
      <c r="EG279" s="72">
        <v>3598</v>
      </c>
      <c r="EH279" s="72">
        <v>1807</v>
      </c>
      <c r="EI279" s="72">
        <v>4492</v>
      </c>
      <c r="EJ279" s="72"/>
      <c r="EK279" s="72"/>
      <c r="EL279" s="72"/>
      <c r="EM279" s="72"/>
      <c r="EN279" s="72"/>
      <c r="EO279" s="72"/>
      <c r="EP279" s="72"/>
      <c r="EQ279" s="72"/>
      <c r="ER279" s="71">
        <v>218</v>
      </c>
      <c r="ES279" s="72">
        <v>76</v>
      </c>
      <c r="ET279" s="72">
        <v>12</v>
      </c>
      <c r="EU279" s="72">
        <v>4</v>
      </c>
      <c r="EV279" s="72">
        <v>3</v>
      </c>
      <c r="EW279" s="72">
        <v>13</v>
      </c>
      <c r="EX279" s="72">
        <v>4</v>
      </c>
      <c r="EY279" s="72">
        <v>5</v>
      </c>
      <c r="EZ279" s="72">
        <v>64</v>
      </c>
      <c r="FA279" s="72">
        <v>5</v>
      </c>
      <c r="FB279" s="72">
        <v>3</v>
      </c>
      <c r="FC279" s="72">
        <v>10</v>
      </c>
      <c r="FD279" s="72">
        <v>4</v>
      </c>
      <c r="FE279" s="72">
        <v>5</v>
      </c>
      <c r="FF279" s="72">
        <v>0</v>
      </c>
      <c r="FG279" s="72">
        <v>10</v>
      </c>
      <c r="FH279" s="72"/>
      <c r="FI279" s="72"/>
      <c r="FJ279" s="72"/>
      <c r="FK279" s="72"/>
      <c r="FL279" s="72"/>
      <c r="FM279" s="72"/>
      <c r="FN279" s="72"/>
      <c r="FO279" s="72"/>
      <c r="FP279" s="71">
        <v>15942</v>
      </c>
      <c r="FQ279" s="71">
        <v>15934</v>
      </c>
      <c r="FR279" s="71">
        <v>0</v>
      </c>
      <c r="FS279" s="71">
        <v>1</v>
      </c>
      <c r="FT279" s="71">
        <v>1</v>
      </c>
      <c r="FU279" s="71">
        <v>0</v>
      </c>
      <c r="FV279" s="71">
        <v>0</v>
      </c>
      <c r="FW279" s="71">
        <v>1</v>
      </c>
      <c r="FX279" s="71">
        <v>0</v>
      </c>
      <c r="FY279" s="71">
        <v>0</v>
      </c>
      <c r="FZ279" s="71">
        <v>0</v>
      </c>
      <c r="GA279" s="71">
        <v>1</v>
      </c>
      <c r="GB279" s="71">
        <v>2</v>
      </c>
      <c r="GC279" s="71">
        <v>0</v>
      </c>
      <c r="GD279" s="71">
        <v>0</v>
      </c>
      <c r="GE279" s="71">
        <v>2</v>
      </c>
      <c r="GF279" s="71"/>
      <c r="GG279" s="71"/>
      <c r="GH279" s="71"/>
      <c r="GI279" s="71"/>
      <c r="GJ279" s="71"/>
      <c r="GK279" s="71"/>
      <c r="GL279" s="71"/>
      <c r="GM279" s="71"/>
      <c r="GN279" s="71">
        <v>8</v>
      </c>
      <c r="GO279" s="72">
        <v>6</v>
      </c>
      <c r="GP279" s="72">
        <v>0</v>
      </c>
      <c r="GQ279" s="72">
        <v>0</v>
      </c>
      <c r="GR279" s="72">
        <v>0</v>
      </c>
      <c r="GS279" s="72">
        <v>0</v>
      </c>
      <c r="GT279" s="72">
        <v>0</v>
      </c>
      <c r="GU279" s="72">
        <v>0</v>
      </c>
      <c r="GV279" s="72">
        <v>0</v>
      </c>
      <c r="GW279" s="72">
        <v>0</v>
      </c>
      <c r="GX279" s="72">
        <v>0</v>
      </c>
      <c r="GY279" s="72">
        <v>1</v>
      </c>
      <c r="GZ279" s="72">
        <v>0</v>
      </c>
      <c r="HA279" s="72">
        <v>0</v>
      </c>
      <c r="HB279" s="72">
        <v>0</v>
      </c>
      <c r="HC279" s="72">
        <v>1</v>
      </c>
      <c r="HD279" s="72"/>
      <c r="HE279" s="72"/>
      <c r="HF279" s="72"/>
      <c r="HG279" s="72"/>
      <c r="HH279" s="72"/>
      <c r="HI279" s="72"/>
      <c r="HJ279" s="72"/>
      <c r="HK279" s="72"/>
      <c r="HL279" s="71">
        <v>15934</v>
      </c>
      <c r="HM279" s="72">
        <v>15928</v>
      </c>
      <c r="HN279" s="72">
        <v>0</v>
      </c>
      <c r="HO279" s="72">
        <v>1</v>
      </c>
      <c r="HP279" s="72">
        <v>1</v>
      </c>
      <c r="HQ279" s="72">
        <v>0</v>
      </c>
      <c r="HR279" s="72">
        <v>0</v>
      </c>
      <c r="HS279" s="72">
        <v>1</v>
      </c>
      <c r="HT279" s="72">
        <v>0</v>
      </c>
      <c r="HU279" s="72">
        <v>0</v>
      </c>
      <c r="HV279" s="72">
        <v>0</v>
      </c>
      <c r="HW279" s="72">
        <v>0</v>
      </c>
      <c r="HX279" s="72">
        <v>2</v>
      </c>
      <c r="HY279" s="72">
        <v>0</v>
      </c>
      <c r="HZ279" s="72">
        <v>0</v>
      </c>
      <c r="IA279" s="72">
        <v>1</v>
      </c>
      <c r="IB279" s="72"/>
      <c r="IC279" s="72"/>
      <c r="ID279" s="72"/>
      <c r="IE279" s="72"/>
      <c r="IF279" s="72"/>
      <c r="IG279" s="72"/>
      <c r="IH279" s="72"/>
      <c r="II279" s="72"/>
      <c r="IJ279" s="71">
        <v>13127</v>
      </c>
      <c r="IK279" s="72">
        <v>13126</v>
      </c>
      <c r="IL279" s="72">
        <v>0</v>
      </c>
      <c r="IM279" s="72">
        <v>1</v>
      </c>
      <c r="IN279" s="72">
        <v>0</v>
      </c>
      <c r="IO279" s="72">
        <v>0</v>
      </c>
      <c r="IP279" s="72">
        <v>0</v>
      </c>
      <c r="IQ279" s="72">
        <v>0</v>
      </c>
      <c r="IR279" s="72">
        <v>0</v>
      </c>
      <c r="IS279" s="72">
        <v>0</v>
      </c>
      <c r="IT279" s="72">
        <v>0</v>
      </c>
      <c r="IU279" s="72">
        <v>0</v>
      </c>
      <c r="IV279" s="72">
        <v>0</v>
      </c>
      <c r="IW279" s="72">
        <v>0</v>
      </c>
      <c r="IX279" s="72">
        <v>0</v>
      </c>
      <c r="IY279" s="72">
        <v>0</v>
      </c>
      <c r="IZ279" s="72"/>
      <c r="JA279" s="72"/>
      <c r="JB279" s="72"/>
      <c r="JC279" s="72"/>
      <c r="JD279" s="72"/>
      <c r="JE279" s="72"/>
      <c r="JF279" s="72"/>
      <c r="JG279" s="72"/>
      <c r="JH279" s="71">
        <v>21</v>
      </c>
      <c r="JI279" s="72">
        <v>21</v>
      </c>
      <c r="JJ279" s="72">
        <v>0</v>
      </c>
      <c r="JK279" s="72">
        <v>0</v>
      </c>
      <c r="JL279" s="72">
        <v>0</v>
      </c>
      <c r="JM279" s="72">
        <v>0</v>
      </c>
      <c r="JN279" s="72">
        <v>0</v>
      </c>
      <c r="JO279" s="72">
        <v>0</v>
      </c>
      <c r="JP279" s="72">
        <v>0</v>
      </c>
      <c r="JQ279" s="72">
        <v>0</v>
      </c>
      <c r="JR279" s="72">
        <v>0</v>
      </c>
      <c r="JS279" s="72">
        <v>0</v>
      </c>
      <c r="JT279" s="72">
        <v>0</v>
      </c>
      <c r="JU279" s="72">
        <v>0</v>
      </c>
      <c r="JV279" s="72">
        <v>0</v>
      </c>
      <c r="JW279" s="72">
        <v>0</v>
      </c>
      <c r="JX279" s="72"/>
      <c r="JY279" s="72"/>
      <c r="JZ279" s="72"/>
      <c r="KA279" s="72"/>
      <c r="KB279" s="72"/>
      <c r="KC279" s="72"/>
      <c r="KD279" s="72"/>
      <c r="KE279" s="72"/>
      <c r="KF279" s="71">
        <v>2786</v>
      </c>
      <c r="KG279" s="72">
        <v>2781</v>
      </c>
      <c r="KH279" s="72">
        <v>0</v>
      </c>
      <c r="KI279" s="72">
        <v>0</v>
      </c>
      <c r="KJ279" s="72">
        <v>1</v>
      </c>
      <c r="KK279" s="72">
        <v>0</v>
      </c>
      <c r="KL279" s="72">
        <v>0</v>
      </c>
      <c r="KM279" s="72">
        <v>1</v>
      </c>
      <c r="KN279" s="72">
        <v>0</v>
      </c>
      <c r="KO279" s="72">
        <v>0</v>
      </c>
      <c r="KP279" s="72">
        <v>0</v>
      </c>
      <c r="KQ279" s="72">
        <v>0</v>
      </c>
      <c r="KR279" s="72">
        <v>2</v>
      </c>
      <c r="KS279" s="72">
        <v>0</v>
      </c>
      <c r="KT279" s="72">
        <v>0</v>
      </c>
      <c r="KU279" s="72">
        <v>1</v>
      </c>
      <c r="KV279" s="72"/>
      <c r="KW279" s="72"/>
      <c r="KX279" s="72"/>
      <c r="KY279" s="72"/>
      <c r="KZ279" s="72"/>
      <c r="LA279" s="72"/>
      <c r="LB279" s="72"/>
      <c r="LC279" s="72"/>
      <c r="LD279" s="71">
        <v>0</v>
      </c>
      <c r="LE279" s="72">
        <v>0</v>
      </c>
      <c r="LF279" s="72">
        <v>0</v>
      </c>
      <c r="LG279" s="72">
        <v>0</v>
      </c>
      <c r="LH279" s="72">
        <v>0</v>
      </c>
      <c r="LI279" s="72">
        <v>0</v>
      </c>
      <c r="LJ279" s="72">
        <v>0</v>
      </c>
      <c r="LK279" s="72">
        <v>0</v>
      </c>
      <c r="LL279" s="72">
        <v>0</v>
      </c>
      <c r="LM279" s="72">
        <v>0</v>
      </c>
      <c r="LN279" s="72">
        <v>0</v>
      </c>
      <c r="LO279" s="72">
        <v>0</v>
      </c>
      <c r="LP279" s="72">
        <v>0</v>
      </c>
      <c r="LQ279" s="72">
        <v>0</v>
      </c>
      <c r="LR279" s="72">
        <v>0</v>
      </c>
      <c r="LS279" s="72">
        <v>0</v>
      </c>
    </row>
    <row r="280" spans="1:331" x14ac:dyDescent="0.4">
      <c r="A280" s="67">
        <v>2009.04</v>
      </c>
      <c r="B280" s="66" t="s">
        <v>8</v>
      </c>
      <c r="C280" s="67">
        <v>2009.04</v>
      </c>
      <c r="D280" s="67"/>
      <c r="E280" s="67"/>
      <c r="F280" s="67"/>
      <c r="G280" s="67"/>
      <c r="H280" s="67"/>
      <c r="I280" s="67"/>
      <c r="J280" s="67"/>
      <c r="K280" s="67"/>
      <c r="L280" s="67"/>
      <c r="M280" s="67"/>
      <c r="N280" s="67"/>
      <c r="O280" s="67"/>
      <c r="P280" s="67"/>
      <c r="Q280" s="67"/>
      <c r="R280" s="67"/>
      <c r="S280" s="67"/>
      <c r="T280" s="67"/>
      <c r="U280" s="67"/>
      <c r="V280" s="67"/>
      <c r="W280" s="67"/>
      <c r="X280" s="67"/>
      <c r="Y280" s="67"/>
      <c r="Z280" s="67"/>
      <c r="AA280" s="67"/>
    </row>
    <row r="281" spans="1:331" x14ac:dyDescent="0.4">
      <c r="A281" s="67">
        <v>2009.05</v>
      </c>
      <c r="B281" s="66" t="s">
        <v>9</v>
      </c>
      <c r="C281" s="67">
        <v>2009.05</v>
      </c>
      <c r="D281" s="67"/>
      <c r="E281" s="67"/>
      <c r="F281" s="67"/>
      <c r="G281" s="67"/>
      <c r="H281" s="67"/>
      <c r="I281" s="67"/>
      <c r="J281" s="67"/>
      <c r="K281" s="67"/>
      <c r="L281" s="67"/>
      <c r="M281" s="67"/>
      <c r="N281" s="67"/>
      <c r="O281" s="67"/>
      <c r="P281" s="67"/>
      <c r="Q281" s="67"/>
      <c r="R281" s="67"/>
      <c r="S281" s="67"/>
      <c r="T281" s="67"/>
      <c r="U281" s="67"/>
      <c r="V281" s="67"/>
      <c r="W281" s="67"/>
      <c r="X281" s="67"/>
      <c r="Y281" s="67"/>
      <c r="Z281" s="67"/>
      <c r="AA281" s="67"/>
    </row>
    <row r="282" spans="1:331" x14ac:dyDescent="0.4">
      <c r="A282" s="67">
        <v>2009.06</v>
      </c>
      <c r="B282" s="66" t="s">
        <v>10</v>
      </c>
      <c r="C282" s="67">
        <v>2009.06</v>
      </c>
      <c r="D282" s="71">
        <v>3166740</v>
      </c>
      <c r="E282" s="71">
        <v>2531540</v>
      </c>
      <c r="F282" s="71">
        <v>138087</v>
      </c>
      <c r="G282" s="71">
        <v>94324</v>
      </c>
      <c r="H282" s="71">
        <v>59916</v>
      </c>
      <c r="I282" s="71">
        <v>73806</v>
      </c>
      <c r="J282" s="71">
        <v>44844</v>
      </c>
      <c r="K282" s="71">
        <v>54935</v>
      </c>
      <c r="L282" s="71">
        <v>52361</v>
      </c>
      <c r="M282" s="71">
        <v>31807</v>
      </c>
      <c r="N282" s="71">
        <v>17891</v>
      </c>
      <c r="O282" s="71">
        <v>37643</v>
      </c>
      <c r="P282" s="71">
        <v>14397</v>
      </c>
      <c r="Q282" s="71">
        <v>5030</v>
      </c>
      <c r="R282" s="71">
        <v>2667</v>
      </c>
      <c r="S282" s="71">
        <v>7492</v>
      </c>
      <c r="T282" s="71"/>
      <c r="U282" s="71"/>
      <c r="V282" s="71"/>
      <c r="W282" s="71"/>
      <c r="X282" s="71"/>
      <c r="Y282" s="71"/>
      <c r="Z282" s="71"/>
      <c r="AA282" s="71"/>
      <c r="AB282" s="71">
        <v>52608</v>
      </c>
      <c r="AC282" s="72">
        <v>24876</v>
      </c>
      <c r="AD282" s="72">
        <v>2938</v>
      </c>
      <c r="AE282" s="72">
        <v>2202</v>
      </c>
      <c r="AF282" s="72">
        <v>1613</v>
      </c>
      <c r="AG282" s="72">
        <v>2316</v>
      </c>
      <c r="AH282" s="72">
        <v>1676</v>
      </c>
      <c r="AI282" s="72">
        <v>2179</v>
      </c>
      <c r="AJ282" s="72">
        <v>2655</v>
      </c>
      <c r="AK282" s="72">
        <v>1987</v>
      </c>
      <c r="AL282" s="72">
        <v>1285</v>
      </c>
      <c r="AM282" s="72">
        <v>3296</v>
      </c>
      <c r="AN282" s="72">
        <v>1873</v>
      </c>
      <c r="AO282" s="72">
        <v>808</v>
      </c>
      <c r="AP282" s="72">
        <v>526</v>
      </c>
      <c r="AQ282" s="72">
        <v>2378</v>
      </c>
      <c r="AR282" s="72"/>
      <c r="AS282" s="72"/>
      <c r="AT282" s="72"/>
      <c r="AU282" s="72"/>
      <c r="AV282" s="72"/>
      <c r="AW282" s="72"/>
      <c r="AX282" s="72"/>
      <c r="AY282" s="72"/>
      <c r="AZ282" s="71">
        <v>3114132</v>
      </c>
      <c r="BA282" s="72">
        <v>2506664</v>
      </c>
      <c r="BB282" s="72">
        <v>135149</v>
      </c>
      <c r="BC282" s="72">
        <v>92122</v>
      </c>
      <c r="BD282" s="72">
        <v>58303</v>
      </c>
      <c r="BE282" s="72">
        <v>71490</v>
      </c>
      <c r="BF282" s="72">
        <v>43168</v>
      </c>
      <c r="BG282" s="72">
        <v>52756</v>
      </c>
      <c r="BH282" s="72">
        <v>49706</v>
      </c>
      <c r="BI282" s="72">
        <v>29820</v>
      </c>
      <c r="BJ282" s="72">
        <v>16606</v>
      </c>
      <c r="BK282" s="72">
        <v>34347</v>
      </c>
      <c r="BL282" s="72">
        <v>12524</v>
      </c>
      <c r="BM282" s="72">
        <v>4222</v>
      </c>
      <c r="BN282" s="72">
        <v>2141</v>
      </c>
      <c r="BO282" s="72">
        <v>5114</v>
      </c>
      <c r="BP282" s="72"/>
      <c r="BQ282" s="72"/>
      <c r="BR282" s="72"/>
      <c r="BS282" s="72"/>
      <c r="BT282" s="72"/>
      <c r="BU282" s="72"/>
      <c r="BV282" s="72"/>
      <c r="BW282" s="72"/>
      <c r="BX282" s="71">
        <v>2659556</v>
      </c>
      <c r="BY282" s="72">
        <v>2322846</v>
      </c>
      <c r="BZ282" s="72">
        <v>102589</v>
      </c>
      <c r="CA282" s="72">
        <v>64835</v>
      </c>
      <c r="CB282" s="72">
        <v>38060</v>
      </c>
      <c r="CC282" s="72">
        <v>43107</v>
      </c>
      <c r="CD282" s="72">
        <v>23333</v>
      </c>
      <c r="CE282" s="72">
        <v>25724</v>
      </c>
      <c r="CF282" s="72">
        <v>18990</v>
      </c>
      <c r="CG282" s="72">
        <v>9178</v>
      </c>
      <c r="CH282" s="72">
        <v>4072</v>
      </c>
      <c r="CI282" s="72">
        <v>5279</v>
      </c>
      <c r="CJ282" s="72">
        <v>1068</v>
      </c>
      <c r="CK282" s="72">
        <v>237</v>
      </c>
      <c r="CL282" s="72">
        <v>101</v>
      </c>
      <c r="CM282" s="72">
        <v>137</v>
      </c>
      <c r="CN282" s="72"/>
      <c r="CO282" s="72"/>
      <c r="CP282" s="72"/>
      <c r="CQ282" s="72"/>
      <c r="CR282" s="72"/>
      <c r="CS282" s="72"/>
      <c r="CT282" s="72"/>
      <c r="CU282" s="72"/>
      <c r="CV282" s="71">
        <v>4655</v>
      </c>
      <c r="CW282" s="72">
        <v>2317</v>
      </c>
      <c r="CX282" s="72">
        <v>197</v>
      </c>
      <c r="CY282" s="72">
        <v>173</v>
      </c>
      <c r="CZ282" s="72">
        <v>123</v>
      </c>
      <c r="DA282" s="72">
        <v>208</v>
      </c>
      <c r="DB282" s="72">
        <v>123</v>
      </c>
      <c r="DC282" s="72">
        <v>183</v>
      </c>
      <c r="DD282" s="72">
        <v>226</v>
      </c>
      <c r="DE282" s="72">
        <v>183</v>
      </c>
      <c r="DF282" s="72">
        <v>114</v>
      </c>
      <c r="DG282" s="72">
        <v>303</v>
      </c>
      <c r="DH282" s="72">
        <v>174</v>
      </c>
      <c r="DI282" s="72">
        <v>73</v>
      </c>
      <c r="DJ282" s="72">
        <v>50</v>
      </c>
      <c r="DK282" s="72">
        <v>208</v>
      </c>
      <c r="DL282" s="72"/>
      <c r="DM282" s="72"/>
      <c r="DN282" s="72"/>
      <c r="DO282" s="72"/>
      <c r="DP282" s="72"/>
      <c r="DQ282" s="72"/>
      <c r="DR282" s="72"/>
      <c r="DS282" s="72"/>
      <c r="DT282" s="71">
        <v>449921</v>
      </c>
      <c r="DU282" s="72">
        <v>181501</v>
      </c>
      <c r="DV282" s="72">
        <v>32363</v>
      </c>
      <c r="DW282" s="72">
        <v>27114</v>
      </c>
      <c r="DX282" s="72">
        <v>20120</v>
      </c>
      <c r="DY282" s="72">
        <v>28175</v>
      </c>
      <c r="DZ282" s="72">
        <v>19712</v>
      </c>
      <c r="EA282" s="72">
        <v>26849</v>
      </c>
      <c r="EB282" s="72">
        <v>30490</v>
      </c>
      <c r="EC282" s="72">
        <v>20459</v>
      </c>
      <c r="ED282" s="72">
        <v>12420</v>
      </c>
      <c r="EE282" s="72">
        <v>28765</v>
      </c>
      <c r="EF282" s="72">
        <v>11282</v>
      </c>
      <c r="EG282" s="72">
        <v>3912</v>
      </c>
      <c r="EH282" s="72">
        <v>1990</v>
      </c>
      <c r="EI282" s="72">
        <v>4769</v>
      </c>
      <c r="EJ282" s="72"/>
      <c r="EK282" s="72"/>
      <c r="EL282" s="72"/>
      <c r="EM282" s="72"/>
      <c r="EN282" s="72"/>
      <c r="EO282" s="72"/>
      <c r="EP282" s="72"/>
      <c r="EQ282" s="72"/>
      <c r="ER282" s="71">
        <v>239</v>
      </c>
      <c r="ES282" s="72">
        <v>86</v>
      </c>
      <c r="ET282" s="72">
        <v>16</v>
      </c>
      <c r="EU282" s="72">
        <v>8</v>
      </c>
      <c r="EV282" s="72">
        <v>6</v>
      </c>
      <c r="EW282" s="72">
        <v>6</v>
      </c>
      <c r="EX282" s="72">
        <v>4</v>
      </c>
      <c r="EY282" s="72">
        <v>6</v>
      </c>
      <c r="EZ282" s="72">
        <v>66</v>
      </c>
      <c r="FA282" s="72">
        <v>4</v>
      </c>
      <c r="FB282" s="72">
        <v>6</v>
      </c>
      <c r="FC282" s="72">
        <v>19</v>
      </c>
      <c r="FD282" s="72">
        <v>3</v>
      </c>
      <c r="FE282" s="72">
        <v>1</v>
      </c>
      <c r="FF282" s="72">
        <v>2</v>
      </c>
      <c r="FG282" s="72">
        <v>6</v>
      </c>
      <c r="FH282" s="72"/>
      <c r="FI282" s="72"/>
      <c r="FJ282" s="72"/>
      <c r="FK282" s="72"/>
      <c r="FL282" s="72"/>
      <c r="FM282" s="72"/>
      <c r="FN282" s="72"/>
      <c r="FO282" s="72"/>
      <c r="FP282" s="71">
        <v>15701</v>
      </c>
      <c r="FQ282" s="71">
        <v>15688</v>
      </c>
      <c r="FR282" s="71">
        <v>0</v>
      </c>
      <c r="FS282" s="71">
        <v>1</v>
      </c>
      <c r="FT282" s="71">
        <v>2</v>
      </c>
      <c r="FU282" s="71">
        <v>2</v>
      </c>
      <c r="FV282" s="71">
        <v>0</v>
      </c>
      <c r="FW282" s="71">
        <v>1</v>
      </c>
      <c r="FX282" s="71">
        <v>0</v>
      </c>
      <c r="FY282" s="71">
        <v>0</v>
      </c>
      <c r="FZ282" s="71">
        <v>1</v>
      </c>
      <c r="GA282" s="71">
        <v>1</v>
      </c>
      <c r="GB282" s="71">
        <v>2</v>
      </c>
      <c r="GC282" s="71">
        <v>1</v>
      </c>
      <c r="GD282" s="71">
        <v>0</v>
      </c>
      <c r="GE282" s="71">
        <v>2</v>
      </c>
      <c r="GF282" s="71"/>
      <c r="GG282" s="71"/>
      <c r="GH282" s="71"/>
      <c r="GI282" s="71"/>
      <c r="GJ282" s="71"/>
      <c r="GK282" s="71"/>
      <c r="GL282" s="71"/>
      <c r="GM282" s="71"/>
      <c r="GN282" s="71">
        <v>8</v>
      </c>
      <c r="GO282" s="72">
        <v>6</v>
      </c>
      <c r="GP282" s="72">
        <v>0</v>
      </c>
      <c r="GQ282" s="72">
        <v>0</v>
      </c>
      <c r="GR282" s="72">
        <v>0</v>
      </c>
      <c r="GS282" s="72">
        <v>0</v>
      </c>
      <c r="GT282" s="72">
        <v>0</v>
      </c>
      <c r="GU282" s="72">
        <v>0</v>
      </c>
      <c r="GV282" s="72">
        <v>0</v>
      </c>
      <c r="GW282" s="72">
        <v>0</v>
      </c>
      <c r="GX282" s="72">
        <v>0</v>
      </c>
      <c r="GY282" s="72">
        <v>1</v>
      </c>
      <c r="GZ282" s="72">
        <v>0</v>
      </c>
      <c r="HA282" s="72">
        <v>0</v>
      </c>
      <c r="HB282" s="72">
        <v>0</v>
      </c>
      <c r="HC282" s="72">
        <v>1</v>
      </c>
      <c r="HD282" s="72"/>
      <c r="HE282" s="72"/>
      <c r="HF282" s="72"/>
      <c r="HG282" s="72"/>
      <c r="HH282" s="72"/>
      <c r="HI282" s="72"/>
      <c r="HJ282" s="72"/>
      <c r="HK282" s="72"/>
      <c r="HL282" s="71">
        <v>15693</v>
      </c>
      <c r="HM282" s="72">
        <v>15682</v>
      </c>
      <c r="HN282" s="72">
        <v>0</v>
      </c>
      <c r="HO282" s="72">
        <v>1</v>
      </c>
      <c r="HP282" s="72">
        <v>2</v>
      </c>
      <c r="HQ282" s="72">
        <v>2</v>
      </c>
      <c r="HR282" s="72">
        <v>0</v>
      </c>
      <c r="HS282" s="72">
        <v>1</v>
      </c>
      <c r="HT282" s="72">
        <v>0</v>
      </c>
      <c r="HU282" s="72">
        <v>0</v>
      </c>
      <c r="HV282" s="72">
        <v>1</v>
      </c>
      <c r="HW282" s="72">
        <v>0</v>
      </c>
      <c r="HX282" s="72">
        <v>2</v>
      </c>
      <c r="HY282" s="72">
        <v>1</v>
      </c>
      <c r="HZ282" s="72">
        <v>0</v>
      </c>
      <c r="IA282" s="72">
        <v>1</v>
      </c>
      <c r="IB282" s="72"/>
      <c r="IC282" s="72"/>
      <c r="ID282" s="72"/>
      <c r="IE282" s="72"/>
      <c r="IF282" s="72"/>
      <c r="IG282" s="72"/>
      <c r="IH282" s="72"/>
      <c r="II282" s="72"/>
      <c r="IJ282" s="71">
        <v>12926</v>
      </c>
      <c r="IK282" s="72">
        <v>12924</v>
      </c>
      <c r="IL282" s="72">
        <v>0</v>
      </c>
      <c r="IM282" s="72">
        <v>1</v>
      </c>
      <c r="IN282" s="72">
        <v>0</v>
      </c>
      <c r="IO282" s="72">
        <v>0</v>
      </c>
      <c r="IP282" s="72">
        <v>0</v>
      </c>
      <c r="IQ282" s="72">
        <v>0</v>
      </c>
      <c r="IR282" s="72">
        <v>0</v>
      </c>
      <c r="IS282" s="72">
        <v>0</v>
      </c>
      <c r="IT282" s="72">
        <v>1</v>
      </c>
      <c r="IU282" s="72">
        <v>0</v>
      </c>
      <c r="IV282" s="72">
        <v>0</v>
      </c>
      <c r="IW282" s="72">
        <v>0</v>
      </c>
      <c r="IX282" s="72">
        <v>0</v>
      </c>
      <c r="IY282" s="72">
        <v>0</v>
      </c>
      <c r="IZ282" s="72"/>
      <c r="JA282" s="72"/>
      <c r="JB282" s="72"/>
      <c r="JC282" s="72"/>
      <c r="JD282" s="72"/>
      <c r="JE282" s="72"/>
      <c r="JF282" s="72"/>
      <c r="JG282" s="72"/>
      <c r="JH282" s="71">
        <v>20</v>
      </c>
      <c r="JI282" s="72">
        <v>20</v>
      </c>
      <c r="JJ282" s="72">
        <v>0</v>
      </c>
      <c r="JK282" s="72">
        <v>0</v>
      </c>
      <c r="JL282" s="72">
        <v>0</v>
      </c>
      <c r="JM282" s="72">
        <v>0</v>
      </c>
      <c r="JN282" s="72">
        <v>0</v>
      </c>
      <c r="JO282" s="72">
        <v>0</v>
      </c>
      <c r="JP282" s="72">
        <v>0</v>
      </c>
      <c r="JQ282" s="72">
        <v>0</v>
      </c>
      <c r="JR282" s="72">
        <v>0</v>
      </c>
      <c r="JS282" s="72">
        <v>0</v>
      </c>
      <c r="JT282" s="72">
        <v>0</v>
      </c>
      <c r="JU282" s="72">
        <v>0</v>
      </c>
      <c r="JV282" s="72">
        <v>0</v>
      </c>
      <c r="JW282" s="72">
        <v>0</v>
      </c>
      <c r="JX282" s="72"/>
      <c r="JY282" s="72"/>
      <c r="JZ282" s="72"/>
      <c r="KA282" s="72"/>
      <c r="KB282" s="72"/>
      <c r="KC282" s="72"/>
      <c r="KD282" s="72"/>
      <c r="KE282" s="72"/>
      <c r="KF282" s="71">
        <v>2747</v>
      </c>
      <c r="KG282" s="72">
        <v>2738</v>
      </c>
      <c r="KH282" s="72">
        <v>0</v>
      </c>
      <c r="KI282" s="72">
        <v>0</v>
      </c>
      <c r="KJ282" s="72">
        <v>2</v>
      </c>
      <c r="KK282" s="72">
        <v>2</v>
      </c>
      <c r="KL282" s="72">
        <v>0</v>
      </c>
      <c r="KM282" s="72">
        <v>1</v>
      </c>
      <c r="KN282" s="72">
        <v>0</v>
      </c>
      <c r="KO282" s="72">
        <v>0</v>
      </c>
      <c r="KP282" s="72">
        <v>0</v>
      </c>
      <c r="KQ282" s="72">
        <v>0</v>
      </c>
      <c r="KR282" s="72">
        <v>2</v>
      </c>
      <c r="KS282" s="72">
        <v>1</v>
      </c>
      <c r="KT282" s="72">
        <v>0</v>
      </c>
      <c r="KU282" s="72">
        <v>1</v>
      </c>
      <c r="KV282" s="72"/>
      <c r="KW282" s="72"/>
      <c r="KX282" s="72"/>
      <c r="KY282" s="72"/>
      <c r="KZ282" s="72"/>
      <c r="LA282" s="72"/>
      <c r="LB282" s="72"/>
      <c r="LC282" s="72"/>
      <c r="LD282" s="71">
        <v>0</v>
      </c>
      <c r="LE282" s="72">
        <v>0</v>
      </c>
      <c r="LF282" s="72">
        <v>0</v>
      </c>
      <c r="LG282" s="72">
        <v>0</v>
      </c>
      <c r="LH282" s="72">
        <v>0</v>
      </c>
      <c r="LI282" s="72">
        <v>0</v>
      </c>
      <c r="LJ282" s="72">
        <v>0</v>
      </c>
      <c r="LK282" s="72">
        <v>0</v>
      </c>
      <c r="LL282" s="72">
        <v>0</v>
      </c>
      <c r="LM282" s="72">
        <v>0</v>
      </c>
      <c r="LN282" s="72">
        <v>0</v>
      </c>
      <c r="LO282" s="72">
        <v>0</v>
      </c>
      <c r="LP282" s="72">
        <v>0</v>
      </c>
      <c r="LQ282" s="72">
        <v>0</v>
      </c>
      <c r="LR282" s="72">
        <v>0</v>
      </c>
      <c r="LS282" s="72">
        <v>0</v>
      </c>
    </row>
    <row r="283" spans="1:331" x14ac:dyDescent="0.4">
      <c r="A283" s="67">
        <v>2009.07</v>
      </c>
      <c r="B283" s="66" t="s">
        <v>11</v>
      </c>
      <c r="C283" s="67">
        <v>2009.07</v>
      </c>
      <c r="D283" s="67"/>
      <c r="E283" s="67"/>
      <c r="F283" s="67"/>
      <c r="G283" s="67"/>
      <c r="H283" s="67"/>
      <c r="I283" s="67"/>
      <c r="J283" s="67"/>
      <c r="K283" s="67"/>
      <c r="L283" s="67"/>
      <c r="M283" s="67"/>
      <c r="N283" s="67"/>
      <c r="O283" s="67"/>
      <c r="P283" s="67"/>
      <c r="Q283" s="67"/>
      <c r="R283" s="67"/>
      <c r="S283" s="67"/>
      <c r="T283" s="67"/>
      <c r="U283" s="67"/>
      <c r="V283" s="67"/>
      <c r="W283" s="67"/>
      <c r="X283" s="67"/>
      <c r="Y283" s="67"/>
      <c r="Z283" s="67"/>
      <c r="AA283" s="67"/>
    </row>
    <row r="284" spans="1:331" x14ac:dyDescent="0.4">
      <c r="A284" s="67">
        <v>2009.08</v>
      </c>
      <c r="B284" s="66" t="s">
        <v>12</v>
      </c>
      <c r="C284" s="67">
        <v>2009.08</v>
      </c>
      <c r="D284" s="67"/>
      <c r="E284" s="67"/>
      <c r="F284" s="67"/>
      <c r="G284" s="67"/>
      <c r="H284" s="67"/>
      <c r="I284" s="67"/>
      <c r="J284" s="67"/>
      <c r="K284" s="67"/>
      <c r="L284" s="67"/>
      <c r="M284" s="67"/>
      <c r="N284" s="67"/>
      <c r="O284" s="67"/>
      <c r="P284" s="67"/>
      <c r="Q284" s="67"/>
      <c r="R284" s="67"/>
      <c r="S284" s="67"/>
      <c r="T284" s="67"/>
      <c r="U284" s="67"/>
      <c r="V284" s="67"/>
      <c r="W284" s="67"/>
      <c r="X284" s="67"/>
      <c r="Y284" s="67"/>
      <c r="Z284" s="67"/>
      <c r="AA284" s="67"/>
    </row>
    <row r="285" spans="1:331" x14ac:dyDescent="0.4">
      <c r="A285" s="67">
        <v>2009.09</v>
      </c>
      <c r="B285" s="66" t="s">
        <v>13</v>
      </c>
      <c r="C285" s="67">
        <v>2009.09</v>
      </c>
      <c r="D285" s="71">
        <v>3217133</v>
      </c>
      <c r="E285" s="71">
        <v>2577994</v>
      </c>
      <c r="F285" s="71">
        <v>139015</v>
      </c>
      <c r="G285" s="71">
        <v>95635</v>
      </c>
      <c r="H285" s="71">
        <v>60239</v>
      </c>
      <c r="I285" s="71">
        <v>75172</v>
      </c>
      <c r="J285" s="71">
        <v>45061</v>
      </c>
      <c r="K285" s="71">
        <v>55140</v>
      </c>
      <c r="L285" s="71">
        <v>52571</v>
      </c>
      <c r="M285" s="71">
        <v>31629</v>
      </c>
      <c r="N285" s="71">
        <v>17758</v>
      </c>
      <c r="O285" s="71">
        <v>37395</v>
      </c>
      <c r="P285" s="71">
        <v>14375</v>
      </c>
      <c r="Q285" s="71">
        <v>4994</v>
      </c>
      <c r="R285" s="71">
        <v>2638</v>
      </c>
      <c r="S285" s="71">
        <v>7517</v>
      </c>
      <c r="T285" s="71"/>
      <c r="U285" s="71"/>
      <c r="V285" s="71"/>
      <c r="W285" s="71"/>
      <c r="X285" s="71"/>
      <c r="Y285" s="71"/>
      <c r="Z285" s="71"/>
      <c r="AA285" s="71"/>
      <c r="AB285" s="71">
        <v>52617</v>
      </c>
      <c r="AC285" s="72">
        <v>25575</v>
      </c>
      <c r="AD285" s="72">
        <v>2764</v>
      </c>
      <c r="AE285" s="72">
        <v>2285</v>
      </c>
      <c r="AF285" s="72">
        <v>1515</v>
      </c>
      <c r="AG285" s="72">
        <v>2191</v>
      </c>
      <c r="AH285" s="72">
        <v>1518</v>
      </c>
      <c r="AI285" s="72">
        <v>2082</v>
      </c>
      <c r="AJ285" s="72">
        <v>2601</v>
      </c>
      <c r="AK285" s="72">
        <v>1888</v>
      </c>
      <c r="AL285" s="72">
        <v>1244</v>
      </c>
      <c r="AM285" s="72">
        <v>3290</v>
      </c>
      <c r="AN285" s="72">
        <v>1843</v>
      </c>
      <c r="AO285" s="72">
        <v>813</v>
      </c>
      <c r="AP285" s="72">
        <v>524</v>
      </c>
      <c r="AQ285" s="72">
        <v>2484</v>
      </c>
      <c r="AR285" s="72"/>
      <c r="AS285" s="72"/>
      <c r="AT285" s="72"/>
      <c r="AU285" s="72"/>
      <c r="AV285" s="72"/>
      <c r="AW285" s="72"/>
      <c r="AX285" s="72"/>
      <c r="AY285" s="72"/>
      <c r="AZ285" s="71">
        <v>3164516</v>
      </c>
      <c r="BA285" s="72">
        <v>2552419</v>
      </c>
      <c r="BB285" s="72">
        <v>136251</v>
      </c>
      <c r="BC285" s="72">
        <v>93350</v>
      </c>
      <c r="BD285" s="72">
        <v>58724</v>
      </c>
      <c r="BE285" s="72">
        <v>72981</v>
      </c>
      <c r="BF285" s="72">
        <v>43543</v>
      </c>
      <c r="BG285" s="72">
        <v>53058</v>
      </c>
      <c r="BH285" s="72">
        <v>49970</v>
      </c>
      <c r="BI285" s="72">
        <v>29741</v>
      </c>
      <c r="BJ285" s="72">
        <v>16514</v>
      </c>
      <c r="BK285" s="72">
        <v>34105</v>
      </c>
      <c r="BL285" s="72">
        <v>12532</v>
      </c>
      <c r="BM285" s="72">
        <v>4181</v>
      </c>
      <c r="BN285" s="72">
        <v>2114</v>
      </c>
      <c r="BO285" s="72">
        <v>5033</v>
      </c>
      <c r="BP285" s="72"/>
      <c r="BQ285" s="72"/>
      <c r="BR285" s="72"/>
      <c r="BS285" s="72"/>
      <c r="BT285" s="72"/>
      <c r="BU285" s="72"/>
      <c r="BV285" s="72"/>
      <c r="BW285" s="72"/>
      <c r="BX285" s="71">
        <v>2702857</v>
      </c>
      <c r="BY285" s="72">
        <v>2361950</v>
      </c>
      <c r="BZ285" s="72">
        <v>103340</v>
      </c>
      <c r="CA285" s="72">
        <v>65835</v>
      </c>
      <c r="CB285" s="72">
        <v>38561</v>
      </c>
      <c r="CC285" s="72">
        <v>43981</v>
      </c>
      <c r="CD285" s="72">
        <v>23844</v>
      </c>
      <c r="CE285" s="72">
        <v>25907</v>
      </c>
      <c r="CF285" s="72">
        <v>19220</v>
      </c>
      <c r="CG285" s="72">
        <v>9152</v>
      </c>
      <c r="CH285" s="72">
        <v>4187</v>
      </c>
      <c r="CI285" s="72">
        <v>5414</v>
      </c>
      <c r="CJ285" s="72">
        <v>1006</v>
      </c>
      <c r="CK285" s="72">
        <v>219</v>
      </c>
      <c r="CL285" s="72">
        <v>115</v>
      </c>
      <c r="CM285" s="72">
        <v>126</v>
      </c>
      <c r="CN285" s="72"/>
      <c r="CO285" s="72"/>
      <c r="CP285" s="72"/>
      <c r="CQ285" s="72"/>
      <c r="CR285" s="72"/>
      <c r="CS285" s="72"/>
      <c r="CT285" s="72"/>
      <c r="CU285" s="72"/>
      <c r="CV285" s="71">
        <v>4773</v>
      </c>
      <c r="CW285" s="72">
        <v>2395</v>
      </c>
      <c r="CX285" s="72">
        <v>202</v>
      </c>
      <c r="CY285" s="72">
        <v>146</v>
      </c>
      <c r="CZ285" s="72">
        <v>131</v>
      </c>
      <c r="DA285" s="72">
        <v>188</v>
      </c>
      <c r="DB285" s="72">
        <v>122</v>
      </c>
      <c r="DC285" s="72">
        <v>197</v>
      </c>
      <c r="DD285" s="72">
        <v>247</v>
      </c>
      <c r="DE285" s="72">
        <v>175</v>
      </c>
      <c r="DF285" s="72">
        <v>122</v>
      </c>
      <c r="DG285" s="72">
        <v>333</v>
      </c>
      <c r="DH285" s="72">
        <v>179</v>
      </c>
      <c r="DI285" s="72">
        <v>67</v>
      </c>
      <c r="DJ285" s="72">
        <v>64</v>
      </c>
      <c r="DK285" s="72">
        <v>205</v>
      </c>
      <c r="DL285" s="72"/>
      <c r="DM285" s="72"/>
      <c r="DN285" s="72"/>
      <c r="DO285" s="72"/>
      <c r="DP285" s="72"/>
      <c r="DQ285" s="72"/>
      <c r="DR285" s="72"/>
      <c r="DS285" s="72"/>
      <c r="DT285" s="71">
        <v>456886</v>
      </c>
      <c r="DU285" s="72">
        <v>188074</v>
      </c>
      <c r="DV285" s="72">
        <v>32709</v>
      </c>
      <c r="DW285" s="72">
        <v>27369</v>
      </c>
      <c r="DX285" s="72">
        <v>20032</v>
      </c>
      <c r="DY285" s="72">
        <v>28812</v>
      </c>
      <c r="DZ285" s="72">
        <v>19577</v>
      </c>
      <c r="EA285" s="72">
        <v>26954</v>
      </c>
      <c r="EB285" s="72">
        <v>30503</v>
      </c>
      <c r="EC285" s="72">
        <v>20414</v>
      </c>
      <c r="ED285" s="72">
        <v>12205</v>
      </c>
      <c r="EE285" s="72">
        <v>28358</v>
      </c>
      <c r="EF285" s="72">
        <v>11347</v>
      </c>
      <c r="EG285" s="72">
        <v>3895</v>
      </c>
      <c r="EH285" s="72">
        <v>1935</v>
      </c>
      <c r="EI285" s="72">
        <v>4702</v>
      </c>
      <c r="EJ285" s="72"/>
      <c r="EK285" s="72"/>
      <c r="EL285" s="72"/>
      <c r="EM285" s="72"/>
      <c r="EN285" s="72"/>
      <c r="EO285" s="72"/>
      <c r="EP285" s="72"/>
      <c r="EQ285" s="72"/>
      <c r="ER285" s="71">
        <v>209</v>
      </c>
      <c r="ES285" s="72">
        <v>83</v>
      </c>
      <c r="ET285" s="72">
        <v>9</v>
      </c>
      <c r="EU285" s="72">
        <v>10</v>
      </c>
      <c r="EV285" s="72">
        <v>6</v>
      </c>
      <c r="EW285" s="72">
        <v>5</v>
      </c>
      <c r="EX285" s="72">
        <v>5</v>
      </c>
      <c r="EY285" s="72">
        <v>5</v>
      </c>
      <c r="EZ285" s="72">
        <v>44</v>
      </c>
      <c r="FA285" s="72">
        <v>6</v>
      </c>
      <c r="FB285" s="72">
        <v>4</v>
      </c>
      <c r="FC285" s="72">
        <v>14</v>
      </c>
      <c r="FD285" s="72">
        <v>7</v>
      </c>
      <c r="FE285" s="72">
        <v>4</v>
      </c>
      <c r="FF285" s="72">
        <v>1</v>
      </c>
      <c r="FG285" s="72">
        <v>6</v>
      </c>
      <c r="FH285" s="72"/>
      <c r="FI285" s="72"/>
      <c r="FJ285" s="72"/>
      <c r="FK285" s="72"/>
      <c r="FL285" s="72"/>
      <c r="FM285" s="72"/>
      <c r="FN285" s="72"/>
      <c r="FO285" s="72"/>
      <c r="FP285" s="71">
        <v>15462</v>
      </c>
      <c r="FQ285" s="71">
        <v>15450</v>
      </c>
      <c r="FR285" s="71">
        <v>1</v>
      </c>
      <c r="FS285" s="71">
        <v>0</v>
      </c>
      <c r="FT285" s="71">
        <v>3</v>
      </c>
      <c r="FU285" s="71">
        <v>3</v>
      </c>
      <c r="FV285" s="71">
        <v>0</v>
      </c>
      <c r="FW285" s="71">
        <v>0</v>
      </c>
      <c r="FX285" s="71">
        <v>0</v>
      </c>
      <c r="FY285" s="71">
        <v>1</v>
      </c>
      <c r="FZ285" s="71">
        <v>0</v>
      </c>
      <c r="GA285" s="71">
        <v>0</v>
      </c>
      <c r="GB285" s="71">
        <v>2</v>
      </c>
      <c r="GC285" s="71">
        <v>0</v>
      </c>
      <c r="GD285" s="71">
        <v>1</v>
      </c>
      <c r="GE285" s="71">
        <v>1</v>
      </c>
      <c r="GF285" s="71"/>
      <c r="GG285" s="71"/>
      <c r="GH285" s="71"/>
      <c r="GI285" s="71"/>
      <c r="GJ285" s="71"/>
      <c r="GK285" s="71"/>
      <c r="GL285" s="71"/>
      <c r="GM285" s="71"/>
      <c r="GN285" s="71">
        <v>8</v>
      </c>
      <c r="GO285" s="72">
        <v>7</v>
      </c>
      <c r="GP285" s="72">
        <v>0</v>
      </c>
      <c r="GQ285" s="72">
        <v>0</v>
      </c>
      <c r="GR285" s="72">
        <v>0</v>
      </c>
      <c r="GS285" s="72">
        <v>0</v>
      </c>
      <c r="GT285" s="72">
        <v>0</v>
      </c>
      <c r="GU285" s="72">
        <v>0</v>
      </c>
      <c r="GV285" s="72">
        <v>0</v>
      </c>
      <c r="GW285" s="72">
        <v>1</v>
      </c>
      <c r="GX285" s="72">
        <v>0</v>
      </c>
      <c r="GY285" s="72">
        <v>0</v>
      </c>
      <c r="GZ285" s="72">
        <v>0</v>
      </c>
      <c r="HA285" s="72">
        <v>0</v>
      </c>
      <c r="HB285" s="72">
        <v>0</v>
      </c>
      <c r="HC285" s="72">
        <v>0</v>
      </c>
      <c r="HD285" s="72"/>
      <c r="HE285" s="72"/>
      <c r="HF285" s="72"/>
      <c r="HG285" s="72"/>
      <c r="HH285" s="72"/>
      <c r="HI285" s="72"/>
      <c r="HJ285" s="72"/>
      <c r="HK285" s="72"/>
      <c r="HL285" s="71">
        <v>15454</v>
      </c>
      <c r="HM285" s="72">
        <v>15443</v>
      </c>
      <c r="HN285" s="72">
        <v>1</v>
      </c>
      <c r="HO285" s="72">
        <v>0</v>
      </c>
      <c r="HP285" s="72">
        <v>3</v>
      </c>
      <c r="HQ285" s="72">
        <v>3</v>
      </c>
      <c r="HR285" s="72">
        <v>0</v>
      </c>
      <c r="HS285" s="72">
        <v>0</v>
      </c>
      <c r="HT285" s="72">
        <v>0</v>
      </c>
      <c r="HU285" s="72">
        <v>0</v>
      </c>
      <c r="HV285" s="72">
        <v>0</v>
      </c>
      <c r="HW285" s="72">
        <v>0</v>
      </c>
      <c r="HX285" s="72">
        <v>2</v>
      </c>
      <c r="HY285" s="72">
        <v>0</v>
      </c>
      <c r="HZ285" s="72">
        <v>1</v>
      </c>
      <c r="IA285" s="72">
        <v>1</v>
      </c>
      <c r="IB285" s="72"/>
      <c r="IC285" s="72"/>
      <c r="ID285" s="72"/>
      <c r="IE285" s="72"/>
      <c r="IF285" s="72"/>
      <c r="IG285" s="72"/>
      <c r="IH285" s="72"/>
      <c r="II285" s="72"/>
      <c r="IJ285" s="71">
        <v>12733</v>
      </c>
      <c r="IK285" s="72">
        <v>12732</v>
      </c>
      <c r="IL285" s="72">
        <v>0</v>
      </c>
      <c r="IM285" s="72">
        <v>0</v>
      </c>
      <c r="IN285" s="72">
        <v>1</v>
      </c>
      <c r="IO285" s="72">
        <v>0</v>
      </c>
      <c r="IP285" s="72">
        <v>0</v>
      </c>
      <c r="IQ285" s="72">
        <v>0</v>
      </c>
      <c r="IR285" s="72">
        <v>0</v>
      </c>
      <c r="IS285" s="72">
        <v>0</v>
      </c>
      <c r="IT285" s="72">
        <v>0</v>
      </c>
      <c r="IU285" s="72">
        <v>0</v>
      </c>
      <c r="IV285" s="72">
        <v>0</v>
      </c>
      <c r="IW285" s="72">
        <v>0</v>
      </c>
      <c r="IX285" s="72">
        <v>0</v>
      </c>
      <c r="IY285" s="72">
        <v>0</v>
      </c>
      <c r="IZ285" s="72"/>
      <c r="JA285" s="72"/>
      <c r="JB285" s="72"/>
      <c r="JC285" s="72"/>
      <c r="JD285" s="72"/>
      <c r="JE285" s="72"/>
      <c r="JF285" s="72"/>
      <c r="JG285" s="72"/>
      <c r="JH285" s="71">
        <v>21</v>
      </c>
      <c r="JI285" s="72">
        <v>21</v>
      </c>
      <c r="JJ285" s="72">
        <v>0</v>
      </c>
      <c r="JK285" s="72">
        <v>0</v>
      </c>
      <c r="JL285" s="72">
        <v>0</v>
      </c>
      <c r="JM285" s="72">
        <v>0</v>
      </c>
      <c r="JN285" s="72">
        <v>0</v>
      </c>
      <c r="JO285" s="72">
        <v>0</v>
      </c>
      <c r="JP285" s="72">
        <v>0</v>
      </c>
      <c r="JQ285" s="72">
        <v>0</v>
      </c>
      <c r="JR285" s="72">
        <v>0</v>
      </c>
      <c r="JS285" s="72">
        <v>0</v>
      </c>
      <c r="JT285" s="72">
        <v>0</v>
      </c>
      <c r="JU285" s="72">
        <v>0</v>
      </c>
      <c r="JV285" s="72">
        <v>0</v>
      </c>
      <c r="JW285" s="72">
        <v>0</v>
      </c>
      <c r="JX285" s="72"/>
      <c r="JY285" s="72"/>
      <c r="JZ285" s="72"/>
      <c r="KA285" s="72"/>
      <c r="KB285" s="72"/>
      <c r="KC285" s="72"/>
      <c r="KD285" s="72"/>
      <c r="KE285" s="72"/>
      <c r="KF285" s="71">
        <v>2700</v>
      </c>
      <c r="KG285" s="72">
        <v>2690</v>
      </c>
      <c r="KH285" s="72">
        <v>1</v>
      </c>
      <c r="KI285" s="72">
        <v>0</v>
      </c>
      <c r="KJ285" s="72">
        <v>2</v>
      </c>
      <c r="KK285" s="72">
        <v>3</v>
      </c>
      <c r="KL285" s="72">
        <v>0</v>
      </c>
      <c r="KM285" s="72">
        <v>0</v>
      </c>
      <c r="KN285" s="72">
        <v>0</v>
      </c>
      <c r="KO285" s="72">
        <v>0</v>
      </c>
      <c r="KP285" s="72">
        <v>0</v>
      </c>
      <c r="KQ285" s="72">
        <v>0</v>
      </c>
      <c r="KR285" s="72">
        <v>2</v>
      </c>
      <c r="KS285" s="72">
        <v>0</v>
      </c>
      <c r="KT285" s="72">
        <v>1</v>
      </c>
      <c r="KU285" s="72">
        <v>1</v>
      </c>
      <c r="KV285" s="72"/>
      <c r="KW285" s="72"/>
      <c r="KX285" s="72"/>
      <c r="KY285" s="72"/>
      <c r="KZ285" s="72"/>
      <c r="LA285" s="72"/>
      <c r="LB285" s="72"/>
      <c r="LC285" s="72"/>
      <c r="LD285" s="71">
        <v>0</v>
      </c>
      <c r="LE285" s="72">
        <v>0</v>
      </c>
      <c r="LF285" s="72">
        <v>0</v>
      </c>
      <c r="LG285" s="72">
        <v>0</v>
      </c>
      <c r="LH285" s="72">
        <v>0</v>
      </c>
      <c r="LI285" s="72">
        <v>0</v>
      </c>
      <c r="LJ285" s="72">
        <v>0</v>
      </c>
      <c r="LK285" s="72">
        <v>0</v>
      </c>
      <c r="LL285" s="72">
        <v>0</v>
      </c>
      <c r="LM285" s="72">
        <v>0</v>
      </c>
      <c r="LN285" s="72">
        <v>0</v>
      </c>
      <c r="LO285" s="72">
        <v>0</v>
      </c>
      <c r="LP285" s="72">
        <v>0</v>
      </c>
      <c r="LQ285" s="72">
        <v>0</v>
      </c>
      <c r="LR285" s="72">
        <v>0</v>
      </c>
      <c r="LS285" s="72">
        <v>0</v>
      </c>
    </row>
    <row r="286" spans="1:331" x14ac:dyDescent="0.4">
      <c r="A286" s="67">
        <v>2009.1</v>
      </c>
      <c r="B286" s="66" t="s">
        <v>14</v>
      </c>
      <c r="C286" s="67">
        <v>2009.1</v>
      </c>
      <c r="D286" s="67"/>
      <c r="E286" s="67"/>
      <c r="F286" s="67"/>
      <c r="G286" s="67"/>
      <c r="H286" s="67"/>
      <c r="I286" s="67"/>
      <c r="J286" s="67"/>
      <c r="K286" s="67"/>
      <c r="L286" s="67"/>
      <c r="M286" s="67"/>
      <c r="N286" s="67"/>
      <c r="O286" s="67"/>
      <c r="P286" s="67"/>
      <c r="Q286" s="67"/>
      <c r="R286" s="67"/>
      <c r="S286" s="67"/>
      <c r="T286" s="67"/>
      <c r="U286" s="67"/>
      <c r="V286" s="67"/>
      <c r="W286" s="67"/>
      <c r="X286" s="67"/>
      <c r="Y286" s="67"/>
      <c r="Z286" s="67"/>
      <c r="AA286" s="67"/>
    </row>
    <row r="287" spans="1:331" x14ac:dyDescent="0.4">
      <c r="A287" s="67">
        <v>2009.11</v>
      </c>
      <c r="B287" s="66" t="s">
        <v>15</v>
      </c>
      <c r="C287" s="67">
        <v>2009.11</v>
      </c>
      <c r="D287" s="67"/>
      <c r="E287" s="67"/>
      <c r="F287" s="67"/>
      <c r="G287" s="67"/>
      <c r="H287" s="67"/>
      <c r="I287" s="67"/>
      <c r="J287" s="67"/>
      <c r="K287" s="67"/>
      <c r="L287" s="67"/>
      <c r="M287" s="67"/>
      <c r="N287" s="67"/>
      <c r="O287" s="67"/>
      <c r="P287" s="67"/>
      <c r="Q287" s="67"/>
      <c r="R287" s="67"/>
      <c r="S287" s="67"/>
      <c r="T287" s="67"/>
      <c r="U287" s="67"/>
      <c r="V287" s="67"/>
      <c r="W287" s="67"/>
      <c r="X287" s="67"/>
      <c r="Y287" s="67"/>
      <c r="Z287" s="67"/>
      <c r="AA287" s="67"/>
    </row>
    <row r="288" spans="1:331" x14ac:dyDescent="0.4">
      <c r="A288" s="67">
        <v>2009.12</v>
      </c>
      <c r="B288" s="66" t="s">
        <v>3</v>
      </c>
      <c r="C288" s="67">
        <v>2009.12</v>
      </c>
      <c r="D288" s="71">
        <v>3181756</v>
      </c>
      <c r="E288" s="71">
        <v>2520333</v>
      </c>
      <c r="F288" s="71">
        <v>143446</v>
      </c>
      <c r="G288" s="71">
        <v>98679</v>
      </c>
      <c r="H288" s="71">
        <v>62459</v>
      </c>
      <c r="I288" s="71">
        <v>77200</v>
      </c>
      <c r="J288" s="71">
        <v>46275</v>
      </c>
      <c r="K288" s="71">
        <v>57209</v>
      </c>
      <c r="L288" s="71">
        <v>54043</v>
      </c>
      <c r="M288" s="71">
        <v>33025</v>
      </c>
      <c r="N288" s="71">
        <v>18369</v>
      </c>
      <c r="O288" s="71">
        <v>39483</v>
      </c>
      <c r="P288" s="71">
        <v>15053</v>
      </c>
      <c r="Q288" s="71">
        <v>5213</v>
      </c>
      <c r="R288" s="71">
        <v>2893</v>
      </c>
      <c r="S288" s="71">
        <v>8076</v>
      </c>
      <c r="T288" s="71"/>
      <c r="U288" s="71"/>
      <c r="V288" s="71"/>
      <c r="W288" s="71"/>
      <c r="X288" s="71"/>
      <c r="Y288" s="71"/>
      <c r="Z288" s="71"/>
      <c r="AA288" s="71"/>
      <c r="AB288" s="71">
        <v>53101</v>
      </c>
      <c r="AC288" s="72">
        <v>26288</v>
      </c>
      <c r="AD288" s="72">
        <v>2518</v>
      </c>
      <c r="AE288" s="72">
        <v>2145</v>
      </c>
      <c r="AF288" s="72">
        <v>1556</v>
      </c>
      <c r="AG288" s="72">
        <v>2239</v>
      </c>
      <c r="AH288" s="72">
        <v>1524</v>
      </c>
      <c r="AI288" s="72">
        <v>2111</v>
      </c>
      <c r="AJ288" s="72">
        <v>2603</v>
      </c>
      <c r="AK288" s="72">
        <v>1913</v>
      </c>
      <c r="AL288" s="72">
        <v>1297</v>
      </c>
      <c r="AM288" s="72">
        <v>3215</v>
      </c>
      <c r="AN288" s="72">
        <v>1867</v>
      </c>
      <c r="AO288" s="72">
        <v>829</v>
      </c>
      <c r="AP288" s="72">
        <v>548</v>
      </c>
      <c r="AQ288" s="72">
        <v>2448</v>
      </c>
      <c r="AR288" s="72"/>
      <c r="AS288" s="72"/>
      <c r="AT288" s="72"/>
      <c r="AU288" s="72"/>
      <c r="AV288" s="72"/>
      <c r="AW288" s="72"/>
      <c r="AX288" s="72"/>
      <c r="AY288" s="72"/>
      <c r="AZ288" s="71">
        <v>3128655</v>
      </c>
      <c r="BA288" s="72">
        <v>2494045</v>
      </c>
      <c r="BB288" s="72">
        <v>140928</v>
      </c>
      <c r="BC288" s="72">
        <v>96534</v>
      </c>
      <c r="BD288" s="72">
        <v>60903</v>
      </c>
      <c r="BE288" s="72">
        <v>74961</v>
      </c>
      <c r="BF288" s="72">
        <v>44751</v>
      </c>
      <c r="BG288" s="72">
        <v>55098</v>
      </c>
      <c r="BH288" s="72">
        <v>51440</v>
      </c>
      <c r="BI288" s="72">
        <v>31112</v>
      </c>
      <c r="BJ288" s="72">
        <v>17072</v>
      </c>
      <c r="BK288" s="72">
        <v>36268</v>
      </c>
      <c r="BL288" s="72">
        <v>13186</v>
      </c>
      <c r="BM288" s="72">
        <v>4384</v>
      </c>
      <c r="BN288" s="72">
        <v>2345</v>
      </c>
      <c r="BO288" s="72">
        <v>5628</v>
      </c>
      <c r="BP288" s="72"/>
      <c r="BQ288" s="72"/>
      <c r="BR288" s="72"/>
      <c r="BS288" s="72"/>
      <c r="BT288" s="72"/>
      <c r="BU288" s="72"/>
      <c r="BV288" s="72"/>
      <c r="BW288" s="72"/>
      <c r="BX288" s="71">
        <v>2666632</v>
      </c>
      <c r="BY288" s="72">
        <v>2311362</v>
      </c>
      <c r="BZ288" s="72">
        <v>107878</v>
      </c>
      <c r="CA288" s="72">
        <v>68694</v>
      </c>
      <c r="CB288" s="72">
        <v>40428</v>
      </c>
      <c r="CC288" s="72">
        <v>45869</v>
      </c>
      <c r="CD288" s="72">
        <v>24549</v>
      </c>
      <c r="CE288" s="72">
        <v>27204</v>
      </c>
      <c r="CF288" s="72">
        <v>19948</v>
      </c>
      <c r="CG288" s="72">
        <v>9640</v>
      </c>
      <c r="CH288" s="72">
        <v>4122</v>
      </c>
      <c r="CI288" s="72">
        <v>5441</v>
      </c>
      <c r="CJ288" s="72">
        <v>1026</v>
      </c>
      <c r="CK288" s="72">
        <v>232</v>
      </c>
      <c r="CL288" s="72">
        <v>109</v>
      </c>
      <c r="CM288" s="72">
        <v>130</v>
      </c>
      <c r="CN288" s="72"/>
      <c r="CO288" s="72"/>
      <c r="CP288" s="72"/>
      <c r="CQ288" s="72"/>
      <c r="CR288" s="72"/>
      <c r="CS288" s="72"/>
      <c r="CT288" s="72"/>
      <c r="CU288" s="72"/>
      <c r="CV288" s="71">
        <v>4881</v>
      </c>
      <c r="CW288" s="72">
        <v>2393</v>
      </c>
      <c r="CX288" s="72">
        <v>195</v>
      </c>
      <c r="CY288" s="72">
        <v>198</v>
      </c>
      <c r="CZ288" s="72">
        <v>136</v>
      </c>
      <c r="DA288" s="72">
        <v>187</v>
      </c>
      <c r="DB288" s="72">
        <v>140</v>
      </c>
      <c r="DC288" s="72">
        <v>185</v>
      </c>
      <c r="DD288" s="72">
        <v>242</v>
      </c>
      <c r="DE288" s="72">
        <v>189</v>
      </c>
      <c r="DF288" s="72">
        <v>133</v>
      </c>
      <c r="DG288" s="72">
        <v>362</v>
      </c>
      <c r="DH288" s="72">
        <v>179</v>
      </c>
      <c r="DI288" s="72">
        <v>80</v>
      </c>
      <c r="DJ288" s="72">
        <v>52</v>
      </c>
      <c r="DK288" s="72">
        <v>210</v>
      </c>
      <c r="DL288" s="72"/>
      <c r="DM288" s="72"/>
      <c r="DN288" s="72"/>
      <c r="DO288" s="72"/>
      <c r="DP288" s="72"/>
      <c r="DQ288" s="72"/>
      <c r="DR288" s="72"/>
      <c r="DS288" s="72"/>
      <c r="DT288" s="71">
        <v>457142</v>
      </c>
      <c r="DU288" s="72">
        <v>180290</v>
      </c>
      <c r="DV288" s="72">
        <v>32855</v>
      </c>
      <c r="DW288" s="72">
        <v>27642</v>
      </c>
      <c r="DX288" s="72">
        <v>20339</v>
      </c>
      <c r="DY288" s="72">
        <v>28905</v>
      </c>
      <c r="DZ288" s="72">
        <v>20062</v>
      </c>
      <c r="EA288" s="72">
        <v>27709</v>
      </c>
      <c r="EB288" s="72">
        <v>31250</v>
      </c>
      <c r="EC288" s="72">
        <v>21283</v>
      </c>
      <c r="ED288" s="72">
        <v>12817</v>
      </c>
      <c r="EE288" s="72">
        <v>30465</v>
      </c>
      <c r="EF288" s="72">
        <v>11981</v>
      </c>
      <c r="EG288" s="72">
        <v>4072</v>
      </c>
      <c r="EH288" s="72">
        <v>2184</v>
      </c>
      <c r="EI288" s="72">
        <v>5288</v>
      </c>
      <c r="EJ288" s="72"/>
      <c r="EK288" s="72"/>
      <c r="EL288" s="72"/>
      <c r="EM288" s="72"/>
      <c r="EN288" s="72"/>
      <c r="EO288" s="72"/>
      <c r="EP288" s="72"/>
      <c r="EQ288" s="72"/>
      <c r="ER288" s="71">
        <v>224</v>
      </c>
      <c r="ES288" s="72">
        <v>93</v>
      </c>
      <c r="ET288" s="72">
        <v>9</v>
      </c>
      <c r="EU288" s="72">
        <v>7</v>
      </c>
      <c r="EV288" s="72">
        <v>3</v>
      </c>
      <c r="EW288" s="72">
        <v>6</v>
      </c>
      <c r="EX288" s="72">
        <v>16</v>
      </c>
      <c r="EY288" s="72">
        <v>9</v>
      </c>
      <c r="EZ288" s="72">
        <v>43</v>
      </c>
      <c r="FA288" s="72">
        <v>8</v>
      </c>
      <c r="FB288" s="72">
        <v>1</v>
      </c>
      <c r="FC288" s="72">
        <v>13</v>
      </c>
      <c r="FD288" s="72">
        <v>8</v>
      </c>
      <c r="FE288" s="72">
        <v>1</v>
      </c>
      <c r="FF288" s="72">
        <v>1</v>
      </c>
      <c r="FG288" s="72">
        <v>6</v>
      </c>
      <c r="FH288" s="72"/>
      <c r="FI288" s="72"/>
      <c r="FJ288" s="72"/>
      <c r="FK288" s="72"/>
      <c r="FL288" s="72"/>
      <c r="FM288" s="72"/>
      <c r="FN288" s="72"/>
      <c r="FO288" s="72"/>
      <c r="FP288" s="71">
        <v>15271</v>
      </c>
      <c r="FQ288" s="71">
        <v>15256</v>
      </c>
      <c r="FR288" s="71">
        <v>3</v>
      </c>
      <c r="FS288" s="71">
        <v>1</v>
      </c>
      <c r="FT288" s="71">
        <v>2</v>
      </c>
      <c r="FU288" s="71">
        <v>1</v>
      </c>
      <c r="FV288" s="71">
        <v>0</v>
      </c>
      <c r="FW288" s="71">
        <v>0</v>
      </c>
      <c r="FX288" s="71">
        <v>1</v>
      </c>
      <c r="FY288" s="71">
        <v>1</v>
      </c>
      <c r="FZ288" s="71">
        <v>0</v>
      </c>
      <c r="GA288" s="71">
        <v>1</v>
      </c>
      <c r="GB288" s="71">
        <v>2</v>
      </c>
      <c r="GC288" s="71">
        <v>0</v>
      </c>
      <c r="GD288" s="71">
        <v>1</v>
      </c>
      <c r="GE288" s="71">
        <v>2</v>
      </c>
      <c r="GF288" s="71"/>
      <c r="GG288" s="71"/>
      <c r="GH288" s="71"/>
      <c r="GI288" s="71"/>
      <c r="GJ288" s="71"/>
      <c r="GK288" s="71"/>
      <c r="GL288" s="71"/>
      <c r="GM288" s="71"/>
      <c r="GN288" s="71">
        <v>8</v>
      </c>
      <c r="GO288" s="72">
        <v>6</v>
      </c>
      <c r="GP288" s="72">
        <v>0</v>
      </c>
      <c r="GQ288" s="72">
        <v>0</v>
      </c>
      <c r="GR288" s="72">
        <v>0</v>
      </c>
      <c r="GS288" s="72">
        <v>0</v>
      </c>
      <c r="GT288" s="72">
        <v>0</v>
      </c>
      <c r="GU288" s="72">
        <v>0</v>
      </c>
      <c r="GV288" s="72">
        <v>0</v>
      </c>
      <c r="GW288" s="72">
        <v>1</v>
      </c>
      <c r="GX288" s="72">
        <v>0</v>
      </c>
      <c r="GY288" s="72">
        <v>0</v>
      </c>
      <c r="GZ288" s="72">
        <v>0</v>
      </c>
      <c r="HA288" s="72">
        <v>0</v>
      </c>
      <c r="HB288" s="72">
        <v>0</v>
      </c>
      <c r="HC288" s="72">
        <v>1</v>
      </c>
      <c r="HD288" s="72"/>
      <c r="HE288" s="72"/>
      <c r="HF288" s="72"/>
      <c r="HG288" s="72"/>
      <c r="HH288" s="72"/>
      <c r="HI288" s="72"/>
      <c r="HJ288" s="72"/>
      <c r="HK288" s="72"/>
      <c r="HL288" s="71">
        <v>15263</v>
      </c>
      <c r="HM288" s="72">
        <v>15250</v>
      </c>
      <c r="HN288" s="72">
        <v>3</v>
      </c>
      <c r="HO288" s="72">
        <v>1</v>
      </c>
      <c r="HP288" s="72">
        <v>2</v>
      </c>
      <c r="HQ288" s="72">
        <v>1</v>
      </c>
      <c r="HR288" s="72">
        <v>0</v>
      </c>
      <c r="HS288" s="72">
        <v>0</v>
      </c>
      <c r="HT288" s="72">
        <v>1</v>
      </c>
      <c r="HU288" s="72">
        <v>0</v>
      </c>
      <c r="HV288" s="72">
        <v>0</v>
      </c>
      <c r="HW288" s="72">
        <v>1</v>
      </c>
      <c r="HX288" s="72">
        <v>2</v>
      </c>
      <c r="HY288" s="72">
        <v>0</v>
      </c>
      <c r="HZ288" s="72">
        <v>1</v>
      </c>
      <c r="IA288" s="72">
        <v>1</v>
      </c>
      <c r="IB288" s="72"/>
      <c r="IC288" s="72"/>
      <c r="ID288" s="72"/>
      <c r="IE288" s="72"/>
      <c r="IF288" s="72"/>
      <c r="IG288" s="72"/>
      <c r="IH288" s="72"/>
      <c r="II288" s="72"/>
      <c r="IJ288" s="71">
        <v>12572</v>
      </c>
      <c r="IK288" s="72">
        <v>12571</v>
      </c>
      <c r="IL288" s="72">
        <v>0</v>
      </c>
      <c r="IM288" s="72">
        <v>0</v>
      </c>
      <c r="IN288" s="72">
        <v>1</v>
      </c>
      <c r="IO288" s="72">
        <v>0</v>
      </c>
      <c r="IP288" s="72">
        <v>0</v>
      </c>
      <c r="IQ288" s="72">
        <v>0</v>
      </c>
      <c r="IR288" s="72">
        <v>0</v>
      </c>
      <c r="IS288" s="72">
        <v>0</v>
      </c>
      <c r="IT288" s="72">
        <v>0</v>
      </c>
      <c r="IU288" s="72">
        <v>0</v>
      </c>
      <c r="IV288" s="72">
        <v>0</v>
      </c>
      <c r="IW288" s="72">
        <v>0</v>
      </c>
      <c r="IX288" s="72">
        <v>0</v>
      </c>
      <c r="IY288" s="72">
        <v>0</v>
      </c>
      <c r="IZ288" s="72"/>
      <c r="JA288" s="72"/>
      <c r="JB288" s="72"/>
      <c r="JC288" s="72"/>
      <c r="JD288" s="72"/>
      <c r="JE288" s="72"/>
      <c r="JF288" s="72"/>
      <c r="JG288" s="72"/>
      <c r="JH288" s="71">
        <v>21</v>
      </c>
      <c r="JI288" s="72">
        <v>21</v>
      </c>
      <c r="JJ288" s="72">
        <v>0</v>
      </c>
      <c r="JK288" s="72">
        <v>0</v>
      </c>
      <c r="JL288" s="72">
        <v>0</v>
      </c>
      <c r="JM288" s="72">
        <v>0</v>
      </c>
      <c r="JN288" s="72">
        <v>0</v>
      </c>
      <c r="JO288" s="72">
        <v>0</v>
      </c>
      <c r="JP288" s="72">
        <v>0</v>
      </c>
      <c r="JQ288" s="72">
        <v>0</v>
      </c>
      <c r="JR288" s="72">
        <v>0</v>
      </c>
      <c r="JS288" s="72">
        <v>0</v>
      </c>
      <c r="JT288" s="72">
        <v>0</v>
      </c>
      <c r="JU288" s="72">
        <v>0</v>
      </c>
      <c r="JV288" s="72">
        <v>0</v>
      </c>
      <c r="JW288" s="72">
        <v>0</v>
      </c>
      <c r="JX288" s="72"/>
      <c r="JY288" s="72"/>
      <c r="JZ288" s="72"/>
      <c r="KA288" s="72"/>
      <c r="KB288" s="72"/>
      <c r="KC288" s="72"/>
      <c r="KD288" s="72"/>
      <c r="KE288" s="72"/>
      <c r="KF288" s="71">
        <v>2670</v>
      </c>
      <c r="KG288" s="72">
        <v>2658</v>
      </c>
      <c r="KH288" s="72">
        <v>3</v>
      </c>
      <c r="KI288" s="72">
        <v>1</v>
      </c>
      <c r="KJ288" s="72">
        <v>1</v>
      </c>
      <c r="KK288" s="72">
        <v>1</v>
      </c>
      <c r="KL288" s="72">
        <v>0</v>
      </c>
      <c r="KM288" s="72">
        <v>0</v>
      </c>
      <c r="KN288" s="72">
        <v>1</v>
      </c>
      <c r="KO288" s="72">
        <v>0</v>
      </c>
      <c r="KP288" s="72">
        <v>0</v>
      </c>
      <c r="KQ288" s="72">
        <v>1</v>
      </c>
      <c r="KR288" s="72">
        <v>2</v>
      </c>
      <c r="KS288" s="72">
        <v>0</v>
      </c>
      <c r="KT288" s="72">
        <v>1</v>
      </c>
      <c r="KU288" s="72">
        <v>1</v>
      </c>
      <c r="KV288" s="72"/>
      <c r="KW288" s="72"/>
      <c r="KX288" s="72"/>
      <c r="KY288" s="72"/>
      <c r="KZ288" s="72"/>
      <c r="LA288" s="72"/>
      <c r="LB288" s="72"/>
      <c r="LC288" s="72"/>
      <c r="LD288" s="71">
        <v>0</v>
      </c>
      <c r="LE288" s="72">
        <v>0</v>
      </c>
      <c r="LF288" s="72">
        <v>0</v>
      </c>
      <c r="LG288" s="72">
        <v>0</v>
      </c>
      <c r="LH288" s="72">
        <v>0</v>
      </c>
      <c r="LI288" s="72">
        <v>0</v>
      </c>
      <c r="LJ288" s="72">
        <v>0</v>
      </c>
      <c r="LK288" s="72">
        <v>0</v>
      </c>
      <c r="LL288" s="72">
        <v>0</v>
      </c>
      <c r="LM288" s="72">
        <v>0</v>
      </c>
      <c r="LN288" s="72">
        <v>0</v>
      </c>
      <c r="LO288" s="72">
        <v>0</v>
      </c>
      <c r="LP288" s="72">
        <v>0</v>
      </c>
      <c r="LQ288" s="72">
        <v>0</v>
      </c>
      <c r="LR288" s="72">
        <v>0</v>
      </c>
      <c r="LS288" s="72">
        <v>0</v>
      </c>
    </row>
    <row r="289" spans="1:331" x14ac:dyDescent="0.4">
      <c r="A289" s="67">
        <v>2009.13</v>
      </c>
      <c r="C289" s="67">
        <v>2009.13</v>
      </c>
      <c r="D289" s="67"/>
    </row>
    <row r="290" spans="1:331" x14ac:dyDescent="0.4">
      <c r="A290" s="68">
        <v>2010.01</v>
      </c>
      <c r="B290" s="66" t="s">
        <v>5</v>
      </c>
      <c r="C290" s="67">
        <v>2010.01</v>
      </c>
      <c r="D290" s="67"/>
    </row>
    <row r="291" spans="1:331" x14ac:dyDescent="0.4">
      <c r="A291" s="67">
        <v>2010.02</v>
      </c>
      <c r="B291" s="66" t="s">
        <v>6</v>
      </c>
      <c r="C291" s="67">
        <v>2010.02</v>
      </c>
      <c r="D291" s="67"/>
    </row>
    <row r="292" spans="1:331" x14ac:dyDescent="0.4">
      <c r="A292" s="67">
        <v>2010.03</v>
      </c>
      <c r="B292" s="66" t="s">
        <v>7</v>
      </c>
      <c r="C292" s="67">
        <v>2010.03</v>
      </c>
      <c r="D292" s="71">
        <v>3217047</v>
      </c>
      <c r="E292" s="71">
        <v>2554222</v>
      </c>
      <c r="F292" s="71">
        <v>141579</v>
      </c>
      <c r="G292" s="71">
        <v>98583</v>
      </c>
      <c r="H292" s="71">
        <v>62720</v>
      </c>
      <c r="I292" s="71">
        <v>77493</v>
      </c>
      <c r="J292" s="71">
        <v>46685</v>
      </c>
      <c r="K292" s="71">
        <v>57170</v>
      </c>
      <c r="L292" s="71">
        <v>55130</v>
      </c>
      <c r="M292" s="71">
        <v>32988</v>
      </c>
      <c r="N292" s="71">
        <v>19130</v>
      </c>
      <c r="O292" s="71">
        <v>39695</v>
      </c>
      <c r="P292" s="71">
        <v>15259</v>
      </c>
      <c r="Q292" s="71">
        <v>5330</v>
      </c>
      <c r="R292" s="71">
        <v>2909</v>
      </c>
      <c r="S292" s="71">
        <v>8154</v>
      </c>
      <c r="T292" s="71"/>
      <c r="U292" s="71"/>
      <c r="V292" s="71"/>
      <c r="W292" s="71"/>
      <c r="X292" s="71"/>
      <c r="Y292" s="71"/>
      <c r="Z292" s="71"/>
      <c r="AA292" s="71"/>
      <c r="AB292" s="71">
        <v>53814</v>
      </c>
      <c r="AC292" s="72">
        <v>25679</v>
      </c>
      <c r="AD292" s="72">
        <v>2607</v>
      </c>
      <c r="AE292" s="72">
        <v>2552</v>
      </c>
      <c r="AF292" s="72">
        <v>1559</v>
      </c>
      <c r="AG292" s="72">
        <v>2256</v>
      </c>
      <c r="AH292" s="72">
        <v>1597</v>
      </c>
      <c r="AI292" s="72">
        <v>2193</v>
      </c>
      <c r="AJ292" s="72">
        <v>2709</v>
      </c>
      <c r="AK292" s="72">
        <v>2093</v>
      </c>
      <c r="AL292" s="72">
        <v>1279</v>
      </c>
      <c r="AM292" s="72">
        <v>3396</v>
      </c>
      <c r="AN292" s="72">
        <v>1939</v>
      </c>
      <c r="AO292" s="72">
        <v>873</v>
      </c>
      <c r="AP292" s="72">
        <v>598</v>
      </c>
      <c r="AQ292" s="72">
        <v>2484</v>
      </c>
      <c r="AR292" s="72"/>
      <c r="AS292" s="72"/>
      <c r="AT292" s="72"/>
      <c r="AU292" s="72"/>
      <c r="AV292" s="72"/>
      <c r="AW292" s="72"/>
      <c r="AX292" s="72"/>
      <c r="AY292" s="72"/>
      <c r="AZ292" s="71">
        <v>3163233</v>
      </c>
      <c r="BA292" s="72">
        <v>2528543</v>
      </c>
      <c r="BB292" s="72">
        <v>138972</v>
      </c>
      <c r="BC292" s="72">
        <v>96031</v>
      </c>
      <c r="BD292" s="72">
        <v>61161</v>
      </c>
      <c r="BE292" s="72">
        <v>75237</v>
      </c>
      <c r="BF292" s="72">
        <v>45088</v>
      </c>
      <c r="BG292" s="72">
        <v>54977</v>
      </c>
      <c r="BH292" s="72">
        <v>52421</v>
      </c>
      <c r="BI292" s="72">
        <v>30895</v>
      </c>
      <c r="BJ292" s="72">
        <v>17851</v>
      </c>
      <c r="BK292" s="72">
        <v>36299</v>
      </c>
      <c r="BL292" s="72">
        <v>13320</v>
      </c>
      <c r="BM292" s="72">
        <v>4457</v>
      </c>
      <c r="BN292" s="72">
        <v>2311</v>
      </c>
      <c r="BO292" s="72">
        <v>5670</v>
      </c>
      <c r="BP292" s="72"/>
      <c r="BQ292" s="72"/>
      <c r="BR292" s="72"/>
      <c r="BS292" s="72"/>
      <c r="BT292" s="72"/>
      <c r="BU292" s="72"/>
      <c r="BV292" s="72"/>
      <c r="BW292" s="72"/>
      <c r="BX292" s="71">
        <v>2698212</v>
      </c>
      <c r="BY292" s="72">
        <v>2342433</v>
      </c>
      <c r="BZ292" s="72">
        <v>105935</v>
      </c>
      <c r="CA292" s="72">
        <v>68122</v>
      </c>
      <c r="CB292" s="72">
        <v>40364</v>
      </c>
      <c r="CC292" s="72">
        <v>46054</v>
      </c>
      <c r="CD292" s="72">
        <v>25030</v>
      </c>
      <c r="CE292" s="72">
        <v>27586</v>
      </c>
      <c r="CF292" s="72">
        <v>20822</v>
      </c>
      <c r="CG292" s="72">
        <v>9746</v>
      </c>
      <c r="CH292" s="72">
        <v>4781</v>
      </c>
      <c r="CI292" s="72">
        <v>5696</v>
      </c>
      <c r="CJ292" s="72">
        <v>1146</v>
      </c>
      <c r="CK292" s="72">
        <v>259</v>
      </c>
      <c r="CL292" s="72">
        <v>99</v>
      </c>
      <c r="CM292" s="72">
        <v>139</v>
      </c>
      <c r="CN292" s="72"/>
      <c r="CO292" s="72"/>
      <c r="CP292" s="72"/>
      <c r="CQ292" s="72"/>
      <c r="CR292" s="72"/>
      <c r="CS292" s="72"/>
      <c r="CT292" s="72"/>
      <c r="CU292" s="72"/>
      <c r="CV292" s="71">
        <v>4917</v>
      </c>
      <c r="CW292" s="72">
        <v>2430</v>
      </c>
      <c r="CX292" s="72">
        <v>218</v>
      </c>
      <c r="CY292" s="72">
        <v>147</v>
      </c>
      <c r="CZ292" s="72">
        <v>145</v>
      </c>
      <c r="DA292" s="72">
        <v>171</v>
      </c>
      <c r="DB292" s="72">
        <v>128</v>
      </c>
      <c r="DC292" s="72">
        <v>191</v>
      </c>
      <c r="DD292" s="72">
        <v>242</v>
      </c>
      <c r="DE292" s="72">
        <v>178</v>
      </c>
      <c r="DF292" s="72">
        <v>148</v>
      </c>
      <c r="DG292" s="72">
        <v>391</v>
      </c>
      <c r="DH292" s="72">
        <v>185</v>
      </c>
      <c r="DI292" s="72">
        <v>85</v>
      </c>
      <c r="DJ292" s="72">
        <v>44</v>
      </c>
      <c r="DK292" s="72">
        <v>214</v>
      </c>
      <c r="DL292" s="72"/>
      <c r="DM292" s="72"/>
      <c r="DN292" s="72"/>
      <c r="DO292" s="72"/>
      <c r="DP292" s="72"/>
      <c r="DQ292" s="72"/>
      <c r="DR292" s="72"/>
      <c r="DS292" s="72"/>
      <c r="DT292" s="71">
        <v>460104</v>
      </c>
      <c r="DU292" s="72">
        <v>183680</v>
      </c>
      <c r="DV292" s="72">
        <v>32819</v>
      </c>
      <c r="DW292" s="72">
        <v>27762</v>
      </c>
      <c r="DX292" s="72">
        <v>20652</v>
      </c>
      <c r="DY292" s="72">
        <v>29012</v>
      </c>
      <c r="DZ292" s="72">
        <v>19930</v>
      </c>
      <c r="EA292" s="72">
        <v>27200</v>
      </c>
      <c r="EB292" s="72">
        <v>31357</v>
      </c>
      <c r="EC292" s="72">
        <v>20971</v>
      </c>
      <c r="ED292" s="72">
        <v>12922</v>
      </c>
      <c r="EE292" s="72">
        <v>30212</v>
      </c>
      <c r="EF292" s="72">
        <v>11989</v>
      </c>
      <c r="EG292" s="72">
        <v>4113</v>
      </c>
      <c r="EH292" s="72">
        <v>2168</v>
      </c>
      <c r="EI292" s="72">
        <v>5317</v>
      </c>
      <c r="EJ292" s="72"/>
      <c r="EK292" s="72"/>
      <c r="EL292" s="72"/>
      <c r="EM292" s="72"/>
      <c r="EN292" s="72"/>
      <c r="EO292" s="72"/>
      <c r="EP292" s="72"/>
      <c r="EQ292" s="72"/>
      <c r="ER292" s="71">
        <v>209</v>
      </c>
      <c r="ES292" s="72">
        <v>87</v>
      </c>
      <c r="ET292" s="72">
        <v>9</v>
      </c>
      <c r="EU292" s="72">
        <v>7</v>
      </c>
      <c r="EV292" s="72">
        <v>2</v>
      </c>
      <c r="EW292" s="72">
        <v>12</v>
      </c>
      <c r="EX292" s="72">
        <v>3</v>
      </c>
      <c r="EY292" s="72">
        <v>5</v>
      </c>
      <c r="EZ292" s="72">
        <v>48</v>
      </c>
      <c r="FA292" s="72">
        <v>4</v>
      </c>
      <c r="FB292" s="72">
        <v>5</v>
      </c>
      <c r="FC292" s="72">
        <v>14</v>
      </c>
      <c r="FD292" s="72">
        <v>4</v>
      </c>
      <c r="FE292" s="72">
        <v>1</v>
      </c>
      <c r="FF292" s="72">
        <v>0</v>
      </c>
      <c r="FG292" s="72">
        <v>8</v>
      </c>
      <c r="FH292" s="72"/>
      <c r="FI292" s="72"/>
      <c r="FJ292" s="72"/>
      <c r="FK292" s="72"/>
      <c r="FL292" s="72"/>
      <c r="FM292" s="72"/>
      <c r="FN292" s="72"/>
      <c r="FO292" s="72"/>
      <c r="FP292" s="71">
        <v>15100</v>
      </c>
      <c r="FQ292" s="71">
        <v>15086</v>
      </c>
      <c r="FR292" s="71">
        <v>2</v>
      </c>
      <c r="FS292" s="71">
        <v>1</v>
      </c>
      <c r="FT292" s="71">
        <v>2</v>
      </c>
      <c r="FU292" s="71">
        <v>1</v>
      </c>
      <c r="FV292" s="71">
        <v>0</v>
      </c>
      <c r="FW292" s="71">
        <v>2</v>
      </c>
      <c r="FX292" s="71">
        <v>0</v>
      </c>
      <c r="FY292" s="71">
        <v>1</v>
      </c>
      <c r="FZ292" s="71">
        <v>0</v>
      </c>
      <c r="GA292" s="71">
        <v>0</v>
      </c>
      <c r="GB292" s="71">
        <v>2</v>
      </c>
      <c r="GC292" s="71">
        <v>0</v>
      </c>
      <c r="GD292" s="71">
        <v>1</v>
      </c>
      <c r="GE292" s="71">
        <v>2</v>
      </c>
      <c r="GF292" s="71"/>
      <c r="GG292" s="71"/>
      <c r="GH292" s="71"/>
      <c r="GI292" s="71"/>
      <c r="GJ292" s="71"/>
      <c r="GK292" s="71"/>
      <c r="GL292" s="71"/>
      <c r="GM292" s="71"/>
      <c r="GN292" s="71">
        <v>9</v>
      </c>
      <c r="GO292" s="72">
        <v>6</v>
      </c>
      <c r="GP292" s="72">
        <v>0</v>
      </c>
      <c r="GQ292" s="72">
        <v>0</v>
      </c>
      <c r="GR292" s="72">
        <v>0</v>
      </c>
      <c r="GS292" s="72">
        <v>0</v>
      </c>
      <c r="GT292" s="72">
        <v>0</v>
      </c>
      <c r="GU292" s="72">
        <v>1</v>
      </c>
      <c r="GV292" s="72">
        <v>0</v>
      </c>
      <c r="GW292" s="72">
        <v>1</v>
      </c>
      <c r="GX292" s="72">
        <v>0</v>
      </c>
      <c r="GY292" s="72">
        <v>0</v>
      </c>
      <c r="GZ292" s="72">
        <v>0</v>
      </c>
      <c r="HA292" s="72">
        <v>0</v>
      </c>
      <c r="HB292" s="72">
        <v>0</v>
      </c>
      <c r="HC292" s="72">
        <v>1</v>
      </c>
      <c r="HD292" s="72"/>
      <c r="HE292" s="72"/>
      <c r="HF292" s="72"/>
      <c r="HG292" s="72"/>
      <c r="HH292" s="72"/>
      <c r="HI292" s="72"/>
      <c r="HJ292" s="72"/>
      <c r="HK292" s="72"/>
      <c r="HL292" s="71">
        <v>15091</v>
      </c>
      <c r="HM292" s="72">
        <v>15080</v>
      </c>
      <c r="HN292" s="72">
        <v>2</v>
      </c>
      <c r="HO292" s="72">
        <v>1</v>
      </c>
      <c r="HP292" s="72">
        <v>2</v>
      </c>
      <c r="HQ292" s="72">
        <v>1</v>
      </c>
      <c r="HR292" s="72">
        <v>0</v>
      </c>
      <c r="HS292" s="72">
        <v>1</v>
      </c>
      <c r="HT292" s="72">
        <v>0</v>
      </c>
      <c r="HU292" s="72">
        <v>0</v>
      </c>
      <c r="HV292" s="72">
        <v>0</v>
      </c>
      <c r="HW292" s="72">
        <v>0</v>
      </c>
      <c r="HX292" s="72">
        <v>2</v>
      </c>
      <c r="HY292" s="72">
        <v>0</v>
      </c>
      <c r="HZ292" s="72">
        <v>1</v>
      </c>
      <c r="IA292" s="72">
        <v>1</v>
      </c>
      <c r="IB292" s="72"/>
      <c r="IC292" s="72"/>
      <c r="ID292" s="72"/>
      <c r="IE292" s="72"/>
      <c r="IF292" s="72"/>
      <c r="IG292" s="72"/>
      <c r="IH292" s="72"/>
      <c r="II292" s="72"/>
      <c r="IJ292" s="71">
        <v>12448</v>
      </c>
      <c r="IK292" s="72">
        <v>12447</v>
      </c>
      <c r="IL292" s="72">
        <v>0</v>
      </c>
      <c r="IM292" s="72">
        <v>0</v>
      </c>
      <c r="IN292" s="72">
        <v>1</v>
      </c>
      <c r="IO292" s="72">
        <v>0</v>
      </c>
      <c r="IP292" s="72">
        <v>0</v>
      </c>
      <c r="IQ292" s="72">
        <v>0</v>
      </c>
      <c r="IR292" s="72">
        <v>0</v>
      </c>
      <c r="IS292" s="72">
        <v>0</v>
      </c>
      <c r="IT292" s="72">
        <v>0</v>
      </c>
      <c r="IU292" s="72">
        <v>0</v>
      </c>
      <c r="IV292" s="72">
        <v>0</v>
      </c>
      <c r="IW292" s="72">
        <v>0</v>
      </c>
      <c r="IX292" s="72">
        <v>0</v>
      </c>
      <c r="IY292" s="72">
        <v>0</v>
      </c>
      <c r="IZ292" s="72"/>
      <c r="JA292" s="72"/>
      <c r="JB292" s="72"/>
      <c r="JC292" s="72"/>
      <c r="JD292" s="72"/>
      <c r="JE292" s="72"/>
      <c r="JF292" s="72"/>
      <c r="JG292" s="72"/>
      <c r="JH292" s="71">
        <v>23</v>
      </c>
      <c r="JI292" s="72">
        <v>23</v>
      </c>
      <c r="JJ292" s="72">
        <v>0</v>
      </c>
      <c r="JK292" s="72">
        <v>0</v>
      </c>
      <c r="JL292" s="72">
        <v>0</v>
      </c>
      <c r="JM292" s="72">
        <v>0</v>
      </c>
      <c r="JN292" s="72">
        <v>0</v>
      </c>
      <c r="JO292" s="72">
        <v>0</v>
      </c>
      <c r="JP292" s="72">
        <v>0</v>
      </c>
      <c r="JQ292" s="72">
        <v>0</v>
      </c>
      <c r="JR292" s="72">
        <v>0</v>
      </c>
      <c r="JS292" s="72">
        <v>0</v>
      </c>
      <c r="JT292" s="72">
        <v>0</v>
      </c>
      <c r="JU292" s="72">
        <v>0</v>
      </c>
      <c r="JV292" s="72">
        <v>0</v>
      </c>
      <c r="JW292" s="72">
        <v>0</v>
      </c>
      <c r="JX292" s="72"/>
      <c r="JY292" s="72"/>
      <c r="JZ292" s="72"/>
      <c r="KA292" s="72"/>
      <c r="KB292" s="72"/>
      <c r="KC292" s="72"/>
      <c r="KD292" s="72"/>
      <c r="KE292" s="72"/>
      <c r="KF292" s="71">
        <v>2620</v>
      </c>
      <c r="KG292" s="72">
        <v>2610</v>
      </c>
      <c r="KH292" s="72">
        <v>2</v>
      </c>
      <c r="KI292" s="72">
        <v>1</v>
      </c>
      <c r="KJ292" s="72">
        <v>1</v>
      </c>
      <c r="KK292" s="72">
        <v>1</v>
      </c>
      <c r="KL292" s="72">
        <v>0</v>
      </c>
      <c r="KM292" s="72">
        <v>1</v>
      </c>
      <c r="KN292" s="72">
        <v>0</v>
      </c>
      <c r="KO292" s="72">
        <v>0</v>
      </c>
      <c r="KP292" s="72">
        <v>0</v>
      </c>
      <c r="KQ292" s="72">
        <v>0</v>
      </c>
      <c r="KR292" s="72">
        <v>2</v>
      </c>
      <c r="KS292" s="72">
        <v>0</v>
      </c>
      <c r="KT292" s="72">
        <v>1</v>
      </c>
      <c r="KU292" s="72">
        <v>1</v>
      </c>
      <c r="KV292" s="72"/>
      <c r="KW292" s="72"/>
      <c r="KX292" s="72"/>
      <c r="KY292" s="72"/>
      <c r="KZ292" s="72"/>
      <c r="LA292" s="72"/>
      <c r="LB292" s="72"/>
      <c r="LC292" s="72"/>
      <c r="LD292" s="71">
        <v>0</v>
      </c>
      <c r="LE292" s="72">
        <v>0</v>
      </c>
      <c r="LF292" s="72">
        <v>0</v>
      </c>
      <c r="LG292" s="72">
        <v>0</v>
      </c>
      <c r="LH292" s="72">
        <v>0</v>
      </c>
      <c r="LI292" s="72">
        <v>0</v>
      </c>
      <c r="LJ292" s="72">
        <v>0</v>
      </c>
      <c r="LK292" s="72">
        <v>0</v>
      </c>
      <c r="LL292" s="72">
        <v>0</v>
      </c>
      <c r="LM292" s="72">
        <v>0</v>
      </c>
      <c r="LN292" s="72">
        <v>0</v>
      </c>
      <c r="LO292" s="72">
        <v>0</v>
      </c>
      <c r="LP292" s="72">
        <v>0</v>
      </c>
      <c r="LQ292" s="72">
        <v>0</v>
      </c>
      <c r="LR292" s="72">
        <v>0</v>
      </c>
      <c r="LS292" s="72">
        <v>0</v>
      </c>
    </row>
    <row r="293" spans="1:331" x14ac:dyDescent="0.4">
      <c r="A293" s="67">
        <v>2010.04</v>
      </c>
      <c r="B293" s="66" t="s">
        <v>8</v>
      </c>
      <c r="C293" s="67">
        <v>2010.04</v>
      </c>
      <c r="D293" s="67"/>
      <c r="E293" s="67"/>
      <c r="F293" s="67"/>
      <c r="G293" s="67"/>
      <c r="H293" s="67"/>
      <c r="I293" s="67"/>
      <c r="J293" s="67"/>
      <c r="K293" s="67"/>
      <c r="L293" s="67"/>
      <c r="M293" s="67"/>
      <c r="N293" s="67"/>
      <c r="O293" s="67"/>
      <c r="P293" s="67"/>
      <c r="Q293" s="67"/>
      <c r="R293" s="67"/>
      <c r="S293" s="67"/>
      <c r="T293" s="67"/>
      <c r="U293" s="67"/>
      <c r="V293" s="67"/>
      <c r="W293" s="67"/>
      <c r="X293" s="67"/>
      <c r="Y293" s="67"/>
      <c r="Z293" s="67"/>
      <c r="AA293" s="67"/>
    </row>
    <row r="294" spans="1:331" x14ac:dyDescent="0.4">
      <c r="A294" s="67">
        <v>2010.05</v>
      </c>
      <c r="B294" s="66" t="s">
        <v>9</v>
      </c>
      <c r="C294" s="67">
        <v>2010.05</v>
      </c>
      <c r="D294" s="67"/>
      <c r="E294" s="67"/>
      <c r="F294" s="67"/>
      <c r="G294" s="67"/>
      <c r="H294" s="67"/>
      <c r="I294" s="67"/>
      <c r="J294" s="67"/>
      <c r="K294" s="67"/>
      <c r="L294" s="67"/>
      <c r="M294" s="67"/>
      <c r="N294" s="67"/>
      <c r="O294" s="67"/>
      <c r="P294" s="67"/>
      <c r="Q294" s="67"/>
      <c r="R294" s="67"/>
      <c r="S294" s="67"/>
      <c r="T294" s="67"/>
      <c r="U294" s="67"/>
      <c r="V294" s="67"/>
      <c r="W294" s="67"/>
      <c r="X294" s="67"/>
      <c r="Y294" s="67"/>
      <c r="Z294" s="67"/>
      <c r="AA294" s="67"/>
    </row>
    <row r="295" spans="1:331" x14ac:dyDescent="0.4">
      <c r="A295" s="67">
        <v>2010.06</v>
      </c>
      <c r="B295" s="66" t="s">
        <v>10</v>
      </c>
      <c r="C295" s="67">
        <v>2010.06</v>
      </c>
      <c r="D295" s="71">
        <v>3307973</v>
      </c>
      <c r="E295" s="71">
        <v>2604099</v>
      </c>
      <c r="F295" s="71">
        <v>146531</v>
      </c>
      <c r="G295" s="71">
        <v>101550</v>
      </c>
      <c r="H295" s="71">
        <v>65206</v>
      </c>
      <c r="I295" s="71">
        <v>81476</v>
      </c>
      <c r="J295" s="71">
        <v>49435</v>
      </c>
      <c r="K295" s="71">
        <v>61986</v>
      </c>
      <c r="L295" s="71">
        <v>60269</v>
      </c>
      <c r="M295" s="71">
        <v>36683</v>
      </c>
      <c r="N295" s="71">
        <v>20982</v>
      </c>
      <c r="O295" s="71">
        <v>44176</v>
      </c>
      <c r="P295" s="71">
        <v>17212</v>
      </c>
      <c r="Q295" s="71">
        <v>6010</v>
      </c>
      <c r="R295" s="71">
        <v>3108</v>
      </c>
      <c r="S295" s="71">
        <v>9250</v>
      </c>
      <c r="T295" s="71"/>
      <c r="U295" s="71"/>
      <c r="V295" s="71"/>
      <c r="W295" s="71"/>
      <c r="X295" s="71"/>
      <c r="Y295" s="71"/>
      <c r="Z295" s="71"/>
      <c r="AA295" s="71"/>
      <c r="AB295" s="71">
        <v>46574</v>
      </c>
      <c r="AC295" s="72">
        <v>17822</v>
      </c>
      <c r="AD295" s="72">
        <v>2733</v>
      </c>
      <c r="AE295" s="72">
        <v>2326</v>
      </c>
      <c r="AF295" s="72">
        <v>1612</v>
      </c>
      <c r="AG295" s="72">
        <v>2201</v>
      </c>
      <c r="AH295" s="72">
        <v>1506</v>
      </c>
      <c r="AI295" s="72">
        <v>2177</v>
      </c>
      <c r="AJ295" s="72">
        <v>2779</v>
      </c>
      <c r="AK295" s="72">
        <v>2097</v>
      </c>
      <c r="AL295" s="72">
        <v>1397</v>
      </c>
      <c r="AM295" s="72">
        <v>3594</v>
      </c>
      <c r="AN295" s="72">
        <v>2072</v>
      </c>
      <c r="AO295" s="72">
        <v>937</v>
      </c>
      <c r="AP295" s="72">
        <v>544</v>
      </c>
      <c r="AQ295" s="72">
        <v>2777</v>
      </c>
      <c r="AR295" s="72"/>
      <c r="AS295" s="72"/>
      <c r="AT295" s="72"/>
      <c r="AU295" s="72"/>
      <c r="AV295" s="72"/>
      <c r="AW295" s="72"/>
      <c r="AX295" s="72"/>
      <c r="AY295" s="72"/>
      <c r="AZ295" s="71">
        <v>3261399</v>
      </c>
      <c r="BA295" s="72">
        <v>2586277</v>
      </c>
      <c r="BB295" s="72">
        <v>143798</v>
      </c>
      <c r="BC295" s="72">
        <v>99224</v>
      </c>
      <c r="BD295" s="72">
        <v>63594</v>
      </c>
      <c r="BE295" s="72">
        <v>79275</v>
      </c>
      <c r="BF295" s="72">
        <v>47929</v>
      </c>
      <c r="BG295" s="72">
        <v>59809</v>
      </c>
      <c r="BH295" s="72">
        <v>57490</v>
      </c>
      <c r="BI295" s="72">
        <v>34586</v>
      </c>
      <c r="BJ295" s="72">
        <v>19585</v>
      </c>
      <c r="BK295" s="72">
        <v>40582</v>
      </c>
      <c r="BL295" s="72">
        <v>15140</v>
      </c>
      <c r="BM295" s="72">
        <v>5073</v>
      </c>
      <c r="BN295" s="72">
        <v>2564</v>
      </c>
      <c r="BO295" s="72">
        <v>6473</v>
      </c>
      <c r="BP295" s="72"/>
      <c r="BQ295" s="72"/>
      <c r="BR295" s="72"/>
      <c r="BS295" s="72"/>
      <c r="BT295" s="72"/>
      <c r="BU295" s="72"/>
      <c r="BV295" s="72"/>
      <c r="BW295" s="72"/>
      <c r="BX295" s="71">
        <v>2789341</v>
      </c>
      <c r="BY295" s="72">
        <v>2405765</v>
      </c>
      <c r="BZ295" s="72">
        <v>110652</v>
      </c>
      <c r="CA295" s="72">
        <v>71440</v>
      </c>
      <c r="CB295" s="72">
        <v>42821</v>
      </c>
      <c r="CC295" s="72">
        <v>49498</v>
      </c>
      <c r="CD295" s="72">
        <v>27056</v>
      </c>
      <c r="CE295" s="72">
        <v>31061</v>
      </c>
      <c r="CF295" s="72">
        <v>24181</v>
      </c>
      <c r="CG295" s="72">
        <v>12000</v>
      </c>
      <c r="CH295" s="72">
        <v>5499</v>
      </c>
      <c r="CI295" s="72">
        <v>7251</v>
      </c>
      <c r="CJ295" s="72">
        <v>1483</v>
      </c>
      <c r="CK295" s="72">
        <v>334</v>
      </c>
      <c r="CL295" s="72">
        <v>139</v>
      </c>
      <c r="CM295" s="72">
        <v>161</v>
      </c>
      <c r="CN295" s="72"/>
      <c r="CO295" s="72"/>
      <c r="CP295" s="72"/>
      <c r="CQ295" s="72"/>
      <c r="CR295" s="72"/>
      <c r="CS295" s="72"/>
      <c r="CT295" s="72"/>
      <c r="CU295" s="72"/>
      <c r="CV295" s="71">
        <v>4942</v>
      </c>
      <c r="CW295" s="72">
        <v>2456</v>
      </c>
      <c r="CX295" s="72">
        <v>186</v>
      </c>
      <c r="CY295" s="72">
        <v>192</v>
      </c>
      <c r="CZ295" s="72">
        <v>110</v>
      </c>
      <c r="DA295" s="72">
        <v>167</v>
      </c>
      <c r="DB295" s="72">
        <v>120</v>
      </c>
      <c r="DC295" s="72">
        <v>189</v>
      </c>
      <c r="DD295" s="72">
        <v>260</v>
      </c>
      <c r="DE295" s="72">
        <v>208</v>
      </c>
      <c r="DF295" s="72">
        <v>126</v>
      </c>
      <c r="DG295" s="72">
        <v>367</v>
      </c>
      <c r="DH295" s="72">
        <v>203</v>
      </c>
      <c r="DI295" s="72">
        <v>91</v>
      </c>
      <c r="DJ295" s="72">
        <v>41</v>
      </c>
      <c r="DK295" s="72">
        <v>226</v>
      </c>
      <c r="DL295" s="72"/>
      <c r="DM295" s="72"/>
      <c r="DN295" s="72"/>
      <c r="DO295" s="72"/>
      <c r="DP295" s="72"/>
      <c r="DQ295" s="72"/>
      <c r="DR295" s="72"/>
      <c r="DS295" s="72"/>
      <c r="DT295" s="71">
        <v>467116</v>
      </c>
      <c r="DU295" s="72">
        <v>178056</v>
      </c>
      <c r="DV295" s="72">
        <v>32960</v>
      </c>
      <c r="DW295" s="72">
        <v>27592</v>
      </c>
      <c r="DX295" s="72">
        <v>20663</v>
      </c>
      <c r="DY295" s="72">
        <v>29610</v>
      </c>
      <c r="DZ295" s="72">
        <v>20753</v>
      </c>
      <c r="EA295" s="72">
        <v>28559</v>
      </c>
      <c r="EB295" s="72">
        <v>33049</v>
      </c>
      <c r="EC295" s="72">
        <v>22378</v>
      </c>
      <c r="ED295" s="72">
        <v>13960</v>
      </c>
      <c r="EE295" s="72">
        <v>32964</v>
      </c>
      <c r="EF295" s="72">
        <v>13454</v>
      </c>
      <c r="EG295" s="72">
        <v>4648</v>
      </c>
      <c r="EH295" s="72">
        <v>2384</v>
      </c>
      <c r="EI295" s="72">
        <v>6086</v>
      </c>
      <c r="EJ295" s="72"/>
      <c r="EK295" s="72"/>
      <c r="EL295" s="72"/>
      <c r="EM295" s="72"/>
      <c r="EN295" s="72"/>
      <c r="EO295" s="72"/>
      <c r="EP295" s="72"/>
      <c r="EQ295" s="72"/>
      <c r="ER295" s="71">
        <v>146</v>
      </c>
      <c r="ES295" s="72">
        <v>57</v>
      </c>
      <c r="ET295" s="72">
        <v>11</v>
      </c>
      <c r="EU295" s="72">
        <v>10</v>
      </c>
      <c r="EV295" s="72">
        <v>5</v>
      </c>
      <c r="EW295" s="72">
        <v>4</v>
      </c>
      <c r="EX295" s="72">
        <v>2</v>
      </c>
      <c r="EY295" s="72">
        <v>6</v>
      </c>
      <c r="EZ295" s="72">
        <v>9</v>
      </c>
      <c r="FA295" s="72">
        <v>4</v>
      </c>
      <c r="FB295" s="72">
        <v>6</v>
      </c>
      <c r="FC295" s="72">
        <v>15</v>
      </c>
      <c r="FD295" s="72">
        <v>6</v>
      </c>
      <c r="FE295" s="72">
        <v>1</v>
      </c>
      <c r="FF295" s="72">
        <v>2</v>
      </c>
      <c r="FG295" s="72">
        <v>8</v>
      </c>
      <c r="FH295" s="72"/>
      <c r="FI295" s="72"/>
      <c r="FJ295" s="72"/>
      <c r="FK295" s="72"/>
      <c r="FL295" s="72"/>
      <c r="FM295" s="72"/>
      <c r="FN295" s="72"/>
      <c r="FO295" s="72"/>
      <c r="FP295" s="71">
        <v>14936</v>
      </c>
      <c r="FQ295" s="71">
        <v>14920</v>
      </c>
      <c r="FR295" s="71">
        <v>4</v>
      </c>
      <c r="FS295" s="71">
        <v>1</v>
      </c>
      <c r="FT295" s="71">
        <v>0</v>
      </c>
      <c r="FU295" s="71">
        <v>3</v>
      </c>
      <c r="FV295" s="71">
        <v>0</v>
      </c>
      <c r="FW295" s="71">
        <v>2</v>
      </c>
      <c r="FX295" s="71">
        <v>1</v>
      </c>
      <c r="FY295" s="71">
        <v>0</v>
      </c>
      <c r="FZ295" s="71">
        <v>0</v>
      </c>
      <c r="GA295" s="71">
        <v>0</v>
      </c>
      <c r="GB295" s="71">
        <v>2</v>
      </c>
      <c r="GC295" s="71">
        <v>0</v>
      </c>
      <c r="GD295" s="71">
        <v>1</v>
      </c>
      <c r="GE295" s="71">
        <v>2</v>
      </c>
      <c r="GF295" s="71"/>
      <c r="GG295" s="71"/>
      <c r="GH295" s="71"/>
      <c r="GI295" s="71"/>
      <c r="GJ295" s="71"/>
      <c r="GK295" s="71"/>
      <c r="GL295" s="71"/>
      <c r="GM295" s="71"/>
      <c r="GN295" s="71">
        <v>8</v>
      </c>
      <c r="GO295" s="72">
        <v>6</v>
      </c>
      <c r="GP295" s="72">
        <v>1</v>
      </c>
      <c r="GQ295" s="72">
        <v>0</v>
      </c>
      <c r="GR295" s="72">
        <v>0</v>
      </c>
      <c r="GS295" s="72">
        <v>0</v>
      </c>
      <c r="GT295" s="72">
        <v>0</v>
      </c>
      <c r="GU295" s="72">
        <v>0</v>
      </c>
      <c r="GV295" s="72">
        <v>0</v>
      </c>
      <c r="GW295" s="72">
        <v>0</v>
      </c>
      <c r="GX295" s="72">
        <v>0</v>
      </c>
      <c r="GY295" s="72">
        <v>0</v>
      </c>
      <c r="GZ295" s="72">
        <v>0</v>
      </c>
      <c r="HA295" s="72">
        <v>0</v>
      </c>
      <c r="HB295" s="72">
        <v>0</v>
      </c>
      <c r="HC295" s="72">
        <v>1</v>
      </c>
      <c r="HD295" s="72"/>
      <c r="HE295" s="72"/>
      <c r="HF295" s="72"/>
      <c r="HG295" s="72"/>
      <c r="HH295" s="72"/>
      <c r="HI295" s="72"/>
      <c r="HJ295" s="72"/>
      <c r="HK295" s="72"/>
      <c r="HL295" s="71">
        <v>14928</v>
      </c>
      <c r="HM295" s="72">
        <v>14914</v>
      </c>
      <c r="HN295" s="72">
        <v>3</v>
      </c>
      <c r="HO295" s="72">
        <v>1</v>
      </c>
      <c r="HP295" s="72">
        <v>0</v>
      </c>
      <c r="HQ295" s="72">
        <v>3</v>
      </c>
      <c r="HR295" s="72">
        <v>0</v>
      </c>
      <c r="HS295" s="72">
        <v>2</v>
      </c>
      <c r="HT295" s="72">
        <v>1</v>
      </c>
      <c r="HU295" s="72">
        <v>0</v>
      </c>
      <c r="HV295" s="72">
        <v>0</v>
      </c>
      <c r="HW295" s="72">
        <v>0</v>
      </c>
      <c r="HX295" s="72">
        <v>2</v>
      </c>
      <c r="HY295" s="72">
        <v>0</v>
      </c>
      <c r="HZ295" s="72">
        <v>1</v>
      </c>
      <c r="IA295" s="72">
        <v>1</v>
      </c>
      <c r="IB295" s="72"/>
      <c r="IC295" s="72"/>
      <c r="ID295" s="72"/>
      <c r="IE295" s="72"/>
      <c r="IF295" s="72"/>
      <c r="IG295" s="72"/>
      <c r="IH295" s="72"/>
      <c r="II295" s="72"/>
      <c r="IJ295" s="71">
        <v>12330</v>
      </c>
      <c r="IK295" s="72">
        <v>12329</v>
      </c>
      <c r="IL295" s="72">
        <v>0</v>
      </c>
      <c r="IM295" s="72">
        <v>0</v>
      </c>
      <c r="IN295" s="72">
        <v>0</v>
      </c>
      <c r="IO295" s="72">
        <v>1</v>
      </c>
      <c r="IP295" s="72">
        <v>0</v>
      </c>
      <c r="IQ295" s="72">
        <v>0</v>
      </c>
      <c r="IR295" s="72">
        <v>0</v>
      </c>
      <c r="IS295" s="72">
        <v>0</v>
      </c>
      <c r="IT295" s="72">
        <v>0</v>
      </c>
      <c r="IU295" s="72">
        <v>0</v>
      </c>
      <c r="IV295" s="72">
        <v>0</v>
      </c>
      <c r="IW295" s="72">
        <v>0</v>
      </c>
      <c r="IX295" s="72">
        <v>0</v>
      </c>
      <c r="IY295" s="72">
        <v>0</v>
      </c>
      <c r="IZ295" s="72"/>
      <c r="JA295" s="72"/>
      <c r="JB295" s="72"/>
      <c r="JC295" s="72"/>
      <c r="JD295" s="72"/>
      <c r="JE295" s="72"/>
      <c r="JF295" s="72"/>
      <c r="JG295" s="72"/>
      <c r="JH295" s="71">
        <v>22</v>
      </c>
      <c r="JI295" s="72">
        <v>22</v>
      </c>
      <c r="JJ295" s="72">
        <v>0</v>
      </c>
      <c r="JK295" s="72">
        <v>0</v>
      </c>
      <c r="JL295" s="72">
        <v>0</v>
      </c>
      <c r="JM295" s="72">
        <v>0</v>
      </c>
      <c r="JN295" s="72">
        <v>0</v>
      </c>
      <c r="JO295" s="72">
        <v>0</v>
      </c>
      <c r="JP295" s="72">
        <v>0</v>
      </c>
      <c r="JQ295" s="72">
        <v>0</v>
      </c>
      <c r="JR295" s="72">
        <v>0</v>
      </c>
      <c r="JS295" s="72">
        <v>0</v>
      </c>
      <c r="JT295" s="72">
        <v>0</v>
      </c>
      <c r="JU295" s="72">
        <v>0</v>
      </c>
      <c r="JV295" s="72">
        <v>0</v>
      </c>
      <c r="JW295" s="72">
        <v>0</v>
      </c>
      <c r="JX295" s="72"/>
      <c r="JY295" s="72"/>
      <c r="JZ295" s="72"/>
      <c r="KA295" s="72"/>
      <c r="KB295" s="72"/>
      <c r="KC295" s="72"/>
      <c r="KD295" s="72"/>
      <c r="KE295" s="72"/>
      <c r="KF295" s="71">
        <v>2576</v>
      </c>
      <c r="KG295" s="72">
        <v>2563</v>
      </c>
      <c r="KH295" s="72">
        <v>3</v>
      </c>
      <c r="KI295" s="72">
        <v>1</v>
      </c>
      <c r="KJ295" s="72">
        <v>0</v>
      </c>
      <c r="KK295" s="72">
        <v>2</v>
      </c>
      <c r="KL295" s="72">
        <v>0</v>
      </c>
      <c r="KM295" s="72">
        <v>2</v>
      </c>
      <c r="KN295" s="72">
        <v>1</v>
      </c>
      <c r="KO295" s="72">
        <v>0</v>
      </c>
      <c r="KP295" s="72">
        <v>0</v>
      </c>
      <c r="KQ295" s="72">
        <v>0</v>
      </c>
      <c r="KR295" s="72">
        <v>2</v>
      </c>
      <c r="KS295" s="72">
        <v>0</v>
      </c>
      <c r="KT295" s="72">
        <v>1</v>
      </c>
      <c r="KU295" s="72">
        <v>1</v>
      </c>
      <c r="KV295" s="72"/>
      <c r="KW295" s="72"/>
      <c r="KX295" s="72"/>
      <c r="KY295" s="72"/>
      <c r="KZ295" s="72"/>
      <c r="LA295" s="72"/>
      <c r="LB295" s="72"/>
      <c r="LC295" s="72"/>
      <c r="LD295" s="71">
        <v>0</v>
      </c>
      <c r="LE295" s="72">
        <v>0</v>
      </c>
      <c r="LF295" s="72">
        <v>0</v>
      </c>
      <c r="LG295" s="72">
        <v>0</v>
      </c>
      <c r="LH295" s="72">
        <v>0</v>
      </c>
      <c r="LI295" s="72">
        <v>0</v>
      </c>
      <c r="LJ295" s="72">
        <v>0</v>
      </c>
      <c r="LK295" s="72">
        <v>0</v>
      </c>
      <c r="LL295" s="72">
        <v>0</v>
      </c>
      <c r="LM295" s="72">
        <v>0</v>
      </c>
      <c r="LN295" s="72">
        <v>0</v>
      </c>
      <c r="LO295" s="72">
        <v>0</v>
      </c>
      <c r="LP295" s="72">
        <v>0</v>
      </c>
      <c r="LQ295" s="72">
        <v>0</v>
      </c>
      <c r="LR295" s="72">
        <v>0</v>
      </c>
      <c r="LS295" s="72">
        <v>0</v>
      </c>
    </row>
    <row r="296" spans="1:331" x14ac:dyDescent="0.4">
      <c r="A296" s="67">
        <v>2010.07</v>
      </c>
      <c r="B296" s="66" t="s">
        <v>11</v>
      </c>
      <c r="C296" s="67">
        <v>2010.07</v>
      </c>
      <c r="D296" s="67"/>
      <c r="E296" s="67"/>
      <c r="F296" s="67"/>
      <c r="G296" s="67"/>
      <c r="H296" s="67"/>
      <c r="I296" s="67"/>
      <c r="J296" s="67"/>
      <c r="K296" s="67"/>
      <c r="L296" s="67"/>
      <c r="M296" s="67"/>
      <c r="N296" s="67"/>
      <c r="O296" s="67"/>
      <c r="P296" s="67"/>
      <c r="Q296" s="67"/>
      <c r="R296" s="67"/>
      <c r="S296" s="67"/>
      <c r="T296" s="67"/>
      <c r="U296" s="67"/>
      <c r="V296" s="67"/>
      <c r="W296" s="67"/>
      <c r="X296" s="67"/>
      <c r="Y296" s="67"/>
      <c r="Z296" s="67"/>
      <c r="AA296" s="67"/>
    </row>
    <row r="297" spans="1:331" x14ac:dyDescent="0.4">
      <c r="A297" s="67">
        <v>2010.08</v>
      </c>
      <c r="B297" s="66" t="s">
        <v>12</v>
      </c>
      <c r="C297" s="67">
        <v>2010.08</v>
      </c>
      <c r="D297" s="67"/>
      <c r="E297" s="67"/>
      <c r="F297" s="67"/>
      <c r="G297" s="67"/>
      <c r="H297" s="67"/>
      <c r="I297" s="67"/>
      <c r="J297" s="67"/>
      <c r="K297" s="67"/>
      <c r="L297" s="67"/>
      <c r="M297" s="67"/>
      <c r="N297" s="67"/>
      <c r="O297" s="67"/>
      <c r="P297" s="67"/>
      <c r="Q297" s="67"/>
      <c r="R297" s="67"/>
      <c r="S297" s="67"/>
      <c r="T297" s="67"/>
      <c r="U297" s="67"/>
      <c r="V297" s="67"/>
      <c r="W297" s="67"/>
      <c r="X297" s="67"/>
      <c r="Y297" s="67"/>
      <c r="Z297" s="67"/>
      <c r="AA297" s="67"/>
    </row>
    <row r="298" spans="1:331" x14ac:dyDescent="0.4">
      <c r="A298" s="67">
        <v>2010.09</v>
      </c>
      <c r="B298" s="66" t="s">
        <v>13</v>
      </c>
      <c r="C298" s="67">
        <v>2010.09</v>
      </c>
      <c r="D298" s="71">
        <v>3212952</v>
      </c>
      <c r="E298" s="71">
        <v>2584758</v>
      </c>
      <c r="F298" s="71">
        <v>109255</v>
      </c>
      <c r="G298" s="71">
        <v>82789</v>
      </c>
      <c r="H298" s="71">
        <v>55598</v>
      </c>
      <c r="I298" s="71">
        <v>72078</v>
      </c>
      <c r="J298" s="71">
        <v>46273</v>
      </c>
      <c r="K298" s="71">
        <v>57409</v>
      </c>
      <c r="L298" s="71">
        <v>59824</v>
      </c>
      <c r="M298" s="71">
        <v>36499</v>
      </c>
      <c r="N298" s="71">
        <v>21983</v>
      </c>
      <c r="O298" s="71">
        <v>46978</v>
      </c>
      <c r="P298" s="71">
        <v>18880</v>
      </c>
      <c r="Q298" s="71">
        <v>6526</v>
      </c>
      <c r="R298" s="71">
        <v>3372</v>
      </c>
      <c r="S298" s="71">
        <v>10730</v>
      </c>
      <c r="T298" s="71"/>
      <c r="U298" s="71"/>
      <c r="V298" s="71"/>
      <c r="W298" s="71"/>
      <c r="X298" s="71"/>
      <c r="Y298" s="71"/>
      <c r="Z298" s="71"/>
      <c r="AA298" s="71"/>
      <c r="AB298" s="71">
        <v>47043</v>
      </c>
      <c r="AC298" s="72">
        <v>18488</v>
      </c>
      <c r="AD298" s="72">
        <v>2493</v>
      </c>
      <c r="AE298" s="72">
        <v>2063</v>
      </c>
      <c r="AF298" s="72">
        <v>1505</v>
      </c>
      <c r="AG298" s="72">
        <v>2191</v>
      </c>
      <c r="AH298" s="72">
        <v>1516</v>
      </c>
      <c r="AI298" s="72">
        <v>2170</v>
      </c>
      <c r="AJ298" s="72">
        <v>2817</v>
      </c>
      <c r="AK298" s="72">
        <v>2018</v>
      </c>
      <c r="AL298" s="72">
        <v>1300</v>
      </c>
      <c r="AM298" s="72">
        <v>3778</v>
      </c>
      <c r="AN298" s="72">
        <v>2152</v>
      </c>
      <c r="AO298" s="72">
        <v>982</v>
      </c>
      <c r="AP298" s="72">
        <v>607</v>
      </c>
      <c r="AQ298" s="72">
        <v>2963</v>
      </c>
      <c r="AR298" s="72"/>
      <c r="AS298" s="72"/>
      <c r="AT298" s="72"/>
      <c r="AU298" s="72"/>
      <c r="AV298" s="72"/>
      <c r="AW298" s="72"/>
      <c r="AX298" s="72"/>
      <c r="AY298" s="72"/>
      <c r="AZ298" s="71">
        <v>3165909</v>
      </c>
      <c r="BA298" s="72">
        <v>2566270</v>
      </c>
      <c r="BB298" s="72">
        <v>106762</v>
      </c>
      <c r="BC298" s="72">
        <v>80726</v>
      </c>
      <c r="BD298" s="72">
        <v>54093</v>
      </c>
      <c r="BE298" s="72">
        <v>69887</v>
      </c>
      <c r="BF298" s="72">
        <v>44757</v>
      </c>
      <c r="BG298" s="72">
        <v>55239</v>
      </c>
      <c r="BH298" s="72">
        <v>57007</v>
      </c>
      <c r="BI298" s="72">
        <v>34481</v>
      </c>
      <c r="BJ298" s="72">
        <v>20683</v>
      </c>
      <c r="BK298" s="72">
        <v>43200</v>
      </c>
      <c r="BL298" s="72">
        <v>16728</v>
      </c>
      <c r="BM298" s="72">
        <v>5544</v>
      </c>
      <c r="BN298" s="72">
        <v>2765</v>
      </c>
      <c r="BO298" s="72">
        <v>7767</v>
      </c>
      <c r="BP298" s="72"/>
      <c r="BQ298" s="72"/>
      <c r="BR298" s="72"/>
      <c r="BS298" s="72"/>
      <c r="BT298" s="72"/>
      <c r="BU298" s="72"/>
      <c r="BV298" s="72"/>
      <c r="BW298" s="72"/>
      <c r="BX298" s="71">
        <v>2658201</v>
      </c>
      <c r="BY298" s="72">
        <v>2366262</v>
      </c>
      <c r="BZ298" s="72">
        <v>73004</v>
      </c>
      <c r="CA298" s="72">
        <v>51692</v>
      </c>
      <c r="CB298" s="72">
        <v>32057</v>
      </c>
      <c r="CC298" s="72">
        <v>38625</v>
      </c>
      <c r="CD298" s="72">
        <v>22602</v>
      </c>
      <c r="CE298" s="72">
        <v>25596</v>
      </c>
      <c r="CF298" s="72">
        <v>21877</v>
      </c>
      <c r="CG298" s="72">
        <v>11150</v>
      </c>
      <c r="CH298" s="72">
        <v>5397</v>
      </c>
      <c r="CI298" s="72">
        <v>7679</v>
      </c>
      <c r="CJ298" s="72">
        <v>1621</v>
      </c>
      <c r="CK298" s="72">
        <v>341</v>
      </c>
      <c r="CL298" s="72">
        <v>142</v>
      </c>
      <c r="CM298" s="72">
        <v>156</v>
      </c>
      <c r="CN298" s="72"/>
      <c r="CO298" s="72"/>
      <c r="CP298" s="72"/>
      <c r="CQ298" s="72"/>
      <c r="CR298" s="72"/>
      <c r="CS298" s="72"/>
      <c r="CT298" s="72"/>
      <c r="CU298" s="72"/>
      <c r="CV298" s="71">
        <v>5382</v>
      </c>
      <c r="CW298" s="72">
        <v>2531</v>
      </c>
      <c r="CX298" s="72">
        <v>209</v>
      </c>
      <c r="CY298" s="72">
        <v>191</v>
      </c>
      <c r="CZ298" s="72">
        <v>155</v>
      </c>
      <c r="DA298" s="72">
        <v>206</v>
      </c>
      <c r="DB298" s="72">
        <v>149</v>
      </c>
      <c r="DC298" s="72">
        <v>215</v>
      </c>
      <c r="DD298" s="72">
        <v>273</v>
      </c>
      <c r="DE298" s="72">
        <v>199</v>
      </c>
      <c r="DF298" s="72">
        <v>134</v>
      </c>
      <c r="DG298" s="72">
        <v>440</v>
      </c>
      <c r="DH298" s="72">
        <v>258</v>
      </c>
      <c r="DI298" s="72">
        <v>107</v>
      </c>
      <c r="DJ298" s="72">
        <v>66</v>
      </c>
      <c r="DK298" s="72">
        <v>249</v>
      </c>
      <c r="DL298" s="72"/>
      <c r="DM298" s="72"/>
      <c r="DN298" s="72"/>
      <c r="DO298" s="72"/>
      <c r="DP298" s="72"/>
      <c r="DQ298" s="72"/>
      <c r="DR298" s="72"/>
      <c r="DS298" s="72"/>
      <c r="DT298" s="71">
        <v>502326</v>
      </c>
      <c r="DU298" s="72">
        <v>197477</v>
      </c>
      <c r="DV298" s="72">
        <v>33549</v>
      </c>
      <c r="DW298" s="72">
        <v>28843</v>
      </c>
      <c r="DX298" s="72">
        <v>21881</v>
      </c>
      <c r="DY298" s="72">
        <v>31056</v>
      </c>
      <c r="DZ298" s="72">
        <v>22006</v>
      </c>
      <c r="EA298" s="72">
        <v>29428</v>
      </c>
      <c r="EB298" s="72">
        <v>34857</v>
      </c>
      <c r="EC298" s="72">
        <v>23132</v>
      </c>
      <c r="ED298" s="72">
        <v>15152</v>
      </c>
      <c r="EE298" s="72">
        <v>35081</v>
      </c>
      <c r="EF298" s="72">
        <v>14849</v>
      </c>
      <c r="EG298" s="72">
        <v>5096</v>
      </c>
      <c r="EH298" s="72">
        <v>2557</v>
      </c>
      <c r="EI298" s="72">
        <v>7362</v>
      </c>
      <c r="EJ298" s="72"/>
      <c r="EK298" s="72"/>
      <c r="EL298" s="72"/>
      <c r="EM298" s="72"/>
      <c r="EN298" s="72"/>
      <c r="EO298" s="72"/>
      <c r="EP298" s="72"/>
      <c r="EQ298" s="72"/>
      <c r="ER298" s="71">
        <v>185</v>
      </c>
      <c r="ES298" s="72">
        <v>47</v>
      </c>
      <c r="ET298" s="72">
        <v>54</v>
      </c>
      <c r="EU298" s="72">
        <v>9</v>
      </c>
      <c r="EV298" s="72">
        <v>7</v>
      </c>
      <c r="EW298" s="72">
        <v>10</v>
      </c>
      <c r="EX298" s="72">
        <v>0</v>
      </c>
      <c r="EY298" s="72">
        <v>4</v>
      </c>
      <c r="EZ298" s="72">
        <v>8</v>
      </c>
      <c r="FA298" s="72">
        <v>9</v>
      </c>
      <c r="FB298" s="72">
        <v>3</v>
      </c>
      <c r="FC298" s="72">
        <v>16</v>
      </c>
      <c r="FD298" s="72">
        <v>2</v>
      </c>
      <c r="FE298" s="72">
        <v>2</v>
      </c>
      <c r="FF298" s="72">
        <v>6</v>
      </c>
      <c r="FG298" s="72">
        <v>8</v>
      </c>
      <c r="FH298" s="72"/>
      <c r="FI298" s="72"/>
      <c r="FJ298" s="72"/>
      <c r="FK298" s="72"/>
      <c r="FL298" s="72"/>
      <c r="FM298" s="72"/>
      <c r="FN298" s="72"/>
      <c r="FO298" s="72"/>
      <c r="FP298" s="71">
        <v>14715</v>
      </c>
      <c r="FQ298" s="71">
        <v>14702</v>
      </c>
      <c r="FR298" s="71">
        <v>0</v>
      </c>
      <c r="FS298" s="71">
        <v>1</v>
      </c>
      <c r="FT298" s="71">
        <v>2</v>
      </c>
      <c r="FU298" s="71">
        <v>3</v>
      </c>
      <c r="FV298" s="71">
        <v>0</v>
      </c>
      <c r="FW298" s="71">
        <v>1</v>
      </c>
      <c r="FX298" s="71">
        <v>1</v>
      </c>
      <c r="FY298" s="71">
        <v>0</v>
      </c>
      <c r="FZ298" s="71">
        <v>0</v>
      </c>
      <c r="GA298" s="71">
        <v>1</v>
      </c>
      <c r="GB298" s="71">
        <v>1</v>
      </c>
      <c r="GC298" s="71">
        <v>0</v>
      </c>
      <c r="GD298" s="71">
        <v>1</v>
      </c>
      <c r="GE298" s="71">
        <v>2</v>
      </c>
      <c r="GF298" s="71"/>
      <c r="GG298" s="71"/>
      <c r="GH298" s="71"/>
      <c r="GI298" s="71"/>
      <c r="GJ298" s="71"/>
      <c r="GK298" s="71"/>
      <c r="GL298" s="71"/>
      <c r="GM298" s="71"/>
      <c r="GN298" s="71">
        <v>9</v>
      </c>
      <c r="GO298" s="72">
        <v>8</v>
      </c>
      <c r="GP298" s="72">
        <v>0</v>
      </c>
      <c r="GQ298" s="72">
        <v>0</v>
      </c>
      <c r="GR298" s="72">
        <v>0</v>
      </c>
      <c r="GS298" s="72">
        <v>0</v>
      </c>
      <c r="GT298" s="72">
        <v>0</v>
      </c>
      <c r="GU298" s="72">
        <v>0</v>
      </c>
      <c r="GV298" s="72">
        <v>0</v>
      </c>
      <c r="GW298" s="72">
        <v>0</v>
      </c>
      <c r="GX298" s="72">
        <v>0</v>
      </c>
      <c r="GY298" s="72">
        <v>0</v>
      </c>
      <c r="GZ298" s="72">
        <v>0</v>
      </c>
      <c r="HA298" s="72">
        <v>0</v>
      </c>
      <c r="HB298" s="72">
        <v>0</v>
      </c>
      <c r="HC298" s="72">
        <v>1</v>
      </c>
      <c r="HD298" s="72"/>
      <c r="HE298" s="72"/>
      <c r="HF298" s="72"/>
      <c r="HG298" s="72"/>
      <c r="HH298" s="72"/>
      <c r="HI298" s="72"/>
      <c r="HJ298" s="72"/>
      <c r="HK298" s="72"/>
      <c r="HL298" s="71">
        <v>14706</v>
      </c>
      <c r="HM298" s="72">
        <v>14694</v>
      </c>
      <c r="HN298" s="72">
        <v>0</v>
      </c>
      <c r="HO298" s="72">
        <v>1</v>
      </c>
      <c r="HP298" s="72">
        <v>2</v>
      </c>
      <c r="HQ298" s="72">
        <v>3</v>
      </c>
      <c r="HR298" s="72">
        <v>0</v>
      </c>
      <c r="HS298" s="72">
        <v>1</v>
      </c>
      <c r="HT298" s="72">
        <v>1</v>
      </c>
      <c r="HU298" s="72">
        <v>0</v>
      </c>
      <c r="HV298" s="72">
        <v>0</v>
      </c>
      <c r="HW298" s="72">
        <v>1</v>
      </c>
      <c r="HX298" s="72">
        <v>1</v>
      </c>
      <c r="HY298" s="72">
        <v>0</v>
      </c>
      <c r="HZ298" s="72">
        <v>1</v>
      </c>
      <c r="IA298" s="72">
        <v>1</v>
      </c>
      <c r="IB298" s="72"/>
      <c r="IC298" s="72"/>
      <c r="ID298" s="72"/>
      <c r="IE298" s="72"/>
      <c r="IF298" s="72"/>
      <c r="IG298" s="72"/>
      <c r="IH298" s="72"/>
      <c r="II298" s="72"/>
      <c r="IJ298" s="71">
        <v>12149</v>
      </c>
      <c r="IK298" s="72">
        <v>12148</v>
      </c>
      <c r="IL298" s="72">
        <v>0</v>
      </c>
      <c r="IM298" s="72">
        <v>0</v>
      </c>
      <c r="IN298" s="72">
        <v>0</v>
      </c>
      <c r="IO298" s="72">
        <v>1</v>
      </c>
      <c r="IP298" s="72">
        <v>0</v>
      </c>
      <c r="IQ298" s="72">
        <v>0</v>
      </c>
      <c r="IR298" s="72">
        <v>0</v>
      </c>
      <c r="IS298" s="72">
        <v>0</v>
      </c>
      <c r="IT298" s="72">
        <v>0</v>
      </c>
      <c r="IU298" s="72">
        <v>0</v>
      </c>
      <c r="IV298" s="72">
        <v>0</v>
      </c>
      <c r="IW298" s="72">
        <v>0</v>
      </c>
      <c r="IX298" s="72">
        <v>0</v>
      </c>
      <c r="IY298" s="72">
        <v>0</v>
      </c>
      <c r="IZ298" s="72"/>
      <c r="JA298" s="72"/>
      <c r="JB298" s="72"/>
      <c r="JC298" s="72"/>
      <c r="JD298" s="72"/>
      <c r="JE298" s="72"/>
      <c r="JF298" s="72"/>
      <c r="JG298" s="72"/>
      <c r="JH298" s="71">
        <v>19</v>
      </c>
      <c r="JI298" s="72">
        <v>19</v>
      </c>
      <c r="JJ298" s="72">
        <v>0</v>
      </c>
      <c r="JK298" s="72">
        <v>0</v>
      </c>
      <c r="JL298" s="72">
        <v>0</v>
      </c>
      <c r="JM298" s="72">
        <v>0</v>
      </c>
      <c r="JN298" s="72">
        <v>0</v>
      </c>
      <c r="JO298" s="72">
        <v>0</v>
      </c>
      <c r="JP298" s="72">
        <v>0</v>
      </c>
      <c r="JQ298" s="72">
        <v>0</v>
      </c>
      <c r="JR298" s="72">
        <v>0</v>
      </c>
      <c r="JS298" s="72">
        <v>0</v>
      </c>
      <c r="JT298" s="72">
        <v>0</v>
      </c>
      <c r="JU298" s="72">
        <v>0</v>
      </c>
      <c r="JV298" s="72">
        <v>0</v>
      </c>
      <c r="JW298" s="72">
        <v>0</v>
      </c>
      <c r="JX298" s="72"/>
      <c r="JY298" s="72"/>
      <c r="JZ298" s="72"/>
      <c r="KA298" s="72"/>
      <c r="KB298" s="72"/>
      <c r="KC298" s="72"/>
      <c r="KD298" s="72"/>
      <c r="KE298" s="72"/>
      <c r="KF298" s="71">
        <v>2538</v>
      </c>
      <c r="KG298" s="72">
        <v>2527</v>
      </c>
      <c r="KH298" s="72">
        <v>0</v>
      </c>
      <c r="KI298" s="72">
        <v>1</v>
      </c>
      <c r="KJ298" s="72">
        <v>2</v>
      </c>
      <c r="KK298" s="72">
        <v>2</v>
      </c>
      <c r="KL298" s="72">
        <v>0</v>
      </c>
      <c r="KM298" s="72">
        <v>1</v>
      </c>
      <c r="KN298" s="72">
        <v>1</v>
      </c>
      <c r="KO298" s="72">
        <v>0</v>
      </c>
      <c r="KP298" s="72">
        <v>0</v>
      </c>
      <c r="KQ298" s="72">
        <v>1</v>
      </c>
      <c r="KR298" s="72">
        <v>1</v>
      </c>
      <c r="KS298" s="72">
        <v>0</v>
      </c>
      <c r="KT298" s="72">
        <v>1</v>
      </c>
      <c r="KU298" s="72">
        <v>1</v>
      </c>
      <c r="KV298" s="72"/>
      <c r="KW298" s="72"/>
      <c r="KX298" s="72"/>
      <c r="KY298" s="72"/>
      <c r="KZ298" s="72"/>
      <c r="LA298" s="72"/>
      <c r="LB298" s="72"/>
      <c r="LC298" s="72"/>
      <c r="LD298" s="71">
        <v>0</v>
      </c>
      <c r="LE298" s="72">
        <v>0</v>
      </c>
      <c r="LF298" s="72">
        <v>0</v>
      </c>
      <c r="LG298" s="72">
        <v>0</v>
      </c>
      <c r="LH298" s="72">
        <v>0</v>
      </c>
      <c r="LI298" s="72">
        <v>0</v>
      </c>
      <c r="LJ298" s="72">
        <v>0</v>
      </c>
      <c r="LK298" s="72">
        <v>0</v>
      </c>
      <c r="LL298" s="72">
        <v>0</v>
      </c>
      <c r="LM298" s="72">
        <v>0</v>
      </c>
      <c r="LN298" s="72">
        <v>0</v>
      </c>
      <c r="LO298" s="72">
        <v>0</v>
      </c>
      <c r="LP298" s="72">
        <v>0</v>
      </c>
      <c r="LQ298" s="72">
        <v>0</v>
      </c>
      <c r="LR298" s="72">
        <v>0</v>
      </c>
      <c r="LS298" s="72">
        <v>0</v>
      </c>
    </row>
    <row r="299" spans="1:331" x14ac:dyDescent="0.4">
      <c r="A299" s="67">
        <v>2010.1</v>
      </c>
      <c r="B299" s="66" t="s">
        <v>14</v>
      </c>
      <c r="C299" s="67">
        <v>2010.1</v>
      </c>
      <c r="D299" s="67"/>
      <c r="E299" s="67"/>
      <c r="F299" s="67"/>
      <c r="G299" s="67"/>
      <c r="H299" s="67"/>
      <c r="I299" s="67"/>
      <c r="J299" s="67"/>
      <c r="K299" s="67"/>
      <c r="L299" s="67"/>
      <c r="M299" s="67"/>
      <c r="N299" s="67"/>
      <c r="O299" s="67"/>
      <c r="P299" s="67"/>
      <c r="Q299" s="67"/>
      <c r="R299" s="67"/>
      <c r="S299" s="67"/>
      <c r="T299" s="67"/>
      <c r="U299" s="67"/>
      <c r="V299" s="67"/>
      <c r="W299" s="67"/>
      <c r="X299" s="67"/>
      <c r="Y299" s="67"/>
      <c r="Z299" s="67"/>
      <c r="AA299" s="67"/>
    </row>
    <row r="300" spans="1:331" x14ac:dyDescent="0.4">
      <c r="A300" s="67">
        <v>2010.11</v>
      </c>
      <c r="B300" s="66" t="s">
        <v>15</v>
      </c>
      <c r="C300" s="67">
        <v>2010.11</v>
      </c>
      <c r="D300" s="67"/>
      <c r="E300" s="67"/>
      <c r="F300" s="67"/>
      <c r="G300" s="67"/>
      <c r="H300" s="67"/>
      <c r="I300" s="67"/>
      <c r="J300" s="67"/>
      <c r="K300" s="67"/>
      <c r="L300" s="67"/>
      <c r="M300" s="67"/>
      <c r="N300" s="67"/>
      <c r="O300" s="67"/>
      <c r="P300" s="67"/>
      <c r="Q300" s="67"/>
      <c r="R300" s="67"/>
      <c r="S300" s="67"/>
      <c r="T300" s="67"/>
      <c r="U300" s="67"/>
      <c r="V300" s="67"/>
      <c r="W300" s="67"/>
      <c r="X300" s="67"/>
      <c r="Y300" s="67"/>
      <c r="Z300" s="67"/>
      <c r="AA300" s="67"/>
    </row>
    <row r="301" spans="1:331" x14ac:dyDescent="0.4">
      <c r="A301" s="67">
        <v>2010.12</v>
      </c>
      <c r="B301" s="66" t="s">
        <v>3</v>
      </c>
      <c r="C301" s="67">
        <v>2010.12</v>
      </c>
      <c r="D301" s="71">
        <v>3358420</v>
      </c>
      <c r="E301" s="71">
        <v>2699660</v>
      </c>
      <c r="F301" s="71">
        <v>113418</v>
      </c>
      <c r="G301" s="71">
        <v>85233</v>
      </c>
      <c r="H301" s="71">
        <v>57688</v>
      </c>
      <c r="I301" s="71">
        <v>74868</v>
      </c>
      <c r="J301" s="71">
        <v>47908</v>
      </c>
      <c r="K301" s="71">
        <v>59882</v>
      </c>
      <c r="L301" s="71">
        <v>63592</v>
      </c>
      <c r="M301" s="71">
        <v>38819</v>
      </c>
      <c r="N301" s="71">
        <v>23108</v>
      </c>
      <c r="O301" s="71">
        <v>50647</v>
      </c>
      <c r="P301" s="71">
        <v>20747</v>
      </c>
      <c r="Q301" s="71">
        <v>7103</v>
      </c>
      <c r="R301" s="71">
        <v>3805</v>
      </c>
      <c r="S301" s="71">
        <v>11942</v>
      </c>
      <c r="T301" s="71"/>
      <c r="U301" s="71"/>
      <c r="V301" s="71"/>
      <c r="W301" s="71"/>
      <c r="X301" s="71"/>
      <c r="Y301" s="71"/>
      <c r="Z301" s="71"/>
      <c r="AA301" s="71"/>
      <c r="AB301" s="71">
        <v>47283</v>
      </c>
      <c r="AC301" s="72">
        <v>18683</v>
      </c>
      <c r="AD301" s="72">
        <v>2339</v>
      </c>
      <c r="AE301" s="72">
        <v>2001</v>
      </c>
      <c r="AF301" s="72">
        <v>1412</v>
      </c>
      <c r="AG301" s="72">
        <v>2175</v>
      </c>
      <c r="AH301" s="72">
        <v>1471</v>
      </c>
      <c r="AI301" s="72">
        <v>2108</v>
      </c>
      <c r="AJ301" s="72">
        <v>2740</v>
      </c>
      <c r="AK301" s="72">
        <v>2140</v>
      </c>
      <c r="AL301" s="72">
        <v>1408</v>
      </c>
      <c r="AM301" s="72">
        <v>3787</v>
      </c>
      <c r="AN301" s="72">
        <v>2134</v>
      </c>
      <c r="AO301" s="72">
        <v>975</v>
      </c>
      <c r="AP301" s="72">
        <v>635</v>
      </c>
      <c r="AQ301" s="72">
        <v>3275</v>
      </c>
      <c r="AR301" s="72"/>
      <c r="AS301" s="72"/>
      <c r="AT301" s="72"/>
      <c r="AU301" s="72"/>
      <c r="AV301" s="72"/>
      <c r="AW301" s="72"/>
      <c r="AX301" s="72"/>
      <c r="AY301" s="72"/>
      <c r="AZ301" s="71">
        <v>3311137</v>
      </c>
      <c r="BA301" s="72">
        <v>2680977</v>
      </c>
      <c r="BB301" s="72">
        <v>111079</v>
      </c>
      <c r="BC301" s="72">
        <v>83232</v>
      </c>
      <c r="BD301" s="72">
        <v>56276</v>
      </c>
      <c r="BE301" s="72">
        <v>72693</v>
      </c>
      <c r="BF301" s="72">
        <v>46437</v>
      </c>
      <c r="BG301" s="72">
        <v>57774</v>
      </c>
      <c r="BH301" s="72">
        <v>60852</v>
      </c>
      <c r="BI301" s="72">
        <v>36679</v>
      </c>
      <c r="BJ301" s="72">
        <v>21700</v>
      </c>
      <c r="BK301" s="72">
        <v>46860</v>
      </c>
      <c r="BL301" s="72">
        <v>18613</v>
      </c>
      <c r="BM301" s="72">
        <v>6128</v>
      </c>
      <c r="BN301" s="72">
        <v>3170</v>
      </c>
      <c r="BO301" s="72">
        <v>8667</v>
      </c>
      <c r="BP301" s="72"/>
      <c r="BQ301" s="72"/>
      <c r="BR301" s="72"/>
      <c r="BS301" s="72"/>
      <c r="BT301" s="72"/>
      <c r="BU301" s="72"/>
      <c r="BV301" s="72"/>
      <c r="BW301" s="72"/>
      <c r="BX301" s="71">
        <v>2784804</v>
      </c>
      <c r="BY301" s="72">
        <v>2479814</v>
      </c>
      <c r="BZ301" s="72">
        <v>76784</v>
      </c>
      <c r="CA301" s="72">
        <v>53675</v>
      </c>
      <c r="CB301" s="72">
        <v>33836</v>
      </c>
      <c r="CC301" s="72">
        <v>40530</v>
      </c>
      <c r="CD301" s="72">
        <v>23537</v>
      </c>
      <c r="CE301" s="72">
        <v>26430</v>
      </c>
      <c r="CF301" s="72">
        <v>23146</v>
      </c>
      <c r="CG301" s="72">
        <v>11605</v>
      </c>
      <c r="CH301" s="72">
        <v>5426</v>
      </c>
      <c r="CI301" s="72">
        <v>7787</v>
      </c>
      <c r="CJ301" s="72">
        <v>1585</v>
      </c>
      <c r="CK301" s="72">
        <v>358</v>
      </c>
      <c r="CL301" s="72">
        <v>115</v>
      </c>
      <c r="CM301" s="72">
        <v>176</v>
      </c>
      <c r="CN301" s="72"/>
      <c r="CO301" s="72"/>
      <c r="CP301" s="72"/>
      <c r="CQ301" s="72"/>
      <c r="CR301" s="72"/>
      <c r="CS301" s="72"/>
      <c r="CT301" s="72"/>
      <c r="CU301" s="72"/>
      <c r="CV301" s="71">
        <v>4408</v>
      </c>
      <c r="CW301" s="72">
        <v>1205</v>
      </c>
      <c r="CX301" s="72">
        <v>207</v>
      </c>
      <c r="CY301" s="72">
        <v>160</v>
      </c>
      <c r="CZ301" s="72">
        <v>182</v>
      </c>
      <c r="DA301" s="72">
        <v>187</v>
      </c>
      <c r="DB301" s="72">
        <v>131</v>
      </c>
      <c r="DC301" s="72">
        <v>242</v>
      </c>
      <c r="DD301" s="72">
        <v>306</v>
      </c>
      <c r="DE301" s="72">
        <v>208</v>
      </c>
      <c r="DF301" s="72">
        <v>156</v>
      </c>
      <c r="DG301" s="72">
        <v>504</v>
      </c>
      <c r="DH301" s="72">
        <v>287</v>
      </c>
      <c r="DI301" s="72">
        <v>241</v>
      </c>
      <c r="DJ301" s="72">
        <v>80</v>
      </c>
      <c r="DK301" s="72">
        <v>312</v>
      </c>
      <c r="DL301" s="72"/>
      <c r="DM301" s="72"/>
      <c r="DN301" s="72"/>
      <c r="DO301" s="72"/>
      <c r="DP301" s="72"/>
      <c r="DQ301" s="72"/>
      <c r="DR301" s="72"/>
      <c r="DS301" s="72"/>
      <c r="DT301" s="71">
        <v>521925</v>
      </c>
      <c r="DU301" s="72">
        <v>199958</v>
      </c>
      <c r="DV301" s="72">
        <v>34088</v>
      </c>
      <c r="DW301" s="72">
        <v>29397</v>
      </c>
      <c r="DX301" s="72">
        <v>22258</v>
      </c>
      <c r="DY301" s="72">
        <v>31976</v>
      </c>
      <c r="DZ301" s="72">
        <v>22769</v>
      </c>
      <c r="EA301" s="72">
        <v>31102</v>
      </c>
      <c r="EB301" s="72">
        <v>37400</v>
      </c>
      <c r="EC301" s="72">
        <v>24866</v>
      </c>
      <c r="ED301" s="72">
        <v>16118</v>
      </c>
      <c r="EE301" s="72">
        <v>38569</v>
      </c>
      <c r="EF301" s="72">
        <v>16741</v>
      </c>
      <c r="EG301" s="72">
        <v>5529</v>
      </c>
      <c r="EH301" s="72">
        <v>2975</v>
      </c>
      <c r="EI301" s="72">
        <v>8179</v>
      </c>
      <c r="EJ301" s="72"/>
      <c r="EK301" s="72"/>
      <c r="EL301" s="72"/>
      <c r="EM301" s="72"/>
      <c r="EN301" s="72"/>
      <c r="EO301" s="72"/>
      <c r="EP301" s="72"/>
      <c r="EQ301" s="72"/>
      <c r="ER301" s="71">
        <v>228</v>
      </c>
      <c r="ES301" s="72">
        <v>73</v>
      </c>
      <c r="ET301" s="72">
        <v>63</v>
      </c>
      <c r="EU301" s="72">
        <v>9</v>
      </c>
      <c r="EV301" s="72">
        <v>4</v>
      </c>
      <c r="EW301" s="72">
        <v>6</v>
      </c>
      <c r="EX301" s="72">
        <v>3</v>
      </c>
      <c r="EY301" s="72">
        <v>10</v>
      </c>
      <c r="EZ301" s="72">
        <v>6</v>
      </c>
      <c r="FA301" s="72">
        <v>7</v>
      </c>
      <c r="FB301" s="72">
        <v>7</v>
      </c>
      <c r="FC301" s="72">
        <v>20</v>
      </c>
      <c r="FD301" s="72">
        <v>1</v>
      </c>
      <c r="FE301" s="72">
        <v>2</v>
      </c>
      <c r="FF301" s="72">
        <v>3</v>
      </c>
      <c r="FG301" s="72">
        <v>14</v>
      </c>
      <c r="FH301" s="72"/>
      <c r="FI301" s="72"/>
      <c r="FJ301" s="72"/>
      <c r="FK301" s="72"/>
      <c r="FL301" s="72"/>
      <c r="FM301" s="72"/>
      <c r="FN301" s="72"/>
      <c r="FO301" s="72"/>
      <c r="FP301" s="71">
        <v>14470</v>
      </c>
      <c r="FQ301" s="71">
        <v>14457</v>
      </c>
      <c r="FR301" s="71">
        <v>2</v>
      </c>
      <c r="FS301" s="71">
        <v>2</v>
      </c>
      <c r="FT301" s="71">
        <v>1</v>
      </c>
      <c r="FU301" s="71">
        <v>2</v>
      </c>
      <c r="FV301" s="71">
        <v>0</v>
      </c>
      <c r="FW301" s="71">
        <v>1</v>
      </c>
      <c r="FX301" s="71">
        <v>0</v>
      </c>
      <c r="FY301" s="71">
        <v>0</v>
      </c>
      <c r="FZ301" s="71">
        <v>0</v>
      </c>
      <c r="GA301" s="71">
        <v>0</v>
      </c>
      <c r="GB301" s="71">
        <v>2</v>
      </c>
      <c r="GC301" s="71">
        <v>0</v>
      </c>
      <c r="GD301" s="71">
        <v>1</v>
      </c>
      <c r="GE301" s="71">
        <v>2</v>
      </c>
      <c r="GF301" s="71"/>
      <c r="GG301" s="71"/>
      <c r="GH301" s="71"/>
      <c r="GI301" s="71"/>
      <c r="GJ301" s="71"/>
      <c r="GK301" s="71"/>
      <c r="GL301" s="71"/>
      <c r="GM301" s="71"/>
      <c r="GN301" s="71">
        <v>12</v>
      </c>
      <c r="GO301" s="72">
        <v>9</v>
      </c>
      <c r="GP301" s="72">
        <v>1</v>
      </c>
      <c r="GQ301" s="72">
        <v>1</v>
      </c>
      <c r="GR301" s="72">
        <v>0</v>
      </c>
      <c r="GS301" s="72">
        <v>0</v>
      </c>
      <c r="GT301" s="72">
        <v>0</v>
      </c>
      <c r="GU301" s="72">
        <v>0</v>
      </c>
      <c r="GV301" s="72">
        <v>0</v>
      </c>
      <c r="GW301" s="72">
        <v>0</v>
      </c>
      <c r="GX301" s="72">
        <v>0</v>
      </c>
      <c r="GY301" s="72">
        <v>0</v>
      </c>
      <c r="GZ301" s="72">
        <v>0</v>
      </c>
      <c r="HA301" s="72">
        <v>0</v>
      </c>
      <c r="HB301" s="72">
        <v>0</v>
      </c>
      <c r="HC301" s="72">
        <v>1</v>
      </c>
      <c r="HD301" s="72"/>
      <c r="HE301" s="72"/>
      <c r="HF301" s="72"/>
      <c r="HG301" s="72"/>
      <c r="HH301" s="72"/>
      <c r="HI301" s="72"/>
      <c r="HJ301" s="72"/>
      <c r="HK301" s="72"/>
      <c r="HL301" s="71">
        <v>14458</v>
      </c>
      <c r="HM301" s="72">
        <v>14448</v>
      </c>
      <c r="HN301" s="72">
        <v>1</v>
      </c>
      <c r="HO301" s="72">
        <v>1</v>
      </c>
      <c r="HP301" s="72">
        <v>1</v>
      </c>
      <c r="HQ301" s="72">
        <v>2</v>
      </c>
      <c r="HR301" s="72">
        <v>0</v>
      </c>
      <c r="HS301" s="72">
        <v>1</v>
      </c>
      <c r="HT301" s="72">
        <v>0</v>
      </c>
      <c r="HU301" s="72">
        <v>0</v>
      </c>
      <c r="HV301" s="72">
        <v>0</v>
      </c>
      <c r="HW301" s="72">
        <v>0</v>
      </c>
      <c r="HX301" s="72">
        <v>2</v>
      </c>
      <c r="HY301" s="72">
        <v>0</v>
      </c>
      <c r="HZ301" s="72">
        <v>1</v>
      </c>
      <c r="IA301" s="72">
        <v>1</v>
      </c>
      <c r="IB301" s="72"/>
      <c r="IC301" s="72"/>
      <c r="ID301" s="72"/>
      <c r="IE301" s="72"/>
      <c r="IF301" s="72"/>
      <c r="IG301" s="72"/>
      <c r="IH301" s="72"/>
      <c r="II301" s="72"/>
      <c r="IJ301" s="71">
        <v>12018</v>
      </c>
      <c r="IK301" s="72">
        <v>12016</v>
      </c>
      <c r="IL301" s="72">
        <v>0</v>
      </c>
      <c r="IM301" s="72">
        <v>0</v>
      </c>
      <c r="IN301" s="72">
        <v>0</v>
      </c>
      <c r="IO301" s="72">
        <v>1</v>
      </c>
      <c r="IP301" s="72">
        <v>0</v>
      </c>
      <c r="IQ301" s="72">
        <v>1</v>
      </c>
      <c r="IR301" s="72">
        <v>0</v>
      </c>
      <c r="IS301" s="72">
        <v>0</v>
      </c>
      <c r="IT301" s="72">
        <v>0</v>
      </c>
      <c r="IU301" s="72">
        <v>0</v>
      </c>
      <c r="IV301" s="72">
        <v>0</v>
      </c>
      <c r="IW301" s="72">
        <v>0</v>
      </c>
      <c r="IX301" s="72">
        <v>0</v>
      </c>
      <c r="IY301" s="72">
        <v>0</v>
      </c>
      <c r="IZ301" s="72"/>
      <c r="JA301" s="72"/>
      <c r="JB301" s="72"/>
      <c r="JC301" s="72"/>
      <c r="JD301" s="72"/>
      <c r="JE301" s="72"/>
      <c r="JF301" s="72"/>
      <c r="JG301" s="72"/>
      <c r="JH301" s="71">
        <v>19</v>
      </c>
      <c r="JI301" s="72">
        <v>19</v>
      </c>
      <c r="JJ301" s="72">
        <v>0</v>
      </c>
      <c r="JK301" s="72">
        <v>0</v>
      </c>
      <c r="JL301" s="72">
        <v>0</v>
      </c>
      <c r="JM301" s="72">
        <v>0</v>
      </c>
      <c r="JN301" s="72">
        <v>0</v>
      </c>
      <c r="JO301" s="72">
        <v>0</v>
      </c>
      <c r="JP301" s="72">
        <v>0</v>
      </c>
      <c r="JQ301" s="72">
        <v>0</v>
      </c>
      <c r="JR301" s="72">
        <v>0</v>
      </c>
      <c r="JS301" s="72">
        <v>0</v>
      </c>
      <c r="JT301" s="72">
        <v>0</v>
      </c>
      <c r="JU301" s="72">
        <v>0</v>
      </c>
      <c r="JV301" s="72">
        <v>0</v>
      </c>
      <c r="JW301" s="72">
        <v>0</v>
      </c>
      <c r="JX301" s="72"/>
      <c r="JY301" s="72"/>
      <c r="JZ301" s="72"/>
      <c r="KA301" s="72"/>
      <c r="KB301" s="72"/>
      <c r="KC301" s="72"/>
      <c r="KD301" s="72"/>
      <c r="KE301" s="72"/>
      <c r="KF301" s="71">
        <v>2421</v>
      </c>
      <c r="KG301" s="72">
        <v>2413</v>
      </c>
      <c r="KH301" s="72">
        <v>1</v>
      </c>
      <c r="KI301" s="72">
        <v>1</v>
      </c>
      <c r="KJ301" s="72">
        <v>1</v>
      </c>
      <c r="KK301" s="72">
        <v>1</v>
      </c>
      <c r="KL301" s="72">
        <v>0</v>
      </c>
      <c r="KM301" s="72">
        <v>0</v>
      </c>
      <c r="KN301" s="72">
        <v>0</v>
      </c>
      <c r="KO301" s="72">
        <v>0</v>
      </c>
      <c r="KP301" s="72">
        <v>0</v>
      </c>
      <c r="KQ301" s="72">
        <v>0</v>
      </c>
      <c r="KR301" s="72">
        <v>2</v>
      </c>
      <c r="KS301" s="72">
        <v>0</v>
      </c>
      <c r="KT301" s="72">
        <v>1</v>
      </c>
      <c r="KU301" s="72">
        <v>1</v>
      </c>
      <c r="KV301" s="72"/>
      <c r="KW301" s="72"/>
      <c r="KX301" s="72"/>
      <c r="KY301" s="72"/>
      <c r="KZ301" s="72"/>
      <c r="LA301" s="72"/>
      <c r="LB301" s="72"/>
      <c r="LC301" s="72"/>
      <c r="LD301" s="71">
        <v>0</v>
      </c>
      <c r="LE301" s="72">
        <v>0</v>
      </c>
      <c r="LF301" s="72">
        <v>0</v>
      </c>
      <c r="LG301" s="72">
        <v>0</v>
      </c>
      <c r="LH301" s="72">
        <v>0</v>
      </c>
      <c r="LI301" s="72">
        <v>0</v>
      </c>
      <c r="LJ301" s="72">
        <v>0</v>
      </c>
      <c r="LK301" s="72">
        <v>0</v>
      </c>
      <c r="LL301" s="72">
        <v>0</v>
      </c>
      <c r="LM301" s="72">
        <v>0</v>
      </c>
      <c r="LN301" s="72">
        <v>0</v>
      </c>
      <c r="LO301" s="72">
        <v>0</v>
      </c>
      <c r="LP301" s="72">
        <v>0</v>
      </c>
      <c r="LQ301" s="72">
        <v>0</v>
      </c>
      <c r="LR301" s="72">
        <v>0</v>
      </c>
      <c r="LS301" s="72">
        <v>0</v>
      </c>
    </row>
    <row r="302" spans="1:331" x14ac:dyDescent="0.4">
      <c r="A302" s="67">
        <v>2010.13</v>
      </c>
      <c r="B302" s="66" t="s">
        <v>4</v>
      </c>
      <c r="C302" s="67">
        <v>2010.13</v>
      </c>
      <c r="D302" s="67"/>
      <c r="E302" s="67"/>
      <c r="F302" s="67"/>
      <c r="G302" s="67"/>
      <c r="H302" s="67"/>
      <c r="I302" s="67"/>
      <c r="J302" s="67"/>
      <c r="K302" s="67"/>
      <c r="L302" s="67"/>
      <c r="M302" s="67"/>
      <c r="N302" s="67"/>
      <c r="O302" s="67"/>
      <c r="P302" s="67"/>
      <c r="Q302" s="67"/>
      <c r="R302" s="67"/>
      <c r="S302" s="67"/>
      <c r="T302" s="67"/>
      <c r="U302" s="67"/>
      <c r="V302" s="67"/>
      <c r="W302" s="67"/>
      <c r="X302" s="67"/>
      <c r="Y302" s="67"/>
      <c r="Z302" s="67"/>
      <c r="AA302" s="67"/>
    </row>
    <row r="303" spans="1:331" x14ac:dyDescent="0.4">
      <c r="A303" s="68">
        <v>2011.01</v>
      </c>
      <c r="B303" s="66" t="s">
        <v>5</v>
      </c>
      <c r="C303" s="67">
        <v>2011.01</v>
      </c>
      <c r="D303" s="67"/>
      <c r="E303" s="67"/>
      <c r="F303" s="67"/>
      <c r="G303" s="67"/>
      <c r="H303" s="67"/>
      <c r="I303" s="67"/>
      <c r="J303" s="67"/>
      <c r="K303" s="67"/>
      <c r="L303" s="67"/>
      <c r="M303" s="67"/>
      <c r="N303" s="67"/>
      <c r="O303" s="67"/>
      <c r="P303" s="67"/>
      <c r="Q303" s="67"/>
      <c r="R303" s="67"/>
      <c r="S303" s="67"/>
      <c r="T303" s="67"/>
      <c r="U303" s="67"/>
      <c r="V303" s="67"/>
      <c r="W303" s="67"/>
      <c r="X303" s="67"/>
      <c r="Y303" s="67"/>
      <c r="Z303" s="67"/>
      <c r="AA303" s="67"/>
    </row>
    <row r="304" spans="1:331" x14ac:dyDescent="0.4">
      <c r="A304" s="67">
        <v>2011.02</v>
      </c>
      <c r="B304" s="66" t="s">
        <v>6</v>
      </c>
      <c r="C304" s="67">
        <v>2011.02</v>
      </c>
      <c r="D304" s="67"/>
      <c r="E304" s="67"/>
      <c r="F304" s="67"/>
      <c r="G304" s="67"/>
      <c r="H304" s="67"/>
      <c r="I304" s="67"/>
      <c r="J304" s="67"/>
      <c r="K304" s="67"/>
      <c r="L304" s="67"/>
      <c r="M304" s="67"/>
      <c r="N304" s="67"/>
      <c r="O304" s="67"/>
      <c r="P304" s="67"/>
      <c r="Q304" s="67"/>
      <c r="R304" s="67"/>
      <c r="S304" s="67"/>
      <c r="T304" s="67"/>
      <c r="U304" s="67"/>
      <c r="V304" s="67"/>
      <c r="W304" s="67"/>
      <c r="X304" s="67"/>
      <c r="Y304" s="67"/>
      <c r="Z304" s="67"/>
      <c r="AA304" s="67"/>
    </row>
    <row r="305" spans="1:331" x14ac:dyDescent="0.4">
      <c r="A305" s="67">
        <v>2011.03</v>
      </c>
      <c r="B305" s="66" t="s">
        <v>7</v>
      </c>
      <c r="C305" s="67">
        <v>2011.03</v>
      </c>
      <c r="D305" s="71">
        <v>3491286</v>
      </c>
      <c r="E305" s="71">
        <v>2835296</v>
      </c>
      <c r="F305" s="71">
        <v>109682</v>
      </c>
      <c r="G305" s="71">
        <v>82659</v>
      </c>
      <c r="H305" s="71">
        <v>56704</v>
      </c>
      <c r="I305" s="71">
        <v>73863</v>
      </c>
      <c r="J305" s="71">
        <v>48063</v>
      </c>
      <c r="K305" s="71">
        <v>60335</v>
      </c>
      <c r="L305" s="71">
        <v>64114</v>
      </c>
      <c r="M305" s="71">
        <v>39378</v>
      </c>
      <c r="N305" s="71">
        <v>23840</v>
      </c>
      <c r="O305" s="71">
        <v>52029</v>
      </c>
      <c r="P305" s="71">
        <v>21355</v>
      </c>
      <c r="Q305" s="71">
        <v>7535</v>
      </c>
      <c r="R305" s="71">
        <v>3901</v>
      </c>
      <c r="S305" s="71">
        <v>12532</v>
      </c>
      <c r="T305" s="71"/>
      <c r="U305" s="71"/>
      <c r="V305" s="71"/>
      <c r="W305" s="71"/>
      <c r="X305" s="71"/>
      <c r="Y305" s="71"/>
      <c r="Z305" s="71"/>
      <c r="AA305" s="71"/>
      <c r="AB305" s="71">
        <v>47935</v>
      </c>
      <c r="AC305" s="72">
        <v>18680</v>
      </c>
      <c r="AD305" s="72">
        <v>2344</v>
      </c>
      <c r="AE305" s="72">
        <v>2015</v>
      </c>
      <c r="AF305" s="72">
        <v>1436</v>
      </c>
      <c r="AG305" s="72">
        <v>2165</v>
      </c>
      <c r="AH305" s="72">
        <v>1569</v>
      </c>
      <c r="AI305" s="72">
        <v>2225</v>
      </c>
      <c r="AJ305" s="72">
        <v>2833</v>
      </c>
      <c r="AK305" s="72">
        <v>2057</v>
      </c>
      <c r="AL305" s="72">
        <v>1422</v>
      </c>
      <c r="AM305" s="72">
        <v>3923</v>
      </c>
      <c r="AN305" s="72">
        <v>2237</v>
      </c>
      <c r="AO305" s="72">
        <v>1030</v>
      </c>
      <c r="AP305" s="72">
        <v>642</v>
      </c>
      <c r="AQ305" s="72">
        <v>3357</v>
      </c>
      <c r="AR305" s="72"/>
      <c r="AS305" s="72"/>
      <c r="AT305" s="72"/>
      <c r="AU305" s="72"/>
      <c r="AV305" s="72"/>
      <c r="AW305" s="72"/>
      <c r="AX305" s="72"/>
      <c r="AY305" s="72"/>
      <c r="AZ305" s="71">
        <v>3443351</v>
      </c>
      <c r="BA305" s="72">
        <v>2816616</v>
      </c>
      <c r="BB305" s="72">
        <v>107338</v>
      </c>
      <c r="BC305" s="72">
        <v>80644</v>
      </c>
      <c r="BD305" s="72">
        <v>55268</v>
      </c>
      <c r="BE305" s="72">
        <v>71698</v>
      </c>
      <c r="BF305" s="72">
        <v>46494</v>
      </c>
      <c r="BG305" s="72">
        <v>58110</v>
      </c>
      <c r="BH305" s="72">
        <v>61281</v>
      </c>
      <c r="BI305" s="72">
        <v>37321</v>
      </c>
      <c r="BJ305" s="72">
        <v>22418</v>
      </c>
      <c r="BK305" s="72">
        <v>48106</v>
      </c>
      <c r="BL305" s="72">
        <v>19118</v>
      </c>
      <c r="BM305" s="72">
        <v>6505</v>
      </c>
      <c r="BN305" s="72">
        <v>3259</v>
      </c>
      <c r="BO305" s="72">
        <v>9175</v>
      </c>
      <c r="BP305" s="72"/>
      <c r="BQ305" s="72"/>
      <c r="BR305" s="72"/>
      <c r="BS305" s="72"/>
      <c r="BT305" s="72"/>
      <c r="BU305" s="72"/>
      <c r="BV305" s="72"/>
      <c r="BW305" s="72"/>
      <c r="BX305" s="71">
        <v>2907762</v>
      </c>
      <c r="BY305" s="72">
        <v>2606450</v>
      </c>
      <c r="BZ305" s="72">
        <v>73265</v>
      </c>
      <c r="CA305" s="72">
        <v>51471</v>
      </c>
      <c r="CB305" s="72">
        <v>32886</v>
      </c>
      <c r="CC305" s="72">
        <v>39828</v>
      </c>
      <c r="CD305" s="72">
        <v>23569</v>
      </c>
      <c r="CE305" s="72">
        <v>26858</v>
      </c>
      <c r="CF305" s="72">
        <v>23831</v>
      </c>
      <c r="CG305" s="72">
        <v>12368</v>
      </c>
      <c r="CH305" s="72">
        <v>5866</v>
      </c>
      <c r="CI305" s="72">
        <v>8767</v>
      </c>
      <c r="CJ305" s="72">
        <v>1820</v>
      </c>
      <c r="CK305" s="72">
        <v>402</v>
      </c>
      <c r="CL305" s="72">
        <v>145</v>
      </c>
      <c r="CM305" s="72">
        <v>236</v>
      </c>
      <c r="CN305" s="72"/>
      <c r="CO305" s="72"/>
      <c r="CP305" s="72"/>
      <c r="CQ305" s="72"/>
      <c r="CR305" s="72"/>
      <c r="CS305" s="72"/>
      <c r="CT305" s="72"/>
      <c r="CU305" s="72"/>
      <c r="CV305" s="71">
        <v>4727</v>
      </c>
      <c r="CW305" s="72">
        <v>1314</v>
      </c>
      <c r="CX305" s="72">
        <v>216</v>
      </c>
      <c r="CY305" s="72">
        <v>175</v>
      </c>
      <c r="CZ305" s="72">
        <v>169</v>
      </c>
      <c r="DA305" s="72">
        <v>211</v>
      </c>
      <c r="DB305" s="72">
        <v>161</v>
      </c>
      <c r="DC305" s="72">
        <v>219</v>
      </c>
      <c r="DD305" s="72">
        <v>332</v>
      </c>
      <c r="DE305" s="72">
        <v>220</v>
      </c>
      <c r="DF305" s="72">
        <v>148</v>
      </c>
      <c r="DG305" s="72">
        <v>535</v>
      </c>
      <c r="DH305" s="72">
        <v>292</v>
      </c>
      <c r="DI305" s="72">
        <v>325</v>
      </c>
      <c r="DJ305" s="72">
        <v>85</v>
      </c>
      <c r="DK305" s="72">
        <v>325</v>
      </c>
      <c r="DL305" s="72"/>
      <c r="DM305" s="72"/>
      <c r="DN305" s="72"/>
      <c r="DO305" s="72"/>
      <c r="DP305" s="72"/>
      <c r="DQ305" s="72"/>
      <c r="DR305" s="72"/>
      <c r="DS305" s="72"/>
      <c r="DT305" s="71">
        <v>530862</v>
      </c>
      <c r="DU305" s="72">
        <v>208852</v>
      </c>
      <c r="DV305" s="72">
        <v>33857</v>
      </c>
      <c r="DW305" s="72">
        <v>28998</v>
      </c>
      <c r="DX305" s="72">
        <v>22213</v>
      </c>
      <c r="DY305" s="72">
        <v>31659</v>
      </c>
      <c r="DZ305" s="72">
        <v>22764</v>
      </c>
      <c r="EA305" s="72">
        <v>31033</v>
      </c>
      <c r="EB305" s="72">
        <v>37118</v>
      </c>
      <c r="EC305" s="72">
        <v>24733</v>
      </c>
      <c r="ED305" s="72">
        <v>16404</v>
      </c>
      <c r="EE305" s="72">
        <v>38804</v>
      </c>
      <c r="EF305" s="72">
        <v>17006</v>
      </c>
      <c r="EG305" s="72">
        <v>5778</v>
      </c>
      <c r="EH305" s="72">
        <v>3029</v>
      </c>
      <c r="EI305" s="72">
        <v>8614</v>
      </c>
      <c r="EJ305" s="72"/>
      <c r="EK305" s="72"/>
      <c r="EL305" s="72"/>
      <c r="EM305" s="72"/>
      <c r="EN305" s="72"/>
      <c r="EO305" s="72"/>
      <c r="EP305" s="72"/>
      <c r="EQ305" s="72"/>
      <c r="ER305" s="71">
        <v>180</v>
      </c>
      <c r="ES305" s="72">
        <v>69</v>
      </c>
      <c r="ET305" s="72">
        <v>12</v>
      </c>
      <c r="EU305" s="72">
        <v>10</v>
      </c>
      <c r="EV305" s="72">
        <v>12</v>
      </c>
      <c r="EW305" s="72">
        <v>4</v>
      </c>
      <c r="EX305" s="72">
        <v>4</v>
      </c>
      <c r="EY305" s="72">
        <v>6</v>
      </c>
      <c r="EZ305" s="72">
        <v>13</v>
      </c>
      <c r="FA305" s="72">
        <v>4</v>
      </c>
      <c r="FB305" s="72">
        <v>7</v>
      </c>
      <c r="FC305" s="72">
        <v>16</v>
      </c>
      <c r="FD305" s="72">
        <v>5</v>
      </c>
      <c r="FE305" s="72">
        <v>2</v>
      </c>
      <c r="FF305" s="72">
        <v>2</v>
      </c>
      <c r="FG305" s="72">
        <v>14</v>
      </c>
      <c r="FH305" s="72"/>
      <c r="FI305" s="72"/>
      <c r="FJ305" s="72"/>
      <c r="FK305" s="72"/>
      <c r="FL305" s="72"/>
      <c r="FM305" s="72"/>
      <c r="FN305" s="72"/>
      <c r="FO305" s="72"/>
      <c r="FP305" s="71">
        <v>14341</v>
      </c>
      <c r="FQ305" s="71">
        <v>14328</v>
      </c>
      <c r="FR305" s="71">
        <v>1</v>
      </c>
      <c r="FS305" s="71">
        <v>3</v>
      </c>
      <c r="FT305" s="71">
        <v>0</v>
      </c>
      <c r="FU305" s="71">
        <v>3</v>
      </c>
      <c r="FV305" s="71">
        <v>0</v>
      </c>
      <c r="FW305" s="71">
        <v>1</v>
      </c>
      <c r="FX305" s="71">
        <v>1</v>
      </c>
      <c r="FY305" s="71">
        <v>0</v>
      </c>
      <c r="FZ305" s="71">
        <v>0</v>
      </c>
      <c r="GA305" s="71">
        <v>0</v>
      </c>
      <c r="GB305" s="71">
        <v>2</v>
      </c>
      <c r="GC305" s="71">
        <v>0</v>
      </c>
      <c r="GD305" s="71">
        <v>1</v>
      </c>
      <c r="GE305" s="71">
        <v>1</v>
      </c>
      <c r="GF305" s="71"/>
      <c r="GG305" s="71"/>
      <c r="GH305" s="71"/>
      <c r="GI305" s="71"/>
      <c r="GJ305" s="71"/>
      <c r="GK305" s="71"/>
      <c r="GL305" s="71"/>
      <c r="GM305" s="71"/>
      <c r="GN305" s="71">
        <v>12</v>
      </c>
      <c r="GO305" s="72">
        <v>9</v>
      </c>
      <c r="GP305" s="72">
        <v>0</v>
      </c>
      <c r="GQ305" s="72">
        <v>1</v>
      </c>
      <c r="GR305" s="72">
        <v>0</v>
      </c>
      <c r="GS305" s="72">
        <v>1</v>
      </c>
      <c r="GT305" s="72">
        <v>0</v>
      </c>
      <c r="GU305" s="72">
        <v>0</v>
      </c>
      <c r="GV305" s="72">
        <v>1</v>
      </c>
      <c r="GW305" s="72">
        <v>0</v>
      </c>
      <c r="GX305" s="72">
        <v>0</v>
      </c>
      <c r="GY305" s="72">
        <v>0</v>
      </c>
      <c r="GZ305" s="72">
        <v>0</v>
      </c>
      <c r="HA305" s="72">
        <v>0</v>
      </c>
      <c r="HB305" s="72">
        <v>0</v>
      </c>
      <c r="HC305" s="72">
        <v>0</v>
      </c>
      <c r="HD305" s="72"/>
      <c r="HE305" s="72"/>
      <c r="HF305" s="72"/>
      <c r="HG305" s="72"/>
      <c r="HH305" s="72"/>
      <c r="HI305" s="72"/>
      <c r="HJ305" s="72"/>
      <c r="HK305" s="72"/>
      <c r="HL305" s="71">
        <v>14329</v>
      </c>
      <c r="HM305" s="72">
        <v>14319</v>
      </c>
      <c r="HN305" s="72">
        <v>1</v>
      </c>
      <c r="HO305" s="72">
        <v>2</v>
      </c>
      <c r="HP305" s="72">
        <v>0</v>
      </c>
      <c r="HQ305" s="72">
        <v>2</v>
      </c>
      <c r="HR305" s="72">
        <v>0</v>
      </c>
      <c r="HS305" s="72">
        <v>1</v>
      </c>
      <c r="HT305" s="72">
        <v>0</v>
      </c>
      <c r="HU305" s="72">
        <v>0</v>
      </c>
      <c r="HV305" s="72">
        <v>0</v>
      </c>
      <c r="HW305" s="72">
        <v>0</v>
      </c>
      <c r="HX305" s="72">
        <v>2</v>
      </c>
      <c r="HY305" s="72">
        <v>0</v>
      </c>
      <c r="HZ305" s="72">
        <v>1</v>
      </c>
      <c r="IA305" s="72">
        <v>1</v>
      </c>
      <c r="IB305" s="72"/>
      <c r="IC305" s="72"/>
      <c r="ID305" s="72"/>
      <c r="IE305" s="72"/>
      <c r="IF305" s="72"/>
      <c r="IG305" s="72"/>
      <c r="IH305" s="72"/>
      <c r="II305" s="72"/>
      <c r="IJ305" s="71">
        <v>11923</v>
      </c>
      <c r="IK305" s="72">
        <v>11921</v>
      </c>
      <c r="IL305" s="72">
        <v>0</v>
      </c>
      <c r="IM305" s="72">
        <v>0</v>
      </c>
      <c r="IN305" s="72">
        <v>0</v>
      </c>
      <c r="IO305" s="72">
        <v>1</v>
      </c>
      <c r="IP305" s="72">
        <v>0</v>
      </c>
      <c r="IQ305" s="72">
        <v>1</v>
      </c>
      <c r="IR305" s="72">
        <v>0</v>
      </c>
      <c r="IS305" s="72">
        <v>0</v>
      </c>
      <c r="IT305" s="72">
        <v>0</v>
      </c>
      <c r="IU305" s="72">
        <v>0</v>
      </c>
      <c r="IV305" s="72">
        <v>0</v>
      </c>
      <c r="IW305" s="72">
        <v>0</v>
      </c>
      <c r="IX305" s="72">
        <v>0</v>
      </c>
      <c r="IY305" s="72">
        <v>0</v>
      </c>
      <c r="IZ305" s="72"/>
      <c r="JA305" s="72"/>
      <c r="JB305" s="72"/>
      <c r="JC305" s="72"/>
      <c r="JD305" s="72"/>
      <c r="JE305" s="72"/>
      <c r="JF305" s="72"/>
      <c r="JG305" s="72"/>
      <c r="JH305" s="71">
        <v>19</v>
      </c>
      <c r="JI305" s="72">
        <v>19</v>
      </c>
      <c r="JJ305" s="72">
        <v>0</v>
      </c>
      <c r="JK305" s="72">
        <v>0</v>
      </c>
      <c r="JL305" s="72">
        <v>0</v>
      </c>
      <c r="JM305" s="72">
        <v>0</v>
      </c>
      <c r="JN305" s="72">
        <v>0</v>
      </c>
      <c r="JO305" s="72">
        <v>0</v>
      </c>
      <c r="JP305" s="72">
        <v>0</v>
      </c>
      <c r="JQ305" s="72">
        <v>0</v>
      </c>
      <c r="JR305" s="72">
        <v>0</v>
      </c>
      <c r="JS305" s="72">
        <v>0</v>
      </c>
      <c r="JT305" s="72">
        <v>0</v>
      </c>
      <c r="JU305" s="72">
        <v>0</v>
      </c>
      <c r="JV305" s="72">
        <v>0</v>
      </c>
      <c r="JW305" s="72">
        <v>0</v>
      </c>
      <c r="JX305" s="72"/>
      <c r="JY305" s="72"/>
      <c r="JZ305" s="72"/>
      <c r="KA305" s="72"/>
      <c r="KB305" s="72"/>
      <c r="KC305" s="72"/>
      <c r="KD305" s="72"/>
      <c r="KE305" s="72"/>
      <c r="KF305" s="71">
        <v>2387</v>
      </c>
      <c r="KG305" s="72">
        <v>2379</v>
      </c>
      <c r="KH305" s="72">
        <v>1</v>
      </c>
      <c r="KI305" s="72">
        <v>2</v>
      </c>
      <c r="KJ305" s="72">
        <v>0</v>
      </c>
      <c r="KK305" s="72">
        <v>1</v>
      </c>
      <c r="KL305" s="72">
        <v>0</v>
      </c>
      <c r="KM305" s="72">
        <v>0</v>
      </c>
      <c r="KN305" s="72">
        <v>0</v>
      </c>
      <c r="KO305" s="72">
        <v>0</v>
      </c>
      <c r="KP305" s="72">
        <v>0</v>
      </c>
      <c r="KQ305" s="72">
        <v>0</v>
      </c>
      <c r="KR305" s="72">
        <v>2</v>
      </c>
      <c r="KS305" s="72">
        <v>0</v>
      </c>
      <c r="KT305" s="72">
        <v>1</v>
      </c>
      <c r="KU305" s="72">
        <v>1</v>
      </c>
      <c r="KV305" s="72"/>
      <c r="KW305" s="72"/>
      <c r="KX305" s="72"/>
      <c r="KY305" s="72"/>
      <c r="KZ305" s="72"/>
      <c r="LA305" s="72"/>
      <c r="LB305" s="72"/>
      <c r="LC305" s="72"/>
      <c r="LD305" s="71">
        <v>0</v>
      </c>
      <c r="LE305" s="72">
        <v>0</v>
      </c>
      <c r="LF305" s="72">
        <v>0</v>
      </c>
      <c r="LG305" s="72">
        <v>0</v>
      </c>
      <c r="LH305" s="72">
        <v>0</v>
      </c>
      <c r="LI305" s="72">
        <v>0</v>
      </c>
      <c r="LJ305" s="72">
        <v>0</v>
      </c>
      <c r="LK305" s="72">
        <v>0</v>
      </c>
      <c r="LL305" s="72">
        <v>0</v>
      </c>
      <c r="LM305" s="72">
        <v>0</v>
      </c>
      <c r="LN305" s="72">
        <v>0</v>
      </c>
      <c r="LO305" s="72">
        <v>0</v>
      </c>
      <c r="LP305" s="72">
        <v>0</v>
      </c>
      <c r="LQ305" s="72">
        <v>0</v>
      </c>
      <c r="LR305" s="72">
        <v>0</v>
      </c>
      <c r="LS305" s="72">
        <v>0</v>
      </c>
    </row>
    <row r="306" spans="1:331" x14ac:dyDescent="0.4">
      <c r="A306" s="67">
        <v>2011.04</v>
      </c>
      <c r="B306" s="66" t="s">
        <v>8</v>
      </c>
      <c r="C306" s="67">
        <v>2011.04</v>
      </c>
      <c r="D306" s="67"/>
      <c r="E306" s="67"/>
      <c r="F306" s="67"/>
      <c r="G306" s="67"/>
      <c r="H306" s="67"/>
      <c r="I306" s="67"/>
      <c r="J306" s="67"/>
      <c r="K306" s="67"/>
      <c r="L306" s="67"/>
      <c r="M306" s="67"/>
      <c r="N306" s="67"/>
      <c r="O306" s="67"/>
      <c r="P306" s="67"/>
      <c r="Q306" s="67"/>
      <c r="R306" s="67"/>
      <c r="S306" s="67"/>
      <c r="T306" s="67"/>
      <c r="U306" s="67"/>
      <c r="V306" s="67"/>
      <c r="W306" s="67"/>
      <c r="X306" s="67"/>
      <c r="Y306" s="67"/>
      <c r="Z306" s="67"/>
      <c r="AA306" s="67"/>
    </row>
    <row r="307" spans="1:331" x14ac:dyDescent="0.4">
      <c r="A307" s="67">
        <v>2011.05</v>
      </c>
      <c r="B307" s="66" t="s">
        <v>9</v>
      </c>
      <c r="C307" s="67">
        <v>2011.05</v>
      </c>
      <c r="D307" s="67"/>
      <c r="E307" s="67"/>
      <c r="F307" s="67"/>
      <c r="G307" s="67"/>
      <c r="H307" s="67"/>
      <c r="I307" s="67"/>
      <c r="J307" s="67"/>
      <c r="K307" s="67"/>
      <c r="L307" s="67"/>
      <c r="M307" s="67"/>
      <c r="N307" s="67"/>
      <c r="O307" s="67"/>
      <c r="P307" s="67"/>
      <c r="Q307" s="67"/>
      <c r="R307" s="67"/>
      <c r="S307" s="67"/>
      <c r="T307" s="67"/>
      <c r="U307" s="67"/>
      <c r="V307" s="67"/>
      <c r="W307" s="67"/>
      <c r="X307" s="67"/>
      <c r="Y307" s="67"/>
      <c r="Z307" s="67"/>
      <c r="AA307" s="67"/>
    </row>
    <row r="308" spans="1:331" x14ac:dyDescent="0.4">
      <c r="A308" s="67">
        <v>2011.06</v>
      </c>
      <c r="B308" s="66" t="s">
        <v>10</v>
      </c>
      <c r="C308" s="67">
        <v>2011.06</v>
      </c>
      <c r="D308" s="71">
        <v>3591961</v>
      </c>
      <c r="E308" s="71">
        <v>2903999</v>
      </c>
      <c r="F308" s="71">
        <v>110706</v>
      </c>
      <c r="G308" s="71">
        <v>85069</v>
      </c>
      <c r="H308" s="71">
        <v>57757</v>
      </c>
      <c r="I308" s="71">
        <v>76132</v>
      </c>
      <c r="J308" s="71">
        <v>49742</v>
      </c>
      <c r="K308" s="71">
        <v>64397</v>
      </c>
      <c r="L308" s="71">
        <v>69046</v>
      </c>
      <c r="M308" s="71">
        <v>44615</v>
      </c>
      <c r="N308" s="71">
        <v>26390</v>
      </c>
      <c r="O308" s="71">
        <v>55274</v>
      </c>
      <c r="P308" s="71">
        <v>22609</v>
      </c>
      <c r="Q308" s="71">
        <v>8731</v>
      </c>
      <c r="R308" s="71">
        <v>4280</v>
      </c>
      <c r="S308" s="71">
        <v>13214</v>
      </c>
      <c r="T308" s="71"/>
      <c r="U308" s="71"/>
      <c r="V308" s="71"/>
      <c r="W308" s="71"/>
      <c r="X308" s="71"/>
      <c r="Y308" s="71"/>
      <c r="Z308" s="71"/>
      <c r="AA308" s="71"/>
      <c r="AB308" s="71">
        <v>48208</v>
      </c>
      <c r="AC308" s="72">
        <v>18427</v>
      </c>
      <c r="AD308" s="72">
        <v>2349</v>
      </c>
      <c r="AE308" s="72">
        <v>2025</v>
      </c>
      <c r="AF308" s="72">
        <v>1499</v>
      </c>
      <c r="AG308" s="72">
        <v>2176</v>
      </c>
      <c r="AH308" s="72">
        <v>1606</v>
      </c>
      <c r="AI308" s="72">
        <v>2224</v>
      </c>
      <c r="AJ308" s="72">
        <v>2740</v>
      </c>
      <c r="AK308" s="72">
        <v>2170</v>
      </c>
      <c r="AL308" s="72">
        <v>1478</v>
      </c>
      <c r="AM308" s="72">
        <v>4052</v>
      </c>
      <c r="AN308" s="72">
        <v>2266</v>
      </c>
      <c r="AO308" s="72">
        <v>1055</v>
      </c>
      <c r="AP308" s="72">
        <v>666</v>
      </c>
      <c r="AQ308" s="72">
        <v>3475</v>
      </c>
      <c r="AR308" s="72"/>
      <c r="AS308" s="72"/>
      <c r="AT308" s="72"/>
      <c r="AU308" s="72"/>
      <c r="AV308" s="72"/>
      <c r="AW308" s="72"/>
      <c r="AX308" s="72"/>
      <c r="AY308" s="72"/>
      <c r="AZ308" s="71">
        <v>3543753</v>
      </c>
      <c r="BA308" s="72">
        <v>2885572</v>
      </c>
      <c r="BB308" s="72">
        <v>108357</v>
      </c>
      <c r="BC308" s="72">
        <v>83044</v>
      </c>
      <c r="BD308" s="72">
        <v>56258</v>
      </c>
      <c r="BE308" s="72">
        <v>73956</v>
      </c>
      <c r="BF308" s="72">
        <v>48136</v>
      </c>
      <c r="BG308" s="72">
        <v>62173</v>
      </c>
      <c r="BH308" s="72">
        <v>66306</v>
      </c>
      <c r="BI308" s="72">
        <v>42445</v>
      </c>
      <c r="BJ308" s="72">
        <v>24912</v>
      </c>
      <c r="BK308" s="72">
        <v>51222</v>
      </c>
      <c r="BL308" s="72">
        <v>20343</v>
      </c>
      <c r="BM308" s="72">
        <v>7676</v>
      </c>
      <c r="BN308" s="72">
        <v>3614</v>
      </c>
      <c r="BO308" s="72">
        <v>9739</v>
      </c>
      <c r="BP308" s="72"/>
      <c r="BQ308" s="72"/>
      <c r="BR308" s="72"/>
      <c r="BS308" s="72"/>
      <c r="BT308" s="72"/>
      <c r="BU308" s="72"/>
      <c r="BV308" s="72"/>
      <c r="BW308" s="72"/>
      <c r="BX308" s="71">
        <v>2993568</v>
      </c>
      <c r="BY308" s="72">
        <v>2673172</v>
      </c>
      <c r="BZ308" s="72">
        <v>74629</v>
      </c>
      <c r="CA308" s="72">
        <v>53589</v>
      </c>
      <c r="CB308" s="72">
        <v>33860</v>
      </c>
      <c r="CC308" s="72">
        <v>41499</v>
      </c>
      <c r="CD308" s="72">
        <v>25004</v>
      </c>
      <c r="CE308" s="72">
        <v>29404</v>
      </c>
      <c r="CF308" s="72">
        <v>26994</v>
      </c>
      <c r="CG308" s="72">
        <v>14208</v>
      </c>
      <c r="CH308" s="72">
        <v>6917</v>
      </c>
      <c r="CI308" s="72">
        <v>10900</v>
      </c>
      <c r="CJ308" s="72">
        <v>2380</v>
      </c>
      <c r="CK308" s="72">
        <v>524</v>
      </c>
      <c r="CL308" s="72">
        <v>217</v>
      </c>
      <c r="CM308" s="72">
        <v>271</v>
      </c>
      <c r="CN308" s="72"/>
      <c r="CO308" s="72"/>
      <c r="CP308" s="72"/>
      <c r="CQ308" s="72"/>
      <c r="CR308" s="72"/>
      <c r="CS308" s="72"/>
      <c r="CT308" s="72"/>
      <c r="CU308" s="72"/>
      <c r="CV308" s="71">
        <v>4803</v>
      </c>
      <c r="CW308" s="72">
        <v>1352</v>
      </c>
      <c r="CX308" s="72">
        <v>222</v>
      </c>
      <c r="CY308" s="72">
        <v>171</v>
      </c>
      <c r="CZ308" s="72">
        <v>150</v>
      </c>
      <c r="DA308" s="72">
        <v>233</v>
      </c>
      <c r="DB308" s="72">
        <v>155</v>
      </c>
      <c r="DC308" s="72">
        <v>273</v>
      </c>
      <c r="DD308" s="72">
        <v>337</v>
      </c>
      <c r="DE308" s="72">
        <v>237</v>
      </c>
      <c r="DF308" s="72">
        <v>182</v>
      </c>
      <c r="DG308" s="72">
        <v>531</v>
      </c>
      <c r="DH308" s="72">
        <v>276</v>
      </c>
      <c r="DI308" s="72">
        <v>265</v>
      </c>
      <c r="DJ308" s="72">
        <v>86</v>
      </c>
      <c r="DK308" s="72">
        <v>333</v>
      </c>
      <c r="DL308" s="72"/>
      <c r="DM308" s="72"/>
      <c r="DN308" s="72"/>
      <c r="DO308" s="72"/>
      <c r="DP308" s="72"/>
      <c r="DQ308" s="72"/>
      <c r="DR308" s="72"/>
      <c r="DS308" s="72"/>
      <c r="DT308" s="71">
        <v>545382</v>
      </c>
      <c r="DU308" s="72">
        <v>211048</v>
      </c>
      <c r="DV308" s="72">
        <v>33506</v>
      </c>
      <c r="DW308" s="72">
        <v>29284</v>
      </c>
      <c r="DX308" s="72">
        <v>22248</v>
      </c>
      <c r="DY308" s="72">
        <v>32224</v>
      </c>
      <c r="DZ308" s="72">
        <v>22977</v>
      </c>
      <c r="EA308" s="72">
        <v>32496</v>
      </c>
      <c r="EB308" s="72">
        <v>38975</v>
      </c>
      <c r="EC308" s="72">
        <v>28000</v>
      </c>
      <c r="ED308" s="72">
        <v>17813</v>
      </c>
      <c r="EE308" s="72">
        <v>39791</v>
      </c>
      <c r="EF308" s="72">
        <v>17687</v>
      </c>
      <c r="EG308" s="72">
        <v>6887</v>
      </c>
      <c r="EH308" s="72">
        <v>3311</v>
      </c>
      <c r="EI308" s="72">
        <v>9135</v>
      </c>
      <c r="EJ308" s="72"/>
      <c r="EK308" s="72"/>
      <c r="EL308" s="72"/>
      <c r="EM308" s="72"/>
      <c r="EN308" s="72"/>
      <c r="EO308" s="72"/>
      <c r="EP308" s="72"/>
      <c r="EQ308" s="72"/>
      <c r="ER308" s="71">
        <v>164</v>
      </c>
      <c r="ES308" s="72">
        <v>62</v>
      </c>
      <c r="ET308" s="72">
        <v>16</v>
      </c>
      <c r="EU308" s="72">
        <v>5</v>
      </c>
      <c r="EV308" s="72">
        <v>3</v>
      </c>
      <c r="EW308" s="72">
        <v>13</v>
      </c>
      <c r="EX308" s="72">
        <v>3</v>
      </c>
      <c r="EY308" s="72">
        <v>9</v>
      </c>
      <c r="EZ308" s="72">
        <v>5</v>
      </c>
      <c r="FA308" s="72">
        <v>3</v>
      </c>
      <c r="FB308" s="72">
        <v>5</v>
      </c>
      <c r="FC308" s="72">
        <v>16</v>
      </c>
      <c r="FD308" s="72">
        <v>6</v>
      </c>
      <c r="FE308" s="72">
        <v>2</v>
      </c>
      <c r="FF308" s="72">
        <v>2</v>
      </c>
      <c r="FG308" s="72">
        <v>14</v>
      </c>
      <c r="FH308" s="72"/>
      <c r="FI308" s="72"/>
      <c r="FJ308" s="72"/>
      <c r="FK308" s="72"/>
      <c r="FL308" s="72"/>
      <c r="FM308" s="72"/>
      <c r="FN308" s="72"/>
      <c r="FO308" s="72"/>
      <c r="FP308" s="71">
        <v>14147</v>
      </c>
      <c r="FQ308" s="71">
        <v>14140</v>
      </c>
      <c r="FR308" s="71">
        <v>0</v>
      </c>
      <c r="FS308" s="71">
        <v>0</v>
      </c>
      <c r="FT308" s="71">
        <v>0</v>
      </c>
      <c r="FU308" s="71">
        <v>4</v>
      </c>
      <c r="FV308" s="71">
        <v>0</v>
      </c>
      <c r="FW308" s="71">
        <v>0</v>
      </c>
      <c r="FX308" s="71">
        <v>0</v>
      </c>
      <c r="FY308" s="71">
        <v>0</v>
      </c>
      <c r="FZ308" s="71">
        <v>0</v>
      </c>
      <c r="GA308" s="71">
        <v>0</v>
      </c>
      <c r="GB308" s="71">
        <v>0</v>
      </c>
      <c r="GC308" s="71">
        <v>0</v>
      </c>
      <c r="GD308" s="71">
        <v>1</v>
      </c>
      <c r="GE308" s="71">
        <v>2</v>
      </c>
      <c r="GF308" s="71"/>
      <c r="GG308" s="71"/>
      <c r="GH308" s="71"/>
      <c r="GI308" s="71"/>
      <c r="GJ308" s="71"/>
      <c r="GK308" s="71"/>
      <c r="GL308" s="71"/>
      <c r="GM308" s="71"/>
      <c r="GN308" s="71">
        <v>12</v>
      </c>
      <c r="GO308" s="72">
        <v>9</v>
      </c>
      <c r="GP308" s="72">
        <v>0</v>
      </c>
      <c r="GQ308" s="72">
        <v>0</v>
      </c>
      <c r="GR308" s="72">
        <v>0</v>
      </c>
      <c r="GS308" s="72">
        <v>2</v>
      </c>
      <c r="GT308" s="72">
        <v>0</v>
      </c>
      <c r="GU308" s="72">
        <v>0</v>
      </c>
      <c r="GV308" s="72">
        <v>0</v>
      </c>
      <c r="GW308" s="72">
        <v>0</v>
      </c>
      <c r="GX308" s="72">
        <v>0</v>
      </c>
      <c r="GY308" s="72">
        <v>0</v>
      </c>
      <c r="GZ308" s="72">
        <v>0</v>
      </c>
      <c r="HA308" s="72">
        <v>0</v>
      </c>
      <c r="HB308" s="72">
        <v>0</v>
      </c>
      <c r="HC308" s="72">
        <v>1</v>
      </c>
      <c r="HD308" s="72"/>
      <c r="HE308" s="72"/>
      <c r="HF308" s="72"/>
      <c r="HG308" s="72"/>
      <c r="HH308" s="72"/>
      <c r="HI308" s="72"/>
      <c r="HJ308" s="72"/>
      <c r="HK308" s="72"/>
      <c r="HL308" s="71">
        <v>14135</v>
      </c>
      <c r="HM308" s="72">
        <v>14131</v>
      </c>
      <c r="HN308" s="72">
        <v>0</v>
      </c>
      <c r="HO308" s="72">
        <v>0</v>
      </c>
      <c r="HP308" s="72">
        <v>0</v>
      </c>
      <c r="HQ308" s="72">
        <v>2</v>
      </c>
      <c r="HR308" s="72">
        <v>0</v>
      </c>
      <c r="HS308" s="72">
        <v>0</v>
      </c>
      <c r="HT308" s="72">
        <v>0</v>
      </c>
      <c r="HU308" s="72">
        <v>0</v>
      </c>
      <c r="HV308" s="72">
        <v>0</v>
      </c>
      <c r="HW308" s="72">
        <v>0</v>
      </c>
      <c r="HX308" s="72">
        <v>0</v>
      </c>
      <c r="HY308" s="72">
        <v>0</v>
      </c>
      <c r="HZ308" s="72">
        <v>1</v>
      </c>
      <c r="IA308" s="72">
        <v>1</v>
      </c>
      <c r="IB308" s="72"/>
      <c r="IC308" s="72"/>
      <c r="ID308" s="72"/>
      <c r="IE308" s="72"/>
      <c r="IF308" s="72"/>
      <c r="IG308" s="72"/>
      <c r="IH308" s="72"/>
      <c r="II308" s="72"/>
      <c r="IJ308" s="71">
        <v>11788</v>
      </c>
      <c r="IK308" s="72">
        <v>11787</v>
      </c>
      <c r="IL308" s="72">
        <v>0</v>
      </c>
      <c r="IM308" s="72">
        <v>0</v>
      </c>
      <c r="IN308" s="72">
        <v>0</v>
      </c>
      <c r="IO308" s="72">
        <v>1</v>
      </c>
      <c r="IP308" s="72">
        <v>0</v>
      </c>
      <c r="IQ308" s="72">
        <v>0</v>
      </c>
      <c r="IR308" s="72">
        <v>0</v>
      </c>
      <c r="IS308" s="72">
        <v>0</v>
      </c>
      <c r="IT308" s="72">
        <v>0</v>
      </c>
      <c r="IU308" s="72">
        <v>0</v>
      </c>
      <c r="IV308" s="72">
        <v>0</v>
      </c>
      <c r="IW308" s="72">
        <v>0</v>
      </c>
      <c r="IX308" s="72">
        <v>0</v>
      </c>
      <c r="IY308" s="72">
        <v>0</v>
      </c>
      <c r="IZ308" s="72"/>
      <c r="JA308" s="72"/>
      <c r="JB308" s="72"/>
      <c r="JC308" s="72"/>
      <c r="JD308" s="72"/>
      <c r="JE308" s="72"/>
      <c r="JF308" s="72"/>
      <c r="JG308" s="72"/>
      <c r="JH308" s="71">
        <v>18</v>
      </c>
      <c r="JI308" s="72">
        <v>18</v>
      </c>
      <c r="JJ308" s="72">
        <v>0</v>
      </c>
      <c r="JK308" s="72">
        <v>0</v>
      </c>
      <c r="JL308" s="72">
        <v>0</v>
      </c>
      <c r="JM308" s="72">
        <v>0</v>
      </c>
      <c r="JN308" s="72">
        <v>0</v>
      </c>
      <c r="JO308" s="72">
        <v>0</v>
      </c>
      <c r="JP308" s="72">
        <v>0</v>
      </c>
      <c r="JQ308" s="72">
        <v>0</v>
      </c>
      <c r="JR308" s="72">
        <v>0</v>
      </c>
      <c r="JS308" s="72">
        <v>0</v>
      </c>
      <c r="JT308" s="72">
        <v>0</v>
      </c>
      <c r="JU308" s="72">
        <v>0</v>
      </c>
      <c r="JV308" s="72">
        <v>0</v>
      </c>
      <c r="JW308" s="72">
        <v>0</v>
      </c>
      <c r="JX308" s="72"/>
      <c r="JY308" s="72"/>
      <c r="JZ308" s="72"/>
      <c r="KA308" s="72"/>
      <c r="KB308" s="72"/>
      <c r="KC308" s="72"/>
      <c r="KD308" s="72"/>
      <c r="KE308" s="72"/>
      <c r="KF308" s="71">
        <v>2329</v>
      </c>
      <c r="KG308" s="72">
        <v>2326</v>
      </c>
      <c r="KH308" s="72">
        <v>0</v>
      </c>
      <c r="KI308" s="72">
        <v>0</v>
      </c>
      <c r="KJ308" s="72">
        <v>0</v>
      </c>
      <c r="KK308" s="72">
        <v>1</v>
      </c>
      <c r="KL308" s="72">
        <v>0</v>
      </c>
      <c r="KM308" s="72">
        <v>0</v>
      </c>
      <c r="KN308" s="72">
        <v>0</v>
      </c>
      <c r="KO308" s="72">
        <v>0</v>
      </c>
      <c r="KP308" s="72">
        <v>0</v>
      </c>
      <c r="KQ308" s="72">
        <v>0</v>
      </c>
      <c r="KR308" s="72">
        <v>0</v>
      </c>
      <c r="KS308" s="72">
        <v>0</v>
      </c>
      <c r="KT308" s="72">
        <v>1</v>
      </c>
      <c r="KU308" s="72">
        <v>1</v>
      </c>
      <c r="KV308" s="72"/>
      <c r="KW308" s="72"/>
      <c r="KX308" s="72"/>
      <c r="KY308" s="72"/>
      <c r="KZ308" s="72"/>
      <c r="LA308" s="72"/>
      <c r="LB308" s="72"/>
      <c r="LC308" s="72"/>
      <c r="LD308" s="71">
        <v>0</v>
      </c>
      <c r="LE308" s="72">
        <v>0</v>
      </c>
      <c r="LF308" s="72">
        <v>0</v>
      </c>
      <c r="LG308" s="72">
        <v>0</v>
      </c>
      <c r="LH308" s="72">
        <v>0</v>
      </c>
      <c r="LI308" s="72">
        <v>0</v>
      </c>
      <c r="LJ308" s="72">
        <v>0</v>
      </c>
      <c r="LK308" s="72">
        <v>0</v>
      </c>
      <c r="LL308" s="72">
        <v>0</v>
      </c>
      <c r="LM308" s="72">
        <v>0</v>
      </c>
      <c r="LN308" s="72">
        <v>0</v>
      </c>
      <c r="LO308" s="72">
        <v>0</v>
      </c>
      <c r="LP308" s="72">
        <v>0</v>
      </c>
      <c r="LQ308" s="72">
        <v>0</v>
      </c>
      <c r="LR308" s="72">
        <v>0</v>
      </c>
      <c r="LS308" s="72">
        <v>0</v>
      </c>
    </row>
    <row r="309" spans="1:331" x14ac:dyDescent="0.4">
      <c r="A309" s="67">
        <v>2011.07</v>
      </c>
      <c r="B309" s="66" t="s">
        <v>11</v>
      </c>
      <c r="C309" s="67">
        <v>2011.07</v>
      </c>
      <c r="D309" s="67"/>
      <c r="E309" s="67"/>
      <c r="F309" s="67"/>
      <c r="G309" s="67"/>
      <c r="H309" s="67"/>
      <c r="I309" s="67"/>
      <c r="J309" s="67"/>
      <c r="K309" s="67"/>
      <c r="L309" s="67"/>
      <c r="M309" s="67"/>
      <c r="N309" s="67"/>
      <c r="O309" s="67"/>
      <c r="P309" s="67"/>
      <c r="Q309" s="67"/>
      <c r="R309" s="67"/>
      <c r="S309" s="67"/>
      <c r="T309" s="67"/>
      <c r="U309" s="67"/>
      <c r="V309" s="67"/>
      <c r="W309" s="67"/>
      <c r="X309" s="67"/>
      <c r="Y309" s="67"/>
      <c r="Z309" s="67"/>
      <c r="AA309" s="67"/>
    </row>
    <row r="310" spans="1:331" x14ac:dyDescent="0.4">
      <c r="A310" s="67">
        <v>2011.08</v>
      </c>
      <c r="B310" s="66" t="s">
        <v>12</v>
      </c>
      <c r="C310" s="67">
        <v>2011.08</v>
      </c>
      <c r="D310" s="67"/>
      <c r="E310" s="67"/>
      <c r="F310" s="67"/>
      <c r="G310" s="67"/>
      <c r="H310" s="67"/>
      <c r="I310" s="67"/>
      <c r="J310" s="67"/>
      <c r="K310" s="67"/>
      <c r="L310" s="67"/>
      <c r="M310" s="67"/>
      <c r="N310" s="67"/>
      <c r="O310" s="67"/>
      <c r="P310" s="67"/>
      <c r="Q310" s="67"/>
      <c r="R310" s="67"/>
      <c r="S310" s="67"/>
      <c r="T310" s="67"/>
      <c r="U310" s="67"/>
      <c r="V310" s="67"/>
      <c r="W310" s="67"/>
      <c r="X310" s="67"/>
      <c r="Y310" s="67"/>
      <c r="Z310" s="67"/>
      <c r="AA310" s="67"/>
    </row>
    <row r="311" spans="1:331" x14ac:dyDescent="0.4">
      <c r="A311" s="67">
        <v>2011.09</v>
      </c>
      <c r="B311" s="66" t="s">
        <v>13</v>
      </c>
      <c r="C311" s="67">
        <v>2011.09</v>
      </c>
      <c r="D311" s="71">
        <v>3693267</v>
      </c>
      <c r="E311" s="71">
        <v>2986724</v>
      </c>
      <c r="F311" s="71">
        <v>112931</v>
      </c>
      <c r="G311" s="71">
        <v>86121</v>
      </c>
      <c r="H311" s="71">
        <v>59361</v>
      </c>
      <c r="I311" s="71">
        <v>78103</v>
      </c>
      <c r="J311" s="71">
        <v>51174</v>
      </c>
      <c r="K311" s="71">
        <v>64090</v>
      </c>
      <c r="L311" s="71">
        <v>70573</v>
      </c>
      <c r="M311" s="71">
        <v>45412</v>
      </c>
      <c r="N311" s="71">
        <v>27325</v>
      </c>
      <c r="O311" s="71">
        <v>57089</v>
      </c>
      <c r="P311" s="71">
        <v>23887</v>
      </c>
      <c r="Q311" s="71">
        <v>8896</v>
      </c>
      <c r="R311" s="71">
        <v>4420</v>
      </c>
      <c r="S311" s="71">
        <v>17161</v>
      </c>
      <c r="T311" s="71"/>
      <c r="U311" s="71"/>
      <c r="V311" s="71"/>
      <c r="W311" s="71"/>
      <c r="X311" s="71"/>
      <c r="Y311" s="71"/>
      <c r="Z311" s="71"/>
      <c r="AA311" s="71"/>
      <c r="AB311" s="71">
        <v>49505</v>
      </c>
      <c r="AC311" s="72">
        <v>19556</v>
      </c>
      <c r="AD311" s="72">
        <v>2440</v>
      </c>
      <c r="AE311" s="72">
        <v>2099</v>
      </c>
      <c r="AF311" s="72">
        <v>1492</v>
      </c>
      <c r="AG311" s="72">
        <v>2202</v>
      </c>
      <c r="AH311" s="72">
        <v>1658</v>
      </c>
      <c r="AI311" s="72">
        <v>2295</v>
      </c>
      <c r="AJ311" s="72">
        <v>2813</v>
      </c>
      <c r="AK311" s="72">
        <v>2084</v>
      </c>
      <c r="AL311" s="72">
        <v>1414</v>
      </c>
      <c r="AM311" s="72">
        <v>4001</v>
      </c>
      <c r="AN311" s="72">
        <v>2270</v>
      </c>
      <c r="AO311" s="72">
        <v>1050</v>
      </c>
      <c r="AP311" s="72">
        <v>683</v>
      </c>
      <c r="AQ311" s="72">
        <v>3448</v>
      </c>
      <c r="AR311" s="72"/>
      <c r="AS311" s="72"/>
      <c r="AT311" s="72"/>
      <c r="AU311" s="72"/>
      <c r="AV311" s="72"/>
      <c r="AW311" s="72"/>
      <c r="AX311" s="72"/>
      <c r="AY311" s="72"/>
      <c r="AZ311" s="71">
        <v>3643762</v>
      </c>
      <c r="BA311" s="72">
        <v>2967168</v>
      </c>
      <c r="BB311" s="72">
        <v>110491</v>
      </c>
      <c r="BC311" s="72">
        <v>84022</v>
      </c>
      <c r="BD311" s="72">
        <v>57869</v>
      </c>
      <c r="BE311" s="72">
        <v>75901</v>
      </c>
      <c r="BF311" s="72">
        <v>49516</v>
      </c>
      <c r="BG311" s="72">
        <v>61795</v>
      </c>
      <c r="BH311" s="72">
        <v>67760</v>
      </c>
      <c r="BI311" s="72">
        <v>43328</v>
      </c>
      <c r="BJ311" s="72">
        <v>25911</v>
      </c>
      <c r="BK311" s="72">
        <v>53088</v>
      </c>
      <c r="BL311" s="72">
        <v>21617</v>
      </c>
      <c r="BM311" s="72">
        <v>7846</v>
      </c>
      <c r="BN311" s="72">
        <v>3737</v>
      </c>
      <c r="BO311" s="72">
        <v>13713</v>
      </c>
      <c r="BP311" s="72"/>
      <c r="BQ311" s="72"/>
      <c r="BR311" s="72"/>
      <c r="BS311" s="72"/>
      <c r="BT311" s="72"/>
      <c r="BU311" s="72"/>
      <c r="BV311" s="72"/>
      <c r="BW311" s="72"/>
      <c r="BX311" s="71">
        <v>3077976</v>
      </c>
      <c r="BY311" s="72">
        <v>2749212</v>
      </c>
      <c r="BZ311" s="72">
        <v>76319</v>
      </c>
      <c r="CA311" s="72">
        <v>54319</v>
      </c>
      <c r="CB311" s="72">
        <v>34800</v>
      </c>
      <c r="CC311" s="72">
        <v>42942</v>
      </c>
      <c r="CD311" s="72">
        <v>25823</v>
      </c>
      <c r="CE311" s="72">
        <v>29975</v>
      </c>
      <c r="CF311" s="72">
        <v>27640</v>
      </c>
      <c r="CG311" s="72">
        <v>14661</v>
      </c>
      <c r="CH311" s="72">
        <v>7227</v>
      </c>
      <c r="CI311" s="72">
        <v>11503</v>
      </c>
      <c r="CJ311" s="72">
        <v>2497</v>
      </c>
      <c r="CK311" s="72">
        <v>572</v>
      </c>
      <c r="CL311" s="72">
        <v>193</v>
      </c>
      <c r="CM311" s="72">
        <v>293</v>
      </c>
      <c r="CN311" s="72"/>
      <c r="CO311" s="72"/>
      <c r="CP311" s="72"/>
      <c r="CQ311" s="72"/>
      <c r="CR311" s="72"/>
      <c r="CS311" s="72"/>
      <c r="CT311" s="72"/>
      <c r="CU311" s="72"/>
      <c r="CV311" s="71">
        <v>4899</v>
      </c>
      <c r="CW311" s="72">
        <v>1361</v>
      </c>
      <c r="CX311" s="72">
        <v>213</v>
      </c>
      <c r="CY311" s="72">
        <v>180</v>
      </c>
      <c r="CZ311" s="72">
        <v>154</v>
      </c>
      <c r="DA311" s="72">
        <v>247</v>
      </c>
      <c r="DB311" s="72">
        <v>153</v>
      </c>
      <c r="DC311" s="72">
        <v>257</v>
      </c>
      <c r="DD311" s="72">
        <v>352</v>
      </c>
      <c r="DE311" s="72">
        <v>266</v>
      </c>
      <c r="DF311" s="72">
        <v>181</v>
      </c>
      <c r="DG311" s="72">
        <v>505</v>
      </c>
      <c r="DH311" s="72">
        <v>303</v>
      </c>
      <c r="DI311" s="72">
        <v>324</v>
      </c>
      <c r="DJ311" s="72">
        <v>82</v>
      </c>
      <c r="DK311" s="72">
        <v>321</v>
      </c>
      <c r="DL311" s="72"/>
      <c r="DM311" s="72"/>
      <c r="DN311" s="72"/>
      <c r="DO311" s="72"/>
      <c r="DP311" s="72"/>
      <c r="DQ311" s="72"/>
      <c r="DR311" s="72"/>
      <c r="DS311" s="72"/>
      <c r="DT311" s="71">
        <v>560887</v>
      </c>
      <c r="DU311" s="72">
        <v>216595</v>
      </c>
      <c r="DV311" s="72">
        <v>33959</v>
      </c>
      <c r="DW311" s="72">
        <v>29523</v>
      </c>
      <c r="DX311" s="72">
        <v>22915</v>
      </c>
      <c r="DY311" s="72">
        <v>32712</v>
      </c>
      <c r="DZ311" s="72">
        <v>23540</v>
      </c>
      <c r="EA311" s="72">
        <v>31563</v>
      </c>
      <c r="EB311" s="72">
        <v>39768</v>
      </c>
      <c r="EC311" s="72">
        <v>28401</v>
      </c>
      <c r="ED311" s="72">
        <v>18503</v>
      </c>
      <c r="EE311" s="72">
        <v>41080</v>
      </c>
      <c r="EF311" s="72">
        <v>18817</v>
      </c>
      <c r="EG311" s="72">
        <v>6950</v>
      </c>
      <c r="EH311" s="72">
        <v>3462</v>
      </c>
      <c r="EI311" s="72">
        <v>13099</v>
      </c>
      <c r="EJ311" s="72"/>
      <c r="EK311" s="72"/>
      <c r="EL311" s="72"/>
      <c r="EM311" s="72"/>
      <c r="EN311" s="72"/>
      <c r="EO311" s="72"/>
      <c r="EP311" s="72"/>
      <c r="EQ311" s="72"/>
      <c r="ER311" s="71">
        <v>214</v>
      </c>
      <c r="ES311" s="72">
        <v>84</v>
      </c>
      <c r="ET311" s="72">
        <v>7</v>
      </c>
      <c r="EU311" s="72">
        <v>5</v>
      </c>
      <c r="EV311" s="72">
        <v>2</v>
      </c>
      <c r="EW311" s="72">
        <v>10</v>
      </c>
      <c r="EX311" s="72">
        <v>5</v>
      </c>
      <c r="EY311" s="72">
        <v>7</v>
      </c>
      <c r="EZ311" s="72">
        <v>8</v>
      </c>
      <c r="FA311" s="72">
        <v>16</v>
      </c>
      <c r="FB311" s="72">
        <v>0</v>
      </c>
      <c r="FC311" s="72">
        <v>44</v>
      </c>
      <c r="FD311" s="72">
        <v>7</v>
      </c>
      <c r="FE311" s="72">
        <v>4</v>
      </c>
      <c r="FF311" s="72">
        <v>0</v>
      </c>
      <c r="FG311" s="72">
        <v>15</v>
      </c>
      <c r="FH311" s="72"/>
      <c r="FI311" s="72"/>
      <c r="FJ311" s="72"/>
      <c r="FK311" s="72"/>
      <c r="FL311" s="72"/>
      <c r="FM311" s="72"/>
      <c r="FN311" s="72"/>
      <c r="FO311" s="72"/>
      <c r="FP311" s="71">
        <v>13991</v>
      </c>
      <c r="FQ311" s="71">
        <v>13984</v>
      </c>
      <c r="FR311" s="71">
        <v>0</v>
      </c>
      <c r="FS311" s="71">
        <v>0</v>
      </c>
      <c r="FT311" s="71">
        <v>0</v>
      </c>
      <c r="FU311" s="71">
        <v>4</v>
      </c>
      <c r="FV311" s="71">
        <v>0</v>
      </c>
      <c r="FW311" s="71">
        <v>0</v>
      </c>
      <c r="FX311" s="71">
        <v>0</v>
      </c>
      <c r="FY311" s="71">
        <v>0</v>
      </c>
      <c r="FZ311" s="71">
        <v>0</v>
      </c>
      <c r="GA311" s="71">
        <v>0</v>
      </c>
      <c r="GB311" s="71">
        <v>0</v>
      </c>
      <c r="GC311" s="71">
        <v>0</v>
      </c>
      <c r="GD311" s="71">
        <v>1</v>
      </c>
      <c r="GE311" s="71">
        <v>2</v>
      </c>
      <c r="GF311" s="71"/>
      <c r="GG311" s="71"/>
      <c r="GH311" s="71"/>
      <c r="GI311" s="71"/>
      <c r="GJ311" s="71"/>
      <c r="GK311" s="71"/>
      <c r="GL311" s="71"/>
      <c r="GM311" s="71"/>
      <c r="GN311" s="71">
        <v>10</v>
      </c>
      <c r="GO311" s="72">
        <v>7</v>
      </c>
      <c r="GP311" s="72">
        <v>0</v>
      </c>
      <c r="GQ311" s="72">
        <v>0</v>
      </c>
      <c r="GR311" s="72">
        <v>0</v>
      </c>
      <c r="GS311" s="72">
        <v>2</v>
      </c>
      <c r="GT311" s="72">
        <v>0</v>
      </c>
      <c r="GU311" s="72">
        <v>0</v>
      </c>
      <c r="GV311" s="72">
        <v>0</v>
      </c>
      <c r="GW311" s="72">
        <v>0</v>
      </c>
      <c r="GX311" s="72">
        <v>0</v>
      </c>
      <c r="GY311" s="72">
        <v>0</v>
      </c>
      <c r="GZ311" s="72">
        <v>0</v>
      </c>
      <c r="HA311" s="72">
        <v>0</v>
      </c>
      <c r="HB311" s="72">
        <v>0</v>
      </c>
      <c r="HC311" s="72">
        <v>1</v>
      </c>
      <c r="HD311" s="72"/>
      <c r="HE311" s="72"/>
      <c r="HF311" s="72"/>
      <c r="HG311" s="72"/>
      <c r="HH311" s="72"/>
      <c r="HI311" s="72"/>
      <c r="HJ311" s="72"/>
      <c r="HK311" s="72"/>
      <c r="HL311" s="71">
        <v>13981</v>
      </c>
      <c r="HM311" s="72">
        <v>13977</v>
      </c>
      <c r="HN311" s="72">
        <v>0</v>
      </c>
      <c r="HO311" s="72">
        <v>0</v>
      </c>
      <c r="HP311" s="72">
        <v>0</v>
      </c>
      <c r="HQ311" s="72">
        <v>2</v>
      </c>
      <c r="HR311" s="72">
        <v>0</v>
      </c>
      <c r="HS311" s="72">
        <v>0</v>
      </c>
      <c r="HT311" s="72">
        <v>0</v>
      </c>
      <c r="HU311" s="72">
        <v>0</v>
      </c>
      <c r="HV311" s="72">
        <v>0</v>
      </c>
      <c r="HW311" s="72">
        <v>0</v>
      </c>
      <c r="HX311" s="72">
        <v>0</v>
      </c>
      <c r="HY311" s="72">
        <v>0</v>
      </c>
      <c r="HZ311" s="72">
        <v>1</v>
      </c>
      <c r="IA311" s="72">
        <v>1</v>
      </c>
      <c r="IB311" s="72"/>
      <c r="IC311" s="72"/>
      <c r="ID311" s="72"/>
      <c r="IE311" s="72"/>
      <c r="IF311" s="72"/>
      <c r="IG311" s="72"/>
      <c r="IH311" s="72"/>
      <c r="II311" s="72"/>
      <c r="IJ311" s="71">
        <v>11657</v>
      </c>
      <c r="IK311" s="72">
        <v>11656</v>
      </c>
      <c r="IL311" s="72">
        <v>0</v>
      </c>
      <c r="IM311" s="72">
        <v>0</v>
      </c>
      <c r="IN311" s="72">
        <v>0</v>
      </c>
      <c r="IO311" s="72">
        <v>1</v>
      </c>
      <c r="IP311" s="72">
        <v>0</v>
      </c>
      <c r="IQ311" s="72">
        <v>0</v>
      </c>
      <c r="IR311" s="72">
        <v>0</v>
      </c>
      <c r="IS311" s="72">
        <v>0</v>
      </c>
      <c r="IT311" s="72">
        <v>0</v>
      </c>
      <c r="IU311" s="72">
        <v>0</v>
      </c>
      <c r="IV311" s="72">
        <v>0</v>
      </c>
      <c r="IW311" s="72">
        <v>0</v>
      </c>
      <c r="IX311" s="72">
        <v>0</v>
      </c>
      <c r="IY311" s="72">
        <v>0</v>
      </c>
      <c r="IZ311" s="72"/>
      <c r="JA311" s="72"/>
      <c r="JB311" s="72"/>
      <c r="JC311" s="72"/>
      <c r="JD311" s="72"/>
      <c r="JE311" s="72"/>
      <c r="JF311" s="72"/>
      <c r="JG311" s="72"/>
      <c r="JH311" s="71">
        <v>19</v>
      </c>
      <c r="JI311" s="72">
        <v>19</v>
      </c>
      <c r="JJ311" s="72">
        <v>0</v>
      </c>
      <c r="JK311" s="72">
        <v>0</v>
      </c>
      <c r="JL311" s="72">
        <v>0</v>
      </c>
      <c r="JM311" s="72">
        <v>0</v>
      </c>
      <c r="JN311" s="72">
        <v>0</v>
      </c>
      <c r="JO311" s="72">
        <v>0</v>
      </c>
      <c r="JP311" s="72">
        <v>0</v>
      </c>
      <c r="JQ311" s="72">
        <v>0</v>
      </c>
      <c r="JR311" s="72">
        <v>0</v>
      </c>
      <c r="JS311" s="72">
        <v>0</v>
      </c>
      <c r="JT311" s="72">
        <v>0</v>
      </c>
      <c r="JU311" s="72">
        <v>0</v>
      </c>
      <c r="JV311" s="72">
        <v>0</v>
      </c>
      <c r="JW311" s="72">
        <v>0</v>
      </c>
      <c r="JX311" s="72"/>
      <c r="JY311" s="72"/>
      <c r="JZ311" s="72"/>
      <c r="KA311" s="72"/>
      <c r="KB311" s="72"/>
      <c r="KC311" s="72"/>
      <c r="KD311" s="72"/>
      <c r="KE311" s="72"/>
      <c r="KF311" s="71">
        <v>2305</v>
      </c>
      <c r="KG311" s="72">
        <v>2302</v>
      </c>
      <c r="KH311" s="72">
        <v>0</v>
      </c>
      <c r="KI311" s="72">
        <v>0</v>
      </c>
      <c r="KJ311" s="72">
        <v>0</v>
      </c>
      <c r="KK311" s="72">
        <v>1</v>
      </c>
      <c r="KL311" s="72">
        <v>0</v>
      </c>
      <c r="KM311" s="72">
        <v>0</v>
      </c>
      <c r="KN311" s="72">
        <v>0</v>
      </c>
      <c r="KO311" s="72">
        <v>0</v>
      </c>
      <c r="KP311" s="72">
        <v>0</v>
      </c>
      <c r="KQ311" s="72">
        <v>0</v>
      </c>
      <c r="KR311" s="72">
        <v>0</v>
      </c>
      <c r="KS311" s="72">
        <v>0</v>
      </c>
      <c r="KT311" s="72">
        <v>1</v>
      </c>
      <c r="KU311" s="72">
        <v>1</v>
      </c>
      <c r="KV311" s="72"/>
      <c r="KW311" s="72"/>
      <c r="KX311" s="72"/>
      <c r="KY311" s="72"/>
      <c r="KZ311" s="72"/>
      <c r="LA311" s="72"/>
      <c r="LB311" s="72"/>
      <c r="LC311" s="72"/>
      <c r="LD311" s="71">
        <v>0</v>
      </c>
      <c r="LE311" s="72">
        <v>0</v>
      </c>
      <c r="LF311" s="72">
        <v>0</v>
      </c>
      <c r="LG311" s="72">
        <v>0</v>
      </c>
      <c r="LH311" s="72">
        <v>0</v>
      </c>
      <c r="LI311" s="72">
        <v>0</v>
      </c>
      <c r="LJ311" s="72">
        <v>0</v>
      </c>
      <c r="LK311" s="72">
        <v>0</v>
      </c>
      <c r="LL311" s="72">
        <v>0</v>
      </c>
      <c r="LM311" s="72">
        <v>0</v>
      </c>
      <c r="LN311" s="72">
        <v>0</v>
      </c>
      <c r="LO311" s="72">
        <v>0</v>
      </c>
      <c r="LP311" s="72">
        <v>0</v>
      </c>
      <c r="LQ311" s="72">
        <v>0</v>
      </c>
      <c r="LR311" s="72">
        <v>0</v>
      </c>
      <c r="LS311" s="72">
        <v>0</v>
      </c>
    </row>
    <row r="312" spans="1:331" x14ac:dyDescent="0.4">
      <c r="A312" s="67">
        <v>2011.1</v>
      </c>
      <c r="B312" s="66" t="s">
        <v>14</v>
      </c>
      <c r="C312" s="67">
        <v>2011.1</v>
      </c>
      <c r="D312" s="67"/>
      <c r="E312" s="67"/>
      <c r="F312" s="67"/>
      <c r="G312" s="67"/>
      <c r="H312" s="67"/>
      <c r="I312" s="67"/>
      <c r="J312" s="67"/>
      <c r="K312" s="67"/>
      <c r="L312" s="67"/>
      <c r="M312" s="67"/>
      <c r="N312" s="67"/>
      <c r="O312" s="67"/>
      <c r="P312" s="67"/>
      <c r="Q312" s="67"/>
      <c r="R312" s="67"/>
      <c r="S312" s="67"/>
      <c r="T312" s="67"/>
      <c r="U312" s="67"/>
      <c r="V312" s="67"/>
      <c r="W312" s="67"/>
      <c r="X312" s="67"/>
      <c r="Y312" s="67"/>
      <c r="Z312" s="67"/>
      <c r="AA312" s="67"/>
    </row>
    <row r="313" spans="1:331" x14ac:dyDescent="0.4">
      <c r="A313" s="67">
        <v>2011.11</v>
      </c>
      <c r="B313" s="66" t="s">
        <v>15</v>
      </c>
      <c r="C313" s="67">
        <v>2011.11</v>
      </c>
      <c r="D313" s="67"/>
      <c r="E313" s="67"/>
      <c r="F313" s="67"/>
      <c r="G313" s="67"/>
      <c r="H313" s="67"/>
      <c r="I313" s="67"/>
      <c r="J313" s="67"/>
      <c r="K313" s="67"/>
      <c r="L313" s="67"/>
      <c r="M313" s="67"/>
      <c r="N313" s="67"/>
      <c r="O313" s="67"/>
      <c r="P313" s="67"/>
      <c r="Q313" s="67"/>
      <c r="R313" s="67"/>
      <c r="S313" s="67"/>
      <c r="T313" s="67"/>
      <c r="U313" s="67"/>
      <c r="V313" s="67"/>
      <c r="W313" s="67"/>
      <c r="X313" s="67"/>
      <c r="Y313" s="67"/>
      <c r="Z313" s="67"/>
      <c r="AA313" s="67"/>
    </row>
    <row r="314" spans="1:331" x14ac:dyDescent="0.4">
      <c r="A314" s="67">
        <v>2011.12</v>
      </c>
      <c r="B314" s="66" t="s">
        <v>3</v>
      </c>
      <c r="C314" s="67">
        <v>2011.12</v>
      </c>
      <c r="D314" s="71">
        <v>3791219</v>
      </c>
      <c r="E314" s="71">
        <v>3074465</v>
      </c>
      <c r="F314" s="71">
        <v>117442</v>
      </c>
      <c r="G314" s="71">
        <v>90522</v>
      </c>
      <c r="H314" s="71">
        <v>62193</v>
      </c>
      <c r="I314" s="71">
        <v>81537</v>
      </c>
      <c r="J314" s="71">
        <v>52837</v>
      </c>
      <c r="K314" s="71">
        <v>64460</v>
      </c>
      <c r="L314" s="71">
        <v>69652</v>
      </c>
      <c r="M314" s="71">
        <v>44409</v>
      </c>
      <c r="N314" s="71">
        <v>26522</v>
      </c>
      <c r="O314" s="71">
        <v>55688</v>
      </c>
      <c r="P314" s="71">
        <v>23064</v>
      </c>
      <c r="Q314" s="71">
        <v>9182</v>
      </c>
      <c r="R314" s="71">
        <v>4487</v>
      </c>
      <c r="S314" s="71">
        <v>14759</v>
      </c>
      <c r="T314" s="71"/>
      <c r="U314" s="71"/>
      <c r="V314" s="71"/>
      <c r="W314" s="71"/>
      <c r="X314" s="71"/>
      <c r="Y314" s="71"/>
      <c r="Z314" s="71"/>
      <c r="AA314" s="71"/>
      <c r="AB314" s="71">
        <v>48280</v>
      </c>
      <c r="AC314" s="72">
        <v>19396</v>
      </c>
      <c r="AD314" s="72">
        <v>2256</v>
      </c>
      <c r="AE314" s="72">
        <v>1982</v>
      </c>
      <c r="AF314" s="72">
        <v>1462</v>
      </c>
      <c r="AG314" s="72">
        <v>2185</v>
      </c>
      <c r="AH314" s="72">
        <v>1561</v>
      </c>
      <c r="AI314" s="72">
        <v>2193</v>
      </c>
      <c r="AJ314" s="72">
        <v>2756</v>
      </c>
      <c r="AK314" s="72">
        <v>2081</v>
      </c>
      <c r="AL314" s="72">
        <v>1380</v>
      </c>
      <c r="AM314" s="72">
        <v>3770</v>
      </c>
      <c r="AN314" s="72">
        <v>2171</v>
      </c>
      <c r="AO314" s="72">
        <v>1052</v>
      </c>
      <c r="AP314" s="72">
        <v>648</v>
      </c>
      <c r="AQ314" s="72">
        <v>3387</v>
      </c>
      <c r="AR314" s="72"/>
      <c r="AS314" s="72"/>
      <c r="AT314" s="72"/>
      <c r="AU314" s="72"/>
      <c r="AV314" s="72"/>
      <c r="AW314" s="72"/>
      <c r="AX314" s="72"/>
      <c r="AY314" s="72"/>
      <c r="AZ314" s="71">
        <v>3742939</v>
      </c>
      <c r="BA314" s="72">
        <v>3055069</v>
      </c>
      <c r="BB314" s="72">
        <v>115186</v>
      </c>
      <c r="BC314" s="72">
        <v>88540</v>
      </c>
      <c r="BD314" s="72">
        <v>60731</v>
      </c>
      <c r="BE314" s="72">
        <v>79352</v>
      </c>
      <c r="BF314" s="72">
        <v>51276</v>
      </c>
      <c r="BG314" s="72">
        <v>62267</v>
      </c>
      <c r="BH314" s="72">
        <v>66896</v>
      </c>
      <c r="BI314" s="72">
        <v>42328</v>
      </c>
      <c r="BJ314" s="72">
        <v>25142</v>
      </c>
      <c r="BK314" s="72">
        <v>51918</v>
      </c>
      <c r="BL314" s="72">
        <v>20893</v>
      </c>
      <c r="BM314" s="72">
        <v>8130</v>
      </c>
      <c r="BN314" s="72">
        <v>3839</v>
      </c>
      <c r="BO314" s="72">
        <v>11372</v>
      </c>
      <c r="BP314" s="72"/>
      <c r="BQ314" s="72"/>
      <c r="BR314" s="72"/>
      <c r="BS314" s="72"/>
      <c r="BT314" s="72"/>
      <c r="BU314" s="72"/>
      <c r="BV314" s="72"/>
      <c r="BW314" s="72"/>
      <c r="BX314" s="71">
        <v>3170546</v>
      </c>
      <c r="BY314" s="72">
        <v>2832691</v>
      </c>
      <c r="BZ314" s="72">
        <v>80528</v>
      </c>
      <c r="CA314" s="72">
        <v>58087</v>
      </c>
      <c r="CB314" s="72">
        <v>37319</v>
      </c>
      <c r="CC314" s="72">
        <v>45156</v>
      </c>
      <c r="CD314" s="72">
        <v>26744</v>
      </c>
      <c r="CE314" s="72">
        <v>30410</v>
      </c>
      <c r="CF314" s="72">
        <v>25801</v>
      </c>
      <c r="CG314" s="72">
        <v>14079</v>
      </c>
      <c r="CH314" s="72">
        <v>6684</v>
      </c>
      <c r="CI314" s="72">
        <v>10176</v>
      </c>
      <c r="CJ314" s="72">
        <v>1932</v>
      </c>
      <c r="CK314" s="72">
        <v>484</v>
      </c>
      <c r="CL314" s="72">
        <v>186</v>
      </c>
      <c r="CM314" s="72">
        <v>269</v>
      </c>
      <c r="CN314" s="72"/>
      <c r="CO314" s="72"/>
      <c r="CP314" s="72"/>
      <c r="CQ314" s="72"/>
      <c r="CR314" s="72"/>
      <c r="CS314" s="72"/>
      <c r="CT314" s="72"/>
      <c r="CU314" s="72"/>
      <c r="CV314" s="71">
        <v>5422</v>
      </c>
      <c r="CW314" s="72">
        <v>1486</v>
      </c>
      <c r="CX314" s="72">
        <v>214</v>
      </c>
      <c r="CY314" s="72">
        <v>206</v>
      </c>
      <c r="CZ314" s="72">
        <v>153</v>
      </c>
      <c r="DA314" s="72">
        <v>248</v>
      </c>
      <c r="DB314" s="72">
        <v>167</v>
      </c>
      <c r="DC314" s="72">
        <v>267</v>
      </c>
      <c r="DD314" s="72">
        <v>443</v>
      </c>
      <c r="DE314" s="72">
        <v>274</v>
      </c>
      <c r="DF314" s="72">
        <v>224</v>
      </c>
      <c r="DG314" s="72">
        <v>534</v>
      </c>
      <c r="DH314" s="72">
        <v>311</v>
      </c>
      <c r="DI314" s="72">
        <v>428</v>
      </c>
      <c r="DJ314" s="72">
        <v>95</v>
      </c>
      <c r="DK314" s="72">
        <v>372</v>
      </c>
      <c r="DL314" s="72"/>
      <c r="DM314" s="72"/>
      <c r="DN314" s="72"/>
      <c r="DO314" s="72"/>
      <c r="DP314" s="72"/>
      <c r="DQ314" s="72"/>
      <c r="DR314" s="72"/>
      <c r="DS314" s="72"/>
      <c r="DT314" s="71">
        <v>566971</v>
      </c>
      <c r="DU314" s="72">
        <v>220892</v>
      </c>
      <c r="DV314" s="72">
        <v>34444</v>
      </c>
      <c r="DW314" s="72">
        <v>30247</v>
      </c>
      <c r="DX314" s="72">
        <v>23259</v>
      </c>
      <c r="DY314" s="72">
        <v>33948</v>
      </c>
      <c r="DZ314" s="72">
        <v>24365</v>
      </c>
      <c r="EA314" s="72">
        <v>31590</v>
      </c>
      <c r="EB314" s="72">
        <v>40652</v>
      </c>
      <c r="EC314" s="72">
        <v>27975</v>
      </c>
      <c r="ED314" s="72">
        <v>18234</v>
      </c>
      <c r="EE314" s="72">
        <v>41208</v>
      </c>
      <c r="EF314" s="72">
        <v>18650</v>
      </c>
      <c r="EG314" s="72">
        <v>7218</v>
      </c>
      <c r="EH314" s="72">
        <v>3558</v>
      </c>
      <c r="EI314" s="72">
        <v>10731</v>
      </c>
      <c r="EJ314" s="72"/>
      <c r="EK314" s="72"/>
      <c r="EL314" s="72"/>
      <c r="EM314" s="72"/>
      <c r="EN314" s="72"/>
      <c r="EO314" s="72"/>
      <c r="EP314" s="72"/>
      <c r="EQ314" s="72"/>
      <c r="ER314" s="71">
        <v>203</v>
      </c>
      <c r="ES314" s="72">
        <v>82</v>
      </c>
      <c r="ET314" s="72">
        <v>10</v>
      </c>
      <c r="EU314" s="72">
        <v>8</v>
      </c>
      <c r="EV314" s="72">
        <v>4</v>
      </c>
      <c r="EW314" s="72">
        <v>3</v>
      </c>
      <c r="EX314" s="72">
        <v>6</v>
      </c>
      <c r="EY314" s="72">
        <v>9</v>
      </c>
      <c r="EZ314" s="72">
        <v>11</v>
      </c>
      <c r="FA314" s="72">
        <v>3</v>
      </c>
      <c r="FB314" s="72">
        <v>6</v>
      </c>
      <c r="FC314" s="72">
        <v>40</v>
      </c>
      <c r="FD314" s="72">
        <v>5</v>
      </c>
      <c r="FE314" s="72">
        <v>3</v>
      </c>
      <c r="FF314" s="72">
        <v>2</v>
      </c>
      <c r="FG314" s="72">
        <v>11</v>
      </c>
      <c r="FH314" s="72"/>
      <c r="FI314" s="72"/>
      <c r="FJ314" s="72"/>
      <c r="FK314" s="72"/>
      <c r="FL314" s="72"/>
      <c r="FM314" s="72"/>
      <c r="FN314" s="72"/>
      <c r="FO314" s="72"/>
      <c r="FP314" s="71">
        <v>13841</v>
      </c>
      <c r="FQ314" s="71">
        <v>13831</v>
      </c>
      <c r="FR314" s="71">
        <v>0</v>
      </c>
      <c r="FS314" s="71">
        <v>0</v>
      </c>
      <c r="FT314" s="71">
        <v>0</v>
      </c>
      <c r="FU314" s="71">
        <v>3</v>
      </c>
      <c r="FV314" s="71">
        <v>0</v>
      </c>
      <c r="FW314" s="71">
        <v>3</v>
      </c>
      <c r="FX314" s="71">
        <v>0</v>
      </c>
      <c r="FY314" s="71">
        <v>0</v>
      </c>
      <c r="FZ314" s="71">
        <v>1</v>
      </c>
      <c r="GA314" s="71">
        <v>0</v>
      </c>
      <c r="GB314" s="71">
        <v>0</v>
      </c>
      <c r="GC314" s="71">
        <v>1</v>
      </c>
      <c r="GD314" s="71">
        <v>0</v>
      </c>
      <c r="GE314" s="71">
        <v>2</v>
      </c>
      <c r="GF314" s="71"/>
      <c r="GG314" s="71"/>
      <c r="GH314" s="71"/>
      <c r="GI314" s="71"/>
      <c r="GJ314" s="71"/>
      <c r="GK314" s="71"/>
      <c r="GL314" s="71"/>
      <c r="GM314" s="71"/>
      <c r="GN314" s="71">
        <v>10</v>
      </c>
      <c r="GO314" s="72">
        <v>7</v>
      </c>
      <c r="GP314" s="72">
        <v>0</v>
      </c>
      <c r="GQ314" s="72">
        <v>0</v>
      </c>
      <c r="GR314" s="72">
        <v>0</v>
      </c>
      <c r="GS314" s="72">
        <v>1</v>
      </c>
      <c r="GT314" s="72">
        <v>0</v>
      </c>
      <c r="GU314" s="72">
        <v>1</v>
      </c>
      <c r="GV314" s="72">
        <v>0</v>
      </c>
      <c r="GW314" s="72">
        <v>0</v>
      </c>
      <c r="GX314" s="72">
        <v>0</v>
      </c>
      <c r="GY314" s="72">
        <v>0</v>
      </c>
      <c r="GZ314" s="72">
        <v>0</v>
      </c>
      <c r="HA314" s="72">
        <v>0</v>
      </c>
      <c r="HB314" s="72">
        <v>0</v>
      </c>
      <c r="HC314" s="72">
        <v>1</v>
      </c>
      <c r="HD314" s="72"/>
      <c r="HE314" s="72"/>
      <c r="HF314" s="72"/>
      <c r="HG314" s="72"/>
      <c r="HH314" s="72"/>
      <c r="HI314" s="72"/>
      <c r="HJ314" s="72"/>
      <c r="HK314" s="72"/>
      <c r="HL314" s="71">
        <v>13831</v>
      </c>
      <c r="HM314" s="72">
        <v>13824</v>
      </c>
      <c r="HN314" s="72">
        <v>0</v>
      </c>
      <c r="HO314" s="72">
        <v>0</v>
      </c>
      <c r="HP314" s="72">
        <v>0</v>
      </c>
      <c r="HQ314" s="72">
        <v>2</v>
      </c>
      <c r="HR314" s="72">
        <v>0</v>
      </c>
      <c r="HS314" s="72">
        <v>2</v>
      </c>
      <c r="HT314" s="72">
        <v>0</v>
      </c>
      <c r="HU314" s="72">
        <v>0</v>
      </c>
      <c r="HV314" s="72">
        <v>1</v>
      </c>
      <c r="HW314" s="72">
        <v>0</v>
      </c>
      <c r="HX314" s="72">
        <v>0</v>
      </c>
      <c r="HY314" s="72">
        <v>1</v>
      </c>
      <c r="HZ314" s="72">
        <v>0</v>
      </c>
      <c r="IA314" s="72">
        <v>1</v>
      </c>
      <c r="IB314" s="72"/>
      <c r="IC314" s="72"/>
      <c r="ID314" s="72"/>
      <c r="IE314" s="72"/>
      <c r="IF314" s="72"/>
      <c r="IG314" s="72"/>
      <c r="IH314" s="72"/>
      <c r="II314" s="72"/>
      <c r="IJ314" s="71">
        <v>11539</v>
      </c>
      <c r="IK314" s="72">
        <v>11538</v>
      </c>
      <c r="IL314" s="72">
        <v>0</v>
      </c>
      <c r="IM314" s="72">
        <v>0</v>
      </c>
      <c r="IN314" s="72">
        <v>0</v>
      </c>
      <c r="IO314" s="72">
        <v>0</v>
      </c>
      <c r="IP314" s="72">
        <v>0</v>
      </c>
      <c r="IQ314" s="72">
        <v>1</v>
      </c>
      <c r="IR314" s="72">
        <v>0</v>
      </c>
      <c r="IS314" s="72">
        <v>0</v>
      </c>
      <c r="IT314" s="72">
        <v>0</v>
      </c>
      <c r="IU314" s="72">
        <v>0</v>
      </c>
      <c r="IV314" s="72">
        <v>0</v>
      </c>
      <c r="IW314" s="72">
        <v>0</v>
      </c>
      <c r="IX314" s="72">
        <v>0</v>
      </c>
      <c r="IY314" s="72">
        <v>0</v>
      </c>
      <c r="IZ314" s="72"/>
      <c r="JA314" s="72"/>
      <c r="JB314" s="72"/>
      <c r="JC314" s="72"/>
      <c r="JD314" s="72"/>
      <c r="JE314" s="72"/>
      <c r="JF314" s="72"/>
      <c r="JG314" s="72"/>
      <c r="JH314" s="71">
        <v>19</v>
      </c>
      <c r="JI314" s="72">
        <v>19</v>
      </c>
      <c r="JJ314" s="72">
        <v>0</v>
      </c>
      <c r="JK314" s="72">
        <v>0</v>
      </c>
      <c r="JL314" s="72">
        <v>0</v>
      </c>
      <c r="JM314" s="72">
        <v>0</v>
      </c>
      <c r="JN314" s="72">
        <v>0</v>
      </c>
      <c r="JO314" s="72">
        <v>0</v>
      </c>
      <c r="JP314" s="72">
        <v>0</v>
      </c>
      <c r="JQ314" s="72">
        <v>0</v>
      </c>
      <c r="JR314" s="72">
        <v>0</v>
      </c>
      <c r="JS314" s="72">
        <v>0</v>
      </c>
      <c r="JT314" s="72">
        <v>0</v>
      </c>
      <c r="JU314" s="72">
        <v>0</v>
      </c>
      <c r="JV314" s="72">
        <v>0</v>
      </c>
      <c r="JW314" s="72">
        <v>0</v>
      </c>
      <c r="JX314" s="72"/>
      <c r="JY314" s="72"/>
      <c r="JZ314" s="72"/>
      <c r="KA314" s="72"/>
      <c r="KB314" s="72"/>
      <c r="KC314" s="72"/>
      <c r="KD314" s="72"/>
      <c r="KE314" s="72"/>
      <c r="KF314" s="71">
        <v>2273</v>
      </c>
      <c r="KG314" s="72">
        <v>2267</v>
      </c>
      <c r="KH314" s="72">
        <v>0</v>
      </c>
      <c r="KI314" s="72">
        <v>0</v>
      </c>
      <c r="KJ314" s="72">
        <v>0</v>
      </c>
      <c r="KK314" s="72">
        <v>2</v>
      </c>
      <c r="KL314" s="72">
        <v>0</v>
      </c>
      <c r="KM314" s="72">
        <v>1</v>
      </c>
      <c r="KN314" s="72">
        <v>0</v>
      </c>
      <c r="KO314" s="72">
        <v>0</v>
      </c>
      <c r="KP314" s="72">
        <v>1</v>
      </c>
      <c r="KQ314" s="72">
        <v>0</v>
      </c>
      <c r="KR314" s="72">
        <v>0</v>
      </c>
      <c r="KS314" s="72">
        <v>1</v>
      </c>
      <c r="KT314" s="72">
        <v>0</v>
      </c>
      <c r="KU314" s="72">
        <v>1</v>
      </c>
      <c r="KV314" s="72"/>
      <c r="KW314" s="72"/>
      <c r="KX314" s="72"/>
      <c r="KY314" s="72"/>
      <c r="KZ314" s="72"/>
      <c r="LA314" s="72"/>
      <c r="LB314" s="72"/>
      <c r="LC314" s="72"/>
      <c r="LD314" s="71">
        <v>0</v>
      </c>
      <c r="LE314" s="72">
        <v>0</v>
      </c>
      <c r="LF314" s="72">
        <v>0</v>
      </c>
      <c r="LG314" s="72">
        <v>0</v>
      </c>
      <c r="LH314" s="72">
        <v>0</v>
      </c>
      <c r="LI314" s="72">
        <v>0</v>
      </c>
      <c r="LJ314" s="72">
        <v>0</v>
      </c>
      <c r="LK314" s="72">
        <v>0</v>
      </c>
      <c r="LL314" s="72">
        <v>0</v>
      </c>
      <c r="LM314" s="72">
        <v>0</v>
      </c>
      <c r="LN314" s="72">
        <v>0</v>
      </c>
      <c r="LO314" s="72">
        <v>0</v>
      </c>
      <c r="LP314" s="72">
        <v>0</v>
      </c>
      <c r="LQ314" s="72">
        <v>0</v>
      </c>
      <c r="LR314" s="72">
        <v>0</v>
      </c>
      <c r="LS314" s="72">
        <v>0</v>
      </c>
    </row>
    <row r="315" spans="1:331" x14ac:dyDescent="0.4">
      <c r="A315" s="74">
        <v>2011.13</v>
      </c>
      <c r="B315" s="66" t="s">
        <v>4</v>
      </c>
      <c r="C315" s="74">
        <v>2011.13</v>
      </c>
      <c r="D315" s="74"/>
    </row>
    <row r="316" spans="1:331" x14ac:dyDescent="0.4">
      <c r="A316" s="68">
        <v>2012.01</v>
      </c>
      <c r="B316" s="66" t="s">
        <v>5</v>
      </c>
      <c r="C316" s="67">
        <v>2012.01</v>
      </c>
      <c r="D316" s="67"/>
    </row>
    <row r="317" spans="1:331" x14ac:dyDescent="0.4">
      <c r="A317" s="67">
        <v>2012.02</v>
      </c>
      <c r="B317" s="66" t="s">
        <v>6</v>
      </c>
      <c r="C317" s="67">
        <v>2012.02</v>
      </c>
      <c r="D317" s="67"/>
    </row>
    <row r="318" spans="1:331" x14ac:dyDescent="0.4">
      <c r="A318" s="67">
        <v>2012.03</v>
      </c>
      <c r="B318" s="66" t="s">
        <v>7</v>
      </c>
      <c r="C318" s="67">
        <v>2012.03</v>
      </c>
      <c r="D318" s="71">
        <v>3805723</v>
      </c>
      <c r="E318" s="71">
        <v>3082870</v>
      </c>
      <c r="F318" s="71">
        <v>116038</v>
      </c>
      <c r="G318" s="71">
        <v>89310</v>
      </c>
      <c r="H318" s="71">
        <v>60899</v>
      </c>
      <c r="I318" s="71">
        <v>80121</v>
      </c>
      <c r="J318" s="71">
        <v>52387</v>
      </c>
      <c r="K318" s="71">
        <v>66644</v>
      </c>
      <c r="L318" s="71">
        <v>70791</v>
      </c>
      <c r="M318" s="71">
        <v>45532</v>
      </c>
      <c r="N318" s="71">
        <v>26934</v>
      </c>
      <c r="O318" s="71">
        <v>59414</v>
      </c>
      <c r="P318" s="71">
        <v>25129</v>
      </c>
      <c r="Q318" s="71">
        <v>9654</v>
      </c>
      <c r="R318" s="71">
        <v>4682</v>
      </c>
      <c r="S318" s="71">
        <v>15318</v>
      </c>
      <c r="T318" s="71"/>
      <c r="U318" s="71"/>
      <c r="V318" s="71"/>
      <c r="W318" s="71"/>
      <c r="X318" s="71"/>
      <c r="Y318" s="71"/>
      <c r="Z318" s="71"/>
      <c r="AA318" s="71"/>
      <c r="AB318" s="71">
        <v>48701</v>
      </c>
      <c r="AC318" s="72">
        <v>17973</v>
      </c>
      <c r="AD318" s="72">
        <v>3004</v>
      </c>
      <c r="AE318" s="72">
        <v>2045</v>
      </c>
      <c r="AF318" s="72">
        <v>1487</v>
      </c>
      <c r="AG318" s="72">
        <v>2130</v>
      </c>
      <c r="AH318" s="72">
        <v>1633</v>
      </c>
      <c r="AI318" s="72">
        <v>2258</v>
      </c>
      <c r="AJ318" s="72">
        <v>2784</v>
      </c>
      <c r="AK318" s="72">
        <v>2179</v>
      </c>
      <c r="AL318" s="72">
        <v>1497</v>
      </c>
      <c r="AM318" s="72">
        <v>3979</v>
      </c>
      <c r="AN318" s="72">
        <v>2339</v>
      </c>
      <c r="AO318" s="72">
        <v>1137</v>
      </c>
      <c r="AP318" s="72">
        <v>692</v>
      </c>
      <c r="AQ318" s="72">
        <v>3564</v>
      </c>
      <c r="AR318" s="72"/>
      <c r="AS318" s="72"/>
      <c r="AT318" s="72"/>
      <c r="AU318" s="72"/>
      <c r="AV318" s="72"/>
      <c r="AW318" s="72"/>
      <c r="AX318" s="72"/>
      <c r="AY318" s="72"/>
      <c r="AZ318" s="71">
        <v>3757022</v>
      </c>
      <c r="BA318" s="72">
        <v>3064897</v>
      </c>
      <c r="BB318" s="72">
        <v>113034</v>
      </c>
      <c r="BC318" s="72">
        <v>87265</v>
      </c>
      <c r="BD318" s="72">
        <v>59412</v>
      </c>
      <c r="BE318" s="72">
        <v>77991</v>
      </c>
      <c r="BF318" s="72">
        <v>50754</v>
      </c>
      <c r="BG318" s="72">
        <v>64386</v>
      </c>
      <c r="BH318" s="72">
        <v>68007</v>
      </c>
      <c r="BI318" s="72">
        <v>43353</v>
      </c>
      <c r="BJ318" s="72">
        <v>25437</v>
      </c>
      <c r="BK318" s="72">
        <v>55435</v>
      </c>
      <c r="BL318" s="72">
        <v>22790</v>
      </c>
      <c r="BM318" s="72">
        <v>8517</v>
      </c>
      <c r="BN318" s="72">
        <v>3990</v>
      </c>
      <c r="BO318" s="72">
        <v>11754</v>
      </c>
      <c r="BP318" s="72"/>
      <c r="BQ318" s="72"/>
      <c r="BR318" s="72"/>
      <c r="BS318" s="72"/>
      <c r="BT318" s="72"/>
      <c r="BU318" s="72"/>
      <c r="BV318" s="72"/>
      <c r="BW318" s="72"/>
      <c r="BX318" s="71">
        <v>3176703</v>
      </c>
      <c r="BY318" s="72">
        <v>2842503</v>
      </c>
      <c r="BZ318" s="72">
        <v>77528</v>
      </c>
      <c r="CA318" s="72">
        <v>56090</v>
      </c>
      <c r="CB318" s="72">
        <v>35729</v>
      </c>
      <c r="CC318" s="72">
        <v>43979</v>
      </c>
      <c r="CD318" s="72">
        <v>26222</v>
      </c>
      <c r="CE318" s="72">
        <v>30617</v>
      </c>
      <c r="CF318" s="72">
        <v>27831</v>
      </c>
      <c r="CG318" s="72">
        <v>14634</v>
      </c>
      <c r="CH318" s="72">
        <v>7123</v>
      </c>
      <c r="CI318" s="72">
        <v>11019</v>
      </c>
      <c r="CJ318" s="72">
        <v>2332</v>
      </c>
      <c r="CK318" s="72">
        <v>534</v>
      </c>
      <c r="CL318" s="72">
        <v>213</v>
      </c>
      <c r="CM318" s="72">
        <v>349</v>
      </c>
      <c r="CN318" s="72"/>
      <c r="CO318" s="72"/>
      <c r="CP318" s="72"/>
      <c r="CQ318" s="72"/>
      <c r="CR318" s="72"/>
      <c r="CS318" s="72"/>
      <c r="CT318" s="72"/>
      <c r="CU318" s="72"/>
      <c r="CV318" s="71">
        <v>5730</v>
      </c>
      <c r="CW318" s="72">
        <v>1569</v>
      </c>
      <c r="CX318" s="72">
        <v>228</v>
      </c>
      <c r="CY318" s="72">
        <v>218</v>
      </c>
      <c r="CZ318" s="72">
        <v>167</v>
      </c>
      <c r="DA318" s="72">
        <v>239</v>
      </c>
      <c r="DB318" s="72">
        <v>223</v>
      </c>
      <c r="DC318" s="72">
        <v>298</v>
      </c>
      <c r="DD318" s="72">
        <v>435</v>
      </c>
      <c r="DE318" s="72">
        <v>294</v>
      </c>
      <c r="DF318" s="72">
        <v>186</v>
      </c>
      <c r="DG318" s="72">
        <v>593</v>
      </c>
      <c r="DH318" s="72">
        <v>343</v>
      </c>
      <c r="DI318" s="72">
        <v>362</v>
      </c>
      <c r="DJ318" s="72">
        <v>97</v>
      </c>
      <c r="DK318" s="72">
        <v>478</v>
      </c>
      <c r="DL318" s="72"/>
      <c r="DM318" s="72"/>
      <c r="DN318" s="72"/>
      <c r="DO318" s="72"/>
      <c r="DP318" s="72"/>
      <c r="DQ318" s="72"/>
      <c r="DR318" s="72"/>
      <c r="DS318" s="72"/>
      <c r="DT318" s="71">
        <v>574589</v>
      </c>
      <c r="DU318" s="72">
        <v>220825</v>
      </c>
      <c r="DV318" s="72">
        <v>35278</v>
      </c>
      <c r="DW318" s="72">
        <v>30957</v>
      </c>
      <c r="DX318" s="72">
        <v>23516</v>
      </c>
      <c r="DY318" s="72">
        <v>33773</v>
      </c>
      <c r="DZ318" s="72">
        <v>24309</v>
      </c>
      <c r="EA318" s="72">
        <v>33471</v>
      </c>
      <c r="EB318" s="72">
        <v>39741</v>
      </c>
      <c r="EC318" s="72">
        <v>28425</v>
      </c>
      <c r="ED318" s="72">
        <v>18128</v>
      </c>
      <c r="EE318" s="72">
        <v>43823</v>
      </c>
      <c r="EF318" s="72">
        <v>20115</v>
      </c>
      <c r="EG318" s="72">
        <v>7621</v>
      </c>
      <c r="EH318" s="72">
        <v>3680</v>
      </c>
      <c r="EI318" s="72">
        <v>10927</v>
      </c>
      <c r="EJ318" s="72"/>
      <c r="EK318" s="72"/>
      <c r="EL318" s="72"/>
      <c r="EM318" s="72"/>
      <c r="EN318" s="72"/>
      <c r="EO318" s="72"/>
      <c r="EP318" s="72"/>
      <c r="EQ318" s="72"/>
      <c r="ER318" s="71">
        <v>204</v>
      </c>
      <c r="ES318" s="72">
        <v>82</v>
      </c>
      <c r="ET318" s="72">
        <v>9</v>
      </c>
      <c r="EU318" s="72">
        <v>7</v>
      </c>
      <c r="EV318" s="72">
        <v>8</v>
      </c>
      <c r="EW318" s="72">
        <v>10</v>
      </c>
      <c r="EX318" s="72">
        <v>4</v>
      </c>
      <c r="EY318" s="72">
        <v>8</v>
      </c>
      <c r="EZ318" s="72">
        <v>6</v>
      </c>
      <c r="FA318" s="72">
        <v>10</v>
      </c>
      <c r="FB318" s="72">
        <v>5</v>
      </c>
      <c r="FC318" s="72">
        <v>37</v>
      </c>
      <c r="FD318" s="72">
        <v>5</v>
      </c>
      <c r="FE318" s="72">
        <v>0</v>
      </c>
      <c r="FF318" s="72">
        <v>2</v>
      </c>
      <c r="FG318" s="72">
        <v>11</v>
      </c>
      <c r="FH318" s="72"/>
      <c r="FI318" s="72"/>
      <c r="FJ318" s="72"/>
      <c r="FK318" s="72"/>
      <c r="FL318" s="72"/>
      <c r="FM318" s="72"/>
      <c r="FN318" s="72"/>
      <c r="FO318" s="72"/>
      <c r="FP318" s="71">
        <v>13716</v>
      </c>
      <c r="FQ318" s="71">
        <v>13705</v>
      </c>
      <c r="FR318" s="71">
        <v>1</v>
      </c>
      <c r="FS318" s="71">
        <v>1</v>
      </c>
      <c r="FT318" s="71">
        <v>0</v>
      </c>
      <c r="FU318" s="71">
        <v>3</v>
      </c>
      <c r="FV318" s="71">
        <v>0</v>
      </c>
      <c r="FW318" s="71">
        <v>2</v>
      </c>
      <c r="FX318" s="71">
        <v>1</v>
      </c>
      <c r="FY318" s="71">
        <v>0</v>
      </c>
      <c r="FZ318" s="71">
        <v>0</v>
      </c>
      <c r="GA318" s="71">
        <v>1</v>
      </c>
      <c r="GB318" s="71">
        <v>0</v>
      </c>
      <c r="GC318" s="71">
        <v>0</v>
      </c>
      <c r="GD318" s="71">
        <v>0</v>
      </c>
      <c r="GE318" s="71">
        <v>2</v>
      </c>
      <c r="GF318" s="71"/>
      <c r="GG318" s="71"/>
      <c r="GH318" s="71"/>
      <c r="GI318" s="71"/>
      <c r="GJ318" s="71"/>
      <c r="GK318" s="71"/>
      <c r="GL318" s="71"/>
      <c r="GM318" s="71"/>
      <c r="GN318" s="71">
        <v>10</v>
      </c>
      <c r="GO318" s="72">
        <v>7</v>
      </c>
      <c r="GP318" s="72">
        <v>0</v>
      </c>
      <c r="GQ318" s="72">
        <v>0</v>
      </c>
      <c r="GR318" s="72">
        <v>0</v>
      </c>
      <c r="GS318" s="72">
        <v>1</v>
      </c>
      <c r="GT318" s="72">
        <v>0</v>
      </c>
      <c r="GU318" s="72">
        <v>1</v>
      </c>
      <c r="GV318" s="72">
        <v>0</v>
      </c>
      <c r="GW318" s="72">
        <v>0</v>
      </c>
      <c r="GX318" s="72">
        <v>0</v>
      </c>
      <c r="GY318" s="72">
        <v>0</v>
      </c>
      <c r="GZ318" s="72">
        <v>0</v>
      </c>
      <c r="HA318" s="72">
        <v>0</v>
      </c>
      <c r="HB318" s="72">
        <v>0</v>
      </c>
      <c r="HC318" s="72">
        <v>1</v>
      </c>
      <c r="HD318" s="72"/>
      <c r="HE318" s="72"/>
      <c r="HF318" s="72"/>
      <c r="HG318" s="72"/>
      <c r="HH318" s="72"/>
      <c r="HI318" s="72"/>
      <c r="HJ318" s="72"/>
      <c r="HK318" s="72"/>
      <c r="HL318" s="71">
        <v>13706</v>
      </c>
      <c r="HM318" s="72">
        <v>13698</v>
      </c>
      <c r="HN318" s="72">
        <v>1</v>
      </c>
      <c r="HO318" s="72">
        <v>1</v>
      </c>
      <c r="HP318" s="72">
        <v>0</v>
      </c>
      <c r="HQ318" s="72">
        <v>2</v>
      </c>
      <c r="HR318" s="72">
        <v>0</v>
      </c>
      <c r="HS318" s="72">
        <v>1</v>
      </c>
      <c r="HT318" s="72">
        <v>1</v>
      </c>
      <c r="HU318" s="72">
        <v>0</v>
      </c>
      <c r="HV318" s="72">
        <v>0</v>
      </c>
      <c r="HW318" s="72">
        <v>1</v>
      </c>
      <c r="HX318" s="72">
        <v>0</v>
      </c>
      <c r="HY318" s="72">
        <v>0</v>
      </c>
      <c r="HZ318" s="72">
        <v>0</v>
      </c>
      <c r="IA318" s="72">
        <v>1</v>
      </c>
      <c r="IB318" s="72"/>
      <c r="IC318" s="72"/>
      <c r="ID318" s="72"/>
      <c r="IE318" s="72"/>
      <c r="IF318" s="72"/>
      <c r="IG318" s="72"/>
      <c r="IH318" s="72"/>
      <c r="II318" s="72"/>
      <c r="IJ318" s="71">
        <v>11442</v>
      </c>
      <c r="IK318" s="72">
        <v>11441</v>
      </c>
      <c r="IL318" s="72">
        <v>0</v>
      </c>
      <c r="IM318" s="72">
        <v>0</v>
      </c>
      <c r="IN318" s="72">
        <v>0</v>
      </c>
      <c r="IO318" s="72">
        <v>0</v>
      </c>
      <c r="IP318" s="72">
        <v>0</v>
      </c>
      <c r="IQ318" s="72">
        <v>0</v>
      </c>
      <c r="IR318" s="72">
        <v>1</v>
      </c>
      <c r="IS318" s="72">
        <v>0</v>
      </c>
      <c r="IT318" s="72">
        <v>0</v>
      </c>
      <c r="IU318" s="72">
        <v>0</v>
      </c>
      <c r="IV318" s="72">
        <v>0</v>
      </c>
      <c r="IW318" s="72">
        <v>0</v>
      </c>
      <c r="IX318" s="72">
        <v>0</v>
      </c>
      <c r="IY318" s="72">
        <v>0</v>
      </c>
      <c r="IZ318" s="72"/>
      <c r="JA318" s="72"/>
      <c r="JB318" s="72"/>
      <c r="JC318" s="72"/>
      <c r="JD318" s="72"/>
      <c r="JE318" s="72"/>
      <c r="JF318" s="72"/>
      <c r="JG318" s="72"/>
      <c r="JH318" s="71">
        <v>18</v>
      </c>
      <c r="JI318" s="72">
        <v>18</v>
      </c>
      <c r="JJ318" s="72">
        <v>0</v>
      </c>
      <c r="JK318" s="72">
        <v>0</v>
      </c>
      <c r="JL318" s="72">
        <v>0</v>
      </c>
      <c r="JM318" s="72">
        <v>0</v>
      </c>
      <c r="JN318" s="72">
        <v>0</v>
      </c>
      <c r="JO318" s="72">
        <v>0</v>
      </c>
      <c r="JP318" s="72">
        <v>0</v>
      </c>
      <c r="JQ318" s="72">
        <v>0</v>
      </c>
      <c r="JR318" s="72">
        <v>0</v>
      </c>
      <c r="JS318" s="72">
        <v>0</v>
      </c>
      <c r="JT318" s="72">
        <v>0</v>
      </c>
      <c r="JU318" s="72">
        <v>0</v>
      </c>
      <c r="JV318" s="72">
        <v>0</v>
      </c>
      <c r="JW318" s="72">
        <v>0</v>
      </c>
      <c r="JX318" s="72"/>
      <c r="JY318" s="72"/>
      <c r="JZ318" s="72"/>
      <c r="KA318" s="72"/>
      <c r="KB318" s="72"/>
      <c r="KC318" s="72"/>
      <c r="KD318" s="72"/>
      <c r="KE318" s="72"/>
      <c r="KF318" s="71">
        <v>2246</v>
      </c>
      <c r="KG318" s="72">
        <v>2239</v>
      </c>
      <c r="KH318" s="72">
        <v>1</v>
      </c>
      <c r="KI318" s="72">
        <v>1</v>
      </c>
      <c r="KJ318" s="72">
        <v>0</v>
      </c>
      <c r="KK318" s="72">
        <v>2</v>
      </c>
      <c r="KL318" s="72">
        <v>0</v>
      </c>
      <c r="KM318" s="72">
        <v>1</v>
      </c>
      <c r="KN318" s="72">
        <v>0</v>
      </c>
      <c r="KO318" s="72">
        <v>0</v>
      </c>
      <c r="KP318" s="72">
        <v>0</v>
      </c>
      <c r="KQ318" s="72">
        <v>1</v>
      </c>
      <c r="KR318" s="72">
        <v>0</v>
      </c>
      <c r="KS318" s="72">
        <v>0</v>
      </c>
      <c r="KT318" s="72">
        <v>0</v>
      </c>
      <c r="KU318" s="72">
        <v>1</v>
      </c>
      <c r="KV318" s="72"/>
      <c r="KW318" s="72"/>
      <c r="KX318" s="72"/>
      <c r="KY318" s="72"/>
      <c r="KZ318" s="72"/>
      <c r="LA318" s="72"/>
      <c r="LB318" s="72"/>
      <c r="LC318" s="72"/>
      <c r="LD318" s="71">
        <v>0</v>
      </c>
      <c r="LE318" s="72">
        <v>0</v>
      </c>
      <c r="LF318" s="72">
        <v>0</v>
      </c>
      <c r="LG318" s="72">
        <v>0</v>
      </c>
      <c r="LH318" s="72">
        <v>0</v>
      </c>
      <c r="LI318" s="72">
        <v>0</v>
      </c>
      <c r="LJ318" s="72">
        <v>0</v>
      </c>
      <c r="LK318" s="72">
        <v>0</v>
      </c>
      <c r="LL318" s="72">
        <v>0</v>
      </c>
      <c r="LM318" s="72">
        <v>0</v>
      </c>
      <c r="LN318" s="72">
        <v>0</v>
      </c>
      <c r="LO318" s="72">
        <v>0</v>
      </c>
      <c r="LP318" s="72">
        <v>0</v>
      </c>
      <c r="LQ318" s="72">
        <v>0</v>
      </c>
      <c r="LR318" s="72">
        <v>0</v>
      </c>
      <c r="LS318" s="72">
        <v>0</v>
      </c>
    </row>
    <row r="319" spans="1:331" x14ac:dyDescent="0.4">
      <c r="A319" s="67">
        <v>2012.04</v>
      </c>
      <c r="B319" s="66" t="s">
        <v>8</v>
      </c>
      <c r="C319" s="67">
        <v>2012.04</v>
      </c>
      <c r="D319" s="67"/>
      <c r="E319" s="67"/>
      <c r="F319" s="67"/>
      <c r="G319" s="67"/>
      <c r="H319" s="67"/>
      <c r="I319" s="67"/>
      <c r="J319" s="67"/>
      <c r="K319" s="67"/>
      <c r="L319" s="67"/>
      <c r="M319" s="67"/>
      <c r="N319" s="67"/>
      <c r="O319" s="67"/>
      <c r="P319" s="67"/>
      <c r="Q319" s="67"/>
      <c r="R319" s="67"/>
      <c r="S319" s="67"/>
      <c r="T319" s="67"/>
      <c r="U319" s="67"/>
      <c r="V319" s="67"/>
      <c r="W319" s="67"/>
      <c r="X319" s="67"/>
      <c r="Y319" s="67"/>
      <c r="Z319" s="67"/>
      <c r="AA319" s="67"/>
    </row>
    <row r="320" spans="1:331" x14ac:dyDescent="0.4">
      <c r="A320" s="67">
        <v>2012.05</v>
      </c>
      <c r="B320" s="66" t="s">
        <v>9</v>
      </c>
      <c r="C320" s="67">
        <v>2012.05</v>
      </c>
      <c r="D320" s="67"/>
      <c r="E320" s="67"/>
      <c r="F320" s="67"/>
      <c r="G320" s="67"/>
      <c r="H320" s="67"/>
      <c r="I320" s="67"/>
      <c r="J320" s="67"/>
      <c r="K320" s="67"/>
      <c r="L320" s="67"/>
      <c r="M320" s="67"/>
      <c r="N320" s="67"/>
      <c r="O320" s="67"/>
      <c r="P320" s="67"/>
      <c r="Q320" s="67"/>
      <c r="R320" s="67"/>
      <c r="S320" s="67"/>
      <c r="T320" s="67"/>
      <c r="U320" s="67"/>
      <c r="V320" s="67"/>
      <c r="W320" s="67"/>
      <c r="X320" s="67"/>
      <c r="Y320" s="67"/>
      <c r="Z320" s="67"/>
      <c r="AA320" s="67"/>
    </row>
    <row r="321" spans="1:331" x14ac:dyDescent="0.4">
      <c r="A321" s="67">
        <v>2012.06</v>
      </c>
      <c r="B321" s="66" t="s">
        <v>10</v>
      </c>
      <c r="C321" s="67">
        <v>2012.06</v>
      </c>
      <c r="D321" s="71">
        <v>3993045</v>
      </c>
      <c r="E321" s="71">
        <v>3252557</v>
      </c>
      <c r="F321" s="71">
        <v>116362</v>
      </c>
      <c r="G321" s="71">
        <v>89755</v>
      </c>
      <c r="H321" s="71">
        <v>61108</v>
      </c>
      <c r="I321" s="71">
        <v>80676</v>
      </c>
      <c r="J321" s="71">
        <v>53483</v>
      </c>
      <c r="K321" s="71">
        <v>67810</v>
      </c>
      <c r="L321" s="71">
        <v>73289</v>
      </c>
      <c r="M321" s="71">
        <v>47225</v>
      </c>
      <c r="N321" s="71">
        <v>28561</v>
      </c>
      <c r="O321" s="71">
        <v>63121</v>
      </c>
      <c r="P321" s="71">
        <v>27343</v>
      </c>
      <c r="Q321" s="71">
        <v>10364</v>
      </c>
      <c r="R321" s="71">
        <v>5213</v>
      </c>
      <c r="S321" s="71">
        <v>16178</v>
      </c>
      <c r="T321" s="71"/>
      <c r="U321" s="71"/>
      <c r="V321" s="71"/>
      <c r="W321" s="71"/>
      <c r="X321" s="71"/>
      <c r="Y321" s="71"/>
      <c r="Z321" s="71"/>
      <c r="AA321" s="71"/>
      <c r="AB321" s="71">
        <v>50093</v>
      </c>
      <c r="AC321" s="72">
        <v>18923</v>
      </c>
      <c r="AD321" s="72">
        <v>2644</v>
      </c>
      <c r="AE321" s="72">
        <v>2065</v>
      </c>
      <c r="AF321" s="72">
        <v>1576</v>
      </c>
      <c r="AG321" s="72">
        <v>2223</v>
      </c>
      <c r="AH321" s="72">
        <v>1630</v>
      </c>
      <c r="AI321" s="72">
        <v>2295</v>
      </c>
      <c r="AJ321" s="72">
        <v>2847</v>
      </c>
      <c r="AK321" s="72">
        <v>2129</v>
      </c>
      <c r="AL321" s="72">
        <v>1495</v>
      </c>
      <c r="AM321" s="72">
        <v>4154</v>
      </c>
      <c r="AN321" s="72">
        <v>2456</v>
      </c>
      <c r="AO321" s="72">
        <v>1178</v>
      </c>
      <c r="AP321" s="72">
        <v>705</v>
      </c>
      <c r="AQ321" s="72">
        <v>3773</v>
      </c>
      <c r="AR321" s="72"/>
      <c r="AS321" s="72"/>
      <c r="AT321" s="72"/>
      <c r="AU321" s="72"/>
      <c r="AV321" s="72"/>
      <c r="AW321" s="72"/>
      <c r="AX321" s="72"/>
      <c r="AY321" s="72"/>
      <c r="AZ321" s="71">
        <v>3942952</v>
      </c>
      <c r="BA321" s="72">
        <v>3233634</v>
      </c>
      <c r="BB321" s="72">
        <v>113718</v>
      </c>
      <c r="BC321" s="72">
        <v>87690</v>
      </c>
      <c r="BD321" s="72">
        <v>59532</v>
      </c>
      <c r="BE321" s="72">
        <v>78453</v>
      </c>
      <c r="BF321" s="72">
        <v>51853</v>
      </c>
      <c r="BG321" s="72">
        <v>65515</v>
      </c>
      <c r="BH321" s="72">
        <v>70442</v>
      </c>
      <c r="BI321" s="72">
        <v>45096</v>
      </c>
      <c r="BJ321" s="72">
        <v>27066</v>
      </c>
      <c r="BK321" s="72">
        <v>58967</v>
      </c>
      <c r="BL321" s="72">
        <v>24887</v>
      </c>
      <c r="BM321" s="72">
        <v>9186</v>
      </c>
      <c r="BN321" s="72">
        <v>4508</v>
      </c>
      <c r="BO321" s="72">
        <v>12405</v>
      </c>
      <c r="BP321" s="72"/>
      <c r="BQ321" s="72"/>
      <c r="BR321" s="72"/>
      <c r="BS321" s="72"/>
      <c r="BT321" s="72"/>
      <c r="BU321" s="72"/>
      <c r="BV321" s="72"/>
      <c r="BW321" s="72"/>
      <c r="BX321" s="71">
        <v>3356033</v>
      </c>
      <c r="BY321" s="72">
        <v>3012347</v>
      </c>
      <c r="BZ321" s="72">
        <v>78809</v>
      </c>
      <c r="CA321" s="72">
        <v>56891</v>
      </c>
      <c r="CB321" s="72">
        <v>35988</v>
      </c>
      <c r="CC321" s="72">
        <v>44461</v>
      </c>
      <c r="CD321" s="72">
        <v>27225</v>
      </c>
      <c r="CE321" s="72">
        <v>31234</v>
      </c>
      <c r="CF321" s="72">
        <v>29194</v>
      </c>
      <c r="CG321" s="72">
        <v>15580</v>
      </c>
      <c r="CH321" s="72">
        <v>7917</v>
      </c>
      <c r="CI321" s="72">
        <v>12283</v>
      </c>
      <c r="CJ321" s="72">
        <v>2793</v>
      </c>
      <c r="CK321" s="72">
        <v>629</v>
      </c>
      <c r="CL321" s="72">
        <v>243</v>
      </c>
      <c r="CM321" s="72">
        <v>439</v>
      </c>
      <c r="CN321" s="72"/>
      <c r="CO321" s="72"/>
      <c r="CP321" s="72"/>
      <c r="CQ321" s="72"/>
      <c r="CR321" s="72"/>
      <c r="CS321" s="72"/>
      <c r="CT321" s="72"/>
      <c r="CU321" s="72"/>
      <c r="CV321" s="71">
        <v>5835</v>
      </c>
      <c r="CW321" s="72">
        <v>1550</v>
      </c>
      <c r="CX321" s="72">
        <v>231</v>
      </c>
      <c r="CY321" s="72">
        <v>219</v>
      </c>
      <c r="CZ321" s="72">
        <v>193</v>
      </c>
      <c r="DA321" s="72">
        <v>251</v>
      </c>
      <c r="DB321" s="72">
        <v>200</v>
      </c>
      <c r="DC321" s="72">
        <v>306</v>
      </c>
      <c r="DD321" s="72">
        <v>453</v>
      </c>
      <c r="DE321" s="72">
        <v>286</v>
      </c>
      <c r="DF321" s="72">
        <v>216</v>
      </c>
      <c r="DG321" s="72">
        <v>638</v>
      </c>
      <c r="DH321" s="72">
        <v>375</v>
      </c>
      <c r="DI321" s="72">
        <v>377</v>
      </c>
      <c r="DJ321" s="72">
        <v>107</v>
      </c>
      <c r="DK321" s="72">
        <v>433</v>
      </c>
      <c r="DL321" s="72"/>
      <c r="DM321" s="72"/>
      <c r="DN321" s="72"/>
      <c r="DO321" s="72"/>
      <c r="DP321" s="72"/>
      <c r="DQ321" s="72"/>
      <c r="DR321" s="72"/>
      <c r="DS321" s="72"/>
      <c r="DT321" s="71">
        <v>581084</v>
      </c>
      <c r="DU321" s="72">
        <v>219737</v>
      </c>
      <c r="DV321" s="72">
        <v>34678</v>
      </c>
      <c r="DW321" s="72">
        <v>30580</v>
      </c>
      <c r="DX321" s="72">
        <v>23351</v>
      </c>
      <c r="DY321" s="72">
        <v>33741</v>
      </c>
      <c r="DZ321" s="72">
        <v>24428</v>
      </c>
      <c r="EA321" s="72">
        <v>33975</v>
      </c>
      <c r="EB321" s="72">
        <v>40795</v>
      </c>
      <c r="EC321" s="72">
        <v>29230</v>
      </c>
      <c r="ED321" s="72">
        <v>18933</v>
      </c>
      <c r="EE321" s="72">
        <v>46046</v>
      </c>
      <c r="EF321" s="72">
        <v>21719</v>
      </c>
      <c r="EG321" s="72">
        <v>8180</v>
      </c>
      <c r="EH321" s="72">
        <v>4158</v>
      </c>
      <c r="EI321" s="72">
        <v>11533</v>
      </c>
      <c r="EJ321" s="72"/>
      <c r="EK321" s="72"/>
      <c r="EL321" s="72"/>
      <c r="EM321" s="72"/>
      <c r="EN321" s="72"/>
      <c r="EO321" s="72"/>
      <c r="EP321" s="72"/>
      <c r="EQ321" s="72"/>
      <c r="ER321" s="71">
        <v>179</v>
      </c>
      <c r="ES321" s="72">
        <v>70</v>
      </c>
      <c r="ET321" s="72">
        <v>4</v>
      </c>
      <c r="EU321" s="72">
        <v>5</v>
      </c>
      <c r="EV321" s="72">
        <v>8</v>
      </c>
      <c r="EW321" s="72">
        <v>11</v>
      </c>
      <c r="EX321" s="72">
        <v>6</v>
      </c>
      <c r="EY321" s="72">
        <v>9</v>
      </c>
      <c r="EZ321" s="72">
        <v>5</v>
      </c>
      <c r="FA321" s="72">
        <v>4</v>
      </c>
      <c r="FB321" s="72">
        <v>3</v>
      </c>
      <c r="FC321" s="72">
        <v>34</v>
      </c>
      <c r="FD321" s="72">
        <v>8</v>
      </c>
      <c r="FE321" s="72">
        <v>1</v>
      </c>
      <c r="FF321" s="72">
        <v>1</v>
      </c>
      <c r="FG321" s="72">
        <v>10</v>
      </c>
      <c r="FH321" s="72"/>
      <c r="FI321" s="72"/>
      <c r="FJ321" s="72"/>
      <c r="FK321" s="72"/>
      <c r="FL321" s="72"/>
      <c r="FM321" s="72"/>
      <c r="FN321" s="72"/>
      <c r="FO321" s="72"/>
      <c r="FP321" s="71">
        <v>13685</v>
      </c>
      <c r="FQ321" s="71">
        <v>13679</v>
      </c>
      <c r="FR321" s="71">
        <v>0</v>
      </c>
      <c r="FS321" s="71">
        <v>0</v>
      </c>
      <c r="FT321" s="71">
        <v>0</v>
      </c>
      <c r="FU321" s="71">
        <v>1</v>
      </c>
      <c r="FV321" s="71">
        <v>0</v>
      </c>
      <c r="FW321" s="71">
        <v>0</v>
      </c>
      <c r="FX321" s="71">
        <v>2</v>
      </c>
      <c r="FY321" s="71">
        <v>0</v>
      </c>
      <c r="FZ321" s="71">
        <v>0</v>
      </c>
      <c r="GA321" s="71">
        <v>0</v>
      </c>
      <c r="GB321" s="71">
        <v>0</v>
      </c>
      <c r="GC321" s="71">
        <v>0</v>
      </c>
      <c r="GD321" s="71">
        <v>0</v>
      </c>
      <c r="GE321" s="71">
        <v>3</v>
      </c>
      <c r="GF321" s="71"/>
      <c r="GG321" s="71"/>
      <c r="GH321" s="71"/>
      <c r="GI321" s="71"/>
      <c r="GJ321" s="71"/>
      <c r="GK321" s="71"/>
      <c r="GL321" s="71"/>
      <c r="GM321" s="71"/>
      <c r="GN321" s="71">
        <v>11</v>
      </c>
      <c r="GO321" s="72">
        <v>8</v>
      </c>
      <c r="GP321" s="72">
        <v>0</v>
      </c>
      <c r="GQ321" s="72">
        <v>0</v>
      </c>
      <c r="GR321" s="72">
        <v>0</v>
      </c>
      <c r="GS321" s="72">
        <v>0</v>
      </c>
      <c r="GT321" s="72">
        <v>0</v>
      </c>
      <c r="GU321" s="72">
        <v>0</v>
      </c>
      <c r="GV321" s="72">
        <v>1</v>
      </c>
      <c r="GW321" s="72">
        <v>0</v>
      </c>
      <c r="GX321" s="72">
        <v>0</v>
      </c>
      <c r="GY321" s="72">
        <v>0</v>
      </c>
      <c r="GZ321" s="72">
        <v>0</v>
      </c>
      <c r="HA321" s="72">
        <v>0</v>
      </c>
      <c r="HB321" s="72">
        <v>0</v>
      </c>
      <c r="HC321" s="72">
        <v>2</v>
      </c>
      <c r="HD321" s="72"/>
      <c r="HE321" s="72"/>
      <c r="HF321" s="72"/>
      <c r="HG321" s="72"/>
      <c r="HH321" s="72"/>
      <c r="HI321" s="72"/>
      <c r="HJ321" s="72"/>
      <c r="HK321" s="72"/>
      <c r="HL321" s="71">
        <v>13674</v>
      </c>
      <c r="HM321" s="72">
        <v>13671</v>
      </c>
      <c r="HN321" s="72">
        <v>0</v>
      </c>
      <c r="HO321" s="72">
        <v>0</v>
      </c>
      <c r="HP321" s="72">
        <v>0</v>
      </c>
      <c r="HQ321" s="72">
        <v>1</v>
      </c>
      <c r="HR321" s="72">
        <v>0</v>
      </c>
      <c r="HS321" s="72">
        <v>0</v>
      </c>
      <c r="HT321" s="72">
        <v>1</v>
      </c>
      <c r="HU321" s="72">
        <v>0</v>
      </c>
      <c r="HV321" s="72">
        <v>0</v>
      </c>
      <c r="HW321" s="72">
        <v>0</v>
      </c>
      <c r="HX321" s="72">
        <v>0</v>
      </c>
      <c r="HY321" s="72">
        <v>0</v>
      </c>
      <c r="HZ321" s="72">
        <v>0</v>
      </c>
      <c r="IA321" s="72">
        <v>1</v>
      </c>
      <c r="IB321" s="72"/>
      <c r="IC321" s="72"/>
      <c r="ID321" s="72"/>
      <c r="IE321" s="72"/>
      <c r="IF321" s="72"/>
      <c r="IG321" s="72"/>
      <c r="IH321" s="72"/>
      <c r="II321" s="72"/>
      <c r="IJ321" s="71">
        <v>11396</v>
      </c>
      <c r="IK321" s="72">
        <v>11395</v>
      </c>
      <c r="IL321" s="72">
        <v>0</v>
      </c>
      <c r="IM321" s="72">
        <v>0</v>
      </c>
      <c r="IN321" s="72">
        <v>0</v>
      </c>
      <c r="IO321" s="72">
        <v>0</v>
      </c>
      <c r="IP321" s="72">
        <v>0</v>
      </c>
      <c r="IQ321" s="72">
        <v>0</v>
      </c>
      <c r="IR321" s="72">
        <v>1</v>
      </c>
      <c r="IS321" s="72">
        <v>0</v>
      </c>
      <c r="IT321" s="72">
        <v>0</v>
      </c>
      <c r="IU321" s="72">
        <v>0</v>
      </c>
      <c r="IV321" s="72">
        <v>0</v>
      </c>
      <c r="IW321" s="72">
        <v>0</v>
      </c>
      <c r="IX321" s="72">
        <v>0</v>
      </c>
      <c r="IY321" s="72">
        <v>0</v>
      </c>
      <c r="IZ321" s="72"/>
      <c r="JA321" s="72"/>
      <c r="JB321" s="72"/>
      <c r="JC321" s="72"/>
      <c r="JD321" s="72"/>
      <c r="JE321" s="72"/>
      <c r="JF321" s="72"/>
      <c r="JG321" s="72"/>
      <c r="JH321" s="71">
        <v>18</v>
      </c>
      <c r="JI321" s="72">
        <v>18</v>
      </c>
      <c r="JJ321" s="72">
        <v>0</v>
      </c>
      <c r="JK321" s="72">
        <v>0</v>
      </c>
      <c r="JL321" s="72">
        <v>0</v>
      </c>
      <c r="JM321" s="72">
        <v>0</v>
      </c>
      <c r="JN321" s="72">
        <v>0</v>
      </c>
      <c r="JO321" s="72">
        <v>0</v>
      </c>
      <c r="JP321" s="72">
        <v>0</v>
      </c>
      <c r="JQ321" s="72">
        <v>0</v>
      </c>
      <c r="JR321" s="72">
        <v>0</v>
      </c>
      <c r="JS321" s="72">
        <v>0</v>
      </c>
      <c r="JT321" s="72">
        <v>0</v>
      </c>
      <c r="JU321" s="72">
        <v>0</v>
      </c>
      <c r="JV321" s="72">
        <v>0</v>
      </c>
      <c r="JW321" s="72">
        <v>0</v>
      </c>
      <c r="JX321" s="72"/>
      <c r="JY321" s="72"/>
      <c r="JZ321" s="72"/>
      <c r="KA321" s="72"/>
      <c r="KB321" s="72"/>
      <c r="KC321" s="72"/>
      <c r="KD321" s="72"/>
      <c r="KE321" s="72"/>
      <c r="KF321" s="71">
        <v>2260</v>
      </c>
      <c r="KG321" s="72">
        <v>2258</v>
      </c>
      <c r="KH321" s="72">
        <v>0</v>
      </c>
      <c r="KI321" s="72">
        <v>0</v>
      </c>
      <c r="KJ321" s="72">
        <v>0</v>
      </c>
      <c r="KK321" s="72">
        <v>1</v>
      </c>
      <c r="KL321" s="72">
        <v>0</v>
      </c>
      <c r="KM321" s="72">
        <v>0</v>
      </c>
      <c r="KN321" s="72">
        <v>0</v>
      </c>
      <c r="KO321" s="72">
        <v>0</v>
      </c>
      <c r="KP321" s="72">
        <v>0</v>
      </c>
      <c r="KQ321" s="72">
        <v>0</v>
      </c>
      <c r="KR321" s="72">
        <v>0</v>
      </c>
      <c r="KS321" s="72">
        <v>0</v>
      </c>
      <c r="KT321" s="72">
        <v>0</v>
      </c>
      <c r="KU321" s="72">
        <v>1</v>
      </c>
      <c r="KV321" s="72"/>
      <c r="KW321" s="72"/>
      <c r="KX321" s="72"/>
      <c r="KY321" s="72"/>
      <c r="KZ321" s="72"/>
      <c r="LA321" s="72"/>
      <c r="LB321" s="72"/>
      <c r="LC321" s="72"/>
      <c r="LD321" s="71">
        <v>0</v>
      </c>
      <c r="LE321" s="72">
        <v>0</v>
      </c>
      <c r="LF321" s="72">
        <v>0</v>
      </c>
      <c r="LG321" s="72">
        <v>0</v>
      </c>
      <c r="LH321" s="72">
        <v>0</v>
      </c>
      <c r="LI321" s="72">
        <v>0</v>
      </c>
      <c r="LJ321" s="72">
        <v>0</v>
      </c>
      <c r="LK321" s="72">
        <v>0</v>
      </c>
      <c r="LL321" s="72">
        <v>0</v>
      </c>
      <c r="LM321" s="72">
        <v>0</v>
      </c>
      <c r="LN321" s="72">
        <v>0</v>
      </c>
      <c r="LO321" s="72">
        <v>0</v>
      </c>
      <c r="LP321" s="72">
        <v>0</v>
      </c>
      <c r="LQ321" s="72">
        <v>0</v>
      </c>
      <c r="LR321" s="72">
        <v>0</v>
      </c>
      <c r="LS321" s="72">
        <v>0</v>
      </c>
    </row>
    <row r="322" spans="1:331" x14ac:dyDescent="0.4">
      <c r="A322" s="67">
        <v>2012.07</v>
      </c>
      <c r="B322" s="66" t="s">
        <v>11</v>
      </c>
      <c r="C322" s="67">
        <v>2012.07</v>
      </c>
      <c r="D322" s="67"/>
      <c r="E322" s="67"/>
      <c r="F322" s="67"/>
      <c r="G322" s="67"/>
      <c r="H322" s="67"/>
      <c r="I322" s="67"/>
      <c r="J322" s="67"/>
      <c r="K322" s="67"/>
      <c r="L322" s="67"/>
      <c r="M322" s="67"/>
      <c r="N322" s="67"/>
      <c r="O322" s="67"/>
      <c r="P322" s="67"/>
      <c r="Q322" s="67"/>
      <c r="R322" s="67"/>
      <c r="S322" s="67"/>
      <c r="T322" s="67"/>
      <c r="U322" s="67"/>
      <c r="V322" s="67"/>
      <c r="W322" s="67"/>
      <c r="X322" s="67"/>
      <c r="Y322" s="67"/>
      <c r="Z322" s="67"/>
      <c r="AA322" s="67"/>
    </row>
    <row r="323" spans="1:331" x14ac:dyDescent="0.4">
      <c r="A323" s="67">
        <v>2012.08</v>
      </c>
      <c r="B323" s="66" t="s">
        <v>12</v>
      </c>
      <c r="C323" s="67">
        <v>2012.08</v>
      </c>
      <c r="D323" s="67"/>
      <c r="E323" s="67"/>
      <c r="F323" s="67"/>
      <c r="G323" s="67"/>
      <c r="H323" s="67"/>
      <c r="I323" s="67"/>
      <c r="J323" s="67"/>
      <c r="K323" s="67"/>
      <c r="L323" s="67"/>
      <c r="M323" s="67"/>
      <c r="N323" s="67"/>
      <c r="O323" s="67"/>
      <c r="P323" s="67"/>
      <c r="Q323" s="67"/>
      <c r="R323" s="67"/>
      <c r="S323" s="67"/>
      <c r="T323" s="67"/>
      <c r="U323" s="67"/>
      <c r="V323" s="67"/>
      <c r="W323" s="67"/>
      <c r="X323" s="67"/>
      <c r="Y323" s="67"/>
      <c r="Z323" s="67"/>
      <c r="AA323" s="67"/>
    </row>
    <row r="324" spans="1:331" x14ac:dyDescent="0.4">
      <c r="A324" s="67">
        <v>2012.09</v>
      </c>
      <c r="B324" s="66" t="s">
        <v>13</v>
      </c>
      <c r="C324" s="67">
        <v>2012.09</v>
      </c>
      <c r="D324" s="71">
        <v>4133999</v>
      </c>
      <c r="E324" s="71">
        <v>3377326</v>
      </c>
      <c r="F324" s="71">
        <v>116675</v>
      </c>
      <c r="G324" s="71">
        <v>90326</v>
      </c>
      <c r="H324" s="71">
        <v>62402</v>
      </c>
      <c r="I324" s="71">
        <v>82163</v>
      </c>
      <c r="J324" s="71">
        <v>54527</v>
      </c>
      <c r="K324" s="71">
        <v>69873</v>
      </c>
      <c r="L324" s="71">
        <v>75814</v>
      </c>
      <c r="M324" s="71">
        <v>49280</v>
      </c>
      <c r="N324" s="71">
        <v>29455</v>
      </c>
      <c r="O324" s="71">
        <v>65183</v>
      </c>
      <c r="P324" s="71">
        <v>28378</v>
      </c>
      <c r="Q324" s="71">
        <v>10674</v>
      </c>
      <c r="R324" s="71">
        <v>5316</v>
      </c>
      <c r="S324" s="71">
        <v>16607</v>
      </c>
      <c r="T324" s="71"/>
      <c r="U324" s="71"/>
      <c r="V324" s="71"/>
      <c r="W324" s="71"/>
      <c r="X324" s="71"/>
      <c r="Y324" s="71"/>
      <c r="Z324" s="71"/>
      <c r="AA324" s="71"/>
      <c r="AB324" s="71">
        <v>50311</v>
      </c>
      <c r="AC324" s="72">
        <v>19326</v>
      </c>
      <c r="AD324" s="72">
        <v>2345</v>
      </c>
      <c r="AE324" s="72">
        <v>2028</v>
      </c>
      <c r="AF324" s="72">
        <v>1598</v>
      </c>
      <c r="AG324" s="72">
        <v>2269</v>
      </c>
      <c r="AH324" s="72">
        <v>1575</v>
      </c>
      <c r="AI324" s="72">
        <v>2394</v>
      </c>
      <c r="AJ324" s="72">
        <v>2804</v>
      </c>
      <c r="AK324" s="72">
        <v>2076</v>
      </c>
      <c r="AL324" s="72">
        <v>1507</v>
      </c>
      <c r="AM324" s="72">
        <v>4123</v>
      </c>
      <c r="AN324" s="72">
        <v>2483</v>
      </c>
      <c r="AO324" s="72">
        <v>1208</v>
      </c>
      <c r="AP324" s="72">
        <v>737</v>
      </c>
      <c r="AQ324" s="72">
        <v>3838</v>
      </c>
      <c r="AR324" s="72"/>
      <c r="AS324" s="72"/>
      <c r="AT324" s="72"/>
      <c r="AU324" s="72"/>
      <c r="AV324" s="72"/>
      <c r="AW324" s="72"/>
      <c r="AX324" s="72"/>
      <c r="AY324" s="72"/>
      <c r="AZ324" s="71">
        <v>4083688</v>
      </c>
      <c r="BA324" s="72">
        <v>3358000</v>
      </c>
      <c r="BB324" s="72">
        <v>114330</v>
      </c>
      <c r="BC324" s="72">
        <v>88298</v>
      </c>
      <c r="BD324" s="72">
        <v>60804</v>
      </c>
      <c r="BE324" s="72">
        <v>79894</v>
      </c>
      <c r="BF324" s="72">
        <v>52952</v>
      </c>
      <c r="BG324" s="72">
        <v>67479</v>
      </c>
      <c r="BH324" s="72">
        <v>73010</v>
      </c>
      <c r="BI324" s="72">
        <v>47204</v>
      </c>
      <c r="BJ324" s="72">
        <v>27948</v>
      </c>
      <c r="BK324" s="72">
        <v>61060</v>
      </c>
      <c r="BL324" s="72">
        <v>25895</v>
      </c>
      <c r="BM324" s="72">
        <v>9466</v>
      </c>
      <c r="BN324" s="72">
        <v>4579</v>
      </c>
      <c r="BO324" s="72">
        <v>12769</v>
      </c>
      <c r="BP324" s="72"/>
      <c r="BQ324" s="72"/>
      <c r="BR324" s="72"/>
      <c r="BS324" s="72"/>
      <c r="BT324" s="72"/>
      <c r="BU324" s="72"/>
      <c r="BV324" s="72"/>
      <c r="BW324" s="72"/>
      <c r="BX324" s="71">
        <v>3485711</v>
      </c>
      <c r="BY324" s="72">
        <v>3131273</v>
      </c>
      <c r="BZ324" s="72">
        <v>79095</v>
      </c>
      <c r="CA324" s="72">
        <v>57266</v>
      </c>
      <c r="CB324" s="72">
        <v>36892</v>
      </c>
      <c r="CC324" s="72">
        <v>45735</v>
      </c>
      <c r="CD324" s="72">
        <v>27878</v>
      </c>
      <c r="CE324" s="72">
        <v>32912</v>
      </c>
      <c r="CF324" s="72">
        <v>30888</v>
      </c>
      <c r="CG324" s="72">
        <v>16981</v>
      </c>
      <c r="CH324" s="72">
        <v>8584</v>
      </c>
      <c r="CI324" s="72">
        <v>13553</v>
      </c>
      <c r="CJ324" s="72">
        <v>3178</v>
      </c>
      <c r="CK324" s="72">
        <v>756</v>
      </c>
      <c r="CL324" s="72">
        <v>257</v>
      </c>
      <c r="CM324" s="72">
        <v>463</v>
      </c>
      <c r="CN324" s="72"/>
      <c r="CO324" s="72"/>
      <c r="CP324" s="72"/>
      <c r="CQ324" s="72"/>
      <c r="CR324" s="72"/>
      <c r="CS324" s="72"/>
      <c r="CT324" s="72"/>
      <c r="CU324" s="72"/>
      <c r="CV324" s="71">
        <v>5135</v>
      </c>
      <c r="CW324" s="72">
        <v>1241</v>
      </c>
      <c r="CX324" s="72">
        <v>203</v>
      </c>
      <c r="CY324" s="72">
        <v>189</v>
      </c>
      <c r="CZ324" s="72">
        <v>135</v>
      </c>
      <c r="DA324" s="72">
        <v>217</v>
      </c>
      <c r="DB324" s="72">
        <v>165</v>
      </c>
      <c r="DC324" s="72">
        <v>261</v>
      </c>
      <c r="DD324" s="72">
        <v>399</v>
      </c>
      <c r="DE324" s="72">
        <v>286</v>
      </c>
      <c r="DF324" s="72">
        <v>196</v>
      </c>
      <c r="DG324" s="72">
        <v>580</v>
      </c>
      <c r="DH324" s="72">
        <v>335</v>
      </c>
      <c r="DI324" s="72">
        <v>394</v>
      </c>
      <c r="DJ324" s="72">
        <v>94</v>
      </c>
      <c r="DK324" s="72">
        <v>440</v>
      </c>
      <c r="DL324" s="72"/>
      <c r="DM324" s="72"/>
      <c r="DN324" s="72"/>
      <c r="DO324" s="72"/>
      <c r="DP324" s="72"/>
      <c r="DQ324" s="72"/>
      <c r="DR324" s="72"/>
      <c r="DS324" s="72"/>
      <c r="DT324" s="71">
        <v>592842</v>
      </c>
      <c r="DU324" s="72">
        <v>225486</v>
      </c>
      <c r="DV324" s="72">
        <v>35032</v>
      </c>
      <c r="DW324" s="72">
        <v>30843</v>
      </c>
      <c r="DX324" s="72">
        <v>23777</v>
      </c>
      <c r="DY324" s="72">
        <v>33942</v>
      </c>
      <c r="DZ324" s="72">
        <v>24909</v>
      </c>
      <c r="EA324" s="72">
        <v>34306</v>
      </c>
      <c r="EB324" s="72">
        <v>41723</v>
      </c>
      <c r="EC324" s="72">
        <v>29937</v>
      </c>
      <c r="ED324" s="72">
        <v>19168</v>
      </c>
      <c r="EE324" s="72">
        <v>46927</v>
      </c>
      <c r="EF324" s="72">
        <v>22382</v>
      </c>
      <c r="EG324" s="72">
        <v>8316</v>
      </c>
      <c r="EH324" s="72">
        <v>4228</v>
      </c>
      <c r="EI324" s="72">
        <v>11866</v>
      </c>
      <c r="EJ324" s="72"/>
      <c r="EK324" s="72"/>
      <c r="EL324" s="72"/>
      <c r="EM324" s="72"/>
      <c r="EN324" s="72"/>
      <c r="EO324" s="72"/>
      <c r="EP324" s="72"/>
      <c r="EQ324" s="72"/>
      <c r="ER324" s="71">
        <v>191</v>
      </c>
      <c r="ES324" s="72">
        <v>73</v>
      </c>
      <c r="ET324" s="72">
        <v>5</v>
      </c>
      <c r="EU324" s="72">
        <v>5</v>
      </c>
      <c r="EV324" s="72">
        <v>6</v>
      </c>
      <c r="EW324" s="72">
        <v>7</v>
      </c>
      <c r="EX324" s="72">
        <v>2</v>
      </c>
      <c r="EY324" s="72">
        <v>13</v>
      </c>
      <c r="EZ324" s="72">
        <v>13</v>
      </c>
      <c r="FA324" s="72">
        <v>9</v>
      </c>
      <c r="FB324" s="72">
        <v>2</v>
      </c>
      <c r="FC324" s="72">
        <v>37</v>
      </c>
      <c r="FD324" s="72">
        <v>3</v>
      </c>
      <c r="FE324" s="72">
        <v>4</v>
      </c>
      <c r="FF324" s="72">
        <v>0</v>
      </c>
      <c r="FG324" s="72">
        <v>12</v>
      </c>
      <c r="FH324" s="72"/>
      <c r="FI324" s="72"/>
      <c r="FJ324" s="72"/>
      <c r="FK324" s="72"/>
      <c r="FL324" s="72"/>
      <c r="FM324" s="72"/>
      <c r="FN324" s="72"/>
      <c r="FO324" s="72"/>
      <c r="FP324" s="71">
        <v>13553</v>
      </c>
      <c r="FQ324" s="71">
        <v>13545</v>
      </c>
      <c r="FR324" s="71">
        <v>0</v>
      </c>
      <c r="FS324" s="71">
        <v>0</v>
      </c>
      <c r="FT324" s="71">
        <v>0</v>
      </c>
      <c r="FU324" s="71">
        <v>0</v>
      </c>
      <c r="FV324" s="71">
        <v>0</v>
      </c>
      <c r="FW324" s="71">
        <v>1</v>
      </c>
      <c r="FX324" s="71">
        <v>4</v>
      </c>
      <c r="FY324" s="71">
        <v>0</v>
      </c>
      <c r="FZ324" s="71">
        <v>0</v>
      </c>
      <c r="GA324" s="71">
        <v>1</v>
      </c>
      <c r="GB324" s="71">
        <v>0</v>
      </c>
      <c r="GC324" s="71">
        <v>0</v>
      </c>
      <c r="GD324" s="71">
        <v>0</v>
      </c>
      <c r="GE324" s="71">
        <v>2</v>
      </c>
      <c r="GF324" s="71"/>
      <c r="GG324" s="71"/>
      <c r="GH324" s="71"/>
      <c r="GI324" s="71"/>
      <c r="GJ324" s="71"/>
      <c r="GK324" s="71"/>
      <c r="GL324" s="71"/>
      <c r="GM324" s="71"/>
      <c r="GN324" s="71">
        <v>8</v>
      </c>
      <c r="GO324" s="72">
        <v>5</v>
      </c>
      <c r="GP324" s="72">
        <v>0</v>
      </c>
      <c r="GQ324" s="72">
        <v>0</v>
      </c>
      <c r="GR324" s="72">
        <v>0</v>
      </c>
      <c r="GS324" s="72">
        <v>0</v>
      </c>
      <c r="GT324" s="72">
        <v>0</v>
      </c>
      <c r="GU324" s="72">
        <v>0</v>
      </c>
      <c r="GV324" s="72">
        <v>1</v>
      </c>
      <c r="GW324" s="72">
        <v>0</v>
      </c>
      <c r="GX324" s="72">
        <v>0</v>
      </c>
      <c r="GY324" s="72">
        <v>1</v>
      </c>
      <c r="GZ324" s="72">
        <v>0</v>
      </c>
      <c r="HA324" s="72">
        <v>0</v>
      </c>
      <c r="HB324" s="72">
        <v>0</v>
      </c>
      <c r="HC324" s="72">
        <v>1</v>
      </c>
      <c r="HD324" s="72"/>
      <c r="HE324" s="72"/>
      <c r="HF324" s="72"/>
      <c r="HG324" s="72"/>
      <c r="HH324" s="72"/>
      <c r="HI324" s="72"/>
      <c r="HJ324" s="72"/>
      <c r="HK324" s="72"/>
      <c r="HL324" s="71">
        <v>13545</v>
      </c>
      <c r="HM324" s="72">
        <v>13540</v>
      </c>
      <c r="HN324" s="72">
        <v>0</v>
      </c>
      <c r="HO324" s="72">
        <v>0</v>
      </c>
      <c r="HP324" s="72">
        <v>0</v>
      </c>
      <c r="HQ324" s="72">
        <v>0</v>
      </c>
      <c r="HR324" s="72">
        <v>0</v>
      </c>
      <c r="HS324" s="72">
        <v>1</v>
      </c>
      <c r="HT324" s="72">
        <v>3</v>
      </c>
      <c r="HU324" s="72">
        <v>0</v>
      </c>
      <c r="HV324" s="72">
        <v>0</v>
      </c>
      <c r="HW324" s="72">
        <v>0</v>
      </c>
      <c r="HX324" s="72">
        <v>0</v>
      </c>
      <c r="HY324" s="72">
        <v>0</v>
      </c>
      <c r="HZ324" s="72">
        <v>0</v>
      </c>
      <c r="IA324" s="72">
        <v>1</v>
      </c>
      <c r="IB324" s="72"/>
      <c r="IC324" s="72"/>
      <c r="ID324" s="72"/>
      <c r="IE324" s="72"/>
      <c r="IF324" s="72"/>
      <c r="IG324" s="72"/>
      <c r="IH324" s="72"/>
      <c r="II324" s="72"/>
      <c r="IJ324" s="71">
        <v>11294</v>
      </c>
      <c r="IK324" s="72">
        <v>11293</v>
      </c>
      <c r="IL324" s="72">
        <v>0</v>
      </c>
      <c r="IM324" s="72">
        <v>0</v>
      </c>
      <c r="IN324" s="72">
        <v>0</v>
      </c>
      <c r="IO324" s="72">
        <v>0</v>
      </c>
      <c r="IP324" s="72">
        <v>0</v>
      </c>
      <c r="IQ324" s="72">
        <v>0</v>
      </c>
      <c r="IR324" s="72">
        <v>1</v>
      </c>
      <c r="IS324" s="72">
        <v>0</v>
      </c>
      <c r="IT324" s="72">
        <v>0</v>
      </c>
      <c r="IU324" s="72">
        <v>0</v>
      </c>
      <c r="IV324" s="72">
        <v>0</v>
      </c>
      <c r="IW324" s="72">
        <v>0</v>
      </c>
      <c r="IX324" s="72">
        <v>0</v>
      </c>
      <c r="IY324" s="72">
        <v>0</v>
      </c>
      <c r="IZ324" s="72"/>
      <c r="JA324" s="72"/>
      <c r="JB324" s="72"/>
      <c r="JC324" s="72"/>
      <c r="JD324" s="72"/>
      <c r="JE324" s="72"/>
      <c r="JF324" s="72"/>
      <c r="JG324" s="72"/>
      <c r="JH324" s="71">
        <v>18</v>
      </c>
      <c r="JI324" s="72">
        <v>18</v>
      </c>
      <c r="JJ324" s="72">
        <v>0</v>
      </c>
      <c r="JK324" s="72">
        <v>0</v>
      </c>
      <c r="JL324" s="72">
        <v>0</v>
      </c>
      <c r="JM324" s="72">
        <v>0</v>
      </c>
      <c r="JN324" s="72">
        <v>0</v>
      </c>
      <c r="JO324" s="72">
        <v>0</v>
      </c>
      <c r="JP324" s="72">
        <v>0</v>
      </c>
      <c r="JQ324" s="72">
        <v>0</v>
      </c>
      <c r="JR324" s="72">
        <v>0</v>
      </c>
      <c r="JS324" s="72">
        <v>0</v>
      </c>
      <c r="JT324" s="72">
        <v>0</v>
      </c>
      <c r="JU324" s="72">
        <v>0</v>
      </c>
      <c r="JV324" s="72">
        <v>0</v>
      </c>
      <c r="JW324" s="72">
        <v>0</v>
      </c>
      <c r="JX324" s="72"/>
      <c r="JY324" s="72"/>
      <c r="JZ324" s="72"/>
      <c r="KA324" s="72"/>
      <c r="KB324" s="72"/>
      <c r="KC324" s="72"/>
      <c r="KD324" s="72"/>
      <c r="KE324" s="72"/>
      <c r="KF324" s="71">
        <v>2233</v>
      </c>
      <c r="KG324" s="72">
        <v>2229</v>
      </c>
      <c r="KH324" s="72">
        <v>0</v>
      </c>
      <c r="KI324" s="72">
        <v>0</v>
      </c>
      <c r="KJ324" s="72">
        <v>0</v>
      </c>
      <c r="KK324" s="72">
        <v>0</v>
      </c>
      <c r="KL324" s="72">
        <v>0</v>
      </c>
      <c r="KM324" s="72">
        <v>1</v>
      </c>
      <c r="KN324" s="72">
        <v>2</v>
      </c>
      <c r="KO324" s="72">
        <v>0</v>
      </c>
      <c r="KP324" s="72">
        <v>0</v>
      </c>
      <c r="KQ324" s="72">
        <v>0</v>
      </c>
      <c r="KR324" s="72">
        <v>0</v>
      </c>
      <c r="KS324" s="72">
        <v>0</v>
      </c>
      <c r="KT324" s="72">
        <v>0</v>
      </c>
      <c r="KU324" s="72">
        <v>1</v>
      </c>
      <c r="KV324" s="72"/>
      <c r="KW324" s="72"/>
      <c r="KX324" s="72"/>
      <c r="KY324" s="72"/>
      <c r="KZ324" s="72"/>
      <c r="LA324" s="72"/>
      <c r="LB324" s="72"/>
      <c r="LC324" s="72"/>
      <c r="LD324" s="71">
        <v>0</v>
      </c>
      <c r="LE324" s="72">
        <v>0</v>
      </c>
      <c r="LF324" s="72">
        <v>0</v>
      </c>
      <c r="LG324" s="72">
        <v>0</v>
      </c>
      <c r="LH324" s="72">
        <v>0</v>
      </c>
      <c r="LI324" s="72">
        <v>0</v>
      </c>
      <c r="LJ324" s="72">
        <v>0</v>
      </c>
      <c r="LK324" s="72">
        <v>0</v>
      </c>
      <c r="LL324" s="72">
        <v>0</v>
      </c>
      <c r="LM324" s="72">
        <v>0</v>
      </c>
      <c r="LN324" s="72">
        <v>0</v>
      </c>
      <c r="LO324" s="72">
        <v>0</v>
      </c>
      <c r="LP324" s="72">
        <v>0</v>
      </c>
      <c r="LQ324" s="72">
        <v>0</v>
      </c>
      <c r="LR324" s="72">
        <v>0</v>
      </c>
      <c r="LS324" s="72">
        <v>0</v>
      </c>
    </row>
    <row r="325" spans="1:331" x14ac:dyDescent="0.4">
      <c r="A325" s="67">
        <v>2012.1</v>
      </c>
      <c r="B325" s="66" t="s">
        <v>14</v>
      </c>
      <c r="C325" s="67">
        <v>2012.1</v>
      </c>
      <c r="D325" s="67"/>
      <c r="E325" s="67"/>
      <c r="F325" s="67"/>
      <c r="G325" s="67"/>
      <c r="H325" s="67"/>
      <c r="I325" s="67"/>
      <c r="J325" s="67"/>
      <c r="K325" s="67"/>
      <c r="L325" s="67"/>
      <c r="M325" s="67"/>
      <c r="N325" s="67"/>
      <c r="O325" s="67"/>
      <c r="P325" s="67"/>
      <c r="Q325" s="67"/>
      <c r="R325" s="67"/>
      <c r="S325" s="67"/>
      <c r="T325" s="67"/>
      <c r="U325" s="67"/>
      <c r="V325" s="67"/>
      <c r="W325" s="67"/>
      <c r="X325" s="67"/>
      <c r="Y325" s="67"/>
      <c r="Z325" s="67"/>
      <c r="AA325" s="67"/>
    </row>
    <row r="326" spans="1:331" x14ac:dyDescent="0.4">
      <c r="A326" s="67">
        <v>2012.11</v>
      </c>
      <c r="B326" s="66" t="s">
        <v>15</v>
      </c>
      <c r="C326" s="67">
        <v>2012.11</v>
      </c>
      <c r="D326" s="67"/>
      <c r="E326" s="67"/>
      <c r="F326" s="67"/>
      <c r="G326" s="67"/>
      <c r="H326" s="67"/>
      <c r="I326" s="67"/>
      <c r="J326" s="67"/>
      <c r="K326" s="67"/>
      <c r="L326" s="67"/>
      <c r="M326" s="67"/>
      <c r="N326" s="67"/>
      <c r="O326" s="67"/>
      <c r="P326" s="67"/>
      <c r="Q326" s="67"/>
      <c r="R326" s="67"/>
      <c r="S326" s="67"/>
      <c r="T326" s="67"/>
      <c r="U326" s="67"/>
      <c r="V326" s="67"/>
      <c r="W326" s="67"/>
      <c r="X326" s="67"/>
      <c r="Y326" s="67"/>
      <c r="Z326" s="67"/>
      <c r="AA326" s="67"/>
    </row>
    <row r="327" spans="1:331" x14ac:dyDescent="0.4">
      <c r="A327" s="67">
        <v>2012.12</v>
      </c>
      <c r="B327" s="66" t="s">
        <v>3</v>
      </c>
      <c r="C327" s="67">
        <v>2012.12</v>
      </c>
      <c r="D327" s="71">
        <v>4238689</v>
      </c>
      <c r="E327" s="71">
        <v>3453206</v>
      </c>
      <c r="F327" s="71">
        <v>122384</v>
      </c>
      <c r="G327" s="71">
        <v>93778</v>
      </c>
      <c r="H327" s="71">
        <v>64689</v>
      </c>
      <c r="I327" s="71">
        <v>85574</v>
      </c>
      <c r="J327" s="71">
        <v>55887</v>
      </c>
      <c r="K327" s="71">
        <v>71818</v>
      </c>
      <c r="L327" s="71">
        <v>78175</v>
      </c>
      <c r="M327" s="71">
        <v>50818</v>
      </c>
      <c r="N327" s="71">
        <v>29959</v>
      </c>
      <c r="O327" s="71">
        <v>67605</v>
      </c>
      <c r="P327" s="71">
        <v>29490</v>
      </c>
      <c r="Q327" s="71">
        <v>11431</v>
      </c>
      <c r="R327" s="71">
        <v>5735</v>
      </c>
      <c r="S327" s="71">
        <v>18140</v>
      </c>
      <c r="T327" s="71"/>
      <c r="U327" s="71"/>
      <c r="V327" s="71"/>
      <c r="W327" s="71"/>
      <c r="X327" s="71"/>
      <c r="Y327" s="71"/>
      <c r="Z327" s="71"/>
      <c r="AA327" s="71"/>
      <c r="AB327" s="71">
        <v>51104</v>
      </c>
      <c r="AC327" s="72">
        <v>19949</v>
      </c>
      <c r="AD327" s="72">
        <v>2279</v>
      </c>
      <c r="AE327" s="72">
        <v>2007</v>
      </c>
      <c r="AF327" s="72">
        <v>1524</v>
      </c>
      <c r="AG327" s="72">
        <v>2164</v>
      </c>
      <c r="AH327" s="72">
        <v>1547</v>
      </c>
      <c r="AI327" s="72">
        <v>2198</v>
      </c>
      <c r="AJ327" s="72">
        <v>2799</v>
      </c>
      <c r="AK327" s="72">
        <v>2188</v>
      </c>
      <c r="AL327" s="72">
        <v>1479</v>
      </c>
      <c r="AM327" s="72">
        <v>4234</v>
      </c>
      <c r="AN327" s="72">
        <v>2552</v>
      </c>
      <c r="AO327" s="72">
        <v>1220</v>
      </c>
      <c r="AP327" s="72">
        <v>814</v>
      </c>
      <c r="AQ327" s="72">
        <v>4150</v>
      </c>
      <c r="AR327" s="72"/>
      <c r="AS327" s="72"/>
      <c r="AT327" s="72"/>
      <c r="AU327" s="72"/>
      <c r="AV327" s="72"/>
      <c r="AW327" s="72"/>
      <c r="AX327" s="72"/>
      <c r="AY327" s="72"/>
      <c r="AZ327" s="71">
        <v>4187585</v>
      </c>
      <c r="BA327" s="72">
        <v>3433257</v>
      </c>
      <c r="BB327" s="72">
        <v>120105</v>
      </c>
      <c r="BC327" s="72">
        <v>91771</v>
      </c>
      <c r="BD327" s="72">
        <v>63165</v>
      </c>
      <c r="BE327" s="72">
        <v>83410</v>
      </c>
      <c r="BF327" s="72">
        <v>54340</v>
      </c>
      <c r="BG327" s="72">
        <v>69620</v>
      </c>
      <c r="BH327" s="72">
        <v>75376</v>
      </c>
      <c r="BI327" s="72">
        <v>48630</v>
      </c>
      <c r="BJ327" s="72">
        <v>28480</v>
      </c>
      <c r="BK327" s="72">
        <v>63371</v>
      </c>
      <c r="BL327" s="72">
        <v>26938</v>
      </c>
      <c r="BM327" s="72">
        <v>10211</v>
      </c>
      <c r="BN327" s="72">
        <v>4921</v>
      </c>
      <c r="BO327" s="72">
        <v>13990</v>
      </c>
      <c r="BP327" s="72"/>
      <c r="BQ327" s="72"/>
      <c r="BR327" s="72"/>
      <c r="BS327" s="72"/>
      <c r="BT327" s="72"/>
      <c r="BU327" s="72"/>
      <c r="BV327" s="72"/>
      <c r="BW327" s="72"/>
      <c r="BX327" s="71">
        <v>3581176</v>
      </c>
      <c r="BY327" s="72">
        <v>3208437</v>
      </c>
      <c r="BZ327" s="72">
        <v>84742</v>
      </c>
      <c r="CA327" s="72">
        <v>60944</v>
      </c>
      <c r="CB327" s="72">
        <v>39357</v>
      </c>
      <c r="CC327" s="72">
        <v>48395</v>
      </c>
      <c r="CD327" s="72">
        <v>29079</v>
      </c>
      <c r="CE327" s="72">
        <v>34557</v>
      </c>
      <c r="CF327" s="72">
        <v>32071</v>
      </c>
      <c r="CG327" s="72">
        <v>17355</v>
      </c>
      <c r="CH327" s="72">
        <v>8492</v>
      </c>
      <c r="CI327" s="72">
        <v>13358</v>
      </c>
      <c r="CJ327" s="72">
        <v>3046</v>
      </c>
      <c r="CK327" s="72">
        <v>700</v>
      </c>
      <c r="CL327" s="72">
        <v>281</v>
      </c>
      <c r="CM327" s="72">
        <v>362</v>
      </c>
      <c r="CN327" s="72"/>
      <c r="CO327" s="72"/>
      <c r="CP327" s="72"/>
      <c r="CQ327" s="72"/>
      <c r="CR327" s="72"/>
      <c r="CS327" s="72"/>
      <c r="CT327" s="72"/>
      <c r="CU327" s="72"/>
      <c r="CV327" s="71">
        <v>5821</v>
      </c>
      <c r="CW327" s="72">
        <v>1380</v>
      </c>
      <c r="CX327" s="72">
        <v>210</v>
      </c>
      <c r="CY327" s="72">
        <v>202</v>
      </c>
      <c r="CZ327" s="72">
        <v>166</v>
      </c>
      <c r="DA327" s="72">
        <v>231</v>
      </c>
      <c r="DB327" s="72">
        <v>196</v>
      </c>
      <c r="DC327" s="72">
        <v>305</v>
      </c>
      <c r="DD327" s="72">
        <v>471</v>
      </c>
      <c r="DE327" s="72">
        <v>292</v>
      </c>
      <c r="DF327" s="72">
        <v>222</v>
      </c>
      <c r="DG327" s="72">
        <v>597</v>
      </c>
      <c r="DH327" s="72">
        <v>396</v>
      </c>
      <c r="DI327" s="72">
        <v>529</v>
      </c>
      <c r="DJ327" s="72">
        <v>120</v>
      </c>
      <c r="DK327" s="72">
        <v>504</v>
      </c>
      <c r="DL327" s="72"/>
      <c r="DM327" s="72"/>
      <c r="DN327" s="72"/>
      <c r="DO327" s="72"/>
      <c r="DP327" s="72"/>
      <c r="DQ327" s="72"/>
      <c r="DR327" s="72"/>
      <c r="DS327" s="72"/>
      <c r="DT327" s="71">
        <v>600588</v>
      </c>
      <c r="DU327" s="72">
        <v>223440</v>
      </c>
      <c r="DV327" s="72">
        <v>35153</v>
      </c>
      <c r="DW327" s="72">
        <v>30625</v>
      </c>
      <c r="DX327" s="72">
        <v>23642</v>
      </c>
      <c r="DY327" s="72">
        <v>34784</v>
      </c>
      <c r="DZ327" s="72">
        <v>25065</v>
      </c>
      <c r="EA327" s="72">
        <v>34758</v>
      </c>
      <c r="EB327" s="72">
        <v>42834</v>
      </c>
      <c r="EC327" s="72">
        <v>30983</v>
      </c>
      <c r="ED327" s="72">
        <v>19766</v>
      </c>
      <c r="EE327" s="72">
        <v>49416</v>
      </c>
      <c r="EF327" s="72">
        <v>23496</v>
      </c>
      <c r="EG327" s="72">
        <v>8982</v>
      </c>
      <c r="EH327" s="72">
        <v>4520</v>
      </c>
      <c r="EI327" s="72">
        <v>13124</v>
      </c>
      <c r="EJ327" s="72"/>
      <c r="EK327" s="72"/>
      <c r="EL327" s="72"/>
      <c r="EM327" s="72"/>
      <c r="EN327" s="72"/>
      <c r="EO327" s="72"/>
      <c r="EP327" s="72"/>
      <c r="EQ327" s="72"/>
      <c r="ER327" s="71">
        <v>186</v>
      </c>
      <c r="ES327" s="72">
        <v>73</v>
      </c>
      <c r="ET327" s="72">
        <v>4</v>
      </c>
      <c r="EU327" s="72">
        <v>6</v>
      </c>
      <c r="EV327" s="72">
        <v>8</v>
      </c>
      <c r="EW327" s="72">
        <v>9</v>
      </c>
      <c r="EX327" s="72">
        <v>5</v>
      </c>
      <c r="EY327" s="72">
        <v>6</v>
      </c>
      <c r="EZ327" s="72">
        <v>3</v>
      </c>
      <c r="FA327" s="72">
        <v>4</v>
      </c>
      <c r="FB327" s="72">
        <v>4</v>
      </c>
      <c r="FC327" s="72">
        <v>41</v>
      </c>
      <c r="FD327" s="72">
        <v>4</v>
      </c>
      <c r="FE327" s="72">
        <v>2</v>
      </c>
      <c r="FF327" s="72">
        <v>2</v>
      </c>
      <c r="FG327" s="72">
        <v>15</v>
      </c>
      <c r="FH327" s="72"/>
      <c r="FI327" s="72"/>
      <c r="FJ327" s="72"/>
      <c r="FK327" s="72"/>
      <c r="FL327" s="72"/>
      <c r="FM327" s="72"/>
      <c r="FN327" s="72"/>
      <c r="FO327" s="72"/>
      <c r="FP327" s="71">
        <v>13402</v>
      </c>
      <c r="FQ327" s="71">
        <v>13396</v>
      </c>
      <c r="FR327" s="71">
        <v>1</v>
      </c>
      <c r="FS327" s="71">
        <v>0</v>
      </c>
      <c r="FT327" s="71">
        <v>0</v>
      </c>
      <c r="FU327" s="71">
        <v>0</v>
      </c>
      <c r="FV327" s="71">
        <v>0</v>
      </c>
      <c r="FW327" s="71">
        <v>0</v>
      </c>
      <c r="FX327" s="71">
        <v>3</v>
      </c>
      <c r="FY327" s="71">
        <v>0</v>
      </c>
      <c r="FZ327" s="71">
        <v>0</v>
      </c>
      <c r="GA327" s="71">
        <v>0</v>
      </c>
      <c r="GB327" s="71">
        <v>0</v>
      </c>
      <c r="GC327" s="71">
        <v>0</v>
      </c>
      <c r="GD327" s="71">
        <v>0</v>
      </c>
      <c r="GE327" s="71">
        <v>2</v>
      </c>
      <c r="GF327" s="71"/>
      <c r="GG327" s="71"/>
      <c r="GH327" s="71"/>
      <c r="GI327" s="71"/>
      <c r="GJ327" s="71"/>
      <c r="GK327" s="71"/>
      <c r="GL327" s="71"/>
      <c r="GM327" s="71"/>
      <c r="GN327" s="71">
        <v>8</v>
      </c>
      <c r="GO327" s="72">
        <v>5</v>
      </c>
      <c r="GP327" s="72">
        <v>1</v>
      </c>
      <c r="GQ327" s="72">
        <v>0</v>
      </c>
      <c r="GR327" s="72">
        <v>0</v>
      </c>
      <c r="GS327" s="72">
        <v>0</v>
      </c>
      <c r="GT327" s="72">
        <v>0</v>
      </c>
      <c r="GU327" s="72">
        <v>0</v>
      </c>
      <c r="GV327" s="72">
        <v>1</v>
      </c>
      <c r="GW327" s="72">
        <v>0</v>
      </c>
      <c r="GX327" s="72">
        <v>0</v>
      </c>
      <c r="GY327" s="72">
        <v>0</v>
      </c>
      <c r="GZ327" s="72">
        <v>0</v>
      </c>
      <c r="HA327" s="72">
        <v>0</v>
      </c>
      <c r="HB327" s="72">
        <v>0</v>
      </c>
      <c r="HC327" s="72">
        <v>1</v>
      </c>
      <c r="HD327" s="72"/>
      <c r="HE327" s="72"/>
      <c r="HF327" s="72"/>
      <c r="HG327" s="72"/>
      <c r="HH327" s="72"/>
      <c r="HI327" s="72"/>
      <c r="HJ327" s="72"/>
      <c r="HK327" s="72"/>
      <c r="HL327" s="71">
        <v>13394</v>
      </c>
      <c r="HM327" s="72">
        <v>13391</v>
      </c>
      <c r="HN327" s="72">
        <v>0</v>
      </c>
      <c r="HO327" s="72">
        <v>0</v>
      </c>
      <c r="HP327" s="72">
        <v>0</v>
      </c>
      <c r="HQ327" s="72">
        <v>0</v>
      </c>
      <c r="HR327" s="72">
        <v>0</v>
      </c>
      <c r="HS327" s="72">
        <v>0</v>
      </c>
      <c r="HT327" s="72">
        <v>2</v>
      </c>
      <c r="HU327" s="72">
        <v>0</v>
      </c>
      <c r="HV327" s="72">
        <v>0</v>
      </c>
      <c r="HW327" s="72">
        <v>0</v>
      </c>
      <c r="HX327" s="72">
        <v>0</v>
      </c>
      <c r="HY327" s="72">
        <v>0</v>
      </c>
      <c r="HZ327" s="72">
        <v>0</v>
      </c>
      <c r="IA327" s="72">
        <v>1</v>
      </c>
      <c r="IB327" s="72"/>
      <c r="IC327" s="72"/>
      <c r="ID327" s="72"/>
      <c r="IE327" s="72"/>
      <c r="IF327" s="72"/>
      <c r="IG327" s="72"/>
      <c r="IH327" s="72"/>
      <c r="II327" s="72"/>
      <c r="IJ327" s="71">
        <v>11185</v>
      </c>
      <c r="IK327" s="72">
        <v>11184</v>
      </c>
      <c r="IL327" s="72">
        <v>0</v>
      </c>
      <c r="IM327" s="72">
        <v>0</v>
      </c>
      <c r="IN327" s="72">
        <v>0</v>
      </c>
      <c r="IO327" s="72">
        <v>0</v>
      </c>
      <c r="IP327" s="72">
        <v>0</v>
      </c>
      <c r="IQ327" s="72">
        <v>0</v>
      </c>
      <c r="IR327" s="72">
        <v>1</v>
      </c>
      <c r="IS327" s="72">
        <v>0</v>
      </c>
      <c r="IT327" s="72">
        <v>0</v>
      </c>
      <c r="IU327" s="72">
        <v>0</v>
      </c>
      <c r="IV327" s="72">
        <v>0</v>
      </c>
      <c r="IW327" s="72">
        <v>0</v>
      </c>
      <c r="IX327" s="72">
        <v>0</v>
      </c>
      <c r="IY327" s="72">
        <v>0</v>
      </c>
      <c r="IZ327" s="72"/>
      <c r="JA327" s="72"/>
      <c r="JB327" s="72"/>
      <c r="JC327" s="72"/>
      <c r="JD327" s="72"/>
      <c r="JE327" s="72"/>
      <c r="JF327" s="72"/>
      <c r="JG327" s="72"/>
      <c r="JH327" s="71">
        <v>1</v>
      </c>
      <c r="JI327" s="72">
        <v>1</v>
      </c>
      <c r="JJ327" s="72">
        <v>0</v>
      </c>
      <c r="JK327" s="72">
        <v>0</v>
      </c>
      <c r="JL327" s="72">
        <v>0</v>
      </c>
      <c r="JM327" s="72">
        <v>0</v>
      </c>
      <c r="JN327" s="72">
        <v>0</v>
      </c>
      <c r="JO327" s="72">
        <v>0</v>
      </c>
      <c r="JP327" s="72">
        <v>0</v>
      </c>
      <c r="JQ327" s="72">
        <v>0</v>
      </c>
      <c r="JR327" s="72">
        <v>0</v>
      </c>
      <c r="JS327" s="72">
        <v>0</v>
      </c>
      <c r="JT327" s="72">
        <v>0</v>
      </c>
      <c r="JU327" s="72">
        <v>0</v>
      </c>
      <c r="JV327" s="72">
        <v>0</v>
      </c>
      <c r="JW327" s="72">
        <v>0</v>
      </c>
      <c r="JX327" s="72"/>
      <c r="JY327" s="72"/>
      <c r="JZ327" s="72"/>
      <c r="KA327" s="72"/>
      <c r="KB327" s="72"/>
      <c r="KC327" s="72"/>
      <c r="KD327" s="72"/>
      <c r="KE327" s="72"/>
      <c r="KF327" s="71">
        <v>2208</v>
      </c>
      <c r="KG327" s="72">
        <v>2206</v>
      </c>
      <c r="KH327" s="72">
        <v>0</v>
      </c>
      <c r="KI327" s="72">
        <v>0</v>
      </c>
      <c r="KJ327" s="72">
        <v>0</v>
      </c>
      <c r="KK327" s="72">
        <v>0</v>
      </c>
      <c r="KL327" s="72">
        <v>0</v>
      </c>
      <c r="KM327" s="72">
        <v>0</v>
      </c>
      <c r="KN327" s="72">
        <v>1</v>
      </c>
      <c r="KO327" s="72">
        <v>0</v>
      </c>
      <c r="KP327" s="72">
        <v>0</v>
      </c>
      <c r="KQ327" s="72">
        <v>0</v>
      </c>
      <c r="KR327" s="72">
        <v>0</v>
      </c>
      <c r="KS327" s="72">
        <v>0</v>
      </c>
      <c r="KT327" s="72">
        <v>0</v>
      </c>
      <c r="KU327" s="72">
        <v>1</v>
      </c>
      <c r="KV327" s="72"/>
      <c r="KW327" s="72"/>
      <c r="KX327" s="72"/>
      <c r="KY327" s="72"/>
      <c r="KZ327" s="72"/>
      <c r="LA327" s="72"/>
      <c r="LB327" s="72"/>
      <c r="LC327" s="72"/>
      <c r="LD327" s="71">
        <v>0</v>
      </c>
      <c r="LE327" s="72">
        <v>0</v>
      </c>
      <c r="LF327" s="72">
        <v>0</v>
      </c>
      <c r="LG327" s="72">
        <v>0</v>
      </c>
      <c r="LH327" s="72">
        <v>0</v>
      </c>
      <c r="LI327" s="72">
        <v>0</v>
      </c>
      <c r="LJ327" s="72">
        <v>0</v>
      </c>
      <c r="LK327" s="72">
        <v>0</v>
      </c>
      <c r="LL327" s="72">
        <v>0</v>
      </c>
      <c r="LM327" s="72">
        <v>0</v>
      </c>
      <c r="LN327" s="72">
        <v>0</v>
      </c>
      <c r="LO327" s="72">
        <v>0</v>
      </c>
      <c r="LP327" s="72">
        <v>0</v>
      </c>
      <c r="LQ327" s="72">
        <v>0</v>
      </c>
      <c r="LR327" s="72">
        <v>0</v>
      </c>
      <c r="LS327" s="72">
        <v>0</v>
      </c>
    </row>
    <row r="328" spans="1:331" x14ac:dyDescent="0.4">
      <c r="A328" s="67">
        <v>2012.13</v>
      </c>
      <c r="B328" s="66" t="s">
        <v>4</v>
      </c>
      <c r="C328" s="67">
        <v>2012.13</v>
      </c>
      <c r="D328" s="67"/>
      <c r="E328" s="67"/>
      <c r="F328" s="67"/>
      <c r="G328" s="67"/>
      <c r="H328" s="67"/>
      <c r="I328" s="67"/>
      <c r="J328" s="67"/>
      <c r="K328" s="67"/>
      <c r="L328" s="67"/>
      <c r="M328" s="67"/>
      <c r="N328" s="67"/>
      <c r="O328" s="67"/>
      <c r="P328" s="67"/>
      <c r="Q328" s="67"/>
      <c r="R328" s="67"/>
      <c r="S328" s="67"/>
      <c r="T328" s="67"/>
      <c r="U328" s="67"/>
      <c r="V328" s="67"/>
      <c r="W328" s="67"/>
      <c r="X328" s="67"/>
      <c r="Y328" s="67"/>
      <c r="Z328" s="67"/>
      <c r="AA328" s="67"/>
    </row>
    <row r="329" spans="1:331" x14ac:dyDescent="0.4">
      <c r="A329" s="68">
        <v>2013.01</v>
      </c>
      <c r="B329" s="66" t="s">
        <v>5</v>
      </c>
      <c r="C329" s="67">
        <v>2013.01</v>
      </c>
      <c r="D329" s="67"/>
      <c r="E329" s="67"/>
      <c r="F329" s="67"/>
      <c r="G329" s="67"/>
      <c r="H329" s="67"/>
      <c r="I329" s="67"/>
      <c r="J329" s="67"/>
      <c r="K329" s="67"/>
      <c r="L329" s="67"/>
      <c r="M329" s="67"/>
      <c r="N329" s="67"/>
      <c r="O329" s="67"/>
      <c r="P329" s="67"/>
      <c r="Q329" s="67"/>
      <c r="R329" s="67"/>
      <c r="S329" s="67"/>
      <c r="T329" s="67"/>
      <c r="U329" s="67"/>
      <c r="V329" s="67"/>
      <c r="W329" s="67"/>
      <c r="X329" s="67"/>
      <c r="Y329" s="67"/>
      <c r="Z329" s="67"/>
      <c r="AA329" s="67"/>
    </row>
    <row r="330" spans="1:331" x14ac:dyDescent="0.4">
      <c r="A330" s="67">
        <v>2013.02</v>
      </c>
      <c r="B330" s="66" t="s">
        <v>6</v>
      </c>
      <c r="C330" s="67">
        <v>2013.02</v>
      </c>
      <c r="D330" s="67"/>
      <c r="E330" s="67"/>
      <c r="F330" s="67"/>
      <c r="G330" s="67"/>
      <c r="H330" s="67"/>
      <c r="I330" s="67"/>
      <c r="J330" s="67"/>
      <c r="K330" s="67"/>
      <c r="L330" s="67"/>
      <c r="M330" s="67"/>
      <c r="N330" s="67"/>
      <c r="O330" s="67"/>
      <c r="P330" s="67"/>
      <c r="Q330" s="67"/>
      <c r="R330" s="67"/>
      <c r="S330" s="67"/>
      <c r="T330" s="67"/>
      <c r="U330" s="67"/>
      <c r="V330" s="67"/>
      <c r="W330" s="67"/>
      <c r="X330" s="67"/>
      <c r="Y330" s="67"/>
      <c r="Z330" s="67"/>
      <c r="AA330" s="67"/>
    </row>
    <row r="331" spans="1:331" x14ac:dyDescent="0.4">
      <c r="A331" s="67">
        <v>2013.03</v>
      </c>
      <c r="B331" s="66" t="s">
        <v>7</v>
      </c>
      <c r="C331" s="67">
        <v>2013.03</v>
      </c>
      <c r="D331" s="71">
        <v>4281009</v>
      </c>
      <c r="E331" s="71">
        <v>3501977</v>
      </c>
      <c r="F331" s="71">
        <v>119288</v>
      </c>
      <c r="G331" s="71">
        <v>92511</v>
      </c>
      <c r="H331" s="71">
        <v>63653</v>
      </c>
      <c r="I331" s="71">
        <v>84398</v>
      </c>
      <c r="J331" s="71">
        <v>55884</v>
      </c>
      <c r="K331" s="71">
        <v>71375</v>
      </c>
      <c r="L331" s="71">
        <v>78646</v>
      </c>
      <c r="M331" s="71">
        <v>50753</v>
      </c>
      <c r="N331" s="71">
        <v>30285</v>
      </c>
      <c r="O331" s="71">
        <v>67820</v>
      </c>
      <c r="P331" s="71">
        <v>29505</v>
      </c>
      <c r="Q331" s="71">
        <v>11349</v>
      </c>
      <c r="R331" s="71">
        <v>5760</v>
      </c>
      <c r="S331" s="71">
        <v>17805</v>
      </c>
      <c r="T331" s="71"/>
      <c r="U331" s="71"/>
      <c r="V331" s="71"/>
      <c r="W331" s="71"/>
      <c r="X331" s="71"/>
      <c r="Y331" s="71"/>
      <c r="Z331" s="71"/>
      <c r="AA331" s="71"/>
      <c r="AB331" s="71">
        <v>51108</v>
      </c>
      <c r="AC331" s="72">
        <v>18583</v>
      </c>
      <c r="AD331" s="72">
        <v>3038</v>
      </c>
      <c r="AE331" s="72">
        <v>2142</v>
      </c>
      <c r="AF331" s="72">
        <v>1561</v>
      </c>
      <c r="AG331" s="72">
        <v>2218</v>
      </c>
      <c r="AH331" s="72">
        <v>1616</v>
      </c>
      <c r="AI331" s="72">
        <v>2248</v>
      </c>
      <c r="AJ331" s="72">
        <v>2755</v>
      </c>
      <c r="AK331" s="72">
        <v>2194</v>
      </c>
      <c r="AL331" s="72">
        <v>1506</v>
      </c>
      <c r="AM331" s="72">
        <v>4257</v>
      </c>
      <c r="AN331" s="72">
        <v>2584</v>
      </c>
      <c r="AO331" s="72">
        <v>1222</v>
      </c>
      <c r="AP331" s="72">
        <v>819</v>
      </c>
      <c r="AQ331" s="72">
        <v>4365</v>
      </c>
      <c r="AR331" s="72"/>
      <c r="AS331" s="72"/>
      <c r="AT331" s="72"/>
      <c r="AU331" s="72"/>
      <c r="AV331" s="72"/>
      <c r="AW331" s="72"/>
      <c r="AX331" s="72"/>
      <c r="AY331" s="72"/>
      <c r="AZ331" s="71">
        <v>4229901</v>
      </c>
      <c r="BA331" s="72">
        <v>3483394</v>
      </c>
      <c r="BB331" s="72">
        <v>116250</v>
      </c>
      <c r="BC331" s="72">
        <v>90369</v>
      </c>
      <c r="BD331" s="72">
        <v>62092</v>
      </c>
      <c r="BE331" s="72">
        <v>82180</v>
      </c>
      <c r="BF331" s="72">
        <v>54268</v>
      </c>
      <c r="BG331" s="72">
        <v>69127</v>
      </c>
      <c r="BH331" s="72">
        <v>75891</v>
      </c>
      <c r="BI331" s="72">
        <v>48559</v>
      </c>
      <c r="BJ331" s="72">
        <v>28779</v>
      </c>
      <c r="BK331" s="72">
        <v>63563</v>
      </c>
      <c r="BL331" s="72">
        <v>26921</v>
      </c>
      <c r="BM331" s="72">
        <v>10127</v>
      </c>
      <c r="BN331" s="72">
        <v>4941</v>
      </c>
      <c r="BO331" s="72">
        <v>13440</v>
      </c>
      <c r="BP331" s="72"/>
      <c r="BQ331" s="72"/>
      <c r="BR331" s="72"/>
      <c r="BS331" s="72"/>
      <c r="BT331" s="72"/>
      <c r="BU331" s="72"/>
      <c r="BV331" s="72"/>
      <c r="BW331" s="72"/>
      <c r="BX331" s="71">
        <v>3620462</v>
      </c>
      <c r="BY331" s="72">
        <v>3251574</v>
      </c>
      <c r="BZ331" s="72">
        <v>81539</v>
      </c>
      <c r="CA331" s="72">
        <v>59532</v>
      </c>
      <c r="CB331" s="72">
        <v>38459</v>
      </c>
      <c r="CC331" s="72">
        <v>47727</v>
      </c>
      <c r="CD331" s="72">
        <v>29115</v>
      </c>
      <c r="CE331" s="72">
        <v>34193</v>
      </c>
      <c r="CF331" s="72">
        <v>32940</v>
      </c>
      <c r="CG331" s="72">
        <v>17487</v>
      </c>
      <c r="CH331" s="72">
        <v>8899</v>
      </c>
      <c r="CI331" s="72">
        <v>14346</v>
      </c>
      <c r="CJ331" s="72">
        <v>3254</v>
      </c>
      <c r="CK331" s="72">
        <v>728</v>
      </c>
      <c r="CL331" s="72">
        <v>256</v>
      </c>
      <c r="CM331" s="72">
        <v>413</v>
      </c>
      <c r="CN331" s="72"/>
      <c r="CO331" s="72"/>
      <c r="CP331" s="72"/>
      <c r="CQ331" s="72"/>
      <c r="CR331" s="72"/>
      <c r="CS331" s="72"/>
      <c r="CT331" s="72"/>
      <c r="CU331" s="72"/>
      <c r="CV331" s="71">
        <v>6003</v>
      </c>
      <c r="CW331" s="72">
        <v>1355</v>
      </c>
      <c r="CX331" s="72">
        <v>225</v>
      </c>
      <c r="CY331" s="72">
        <v>209</v>
      </c>
      <c r="CZ331" s="72">
        <v>174</v>
      </c>
      <c r="DA331" s="72">
        <v>235</v>
      </c>
      <c r="DB331" s="72">
        <v>174</v>
      </c>
      <c r="DC331" s="72">
        <v>303</v>
      </c>
      <c r="DD331" s="72">
        <v>523</v>
      </c>
      <c r="DE331" s="72">
        <v>292</v>
      </c>
      <c r="DF331" s="72">
        <v>208</v>
      </c>
      <c r="DG331" s="72">
        <v>596</v>
      </c>
      <c r="DH331" s="72">
        <v>382</v>
      </c>
      <c r="DI331" s="72">
        <v>633</v>
      </c>
      <c r="DJ331" s="72">
        <v>136</v>
      </c>
      <c r="DK331" s="72">
        <v>558</v>
      </c>
      <c r="DL331" s="72"/>
      <c r="DM331" s="72"/>
      <c r="DN331" s="72"/>
      <c r="DO331" s="72"/>
      <c r="DP331" s="72"/>
      <c r="DQ331" s="72"/>
      <c r="DR331" s="72"/>
      <c r="DS331" s="72"/>
      <c r="DT331" s="71">
        <v>603436</v>
      </c>
      <c r="DU331" s="72">
        <v>230465</v>
      </c>
      <c r="DV331" s="72">
        <v>34486</v>
      </c>
      <c r="DW331" s="72">
        <v>30628</v>
      </c>
      <c r="DX331" s="72">
        <v>23459</v>
      </c>
      <c r="DY331" s="72">
        <v>34218</v>
      </c>
      <c r="DZ331" s="72">
        <v>24979</v>
      </c>
      <c r="EA331" s="72">
        <v>34631</v>
      </c>
      <c r="EB331" s="72">
        <v>42428</v>
      </c>
      <c r="EC331" s="72">
        <v>30780</v>
      </c>
      <c r="ED331" s="72">
        <v>19672</v>
      </c>
      <c r="EE331" s="72">
        <v>48621</v>
      </c>
      <c r="EF331" s="72">
        <v>23285</v>
      </c>
      <c r="EG331" s="72">
        <v>8766</v>
      </c>
      <c r="EH331" s="72">
        <v>4549</v>
      </c>
      <c r="EI331" s="72">
        <v>12469</v>
      </c>
      <c r="EJ331" s="72"/>
      <c r="EK331" s="72"/>
      <c r="EL331" s="72"/>
      <c r="EM331" s="72"/>
      <c r="EN331" s="72"/>
      <c r="EO331" s="72"/>
      <c r="EP331" s="72"/>
      <c r="EQ331" s="72"/>
      <c r="ER331" s="71">
        <v>175</v>
      </c>
      <c r="ES331" s="72">
        <v>71</v>
      </c>
      <c r="ET331" s="72">
        <v>7</v>
      </c>
      <c r="EU331" s="72">
        <v>5</v>
      </c>
      <c r="EV331" s="72">
        <v>15</v>
      </c>
      <c r="EW331" s="72">
        <v>9</v>
      </c>
      <c r="EX331" s="72">
        <v>10</v>
      </c>
      <c r="EY331" s="72">
        <v>7</v>
      </c>
      <c r="EZ331" s="72">
        <v>8</v>
      </c>
      <c r="FA331" s="72">
        <v>4</v>
      </c>
      <c r="FB331" s="72">
        <v>5</v>
      </c>
      <c r="FC331" s="72">
        <v>9</v>
      </c>
      <c r="FD331" s="72">
        <v>6</v>
      </c>
      <c r="FE331" s="72">
        <v>4</v>
      </c>
      <c r="FF331" s="72">
        <v>1</v>
      </c>
      <c r="FG331" s="72">
        <v>14</v>
      </c>
      <c r="FH331" s="72"/>
      <c r="FI331" s="72"/>
      <c r="FJ331" s="72"/>
      <c r="FK331" s="72"/>
      <c r="FL331" s="72"/>
      <c r="FM331" s="72"/>
      <c r="FN331" s="72"/>
      <c r="FO331" s="72"/>
      <c r="FP331" s="71">
        <v>13330</v>
      </c>
      <c r="FQ331" s="71">
        <v>13330</v>
      </c>
      <c r="FR331" s="71">
        <v>0</v>
      </c>
      <c r="FS331" s="71">
        <v>0</v>
      </c>
      <c r="FT331" s="71">
        <v>0</v>
      </c>
      <c r="FU331" s="71">
        <v>0</v>
      </c>
      <c r="FV331" s="71">
        <v>0</v>
      </c>
      <c r="FW331" s="71">
        <v>0</v>
      </c>
      <c r="FX331" s="71">
        <v>0</v>
      </c>
      <c r="FY331" s="71">
        <v>0</v>
      </c>
      <c r="FZ331" s="71">
        <v>0</v>
      </c>
      <c r="GA331" s="71">
        <v>0</v>
      </c>
      <c r="GB331" s="71">
        <v>0</v>
      </c>
      <c r="GC331" s="71">
        <v>0</v>
      </c>
      <c r="GD331" s="71">
        <v>0</v>
      </c>
      <c r="GE331" s="71">
        <v>0</v>
      </c>
      <c r="GF331" s="71"/>
      <c r="GG331" s="71"/>
      <c r="GH331" s="71"/>
      <c r="GI331" s="71"/>
      <c r="GJ331" s="71"/>
      <c r="GK331" s="71"/>
      <c r="GL331" s="71"/>
      <c r="GM331" s="71"/>
      <c r="GN331" s="71">
        <v>11</v>
      </c>
      <c r="GO331" s="72">
        <v>11</v>
      </c>
      <c r="GP331" s="72">
        <v>0</v>
      </c>
      <c r="GQ331" s="72">
        <v>0</v>
      </c>
      <c r="GR331" s="72">
        <v>0</v>
      </c>
      <c r="GS331" s="72">
        <v>0</v>
      </c>
      <c r="GT331" s="72">
        <v>0</v>
      </c>
      <c r="GU331" s="72">
        <v>0</v>
      </c>
      <c r="GV331" s="72">
        <v>0</v>
      </c>
      <c r="GW331" s="72">
        <v>0</v>
      </c>
      <c r="GX331" s="72">
        <v>0</v>
      </c>
      <c r="GY331" s="72">
        <v>0</v>
      </c>
      <c r="GZ331" s="72">
        <v>0</v>
      </c>
      <c r="HA331" s="72">
        <v>0</v>
      </c>
      <c r="HB331" s="72">
        <v>0</v>
      </c>
      <c r="HC331" s="72">
        <v>0</v>
      </c>
      <c r="HD331" s="72"/>
      <c r="HE331" s="72"/>
      <c r="HF331" s="72"/>
      <c r="HG331" s="72"/>
      <c r="HH331" s="72"/>
      <c r="HI331" s="72"/>
      <c r="HJ331" s="72"/>
      <c r="HK331" s="72"/>
      <c r="HL331" s="71">
        <v>13319</v>
      </c>
      <c r="HM331" s="72">
        <v>13319</v>
      </c>
      <c r="HN331" s="72">
        <v>0</v>
      </c>
      <c r="HO331" s="72">
        <v>0</v>
      </c>
      <c r="HP331" s="72">
        <v>0</v>
      </c>
      <c r="HQ331" s="72">
        <v>0</v>
      </c>
      <c r="HR331" s="72">
        <v>0</v>
      </c>
      <c r="HS331" s="72">
        <v>0</v>
      </c>
      <c r="HT331" s="72">
        <v>0</v>
      </c>
      <c r="HU331" s="72">
        <v>0</v>
      </c>
      <c r="HV331" s="72">
        <v>0</v>
      </c>
      <c r="HW331" s="72">
        <v>0</v>
      </c>
      <c r="HX331" s="72">
        <v>0</v>
      </c>
      <c r="HY331" s="72">
        <v>0</v>
      </c>
      <c r="HZ331" s="72">
        <v>0</v>
      </c>
      <c r="IA331" s="72">
        <v>0</v>
      </c>
      <c r="IB331" s="72"/>
      <c r="IC331" s="72"/>
      <c r="ID331" s="72"/>
      <c r="IE331" s="72"/>
      <c r="IF331" s="72"/>
      <c r="IG331" s="72"/>
      <c r="IH331" s="72"/>
      <c r="II331" s="72"/>
      <c r="IJ331" s="71">
        <v>11106</v>
      </c>
      <c r="IK331" s="72">
        <v>11106</v>
      </c>
      <c r="IL331" s="72">
        <v>0</v>
      </c>
      <c r="IM331" s="72">
        <v>0</v>
      </c>
      <c r="IN331" s="72">
        <v>0</v>
      </c>
      <c r="IO331" s="72">
        <v>0</v>
      </c>
      <c r="IP331" s="72">
        <v>0</v>
      </c>
      <c r="IQ331" s="72">
        <v>0</v>
      </c>
      <c r="IR331" s="72">
        <v>0</v>
      </c>
      <c r="IS331" s="72">
        <v>0</v>
      </c>
      <c r="IT331" s="72">
        <v>0</v>
      </c>
      <c r="IU331" s="72">
        <v>0</v>
      </c>
      <c r="IV331" s="72">
        <v>0</v>
      </c>
      <c r="IW331" s="72">
        <v>0</v>
      </c>
      <c r="IX331" s="72">
        <v>0</v>
      </c>
      <c r="IY331" s="72">
        <v>0</v>
      </c>
      <c r="IZ331" s="72"/>
      <c r="JA331" s="72"/>
      <c r="JB331" s="72"/>
      <c r="JC331" s="72"/>
      <c r="JD331" s="72"/>
      <c r="JE331" s="72"/>
      <c r="JF331" s="72"/>
      <c r="JG331" s="72"/>
      <c r="JH331" s="71">
        <v>18</v>
      </c>
      <c r="JI331" s="72">
        <v>18</v>
      </c>
      <c r="JJ331" s="72">
        <v>0</v>
      </c>
      <c r="JK331" s="72">
        <v>0</v>
      </c>
      <c r="JL331" s="72">
        <v>0</v>
      </c>
      <c r="JM331" s="72">
        <v>0</v>
      </c>
      <c r="JN331" s="72">
        <v>0</v>
      </c>
      <c r="JO331" s="72">
        <v>0</v>
      </c>
      <c r="JP331" s="72">
        <v>0</v>
      </c>
      <c r="JQ331" s="72">
        <v>0</v>
      </c>
      <c r="JR331" s="72">
        <v>0</v>
      </c>
      <c r="JS331" s="72">
        <v>0</v>
      </c>
      <c r="JT331" s="72">
        <v>0</v>
      </c>
      <c r="JU331" s="72">
        <v>0</v>
      </c>
      <c r="JV331" s="72">
        <v>0</v>
      </c>
      <c r="JW331" s="72">
        <v>0</v>
      </c>
      <c r="JX331" s="72"/>
      <c r="JY331" s="72"/>
      <c r="JZ331" s="72"/>
      <c r="KA331" s="72"/>
      <c r="KB331" s="72"/>
      <c r="KC331" s="72"/>
      <c r="KD331" s="72"/>
      <c r="KE331" s="72"/>
      <c r="KF331" s="71">
        <v>2195</v>
      </c>
      <c r="KG331" s="72">
        <v>2195</v>
      </c>
      <c r="KH331" s="72">
        <v>0</v>
      </c>
      <c r="KI331" s="72">
        <v>0</v>
      </c>
      <c r="KJ331" s="72">
        <v>0</v>
      </c>
      <c r="KK331" s="72">
        <v>0</v>
      </c>
      <c r="KL331" s="72">
        <v>0</v>
      </c>
      <c r="KM331" s="72">
        <v>0</v>
      </c>
      <c r="KN331" s="72">
        <v>0</v>
      </c>
      <c r="KO331" s="72">
        <v>0</v>
      </c>
      <c r="KP331" s="72">
        <v>0</v>
      </c>
      <c r="KQ331" s="72">
        <v>0</v>
      </c>
      <c r="KR331" s="72">
        <v>0</v>
      </c>
      <c r="KS331" s="72">
        <v>0</v>
      </c>
      <c r="KT331" s="72">
        <v>0</v>
      </c>
      <c r="KU331" s="72">
        <v>0</v>
      </c>
      <c r="KV331" s="72"/>
      <c r="KW331" s="72"/>
      <c r="KX331" s="72"/>
      <c r="KY331" s="72"/>
      <c r="KZ331" s="72"/>
      <c r="LA331" s="72"/>
      <c r="LB331" s="72"/>
      <c r="LC331" s="72"/>
      <c r="LD331" s="71">
        <v>0</v>
      </c>
      <c r="LE331" s="72">
        <v>0</v>
      </c>
      <c r="LF331" s="72">
        <v>0</v>
      </c>
      <c r="LG331" s="72">
        <v>0</v>
      </c>
      <c r="LH331" s="72">
        <v>0</v>
      </c>
      <c r="LI331" s="72">
        <v>0</v>
      </c>
      <c r="LJ331" s="72">
        <v>0</v>
      </c>
      <c r="LK331" s="72">
        <v>0</v>
      </c>
      <c r="LL331" s="72">
        <v>0</v>
      </c>
      <c r="LM331" s="72">
        <v>0</v>
      </c>
      <c r="LN331" s="72">
        <v>0</v>
      </c>
      <c r="LO331" s="72">
        <v>0</v>
      </c>
      <c r="LP331" s="72">
        <v>0</v>
      </c>
      <c r="LQ331" s="72">
        <v>0</v>
      </c>
      <c r="LR331" s="72">
        <v>0</v>
      </c>
      <c r="LS331" s="72">
        <v>0</v>
      </c>
    </row>
    <row r="332" spans="1:331" x14ac:dyDescent="0.4">
      <c r="A332" s="67">
        <v>2013.04</v>
      </c>
      <c r="B332" s="66" t="s">
        <v>8</v>
      </c>
      <c r="C332" s="67">
        <v>2013.04</v>
      </c>
      <c r="D332" s="67"/>
      <c r="E332" s="67"/>
      <c r="F332" s="67"/>
      <c r="G332" s="67"/>
      <c r="H332" s="67"/>
      <c r="I332" s="67"/>
      <c r="J332" s="67"/>
      <c r="K332" s="67"/>
      <c r="L332" s="67"/>
      <c r="M332" s="67"/>
      <c r="N332" s="67"/>
      <c r="O332" s="67"/>
      <c r="P332" s="67"/>
      <c r="Q332" s="67"/>
      <c r="R332" s="67"/>
      <c r="S332" s="67"/>
      <c r="T332" s="67"/>
      <c r="U332" s="67"/>
      <c r="V332" s="67"/>
      <c r="W332" s="67"/>
      <c r="X332" s="67"/>
      <c r="Y332" s="67"/>
      <c r="Z332" s="67"/>
      <c r="AA332" s="67"/>
    </row>
    <row r="333" spans="1:331" x14ac:dyDescent="0.4">
      <c r="A333" s="67">
        <v>2013.05</v>
      </c>
      <c r="B333" s="66" t="s">
        <v>9</v>
      </c>
      <c r="C333" s="67">
        <v>2013.05</v>
      </c>
      <c r="D333" s="67"/>
      <c r="E333" s="67"/>
      <c r="F333" s="67"/>
      <c r="G333" s="67"/>
      <c r="H333" s="67"/>
      <c r="I333" s="67"/>
      <c r="J333" s="67"/>
      <c r="K333" s="67"/>
      <c r="L333" s="67"/>
      <c r="M333" s="67"/>
      <c r="N333" s="67"/>
      <c r="O333" s="67"/>
      <c r="P333" s="67"/>
      <c r="Q333" s="67"/>
      <c r="R333" s="67"/>
      <c r="S333" s="67"/>
      <c r="T333" s="67"/>
      <c r="U333" s="67"/>
      <c r="V333" s="67"/>
      <c r="W333" s="67"/>
      <c r="X333" s="67"/>
      <c r="Y333" s="67"/>
      <c r="Z333" s="67"/>
      <c r="AA333" s="67"/>
    </row>
    <row r="334" spans="1:331" x14ac:dyDescent="0.4">
      <c r="A334" s="67">
        <v>2013.06</v>
      </c>
      <c r="B334" s="66" t="s">
        <v>10</v>
      </c>
      <c r="C334" s="67">
        <v>2013.06</v>
      </c>
      <c r="D334" s="71">
        <v>4348917</v>
      </c>
      <c r="E334" s="71">
        <v>3543708</v>
      </c>
      <c r="F334" s="71">
        <v>120136</v>
      </c>
      <c r="G334" s="71">
        <v>93606</v>
      </c>
      <c r="H334" s="71">
        <v>64597</v>
      </c>
      <c r="I334" s="71">
        <v>86186</v>
      </c>
      <c r="J334" s="71">
        <v>57351</v>
      </c>
      <c r="K334" s="71">
        <v>74328</v>
      </c>
      <c r="L334" s="71">
        <v>81435</v>
      </c>
      <c r="M334" s="71">
        <v>53215</v>
      </c>
      <c r="N334" s="71">
        <v>32112</v>
      </c>
      <c r="O334" s="71">
        <v>72405</v>
      </c>
      <c r="P334" s="71">
        <v>31953</v>
      </c>
      <c r="Q334" s="71">
        <v>12031</v>
      </c>
      <c r="R334" s="71">
        <v>6248</v>
      </c>
      <c r="S334" s="71">
        <v>19606</v>
      </c>
      <c r="T334" s="71"/>
      <c r="U334" s="71"/>
      <c r="V334" s="71"/>
      <c r="W334" s="71"/>
      <c r="X334" s="71"/>
      <c r="Y334" s="71"/>
      <c r="Z334" s="71"/>
      <c r="AA334" s="71"/>
      <c r="AB334" s="71">
        <v>51613</v>
      </c>
      <c r="AC334" s="72">
        <v>18682</v>
      </c>
      <c r="AD334" s="72">
        <v>2559</v>
      </c>
      <c r="AE334" s="72">
        <v>2124</v>
      </c>
      <c r="AF334" s="72">
        <v>1611</v>
      </c>
      <c r="AG334" s="72">
        <v>2291</v>
      </c>
      <c r="AH334" s="72">
        <v>1680</v>
      </c>
      <c r="AI334" s="72">
        <v>2227</v>
      </c>
      <c r="AJ334" s="72">
        <v>2821</v>
      </c>
      <c r="AK334" s="72">
        <v>2093</v>
      </c>
      <c r="AL334" s="72">
        <v>1477</v>
      </c>
      <c r="AM334" s="72">
        <v>4403</v>
      </c>
      <c r="AN334" s="72">
        <v>2804</v>
      </c>
      <c r="AO334" s="72">
        <v>1282</v>
      </c>
      <c r="AP334" s="72">
        <v>826</v>
      </c>
      <c r="AQ334" s="72">
        <v>4733</v>
      </c>
      <c r="AR334" s="72"/>
      <c r="AS334" s="72"/>
      <c r="AT334" s="72"/>
      <c r="AU334" s="72"/>
      <c r="AV334" s="72"/>
      <c r="AW334" s="72"/>
      <c r="AX334" s="72"/>
      <c r="AY334" s="72"/>
      <c r="AZ334" s="71">
        <v>4297304</v>
      </c>
      <c r="BA334" s="72">
        <v>3525026</v>
      </c>
      <c r="BB334" s="72">
        <v>117577</v>
      </c>
      <c r="BC334" s="72">
        <v>91482</v>
      </c>
      <c r="BD334" s="72">
        <v>62986</v>
      </c>
      <c r="BE334" s="72">
        <v>83895</v>
      </c>
      <c r="BF334" s="72">
        <v>55671</v>
      </c>
      <c r="BG334" s="72">
        <v>72101</v>
      </c>
      <c r="BH334" s="72">
        <v>78614</v>
      </c>
      <c r="BI334" s="72">
        <v>51122</v>
      </c>
      <c r="BJ334" s="72">
        <v>30635</v>
      </c>
      <c r="BK334" s="72">
        <v>68002</v>
      </c>
      <c r="BL334" s="72">
        <v>29149</v>
      </c>
      <c r="BM334" s="72">
        <v>10749</v>
      </c>
      <c r="BN334" s="72">
        <v>5422</v>
      </c>
      <c r="BO334" s="72">
        <v>14873</v>
      </c>
      <c r="BP334" s="72"/>
      <c r="BQ334" s="72"/>
      <c r="BR334" s="72"/>
      <c r="BS334" s="72"/>
      <c r="BT334" s="72"/>
      <c r="BU334" s="72"/>
      <c r="BV334" s="72"/>
      <c r="BW334" s="72"/>
      <c r="BX334" s="71">
        <v>3682499</v>
      </c>
      <c r="BY334" s="72">
        <v>3295193</v>
      </c>
      <c r="BZ334" s="72">
        <v>83761</v>
      </c>
      <c r="CA334" s="72">
        <v>61531</v>
      </c>
      <c r="CB334" s="72">
        <v>39897</v>
      </c>
      <c r="CC334" s="72">
        <v>49986</v>
      </c>
      <c r="CD334" s="72">
        <v>30513</v>
      </c>
      <c r="CE334" s="72">
        <v>36332</v>
      </c>
      <c r="CF334" s="72">
        <v>34888</v>
      </c>
      <c r="CG334" s="72">
        <v>19012</v>
      </c>
      <c r="CH334" s="72">
        <v>9942</v>
      </c>
      <c r="CI334" s="72">
        <v>15944</v>
      </c>
      <c r="CJ334" s="72">
        <v>3830</v>
      </c>
      <c r="CK334" s="72">
        <v>888</v>
      </c>
      <c r="CL334" s="72">
        <v>334</v>
      </c>
      <c r="CM334" s="72">
        <v>448</v>
      </c>
      <c r="CN334" s="72"/>
      <c r="CO334" s="72"/>
      <c r="CP334" s="72"/>
      <c r="CQ334" s="72"/>
      <c r="CR334" s="72"/>
      <c r="CS334" s="72"/>
      <c r="CT334" s="72"/>
      <c r="CU334" s="72"/>
      <c r="CV334" s="71">
        <v>5947</v>
      </c>
      <c r="CW334" s="72">
        <v>1381</v>
      </c>
      <c r="CX334" s="72">
        <v>228</v>
      </c>
      <c r="CY334" s="72">
        <v>250</v>
      </c>
      <c r="CZ334" s="72">
        <v>188</v>
      </c>
      <c r="DA334" s="72">
        <v>212</v>
      </c>
      <c r="DB334" s="72">
        <v>182</v>
      </c>
      <c r="DC334" s="72">
        <v>290</v>
      </c>
      <c r="DD334" s="72">
        <v>544</v>
      </c>
      <c r="DE334" s="72">
        <v>280</v>
      </c>
      <c r="DF334" s="72">
        <v>225</v>
      </c>
      <c r="DG334" s="72">
        <v>643</v>
      </c>
      <c r="DH334" s="72">
        <v>416</v>
      </c>
      <c r="DI334" s="72">
        <v>380</v>
      </c>
      <c r="DJ334" s="72">
        <v>152</v>
      </c>
      <c r="DK334" s="72">
        <v>576</v>
      </c>
      <c r="DL334" s="72"/>
      <c r="DM334" s="72"/>
      <c r="DN334" s="72"/>
      <c r="DO334" s="72"/>
      <c r="DP334" s="72"/>
      <c r="DQ334" s="72"/>
      <c r="DR334" s="72"/>
      <c r="DS334" s="72"/>
      <c r="DT334" s="71">
        <v>608858</v>
      </c>
      <c r="DU334" s="72">
        <v>228452</v>
      </c>
      <c r="DV334" s="72">
        <v>33588</v>
      </c>
      <c r="DW334" s="72">
        <v>29701</v>
      </c>
      <c r="DX334" s="72">
        <v>22901</v>
      </c>
      <c r="DY334" s="72">
        <v>33697</v>
      </c>
      <c r="DZ334" s="72">
        <v>24976</v>
      </c>
      <c r="EA334" s="72">
        <v>35479</v>
      </c>
      <c r="EB334" s="72">
        <v>43182</v>
      </c>
      <c r="EC334" s="72">
        <v>31830</v>
      </c>
      <c r="ED334" s="72">
        <v>20468</v>
      </c>
      <c r="EE334" s="72">
        <v>51415</v>
      </c>
      <c r="EF334" s="72">
        <v>24903</v>
      </c>
      <c r="EG334" s="72">
        <v>9481</v>
      </c>
      <c r="EH334" s="72">
        <v>4936</v>
      </c>
      <c r="EI334" s="72">
        <v>13849</v>
      </c>
      <c r="EJ334" s="72"/>
      <c r="EK334" s="72"/>
      <c r="EL334" s="72"/>
      <c r="EM334" s="72"/>
      <c r="EN334" s="72"/>
      <c r="EO334" s="72"/>
      <c r="EP334" s="72"/>
      <c r="EQ334" s="72"/>
      <c r="ER334" s="71">
        <v>172</v>
      </c>
      <c r="ES334" s="72">
        <v>66</v>
      </c>
      <c r="ET334" s="72">
        <v>11</v>
      </c>
      <c r="EU334" s="72">
        <v>6</v>
      </c>
      <c r="EV334" s="72">
        <v>13</v>
      </c>
      <c r="EW334" s="72">
        <v>4</v>
      </c>
      <c r="EX334" s="72">
        <v>7</v>
      </c>
      <c r="EY334" s="72">
        <v>8</v>
      </c>
      <c r="EZ334" s="72">
        <v>8</v>
      </c>
      <c r="FA334" s="72">
        <v>4</v>
      </c>
      <c r="FB334" s="72">
        <v>4</v>
      </c>
      <c r="FC334" s="72">
        <v>16</v>
      </c>
      <c r="FD334" s="72">
        <v>5</v>
      </c>
      <c r="FE334" s="72">
        <v>5</v>
      </c>
      <c r="FF334" s="72">
        <v>2</v>
      </c>
      <c r="FG334" s="72">
        <v>13</v>
      </c>
      <c r="FH334" s="72"/>
      <c r="FI334" s="72"/>
      <c r="FJ334" s="72"/>
      <c r="FK334" s="72"/>
      <c r="FL334" s="72"/>
      <c r="FM334" s="72"/>
      <c r="FN334" s="72"/>
      <c r="FO334" s="72"/>
      <c r="FP334" s="71">
        <v>13184</v>
      </c>
      <c r="FQ334" s="71">
        <v>13184</v>
      </c>
      <c r="FR334" s="71">
        <v>0</v>
      </c>
      <c r="FS334" s="71">
        <v>0</v>
      </c>
      <c r="FT334" s="71">
        <v>0</v>
      </c>
      <c r="FU334" s="71">
        <v>0</v>
      </c>
      <c r="FV334" s="71">
        <v>0</v>
      </c>
      <c r="FW334" s="71">
        <v>0</v>
      </c>
      <c r="FX334" s="71">
        <v>0</v>
      </c>
      <c r="FY334" s="71">
        <v>0</v>
      </c>
      <c r="FZ334" s="71">
        <v>0</v>
      </c>
      <c r="GA334" s="71">
        <v>0</v>
      </c>
      <c r="GB334" s="71">
        <v>0</v>
      </c>
      <c r="GC334" s="71">
        <v>0</v>
      </c>
      <c r="GD334" s="71">
        <v>0</v>
      </c>
      <c r="GE334" s="71">
        <v>0</v>
      </c>
      <c r="GF334" s="71"/>
      <c r="GG334" s="71"/>
      <c r="GH334" s="71"/>
      <c r="GI334" s="71"/>
      <c r="GJ334" s="71"/>
      <c r="GK334" s="71"/>
      <c r="GL334" s="71"/>
      <c r="GM334" s="71"/>
      <c r="GN334" s="71">
        <v>10</v>
      </c>
      <c r="GO334" s="72">
        <v>10</v>
      </c>
      <c r="GP334" s="72">
        <v>0</v>
      </c>
      <c r="GQ334" s="72">
        <v>0</v>
      </c>
      <c r="GR334" s="72">
        <v>0</v>
      </c>
      <c r="GS334" s="72">
        <v>0</v>
      </c>
      <c r="GT334" s="72">
        <v>0</v>
      </c>
      <c r="GU334" s="72">
        <v>0</v>
      </c>
      <c r="GV334" s="72">
        <v>0</v>
      </c>
      <c r="GW334" s="72">
        <v>0</v>
      </c>
      <c r="GX334" s="72">
        <v>0</v>
      </c>
      <c r="GY334" s="72">
        <v>0</v>
      </c>
      <c r="GZ334" s="72">
        <v>0</v>
      </c>
      <c r="HA334" s="72">
        <v>0</v>
      </c>
      <c r="HB334" s="72">
        <v>0</v>
      </c>
      <c r="HC334" s="72">
        <v>0</v>
      </c>
      <c r="HD334" s="72"/>
      <c r="HE334" s="72"/>
      <c r="HF334" s="72"/>
      <c r="HG334" s="72"/>
      <c r="HH334" s="72"/>
      <c r="HI334" s="72"/>
      <c r="HJ334" s="72"/>
      <c r="HK334" s="72"/>
      <c r="HL334" s="71">
        <v>13174</v>
      </c>
      <c r="HM334" s="72">
        <v>13174</v>
      </c>
      <c r="HN334" s="72">
        <v>0</v>
      </c>
      <c r="HO334" s="72">
        <v>0</v>
      </c>
      <c r="HP334" s="72">
        <v>0</v>
      </c>
      <c r="HQ334" s="72">
        <v>0</v>
      </c>
      <c r="HR334" s="72">
        <v>0</v>
      </c>
      <c r="HS334" s="72">
        <v>0</v>
      </c>
      <c r="HT334" s="72">
        <v>0</v>
      </c>
      <c r="HU334" s="72">
        <v>0</v>
      </c>
      <c r="HV334" s="72">
        <v>0</v>
      </c>
      <c r="HW334" s="72">
        <v>0</v>
      </c>
      <c r="HX334" s="72">
        <v>0</v>
      </c>
      <c r="HY334" s="72">
        <v>0</v>
      </c>
      <c r="HZ334" s="72">
        <v>0</v>
      </c>
      <c r="IA334" s="72">
        <v>0</v>
      </c>
      <c r="IB334" s="72"/>
      <c r="IC334" s="72"/>
      <c r="ID334" s="72"/>
      <c r="IE334" s="72"/>
      <c r="IF334" s="72"/>
      <c r="IG334" s="72"/>
      <c r="IH334" s="72"/>
      <c r="II334" s="72"/>
      <c r="IJ334" s="71">
        <v>10991</v>
      </c>
      <c r="IK334" s="72">
        <v>10991</v>
      </c>
      <c r="IL334" s="72">
        <v>0</v>
      </c>
      <c r="IM334" s="72">
        <v>0</v>
      </c>
      <c r="IN334" s="72">
        <v>0</v>
      </c>
      <c r="IO334" s="72">
        <v>0</v>
      </c>
      <c r="IP334" s="72">
        <v>0</v>
      </c>
      <c r="IQ334" s="72">
        <v>0</v>
      </c>
      <c r="IR334" s="72">
        <v>0</v>
      </c>
      <c r="IS334" s="72">
        <v>0</v>
      </c>
      <c r="IT334" s="72">
        <v>0</v>
      </c>
      <c r="IU334" s="72">
        <v>0</v>
      </c>
      <c r="IV334" s="72">
        <v>0</v>
      </c>
      <c r="IW334" s="72">
        <v>0</v>
      </c>
      <c r="IX334" s="72">
        <v>0</v>
      </c>
      <c r="IY334" s="72">
        <v>0</v>
      </c>
      <c r="IZ334" s="72"/>
      <c r="JA334" s="72"/>
      <c r="JB334" s="72"/>
      <c r="JC334" s="72"/>
      <c r="JD334" s="72"/>
      <c r="JE334" s="72"/>
      <c r="JF334" s="72"/>
      <c r="JG334" s="72"/>
      <c r="JH334" s="71">
        <v>18</v>
      </c>
      <c r="JI334" s="72">
        <v>18</v>
      </c>
      <c r="JJ334" s="72">
        <v>0</v>
      </c>
      <c r="JK334" s="72">
        <v>0</v>
      </c>
      <c r="JL334" s="72">
        <v>0</v>
      </c>
      <c r="JM334" s="72">
        <v>0</v>
      </c>
      <c r="JN334" s="72">
        <v>0</v>
      </c>
      <c r="JO334" s="72">
        <v>0</v>
      </c>
      <c r="JP334" s="72">
        <v>0</v>
      </c>
      <c r="JQ334" s="72">
        <v>0</v>
      </c>
      <c r="JR334" s="72">
        <v>0</v>
      </c>
      <c r="JS334" s="72">
        <v>0</v>
      </c>
      <c r="JT334" s="72">
        <v>0</v>
      </c>
      <c r="JU334" s="72">
        <v>0</v>
      </c>
      <c r="JV334" s="72">
        <v>0</v>
      </c>
      <c r="JW334" s="72">
        <v>0</v>
      </c>
      <c r="JX334" s="72"/>
      <c r="JY334" s="72"/>
      <c r="JZ334" s="72"/>
      <c r="KA334" s="72"/>
      <c r="KB334" s="72"/>
      <c r="KC334" s="72"/>
      <c r="KD334" s="72"/>
      <c r="KE334" s="72"/>
      <c r="KF334" s="71">
        <v>2165</v>
      </c>
      <c r="KG334" s="72">
        <v>2165</v>
      </c>
      <c r="KH334" s="72">
        <v>0</v>
      </c>
      <c r="KI334" s="72">
        <v>0</v>
      </c>
      <c r="KJ334" s="72">
        <v>0</v>
      </c>
      <c r="KK334" s="72">
        <v>0</v>
      </c>
      <c r="KL334" s="72">
        <v>0</v>
      </c>
      <c r="KM334" s="72">
        <v>0</v>
      </c>
      <c r="KN334" s="72">
        <v>0</v>
      </c>
      <c r="KO334" s="72">
        <v>0</v>
      </c>
      <c r="KP334" s="72">
        <v>0</v>
      </c>
      <c r="KQ334" s="72">
        <v>0</v>
      </c>
      <c r="KR334" s="72">
        <v>0</v>
      </c>
      <c r="KS334" s="72">
        <v>0</v>
      </c>
      <c r="KT334" s="72">
        <v>0</v>
      </c>
      <c r="KU334" s="72">
        <v>0</v>
      </c>
      <c r="KV334" s="72"/>
      <c r="KW334" s="72"/>
      <c r="KX334" s="72"/>
      <c r="KY334" s="72"/>
      <c r="KZ334" s="72"/>
      <c r="LA334" s="72"/>
      <c r="LB334" s="72"/>
      <c r="LC334" s="72"/>
      <c r="LD334" s="71">
        <v>0</v>
      </c>
      <c r="LE334" s="72">
        <v>0</v>
      </c>
      <c r="LF334" s="72">
        <v>0</v>
      </c>
      <c r="LG334" s="72">
        <v>0</v>
      </c>
      <c r="LH334" s="72">
        <v>0</v>
      </c>
      <c r="LI334" s="72">
        <v>0</v>
      </c>
      <c r="LJ334" s="72">
        <v>0</v>
      </c>
      <c r="LK334" s="72">
        <v>0</v>
      </c>
      <c r="LL334" s="72">
        <v>0</v>
      </c>
      <c r="LM334" s="72">
        <v>0</v>
      </c>
      <c r="LN334" s="72">
        <v>0</v>
      </c>
      <c r="LO334" s="72">
        <v>0</v>
      </c>
      <c r="LP334" s="72">
        <v>0</v>
      </c>
      <c r="LQ334" s="72">
        <v>0</v>
      </c>
      <c r="LR334" s="72">
        <v>0</v>
      </c>
      <c r="LS334" s="72">
        <v>0</v>
      </c>
    </row>
    <row r="335" spans="1:331" x14ac:dyDescent="0.4">
      <c r="A335" s="67">
        <v>2013.07</v>
      </c>
      <c r="B335" s="66" t="s">
        <v>11</v>
      </c>
      <c r="C335" s="67">
        <v>2013.07</v>
      </c>
      <c r="D335" s="67"/>
      <c r="E335" s="67"/>
      <c r="F335" s="67"/>
      <c r="G335" s="67"/>
      <c r="H335" s="67"/>
      <c r="I335" s="67"/>
      <c r="J335" s="67"/>
      <c r="K335" s="67"/>
      <c r="L335" s="67"/>
      <c r="M335" s="67"/>
      <c r="N335" s="67"/>
      <c r="O335" s="67"/>
      <c r="P335" s="67"/>
      <c r="Q335" s="67"/>
      <c r="R335" s="67"/>
      <c r="S335" s="67"/>
      <c r="T335" s="67"/>
      <c r="U335" s="67"/>
      <c r="V335" s="67"/>
      <c r="W335" s="67"/>
      <c r="X335" s="67"/>
      <c r="Y335" s="67"/>
      <c r="Z335" s="67"/>
      <c r="AA335" s="67"/>
    </row>
    <row r="336" spans="1:331" x14ac:dyDescent="0.4">
      <c r="A336" s="67">
        <v>2013.08</v>
      </c>
      <c r="B336" s="66" t="s">
        <v>12</v>
      </c>
      <c r="C336" s="67">
        <v>2013.08</v>
      </c>
      <c r="D336" s="67"/>
      <c r="E336" s="67"/>
      <c r="F336" s="67"/>
      <c r="G336" s="67"/>
      <c r="H336" s="67"/>
      <c r="I336" s="67"/>
      <c r="J336" s="67"/>
      <c r="K336" s="67"/>
      <c r="L336" s="67"/>
      <c r="M336" s="67"/>
      <c r="N336" s="67"/>
      <c r="O336" s="67"/>
      <c r="P336" s="67"/>
      <c r="Q336" s="67"/>
      <c r="R336" s="67"/>
      <c r="S336" s="67"/>
      <c r="T336" s="67"/>
      <c r="U336" s="67"/>
      <c r="V336" s="67"/>
      <c r="W336" s="67"/>
      <c r="X336" s="67"/>
      <c r="Y336" s="67"/>
      <c r="Z336" s="67"/>
      <c r="AA336" s="67"/>
    </row>
    <row r="337" spans="1:331" x14ac:dyDescent="0.4">
      <c r="A337" s="67">
        <v>2013.09</v>
      </c>
      <c r="B337" s="66" t="s">
        <v>13</v>
      </c>
      <c r="C337" s="67">
        <v>2013.09</v>
      </c>
      <c r="D337" s="71">
        <v>4365372</v>
      </c>
      <c r="E337" s="71">
        <v>3549819</v>
      </c>
      <c r="F337" s="71">
        <v>119110</v>
      </c>
      <c r="G337" s="71">
        <v>93292</v>
      </c>
      <c r="H337" s="71">
        <v>64702</v>
      </c>
      <c r="I337" s="71">
        <v>86776</v>
      </c>
      <c r="J337" s="71">
        <v>58089</v>
      </c>
      <c r="K337" s="71">
        <v>75258</v>
      </c>
      <c r="L337" s="71">
        <v>83072</v>
      </c>
      <c r="M337" s="71">
        <v>54860</v>
      </c>
      <c r="N337" s="71">
        <v>33107</v>
      </c>
      <c r="O337" s="71">
        <v>75189</v>
      </c>
      <c r="P337" s="71">
        <v>32927</v>
      </c>
      <c r="Q337" s="71">
        <v>12633</v>
      </c>
      <c r="R337" s="71">
        <v>6616</v>
      </c>
      <c r="S337" s="71">
        <v>19922</v>
      </c>
      <c r="T337" s="71"/>
      <c r="U337" s="71"/>
      <c r="V337" s="71"/>
      <c r="W337" s="71"/>
      <c r="X337" s="71"/>
      <c r="Y337" s="71"/>
      <c r="Z337" s="71"/>
      <c r="AA337" s="71"/>
      <c r="AB337" s="71">
        <v>52639</v>
      </c>
      <c r="AC337" s="72">
        <v>19430</v>
      </c>
      <c r="AD337" s="72">
        <v>2236</v>
      </c>
      <c r="AE337" s="72">
        <v>1888</v>
      </c>
      <c r="AF337" s="72">
        <v>1570</v>
      </c>
      <c r="AG337" s="72">
        <v>2257</v>
      </c>
      <c r="AH337" s="72">
        <v>1561</v>
      </c>
      <c r="AI337" s="72">
        <v>2287</v>
      </c>
      <c r="AJ337" s="72">
        <v>2751</v>
      </c>
      <c r="AK337" s="72">
        <v>2201</v>
      </c>
      <c r="AL337" s="72">
        <v>1566</v>
      </c>
      <c r="AM337" s="72">
        <v>4663</v>
      </c>
      <c r="AN337" s="72">
        <v>2984</v>
      </c>
      <c r="AO337" s="72">
        <v>1402</v>
      </c>
      <c r="AP337" s="72">
        <v>902</v>
      </c>
      <c r="AQ337" s="72">
        <v>4941</v>
      </c>
      <c r="AR337" s="72"/>
      <c r="AS337" s="72"/>
      <c r="AT337" s="72"/>
      <c r="AU337" s="72"/>
      <c r="AV337" s="72"/>
      <c r="AW337" s="72"/>
      <c r="AX337" s="72"/>
      <c r="AY337" s="72"/>
      <c r="AZ337" s="71">
        <v>4312733</v>
      </c>
      <c r="BA337" s="72">
        <v>3530389</v>
      </c>
      <c r="BB337" s="72">
        <v>116874</v>
      </c>
      <c r="BC337" s="72">
        <v>91404</v>
      </c>
      <c r="BD337" s="72">
        <v>63132</v>
      </c>
      <c r="BE337" s="72">
        <v>84519</v>
      </c>
      <c r="BF337" s="72">
        <v>56528</v>
      </c>
      <c r="BG337" s="72">
        <v>72971</v>
      </c>
      <c r="BH337" s="72">
        <v>80321</v>
      </c>
      <c r="BI337" s="72">
        <v>52659</v>
      </c>
      <c r="BJ337" s="72">
        <v>31541</v>
      </c>
      <c r="BK337" s="72">
        <v>70526</v>
      </c>
      <c r="BL337" s="72">
        <v>29943</v>
      </c>
      <c r="BM337" s="72">
        <v>11231</v>
      </c>
      <c r="BN337" s="72">
        <v>5714</v>
      </c>
      <c r="BO337" s="72">
        <v>14981</v>
      </c>
      <c r="BP337" s="72"/>
      <c r="BQ337" s="72"/>
      <c r="BR337" s="72"/>
      <c r="BS337" s="72"/>
      <c r="BT337" s="72"/>
      <c r="BU337" s="72"/>
      <c r="BV337" s="72"/>
      <c r="BW337" s="72"/>
      <c r="BX337" s="71">
        <v>3686771</v>
      </c>
      <c r="BY337" s="72">
        <v>3298975</v>
      </c>
      <c r="BZ337" s="72">
        <v>82093</v>
      </c>
      <c r="CA337" s="72">
        <v>60654</v>
      </c>
      <c r="CB337" s="72">
        <v>39672</v>
      </c>
      <c r="CC337" s="72">
        <v>49777</v>
      </c>
      <c r="CD337" s="72">
        <v>30703</v>
      </c>
      <c r="CE337" s="72">
        <v>36822</v>
      </c>
      <c r="CF337" s="72">
        <v>35394</v>
      </c>
      <c r="CG337" s="72">
        <v>19800</v>
      </c>
      <c r="CH337" s="72">
        <v>10130</v>
      </c>
      <c r="CI337" s="72">
        <v>16883</v>
      </c>
      <c r="CJ337" s="72">
        <v>4006</v>
      </c>
      <c r="CK337" s="72">
        <v>987</v>
      </c>
      <c r="CL337" s="72">
        <v>361</v>
      </c>
      <c r="CM337" s="72">
        <v>514</v>
      </c>
      <c r="CN337" s="72"/>
      <c r="CO337" s="72"/>
      <c r="CP337" s="72"/>
      <c r="CQ337" s="72"/>
      <c r="CR337" s="72"/>
      <c r="CS337" s="72"/>
      <c r="CT337" s="72"/>
      <c r="CU337" s="72"/>
      <c r="CV337" s="71">
        <v>5858</v>
      </c>
      <c r="CW337" s="72">
        <v>1345</v>
      </c>
      <c r="CX337" s="72">
        <v>227</v>
      </c>
      <c r="CY337" s="72">
        <v>208</v>
      </c>
      <c r="CZ337" s="72">
        <v>175</v>
      </c>
      <c r="DA337" s="72">
        <v>245</v>
      </c>
      <c r="DB337" s="72">
        <v>169</v>
      </c>
      <c r="DC337" s="72">
        <v>297</v>
      </c>
      <c r="DD337" s="72">
        <v>380</v>
      </c>
      <c r="DE337" s="72">
        <v>306</v>
      </c>
      <c r="DF337" s="72">
        <v>202</v>
      </c>
      <c r="DG337" s="72">
        <v>700</v>
      </c>
      <c r="DH337" s="72">
        <v>393</v>
      </c>
      <c r="DI337" s="72">
        <v>495</v>
      </c>
      <c r="DJ337" s="72">
        <v>152</v>
      </c>
      <c r="DK337" s="72">
        <v>564</v>
      </c>
      <c r="DL337" s="72"/>
      <c r="DM337" s="72"/>
      <c r="DN337" s="72"/>
      <c r="DO337" s="72"/>
      <c r="DP337" s="72"/>
      <c r="DQ337" s="72"/>
      <c r="DR337" s="72"/>
      <c r="DS337" s="72"/>
      <c r="DT337" s="71">
        <v>620104</v>
      </c>
      <c r="DU337" s="72">
        <v>230069</v>
      </c>
      <c r="DV337" s="72">
        <v>34554</v>
      </c>
      <c r="DW337" s="72">
        <v>30542</v>
      </c>
      <c r="DX337" s="72">
        <v>23285</v>
      </c>
      <c r="DY337" s="72">
        <v>34497</v>
      </c>
      <c r="DZ337" s="72">
        <v>25656</v>
      </c>
      <c r="EA337" s="72">
        <v>35852</v>
      </c>
      <c r="EB337" s="72">
        <v>44547</v>
      </c>
      <c r="EC337" s="72">
        <v>32553</v>
      </c>
      <c r="ED337" s="72">
        <v>21209</v>
      </c>
      <c r="EE337" s="72">
        <v>52943</v>
      </c>
      <c r="EF337" s="72">
        <v>25544</v>
      </c>
      <c r="EG337" s="72">
        <v>9749</v>
      </c>
      <c r="EH337" s="72">
        <v>5201</v>
      </c>
      <c r="EI337" s="72">
        <v>13903</v>
      </c>
      <c r="EJ337" s="72"/>
      <c r="EK337" s="72"/>
      <c r="EL337" s="72"/>
      <c r="EM337" s="72"/>
      <c r="EN337" s="72"/>
      <c r="EO337" s="72"/>
      <c r="EP337" s="72"/>
      <c r="EQ337" s="72"/>
      <c r="ER337" s="71">
        <v>135</v>
      </c>
      <c r="ES337" s="72">
        <v>54</v>
      </c>
      <c r="ET337" s="72">
        <v>5</v>
      </c>
      <c r="EU337" s="72">
        <v>8</v>
      </c>
      <c r="EV337" s="72">
        <v>11</v>
      </c>
      <c r="EW337" s="72">
        <v>5</v>
      </c>
      <c r="EX337" s="72">
        <v>6</v>
      </c>
      <c r="EY337" s="72">
        <v>2</v>
      </c>
      <c r="EZ337" s="72">
        <v>7</v>
      </c>
      <c r="FA337" s="72">
        <v>5</v>
      </c>
      <c r="FB337" s="72">
        <v>3</v>
      </c>
      <c r="FC337" s="72">
        <v>13</v>
      </c>
      <c r="FD337" s="72">
        <v>4</v>
      </c>
      <c r="FE337" s="72">
        <v>5</v>
      </c>
      <c r="FF337" s="72">
        <v>2</v>
      </c>
      <c r="FG337" s="72">
        <v>5</v>
      </c>
      <c r="FH337" s="72"/>
      <c r="FI337" s="72"/>
      <c r="FJ337" s="72"/>
      <c r="FK337" s="72"/>
      <c r="FL337" s="72"/>
      <c r="FM337" s="72"/>
      <c r="FN337" s="72"/>
      <c r="FO337" s="72"/>
      <c r="FP337" s="71">
        <v>13061</v>
      </c>
      <c r="FQ337" s="71">
        <v>13061</v>
      </c>
      <c r="FR337" s="71">
        <v>0</v>
      </c>
      <c r="FS337" s="71">
        <v>0</v>
      </c>
      <c r="FT337" s="71">
        <v>0</v>
      </c>
      <c r="FU337" s="71">
        <v>0</v>
      </c>
      <c r="FV337" s="71">
        <v>0</v>
      </c>
      <c r="FW337" s="71">
        <v>0</v>
      </c>
      <c r="FX337" s="71">
        <v>0</v>
      </c>
      <c r="FY337" s="71">
        <v>0</v>
      </c>
      <c r="FZ337" s="71">
        <v>0</v>
      </c>
      <c r="GA337" s="71">
        <v>0</v>
      </c>
      <c r="GB337" s="71">
        <v>0</v>
      </c>
      <c r="GC337" s="71">
        <v>0</v>
      </c>
      <c r="GD337" s="71">
        <v>0</v>
      </c>
      <c r="GE337" s="71">
        <v>0</v>
      </c>
      <c r="GF337" s="71"/>
      <c r="GG337" s="71"/>
      <c r="GH337" s="71"/>
      <c r="GI337" s="71"/>
      <c r="GJ337" s="71"/>
      <c r="GK337" s="71"/>
      <c r="GL337" s="71"/>
      <c r="GM337" s="71"/>
      <c r="GN337" s="71">
        <v>10</v>
      </c>
      <c r="GO337" s="72">
        <v>10</v>
      </c>
      <c r="GP337" s="72">
        <v>0</v>
      </c>
      <c r="GQ337" s="72">
        <v>0</v>
      </c>
      <c r="GR337" s="72">
        <v>0</v>
      </c>
      <c r="GS337" s="72">
        <v>0</v>
      </c>
      <c r="GT337" s="72">
        <v>0</v>
      </c>
      <c r="GU337" s="72">
        <v>0</v>
      </c>
      <c r="GV337" s="72">
        <v>0</v>
      </c>
      <c r="GW337" s="72">
        <v>0</v>
      </c>
      <c r="GX337" s="72">
        <v>0</v>
      </c>
      <c r="GY337" s="72">
        <v>0</v>
      </c>
      <c r="GZ337" s="72">
        <v>0</v>
      </c>
      <c r="HA337" s="72">
        <v>0</v>
      </c>
      <c r="HB337" s="72">
        <v>0</v>
      </c>
      <c r="HC337" s="72">
        <v>0</v>
      </c>
      <c r="HD337" s="72"/>
      <c r="HE337" s="72"/>
      <c r="HF337" s="72"/>
      <c r="HG337" s="72"/>
      <c r="HH337" s="72"/>
      <c r="HI337" s="72"/>
      <c r="HJ337" s="72"/>
      <c r="HK337" s="72"/>
      <c r="HL337" s="71">
        <v>13051</v>
      </c>
      <c r="HM337" s="72">
        <v>13051</v>
      </c>
      <c r="HN337" s="72">
        <v>0</v>
      </c>
      <c r="HO337" s="72">
        <v>0</v>
      </c>
      <c r="HP337" s="72">
        <v>0</v>
      </c>
      <c r="HQ337" s="72">
        <v>0</v>
      </c>
      <c r="HR337" s="72">
        <v>0</v>
      </c>
      <c r="HS337" s="72">
        <v>0</v>
      </c>
      <c r="HT337" s="72">
        <v>0</v>
      </c>
      <c r="HU337" s="72">
        <v>0</v>
      </c>
      <c r="HV337" s="72">
        <v>0</v>
      </c>
      <c r="HW337" s="72">
        <v>0</v>
      </c>
      <c r="HX337" s="72">
        <v>0</v>
      </c>
      <c r="HY337" s="72">
        <v>0</v>
      </c>
      <c r="HZ337" s="72">
        <v>0</v>
      </c>
      <c r="IA337" s="72">
        <v>0</v>
      </c>
      <c r="IB337" s="72"/>
      <c r="IC337" s="72"/>
      <c r="ID337" s="72"/>
      <c r="IE337" s="72"/>
      <c r="IF337" s="72"/>
      <c r="IG337" s="72"/>
      <c r="IH337" s="72"/>
      <c r="II337" s="72"/>
      <c r="IJ337" s="71">
        <v>10898</v>
      </c>
      <c r="IK337" s="72">
        <v>10898</v>
      </c>
      <c r="IL337" s="72">
        <v>0</v>
      </c>
      <c r="IM337" s="72">
        <v>0</v>
      </c>
      <c r="IN337" s="72">
        <v>0</v>
      </c>
      <c r="IO337" s="72">
        <v>0</v>
      </c>
      <c r="IP337" s="72">
        <v>0</v>
      </c>
      <c r="IQ337" s="72">
        <v>0</v>
      </c>
      <c r="IR337" s="72">
        <v>0</v>
      </c>
      <c r="IS337" s="72">
        <v>0</v>
      </c>
      <c r="IT337" s="72">
        <v>0</v>
      </c>
      <c r="IU337" s="72">
        <v>0</v>
      </c>
      <c r="IV337" s="72">
        <v>0</v>
      </c>
      <c r="IW337" s="72">
        <v>0</v>
      </c>
      <c r="IX337" s="72">
        <v>0</v>
      </c>
      <c r="IY337" s="72">
        <v>0</v>
      </c>
      <c r="IZ337" s="72"/>
      <c r="JA337" s="72"/>
      <c r="JB337" s="72"/>
      <c r="JC337" s="72"/>
      <c r="JD337" s="72"/>
      <c r="JE337" s="72"/>
      <c r="JF337" s="72"/>
      <c r="JG337" s="72"/>
      <c r="JH337" s="71">
        <v>18</v>
      </c>
      <c r="JI337" s="72">
        <v>18</v>
      </c>
      <c r="JJ337" s="72">
        <v>0</v>
      </c>
      <c r="JK337" s="72">
        <v>0</v>
      </c>
      <c r="JL337" s="72">
        <v>0</v>
      </c>
      <c r="JM337" s="72">
        <v>0</v>
      </c>
      <c r="JN337" s="72">
        <v>0</v>
      </c>
      <c r="JO337" s="72">
        <v>0</v>
      </c>
      <c r="JP337" s="72">
        <v>0</v>
      </c>
      <c r="JQ337" s="72">
        <v>0</v>
      </c>
      <c r="JR337" s="72">
        <v>0</v>
      </c>
      <c r="JS337" s="72">
        <v>0</v>
      </c>
      <c r="JT337" s="72">
        <v>0</v>
      </c>
      <c r="JU337" s="72">
        <v>0</v>
      </c>
      <c r="JV337" s="72">
        <v>0</v>
      </c>
      <c r="JW337" s="72">
        <v>0</v>
      </c>
      <c r="JX337" s="72"/>
      <c r="JY337" s="72"/>
      <c r="JZ337" s="72"/>
      <c r="KA337" s="72"/>
      <c r="KB337" s="72"/>
      <c r="KC337" s="72"/>
      <c r="KD337" s="72"/>
      <c r="KE337" s="72"/>
      <c r="KF337" s="71">
        <v>2135</v>
      </c>
      <c r="KG337" s="72">
        <v>2135</v>
      </c>
      <c r="KH337" s="72">
        <v>0</v>
      </c>
      <c r="KI337" s="72">
        <v>0</v>
      </c>
      <c r="KJ337" s="72">
        <v>0</v>
      </c>
      <c r="KK337" s="72">
        <v>0</v>
      </c>
      <c r="KL337" s="72">
        <v>0</v>
      </c>
      <c r="KM337" s="72">
        <v>0</v>
      </c>
      <c r="KN337" s="72">
        <v>0</v>
      </c>
      <c r="KO337" s="72">
        <v>0</v>
      </c>
      <c r="KP337" s="72">
        <v>0</v>
      </c>
      <c r="KQ337" s="72">
        <v>0</v>
      </c>
      <c r="KR337" s="72">
        <v>0</v>
      </c>
      <c r="KS337" s="72">
        <v>0</v>
      </c>
      <c r="KT337" s="72">
        <v>0</v>
      </c>
      <c r="KU337" s="72">
        <v>0</v>
      </c>
      <c r="KV337" s="72"/>
      <c r="KW337" s="72"/>
      <c r="KX337" s="72"/>
      <c r="KY337" s="72"/>
      <c r="KZ337" s="72"/>
      <c r="LA337" s="72"/>
      <c r="LB337" s="72"/>
      <c r="LC337" s="72"/>
      <c r="LD337" s="71">
        <v>0</v>
      </c>
      <c r="LE337" s="72">
        <v>0</v>
      </c>
      <c r="LF337" s="72">
        <v>0</v>
      </c>
      <c r="LG337" s="72">
        <v>0</v>
      </c>
      <c r="LH337" s="72">
        <v>0</v>
      </c>
      <c r="LI337" s="72">
        <v>0</v>
      </c>
      <c r="LJ337" s="72">
        <v>0</v>
      </c>
      <c r="LK337" s="72">
        <v>0</v>
      </c>
      <c r="LL337" s="72">
        <v>0</v>
      </c>
      <c r="LM337" s="72">
        <v>0</v>
      </c>
      <c r="LN337" s="72">
        <v>0</v>
      </c>
      <c r="LO337" s="72">
        <v>0</v>
      </c>
      <c r="LP337" s="72">
        <v>0</v>
      </c>
      <c r="LQ337" s="72">
        <v>0</v>
      </c>
      <c r="LR337" s="72">
        <v>0</v>
      </c>
      <c r="LS337" s="72">
        <v>0</v>
      </c>
    </row>
    <row r="338" spans="1:331" x14ac:dyDescent="0.4">
      <c r="A338" s="67">
        <v>2013.1</v>
      </c>
      <c r="B338" s="66" t="s">
        <v>14</v>
      </c>
      <c r="C338" s="67">
        <v>2013.1</v>
      </c>
      <c r="D338" s="67"/>
      <c r="E338" s="67"/>
      <c r="F338" s="67"/>
      <c r="G338" s="67"/>
      <c r="H338" s="67"/>
      <c r="I338" s="67"/>
      <c r="J338" s="67"/>
      <c r="K338" s="67"/>
      <c r="L338" s="67"/>
      <c r="M338" s="67"/>
      <c r="N338" s="67"/>
      <c r="O338" s="67"/>
      <c r="P338" s="67"/>
      <c r="Q338" s="67"/>
      <c r="R338" s="67"/>
      <c r="S338" s="67"/>
      <c r="T338" s="67"/>
      <c r="U338" s="67"/>
      <c r="V338" s="67"/>
      <c r="W338" s="67"/>
      <c r="X338" s="67"/>
      <c r="Y338" s="67"/>
      <c r="Z338" s="67"/>
      <c r="AA338" s="67"/>
    </row>
    <row r="339" spans="1:331" x14ac:dyDescent="0.4">
      <c r="A339" s="67">
        <v>2013.11</v>
      </c>
      <c r="B339" s="66" t="s">
        <v>15</v>
      </c>
      <c r="C339" s="67">
        <v>2013.11</v>
      </c>
      <c r="D339" s="67"/>
      <c r="E339" s="67"/>
      <c r="F339" s="67"/>
      <c r="G339" s="67"/>
      <c r="H339" s="67"/>
      <c r="I339" s="67"/>
      <c r="J339" s="67"/>
      <c r="K339" s="67"/>
      <c r="L339" s="67"/>
      <c r="M339" s="67"/>
      <c r="N339" s="67"/>
      <c r="O339" s="67"/>
      <c r="P339" s="67"/>
      <c r="Q339" s="67"/>
      <c r="R339" s="67"/>
      <c r="S339" s="67"/>
      <c r="T339" s="67"/>
      <c r="U339" s="67"/>
      <c r="V339" s="67"/>
      <c r="W339" s="67"/>
      <c r="X339" s="67"/>
      <c r="Y339" s="67"/>
      <c r="Z339" s="67"/>
      <c r="AA339" s="67"/>
    </row>
    <row r="340" spans="1:331" x14ac:dyDescent="0.4">
      <c r="A340" s="67">
        <v>2013.12</v>
      </c>
      <c r="B340" s="66" t="s">
        <v>3</v>
      </c>
      <c r="C340" s="67">
        <v>2013.12</v>
      </c>
      <c r="D340" s="71">
        <v>4461832</v>
      </c>
      <c r="E340" s="71">
        <v>3610948</v>
      </c>
      <c r="F340" s="71">
        <v>123441</v>
      </c>
      <c r="G340" s="71">
        <v>97422</v>
      </c>
      <c r="H340" s="71">
        <v>67712</v>
      </c>
      <c r="I340" s="71">
        <v>90743</v>
      </c>
      <c r="J340" s="71">
        <v>60996</v>
      </c>
      <c r="K340" s="71">
        <v>78808</v>
      </c>
      <c r="L340" s="71">
        <v>86639</v>
      </c>
      <c r="M340" s="71">
        <v>56654</v>
      </c>
      <c r="N340" s="71">
        <v>34106</v>
      </c>
      <c r="O340" s="71">
        <v>77927</v>
      </c>
      <c r="P340" s="71">
        <v>34513</v>
      </c>
      <c r="Q340" s="71">
        <v>13058</v>
      </c>
      <c r="R340" s="71">
        <v>6857</v>
      </c>
      <c r="S340" s="71">
        <v>22008</v>
      </c>
      <c r="T340" s="71"/>
      <c r="U340" s="71"/>
      <c r="V340" s="71"/>
      <c r="W340" s="71"/>
      <c r="X340" s="71"/>
      <c r="Y340" s="71"/>
      <c r="Z340" s="71"/>
      <c r="AA340" s="71"/>
      <c r="AB340" s="71">
        <v>52956</v>
      </c>
      <c r="AC340" s="72">
        <v>19802</v>
      </c>
      <c r="AD340" s="72">
        <v>2024</v>
      </c>
      <c r="AE340" s="72">
        <v>1949</v>
      </c>
      <c r="AF340" s="72">
        <v>1476</v>
      </c>
      <c r="AG340" s="72">
        <v>2156</v>
      </c>
      <c r="AH340" s="72">
        <v>1557</v>
      </c>
      <c r="AI340" s="72">
        <v>2347</v>
      </c>
      <c r="AJ340" s="72">
        <v>2827</v>
      </c>
      <c r="AK340" s="72">
        <v>2192</v>
      </c>
      <c r="AL340" s="72">
        <v>1596</v>
      </c>
      <c r="AM340" s="72">
        <v>4490</v>
      </c>
      <c r="AN340" s="72">
        <v>2953</v>
      </c>
      <c r="AO340" s="72">
        <v>1373</v>
      </c>
      <c r="AP340" s="72">
        <v>916</v>
      </c>
      <c r="AQ340" s="72">
        <v>5298</v>
      </c>
      <c r="AR340" s="72"/>
      <c r="AS340" s="72"/>
      <c r="AT340" s="72"/>
      <c r="AU340" s="72"/>
      <c r="AV340" s="72"/>
      <c r="AW340" s="72"/>
      <c r="AX340" s="72"/>
      <c r="AY340" s="72"/>
      <c r="AZ340" s="71">
        <v>4408876</v>
      </c>
      <c r="BA340" s="72">
        <v>3591146</v>
      </c>
      <c r="BB340" s="72">
        <v>121417</v>
      </c>
      <c r="BC340" s="72">
        <v>95473</v>
      </c>
      <c r="BD340" s="72">
        <v>66236</v>
      </c>
      <c r="BE340" s="72">
        <v>88587</v>
      </c>
      <c r="BF340" s="72">
        <v>59439</v>
      </c>
      <c r="BG340" s="72">
        <v>76461</v>
      </c>
      <c r="BH340" s="72">
        <v>83812</v>
      </c>
      <c r="BI340" s="72">
        <v>54462</v>
      </c>
      <c r="BJ340" s="72">
        <v>32510</v>
      </c>
      <c r="BK340" s="72">
        <v>73437</v>
      </c>
      <c r="BL340" s="72">
        <v>31560</v>
      </c>
      <c r="BM340" s="72">
        <v>11685</v>
      </c>
      <c r="BN340" s="72">
        <v>5941</v>
      </c>
      <c r="BO340" s="72">
        <v>16710</v>
      </c>
      <c r="BP340" s="72"/>
      <c r="BQ340" s="72"/>
      <c r="BR340" s="72"/>
      <c r="BS340" s="72"/>
      <c r="BT340" s="72"/>
      <c r="BU340" s="72"/>
      <c r="BV340" s="72"/>
      <c r="BW340" s="72"/>
      <c r="BX340" s="71">
        <v>3770121</v>
      </c>
      <c r="BY340" s="72">
        <v>3358439</v>
      </c>
      <c r="BZ340" s="72">
        <v>87320</v>
      </c>
      <c r="CA340" s="72">
        <v>65230</v>
      </c>
      <c r="CB340" s="72">
        <v>42750</v>
      </c>
      <c r="CC340" s="72">
        <v>53608</v>
      </c>
      <c r="CD340" s="72">
        <v>33037</v>
      </c>
      <c r="CE340" s="72">
        <v>39030</v>
      </c>
      <c r="CF340" s="72">
        <v>37641</v>
      </c>
      <c r="CG340" s="72">
        <v>20488</v>
      </c>
      <c r="CH340" s="72">
        <v>10355</v>
      </c>
      <c r="CI340" s="72">
        <v>16680</v>
      </c>
      <c r="CJ340" s="72">
        <v>3842</v>
      </c>
      <c r="CK340" s="72">
        <v>899</v>
      </c>
      <c r="CL340" s="72">
        <v>343</v>
      </c>
      <c r="CM340" s="72">
        <v>459</v>
      </c>
      <c r="CN340" s="72"/>
      <c r="CO340" s="72"/>
      <c r="CP340" s="72"/>
      <c r="CQ340" s="72"/>
      <c r="CR340" s="72"/>
      <c r="CS340" s="72"/>
      <c r="CT340" s="72"/>
      <c r="CU340" s="72"/>
      <c r="CV340" s="71">
        <v>5725</v>
      </c>
      <c r="CW340" s="72">
        <v>1397</v>
      </c>
      <c r="CX340" s="72">
        <v>225</v>
      </c>
      <c r="CY340" s="72">
        <v>207</v>
      </c>
      <c r="CZ340" s="72">
        <v>165</v>
      </c>
      <c r="DA340" s="72">
        <v>230</v>
      </c>
      <c r="DB340" s="72">
        <v>181</v>
      </c>
      <c r="DC340" s="72">
        <v>273</v>
      </c>
      <c r="DD340" s="72">
        <v>392</v>
      </c>
      <c r="DE340" s="72">
        <v>300</v>
      </c>
      <c r="DF340" s="72">
        <v>224</v>
      </c>
      <c r="DG340" s="72">
        <v>618</v>
      </c>
      <c r="DH340" s="72">
        <v>409</v>
      </c>
      <c r="DI340" s="72">
        <v>401</v>
      </c>
      <c r="DJ340" s="72">
        <v>124</v>
      </c>
      <c r="DK340" s="72">
        <v>579</v>
      </c>
      <c r="DL340" s="72"/>
      <c r="DM340" s="72"/>
      <c r="DN340" s="72"/>
      <c r="DO340" s="72"/>
      <c r="DP340" s="72"/>
      <c r="DQ340" s="72"/>
      <c r="DR340" s="72"/>
      <c r="DS340" s="72"/>
      <c r="DT340" s="71">
        <v>633030</v>
      </c>
      <c r="DU340" s="72">
        <v>231310</v>
      </c>
      <c r="DV340" s="72">
        <v>33872</v>
      </c>
      <c r="DW340" s="72">
        <v>30036</v>
      </c>
      <c r="DX340" s="72">
        <v>23321</v>
      </c>
      <c r="DY340" s="72">
        <v>34749</v>
      </c>
      <c r="DZ340" s="72">
        <v>26221</v>
      </c>
      <c r="EA340" s="72">
        <v>37158</v>
      </c>
      <c r="EB340" s="72">
        <v>45779</v>
      </c>
      <c r="EC340" s="72">
        <v>33674</v>
      </c>
      <c r="ED340" s="72">
        <v>21931</v>
      </c>
      <c r="EE340" s="72">
        <v>56139</v>
      </c>
      <c r="EF340" s="72">
        <v>27309</v>
      </c>
      <c r="EG340" s="72">
        <v>10385</v>
      </c>
      <c r="EH340" s="72">
        <v>5474</v>
      </c>
      <c r="EI340" s="72">
        <v>15672</v>
      </c>
      <c r="EJ340" s="72"/>
      <c r="EK340" s="72"/>
      <c r="EL340" s="72"/>
      <c r="EM340" s="72"/>
      <c r="EN340" s="72"/>
      <c r="EO340" s="72"/>
      <c r="EP340" s="72"/>
      <c r="EQ340" s="72"/>
      <c r="ER340" s="71">
        <v>123</v>
      </c>
      <c r="ES340" s="72">
        <v>55</v>
      </c>
      <c r="ET340" s="72">
        <v>3</v>
      </c>
      <c r="EU340" s="72">
        <v>5</v>
      </c>
      <c r="EV340" s="72">
        <v>9</v>
      </c>
      <c r="EW340" s="72">
        <v>3</v>
      </c>
      <c r="EX340" s="72">
        <v>3</v>
      </c>
      <c r="EY340" s="72">
        <v>7</v>
      </c>
      <c r="EZ340" s="72">
        <v>8</v>
      </c>
      <c r="FA340" s="72">
        <v>5</v>
      </c>
      <c r="FB340" s="72">
        <v>2</v>
      </c>
      <c r="FC340" s="72">
        <v>8</v>
      </c>
      <c r="FD340" s="72">
        <v>5</v>
      </c>
      <c r="FE340" s="72">
        <v>3</v>
      </c>
      <c r="FF340" s="72">
        <v>1</v>
      </c>
      <c r="FG340" s="72">
        <v>6</v>
      </c>
      <c r="FH340" s="72"/>
      <c r="FI340" s="72"/>
      <c r="FJ340" s="72"/>
      <c r="FK340" s="72"/>
      <c r="FL340" s="72"/>
      <c r="FM340" s="72"/>
      <c r="FN340" s="72"/>
      <c r="FO340" s="72"/>
      <c r="FP340" s="71">
        <v>12924</v>
      </c>
      <c r="FQ340" s="71">
        <v>12924</v>
      </c>
      <c r="FR340" s="71">
        <v>0</v>
      </c>
      <c r="FS340" s="71">
        <v>0</v>
      </c>
      <c r="FT340" s="71">
        <v>0</v>
      </c>
      <c r="FU340" s="71">
        <v>0</v>
      </c>
      <c r="FV340" s="71">
        <v>0</v>
      </c>
      <c r="FW340" s="71">
        <v>0</v>
      </c>
      <c r="FX340" s="71">
        <v>0</v>
      </c>
      <c r="FY340" s="71">
        <v>0</v>
      </c>
      <c r="FZ340" s="71">
        <v>0</v>
      </c>
      <c r="GA340" s="71">
        <v>0</v>
      </c>
      <c r="GB340" s="71">
        <v>0</v>
      </c>
      <c r="GC340" s="71">
        <v>0</v>
      </c>
      <c r="GD340" s="71">
        <v>0</v>
      </c>
      <c r="GE340" s="71">
        <v>0</v>
      </c>
      <c r="GF340" s="71"/>
      <c r="GG340" s="71"/>
      <c r="GH340" s="71"/>
      <c r="GI340" s="71"/>
      <c r="GJ340" s="71"/>
      <c r="GK340" s="71"/>
      <c r="GL340" s="71"/>
      <c r="GM340" s="71"/>
      <c r="GN340" s="71">
        <v>7</v>
      </c>
      <c r="GO340" s="72">
        <v>7</v>
      </c>
      <c r="GP340" s="72">
        <v>0</v>
      </c>
      <c r="GQ340" s="72">
        <v>0</v>
      </c>
      <c r="GR340" s="72">
        <v>0</v>
      </c>
      <c r="GS340" s="72">
        <v>0</v>
      </c>
      <c r="GT340" s="72">
        <v>0</v>
      </c>
      <c r="GU340" s="72">
        <v>0</v>
      </c>
      <c r="GV340" s="72">
        <v>0</v>
      </c>
      <c r="GW340" s="72">
        <v>0</v>
      </c>
      <c r="GX340" s="72">
        <v>0</v>
      </c>
      <c r="GY340" s="72">
        <v>0</v>
      </c>
      <c r="GZ340" s="72">
        <v>0</v>
      </c>
      <c r="HA340" s="72">
        <v>0</v>
      </c>
      <c r="HB340" s="72">
        <v>0</v>
      </c>
      <c r="HC340" s="72">
        <v>0</v>
      </c>
      <c r="HD340" s="72"/>
      <c r="HE340" s="72"/>
      <c r="HF340" s="72"/>
      <c r="HG340" s="72"/>
      <c r="HH340" s="72"/>
      <c r="HI340" s="72"/>
      <c r="HJ340" s="72"/>
      <c r="HK340" s="72"/>
      <c r="HL340" s="71">
        <v>12917</v>
      </c>
      <c r="HM340" s="72">
        <v>12917</v>
      </c>
      <c r="HN340" s="72">
        <v>0</v>
      </c>
      <c r="HO340" s="72">
        <v>0</v>
      </c>
      <c r="HP340" s="72">
        <v>0</v>
      </c>
      <c r="HQ340" s="72">
        <v>0</v>
      </c>
      <c r="HR340" s="72">
        <v>0</v>
      </c>
      <c r="HS340" s="72">
        <v>0</v>
      </c>
      <c r="HT340" s="72">
        <v>0</v>
      </c>
      <c r="HU340" s="72">
        <v>0</v>
      </c>
      <c r="HV340" s="72">
        <v>0</v>
      </c>
      <c r="HW340" s="72">
        <v>0</v>
      </c>
      <c r="HX340" s="72">
        <v>0</v>
      </c>
      <c r="HY340" s="72">
        <v>0</v>
      </c>
      <c r="HZ340" s="72">
        <v>0</v>
      </c>
      <c r="IA340" s="72">
        <v>0</v>
      </c>
      <c r="IB340" s="72"/>
      <c r="IC340" s="72"/>
      <c r="ID340" s="72"/>
      <c r="IE340" s="72"/>
      <c r="IF340" s="72"/>
      <c r="IG340" s="72"/>
      <c r="IH340" s="72"/>
      <c r="II340" s="72"/>
      <c r="IJ340" s="71">
        <v>10793</v>
      </c>
      <c r="IK340" s="72">
        <v>10793</v>
      </c>
      <c r="IL340" s="72">
        <v>0</v>
      </c>
      <c r="IM340" s="72">
        <v>0</v>
      </c>
      <c r="IN340" s="72">
        <v>0</v>
      </c>
      <c r="IO340" s="72">
        <v>0</v>
      </c>
      <c r="IP340" s="72">
        <v>0</v>
      </c>
      <c r="IQ340" s="72">
        <v>0</v>
      </c>
      <c r="IR340" s="72">
        <v>0</v>
      </c>
      <c r="IS340" s="72">
        <v>0</v>
      </c>
      <c r="IT340" s="72">
        <v>0</v>
      </c>
      <c r="IU340" s="72">
        <v>0</v>
      </c>
      <c r="IV340" s="72">
        <v>0</v>
      </c>
      <c r="IW340" s="72">
        <v>0</v>
      </c>
      <c r="IX340" s="72">
        <v>0</v>
      </c>
      <c r="IY340" s="72">
        <v>0</v>
      </c>
      <c r="IZ340" s="72"/>
      <c r="JA340" s="72"/>
      <c r="JB340" s="72"/>
      <c r="JC340" s="72"/>
      <c r="JD340" s="72"/>
      <c r="JE340" s="72"/>
      <c r="JF340" s="72"/>
      <c r="JG340" s="72"/>
      <c r="JH340" s="71">
        <v>13</v>
      </c>
      <c r="JI340" s="72">
        <v>13</v>
      </c>
      <c r="JJ340" s="72">
        <v>0</v>
      </c>
      <c r="JK340" s="72">
        <v>0</v>
      </c>
      <c r="JL340" s="72">
        <v>0</v>
      </c>
      <c r="JM340" s="72">
        <v>0</v>
      </c>
      <c r="JN340" s="72">
        <v>0</v>
      </c>
      <c r="JO340" s="72">
        <v>0</v>
      </c>
      <c r="JP340" s="72">
        <v>0</v>
      </c>
      <c r="JQ340" s="72">
        <v>0</v>
      </c>
      <c r="JR340" s="72">
        <v>0</v>
      </c>
      <c r="JS340" s="72">
        <v>0</v>
      </c>
      <c r="JT340" s="72">
        <v>0</v>
      </c>
      <c r="JU340" s="72">
        <v>0</v>
      </c>
      <c r="JV340" s="72">
        <v>0</v>
      </c>
      <c r="JW340" s="72">
        <v>0</v>
      </c>
      <c r="JX340" s="72"/>
      <c r="JY340" s="72"/>
      <c r="JZ340" s="72"/>
      <c r="KA340" s="72"/>
      <c r="KB340" s="72"/>
      <c r="KC340" s="72"/>
      <c r="KD340" s="72"/>
      <c r="KE340" s="72"/>
      <c r="KF340" s="71">
        <v>2111</v>
      </c>
      <c r="KG340" s="72">
        <v>2111</v>
      </c>
      <c r="KH340" s="72">
        <v>0</v>
      </c>
      <c r="KI340" s="72">
        <v>0</v>
      </c>
      <c r="KJ340" s="72">
        <v>0</v>
      </c>
      <c r="KK340" s="72">
        <v>0</v>
      </c>
      <c r="KL340" s="72">
        <v>0</v>
      </c>
      <c r="KM340" s="72">
        <v>0</v>
      </c>
      <c r="KN340" s="72">
        <v>0</v>
      </c>
      <c r="KO340" s="72">
        <v>0</v>
      </c>
      <c r="KP340" s="72">
        <v>0</v>
      </c>
      <c r="KQ340" s="72">
        <v>0</v>
      </c>
      <c r="KR340" s="72">
        <v>0</v>
      </c>
      <c r="KS340" s="72">
        <v>0</v>
      </c>
      <c r="KT340" s="72">
        <v>0</v>
      </c>
      <c r="KU340" s="72">
        <v>0</v>
      </c>
      <c r="KV340" s="72"/>
      <c r="KW340" s="72"/>
      <c r="KX340" s="72"/>
      <c r="KY340" s="72"/>
      <c r="KZ340" s="72"/>
      <c r="LA340" s="72"/>
      <c r="LB340" s="72"/>
      <c r="LC340" s="72"/>
      <c r="LD340" s="71">
        <v>0</v>
      </c>
      <c r="LE340" s="72">
        <v>0</v>
      </c>
      <c r="LF340" s="72">
        <v>0</v>
      </c>
      <c r="LG340" s="72">
        <v>0</v>
      </c>
      <c r="LH340" s="72">
        <v>0</v>
      </c>
      <c r="LI340" s="72">
        <v>0</v>
      </c>
      <c r="LJ340" s="72">
        <v>0</v>
      </c>
      <c r="LK340" s="72">
        <v>0</v>
      </c>
      <c r="LL340" s="72">
        <v>0</v>
      </c>
      <c r="LM340" s="72">
        <v>0</v>
      </c>
      <c r="LN340" s="72">
        <v>0</v>
      </c>
      <c r="LO340" s="72">
        <v>0</v>
      </c>
      <c r="LP340" s="72">
        <v>0</v>
      </c>
      <c r="LQ340" s="72">
        <v>0</v>
      </c>
      <c r="LR340" s="72">
        <v>0</v>
      </c>
      <c r="LS340" s="72">
        <v>0</v>
      </c>
    </row>
    <row r="341" spans="1:331" x14ac:dyDescent="0.4">
      <c r="A341" s="67">
        <v>2013.13</v>
      </c>
      <c r="B341" s="66" t="s">
        <v>4</v>
      </c>
      <c r="C341" s="67">
        <v>2013.13</v>
      </c>
      <c r="D341" s="67"/>
    </row>
    <row r="342" spans="1:331" x14ac:dyDescent="0.4">
      <c r="A342" s="68">
        <v>2014.01</v>
      </c>
      <c r="B342" s="66" t="s">
        <v>5</v>
      </c>
      <c r="C342" s="67">
        <v>2014.01</v>
      </c>
      <c r="D342" s="67"/>
    </row>
    <row r="343" spans="1:331" x14ac:dyDescent="0.4">
      <c r="A343" s="67">
        <v>2014.02</v>
      </c>
      <c r="B343" s="66" t="s">
        <v>6</v>
      </c>
      <c r="C343" s="67">
        <v>2014.02</v>
      </c>
      <c r="D343" s="67"/>
    </row>
    <row r="344" spans="1:331" x14ac:dyDescent="0.4">
      <c r="A344" s="67">
        <v>2014.03</v>
      </c>
      <c r="B344" s="66" t="s">
        <v>7</v>
      </c>
      <c r="C344" s="67">
        <v>2014.03</v>
      </c>
      <c r="D344" s="71">
        <v>4424233</v>
      </c>
      <c r="E344" s="71">
        <v>3588323</v>
      </c>
      <c r="F344" s="71">
        <v>120537</v>
      </c>
      <c r="G344" s="71">
        <v>94856</v>
      </c>
      <c r="H344" s="71">
        <v>66142</v>
      </c>
      <c r="I344" s="71">
        <v>88950</v>
      </c>
      <c r="J344" s="71">
        <v>59622</v>
      </c>
      <c r="K344" s="71">
        <v>77527</v>
      </c>
      <c r="L344" s="71">
        <v>85453</v>
      </c>
      <c r="M344" s="71">
        <v>56041</v>
      </c>
      <c r="N344" s="71">
        <v>33765</v>
      </c>
      <c r="O344" s="71">
        <v>77181</v>
      </c>
      <c r="P344" s="71">
        <v>34115</v>
      </c>
      <c r="Q344" s="71">
        <v>13032</v>
      </c>
      <c r="R344" s="71">
        <v>6747</v>
      </c>
      <c r="S344" s="71">
        <v>21942</v>
      </c>
      <c r="T344" s="71"/>
      <c r="U344" s="71"/>
      <c r="V344" s="71"/>
      <c r="W344" s="71"/>
      <c r="X344" s="71"/>
      <c r="Y344" s="71"/>
      <c r="Z344" s="71"/>
      <c r="AA344" s="71"/>
      <c r="AB344" s="71">
        <v>54887</v>
      </c>
      <c r="AC344" s="72">
        <v>20834</v>
      </c>
      <c r="AD344" s="72">
        <v>2403</v>
      </c>
      <c r="AE344" s="72">
        <v>1912</v>
      </c>
      <c r="AF344" s="72">
        <v>1414</v>
      </c>
      <c r="AG344" s="72">
        <v>2212</v>
      </c>
      <c r="AH344" s="72">
        <v>1570</v>
      </c>
      <c r="AI344" s="72">
        <v>2266</v>
      </c>
      <c r="AJ344" s="72">
        <v>2905</v>
      </c>
      <c r="AK344" s="72">
        <v>2208</v>
      </c>
      <c r="AL344" s="72">
        <v>1628</v>
      </c>
      <c r="AM344" s="72">
        <v>4669</v>
      </c>
      <c r="AN344" s="72">
        <v>3044</v>
      </c>
      <c r="AO344" s="72">
        <v>1470</v>
      </c>
      <c r="AP344" s="72">
        <v>946</v>
      </c>
      <c r="AQ344" s="72">
        <v>5406</v>
      </c>
      <c r="AR344" s="72"/>
      <c r="AS344" s="72"/>
      <c r="AT344" s="72"/>
      <c r="AU344" s="72"/>
      <c r="AV344" s="72"/>
      <c r="AW344" s="72"/>
      <c r="AX344" s="72"/>
      <c r="AY344" s="72"/>
      <c r="AZ344" s="71">
        <v>4369346</v>
      </c>
      <c r="BA344" s="72">
        <v>3567489</v>
      </c>
      <c r="BB344" s="72">
        <v>118134</v>
      </c>
      <c r="BC344" s="72">
        <v>92944</v>
      </c>
      <c r="BD344" s="72">
        <v>64728</v>
      </c>
      <c r="BE344" s="72">
        <v>86738</v>
      </c>
      <c r="BF344" s="72">
        <v>58052</v>
      </c>
      <c r="BG344" s="72">
        <v>75261</v>
      </c>
      <c r="BH344" s="72">
        <v>82548</v>
      </c>
      <c r="BI344" s="72">
        <v>53833</v>
      </c>
      <c r="BJ344" s="72">
        <v>32137</v>
      </c>
      <c r="BK344" s="72">
        <v>72512</v>
      </c>
      <c r="BL344" s="72">
        <v>31071</v>
      </c>
      <c r="BM344" s="72">
        <v>11562</v>
      </c>
      <c r="BN344" s="72">
        <v>5801</v>
      </c>
      <c r="BO344" s="72">
        <v>16536</v>
      </c>
      <c r="BP344" s="72"/>
      <c r="BQ344" s="72"/>
      <c r="BR344" s="72"/>
      <c r="BS344" s="72"/>
      <c r="BT344" s="72"/>
      <c r="BU344" s="72"/>
      <c r="BV344" s="72"/>
      <c r="BW344" s="72"/>
      <c r="BX344" s="71">
        <v>3731643</v>
      </c>
      <c r="BY344" s="72">
        <v>3332389</v>
      </c>
      <c r="BZ344" s="72">
        <v>83909</v>
      </c>
      <c r="CA344" s="72">
        <v>62589</v>
      </c>
      <c r="CB344" s="72">
        <v>41002</v>
      </c>
      <c r="CC344" s="72">
        <v>51686</v>
      </c>
      <c r="CD344" s="72">
        <v>31978</v>
      </c>
      <c r="CE344" s="72">
        <v>38351</v>
      </c>
      <c r="CF344" s="72">
        <v>36461</v>
      </c>
      <c r="CG344" s="72">
        <v>20130</v>
      </c>
      <c r="CH344" s="72">
        <v>10327</v>
      </c>
      <c r="CI344" s="72">
        <v>16985</v>
      </c>
      <c r="CJ344" s="72">
        <v>4015</v>
      </c>
      <c r="CK344" s="72">
        <v>974</v>
      </c>
      <c r="CL344" s="72">
        <v>370</v>
      </c>
      <c r="CM344" s="72">
        <v>477</v>
      </c>
      <c r="CN344" s="72"/>
      <c r="CO344" s="72"/>
      <c r="CP344" s="72"/>
      <c r="CQ344" s="72"/>
      <c r="CR344" s="72"/>
      <c r="CS344" s="72"/>
      <c r="CT344" s="72"/>
      <c r="CU344" s="72"/>
      <c r="CV344" s="71">
        <v>5786</v>
      </c>
      <c r="CW344" s="72">
        <v>1419</v>
      </c>
      <c r="CX344" s="72">
        <v>220</v>
      </c>
      <c r="CY344" s="72">
        <v>196</v>
      </c>
      <c r="CZ344" s="72">
        <v>153</v>
      </c>
      <c r="DA344" s="72">
        <v>247</v>
      </c>
      <c r="DB344" s="72">
        <v>174</v>
      </c>
      <c r="DC344" s="72">
        <v>263</v>
      </c>
      <c r="DD344" s="72">
        <v>413</v>
      </c>
      <c r="DE344" s="72">
        <v>294</v>
      </c>
      <c r="DF344" s="72">
        <v>224</v>
      </c>
      <c r="DG344" s="72">
        <v>594</v>
      </c>
      <c r="DH344" s="72">
        <v>413</v>
      </c>
      <c r="DI344" s="72">
        <v>478</v>
      </c>
      <c r="DJ344" s="72">
        <v>97</v>
      </c>
      <c r="DK344" s="72">
        <v>601</v>
      </c>
      <c r="DL344" s="72"/>
      <c r="DM344" s="72"/>
      <c r="DN344" s="72"/>
      <c r="DO344" s="72"/>
      <c r="DP344" s="72"/>
      <c r="DQ344" s="72"/>
      <c r="DR344" s="72"/>
      <c r="DS344" s="72"/>
      <c r="DT344" s="71">
        <v>631917</v>
      </c>
      <c r="DU344" s="72">
        <v>233681</v>
      </c>
      <c r="DV344" s="72">
        <v>34005</v>
      </c>
      <c r="DW344" s="72">
        <v>30159</v>
      </c>
      <c r="DX344" s="72">
        <v>23573</v>
      </c>
      <c r="DY344" s="72">
        <v>34805</v>
      </c>
      <c r="DZ344" s="72">
        <v>25900</v>
      </c>
      <c r="EA344" s="72">
        <v>36647</v>
      </c>
      <c r="EB344" s="72">
        <v>45674</v>
      </c>
      <c r="EC344" s="72">
        <v>33409</v>
      </c>
      <c r="ED344" s="72">
        <v>21586</v>
      </c>
      <c r="EE344" s="72">
        <v>54933</v>
      </c>
      <c r="EF344" s="72">
        <v>26643</v>
      </c>
      <c r="EG344" s="72">
        <v>10110</v>
      </c>
      <c r="EH344" s="72">
        <v>5334</v>
      </c>
      <c r="EI344" s="72">
        <v>15458</v>
      </c>
      <c r="EJ344" s="72"/>
      <c r="EK344" s="72"/>
      <c r="EL344" s="72"/>
      <c r="EM344" s="72"/>
      <c r="EN344" s="72"/>
      <c r="EO344" s="72"/>
      <c r="EP344" s="72"/>
      <c r="EQ344" s="72"/>
      <c r="ER344" s="71">
        <v>104</v>
      </c>
      <c r="ES344" s="72">
        <v>32</v>
      </c>
      <c r="ET344" s="72">
        <v>7</v>
      </c>
      <c r="EU344" s="72">
        <v>3</v>
      </c>
      <c r="EV344" s="72">
        <v>12</v>
      </c>
      <c r="EW344" s="72">
        <v>4</v>
      </c>
      <c r="EX344" s="72">
        <v>2</v>
      </c>
      <c r="EY344" s="72">
        <v>6</v>
      </c>
      <c r="EZ344" s="72">
        <v>8</v>
      </c>
      <c r="FA344" s="72">
        <v>6</v>
      </c>
      <c r="FB344" s="72">
        <v>1</v>
      </c>
      <c r="FC344" s="72">
        <v>8</v>
      </c>
      <c r="FD344" s="72">
        <v>6</v>
      </c>
      <c r="FE344" s="72">
        <v>1</v>
      </c>
      <c r="FF344" s="72">
        <v>1</v>
      </c>
      <c r="FG344" s="72">
        <v>7</v>
      </c>
      <c r="FH344" s="72"/>
      <c r="FI344" s="72"/>
      <c r="FJ344" s="72"/>
      <c r="FK344" s="72"/>
      <c r="FL344" s="72"/>
      <c r="FM344" s="72"/>
      <c r="FN344" s="72"/>
      <c r="FO344" s="72"/>
      <c r="FP344" s="71">
        <v>12687</v>
      </c>
      <c r="FQ344" s="71">
        <v>12687</v>
      </c>
      <c r="FR344" s="71">
        <v>0</v>
      </c>
      <c r="FS344" s="71">
        <v>0</v>
      </c>
      <c r="FT344" s="71">
        <v>0</v>
      </c>
      <c r="FU344" s="71">
        <v>0</v>
      </c>
      <c r="FV344" s="71">
        <v>0</v>
      </c>
      <c r="FW344" s="71">
        <v>0</v>
      </c>
      <c r="FX344" s="71">
        <v>0</v>
      </c>
      <c r="FY344" s="71">
        <v>0</v>
      </c>
      <c r="FZ344" s="71">
        <v>0</v>
      </c>
      <c r="GA344" s="71">
        <v>0</v>
      </c>
      <c r="GB344" s="71">
        <v>0</v>
      </c>
      <c r="GC344" s="71">
        <v>0</v>
      </c>
      <c r="GD344" s="71">
        <v>0</v>
      </c>
      <c r="GE344" s="71">
        <v>0</v>
      </c>
      <c r="GF344" s="71"/>
      <c r="GG344" s="71"/>
      <c r="GH344" s="71"/>
      <c r="GI344" s="71"/>
      <c r="GJ344" s="71"/>
      <c r="GK344" s="71"/>
      <c r="GL344" s="71"/>
      <c r="GM344" s="71"/>
      <c r="GN344" s="71">
        <v>6</v>
      </c>
      <c r="GO344" s="72">
        <v>6</v>
      </c>
      <c r="GP344" s="72">
        <v>0</v>
      </c>
      <c r="GQ344" s="72">
        <v>0</v>
      </c>
      <c r="GR344" s="72">
        <v>0</v>
      </c>
      <c r="GS344" s="72">
        <v>0</v>
      </c>
      <c r="GT344" s="72">
        <v>0</v>
      </c>
      <c r="GU344" s="72">
        <v>0</v>
      </c>
      <c r="GV344" s="72">
        <v>0</v>
      </c>
      <c r="GW344" s="72">
        <v>0</v>
      </c>
      <c r="GX344" s="72">
        <v>0</v>
      </c>
      <c r="GY344" s="72">
        <v>0</v>
      </c>
      <c r="GZ344" s="72">
        <v>0</v>
      </c>
      <c r="HA344" s="72">
        <v>0</v>
      </c>
      <c r="HB344" s="72">
        <v>0</v>
      </c>
      <c r="HC344" s="72">
        <v>0</v>
      </c>
      <c r="HD344" s="72"/>
      <c r="HE344" s="72"/>
      <c r="HF344" s="72"/>
      <c r="HG344" s="72"/>
      <c r="HH344" s="72"/>
      <c r="HI344" s="72"/>
      <c r="HJ344" s="72"/>
      <c r="HK344" s="72"/>
      <c r="HL344" s="71">
        <v>12681</v>
      </c>
      <c r="HM344" s="72">
        <v>12681</v>
      </c>
      <c r="HN344" s="72">
        <v>0</v>
      </c>
      <c r="HO344" s="72">
        <v>0</v>
      </c>
      <c r="HP344" s="72">
        <v>0</v>
      </c>
      <c r="HQ344" s="72">
        <v>0</v>
      </c>
      <c r="HR344" s="72">
        <v>0</v>
      </c>
      <c r="HS344" s="72">
        <v>0</v>
      </c>
      <c r="HT344" s="72">
        <v>0</v>
      </c>
      <c r="HU344" s="72">
        <v>0</v>
      </c>
      <c r="HV344" s="72">
        <v>0</v>
      </c>
      <c r="HW344" s="72">
        <v>0</v>
      </c>
      <c r="HX344" s="72">
        <v>0</v>
      </c>
      <c r="HY344" s="72">
        <v>0</v>
      </c>
      <c r="HZ344" s="72">
        <v>0</v>
      </c>
      <c r="IA344" s="72">
        <v>0</v>
      </c>
      <c r="IB344" s="72"/>
      <c r="IC344" s="72"/>
      <c r="ID344" s="72"/>
      <c r="IE344" s="72"/>
      <c r="IF344" s="72"/>
      <c r="IG344" s="72"/>
      <c r="IH344" s="72"/>
      <c r="II344" s="72"/>
      <c r="IJ344" s="71">
        <v>10632</v>
      </c>
      <c r="IK344" s="72">
        <v>10632</v>
      </c>
      <c r="IL344" s="72">
        <v>0</v>
      </c>
      <c r="IM344" s="72">
        <v>0</v>
      </c>
      <c r="IN344" s="72">
        <v>0</v>
      </c>
      <c r="IO344" s="72">
        <v>0</v>
      </c>
      <c r="IP344" s="72">
        <v>0</v>
      </c>
      <c r="IQ344" s="72">
        <v>0</v>
      </c>
      <c r="IR344" s="72">
        <v>0</v>
      </c>
      <c r="IS344" s="72">
        <v>0</v>
      </c>
      <c r="IT344" s="72">
        <v>0</v>
      </c>
      <c r="IU344" s="72">
        <v>0</v>
      </c>
      <c r="IV344" s="72">
        <v>0</v>
      </c>
      <c r="IW344" s="72">
        <v>0</v>
      </c>
      <c r="IX344" s="72">
        <v>0</v>
      </c>
      <c r="IY344" s="72">
        <v>0</v>
      </c>
      <c r="IZ344" s="72"/>
      <c r="JA344" s="72"/>
      <c r="JB344" s="72"/>
      <c r="JC344" s="72"/>
      <c r="JD344" s="72"/>
      <c r="JE344" s="72"/>
      <c r="JF344" s="72"/>
      <c r="JG344" s="72"/>
      <c r="JH344" s="71">
        <v>13</v>
      </c>
      <c r="JI344" s="72">
        <v>13</v>
      </c>
      <c r="JJ344" s="72">
        <v>0</v>
      </c>
      <c r="JK344" s="72">
        <v>0</v>
      </c>
      <c r="JL344" s="72">
        <v>0</v>
      </c>
      <c r="JM344" s="72">
        <v>0</v>
      </c>
      <c r="JN344" s="72">
        <v>0</v>
      </c>
      <c r="JO344" s="72">
        <v>0</v>
      </c>
      <c r="JP344" s="72">
        <v>0</v>
      </c>
      <c r="JQ344" s="72">
        <v>0</v>
      </c>
      <c r="JR344" s="72">
        <v>0</v>
      </c>
      <c r="JS344" s="72">
        <v>0</v>
      </c>
      <c r="JT344" s="72">
        <v>0</v>
      </c>
      <c r="JU344" s="72">
        <v>0</v>
      </c>
      <c r="JV344" s="72">
        <v>0</v>
      </c>
      <c r="JW344" s="72">
        <v>0</v>
      </c>
      <c r="JX344" s="72"/>
      <c r="JY344" s="72"/>
      <c r="JZ344" s="72"/>
      <c r="KA344" s="72"/>
      <c r="KB344" s="72"/>
      <c r="KC344" s="72"/>
      <c r="KD344" s="72"/>
      <c r="KE344" s="72"/>
      <c r="KF344" s="71">
        <v>2036</v>
      </c>
      <c r="KG344" s="72">
        <v>2036</v>
      </c>
      <c r="KH344" s="72">
        <v>0</v>
      </c>
      <c r="KI344" s="72">
        <v>0</v>
      </c>
      <c r="KJ344" s="72">
        <v>0</v>
      </c>
      <c r="KK344" s="72">
        <v>0</v>
      </c>
      <c r="KL344" s="72">
        <v>0</v>
      </c>
      <c r="KM344" s="72">
        <v>0</v>
      </c>
      <c r="KN344" s="72">
        <v>0</v>
      </c>
      <c r="KO344" s="72">
        <v>0</v>
      </c>
      <c r="KP344" s="72">
        <v>0</v>
      </c>
      <c r="KQ344" s="72">
        <v>0</v>
      </c>
      <c r="KR344" s="72">
        <v>0</v>
      </c>
      <c r="KS344" s="72">
        <v>0</v>
      </c>
      <c r="KT344" s="72">
        <v>0</v>
      </c>
      <c r="KU344" s="72">
        <v>0</v>
      </c>
      <c r="KV344" s="72"/>
      <c r="KW344" s="72"/>
      <c r="KX344" s="72"/>
      <c r="KY344" s="72"/>
      <c r="KZ344" s="72"/>
      <c r="LA344" s="72"/>
      <c r="LB344" s="72"/>
      <c r="LC344" s="72"/>
      <c r="LD344" s="71">
        <v>0</v>
      </c>
      <c r="LE344" s="72">
        <v>0</v>
      </c>
      <c r="LF344" s="72">
        <v>0</v>
      </c>
      <c r="LG344" s="72">
        <v>0</v>
      </c>
      <c r="LH344" s="72">
        <v>0</v>
      </c>
      <c r="LI344" s="72">
        <v>0</v>
      </c>
      <c r="LJ344" s="72">
        <v>0</v>
      </c>
      <c r="LK344" s="72">
        <v>0</v>
      </c>
      <c r="LL344" s="72">
        <v>0</v>
      </c>
      <c r="LM344" s="72">
        <v>0</v>
      </c>
      <c r="LN344" s="72">
        <v>0</v>
      </c>
      <c r="LO344" s="72">
        <v>0</v>
      </c>
      <c r="LP344" s="72">
        <v>0</v>
      </c>
      <c r="LQ344" s="72">
        <v>0</v>
      </c>
      <c r="LR344" s="72">
        <v>0</v>
      </c>
      <c r="LS344" s="72">
        <v>0</v>
      </c>
    </row>
    <row r="345" spans="1:331" x14ac:dyDescent="0.4">
      <c r="A345" s="67">
        <v>2014.04</v>
      </c>
      <c r="B345" s="66" t="s">
        <v>8</v>
      </c>
      <c r="C345" s="67">
        <v>2014.04</v>
      </c>
      <c r="D345" s="67"/>
      <c r="E345" s="67"/>
      <c r="F345" s="67"/>
      <c r="G345" s="67"/>
      <c r="H345" s="67"/>
      <c r="I345" s="67"/>
      <c r="J345" s="67"/>
      <c r="K345" s="67"/>
      <c r="L345" s="67"/>
      <c r="M345" s="67"/>
      <c r="N345" s="67"/>
      <c r="O345" s="67"/>
      <c r="P345" s="67"/>
      <c r="Q345" s="67"/>
      <c r="R345" s="67"/>
      <c r="S345" s="67"/>
      <c r="T345" s="67"/>
      <c r="U345" s="67"/>
      <c r="V345" s="67"/>
      <c r="W345" s="67"/>
      <c r="X345" s="67"/>
      <c r="Y345" s="67"/>
      <c r="Z345" s="67"/>
      <c r="AA345" s="67"/>
    </row>
    <row r="346" spans="1:331" x14ac:dyDescent="0.4">
      <c r="A346" s="67">
        <v>2014.05</v>
      </c>
      <c r="B346" s="66" t="s">
        <v>9</v>
      </c>
      <c r="C346" s="67">
        <v>2014.05</v>
      </c>
      <c r="D346" s="67"/>
      <c r="E346" s="67"/>
      <c r="F346" s="67"/>
      <c r="G346" s="67"/>
      <c r="H346" s="67"/>
      <c r="I346" s="67"/>
      <c r="J346" s="67"/>
      <c r="K346" s="67"/>
      <c r="L346" s="67"/>
      <c r="M346" s="67"/>
      <c r="N346" s="67"/>
      <c r="O346" s="67"/>
      <c r="P346" s="67"/>
      <c r="Q346" s="67"/>
      <c r="R346" s="67"/>
      <c r="S346" s="67"/>
      <c r="T346" s="67"/>
      <c r="U346" s="67"/>
      <c r="V346" s="67"/>
      <c r="W346" s="67"/>
      <c r="X346" s="67"/>
      <c r="Y346" s="67"/>
      <c r="Z346" s="67"/>
      <c r="AA346" s="67"/>
    </row>
    <row r="347" spans="1:331" x14ac:dyDescent="0.4">
      <c r="A347" s="67">
        <v>2014.06</v>
      </c>
      <c r="B347" s="66" t="s">
        <v>10</v>
      </c>
      <c r="C347" s="67">
        <v>2014.06</v>
      </c>
      <c r="D347" s="71">
        <v>4497103</v>
      </c>
      <c r="E347" s="71">
        <v>3635989</v>
      </c>
      <c r="F347" s="71">
        <v>118802</v>
      </c>
      <c r="G347" s="71">
        <v>94330</v>
      </c>
      <c r="H347" s="71">
        <v>65600</v>
      </c>
      <c r="I347" s="71">
        <v>89118</v>
      </c>
      <c r="J347" s="71">
        <v>60216</v>
      </c>
      <c r="K347" s="71">
        <v>78842</v>
      </c>
      <c r="L347" s="71">
        <v>89069</v>
      </c>
      <c r="M347" s="71">
        <v>59238</v>
      </c>
      <c r="N347" s="71">
        <v>36412</v>
      </c>
      <c r="O347" s="71">
        <v>84693</v>
      </c>
      <c r="P347" s="71">
        <v>38475</v>
      </c>
      <c r="Q347" s="71">
        <v>14824</v>
      </c>
      <c r="R347" s="71">
        <v>7556</v>
      </c>
      <c r="S347" s="71">
        <v>23939</v>
      </c>
      <c r="T347" s="71"/>
      <c r="U347" s="71"/>
      <c r="V347" s="71"/>
      <c r="W347" s="71"/>
      <c r="X347" s="71"/>
      <c r="Y347" s="71"/>
      <c r="Z347" s="71"/>
      <c r="AA347" s="71"/>
      <c r="AB347" s="71">
        <v>55056</v>
      </c>
      <c r="AC347" s="72">
        <v>20366</v>
      </c>
      <c r="AD347" s="72">
        <v>2322</v>
      </c>
      <c r="AE347" s="72">
        <v>2109</v>
      </c>
      <c r="AF347" s="72">
        <v>1340</v>
      </c>
      <c r="AG347" s="72">
        <v>2180</v>
      </c>
      <c r="AH347" s="72">
        <v>1560</v>
      </c>
      <c r="AI347" s="72">
        <v>2227</v>
      </c>
      <c r="AJ347" s="72">
        <v>2815</v>
      </c>
      <c r="AK347" s="72">
        <v>2211</v>
      </c>
      <c r="AL347" s="72">
        <v>1655</v>
      </c>
      <c r="AM347" s="72">
        <v>4892</v>
      </c>
      <c r="AN347" s="72">
        <v>3195</v>
      </c>
      <c r="AO347" s="72">
        <v>1548</v>
      </c>
      <c r="AP347" s="72">
        <v>970</v>
      </c>
      <c r="AQ347" s="72">
        <v>5666</v>
      </c>
      <c r="AR347" s="72"/>
      <c r="AS347" s="72"/>
      <c r="AT347" s="72"/>
      <c r="AU347" s="72"/>
      <c r="AV347" s="72"/>
      <c r="AW347" s="72"/>
      <c r="AX347" s="72"/>
      <c r="AY347" s="72"/>
      <c r="AZ347" s="71">
        <v>4442047</v>
      </c>
      <c r="BA347" s="72">
        <v>3615623</v>
      </c>
      <c r="BB347" s="72">
        <v>116480</v>
      </c>
      <c r="BC347" s="72">
        <v>92221</v>
      </c>
      <c r="BD347" s="72">
        <v>64260</v>
      </c>
      <c r="BE347" s="72">
        <v>86938</v>
      </c>
      <c r="BF347" s="72">
        <v>58656</v>
      </c>
      <c r="BG347" s="72">
        <v>76615</v>
      </c>
      <c r="BH347" s="72">
        <v>86254</v>
      </c>
      <c r="BI347" s="72">
        <v>57027</v>
      </c>
      <c r="BJ347" s="72">
        <v>34757</v>
      </c>
      <c r="BK347" s="72">
        <v>79801</v>
      </c>
      <c r="BL347" s="72">
        <v>35280</v>
      </c>
      <c r="BM347" s="72">
        <v>13276</v>
      </c>
      <c r="BN347" s="72">
        <v>6586</v>
      </c>
      <c r="BO347" s="72">
        <v>18273</v>
      </c>
      <c r="BP347" s="72"/>
      <c r="BQ347" s="72"/>
      <c r="BR347" s="72"/>
      <c r="BS347" s="72"/>
      <c r="BT347" s="72"/>
      <c r="BU347" s="72"/>
      <c r="BV347" s="72"/>
      <c r="BW347" s="72"/>
      <c r="BX347" s="71">
        <v>3801413</v>
      </c>
      <c r="BY347" s="72">
        <v>3387882</v>
      </c>
      <c r="BZ347" s="72">
        <v>83467</v>
      </c>
      <c r="CA347" s="72">
        <v>62770</v>
      </c>
      <c r="CB347" s="72">
        <v>41456</v>
      </c>
      <c r="CC347" s="72">
        <v>52277</v>
      </c>
      <c r="CD347" s="72">
        <v>32949</v>
      </c>
      <c r="CE347" s="72">
        <v>39474</v>
      </c>
      <c r="CF347" s="72">
        <v>39560</v>
      </c>
      <c r="CG347" s="72">
        <v>22350</v>
      </c>
      <c r="CH347" s="72">
        <v>11780</v>
      </c>
      <c r="CI347" s="72">
        <v>20054</v>
      </c>
      <c r="CJ347" s="72">
        <v>5047</v>
      </c>
      <c r="CK347" s="72">
        <v>1260</v>
      </c>
      <c r="CL347" s="72">
        <v>471</v>
      </c>
      <c r="CM347" s="72">
        <v>616</v>
      </c>
      <c r="CN347" s="72"/>
      <c r="CO347" s="72"/>
      <c r="CP347" s="72"/>
      <c r="CQ347" s="72"/>
      <c r="CR347" s="72"/>
      <c r="CS347" s="72"/>
      <c r="CT347" s="72"/>
      <c r="CU347" s="72"/>
      <c r="CV347" s="71">
        <v>5804</v>
      </c>
      <c r="CW347" s="72">
        <v>1398</v>
      </c>
      <c r="CX347" s="72">
        <v>212</v>
      </c>
      <c r="CY347" s="72">
        <v>203</v>
      </c>
      <c r="CZ347" s="72">
        <v>162</v>
      </c>
      <c r="DA347" s="72">
        <v>217</v>
      </c>
      <c r="DB347" s="72">
        <v>206</v>
      </c>
      <c r="DC347" s="72">
        <v>271</v>
      </c>
      <c r="DD347" s="72">
        <v>369</v>
      </c>
      <c r="DE347" s="72">
        <v>330</v>
      </c>
      <c r="DF347" s="72">
        <v>195</v>
      </c>
      <c r="DG347" s="72">
        <v>614</v>
      </c>
      <c r="DH347" s="72">
        <v>408</v>
      </c>
      <c r="DI347" s="72">
        <v>495</v>
      </c>
      <c r="DJ347" s="72">
        <v>102</v>
      </c>
      <c r="DK347" s="72">
        <v>622</v>
      </c>
      <c r="DL347" s="72"/>
      <c r="DM347" s="72"/>
      <c r="DN347" s="72"/>
      <c r="DO347" s="72"/>
      <c r="DP347" s="72"/>
      <c r="DQ347" s="72"/>
      <c r="DR347" s="72"/>
      <c r="DS347" s="72"/>
      <c r="DT347" s="71">
        <v>634830</v>
      </c>
      <c r="DU347" s="72">
        <v>226343</v>
      </c>
      <c r="DV347" s="72">
        <v>32801</v>
      </c>
      <c r="DW347" s="72">
        <v>29248</v>
      </c>
      <c r="DX347" s="72">
        <v>22642</v>
      </c>
      <c r="DY347" s="72">
        <v>34444</v>
      </c>
      <c r="DZ347" s="72">
        <v>25501</v>
      </c>
      <c r="EA347" s="72">
        <v>36870</v>
      </c>
      <c r="EB347" s="72">
        <v>46325</v>
      </c>
      <c r="EC347" s="72">
        <v>34347</v>
      </c>
      <c r="ED347" s="72">
        <v>22782</v>
      </c>
      <c r="EE347" s="72">
        <v>59133</v>
      </c>
      <c r="EF347" s="72">
        <v>29825</v>
      </c>
      <c r="EG347" s="72">
        <v>11521</v>
      </c>
      <c r="EH347" s="72">
        <v>6013</v>
      </c>
      <c r="EI347" s="72">
        <v>17035</v>
      </c>
      <c r="EJ347" s="72"/>
      <c r="EK347" s="72"/>
      <c r="EL347" s="72"/>
      <c r="EM347" s="72"/>
      <c r="EN347" s="72"/>
      <c r="EO347" s="72"/>
      <c r="EP347" s="72"/>
      <c r="EQ347" s="72"/>
      <c r="ER347" s="71">
        <v>98</v>
      </c>
      <c r="ES347" s="72">
        <v>23</v>
      </c>
      <c r="ET347" s="72">
        <v>4</v>
      </c>
      <c r="EU347" s="72">
        <v>5</v>
      </c>
      <c r="EV347" s="72">
        <v>12</v>
      </c>
      <c r="EW347" s="72">
        <v>2</v>
      </c>
      <c r="EX347" s="72">
        <v>5</v>
      </c>
      <c r="EY347" s="72">
        <v>8</v>
      </c>
      <c r="EZ347" s="72">
        <v>4</v>
      </c>
      <c r="FA347" s="72">
        <v>5</v>
      </c>
      <c r="FB347" s="72">
        <v>3</v>
      </c>
      <c r="FC347" s="72">
        <v>8</v>
      </c>
      <c r="FD347" s="72">
        <v>4</v>
      </c>
      <c r="FE347" s="72">
        <v>2</v>
      </c>
      <c r="FF347" s="72">
        <v>2</v>
      </c>
      <c r="FG347" s="72">
        <v>11</v>
      </c>
      <c r="FH347" s="72"/>
      <c r="FI347" s="72"/>
      <c r="FJ347" s="72"/>
      <c r="FK347" s="72"/>
      <c r="FL347" s="72"/>
      <c r="FM347" s="72"/>
      <c r="FN347" s="72"/>
      <c r="FO347" s="72"/>
      <c r="FP347" s="71">
        <v>12587</v>
      </c>
      <c r="FQ347" s="71">
        <v>12587</v>
      </c>
      <c r="FR347" s="71">
        <v>0</v>
      </c>
      <c r="FS347" s="71">
        <v>0</v>
      </c>
      <c r="FT347" s="71">
        <v>0</v>
      </c>
      <c r="FU347" s="71">
        <v>0</v>
      </c>
      <c r="FV347" s="71">
        <v>0</v>
      </c>
      <c r="FW347" s="71">
        <v>0</v>
      </c>
      <c r="FX347" s="71">
        <v>0</v>
      </c>
      <c r="FY347" s="71">
        <v>0</v>
      </c>
      <c r="FZ347" s="71">
        <v>0</v>
      </c>
      <c r="GA347" s="71">
        <v>0</v>
      </c>
      <c r="GB347" s="71">
        <v>0</v>
      </c>
      <c r="GC347" s="71">
        <v>0</v>
      </c>
      <c r="GD347" s="71">
        <v>0</v>
      </c>
      <c r="GE347" s="71">
        <v>0</v>
      </c>
      <c r="GF347" s="71"/>
      <c r="GG347" s="71"/>
      <c r="GH347" s="71"/>
      <c r="GI347" s="71"/>
      <c r="GJ347" s="71"/>
      <c r="GK347" s="71"/>
      <c r="GL347" s="71"/>
      <c r="GM347" s="71"/>
      <c r="GN347" s="71">
        <v>6</v>
      </c>
      <c r="GO347" s="72">
        <v>6</v>
      </c>
      <c r="GP347" s="72">
        <v>0</v>
      </c>
      <c r="GQ347" s="72">
        <v>0</v>
      </c>
      <c r="GR347" s="72">
        <v>0</v>
      </c>
      <c r="GS347" s="72">
        <v>0</v>
      </c>
      <c r="GT347" s="72">
        <v>0</v>
      </c>
      <c r="GU347" s="72">
        <v>0</v>
      </c>
      <c r="GV347" s="72">
        <v>0</v>
      </c>
      <c r="GW347" s="72">
        <v>0</v>
      </c>
      <c r="GX347" s="72">
        <v>0</v>
      </c>
      <c r="GY347" s="72">
        <v>0</v>
      </c>
      <c r="GZ347" s="72">
        <v>0</v>
      </c>
      <c r="HA347" s="72">
        <v>0</v>
      </c>
      <c r="HB347" s="72">
        <v>0</v>
      </c>
      <c r="HC347" s="72">
        <v>0</v>
      </c>
      <c r="HD347" s="72"/>
      <c r="HE347" s="72"/>
      <c r="HF347" s="72"/>
      <c r="HG347" s="72"/>
      <c r="HH347" s="72"/>
      <c r="HI347" s="72"/>
      <c r="HJ347" s="72"/>
      <c r="HK347" s="72"/>
      <c r="HL347" s="71">
        <v>12581</v>
      </c>
      <c r="HM347" s="72">
        <v>12581</v>
      </c>
      <c r="HN347" s="72">
        <v>0</v>
      </c>
      <c r="HO347" s="72">
        <v>0</v>
      </c>
      <c r="HP347" s="72">
        <v>0</v>
      </c>
      <c r="HQ347" s="72">
        <v>0</v>
      </c>
      <c r="HR347" s="72">
        <v>0</v>
      </c>
      <c r="HS347" s="72">
        <v>0</v>
      </c>
      <c r="HT347" s="72">
        <v>0</v>
      </c>
      <c r="HU347" s="72">
        <v>0</v>
      </c>
      <c r="HV347" s="72">
        <v>0</v>
      </c>
      <c r="HW347" s="72">
        <v>0</v>
      </c>
      <c r="HX347" s="72">
        <v>0</v>
      </c>
      <c r="HY347" s="72">
        <v>0</v>
      </c>
      <c r="HZ347" s="72">
        <v>0</v>
      </c>
      <c r="IA347" s="72">
        <v>0</v>
      </c>
      <c r="IB347" s="72"/>
      <c r="IC347" s="72"/>
      <c r="ID347" s="72"/>
      <c r="IE347" s="72"/>
      <c r="IF347" s="72"/>
      <c r="IG347" s="72"/>
      <c r="IH347" s="72"/>
      <c r="II347" s="72"/>
      <c r="IJ347" s="71">
        <v>10550</v>
      </c>
      <c r="IK347" s="72">
        <v>10550</v>
      </c>
      <c r="IL347" s="72">
        <v>0</v>
      </c>
      <c r="IM347" s="72">
        <v>0</v>
      </c>
      <c r="IN347" s="72">
        <v>0</v>
      </c>
      <c r="IO347" s="72">
        <v>0</v>
      </c>
      <c r="IP347" s="72">
        <v>0</v>
      </c>
      <c r="IQ347" s="72">
        <v>0</v>
      </c>
      <c r="IR347" s="72">
        <v>0</v>
      </c>
      <c r="IS347" s="72">
        <v>0</v>
      </c>
      <c r="IT347" s="72">
        <v>0</v>
      </c>
      <c r="IU347" s="72">
        <v>0</v>
      </c>
      <c r="IV347" s="72">
        <v>0</v>
      </c>
      <c r="IW347" s="72">
        <v>0</v>
      </c>
      <c r="IX347" s="72">
        <v>0</v>
      </c>
      <c r="IY347" s="72">
        <v>0</v>
      </c>
      <c r="IZ347" s="72"/>
      <c r="JA347" s="72"/>
      <c r="JB347" s="72"/>
      <c r="JC347" s="72"/>
      <c r="JD347" s="72"/>
      <c r="JE347" s="72"/>
      <c r="JF347" s="72"/>
      <c r="JG347" s="72"/>
      <c r="JH347" s="71">
        <v>13</v>
      </c>
      <c r="JI347" s="72">
        <v>13</v>
      </c>
      <c r="JJ347" s="72">
        <v>0</v>
      </c>
      <c r="JK347" s="72">
        <v>0</v>
      </c>
      <c r="JL347" s="72">
        <v>0</v>
      </c>
      <c r="JM347" s="72">
        <v>0</v>
      </c>
      <c r="JN347" s="72">
        <v>0</v>
      </c>
      <c r="JO347" s="72">
        <v>0</v>
      </c>
      <c r="JP347" s="72">
        <v>0</v>
      </c>
      <c r="JQ347" s="72">
        <v>0</v>
      </c>
      <c r="JR347" s="72">
        <v>0</v>
      </c>
      <c r="JS347" s="72">
        <v>0</v>
      </c>
      <c r="JT347" s="72">
        <v>0</v>
      </c>
      <c r="JU347" s="72">
        <v>0</v>
      </c>
      <c r="JV347" s="72">
        <v>0</v>
      </c>
      <c r="JW347" s="72">
        <v>0</v>
      </c>
      <c r="JX347" s="72"/>
      <c r="JY347" s="72"/>
      <c r="JZ347" s="72"/>
      <c r="KA347" s="72"/>
      <c r="KB347" s="72"/>
      <c r="KC347" s="72"/>
      <c r="KD347" s="72"/>
      <c r="KE347" s="72"/>
      <c r="KF347" s="71">
        <v>2018</v>
      </c>
      <c r="KG347" s="72">
        <v>2018</v>
      </c>
      <c r="KH347" s="72">
        <v>0</v>
      </c>
      <c r="KI347" s="72">
        <v>0</v>
      </c>
      <c r="KJ347" s="72">
        <v>0</v>
      </c>
      <c r="KK347" s="72">
        <v>0</v>
      </c>
      <c r="KL347" s="72">
        <v>0</v>
      </c>
      <c r="KM347" s="72">
        <v>0</v>
      </c>
      <c r="KN347" s="72">
        <v>0</v>
      </c>
      <c r="KO347" s="72">
        <v>0</v>
      </c>
      <c r="KP347" s="72">
        <v>0</v>
      </c>
      <c r="KQ347" s="72">
        <v>0</v>
      </c>
      <c r="KR347" s="72">
        <v>0</v>
      </c>
      <c r="KS347" s="72">
        <v>0</v>
      </c>
      <c r="KT347" s="72">
        <v>0</v>
      </c>
      <c r="KU347" s="72">
        <v>0</v>
      </c>
      <c r="KV347" s="72"/>
      <c r="KW347" s="72"/>
      <c r="KX347" s="72"/>
      <c r="KY347" s="72"/>
      <c r="KZ347" s="72"/>
      <c r="LA347" s="72"/>
      <c r="LB347" s="72"/>
      <c r="LC347" s="72"/>
      <c r="LD347" s="71">
        <v>0</v>
      </c>
      <c r="LE347" s="72">
        <v>0</v>
      </c>
      <c r="LF347" s="72">
        <v>0</v>
      </c>
      <c r="LG347" s="72">
        <v>0</v>
      </c>
      <c r="LH347" s="72">
        <v>0</v>
      </c>
      <c r="LI347" s="72">
        <v>0</v>
      </c>
      <c r="LJ347" s="72">
        <v>0</v>
      </c>
      <c r="LK347" s="72">
        <v>0</v>
      </c>
      <c r="LL347" s="72">
        <v>0</v>
      </c>
      <c r="LM347" s="72">
        <v>0</v>
      </c>
      <c r="LN347" s="72">
        <v>0</v>
      </c>
      <c r="LO347" s="72">
        <v>0</v>
      </c>
      <c r="LP347" s="72">
        <v>0</v>
      </c>
      <c r="LQ347" s="72">
        <v>0</v>
      </c>
      <c r="LR347" s="72">
        <v>0</v>
      </c>
      <c r="LS347" s="72">
        <v>0</v>
      </c>
    </row>
    <row r="348" spans="1:331" x14ac:dyDescent="0.4">
      <c r="A348" s="67">
        <v>2014.07</v>
      </c>
      <c r="B348" s="66" t="s">
        <v>11</v>
      </c>
      <c r="C348" s="67">
        <v>2014.07</v>
      </c>
      <c r="D348" s="67"/>
      <c r="E348" s="67"/>
      <c r="F348" s="67"/>
      <c r="G348" s="67"/>
      <c r="H348" s="67"/>
      <c r="I348" s="67"/>
      <c r="J348" s="67"/>
      <c r="K348" s="67"/>
      <c r="L348" s="67"/>
      <c r="M348" s="67"/>
      <c r="N348" s="67"/>
      <c r="O348" s="67"/>
      <c r="P348" s="67"/>
      <c r="Q348" s="67"/>
      <c r="R348" s="67"/>
      <c r="S348" s="67"/>
      <c r="T348" s="67"/>
      <c r="U348" s="67"/>
      <c r="V348" s="67"/>
      <c r="W348" s="67"/>
      <c r="X348" s="67"/>
      <c r="Y348" s="67"/>
      <c r="Z348" s="67"/>
      <c r="AA348" s="67"/>
    </row>
    <row r="349" spans="1:331" x14ac:dyDescent="0.4">
      <c r="A349" s="67">
        <v>2014.08</v>
      </c>
      <c r="B349" s="66" t="s">
        <v>12</v>
      </c>
      <c r="C349" s="67">
        <v>2014.08</v>
      </c>
      <c r="D349" s="67"/>
      <c r="E349" s="67"/>
      <c r="F349" s="67"/>
      <c r="G349" s="67"/>
      <c r="H349" s="67"/>
      <c r="I349" s="67"/>
      <c r="J349" s="67"/>
      <c r="K349" s="67"/>
      <c r="L349" s="67"/>
      <c r="M349" s="67"/>
      <c r="N349" s="67"/>
      <c r="O349" s="67"/>
      <c r="P349" s="67"/>
      <c r="Q349" s="67"/>
      <c r="R349" s="67"/>
      <c r="S349" s="67"/>
      <c r="T349" s="67"/>
      <c r="U349" s="67"/>
      <c r="V349" s="67"/>
      <c r="W349" s="67"/>
      <c r="X349" s="67"/>
      <c r="Y349" s="67"/>
      <c r="Z349" s="67"/>
      <c r="AA349" s="67"/>
    </row>
    <row r="350" spans="1:331" x14ac:dyDescent="0.4">
      <c r="A350" s="67">
        <v>2014.09</v>
      </c>
      <c r="B350" s="66" t="s">
        <v>13</v>
      </c>
      <c r="C350" s="67">
        <v>2014.09</v>
      </c>
      <c r="D350" s="71">
        <v>4566153</v>
      </c>
      <c r="E350" s="71">
        <v>3690579</v>
      </c>
      <c r="F350" s="71">
        <v>119830</v>
      </c>
      <c r="G350" s="71">
        <v>95206</v>
      </c>
      <c r="H350" s="71">
        <v>66609</v>
      </c>
      <c r="I350" s="71">
        <v>90012</v>
      </c>
      <c r="J350" s="71">
        <v>60585</v>
      </c>
      <c r="K350" s="71">
        <v>80377</v>
      </c>
      <c r="L350" s="71">
        <v>89740</v>
      </c>
      <c r="M350" s="71">
        <v>60428</v>
      </c>
      <c r="N350" s="71">
        <v>36648</v>
      </c>
      <c r="O350" s="71">
        <v>86342</v>
      </c>
      <c r="P350" s="71">
        <v>39543</v>
      </c>
      <c r="Q350" s="71">
        <v>15592</v>
      </c>
      <c r="R350" s="71">
        <v>7928</v>
      </c>
      <c r="S350" s="71">
        <v>26734</v>
      </c>
      <c r="T350" s="71"/>
      <c r="U350" s="71"/>
      <c r="V350" s="71"/>
      <c r="W350" s="71"/>
      <c r="X350" s="71"/>
      <c r="Y350" s="71"/>
      <c r="Z350" s="71"/>
      <c r="AA350" s="71"/>
      <c r="AB350" s="71">
        <v>56778</v>
      </c>
      <c r="AC350" s="72">
        <v>22031</v>
      </c>
      <c r="AD350" s="72">
        <v>2199</v>
      </c>
      <c r="AE350" s="72">
        <v>1818</v>
      </c>
      <c r="AF350" s="72">
        <v>1474</v>
      </c>
      <c r="AG350" s="72">
        <v>2156</v>
      </c>
      <c r="AH350" s="72">
        <v>1613</v>
      </c>
      <c r="AI350" s="72">
        <v>2372</v>
      </c>
      <c r="AJ350" s="72">
        <v>2891</v>
      </c>
      <c r="AK350" s="72">
        <v>2294</v>
      </c>
      <c r="AL350" s="72">
        <v>1603</v>
      </c>
      <c r="AM350" s="72">
        <v>4809</v>
      </c>
      <c r="AN350" s="72">
        <v>3133</v>
      </c>
      <c r="AO350" s="72">
        <v>1561</v>
      </c>
      <c r="AP350" s="72">
        <v>981</v>
      </c>
      <c r="AQ350" s="72">
        <v>5843</v>
      </c>
      <c r="AR350" s="72"/>
      <c r="AS350" s="72"/>
      <c r="AT350" s="72"/>
      <c r="AU350" s="72"/>
      <c r="AV350" s="72"/>
      <c r="AW350" s="72"/>
      <c r="AX350" s="72"/>
      <c r="AY350" s="72"/>
      <c r="AZ350" s="71">
        <v>4509375</v>
      </c>
      <c r="BA350" s="72">
        <v>3668548</v>
      </c>
      <c r="BB350" s="72">
        <v>117631</v>
      </c>
      <c r="BC350" s="72">
        <v>93388</v>
      </c>
      <c r="BD350" s="72">
        <v>65135</v>
      </c>
      <c r="BE350" s="72">
        <v>87856</v>
      </c>
      <c r="BF350" s="72">
        <v>58972</v>
      </c>
      <c r="BG350" s="72">
        <v>78005</v>
      </c>
      <c r="BH350" s="72">
        <v>86849</v>
      </c>
      <c r="BI350" s="72">
        <v>58134</v>
      </c>
      <c r="BJ350" s="72">
        <v>35045</v>
      </c>
      <c r="BK350" s="72">
        <v>81533</v>
      </c>
      <c r="BL350" s="72">
        <v>36410</v>
      </c>
      <c r="BM350" s="72">
        <v>14031</v>
      </c>
      <c r="BN350" s="72">
        <v>6947</v>
      </c>
      <c r="BO350" s="72">
        <v>20891</v>
      </c>
      <c r="BP350" s="72"/>
      <c r="BQ350" s="72"/>
      <c r="BR350" s="72"/>
      <c r="BS350" s="72"/>
      <c r="BT350" s="72"/>
      <c r="BU350" s="72"/>
      <c r="BV350" s="72"/>
      <c r="BW350" s="72"/>
      <c r="BX350" s="71">
        <v>3863412</v>
      </c>
      <c r="BY350" s="72">
        <v>3441495</v>
      </c>
      <c r="BZ350" s="72">
        <v>84397</v>
      </c>
      <c r="CA350" s="72">
        <v>63861</v>
      </c>
      <c r="CB350" s="72">
        <v>42038</v>
      </c>
      <c r="CC350" s="72">
        <v>53099</v>
      </c>
      <c r="CD350" s="72">
        <v>33539</v>
      </c>
      <c r="CE350" s="72">
        <v>40844</v>
      </c>
      <c r="CF350" s="72">
        <v>40007</v>
      </c>
      <c r="CG350" s="72">
        <v>23005</v>
      </c>
      <c r="CH350" s="72">
        <v>12153</v>
      </c>
      <c r="CI350" s="72">
        <v>20876</v>
      </c>
      <c r="CJ350" s="72">
        <v>5575</v>
      </c>
      <c r="CK350" s="72">
        <v>1330</v>
      </c>
      <c r="CL350" s="72">
        <v>530</v>
      </c>
      <c r="CM350" s="72">
        <v>663</v>
      </c>
      <c r="CN350" s="72"/>
      <c r="CO350" s="72"/>
      <c r="CP350" s="72"/>
      <c r="CQ350" s="72"/>
      <c r="CR350" s="72"/>
      <c r="CS350" s="72"/>
      <c r="CT350" s="72"/>
      <c r="CU350" s="72"/>
      <c r="CV350" s="71">
        <v>5850</v>
      </c>
      <c r="CW350" s="72">
        <v>1346</v>
      </c>
      <c r="CX350" s="72">
        <v>200</v>
      </c>
      <c r="CY350" s="72">
        <v>200</v>
      </c>
      <c r="CZ350" s="72">
        <v>165</v>
      </c>
      <c r="DA350" s="72">
        <v>257</v>
      </c>
      <c r="DB350" s="72">
        <v>169</v>
      </c>
      <c r="DC350" s="72">
        <v>243</v>
      </c>
      <c r="DD350" s="72">
        <v>390</v>
      </c>
      <c r="DE350" s="72">
        <v>312</v>
      </c>
      <c r="DF350" s="72">
        <v>199</v>
      </c>
      <c r="DG350" s="72">
        <v>641</v>
      </c>
      <c r="DH350" s="72">
        <v>420</v>
      </c>
      <c r="DI350" s="72">
        <v>576</v>
      </c>
      <c r="DJ350" s="72">
        <v>104</v>
      </c>
      <c r="DK350" s="72">
        <v>628</v>
      </c>
      <c r="DL350" s="72"/>
      <c r="DM350" s="72"/>
      <c r="DN350" s="72"/>
      <c r="DO350" s="72"/>
      <c r="DP350" s="72"/>
      <c r="DQ350" s="72"/>
      <c r="DR350" s="72"/>
      <c r="DS350" s="72"/>
      <c r="DT350" s="71">
        <v>640113</v>
      </c>
      <c r="DU350" s="72">
        <v>225707</v>
      </c>
      <c r="DV350" s="72">
        <v>33034</v>
      </c>
      <c r="DW350" s="72">
        <v>29327</v>
      </c>
      <c r="DX350" s="72">
        <v>22932</v>
      </c>
      <c r="DY350" s="72">
        <v>34500</v>
      </c>
      <c r="DZ350" s="72">
        <v>25264</v>
      </c>
      <c r="EA350" s="72">
        <v>36918</v>
      </c>
      <c r="EB350" s="72">
        <v>46452</v>
      </c>
      <c r="EC350" s="72">
        <v>34817</v>
      </c>
      <c r="ED350" s="72">
        <v>22693</v>
      </c>
      <c r="EE350" s="72">
        <v>60016</v>
      </c>
      <c r="EF350" s="72">
        <v>30415</v>
      </c>
      <c r="EG350" s="72">
        <v>12125</v>
      </c>
      <c r="EH350" s="72">
        <v>6313</v>
      </c>
      <c r="EI350" s="72">
        <v>19600</v>
      </c>
      <c r="EJ350" s="72"/>
      <c r="EK350" s="72"/>
      <c r="EL350" s="72"/>
      <c r="EM350" s="72"/>
      <c r="EN350" s="72"/>
      <c r="EO350" s="72"/>
      <c r="EP350" s="72"/>
      <c r="EQ350" s="72"/>
      <c r="ER350" s="71">
        <v>103</v>
      </c>
      <c r="ES350" s="72">
        <v>37</v>
      </c>
      <c r="ET350" s="72">
        <v>7</v>
      </c>
      <c r="EU350" s="72">
        <v>2</v>
      </c>
      <c r="EV350" s="72">
        <v>7</v>
      </c>
      <c r="EW350" s="72">
        <v>3</v>
      </c>
      <c r="EX350" s="72">
        <v>3</v>
      </c>
      <c r="EY350" s="72">
        <v>2</v>
      </c>
      <c r="EZ350" s="72">
        <v>8</v>
      </c>
      <c r="FA350" s="72">
        <v>4</v>
      </c>
      <c r="FB350" s="72">
        <v>4</v>
      </c>
      <c r="FC350" s="72">
        <v>10</v>
      </c>
      <c r="FD350" s="72">
        <v>4</v>
      </c>
      <c r="FE350" s="72">
        <v>3</v>
      </c>
      <c r="FF350" s="72">
        <v>0</v>
      </c>
      <c r="FG350" s="72">
        <v>9</v>
      </c>
      <c r="FH350" s="72"/>
      <c r="FI350" s="72"/>
      <c r="FJ350" s="72"/>
      <c r="FK350" s="72"/>
      <c r="FL350" s="72"/>
      <c r="FM350" s="72"/>
      <c r="FN350" s="72"/>
      <c r="FO350" s="72"/>
      <c r="FP350" s="71">
        <v>12479</v>
      </c>
      <c r="FQ350" s="71">
        <v>12479</v>
      </c>
      <c r="FR350" s="71">
        <v>0</v>
      </c>
      <c r="FS350" s="71">
        <v>0</v>
      </c>
      <c r="FT350" s="71">
        <v>0</v>
      </c>
      <c r="FU350" s="71">
        <v>0</v>
      </c>
      <c r="FV350" s="71">
        <v>0</v>
      </c>
      <c r="FW350" s="71">
        <v>0</v>
      </c>
      <c r="FX350" s="71">
        <v>0</v>
      </c>
      <c r="FY350" s="71">
        <v>0</v>
      </c>
      <c r="FZ350" s="71">
        <v>0</v>
      </c>
      <c r="GA350" s="71">
        <v>0</v>
      </c>
      <c r="GB350" s="71">
        <v>0</v>
      </c>
      <c r="GC350" s="71">
        <v>0</v>
      </c>
      <c r="GD350" s="71">
        <v>0</v>
      </c>
      <c r="GE350" s="71">
        <v>0</v>
      </c>
      <c r="GF350" s="71"/>
      <c r="GG350" s="71"/>
      <c r="GH350" s="71"/>
      <c r="GI350" s="71"/>
      <c r="GJ350" s="71"/>
      <c r="GK350" s="71"/>
      <c r="GL350" s="71"/>
      <c r="GM350" s="71"/>
      <c r="GN350" s="71">
        <v>6</v>
      </c>
      <c r="GO350" s="72">
        <v>6</v>
      </c>
      <c r="GP350" s="72">
        <v>0</v>
      </c>
      <c r="GQ350" s="72">
        <v>0</v>
      </c>
      <c r="GR350" s="72">
        <v>0</v>
      </c>
      <c r="GS350" s="72">
        <v>0</v>
      </c>
      <c r="GT350" s="72">
        <v>0</v>
      </c>
      <c r="GU350" s="72">
        <v>0</v>
      </c>
      <c r="GV350" s="72">
        <v>0</v>
      </c>
      <c r="GW350" s="72">
        <v>0</v>
      </c>
      <c r="GX350" s="72">
        <v>0</v>
      </c>
      <c r="GY350" s="72">
        <v>0</v>
      </c>
      <c r="GZ350" s="72">
        <v>0</v>
      </c>
      <c r="HA350" s="72">
        <v>0</v>
      </c>
      <c r="HB350" s="72">
        <v>0</v>
      </c>
      <c r="HC350" s="72">
        <v>0</v>
      </c>
      <c r="HD350" s="72"/>
      <c r="HE350" s="72"/>
      <c r="HF350" s="72"/>
      <c r="HG350" s="72"/>
      <c r="HH350" s="72"/>
      <c r="HI350" s="72"/>
      <c r="HJ350" s="72"/>
      <c r="HK350" s="72"/>
      <c r="HL350" s="71">
        <v>12473</v>
      </c>
      <c r="HM350" s="72">
        <v>12473</v>
      </c>
      <c r="HN350" s="72">
        <v>0</v>
      </c>
      <c r="HO350" s="72">
        <v>0</v>
      </c>
      <c r="HP350" s="72">
        <v>0</v>
      </c>
      <c r="HQ350" s="72">
        <v>0</v>
      </c>
      <c r="HR350" s="72">
        <v>0</v>
      </c>
      <c r="HS350" s="72">
        <v>0</v>
      </c>
      <c r="HT350" s="72">
        <v>0</v>
      </c>
      <c r="HU350" s="72">
        <v>0</v>
      </c>
      <c r="HV350" s="72">
        <v>0</v>
      </c>
      <c r="HW350" s="72">
        <v>0</v>
      </c>
      <c r="HX350" s="72">
        <v>0</v>
      </c>
      <c r="HY350" s="72">
        <v>0</v>
      </c>
      <c r="HZ350" s="72">
        <v>0</v>
      </c>
      <c r="IA350" s="72">
        <v>0</v>
      </c>
      <c r="IB350" s="72"/>
      <c r="IC350" s="72"/>
      <c r="ID350" s="72"/>
      <c r="IE350" s="72"/>
      <c r="IF350" s="72"/>
      <c r="IG350" s="72"/>
      <c r="IH350" s="72"/>
      <c r="II350" s="72"/>
      <c r="IJ350" s="71">
        <v>10455</v>
      </c>
      <c r="IK350" s="72">
        <v>10455</v>
      </c>
      <c r="IL350" s="72">
        <v>0</v>
      </c>
      <c r="IM350" s="72">
        <v>0</v>
      </c>
      <c r="IN350" s="72">
        <v>0</v>
      </c>
      <c r="IO350" s="72">
        <v>0</v>
      </c>
      <c r="IP350" s="72">
        <v>0</v>
      </c>
      <c r="IQ350" s="72">
        <v>0</v>
      </c>
      <c r="IR350" s="72">
        <v>0</v>
      </c>
      <c r="IS350" s="72">
        <v>0</v>
      </c>
      <c r="IT350" s="72">
        <v>0</v>
      </c>
      <c r="IU350" s="72">
        <v>0</v>
      </c>
      <c r="IV350" s="72">
        <v>0</v>
      </c>
      <c r="IW350" s="72">
        <v>0</v>
      </c>
      <c r="IX350" s="72">
        <v>0</v>
      </c>
      <c r="IY350" s="72">
        <v>0</v>
      </c>
      <c r="IZ350" s="72"/>
      <c r="JA350" s="72"/>
      <c r="JB350" s="72"/>
      <c r="JC350" s="72"/>
      <c r="JD350" s="72"/>
      <c r="JE350" s="72"/>
      <c r="JF350" s="72"/>
      <c r="JG350" s="72"/>
      <c r="JH350" s="71">
        <v>13</v>
      </c>
      <c r="JI350" s="72">
        <v>13</v>
      </c>
      <c r="JJ350" s="72">
        <v>0</v>
      </c>
      <c r="JK350" s="72">
        <v>0</v>
      </c>
      <c r="JL350" s="72">
        <v>0</v>
      </c>
      <c r="JM350" s="72">
        <v>0</v>
      </c>
      <c r="JN350" s="72">
        <v>0</v>
      </c>
      <c r="JO350" s="72">
        <v>0</v>
      </c>
      <c r="JP350" s="72">
        <v>0</v>
      </c>
      <c r="JQ350" s="72">
        <v>0</v>
      </c>
      <c r="JR350" s="72">
        <v>0</v>
      </c>
      <c r="JS350" s="72">
        <v>0</v>
      </c>
      <c r="JT350" s="72">
        <v>0</v>
      </c>
      <c r="JU350" s="72">
        <v>0</v>
      </c>
      <c r="JV350" s="72">
        <v>0</v>
      </c>
      <c r="JW350" s="72">
        <v>0</v>
      </c>
      <c r="JX350" s="72"/>
      <c r="JY350" s="72"/>
      <c r="JZ350" s="72"/>
      <c r="KA350" s="72"/>
      <c r="KB350" s="72"/>
      <c r="KC350" s="72"/>
      <c r="KD350" s="72"/>
      <c r="KE350" s="72"/>
      <c r="KF350" s="71">
        <v>2005</v>
      </c>
      <c r="KG350" s="72">
        <v>2005</v>
      </c>
      <c r="KH350" s="72">
        <v>0</v>
      </c>
      <c r="KI350" s="72">
        <v>0</v>
      </c>
      <c r="KJ350" s="72">
        <v>0</v>
      </c>
      <c r="KK350" s="72">
        <v>0</v>
      </c>
      <c r="KL350" s="72">
        <v>0</v>
      </c>
      <c r="KM350" s="72">
        <v>0</v>
      </c>
      <c r="KN350" s="72">
        <v>0</v>
      </c>
      <c r="KO350" s="72">
        <v>0</v>
      </c>
      <c r="KP350" s="72">
        <v>0</v>
      </c>
      <c r="KQ350" s="72">
        <v>0</v>
      </c>
      <c r="KR350" s="72">
        <v>0</v>
      </c>
      <c r="KS350" s="72">
        <v>0</v>
      </c>
      <c r="KT350" s="72">
        <v>0</v>
      </c>
      <c r="KU350" s="72">
        <v>0</v>
      </c>
      <c r="KV350" s="72"/>
      <c r="KW350" s="72"/>
      <c r="KX350" s="72"/>
      <c r="KY350" s="72"/>
      <c r="KZ350" s="72"/>
      <c r="LA350" s="72"/>
      <c r="LB350" s="72"/>
      <c r="LC350" s="72"/>
      <c r="LD350" s="71">
        <v>0</v>
      </c>
      <c r="LE350" s="72">
        <v>0</v>
      </c>
      <c r="LF350" s="72">
        <v>0</v>
      </c>
      <c r="LG350" s="72">
        <v>0</v>
      </c>
      <c r="LH350" s="72">
        <v>0</v>
      </c>
      <c r="LI350" s="72">
        <v>0</v>
      </c>
      <c r="LJ350" s="72">
        <v>0</v>
      </c>
      <c r="LK350" s="72">
        <v>0</v>
      </c>
      <c r="LL350" s="72">
        <v>0</v>
      </c>
      <c r="LM350" s="72">
        <v>0</v>
      </c>
      <c r="LN350" s="72">
        <v>0</v>
      </c>
      <c r="LO350" s="72">
        <v>0</v>
      </c>
      <c r="LP350" s="72">
        <v>0</v>
      </c>
      <c r="LQ350" s="72">
        <v>0</v>
      </c>
      <c r="LR350" s="72">
        <v>0</v>
      </c>
      <c r="LS350" s="72">
        <v>0</v>
      </c>
    </row>
    <row r="351" spans="1:331" x14ac:dyDescent="0.4">
      <c r="A351" s="67">
        <v>2014.1</v>
      </c>
      <c r="B351" s="66" t="s">
        <v>14</v>
      </c>
      <c r="C351" s="67">
        <v>2014.1</v>
      </c>
      <c r="D351" s="67"/>
      <c r="E351" s="67"/>
      <c r="F351" s="67"/>
      <c r="G351" s="67"/>
      <c r="H351" s="67"/>
      <c r="I351" s="67"/>
      <c r="J351" s="67"/>
      <c r="K351" s="67"/>
      <c r="L351" s="67"/>
      <c r="M351" s="67"/>
      <c r="N351" s="67"/>
      <c r="O351" s="67"/>
      <c r="P351" s="67"/>
      <c r="Q351" s="67"/>
      <c r="R351" s="67"/>
      <c r="S351" s="67"/>
      <c r="T351" s="67"/>
      <c r="U351" s="67"/>
      <c r="V351" s="67"/>
      <c r="W351" s="67"/>
      <c r="X351" s="67"/>
      <c r="Y351" s="67"/>
      <c r="Z351" s="67"/>
      <c r="AA351" s="67"/>
    </row>
    <row r="352" spans="1:331" x14ac:dyDescent="0.4">
      <c r="A352" s="67">
        <v>2014.11</v>
      </c>
      <c r="B352" s="66" t="s">
        <v>15</v>
      </c>
      <c r="C352" s="67">
        <v>2014.11</v>
      </c>
      <c r="D352" s="67"/>
      <c r="E352" s="67"/>
      <c r="F352" s="67"/>
      <c r="G352" s="67"/>
      <c r="H352" s="67"/>
      <c r="I352" s="67"/>
      <c r="J352" s="67"/>
      <c r="K352" s="67"/>
      <c r="L352" s="67"/>
      <c r="M352" s="67"/>
      <c r="N352" s="67"/>
      <c r="O352" s="67"/>
      <c r="P352" s="67"/>
      <c r="Q352" s="67"/>
      <c r="R352" s="67"/>
      <c r="S352" s="67"/>
      <c r="T352" s="67"/>
      <c r="U352" s="67"/>
      <c r="V352" s="67"/>
      <c r="W352" s="67"/>
      <c r="X352" s="67"/>
      <c r="Y352" s="67"/>
      <c r="Z352" s="67"/>
      <c r="AA352" s="67"/>
    </row>
    <row r="353" spans="1:331" x14ac:dyDescent="0.4">
      <c r="A353" s="67">
        <v>2014.12</v>
      </c>
      <c r="B353" s="66" t="s">
        <v>3</v>
      </c>
      <c r="C353" s="67">
        <v>2014.12</v>
      </c>
      <c r="D353" s="71">
        <v>4782316</v>
      </c>
      <c r="E353" s="71">
        <v>3871774</v>
      </c>
      <c r="F353" s="71">
        <v>121042</v>
      </c>
      <c r="G353" s="71">
        <v>98160</v>
      </c>
      <c r="H353" s="71">
        <v>69604</v>
      </c>
      <c r="I353" s="71">
        <v>93213</v>
      </c>
      <c r="J353" s="71">
        <v>63927</v>
      </c>
      <c r="K353" s="71">
        <v>83489</v>
      </c>
      <c r="L353" s="71">
        <v>94129</v>
      </c>
      <c r="M353" s="71">
        <v>63197</v>
      </c>
      <c r="N353" s="71">
        <v>38386</v>
      </c>
      <c r="O353" s="71">
        <v>89993</v>
      </c>
      <c r="P353" s="71">
        <v>41619</v>
      </c>
      <c r="Q353" s="71">
        <v>16213</v>
      </c>
      <c r="R353" s="71">
        <v>8792</v>
      </c>
      <c r="S353" s="71">
        <v>28778</v>
      </c>
      <c r="T353" s="71"/>
      <c r="U353" s="71"/>
      <c r="V353" s="71"/>
      <c r="W353" s="71"/>
      <c r="X353" s="71"/>
      <c r="Y353" s="71"/>
      <c r="Z353" s="71"/>
      <c r="AA353" s="71"/>
      <c r="AB353" s="71">
        <v>60943</v>
      </c>
      <c r="AC353" s="72">
        <v>25231</v>
      </c>
      <c r="AD353" s="72">
        <v>2564</v>
      </c>
      <c r="AE353" s="72">
        <v>2268</v>
      </c>
      <c r="AF353" s="72">
        <v>1460</v>
      </c>
      <c r="AG353" s="72">
        <v>2075</v>
      </c>
      <c r="AH353" s="72">
        <v>1610</v>
      </c>
      <c r="AI353" s="72">
        <v>2279</v>
      </c>
      <c r="AJ353" s="72">
        <v>2949</v>
      </c>
      <c r="AK353" s="72">
        <v>2213</v>
      </c>
      <c r="AL353" s="72">
        <v>1621</v>
      </c>
      <c r="AM353" s="72">
        <v>4844</v>
      </c>
      <c r="AN353" s="72">
        <v>3161</v>
      </c>
      <c r="AO353" s="72">
        <v>1515</v>
      </c>
      <c r="AP353" s="72">
        <v>1036</v>
      </c>
      <c r="AQ353" s="72">
        <v>6117</v>
      </c>
      <c r="AR353" s="72"/>
      <c r="AS353" s="72"/>
      <c r="AT353" s="72"/>
      <c r="AU353" s="72"/>
      <c r="AV353" s="72"/>
      <c r="AW353" s="72"/>
      <c r="AX353" s="72"/>
      <c r="AY353" s="72"/>
      <c r="AZ353" s="71">
        <v>4721373</v>
      </c>
      <c r="BA353" s="72">
        <v>3846543</v>
      </c>
      <c r="BB353" s="72">
        <v>118478</v>
      </c>
      <c r="BC353" s="72">
        <v>95892</v>
      </c>
      <c r="BD353" s="72">
        <v>68144</v>
      </c>
      <c r="BE353" s="72">
        <v>91138</v>
      </c>
      <c r="BF353" s="72">
        <v>62317</v>
      </c>
      <c r="BG353" s="72">
        <v>81210</v>
      </c>
      <c r="BH353" s="72">
        <v>91180</v>
      </c>
      <c r="BI353" s="72">
        <v>60984</v>
      </c>
      <c r="BJ353" s="72">
        <v>36765</v>
      </c>
      <c r="BK353" s="72">
        <v>85149</v>
      </c>
      <c r="BL353" s="72">
        <v>38458</v>
      </c>
      <c r="BM353" s="72">
        <v>14698</v>
      </c>
      <c r="BN353" s="72">
        <v>7756</v>
      </c>
      <c r="BO353" s="72">
        <v>22661</v>
      </c>
      <c r="BP353" s="72"/>
      <c r="BQ353" s="72"/>
      <c r="BR353" s="72"/>
      <c r="BS353" s="72"/>
      <c r="BT353" s="72"/>
      <c r="BU353" s="72"/>
      <c r="BV353" s="72"/>
      <c r="BW353" s="72"/>
      <c r="BX353" s="71">
        <v>4071431</v>
      </c>
      <c r="BY353" s="72">
        <v>3622140</v>
      </c>
      <c r="BZ353" s="72">
        <v>87177</v>
      </c>
      <c r="CA353" s="72">
        <v>67624</v>
      </c>
      <c r="CB353" s="72">
        <v>45056</v>
      </c>
      <c r="CC353" s="72">
        <v>57262</v>
      </c>
      <c r="CD353" s="72">
        <v>36240</v>
      </c>
      <c r="CE353" s="72">
        <v>44222</v>
      </c>
      <c r="CF353" s="72">
        <v>43490</v>
      </c>
      <c r="CG353" s="72">
        <v>24715</v>
      </c>
      <c r="CH353" s="72">
        <v>12937</v>
      </c>
      <c r="CI353" s="72">
        <v>22113</v>
      </c>
      <c r="CJ353" s="72">
        <v>5788</v>
      </c>
      <c r="CK353" s="72">
        <v>1414</v>
      </c>
      <c r="CL353" s="72">
        <v>488</v>
      </c>
      <c r="CM353" s="72">
        <v>765</v>
      </c>
      <c r="CN353" s="72"/>
      <c r="CO353" s="72"/>
      <c r="CP353" s="72"/>
      <c r="CQ353" s="72"/>
      <c r="CR353" s="72"/>
      <c r="CS353" s="72"/>
      <c r="CT353" s="72"/>
      <c r="CU353" s="72"/>
      <c r="CV353" s="71">
        <v>5766</v>
      </c>
      <c r="CW353" s="72">
        <v>1364</v>
      </c>
      <c r="CX353" s="72">
        <v>199</v>
      </c>
      <c r="CY353" s="72">
        <v>179</v>
      </c>
      <c r="CZ353" s="72">
        <v>164</v>
      </c>
      <c r="DA353" s="72">
        <v>253</v>
      </c>
      <c r="DB353" s="72">
        <v>173</v>
      </c>
      <c r="DC353" s="72">
        <v>276</v>
      </c>
      <c r="DD353" s="72">
        <v>400</v>
      </c>
      <c r="DE353" s="72">
        <v>284</v>
      </c>
      <c r="DF353" s="72">
        <v>201</v>
      </c>
      <c r="DG353" s="72">
        <v>654</v>
      </c>
      <c r="DH353" s="72">
        <v>413</v>
      </c>
      <c r="DI353" s="72">
        <v>177</v>
      </c>
      <c r="DJ353" s="72">
        <v>390</v>
      </c>
      <c r="DK353" s="72">
        <v>639</v>
      </c>
      <c r="DL353" s="72"/>
      <c r="DM353" s="72"/>
      <c r="DN353" s="72"/>
      <c r="DO353" s="72"/>
      <c r="DP353" s="72"/>
      <c r="DQ353" s="72"/>
      <c r="DR353" s="72"/>
      <c r="DS353" s="72"/>
      <c r="DT353" s="71">
        <v>644176</v>
      </c>
      <c r="DU353" s="72">
        <v>223039</v>
      </c>
      <c r="DV353" s="72">
        <v>31102</v>
      </c>
      <c r="DW353" s="72">
        <v>28089</v>
      </c>
      <c r="DX353" s="72">
        <v>22924</v>
      </c>
      <c r="DY353" s="72">
        <v>33623</v>
      </c>
      <c r="DZ353" s="72">
        <v>25904</v>
      </c>
      <c r="EA353" s="72">
        <v>36712</v>
      </c>
      <c r="EB353" s="72">
        <v>47290</v>
      </c>
      <c r="EC353" s="72">
        <v>35985</v>
      </c>
      <c r="ED353" s="72">
        <v>23627</v>
      </c>
      <c r="EE353" s="72">
        <v>62382</v>
      </c>
      <c r="EF353" s="72">
        <v>32257</v>
      </c>
      <c r="EG353" s="72">
        <v>13107</v>
      </c>
      <c r="EH353" s="72">
        <v>6878</v>
      </c>
      <c r="EI353" s="72">
        <v>21257</v>
      </c>
      <c r="EJ353" s="72"/>
      <c r="EK353" s="72"/>
      <c r="EL353" s="72"/>
      <c r="EM353" s="72"/>
      <c r="EN353" s="72"/>
      <c r="EO353" s="72"/>
      <c r="EP353" s="72"/>
      <c r="EQ353" s="72"/>
      <c r="ER353" s="71">
        <v>146</v>
      </c>
      <c r="ES353" s="72">
        <v>79</v>
      </c>
      <c r="ET353" s="72">
        <v>4</v>
      </c>
      <c r="EU353" s="72">
        <v>5</v>
      </c>
      <c r="EV353" s="72">
        <v>6</v>
      </c>
      <c r="EW353" s="72">
        <v>5</v>
      </c>
      <c r="EX353" s="72">
        <v>1</v>
      </c>
      <c r="EY353" s="72">
        <v>5</v>
      </c>
      <c r="EZ353" s="72">
        <v>6</v>
      </c>
      <c r="FA353" s="72">
        <v>2</v>
      </c>
      <c r="FB353" s="72">
        <v>1</v>
      </c>
      <c r="FC353" s="72">
        <v>12</v>
      </c>
      <c r="FD353" s="72">
        <v>2</v>
      </c>
      <c r="FE353" s="72">
        <v>3</v>
      </c>
      <c r="FF353" s="72">
        <v>3</v>
      </c>
      <c r="FG353" s="72">
        <v>12</v>
      </c>
      <c r="FH353" s="72"/>
      <c r="FI353" s="72"/>
      <c r="FJ353" s="72"/>
      <c r="FK353" s="72"/>
      <c r="FL353" s="72"/>
      <c r="FM353" s="72"/>
      <c r="FN353" s="72"/>
      <c r="FO353" s="72"/>
      <c r="FP353" s="71">
        <v>12390</v>
      </c>
      <c r="FQ353" s="71">
        <v>12390</v>
      </c>
      <c r="FR353" s="71">
        <v>0</v>
      </c>
      <c r="FS353" s="71">
        <v>0</v>
      </c>
      <c r="FT353" s="71">
        <v>0</v>
      </c>
      <c r="FU353" s="71">
        <v>0</v>
      </c>
      <c r="FV353" s="71">
        <v>0</v>
      </c>
      <c r="FW353" s="71">
        <v>0</v>
      </c>
      <c r="FX353" s="71">
        <v>0</v>
      </c>
      <c r="FY353" s="71">
        <v>0</v>
      </c>
      <c r="FZ353" s="71">
        <v>0</v>
      </c>
      <c r="GA353" s="71">
        <v>0</v>
      </c>
      <c r="GB353" s="71">
        <v>0</v>
      </c>
      <c r="GC353" s="71">
        <v>0</v>
      </c>
      <c r="GD353" s="71">
        <v>0</v>
      </c>
      <c r="GE353" s="71">
        <v>0</v>
      </c>
      <c r="GF353" s="71"/>
      <c r="GG353" s="71"/>
      <c r="GH353" s="71"/>
      <c r="GI353" s="71"/>
      <c r="GJ353" s="71"/>
      <c r="GK353" s="71"/>
      <c r="GL353" s="71"/>
      <c r="GM353" s="71"/>
      <c r="GN353" s="71">
        <v>6</v>
      </c>
      <c r="GO353" s="72">
        <v>6</v>
      </c>
      <c r="GP353" s="72">
        <v>0</v>
      </c>
      <c r="GQ353" s="72">
        <v>0</v>
      </c>
      <c r="GR353" s="72">
        <v>0</v>
      </c>
      <c r="GS353" s="72">
        <v>0</v>
      </c>
      <c r="GT353" s="72">
        <v>0</v>
      </c>
      <c r="GU353" s="72">
        <v>0</v>
      </c>
      <c r="GV353" s="72">
        <v>0</v>
      </c>
      <c r="GW353" s="72">
        <v>0</v>
      </c>
      <c r="GX353" s="72">
        <v>0</v>
      </c>
      <c r="GY353" s="72">
        <v>0</v>
      </c>
      <c r="GZ353" s="72">
        <v>0</v>
      </c>
      <c r="HA353" s="72">
        <v>0</v>
      </c>
      <c r="HB353" s="72">
        <v>0</v>
      </c>
      <c r="HC353" s="72">
        <v>0</v>
      </c>
      <c r="HD353" s="72"/>
      <c r="HE353" s="72"/>
      <c r="HF353" s="72"/>
      <c r="HG353" s="72"/>
      <c r="HH353" s="72"/>
      <c r="HI353" s="72"/>
      <c r="HJ353" s="72"/>
      <c r="HK353" s="72"/>
      <c r="HL353" s="71">
        <v>12384</v>
      </c>
      <c r="HM353" s="72">
        <v>12384</v>
      </c>
      <c r="HN353" s="72">
        <v>0</v>
      </c>
      <c r="HO353" s="72">
        <v>0</v>
      </c>
      <c r="HP353" s="72">
        <v>0</v>
      </c>
      <c r="HQ353" s="72">
        <v>0</v>
      </c>
      <c r="HR353" s="72">
        <v>0</v>
      </c>
      <c r="HS353" s="72">
        <v>0</v>
      </c>
      <c r="HT353" s="72">
        <v>0</v>
      </c>
      <c r="HU353" s="72">
        <v>0</v>
      </c>
      <c r="HV353" s="72">
        <v>0</v>
      </c>
      <c r="HW353" s="72">
        <v>0</v>
      </c>
      <c r="HX353" s="72">
        <v>0</v>
      </c>
      <c r="HY353" s="72">
        <v>0</v>
      </c>
      <c r="HZ353" s="72">
        <v>0</v>
      </c>
      <c r="IA353" s="72">
        <v>0</v>
      </c>
      <c r="IB353" s="72"/>
      <c r="IC353" s="72"/>
      <c r="ID353" s="72"/>
      <c r="IE353" s="72"/>
      <c r="IF353" s="72"/>
      <c r="IG353" s="72"/>
      <c r="IH353" s="72"/>
      <c r="II353" s="72"/>
      <c r="IJ353" s="71">
        <v>10377</v>
      </c>
      <c r="IK353" s="72">
        <v>10377</v>
      </c>
      <c r="IL353" s="72">
        <v>0</v>
      </c>
      <c r="IM353" s="72">
        <v>0</v>
      </c>
      <c r="IN353" s="72">
        <v>0</v>
      </c>
      <c r="IO353" s="72">
        <v>0</v>
      </c>
      <c r="IP353" s="72">
        <v>0</v>
      </c>
      <c r="IQ353" s="72">
        <v>0</v>
      </c>
      <c r="IR353" s="72">
        <v>0</v>
      </c>
      <c r="IS353" s="72">
        <v>0</v>
      </c>
      <c r="IT353" s="72">
        <v>0</v>
      </c>
      <c r="IU353" s="72">
        <v>0</v>
      </c>
      <c r="IV353" s="72">
        <v>0</v>
      </c>
      <c r="IW353" s="72">
        <v>0</v>
      </c>
      <c r="IX353" s="72">
        <v>0</v>
      </c>
      <c r="IY353" s="72">
        <v>0</v>
      </c>
      <c r="IZ353" s="72"/>
      <c r="JA353" s="72"/>
      <c r="JB353" s="72"/>
      <c r="JC353" s="72"/>
      <c r="JD353" s="72"/>
      <c r="JE353" s="72"/>
      <c r="JF353" s="72"/>
      <c r="JG353" s="72"/>
      <c r="JH353" s="71">
        <v>13</v>
      </c>
      <c r="JI353" s="72">
        <v>13</v>
      </c>
      <c r="JJ353" s="72">
        <v>0</v>
      </c>
      <c r="JK353" s="72">
        <v>0</v>
      </c>
      <c r="JL353" s="72">
        <v>0</v>
      </c>
      <c r="JM353" s="72">
        <v>0</v>
      </c>
      <c r="JN353" s="72">
        <v>0</v>
      </c>
      <c r="JO353" s="72">
        <v>0</v>
      </c>
      <c r="JP353" s="72">
        <v>0</v>
      </c>
      <c r="JQ353" s="72">
        <v>0</v>
      </c>
      <c r="JR353" s="72">
        <v>0</v>
      </c>
      <c r="JS353" s="72">
        <v>0</v>
      </c>
      <c r="JT353" s="72">
        <v>0</v>
      </c>
      <c r="JU353" s="72">
        <v>0</v>
      </c>
      <c r="JV353" s="72">
        <v>0</v>
      </c>
      <c r="JW353" s="72">
        <v>0</v>
      </c>
      <c r="JX353" s="72"/>
      <c r="JY353" s="72"/>
      <c r="JZ353" s="72"/>
      <c r="KA353" s="72"/>
      <c r="KB353" s="72"/>
      <c r="KC353" s="72"/>
      <c r="KD353" s="72"/>
      <c r="KE353" s="72"/>
      <c r="KF353" s="71">
        <v>1994</v>
      </c>
      <c r="KG353" s="72">
        <v>1994</v>
      </c>
      <c r="KH353" s="72">
        <v>0</v>
      </c>
      <c r="KI353" s="72">
        <v>0</v>
      </c>
      <c r="KJ353" s="72">
        <v>0</v>
      </c>
      <c r="KK353" s="72">
        <v>0</v>
      </c>
      <c r="KL353" s="72">
        <v>0</v>
      </c>
      <c r="KM353" s="72">
        <v>0</v>
      </c>
      <c r="KN353" s="72">
        <v>0</v>
      </c>
      <c r="KO353" s="72">
        <v>0</v>
      </c>
      <c r="KP353" s="72">
        <v>0</v>
      </c>
      <c r="KQ353" s="72">
        <v>0</v>
      </c>
      <c r="KR353" s="72">
        <v>0</v>
      </c>
      <c r="KS353" s="72">
        <v>0</v>
      </c>
      <c r="KT353" s="72">
        <v>0</v>
      </c>
      <c r="KU353" s="72">
        <v>0</v>
      </c>
      <c r="KV353" s="72"/>
      <c r="KW353" s="72"/>
      <c r="KX353" s="72"/>
      <c r="KY353" s="72"/>
      <c r="KZ353" s="72"/>
      <c r="LA353" s="72"/>
      <c r="LB353" s="72"/>
      <c r="LC353" s="72"/>
      <c r="LD353" s="71">
        <v>0</v>
      </c>
      <c r="LE353" s="72">
        <v>0</v>
      </c>
      <c r="LF353" s="72">
        <v>0</v>
      </c>
      <c r="LG353" s="72">
        <v>0</v>
      </c>
      <c r="LH353" s="72">
        <v>0</v>
      </c>
      <c r="LI353" s="72">
        <v>0</v>
      </c>
      <c r="LJ353" s="72">
        <v>0</v>
      </c>
      <c r="LK353" s="72">
        <v>0</v>
      </c>
      <c r="LL353" s="72">
        <v>0</v>
      </c>
      <c r="LM353" s="72">
        <v>0</v>
      </c>
      <c r="LN353" s="72">
        <v>0</v>
      </c>
      <c r="LO353" s="72">
        <v>0</v>
      </c>
      <c r="LP353" s="72">
        <v>0</v>
      </c>
      <c r="LQ353" s="72">
        <v>0</v>
      </c>
      <c r="LR353" s="72">
        <v>0</v>
      </c>
      <c r="LS353" s="72">
        <v>0</v>
      </c>
    </row>
    <row r="354" spans="1:331" x14ac:dyDescent="0.4">
      <c r="A354" s="67">
        <v>2014.13</v>
      </c>
      <c r="B354" s="66" t="s">
        <v>4</v>
      </c>
      <c r="C354" s="67">
        <v>2014.13</v>
      </c>
      <c r="D354" s="67"/>
      <c r="E354" s="67"/>
      <c r="F354" s="67"/>
      <c r="G354" s="67"/>
      <c r="H354" s="67"/>
      <c r="I354" s="67"/>
      <c r="J354" s="67"/>
      <c r="K354" s="67"/>
      <c r="L354" s="67"/>
      <c r="M354" s="67"/>
      <c r="N354" s="67"/>
      <c r="O354" s="67"/>
      <c r="P354" s="67"/>
      <c r="Q354" s="67"/>
      <c r="R354" s="67"/>
      <c r="S354" s="67"/>
      <c r="T354" s="67"/>
      <c r="U354" s="67"/>
      <c r="V354" s="67"/>
      <c r="W354" s="67"/>
      <c r="X354" s="67"/>
      <c r="Y354" s="67"/>
      <c r="Z354" s="67"/>
      <c r="AA354" s="67"/>
    </row>
    <row r="355" spans="1:331" x14ac:dyDescent="0.4">
      <c r="A355" s="68">
        <v>2015.01</v>
      </c>
      <c r="B355" s="66" t="s">
        <v>5</v>
      </c>
      <c r="C355" s="67">
        <v>2015.01</v>
      </c>
      <c r="D355" s="67"/>
      <c r="E355" s="67"/>
      <c r="F355" s="67"/>
      <c r="G355" s="67"/>
      <c r="H355" s="67"/>
      <c r="I355" s="67"/>
      <c r="J355" s="67"/>
      <c r="K355" s="67"/>
      <c r="L355" s="67"/>
      <c r="M355" s="67"/>
      <c r="N355" s="67"/>
      <c r="O355" s="67"/>
      <c r="P355" s="67"/>
      <c r="Q355" s="67"/>
      <c r="R355" s="67"/>
      <c r="S355" s="67"/>
      <c r="T355" s="67"/>
      <c r="U355" s="67"/>
      <c r="V355" s="67"/>
      <c r="W355" s="67"/>
      <c r="X355" s="67"/>
      <c r="Y355" s="67"/>
      <c r="Z355" s="67"/>
      <c r="AA355" s="67"/>
    </row>
    <row r="356" spans="1:331" x14ac:dyDescent="0.4">
      <c r="A356" s="67">
        <v>2015.02</v>
      </c>
      <c r="B356" s="66" t="s">
        <v>6</v>
      </c>
      <c r="C356" s="67">
        <v>2015.02</v>
      </c>
      <c r="D356" s="67"/>
      <c r="E356" s="67"/>
      <c r="F356" s="67"/>
      <c r="G356" s="67"/>
      <c r="H356" s="67"/>
      <c r="I356" s="67"/>
      <c r="J356" s="67"/>
      <c r="K356" s="67"/>
      <c r="L356" s="67"/>
      <c r="M356" s="67"/>
      <c r="N356" s="67"/>
      <c r="O356" s="67"/>
      <c r="P356" s="67"/>
      <c r="Q356" s="67"/>
      <c r="R356" s="67"/>
      <c r="S356" s="67"/>
      <c r="T356" s="67"/>
      <c r="U356" s="67"/>
      <c r="V356" s="67"/>
      <c r="W356" s="67"/>
      <c r="X356" s="67"/>
      <c r="Y356" s="67"/>
      <c r="Z356" s="67"/>
      <c r="AA356" s="67"/>
    </row>
    <row r="357" spans="1:331" x14ac:dyDescent="0.4">
      <c r="A357" s="67">
        <v>2015.03</v>
      </c>
      <c r="B357" s="66" t="s">
        <v>7</v>
      </c>
      <c r="C357" s="67">
        <v>2015.03</v>
      </c>
      <c r="D357" s="71">
        <v>4657130</v>
      </c>
      <c r="E357" s="71">
        <v>3750903</v>
      </c>
      <c r="F357" s="71">
        <v>120043</v>
      </c>
      <c r="G357" s="71">
        <v>95080</v>
      </c>
      <c r="H357" s="71">
        <v>67399</v>
      </c>
      <c r="I357" s="71">
        <v>90900</v>
      </c>
      <c r="J357" s="71">
        <v>62919</v>
      </c>
      <c r="K357" s="71">
        <v>82897</v>
      </c>
      <c r="L357" s="71">
        <v>93741</v>
      </c>
      <c r="M357" s="71">
        <v>63609</v>
      </c>
      <c r="N357" s="71">
        <v>39026</v>
      </c>
      <c r="O357" s="71">
        <v>92786</v>
      </c>
      <c r="P357" s="71">
        <v>43374</v>
      </c>
      <c r="Q357" s="71">
        <v>16589</v>
      </c>
      <c r="R357" s="71">
        <v>8746</v>
      </c>
      <c r="S357" s="71">
        <v>29118</v>
      </c>
      <c r="T357" s="71"/>
      <c r="U357" s="71"/>
      <c r="V357" s="71"/>
      <c r="W357" s="71"/>
      <c r="X357" s="71"/>
      <c r="Y357" s="71"/>
      <c r="Z357" s="71"/>
      <c r="AA357" s="71"/>
      <c r="AB357" s="71">
        <v>60035</v>
      </c>
      <c r="AC357" s="72">
        <v>23067</v>
      </c>
      <c r="AD357" s="72">
        <v>2999</v>
      </c>
      <c r="AE357" s="72">
        <v>2459</v>
      </c>
      <c r="AF357" s="72">
        <v>1560</v>
      </c>
      <c r="AG357" s="72">
        <v>2171</v>
      </c>
      <c r="AH357" s="72">
        <v>1588</v>
      </c>
      <c r="AI357" s="72">
        <v>2351</v>
      </c>
      <c r="AJ357" s="72">
        <v>2967</v>
      </c>
      <c r="AK357" s="72">
        <v>2267</v>
      </c>
      <c r="AL357" s="72">
        <v>1660</v>
      </c>
      <c r="AM357" s="72">
        <v>4948</v>
      </c>
      <c r="AN357" s="72">
        <v>3355</v>
      </c>
      <c r="AO357" s="72">
        <v>1662</v>
      </c>
      <c r="AP357" s="72">
        <v>878</v>
      </c>
      <c r="AQ357" s="72">
        <v>6103</v>
      </c>
      <c r="AR357" s="72"/>
      <c r="AS357" s="72"/>
      <c r="AT357" s="72"/>
      <c r="AU357" s="72"/>
      <c r="AV357" s="72"/>
      <c r="AW357" s="72"/>
      <c r="AX357" s="72"/>
      <c r="AY357" s="72"/>
      <c r="AZ357" s="71">
        <v>4597095</v>
      </c>
      <c r="BA357" s="72">
        <v>3727836</v>
      </c>
      <c r="BB357" s="72">
        <v>117044</v>
      </c>
      <c r="BC357" s="72">
        <v>92621</v>
      </c>
      <c r="BD357" s="72">
        <v>65839</v>
      </c>
      <c r="BE357" s="72">
        <v>88729</v>
      </c>
      <c r="BF357" s="72">
        <v>61331</v>
      </c>
      <c r="BG357" s="72">
        <v>80546</v>
      </c>
      <c r="BH357" s="72">
        <v>90774</v>
      </c>
      <c r="BI357" s="72">
        <v>61342</v>
      </c>
      <c r="BJ357" s="72">
        <v>37366</v>
      </c>
      <c r="BK357" s="72">
        <v>87838</v>
      </c>
      <c r="BL357" s="72">
        <v>40019</v>
      </c>
      <c r="BM357" s="72">
        <v>14927</v>
      </c>
      <c r="BN357" s="72">
        <v>7868</v>
      </c>
      <c r="BO357" s="72">
        <v>23015</v>
      </c>
      <c r="BP357" s="72"/>
      <c r="BQ357" s="72"/>
      <c r="BR357" s="72"/>
      <c r="BS357" s="72"/>
      <c r="BT357" s="72"/>
      <c r="BU357" s="72"/>
      <c r="BV357" s="72"/>
      <c r="BW357" s="72"/>
      <c r="BX357" s="71">
        <v>3959575</v>
      </c>
      <c r="BY357" s="72">
        <v>3511029</v>
      </c>
      <c r="BZ357" s="72">
        <v>85547</v>
      </c>
      <c r="CA357" s="72">
        <v>64715</v>
      </c>
      <c r="CB357" s="72">
        <v>43464</v>
      </c>
      <c r="CC357" s="72">
        <v>55670</v>
      </c>
      <c r="CD357" s="72">
        <v>35776</v>
      </c>
      <c r="CE357" s="72">
        <v>44260</v>
      </c>
      <c r="CF357" s="72">
        <v>44249</v>
      </c>
      <c r="CG357" s="72">
        <v>26184</v>
      </c>
      <c r="CH357" s="72">
        <v>13838</v>
      </c>
      <c r="CI357" s="72">
        <v>24993</v>
      </c>
      <c r="CJ357" s="72">
        <v>6678</v>
      </c>
      <c r="CK357" s="72">
        <v>1623</v>
      </c>
      <c r="CL357" s="72">
        <v>624</v>
      </c>
      <c r="CM357" s="72">
        <v>925</v>
      </c>
      <c r="CN357" s="72"/>
      <c r="CO357" s="72"/>
      <c r="CP357" s="72"/>
      <c r="CQ357" s="72"/>
      <c r="CR357" s="72"/>
      <c r="CS357" s="72"/>
      <c r="CT357" s="72"/>
      <c r="CU357" s="72"/>
      <c r="CV357" s="71">
        <v>5718</v>
      </c>
      <c r="CW357" s="72">
        <v>1332</v>
      </c>
      <c r="CX357" s="72">
        <v>206</v>
      </c>
      <c r="CY357" s="72">
        <v>187</v>
      </c>
      <c r="CZ357" s="72">
        <v>146</v>
      </c>
      <c r="DA357" s="72">
        <v>222</v>
      </c>
      <c r="DB357" s="72">
        <v>180</v>
      </c>
      <c r="DC357" s="72">
        <v>282</v>
      </c>
      <c r="DD357" s="72">
        <v>378</v>
      </c>
      <c r="DE357" s="72">
        <v>287</v>
      </c>
      <c r="DF357" s="72">
        <v>201</v>
      </c>
      <c r="DG357" s="72">
        <v>623</v>
      </c>
      <c r="DH357" s="72">
        <v>438</v>
      </c>
      <c r="DI357" s="72">
        <v>198</v>
      </c>
      <c r="DJ357" s="72">
        <v>368</v>
      </c>
      <c r="DK357" s="72">
        <v>670</v>
      </c>
      <c r="DL357" s="72"/>
      <c r="DM357" s="72"/>
      <c r="DN357" s="72"/>
      <c r="DO357" s="72"/>
      <c r="DP357" s="72"/>
      <c r="DQ357" s="72"/>
      <c r="DR357" s="72"/>
      <c r="DS357" s="72"/>
      <c r="DT357" s="71">
        <v>631802</v>
      </c>
      <c r="DU357" s="72">
        <v>215475</v>
      </c>
      <c r="DV357" s="72">
        <v>31291</v>
      </c>
      <c r="DW357" s="72">
        <v>27719</v>
      </c>
      <c r="DX357" s="72">
        <v>22229</v>
      </c>
      <c r="DY357" s="72">
        <v>32837</v>
      </c>
      <c r="DZ357" s="72">
        <v>25375</v>
      </c>
      <c r="EA357" s="72">
        <v>36004</v>
      </c>
      <c r="EB357" s="72">
        <v>46147</v>
      </c>
      <c r="EC357" s="72">
        <v>34871</v>
      </c>
      <c r="ED357" s="72">
        <v>23327</v>
      </c>
      <c r="EE357" s="72">
        <v>62222</v>
      </c>
      <c r="EF357" s="72">
        <v>32903</v>
      </c>
      <c r="EG357" s="72">
        <v>13106</v>
      </c>
      <c r="EH357" s="72">
        <v>6876</v>
      </c>
      <c r="EI357" s="72">
        <v>21420</v>
      </c>
      <c r="EJ357" s="72"/>
      <c r="EK357" s="72"/>
      <c r="EL357" s="72"/>
      <c r="EM357" s="72"/>
      <c r="EN357" s="72"/>
      <c r="EO357" s="72"/>
      <c r="EP357" s="72"/>
      <c r="EQ357" s="72"/>
      <c r="ER357" s="71">
        <v>94</v>
      </c>
      <c r="ES357" s="72">
        <v>33</v>
      </c>
      <c r="ET357" s="72">
        <v>7</v>
      </c>
      <c r="EU357" s="72">
        <v>4</v>
      </c>
      <c r="EV357" s="72">
        <v>4</v>
      </c>
      <c r="EW357" s="72">
        <v>3</v>
      </c>
      <c r="EX357" s="72">
        <v>4</v>
      </c>
      <c r="EY357" s="72">
        <v>3</v>
      </c>
      <c r="EZ357" s="72">
        <v>3</v>
      </c>
      <c r="FA357" s="72">
        <v>1</v>
      </c>
      <c r="FB357" s="72">
        <v>2</v>
      </c>
      <c r="FC357" s="72">
        <v>8</v>
      </c>
      <c r="FD357" s="72">
        <v>6</v>
      </c>
      <c r="FE357" s="72">
        <v>3</v>
      </c>
      <c r="FF357" s="72">
        <v>2</v>
      </c>
      <c r="FG357" s="72">
        <v>11</v>
      </c>
      <c r="FH357" s="72"/>
      <c r="FI357" s="72"/>
      <c r="FJ357" s="72"/>
      <c r="FK357" s="72"/>
      <c r="FL357" s="72"/>
      <c r="FM357" s="72"/>
      <c r="FN357" s="72"/>
      <c r="FO357" s="72"/>
      <c r="FP357" s="71">
        <v>12312</v>
      </c>
      <c r="FQ357" s="71">
        <v>12312</v>
      </c>
      <c r="FR357" s="71">
        <v>0</v>
      </c>
      <c r="FS357" s="71">
        <v>0</v>
      </c>
      <c r="FT357" s="71">
        <v>0</v>
      </c>
      <c r="FU357" s="71">
        <v>0</v>
      </c>
      <c r="FV357" s="71">
        <v>0</v>
      </c>
      <c r="FW357" s="71">
        <v>0</v>
      </c>
      <c r="FX357" s="71">
        <v>0</v>
      </c>
      <c r="FY357" s="71">
        <v>0</v>
      </c>
      <c r="FZ357" s="71">
        <v>0</v>
      </c>
      <c r="GA357" s="71">
        <v>0</v>
      </c>
      <c r="GB357" s="71">
        <v>0</v>
      </c>
      <c r="GC357" s="71">
        <v>0</v>
      </c>
      <c r="GD357" s="71">
        <v>0</v>
      </c>
      <c r="GE357" s="71">
        <v>0</v>
      </c>
      <c r="GF357" s="71"/>
      <c r="GG357" s="71"/>
      <c r="GH357" s="71"/>
      <c r="GI357" s="71"/>
      <c r="GJ357" s="71"/>
      <c r="GK357" s="71"/>
      <c r="GL357" s="71"/>
      <c r="GM357" s="71"/>
      <c r="GN357" s="71">
        <v>6</v>
      </c>
      <c r="GO357" s="72">
        <v>6</v>
      </c>
      <c r="GP357" s="72">
        <v>0</v>
      </c>
      <c r="GQ357" s="72">
        <v>0</v>
      </c>
      <c r="GR357" s="72">
        <v>0</v>
      </c>
      <c r="GS357" s="72">
        <v>0</v>
      </c>
      <c r="GT357" s="72">
        <v>0</v>
      </c>
      <c r="GU357" s="72">
        <v>0</v>
      </c>
      <c r="GV357" s="72">
        <v>0</v>
      </c>
      <c r="GW357" s="72">
        <v>0</v>
      </c>
      <c r="GX357" s="72">
        <v>0</v>
      </c>
      <c r="GY357" s="72">
        <v>0</v>
      </c>
      <c r="GZ357" s="72">
        <v>0</v>
      </c>
      <c r="HA357" s="72">
        <v>0</v>
      </c>
      <c r="HB357" s="72">
        <v>0</v>
      </c>
      <c r="HC357" s="72">
        <v>0</v>
      </c>
      <c r="HD357" s="72"/>
      <c r="HE357" s="72"/>
      <c r="HF357" s="72"/>
      <c r="HG357" s="72"/>
      <c r="HH357" s="72"/>
      <c r="HI357" s="72"/>
      <c r="HJ357" s="72"/>
      <c r="HK357" s="72"/>
      <c r="HL357" s="71">
        <v>12306</v>
      </c>
      <c r="HM357" s="72">
        <v>12306</v>
      </c>
      <c r="HN357" s="72">
        <v>0</v>
      </c>
      <c r="HO357" s="72">
        <v>0</v>
      </c>
      <c r="HP357" s="72">
        <v>0</v>
      </c>
      <c r="HQ357" s="72">
        <v>0</v>
      </c>
      <c r="HR357" s="72">
        <v>0</v>
      </c>
      <c r="HS357" s="72">
        <v>0</v>
      </c>
      <c r="HT357" s="72">
        <v>0</v>
      </c>
      <c r="HU357" s="72">
        <v>0</v>
      </c>
      <c r="HV357" s="72">
        <v>0</v>
      </c>
      <c r="HW357" s="72">
        <v>0</v>
      </c>
      <c r="HX357" s="72">
        <v>0</v>
      </c>
      <c r="HY357" s="72">
        <v>0</v>
      </c>
      <c r="HZ357" s="72">
        <v>0</v>
      </c>
      <c r="IA357" s="72">
        <v>0</v>
      </c>
      <c r="IB357" s="72"/>
      <c r="IC357" s="72"/>
      <c r="ID357" s="72"/>
      <c r="IE357" s="72"/>
      <c r="IF357" s="72"/>
      <c r="IG357" s="72"/>
      <c r="IH357" s="72"/>
      <c r="II357" s="72"/>
      <c r="IJ357" s="71">
        <v>10309</v>
      </c>
      <c r="IK357" s="72">
        <v>10309</v>
      </c>
      <c r="IL357" s="72">
        <v>0</v>
      </c>
      <c r="IM357" s="72">
        <v>0</v>
      </c>
      <c r="IN357" s="72">
        <v>0</v>
      </c>
      <c r="IO357" s="72">
        <v>0</v>
      </c>
      <c r="IP357" s="72">
        <v>0</v>
      </c>
      <c r="IQ357" s="72">
        <v>0</v>
      </c>
      <c r="IR357" s="72">
        <v>0</v>
      </c>
      <c r="IS357" s="72">
        <v>0</v>
      </c>
      <c r="IT357" s="72">
        <v>0</v>
      </c>
      <c r="IU357" s="72">
        <v>0</v>
      </c>
      <c r="IV357" s="72">
        <v>0</v>
      </c>
      <c r="IW357" s="72">
        <v>0</v>
      </c>
      <c r="IX357" s="72">
        <v>0</v>
      </c>
      <c r="IY357" s="72">
        <v>0</v>
      </c>
      <c r="IZ357" s="72"/>
      <c r="JA357" s="72"/>
      <c r="JB357" s="72"/>
      <c r="JC357" s="72"/>
      <c r="JD357" s="72"/>
      <c r="JE357" s="72"/>
      <c r="JF357" s="72"/>
      <c r="JG357" s="72"/>
      <c r="JH357" s="71">
        <v>12</v>
      </c>
      <c r="JI357" s="72">
        <v>12</v>
      </c>
      <c r="JJ357" s="72">
        <v>0</v>
      </c>
      <c r="JK357" s="72">
        <v>0</v>
      </c>
      <c r="JL357" s="72">
        <v>0</v>
      </c>
      <c r="JM357" s="72">
        <v>0</v>
      </c>
      <c r="JN357" s="72">
        <v>0</v>
      </c>
      <c r="JO357" s="72">
        <v>0</v>
      </c>
      <c r="JP357" s="72">
        <v>0</v>
      </c>
      <c r="JQ357" s="72">
        <v>0</v>
      </c>
      <c r="JR357" s="72">
        <v>0</v>
      </c>
      <c r="JS357" s="72">
        <v>0</v>
      </c>
      <c r="JT357" s="72">
        <v>0</v>
      </c>
      <c r="JU357" s="72">
        <v>0</v>
      </c>
      <c r="JV357" s="72">
        <v>0</v>
      </c>
      <c r="JW357" s="72">
        <v>0</v>
      </c>
      <c r="JX357" s="72"/>
      <c r="JY357" s="72"/>
      <c r="JZ357" s="72"/>
      <c r="KA357" s="72"/>
      <c r="KB357" s="72"/>
      <c r="KC357" s="72"/>
      <c r="KD357" s="72"/>
      <c r="KE357" s="72"/>
      <c r="KF357" s="71">
        <v>1985</v>
      </c>
      <c r="KG357" s="72">
        <v>1985</v>
      </c>
      <c r="KH357" s="72">
        <v>0</v>
      </c>
      <c r="KI357" s="72">
        <v>0</v>
      </c>
      <c r="KJ357" s="72">
        <v>0</v>
      </c>
      <c r="KK357" s="72">
        <v>0</v>
      </c>
      <c r="KL357" s="72">
        <v>0</v>
      </c>
      <c r="KM357" s="72">
        <v>0</v>
      </c>
      <c r="KN357" s="72">
        <v>0</v>
      </c>
      <c r="KO357" s="72">
        <v>0</v>
      </c>
      <c r="KP357" s="72">
        <v>0</v>
      </c>
      <c r="KQ357" s="72">
        <v>0</v>
      </c>
      <c r="KR357" s="72">
        <v>0</v>
      </c>
      <c r="KS357" s="72">
        <v>0</v>
      </c>
      <c r="KT357" s="72">
        <v>0</v>
      </c>
      <c r="KU357" s="72">
        <v>0</v>
      </c>
      <c r="KV357" s="72"/>
      <c r="KW357" s="72"/>
      <c r="KX357" s="72"/>
      <c r="KY357" s="72"/>
      <c r="KZ357" s="72"/>
      <c r="LA357" s="72"/>
      <c r="LB357" s="72"/>
      <c r="LC357" s="72"/>
      <c r="LD357" s="71">
        <v>0</v>
      </c>
      <c r="LE357" s="72">
        <v>0</v>
      </c>
      <c r="LF357" s="72">
        <v>0</v>
      </c>
      <c r="LG357" s="72">
        <v>0</v>
      </c>
      <c r="LH357" s="72">
        <v>0</v>
      </c>
      <c r="LI357" s="72">
        <v>0</v>
      </c>
      <c r="LJ357" s="72">
        <v>0</v>
      </c>
      <c r="LK357" s="72">
        <v>0</v>
      </c>
      <c r="LL357" s="72">
        <v>0</v>
      </c>
      <c r="LM357" s="72">
        <v>0</v>
      </c>
      <c r="LN357" s="72">
        <v>0</v>
      </c>
      <c r="LO357" s="72">
        <v>0</v>
      </c>
      <c r="LP357" s="72">
        <v>0</v>
      </c>
      <c r="LQ357" s="72">
        <v>0</v>
      </c>
      <c r="LR357" s="72">
        <v>0</v>
      </c>
      <c r="LS357" s="72">
        <v>0</v>
      </c>
    </row>
    <row r="358" spans="1:331" x14ac:dyDescent="0.4">
      <c r="A358" s="67">
        <v>2015.04</v>
      </c>
      <c r="B358" s="66" t="s">
        <v>8</v>
      </c>
      <c r="C358" s="67">
        <v>2015.04</v>
      </c>
      <c r="D358" s="67"/>
      <c r="E358" s="67"/>
      <c r="F358" s="67"/>
      <c r="G358" s="67"/>
      <c r="H358" s="67"/>
      <c r="I358" s="67"/>
      <c r="J358" s="67"/>
      <c r="K358" s="67"/>
      <c r="L358" s="67"/>
      <c r="M358" s="67"/>
      <c r="N358" s="67"/>
      <c r="O358" s="67"/>
      <c r="P358" s="67"/>
      <c r="Q358" s="67"/>
      <c r="R358" s="67"/>
      <c r="S358" s="67"/>
      <c r="T358" s="67"/>
      <c r="U358" s="67"/>
      <c r="V358" s="67"/>
      <c r="W358" s="67"/>
      <c r="X358" s="67"/>
      <c r="Y358" s="67"/>
      <c r="Z358" s="67"/>
      <c r="AA358" s="67"/>
    </row>
    <row r="359" spans="1:331" x14ac:dyDescent="0.4">
      <c r="A359" s="67">
        <v>2015.05</v>
      </c>
      <c r="B359" s="66" t="s">
        <v>9</v>
      </c>
      <c r="C359" s="67">
        <v>2015.05</v>
      </c>
      <c r="D359" s="67"/>
      <c r="E359" s="67"/>
      <c r="F359" s="67"/>
      <c r="G359" s="67"/>
      <c r="H359" s="67"/>
      <c r="I359" s="67"/>
      <c r="J359" s="67"/>
      <c r="K359" s="67"/>
      <c r="L359" s="67"/>
      <c r="M359" s="67"/>
      <c r="N359" s="67"/>
      <c r="O359" s="67"/>
      <c r="P359" s="67"/>
      <c r="Q359" s="67"/>
      <c r="R359" s="67"/>
      <c r="S359" s="67"/>
      <c r="T359" s="67"/>
      <c r="U359" s="67"/>
      <c r="V359" s="67"/>
      <c r="W359" s="67"/>
      <c r="X359" s="67"/>
      <c r="Y359" s="67"/>
      <c r="Z359" s="67"/>
      <c r="AA359" s="67"/>
    </row>
    <row r="360" spans="1:331" x14ac:dyDescent="0.4">
      <c r="A360" s="67">
        <v>2015.06</v>
      </c>
      <c r="B360" s="66" t="s">
        <v>10</v>
      </c>
      <c r="C360" s="67">
        <v>2015.06</v>
      </c>
      <c r="D360" s="71">
        <v>4753816</v>
      </c>
      <c r="E360" s="71">
        <v>3821744</v>
      </c>
      <c r="F360" s="71">
        <v>117677</v>
      </c>
      <c r="G360" s="71">
        <v>94581</v>
      </c>
      <c r="H360" s="71">
        <v>67608</v>
      </c>
      <c r="I360" s="71">
        <v>92169</v>
      </c>
      <c r="J360" s="71">
        <v>63988</v>
      </c>
      <c r="K360" s="71">
        <v>84725</v>
      </c>
      <c r="L360" s="71">
        <v>98064</v>
      </c>
      <c r="M360" s="71">
        <v>67043</v>
      </c>
      <c r="N360" s="71">
        <v>41278</v>
      </c>
      <c r="O360" s="71">
        <v>98951</v>
      </c>
      <c r="P360" s="71">
        <v>46914</v>
      </c>
      <c r="Q360" s="71">
        <v>18241</v>
      </c>
      <c r="R360" s="71">
        <v>9553</v>
      </c>
      <c r="S360" s="71">
        <v>31280</v>
      </c>
      <c r="T360" s="71"/>
      <c r="U360" s="71"/>
      <c r="V360" s="71"/>
      <c r="W360" s="71"/>
      <c r="X360" s="71"/>
      <c r="Y360" s="71"/>
      <c r="Z360" s="71"/>
      <c r="AA360" s="71"/>
      <c r="AB360" s="71">
        <v>57198</v>
      </c>
      <c r="AC360" s="72">
        <v>20363</v>
      </c>
      <c r="AD360" s="72">
        <v>2675</v>
      </c>
      <c r="AE360" s="72">
        <v>2236</v>
      </c>
      <c r="AF360" s="72">
        <v>1277</v>
      </c>
      <c r="AG360" s="72">
        <v>2077</v>
      </c>
      <c r="AH360" s="72">
        <v>1597</v>
      </c>
      <c r="AI360" s="72">
        <v>2269</v>
      </c>
      <c r="AJ360" s="72">
        <v>3016</v>
      </c>
      <c r="AK360" s="72">
        <v>2351</v>
      </c>
      <c r="AL360" s="72">
        <v>1657</v>
      </c>
      <c r="AM360" s="72">
        <v>5202</v>
      </c>
      <c r="AN360" s="72">
        <v>3472</v>
      </c>
      <c r="AO360" s="72">
        <v>1772</v>
      </c>
      <c r="AP360" s="72">
        <v>1055</v>
      </c>
      <c r="AQ360" s="72">
        <v>6179</v>
      </c>
      <c r="AR360" s="72"/>
      <c r="AS360" s="72"/>
      <c r="AT360" s="72"/>
      <c r="AU360" s="72"/>
      <c r="AV360" s="72"/>
      <c r="AW360" s="72"/>
      <c r="AX360" s="72"/>
      <c r="AY360" s="72"/>
      <c r="AZ360" s="71">
        <v>4696618</v>
      </c>
      <c r="BA360" s="72">
        <v>3801381</v>
      </c>
      <c r="BB360" s="72">
        <v>115002</v>
      </c>
      <c r="BC360" s="72">
        <v>92345</v>
      </c>
      <c r="BD360" s="72">
        <v>66331</v>
      </c>
      <c r="BE360" s="72">
        <v>90092</v>
      </c>
      <c r="BF360" s="72">
        <v>62391</v>
      </c>
      <c r="BG360" s="72">
        <v>82456</v>
      </c>
      <c r="BH360" s="72">
        <v>95048</v>
      </c>
      <c r="BI360" s="72">
        <v>64692</v>
      </c>
      <c r="BJ360" s="72">
        <v>39621</v>
      </c>
      <c r="BK360" s="72">
        <v>93749</v>
      </c>
      <c r="BL360" s="72">
        <v>43442</v>
      </c>
      <c r="BM360" s="72">
        <v>16469</v>
      </c>
      <c r="BN360" s="72">
        <v>8498</v>
      </c>
      <c r="BO360" s="72">
        <v>25101</v>
      </c>
      <c r="BP360" s="72"/>
      <c r="BQ360" s="72"/>
      <c r="BR360" s="72"/>
      <c r="BS360" s="72"/>
      <c r="BT360" s="72"/>
      <c r="BU360" s="72"/>
      <c r="BV360" s="72"/>
      <c r="BW360" s="72"/>
      <c r="BX360" s="71">
        <v>4052988</v>
      </c>
      <c r="BY360" s="72">
        <v>3589528</v>
      </c>
      <c r="BZ360" s="72">
        <v>84799</v>
      </c>
      <c r="CA360" s="72">
        <v>65384</v>
      </c>
      <c r="CB360" s="72">
        <v>44375</v>
      </c>
      <c r="CC360" s="72">
        <v>57282</v>
      </c>
      <c r="CD360" s="72">
        <v>37108</v>
      </c>
      <c r="CE360" s="72">
        <v>45976</v>
      </c>
      <c r="CF360" s="72">
        <v>47046</v>
      </c>
      <c r="CG360" s="72">
        <v>28052</v>
      </c>
      <c r="CH360" s="72">
        <v>14838</v>
      </c>
      <c r="CI360" s="72">
        <v>27197</v>
      </c>
      <c r="CJ360" s="72">
        <v>7645</v>
      </c>
      <c r="CK360" s="72">
        <v>1905</v>
      </c>
      <c r="CL360" s="72">
        <v>753</v>
      </c>
      <c r="CM360" s="72">
        <v>1100</v>
      </c>
      <c r="CN360" s="72"/>
      <c r="CO360" s="72"/>
      <c r="CP360" s="72"/>
      <c r="CQ360" s="72"/>
      <c r="CR360" s="72"/>
      <c r="CS360" s="72"/>
      <c r="CT360" s="72"/>
      <c r="CU360" s="72"/>
      <c r="CV360" s="71">
        <v>5788</v>
      </c>
      <c r="CW360" s="72">
        <v>1283</v>
      </c>
      <c r="CX360" s="72">
        <v>196</v>
      </c>
      <c r="CY360" s="72">
        <v>201</v>
      </c>
      <c r="CZ360" s="72">
        <v>133</v>
      </c>
      <c r="DA360" s="72">
        <v>222</v>
      </c>
      <c r="DB360" s="72">
        <v>161</v>
      </c>
      <c r="DC360" s="72">
        <v>283</v>
      </c>
      <c r="DD360" s="72">
        <v>390</v>
      </c>
      <c r="DE360" s="72">
        <v>287</v>
      </c>
      <c r="DF360" s="72">
        <v>239</v>
      </c>
      <c r="DG360" s="72">
        <v>637</v>
      </c>
      <c r="DH360" s="72">
        <v>431</v>
      </c>
      <c r="DI360" s="72">
        <v>187</v>
      </c>
      <c r="DJ360" s="72">
        <v>124</v>
      </c>
      <c r="DK360" s="72">
        <v>1014</v>
      </c>
      <c r="DL360" s="72"/>
      <c r="DM360" s="72"/>
      <c r="DN360" s="72"/>
      <c r="DO360" s="72"/>
      <c r="DP360" s="72"/>
      <c r="DQ360" s="72"/>
      <c r="DR360" s="72"/>
      <c r="DS360" s="72"/>
      <c r="DT360" s="71">
        <v>637842</v>
      </c>
      <c r="DU360" s="72">
        <v>210570</v>
      </c>
      <c r="DV360" s="72">
        <v>30007</v>
      </c>
      <c r="DW360" s="72">
        <v>26760</v>
      </c>
      <c r="DX360" s="72">
        <v>21823</v>
      </c>
      <c r="DY360" s="72">
        <v>32588</v>
      </c>
      <c r="DZ360" s="72">
        <v>25122</v>
      </c>
      <c r="EA360" s="72">
        <v>36197</v>
      </c>
      <c r="EB360" s="72">
        <v>47612</v>
      </c>
      <c r="EC360" s="72">
        <v>36353</v>
      </c>
      <c r="ED360" s="72">
        <v>24544</v>
      </c>
      <c r="EE360" s="72">
        <v>65915</v>
      </c>
      <c r="EF360" s="72">
        <v>35366</v>
      </c>
      <c r="EG360" s="72">
        <v>14377</v>
      </c>
      <c r="EH360" s="72">
        <v>7621</v>
      </c>
      <c r="EI360" s="72">
        <v>22987</v>
      </c>
      <c r="EJ360" s="72"/>
      <c r="EK360" s="72"/>
      <c r="EL360" s="72"/>
      <c r="EM360" s="72"/>
      <c r="EN360" s="72"/>
      <c r="EO360" s="72"/>
      <c r="EP360" s="72"/>
      <c r="EQ360" s="72"/>
      <c r="ER360" s="71">
        <v>98</v>
      </c>
      <c r="ES360" s="72">
        <v>42</v>
      </c>
      <c r="ET360" s="72">
        <v>5</v>
      </c>
      <c r="EU360" s="72">
        <v>7</v>
      </c>
      <c r="EV360" s="72">
        <v>8</v>
      </c>
      <c r="EW360" s="72">
        <v>1</v>
      </c>
      <c r="EX360" s="72">
        <v>3</v>
      </c>
      <c r="EY360" s="72">
        <v>2</v>
      </c>
      <c r="EZ360" s="72">
        <v>1</v>
      </c>
      <c r="FA360" s="72">
        <v>3</v>
      </c>
      <c r="FB360" s="72">
        <v>2</v>
      </c>
      <c r="FC360" s="72">
        <v>6</v>
      </c>
      <c r="FD360" s="72">
        <v>3</v>
      </c>
      <c r="FE360" s="72">
        <v>1</v>
      </c>
      <c r="FF360" s="72">
        <v>2</v>
      </c>
      <c r="FG360" s="72">
        <v>12</v>
      </c>
      <c r="FH360" s="72"/>
      <c r="FI360" s="72"/>
      <c r="FJ360" s="72"/>
      <c r="FK360" s="72"/>
      <c r="FL360" s="72"/>
      <c r="FM360" s="72"/>
      <c r="FN360" s="72"/>
      <c r="FO360" s="72"/>
      <c r="FP360" s="71">
        <v>12223</v>
      </c>
      <c r="FQ360" s="71">
        <v>12223</v>
      </c>
      <c r="FR360" s="71">
        <v>0</v>
      </c>
      <c r="FS360" s="71">
        <v>0</v>
      </c>
      <c r="FT360" s="71">
        <v>0</v>
      </c>
      <c r="FU360" s="71">
        <v>0</v>
      </c>
      <c r="FV360" s="71">
        <v>0</v>
      </c>
      <c r="FW360" s="71">
        <v>0</v>
      </c>
      <c r="FX360" s="71">
        <v>0</v>
      </c>
      <c r="FY360" s="71">
        <v>0</v>
      </c>
      <c r="FZ360" s="71">
        <v>0</v>
      </c>
      <c r="GA360" s="71">
        <v>0</v>
      </c>
      <c r="GB360" s="71">
        <v>0</v>
      </c>
      <c r="GC360" s="71">
        <v>0</v>
      </c>
      <c r="GD360" s="71">
        <v>0</v>
      </c>
      <c r="GE360" s="71">
        <v>0</v>
      </c>
      <c r="GF360" s="71"/>
      <c r="GG360" s="71"/>
      <c r="GH360" s="71"/>
      <c r="GI360" s="71"/>
      <c r="GJ360" s="71"/>
      <c r="GK360" s="71"/>
      <c r="GL360" s="71"/>
      <c r="GM360" s="71"/>
      <c r="GN360" s="71">
        <v>6</v>
      </c>
      <c r="GO360" s="72">
        <v>6</v>
      </c>
      <c r="GP360" s="72">
        <v>0</v>
      </c>
      <c r="GQ360" s="72">
        <v>0</v>
      </c>
      <c r="GR360" s="72">
        <v>0</v>
      </c>
      <c r="GS360" s="72">
        <v>0</v>
      </c>
      <c r="GT360" s="72">
        <v>0</v>
      </c>
      <c r="GU360" s="72">
        <v>0</v>
      </c>
      <c r="GV360" s="72">
        <v>0</v>
      </c>
      <c r="GW360" s="72">
        <v>0</v>
      </c>
      <c r="GX360" s="72">
        <v>0</v>
      </c>
      <c r="GY360" s="72">
        <v>0</v>
      </c>
      <c r="GZ360" s="72">
        <v>0</v>
      </c>
      <c r="HA360" s="72">
        <v>0</v>
      </c>
      <c r="HB360" s="72">
        <v>0</v>
      </c>
      <c r="HC360" s="72">
        <v>0</v>
      </c>
      <c r="HD360" s="72"/>
      <c r="HE360" s="72"/>
      <c r="HF360" s="72"/>
      <c r="HG360" s="72"/>
      <c r="HH360" s="72"/>
      <c r="HI360" s="72"/>
      <c r="HJ360" s="72"/>
      <c r="HK360" s="72"/>
      <c r="HL360" s="71">
        <v>12217</v>
      </c>
      <c r="HM360" s="72">
        <v>12217</v>
      </c>
      <c r="HN360" s="72">
        <v>0</v>
      </c>
      <c r="HO360" s="72">
        <v>0</v>
      </c>
      <c r="HP360" s="72">
        <v>0</v>
      </c>
      <c r="HQ360" s="72">
        <v>0</v>
      </c>
      <c r="HR360" s="72">
        <v>0</v>
      </c>
      <c r="HS360" s="72">
        <v>0</v>
      </c>
      <c r="HT360" s="72">
        <v>0</v>
      </c>
      <c r="HU360" s="72">
        <v>0</v>
      </c>
      <c r="HV360" s="72">
        <v>0</v>
      </c>
      <c r="HW360" s="72">
        <v>0</v>
      </c>
      <c r="HX360" s="72">
        <v>0</v>
      </c>
      <c r="HY360" s="72">
        <v>0</v>
      </c>
      <c r="HZ360" s="72">
        <v>0</v>
      </c>
      <c r="IA360" s="72">
        <v>0</v>
      </c>
      <c r="IB360" s="72"/>
      <c r="IC360" s="72"/>
      <c r="ID360" s="72"/>
      <c r="IE360" s="72"/>
      <c r="IF360" s="72"/>
      <c r="IG360" s="72"/>
      <c r="IH360" s="72"/>
      <c r="II360" s="72"/>
      <c r="IJ360" s="71">
        <v>10240</v>
      </c>
      <c r="IK360" s="72">
        <v>10240</v>
      </c>
      <c r="IL360" s="72">
        <v>0</v>
      </c>
      <c r="IM360" s="72">
        <v>0</v>
      </c>
      <c r="IN360" s="72">
        <v>0</v>
      </c>
      <c r="IO360" s="72">
        <v>0</v>
      </c>
      <c r="IP360" s="72">
        <v>0</v>
      </c>
      <c r="IQ360" s="72">
        <v>0</v>
      </c>
      <c r="IR360" s="72">
        <v>0</v>
      </c>
      <c r="IS360" s="72">
        <v>0</v>
      </c>
      <c r="IT360" s="72">
        <v>0</v>
      </c>
      <c r="IU360" s="72">
        <v>0</v>
      </c>
      <c r="IV360" s="72">
        <v>0</v>
      </c>
      <c r="IW360" s="72">
        <v>0</v>
      </c>
      <c r="IX360" s="72">
        <v>0</v>
      </c>
      <c r="IY360" s="72">
        <v>0</v>
      </c>
      <c r="IZ360" s="72"/>
      <c r="JA360" s="72"/>
      <c r="JB360" s="72"/>
      <c r="JC360" s="72"/>
      <c r="JD360" s="72"/>
      <c r="JE360" s="72"/>
      <c r="JF360" s="72"/>
      <c r="JG360" s="72"/>
      <c r="JH360" s="71">
        <v>12</v>
      </c>
      <c r="JI360" s="72">
        <v>12</v>
      </c>
      <c r="JJ360" s="72">
        <v>0</v>
      </c>
      <c r="JK360" s="72">
        <v>0</v>
      </c>
      <c r="JL360" s="72">
        <v>0</v>
      </c>
      <c r="JM360" s="72">
        <v>0</v>
      </c>
      <c r="JN360" s="72">
        <v>0</v>
      </c>
      <c r="JO360" s="72">
        <v>0</v>
      </c>
      <c r="JP360" s="72">
        <v>0</v>
      </c>
      <c r="JQ360" s="72">
        <v>0</v>
      </c>
      <c r="JR360" s="72">
        <v>0</v>
      </c>
      <c r="JS360" s="72">
        <v>0</v>
      </c>
      <c r="JT360" s="72">
        <v>0</v>
      </c>
      <c r="JU360" s="72">
        <v>0</v>
      </c>
      <c r="JV360" s="72">
        <v>0</v>
      </c>
      <c r="JW360" s="72">
        <v>0</v>
      </c>
      <c r="JX360" s="72"/>
      <c r="JY360" s="72"/>
      <c r="JZ360" s="72"/>
      <c r="KA360" s="72"/>
      <c r="KB360" s="72"/>
      <c r="KC360" s="72"/>
      <c r="KD360" s="72"/>
      <c r="KE360" s="72"/>
      <c r="KF360" s="71">
        <v>1965</v>
      </c>
      <c r="KG360" s="72">
        <v>1965</v>
      </c>
      <c r="KH360" s="72">
        <v>0</v>
      </c>
      <c r="KI360" s="72">
        <v>0</v>
      </c>
      <c r="KJ360" s="72">
        <v>0</v>
      </c>
      <c r="KK360" s="72">
        <v>0</v>
      </c>
      <c r="KL360" s="72">
        <v>0</v>
      </c>
      <c r="KM360" s="72">
        <v>0</v>
      </c>
      <c r="KN360" s="72">
        <v>0</v>
      </c>
      <c r="KO360" s="72">
        <v>0</v>
      </c>
      <c r="KP360" s="72">
        <v>0</v>
      </c>
      <c r="KQ360" s="72">
        <v>0</v>
      </c>
      <c r="KR360" s="72">
        <v>0</v>
      </c>
      <c r="KS360" s="72">
        <v>0</v>
      </c>
      <c r="KT360" s="72">
        <v>0</v>
      </c>
      <c r="KU360" s="72">
        <v>0</v>
      </c>
      <c r="KV360" s="72"/>
      <c r="KW360" s="72"/>
      <c r="KX360" s="72"/>
      <c r="KY360" s="72"/>
      <c r="KZ360" s="72"/>
      <c r="LA360" s="72"/>
      <c r="LB360" s="72"/>
      <c r="LC360" s="72"/>
      <c r="LD360" s="71">
        <v>0</v>
      </c>
      <c r="LE360" s="72">
        <v>0</v>
      </c>
      <c r="LF360" s="72">
        <v>0</v>
      </c>
      <c r="LG360" s="72">
        <v>0</v>
      </c>
      <c r="LH360" s="72">
        <v>0</v>
      </c>
      <c r="LI360" s="72">
        <v>0</v>
      </c>
      <c r="LJ360" s="72">
        <v>0</v>
      </c>
      <c r="LK360" s="72">
        <v>0</v>
      </c>
      <c r="LL360" s="72">
        <v>0</v>
      </c>
      <c r="LM360" s="72">
        <v>0</v>
      </c>
      <c r="LN360" s="72">
        <v>0</v>
      </c>
      <c r="LO360" s="72">
        <v>0</v>
      </c>
      <c r="LP360" s="72">
        <v>0</v>
      </c>
      <c r="LQ360" s="72">
        <v>0</v>
      </c>
      <c r="LR360" s="72">
        <v>0</v>
      </c>
      <c r="LS360" s="72">
        <v>0</v>
      </c>
    </row>
    <row r="361" spans="1:331" x14ac:dyDescent="0.4">
      <c r="A361" s="67">
        <v>2015.07</v>
      </c>
      <c r="B361" s="66" t="s">
        <v>11</v>
      </c>
      <c r="C361" s="67">
        <v>2015.07</v>
      </c>
      <c r="D361" s="67"/>
      <c r="E361" s="67"/>
      <c r="F361" s="67"/>
      <c r="G361" s="67"/>
      <c r="H361" s="67"/>
      <c r="I361" s="67"/>
      <c r="J361" s="67"/>
      <c r="K361" s="67"/>
      <c r="L361" s="67"/>
      <c r="M361" s="67"/>
      <c r="N361" s="67"/>
      <c r="O361" s="67"/>
      <c r="P361" s="67"/>
      <c r="Q361" s="67"/>
      <c r="R361" s="67"/>
      <c r="S361" s="67"/>
      <c r="T361" s="67"/>
      <c r="U361" s="67"/>
      <c r="V361" s="67"/>
      <c r="W361" s="67"/>
      <c r="X361" s="67"/>
      <c r="Y361" s="67"/>
      <c r="Z361" s="67"/>
      <c r="AA361" s="67"/>
    </row>
    <row r="362" spans="1:331" x14ac:dyDescent="0.4">
      <c r="A362" s="67">
        <v>2015.08</v>
      </c>
      <c r="B362" s="66" t="s">
        <v>12</v>
      </c>
      <c r="C362" s="67">
        <v>2015.08</v>
      </c>
      <c r="D362" s="67"/>
      <c r="E362" s="67"/>
      <c r="F362" s="67"/>
      <c r="G362" s="67"/>
      <c r="H362" s="67"/>
      <c r="I362" s="67"/>
      <c r="J362" s="67"/>
      <c r="K362" s="67"/>
      <c r="L362" s="67"/>
      <c r="M362" s="67"/>
      <c r="N362" s="67"/>
      <c r="O362" s="67"/>
      <c r="P362" s="67"/>
      <c r="Q362" s="67"/>
      <c r="R362" s="67"/>
      <c r="S362" s="67"/>
      <c r="T362" s="67"/>
      <c r="U362" s="67"/>
      <c r="V362" s="67"/>
      <c r="W362" s="67"/>
      <c r="X362" s="67"/>
      <c r="Y362" s="67"/>
      <c r="Z362" s="67"/>
      <c r="AA362" s="67"/>
    </row>
    <row r="363" spans="1:331" x14ac:dyDescent="0.4">
      <c r="A363" s="67">
        <v>2015.09</v>
      </c>
      <c r="B363" s="66" t="s">
        <v>13</v>
      </c>
      <c r="C363" s="67">
        <v>2015.09</v>
      </c>
      <c r="D363" s="71">
        <v>4808230</v>
      </c>
      <c r="E363" s="71">
        <v>3863048</v>
      </c>
      <c r="F363" s="71">
        <v>117427</v>
      </c>
      <c r="G363" s="71">
        <v>94996</v>
      </c>
      <c r="H363" s="71">
        <v>68481</v>
      </c>
      <c r="I363" s="71">
        <v>93134</v>
      </c>
      <c r="J363" s="71">
        <v>65009</v>
      </c>
      <c r="K363" s="71">
        <v>86577</v>
      </c>
      <c r="L363" s="71">
        <v>99692</v>
      </c>
      <c r="M363" s="71">
        <v>68954</v>
      </c>
      <c r="N363" s="71">
        <v>42630</v>
      </c>
      <c r="O363" s="71">
        <v>101157</v>
      </c>
      <c r="P363" s="71">
        <v>46089</v>
      </c>
      <c r="Q363" s="71">
        <v>18783</v>
      </c>
      <c r="R363" s="71">
        <v>10056</v>
      </c>
      <c r="S363" s="71">
        <v>32197</v>
      </c>
      <c r="T363" s="71"/>
      <c r="U363" s="71"/>
      <c r="V363" s="71"/>
      <c r="W363" s="71"/>
      <c r="X363" s="71"/>
      <c r="Y363" s="71"/>
      <c r="Z363" s="71"/>
      <c r="AA363" s="71"/>
      <c r="AB363" s="71">
        <v>59347</v>
      </c>
      <c r="AC363" s="72">
        <v>22242</v>
      </c>
      <c r="AD363" s="72">
        <v>2552</v>
      </c>
      <c r="AE363" s="72">
        <v>1890</v>
      </c>
      <c r="AF363" s="72">
        <v>1387</v>
      </c>
      <c r="AG363" s="72">
        <v>2078</v>
      </c>
      <c r="AH363" s="72">
        <v>2038</v>
      </c>
      <c r="AI363" s="72">
        <v>2388</v>
      </c>
      <c r="AJ363" s="72">
        <v>3101</v>
      </c>
      <c r="AK363" s="72">
        <v>2314</v>
      </c>
      <c r="AL363" s="72">
        <v>1713</v>
      </c>
      <c r="AM363" s="72">
        <v>5250</v>
      </c>
      <c r="AN363" s="72">
        <v>3438</v>
      </c>
      <c r="AO363" s="72">
        <v>1660</v>
      </c>
      <c r="AP363" s="72">
        <v>1202</v>
      </c>
      <c r="AQ363" s="72">
        <v>6094</v>
      </c>
      <c r="AR363" s="72"/>
      <c r="AS363" s="72"/>
      <c r="AT363" s="72"/>
      <c r="AU363" s="72"/>
      <c r="AV363" s="72"/>
      <c r="AW363" s="72"/>
      <c r="AX363" s="72"/>
      <c r="AY363" s="72"/>
      <c r="AZ363" s="71">
        <v>4748883</v>
      </c>
      <c r="BA363" s="72">
        <v>3840806</v>
      </c>
      <c r="BB363" s="72">
        <v>114875</v>
      </c>
      <c r="BC363" s="72">
        <v>93106</v>
      </c>
      <c r="BD363" s="72">
        <v>67094</v>
      </c>
      <c r="BE363" s="72">
        <v>91056</v>
      </c>
      <c r="BF363" s="72">
        <v>62971</v>
      </c>
      <c r="BG363" s="72">
        <v>84189</v>
      </c>
      <c r="BH363" s="72">
        <v>96591</v>
      </c>
      <c r="BI363" s="72">
        <v>66640</v>
      </c>
      <c r="BJ363" s="72">
        <v>40917</v>
      </c>
      <c r="BK363" s="72">
        <v>95907</v>
      </c>
      <c r="BL363" s="72">
        <v>42651</v>
      </c>
      <c r="BM363" s="72">
        <v>17123</v>
      </c>
      <c r="BN363" s="72">
        <v>8854</v>
      </c>
      <c r="BO363" s="72">
        <v>26103</v>
      </c>
      <c r="BP363" s="72"/>
      <c r="BQ363" s="72"/>
      <c r="BR363" s="72"/>
      <c r="BS363" s="72"/>
      <c r="BT363" s="72"/>
      <c r="BU363" s="72"/>
      <c r="BV363" s="72"/>
      <c r="BW363" s="72"/>
      <c r="BX363" s="71">
        <v>4094100</v>
      </c>
      <c r="BY363" s="72">
        <v>3622122</v>
      </c>
      <c r="BZ363" s="72">
        <v>84264</v>
      </c>
      <c r="CA363" s="72">
        <v>65819</v>
      </c>
      <c r="CB363" s="72">
        <v>44951</v>
      </c>
      <c r="CC363" s="72">
        <v>57912</v>
      </c>
      <c r="CD363" s="72">
        <v>37455</v>
      </c>
      <c r="CE363" s="72">
        <v>47211</v>
      </c>
      <c r="CF363" s="72">
        <v>48573</v>
      </c>
      <c r="CG363" s="72">
        <v>29235</v>
      </c>
      <c r="CH363" s="72">
        <v>15794</v>
      </c>
      <c r="CI363" s="72">
        <v>28751</v>
      </c>
      <c r="CJ363" s="72">
        <v>7987</v>
      </c>
      <c r="CK363" s="72">
        <v>2101</v>
      </c>
      <c r="CL363" s="72">
        <v>769</v>
      </c>
      <c r="CM363" s="72">
        <v>1156</v>
      </c>
      <c r="CN363" s="72"/>
      <c r="CO363" s="72"/>
      <c r="CP363" s="72"/>
      <c r="CQ363" s="72"/>
      <c r="CR363" s="72"/>
      <c r="CS363" s="72"/>
      <c r="CT363" s="72"/>
      <c r="CU363" s="72"/>
      <c r="CV363" s="71">
        <v>5998</v>
      </c>
      <c r="CW363" s="72">
        <v>1273</v>
      </c>
      <c r="CX363" s="72">
        <v>225</v>
      </c>
      <c r="CY363" s="72">
        <v>182</v>
      </c>
      <c r="CZ363" s="72">
        <v>173</v>
      </c>
      <c r="DA363" s="72">
        <v>219</v>
      </c>
      <c r="DB363" s="72">
        <v>182</v>
      </c>
      <c r="DC363" s="72">
        <v>271</v>
      </c>
      <c r="DD363" s="72">
        <v>352</v>
      </c>
      <c r="DE363" s="72">
        <v>284</v>
      </c>
      <c r="DF363" s="72">
        <v>239</v>
      </c>
      <c r="DG363" s="72">
        <v>681</v>
      </c>
      <c r="DH363" s="72">
        <v>452</v>
      </c>
      <c r="DI363" s="72">
        <v>208</v>
      </c>
      <c r="DJ363" s="72">
        <v>125</v>
      </c>
      <c r="DK363" s="72">
        <v>1132</v>
      </c>
      <c r="DL363" s="72"/>
      <c r="DM363" s="72"/>
      <c r="DN363" s="72"/>
      <c r="DO363" s="72"/>
      <c r="DP363" s="72"/>
      <c r="DQ363" s="72"/>
      <c r="DR363" s="72"/>
      <c r="DS363" s="72"/>
      <c r="DT363" s="71">
        <v>648785</v>
      </c>
      <c r="DU363" s="72">
        <v>217411</v>
      </c>
      <c r="DV363" s="72">
        <v>30386</v>
      </c>
      <c r="DW363" s="72">
        <v>27105</v>
      </c>
      <c r="DX363" s="72">
        <v>21970</v>
      </c>
      <c r="DY363" s="72">
        <v>32925</v>
      </c>
      <c r="DZ363" s="72">
        <v>25334</v>
      </c>
      <c r="EA363" s="72">
        <v>36707</v>
      </c>
      <c r="EB363" s="72">
        <v>47666</v>
      </c>
      <c r="EC363" s="72">
        <v>37121</v>
      </c>
      <c r="ED363" s="72">
        <v>24884</v>
      </c>
      <c r="EE363" s="72">
        <v>66475</v>
      </c>
      <c r="EF363" s="72">
        <v>34212</v>
      </c>
      <c r="EG363" s="72">
        <v>14814</v>
      </c>
      <c r="EH363" s="72">
        <v>7960</v>
      </c>
      <c r="EI363" s="72">
        <v>23815</v>
      </c>
      <c r="EJ363" s="72"/>
      <c r="EK363" s="72"/>
      <c r="EL363" s="72"/>
      <c r="EM363" s="72"/>
      <c r="EN363" s="72"/>
      <c r="EO363" s="72"/>
      <c r="EP363" s="72"/>
      <c r="EQ363" s="72"/>
      <c r="ER363" s="71">
        <v>88</v>
      </c>
      <c r="ES363" s="72">
        <v>36</v>
      </c>
      <c r="ET363" s="72">
        <v>4</v>
      </c>
      <c r="EU363" s="72">
        <v>2</v>
      </c>
      <c r="EV363" s="72">
        <v>6</v>
      </c>
      <c r="EW363" s="72">
        <v>1</v>
      </c>
      <c r="EX363" s="72">
        <v>3</v>
      </c>
      <c r="EY363" s="72">
        <v>0</v>
      </c>
      <c r="EZ363" s="72">
        <v>5</v>
      </c>
      <c r="FA363" s="72">
        <v>4</v>
      </c>
      <c r="FB363" s="72">
        <v>2</v>
      </c>
      <c r="FC363" s="72">
        <v>9</v>
      </c>
      <c r="FD363" s="72">
        <v>3</v>
      </c>
      <c r="FE363" s="72">
        <v>2</v>
      </c>
      <c r="FF363" s="72">
        <v>2</v>
      </c>
      <c r="FG363" s="72">
        <v>9</v>
      </c>
      <c r="FH363" s="72"/>
      <c r="FI363" s="72"/>
      <c r="FJ363" s="72"/>
      <c r="FK363" s="72"/>
      <c r="FL363" s="72"/>
      <c r="FM363" s="72"/>
      <c r="FN363" s="72"/>
      <c r="FO363" s="72"/>
      <c r="FP363" s="71">
        <v>12103</v>
      </c>
      <c r="FQ363" s="71">
        <v>12103</v>
      </c>
      <c r="FR363" s="71">
        <v>0</v>
      </c>
      <c r="FS363" s="71">
        <v>0</v>
      </c>
      <c r="FT363" s="71">
        <v>0</v>
      </c>
      <c r="FU363" s="71">
        <v>0</v>
      </c>
      <c r="FV363" s="71">
        <v>0</v>
      </c>
      <c r="FW363" s="71">
        <v>0</v>
      </c>
      <c r="FX363" s="71">
        <v>0</v>
      </c>
      <c r="FY363" s="71">
        <v>0</v>
      </c>
      <c r="FZ363" s="71">
        <v>0</v>
      </c>
      <c r="GA363" s="71">
        <v>0</v>
      </c>
      <c r="GB363" s="71">
        <v>0</v>
      </c>
      <c r="GC363" s="71">
        <v>0</v>
      </c>
      <c r="GD363" s="71">
        <v>0</v>
      </c>
      <c r="GE363" s="71">
        <v>0</v>
      </c>
      <c r="GF363" s="71"/>
      <c r="GG363" s="71"/>
      <c r="GH363" s="71"/>
      <c r="GI363" s="71"/>
      <c r="GJ363" s="71"/>
      <c r="GK363" s="71"/>
      <c r="GL363" s="71"/>
      <c r="GM363" s="71"/>
      <c r="GN363" s="71">
        <v>6</v>
      </c>
      <c r="GO363" s="72">
        <v>6</v>
      </c>
      <c r="GP363" s="72">
        <v>0</v>
      </c>
      <c r="GQ363" s="72">
        <v>0</v>
      </c>
      <c r="GR363" s="72">
        <v>0</v>
      </c>
      <c r="GS363" s="72">
        <v>0</v>
      </c>
      <c r="GT363" s="72">
        <v>0</v>
      </c>
      <c r="GU363" s="72">
        <v>0</v>
      </c>
      <c r="GV363" s="72">
        <v>0</v>
      </c>
      <c r="GW363" s="72">
        <v>0</v>
      </c>
      <c r="GX363" s="72">
        <v>0</v>
      </c>
      <c r="GY363" s="72">
        <v>0</v>
      </c>
      <c r="GZ363" s="72">
        <v>0</v>
      </c>
      <c r="HA363" s="72">
        <v>0</v>
      </c>
      <c r="HB363" s="72">
        <v>0</v>
      </c>
      <c r="HC363" s="72">
        <v>0</v>
      </c>
      <c r="HD363" s="72"/>
      <c r="HE363" s="72"/>
      <c r="HF363" s="72"/>
      <c r="HG363" s="72"/>
      <c r="HH363" s="72"/>
      <c r="HI363" s="72"/>
      <c r="HJ363" s="72"/>
      <c r="HK363" s="72"/>
      <c r="HL363" s="71">
        <v>12097</v>
      </c>
      <c r="HM363" s="72">
        <v>12097</v>
      </c>
      <c r="HN363" s="72">
        <v>0</v>
      </c>
      <c r="HO363" s="72">
        <v>0</v>
      </c>
      <c r="HP363" s="72">
        <v>0</v>
      </c>
      <c r="HQ363" s="72">
        <v>0</v>
      </c>
      <c r="HR363" s="72">
        <v>0</v>
      </c>
      <c r="HS363" s="72">
        <v>0</v>
      </c>
      <c r="HT363" s="72">
        <v>0</v>
      </c>
      <c r="HU363" s="72">
        <v>0</v>
      </c>
      <c r="HV363" s="72">
        <v>0</v>
      </c>
      <c r="HW363" s="72">
        <v>0</v>
      </c>
      <c r="HX363" s="72">
        <v>0</v>
      </c>
      <c r="HY363" s="72">
        <v>0</v>
      </c>
      <c r="HZ363" s="72">
        <v>0</v>
      </c>
      <c r="IA363" s="72">
        <v>0</v>
      </c>
      <c r="IB363" s="72"/>
      <c r="IC363" s="72"/>
      <c r="ID363" s="72"/>
      <c r="IE363" s="72"/>
      <c r="IF363" s="72"/>
      <c r="IG363" s="72"/>
      <c r="IH363" s="72"/>
      <c r="II363" s="72"/>
      <c r="IJ363" s="71">
        <v>10141</v>
      </c>
      <c r="IK363" s="72">
        <v>10141</v>
      </c>
      <c r="IL363" s="72">
        <v>0</v>
      </c>
      <c r="IM363" s="72">
        <v>0</v>
      </c>
      <c r="IN363" s="72">
        <v>0</v>
      </c>
      <c r="IO363" s="72">
        <v>0</v>
      </c>
      <c r="IP363" s="72">
        <v>0</v>
      </c>
      <c r="IQ363" s="72">
        <v>0</v>
      </c>
      <c r="IR363" s="72">
        <v>0</v>
      </c>
      <c r="IS363" s="72">
        <v>0</v>
      </c>
      <c r="IT363" s="72">
        <v>0</v>
      </c>
      <c r="IU363" s="72">
        <v>0</v>
      </c>
      <c r="IV363" s="72">
        <v>0</v>
      </c>
      <c r="IW363" s="72">
        <v>0</v>
      </c>
      <c r="IX363" s="72">
        <v>0</v>
      </c>
      <c r="IY363" s="72">
        <v>0</v>
      </c>
      <c r="IZ363" s="72"/>
      <c r="JA363" s="72"/>
      <c r="JB363" s="72"/>
      <c r="JC363" s="72"/>
      <c r="JD363" s="72"/>
      <c r="JE363" s="72"/>
      <c r="JF363" s="72"/>
      <c r="JG363" s="72"/>
      <c r="JH363" s="71">
        <v>12</v>
      </c>
      <c r="JI363" s="72">
        <v>12</v>
      </c>
      <c r="JJ363" s="72">
        <v>0</v>
      </c>
      <c r="JK363" s="72">
        <v>0</v>
      </c>
      <c r="JL363" s="72">
        <v>0</v>
      </c>
      <c r="JM363" s="72">
        <v>0</v>
      </c>
      <c r="JN363" s="72">
        <v>0</v>
      </c>
      <c r="JO363" s="72">
        <v>0</v>
      </c>
      <c r="JP363" s="72">
        <v>0</v>
      </c>
      <c r="JQ363" s="72">
        <v>0</v>
      </c>
      <c r="JR363" s="72">
        <v>0</v>
      </c>
      <c r="JS363" s="72">
        <v>0</v>
      </c>
      <c r="JT363" s="72">
        <v>0</v>
      </c>
      <c r="JU363" s="72">
        <v>0</v>
      </c>
      <c r="JV363" s="72">
        <v>0</v>
      </c>
      <c r="JW363" s="72">
        <v>0</v>
      </c>
      <c r="JX363" s="72"/>
      <c r="JY363" s="72"/>
      <c r="JZ363" s="72"/>
      <c r="KA363" s="72"/>
      <c r="KB363" s="72"/>
      <c r="KC363" s="72"/>
      <c r="KD363" s="72"/>
      <c r="KE363" s="72"/>
      <c r="KF363" s="71">
        <v>1944</v>
      </c>
      <c r="KG363" s="72">
        <v>1944</v>
      </c>
      <c r="KH363" s="72">
        <v>0</v>
      </c>
      <c r="KI363" s="72">
        <v>0</v>
      </c>
      <c r="KJ363" s="72">
        <v>0</v>
      </c>
      <c r="KK363" s="72">
        <v>0</v>
      </c>
      <c r="KL363" s="72">
        <v>0</v>
      </c>
      <c r="KM363" s="72">
        <v>0</v>
      </c>
      <c r="KN363" s="72">
        <v>0</v>
      </c>
      <c r="KO363" s="72">
        <v>0</v>
      </c>
      <c r="KP363" s="72">
        <v>0</v>
      </c>
      <c r="KQ363" s="72">
        <v>0</v>
      </c>
      <c r="KR363" s="72">
        <v>0</v>
      </c>
      <c r="KS363" s="72">
        <v>0</v>
      </c>
      <c r="KT363" s="72">
        <v>0</v>
      </c>
      <c r="KU363" s="72">
        <v>0</v>
      </c>
      <c r="KV363" s="72"/>
      <c r="KW363" s="72"/>
      <c r="KX363" s="72"/>
      <c r="KY363" s="72"/>
      <c r="KZ363" s="72"/>
      <c r="LA363" s="72"/>
      <c r="LB363" s="72"/>
      <c r="LC363" s="72"/>
      <c r="LD363" s="71">
        <v>0</v>
      </c>
      <c r="LE363" s="72">
        <v>0</v>
      </c>
      <c r="LF363" s="72">
        <v>0</v>
      </c>
      <c r="LG363" s="72">
        <v>0</v>
      </c>
      <c r="LH363" s="72">
        <v>0</v>
      </c>
      <c r="LI363" s="72">
        <v>0</v>
      </c>
      <c r="LJ363" s="72">
        <v>0</v>
      </c>
      <c r="LK363" s="72">
        <v>0</v>
      </c>
      <c r="LL363" s="72">
        <v>0</v>
      </c>
      <c r="LM363" s="72">
        <v>0</v>
      </c>
      <c r="LN363" s="72">
        <v>0</v>
      </c>
      <c r="LO363" s="72">
        <v>0</v>
      </c>
      <c r="LP363" s="72">
        <v>0</v>
      </c>
      <c r="LQ363" s="72">
        <v>0</v>
      </c>
      <c r="LR363" s="72">
        <v>0</v>
      </c>
      <c r="LS363" s="72">
        <v>0</v>
      </c>
    </row>
    <row r="364" spans="1:331" x14ac:dyDescent="0.4">
      <c r="A364" s="67">
        <v>2015.1</v>
      </c>
      <c r="B364" s="66" t="s">
        <v>14</v>
      </c>
      <c r="C364" s="67">
        <v>2015.1</v>
      </c>
      <c r="D364" s="67"/>
      <c r="E364" s="67"/>
      <c r="F364" s="67"/>
      <c r="G364" s="67"/>
      <c r="H364" s="67"/>
      <c r="I364" s="67"/>
      <c r="J364" s="67"/>
      <c r="K364" s="67"/>
      <c r="L364" s="67"/>
      <c r="M364" s="67"/>
      <c r="N364" s="67"/>
      <c r="O364" s="67"/>
      <c r="P364" s="67"/>
      <c r="Q364" s="67"/>
      <c r="R364" s="67"/>
      <c r="S364" s="67"/>
      <c r="T364" s="67"/>
      <c r="U364" s="67"/>
      <c r="V364" s="67"/>
      <c r="W364" s="67"/>
      <c r="X364" s="67"/>
      <c r="Y364" s="67"/>
      <c r="Z364" s="67"/>
      <c r="AA364" s="67"/>
    </row>
    <row r="365" spans="1:331" x14ac:dyDescent="0.4">
      <c r="A365" s="67">
        <v>2015.11</v>
      </c>
      <c r="B365" s="66" t="s">
        <v>15</v>
      </c>
      <c r="C365" s="67">
        <v>2015.11</v>
      </c>
      <c r="D365" s="67"/>
      <c r="E365" s="67"/>
      <c r="F365" s="67"/>
      <c r="G365" s="67"/>
      <c r="H365" s="67"/>
      <c r="I365" s="67"/>
      <c r="J365" s="67"/>
      <c r="K365" s="67"/>
      <c r="L365" s="67"/>
      <c r="M365" s="67"/>
      <c r="N365" s="67"/>
      <c r="O365" s="67"/>
      <c r="P365" s="67"/>
      <c r="Q365" s="67"/>
      <c r="R365" s="67"/>
      <c r="S365" s="67"/>
      <c r="T365" s="67"/>
      <c r="U365" s="67"/>
      <c r="V365" s="67"/>
      <c r="W365" s="67"/>
      <c r="X365" s="67"/>
      <c r="Y365" s="67"/>
      <c r="Z365" s="67"/>
      <c r="AA365" s="67"/>
    </row>
    <row r="366" spans="1:331" x14ac:dyDescent="0.4">
      <c r="A366" s="67">
        <v>2015.12</v>
      </c>
      <c r="B366" s="66" t="s">
        <v>3</v>
      </c>
      <c r="C366" s="67">
        <v>2015.12</v>
      </c>
      <c r="D366" s="71">
        <v>5030903</v>
      </c>
      <c r="E366" s="71">
        <v>4049584</v>
      </c>
      <c r="F366" s="71">
        <v>121138</v>
      </c>
      <c r="G366" s="71">
        <v>98971</v>
      </c>
      <c r="H366" s="71">
        <v>71131</v>
      </c>
      <c r="I366" s="71">
        <v>98103</v>
      </c>
      <c r="J366" s="71">
        <v>67849</v>
      </c>
      <c r="K366" s="71">
        <v>90006</v>
      </c>
      <c r="L366" s="71">
        <v>103458</v>
      </c>
      <c r="M366" s="71">
        <v>70219</v>
      </c>
      <c r="N366" s="71">
        <v>43342</v>
      </c>
      <c r="O366" s="71">
        <v>104704</v>
      </c>
      <c r="P366" s="71">
        <v>48940</v>
      </c>
      <c r="Q366" s="71">
        <v>19262</v>
      </c>
      <c r="R366" s="71">
        <v>10345</v>
      </c>
      <c r="S366" s="71">
        <v>33851</v>
      </c>
      <c r="T366" s="71"/>
      <c r="U366" s="71"/>
      <c r="V366" s="71"/>
      <c r="W366" s="71"/>
      <c r="X366" s="71"/>
      <c r="Y366" s="71"/>
      <c r="Z366" s="71"/>
      <c r="AA366" s="71"/>
      <c r="AB366" s="71">
        <v>62297</v>
      </c>
      <c r="AC366" s="72">
        <v>24086</v>
      </c>
      <c r="AD366" s="72">
        <v>2816</v>
      </c>
      <c r="AE366" s="72">
        <v>2396</v>
      </c>
      <c r="AF366" s="72">
        <v>1230</v>
      </c>
      <c r="AG366" s="72">
        <v>2181</v>
      </c>
      <c r="AH366" s="72">
        <v>1891</v>
      </c>
      <c r="AI366" s="72">
        <v>2436</v>
      </c>
      <c r="AJ366" s="72">
        <v>2991</v>
      </c>
      <c r="AK366" s="72">
        <v>2443</v>
      </c>
      <c r="AL366" s="72">
        <v>1804</v>
      </c>
      <c r="AM366" s="72">
        <v>6596</v>
      </c>
      <c r="AN366" s="72">
        <v>2938</v>
      </c>
      <c r="AO366" s="72">
        <v>1553</v>
      </c>
      <c r="AP366" s="72">
        <v>1102</v>
      </c>
      <c r="AQ366" s="72">
        <v>5834</v>
      </c>
      <c r="AR366" s="72"/>
      <c r="AS366" s="72"/>
      <c r="AT366" s="72"/>
      <c r="AU366" s="72"/>
      <c r="AV366" s="72"/>
      <c r="AW366" s="72"/>
      <c r="AX366" s="72"/>
      <c r="AY366" s="72"/>
      <c r="AZ366" s="71">
        <v>4968606</v>
      </c>
      <c r="BA366" s="72">
        <v>4025498</v>
      </c>
      <c r="BB366" s="72">
        <v>118322</v>
      </c>
      <c r="BC366" s="72">
        <v>96575</v>
      </c>
      <c r="BD366" s="72">
        <v>69901</v>
      </c>
      <c r="BE366" s="72">
        <v>95922</v>
      </c>
      <c r="BF366" s="72">
        <v>65958</v>
      </c>
      <c r="BG366" s="72">
        <v>87570</v>
      </c>
      <c r="BH366" s="72">
        <v>100467</v>
      </c>
      <c r="BI366" s="72">
        <v>67776</v>
      </c>
      <c r="BJ366" s="72">
        <v>41538</v>
      </c>
      <c r="BK366" s="72">
        <v>98108</v>
      </c>
      <c r="BL366" s="72">
        <v>46002</v>
      </c>
      <c r="BM366" s="72">
        <v>17709</v>
      </c>
      <c r="BN366" s="72">
        <v>9243</v>
      </c>
      <c r="BO366" s="72">
        <v>28017</v>
      </c>
      <c r="BP366" s="72"/>
      <c r="BQ366" s="72"/>
      <c r="BR366" s="72"/>
      <c r="BS366" s="72"/>
      <c r="BT366" s="72"/>
      <c r="BU366" s="72"/>
      <c r="BV366" s="72"/>
      <c r="BW366" s="72"/>
      <c r="BX366" s="71">
        <v>4318241</v>
      </c>
      <c r="BY366" s="72">
        <v>3815356</v>
      </c>
      <c r="BZ366" s="72">
        <v>88791</v>
      </c>
      <c r="CA366" s="72">
        <v>70362</v>
      </c>
      <c r="CB366" s="72">
        <v>48554</v>
      </c>
      <c r="CC366" s="72">
        <v>63558</v>
      </c>
      <c r="CD366" s="72">
        <v>40756</v>
      </c>
      <c r="CE366" s="72">
        <v>51020</v>
      </c>
      <c r="CF366" s="72">
        <v>52064</v>
      </c>
      <c r="CG366" s="72">
        <v>30361</v>
      </c>
      <c r="CH366" s="72">
        <v>16370</v>
      </c>
      <c r="CI366" s="72">
        <v>29271</v>
      </c>
      <c r="CJ366" s="72">
        <v>7969</v>
      </c>
      <c r="CK366" s="72">
        <v>2038</v>
      </c>
      <c r="CL366" s="72">
        <v>716</v>
      </c>
      <c r="CM366" s="72">
        <v>1055</v>
      </c>
      <c r="CN366" s="72"/>
      <c r="CO366" s="72"/>
      <c r="CP366" s="72"/>
      <c r="CQ366" s="72"/>
      <c r="CR366" s="72"/>
      <c r="CS366" s="72"/>
      <c r="CT366" s="72"/>
      <c r="CU366" s="72"/>
      <c r="CV366" s="71">
        <v>6028</v>
      </c>
      <c r="CW366" s="72">
        <v>1267</v>
      </c>
      <c r="CX366" s="72">
        <v>221</v>
      </c>
      <c r="CY366" s="72">
        <v>178</v>
      </c>
      <c r="CZ366" s="72">
        <v>171</v>
      </c>
      <c r="DA366" s="72">
        <v>228</v>
      </c>
      <c r="DB366" s="72">
        <v>168</v>
      </c>
      <c r="DC366" s="72">
        <v>262</v>
      </c>
      <c r="DD366" s="72">
        <v>343</v>
      </c>
      <c r="DE366" s="72">
        <v>287</v>
      </c>
      <c r="DF366" s="72">
        <v>345</v>
      </c>
      <c r="DG366" s="72">
        <v>657</v>
      </c>
      <c r="DH366" s="72">
        <v>430</v>
      </c>
      <c r="DI366" s="72">
        <v>220</v>
      </c>
      <c r="DJ366" s="72">
        <v>127</v>
      </c>
      <c r="DK366" s="72">
        <v>1124</v>
      </c>
      <c r="DL366" s="72"/>
      <c r="DM366" s="72"/>
      <c r="DN366" s="72"/>
      <c r="DO366" s="72"/>
      <c r="DP366" s="72"/>
      <c r="DQ366" s="72"/>
      <c r="DR366" s="72"/>
      <c r="DS366" s="72"/>
      <c r="DT366" s="71">
        <v>644337</v>
      </c>
      <c r="DU366" s="72">
        <v>208875</v>
      </c>
      <c r="DV366" s="72">
        <v>29310</v>
      </c>
      <c r="DW366" s="72">
        <v>26035</v>
      </c>
      <c r="DX366" s="72">
        <v>21176</v>
      </c>
      <c r="DY366" s="72">
        <v>32136</v>
      </c>
      <c r="DZ366" s="72">
        <v>25034</v>
      </c>
      <c r="EA366" s="72">
        <v>36288</v>
      </c>
      <c r="EB366" s="72">
        <v>48060</v>
      </c>
      <c r="EC366" s="72">
        <v>37128</v>
      </c>
      <c r="ED366" s="72">
        <v>24823</v>
      </c>
      <c r="EE366" s="72">
        <v>68180</v>
      </c>
      <c r="EF366" s="72">
        <v>37603</v>
      </c>
      <c r="EG366" s="72">
        <v>15451</v>
      </c>
      <c r="EH366" s="72">
        <v>8400</v>
      </c>
      <c r="EI366" s="72">
        <v>25838</v>
      </c>
      <c r="EJ366" s="72"/>
      <c r="EK366" s="72"/>
      <c r="EL366" s="72"/>
      <c r="EM366" s="72"/>
      <c r="EN366" s="72"/>
      <c r="EO366" s="72"/>
      <c r="EP366" s="72"/>
      <c r="EQ366" s="72"/>
      <c r="ER366" s="71">
        <v>132</v>
      </c>
      <c r="ES366" s="72">
        <v>76</v>
      </c>
      <c r="ET366" s="72">
        <v>6</v>
      </c>
      <c r="EU366" s="72">
        <v>1</v>
      </c>
      <c r="EV366" s="72">
        <v>7</v>
      </c>
      <c r="EW366" s="72">
        <v>2</v>
      </c>
      <c r="EX366" s="72">
        <v>3</v>
      </c>
      <c r="EY366" s="72">
        <v>4</v>
      </c>
      <c r="EZ366" s="72">
        <v>6</v>
      </c>
      <c r="FA366" s="72">
        <v>3</v>
      </c>
      <c r="FB366" s="72">
        <v>1</v>
      </c>
      <c r="FC366" s="72">
        <v>6</v>
      </c>
      <c r="FD366" s="72">
        <v>2</v>
      </c>
      <c r="FE366" s="72">
        <v>3</v>
      </c>
      <c r="FF366" s="72">
        <v>2</v>
      </c>
      <c r="FG366" s="72">
        <v>10</v>
      </c>
      <c r="FH366" s="72"/>
      <c r="FI366" s="72"/>
      <c r="FJ366" s="72"/>
      <c r="FK366" s="72"/>
      <c r="FL366" s="72"/>
      <c r="FM366" s="72"/>
      <c r="FN366" s="72"/>
      <c r="FO366" s="72"/>
      <c r="FP366" s="71">
        <v>12037</v>
      </c>
      <c r="FQ366" s="71">
        <v>12037</v>
      </c>
      <c r="FR366" s="71">
        <v>0</v>
      </c>
      <c r="FS366" s="71">
        <v>0</v>
      </c>
      <c r="FT366" s="71">
        <v>0</v>
      </c>
      <c r="FU366" s="71">
        <v>0</v>
      </c>
      <c r="FV366" s="71">
        <v>0</v>
      </c>
      <c r="FW366" s="71">
        <v>0</v>
      </c>
      <c r="FX366" s="71">
        <v>0</v>
      </c>
      <c r="FY366" s="71">
        <v>0</v>
      </c>
      <c r="FZ366" s="71">
        <v>0</v>
      </c>
      <c r="GA366" s="71">
        <v>0</v>
      </c>
      <c r="GB366" s="71">
        <v>0</v>
      </c>
      <c r="GC366" s="71">
        <v>0</v>
      </c>
      <c r="GD366" s="71">
        <v>0</v>
      </c>
      <c r="GE366" s="71">
        <v>0</v>
      </c>
      <c r="GF366" s="71"/>
      <c r="GG366" s="71"/>
      <c r="GH366" s="71"/>
      <c r="GI366" s="71"/>
      <c r="GJ366" s="71"/>
      <c r="GK366" s="71"/>
      <c r="GL366" s="71"/>
      <c r="GM366" s="71"/>
      <c r="GN366" s="71">
        <v>6</v>
      </c>
      <c r="GO366" s="72">
        <v>6</v>
      </c>
      <c r="GP366" s="72">
        <v>0</v>
      </c>
      <c r="GQ366" s="72">
        <v>0</v>
      </c>
      <c r="GR366" s="72">
        <v>0</v>
      </c>
      <c r="GS366" s="72">
        <v>0</v>
      </c>
      <c r="GT366" s="72">
        <v>0</v>
      </c>
      <c r="GU366" s="72">
        <v>0</v>
      </c>
      <c r="GV366" s="72">
        <v>0</v>
      </c>
      <c r="GW366" s="72">
        <v>0</v>
      </c>
      <c r="GX366" s="72">
        <v>0</v>
      </c>
      <c r="GY366" s="72">
        <v>0</v>
      </c>
      <c r="GZ366" s="72">
        <v>0</v>
      </c>
      <c r="HA366" s="72">
        <v>0</v>
      </c>
      <c r="HB366" s="72">
        <v>0</v>
      </c>
      <c r="HC366" s="72">
        <v>0</v>
      </c>
      <c r="HD366" s="72"/>
      <c r="HE366" s="72"/>
      <c r="HF366" s="72"/>
      <c r="HG366" s="72"/>
      <c r="HH366" s="72"/>
      <c r="HI366" s="72"/>
      <c r="HJ366" s="72"/>
      <c r="HK366" s="72"/>
      <c r="HL366" s="71">
        <v>12031</v>
      </c>
      <c r="HM366" s="72">
        <v>12031</v>
      </c>
      <c r="HN366" s="72">
        <v>0</v>
      </c>
      <c r="HO366" s="72">
        <v>0</v>
      </c>
      <c r="HP366" s="72">
        <v>0</v>
      </c>
      <c r="HQ366" s="72">
        <v>0</v>
      </c>
      <c r="HR366" s="72">
        <v>0</v>
      </c>
      <c r="HS366" s="72">
        <v>0</v>
      </c>
      <c r="HT366" s="72">
        <v>0</v>
      </c>
      <c r="HU366" s="72">
        <v>0</v>
      </c>
      <c r="HV366" s="72">
        <v>0</v>
      </c>
      <c r="HW366" s="72">
        <v>0</v>
      </c>
      <c r="HX366" s="72">
        <v>0</v>
      </c>
      <c r="HY366" s="72">
        <v>0</v>
      </c>
      <c r="HZ366" s="72">
        <v>0</v>
      </c>
      <c r="IA366" s="72">
        <v>0</v>
      </c>
      <c r="IB366" s="72"/>
      <c r="IC366" s="72"/>
      <c r="ID366" s="72"/>
      <c r="IE366" s="72"/>
      <c r="IF366" s="72"/>
      <c r="IG366" s="72"/>
      <c r="IH366" s="72"/>
      <c r="II366" s="72"/>
      <c r="IJ366" s="71">
        <v>10074</v>
      </c>
      <c r="IK366" s="72">
        <v>10074</v>
      </c>
      <c r="IL366" s="72">
        <v>0</v>
      </c>
      <c r="IM366" s="72">
        <v>0</v>
      </c>
      <c r="IN366" s="72">
        <v>0</v>
      </c>
      <c r="IO366" s="72">
        <v>0</v>
      </c>
      <c r="IP366" s="72">
        <v>0</v>
      </c>
      <c r="IQ366" s="72">
        <v>0</v>
      </c>
      <c r="IR366" s="72">
        <v>0</v>
      </c>
      <c r="IS366" s="72">
        <v>0</v>
      </c>
      <c r="IT366" s="72">
        <v>0</v>
      </c>
      <c r="IU366" s="72">
        <v>0</v>
      </c>
      <c r="IV366" s="72">
        <v>0</v>
      </c>
      <c r="IW366" s="72">
        <v>0</v>
      </c>
      <c r="IX366" s="72">
        <v>0</v>
      </c>
      <c r="IY366" s="72">
        <v>0</v>
      </c>
      <c r="IZ366" s="72"/>
      <c r="JA366" s="72"/>
      <c r="JB366" s="72"/>
      <c r="JC366" s="72"/>
      <c r="JD366" s="72"/>
      <c r="JE366" s="72"/>
      <c r="JF366" s="72"/>
      <c r="JG366" s="72"/>
      <c r="JH366" s="71">
        <v>12</v>
      </c>
      <c r="JI366" s="72">
        <v>12</v>
      </c>
      <c r="JJ366" s="72">
        <v>0</v>
      </c>
      <c r="JK366" s="72">
        <v>0</v>
      </c>
      <c r="JL366" s="72">
        <v>0</v>
      </c>
      <c r="JM366" s="72">
        <v>0</v>
      </c>
      <c r="JN366" s="72">
        <v>0</v>
      </c>
      <c r="JO366" s="72">
        <v>0</v>
      </c>
      <c r="JP366" s="72">
        <v>0</v>
      </c>
      <c r="JQ366" s="72">
        <v>0</v>
      </c>
      <c r="JR366" s="72">
        <v>0</v>
      </c>
      <c r="JS366" s="72">
        <v>0</v>
      </c>
      <c r="JT366" s="72">
        <v>0</v>
      </c>
      <c r="JU366" s="72">
        <v>0</v>
      </c>
      <c r="JV366" s="72">
        <v>0</v>
      </c>
      <c r="JW366" s="72">
        <v>0</v>
      </c>
      <c r="JX366" s="72"/>
      <c r="JY366" s="72"/>
      <c r="JZ366" s="72"/>
      <c r="KA366" s="72"/>
      <c r="KB366" s="72"/>
      <c r="KC366" s="72"/>
      <c r="KD366" s="72"/>
      <c r="KE366" s="72"/>
      <c r="KF366" s="71">
        <v>1945</v>
      </c>
      <c r="KG366" s="72">
        <v>1945</v>
      </c>
      <c r="KH366" s="72">
        <v>0</v>
      </c>
      <c r="KI366" s="72">
        <v>0</v>
      </c>
      <c r="KJ366" s="72">
        <v>0</v>
      </c>
      <c r="KK366" s="72">
        <v>0</v>
      </c>
      <c r="KL366" s="72">
        <v>0</v>
      </c>
      <c r="KM366" s="72">
        <v>0</v>
      </c>
      <c r="KN366" s="72">
        <v>0</v>
      </c>
      <c r="KO366" s="72">
        <v>0</v>
      </c>
      <c r="KP366" s="72">
        <v>0</v>
      </c>
      <c r="KQ366" s="72">
        <v>0</v>
      </c>
      <c r="KR366" s="72">
        <v>0</v>
      </c>
      <c r="KS366" s="72">
        <v>0</v>
      </c>
      <c r="KT366" s="72">
        <v>0</v>
      </c>
      <c r="KU366" s="72">
        <v>0</v>
      </c>
      <c r="KV366" s="72"/>
      <c r="KW366" s="72"/>
      <c r="KX366" s="72"/>
      <c r="KY366" s="72"/>
      <c r="KZ366" s="72"/>
      <c r="LA366" s="72"/>
      <c r="LB366" s="72"/>
      <c r="LC366" s="72"/>
      <c r="LD366" s="71">
        <v>0</v>
      </c>
      <c r="LE366" s="72">
        <v>0</v>
      </c>
      <c r="LF366" s="72">
        <v>0</v>
      </c>
      <c r="LG366" s="72">
        <v>0</v>
      </c>
      <c r="LH366" s="72">
        <v>0</v>
      </c>
      <c r="LI366" s="72">
        <v>0</v>
      </c>
      <c r="LJ366" s="72">
        <v>0</v>
      </c>
      <c r="LK366" s="72">
        <v>0</v>
      </c>
      <c r="LL366" s="72">
        <v>0</v>
      </c>
      <c r="LM366" s="72">
        <v>0</v>
      </c>
      <c r="LN366" s="72">
        <v>0</v>
      </c>
      <c r="LO366" s="72">
        <v>0</v>
      </c>
      <c r="LP366" s="72">
        <v>0</v>
      </c>
      <c r="LQ366" s="72">
        <v>0</v>
      </c>
      <c r="LR366" s="72">
        <v>0</v>
      </c>
      <c r="LS366" s="72">
        <v>0</v>
      </c>
    </row>
    <row r="367" spans="1:331" x14ac:dyDescent="0.4">
      <c r="A367" s="67">
        <v>2015.13</v>
      </c>
      <c r="B367" s="66" t="s">
        <v>4</v>
      </c>
      <c r="C367" s="67">
        <v>2015.13</v>
      </c>
      <c r="D367" s="67"/>
    </row>
    <row r="368" spans="1:331" x14ac:dyDescent="0.4">
      <c r="A368" s="68">
        <v>2016.01</v>
      </c>
      <c r="B368" s="66" t="s">
        <v>5</v>
      </c>
      <c r="C368" s="67">
        <v>2016.01</v>
      </c>
      <c r="D368" s="67"/>
    </row>
    <row r="369" spans="1:331" x14ac:dyDescent="0.4">
      <c r="A369" s="67">
        <v>2016.02</v>
      </c>
      <c r="B369" s="66" t="s">
        <v>6</v>
      </c>
      <c r="C369" s="67">
        <v>2016.02</v>
      </c>
      <c r="D369" s="67"/>
    </row>
    <row r="370" spans="1:331" x14ac:dyDescent="0.4">
      <c r="A370" s="67">
        <v>2016.03</v>
      </c>
      <c r="B370" s="66" t="s">
        <v>7</v>
      </c>
      <c r="C370" s="67">
        <v>2016.03</v>
      </c>
      <c r="D370" s="71">
        <v>5150510</v>
      </c>
      <c r="E370" s="71">
        <v>4161797</v>
      </c>
      <c r="F370" s="71">
        <v>120772</v>
      </c>
      <c r="G370" s="71">
        <v>97161</v>
      </c>
      <c r="H370" s="71">
        <v>69782</v>
      </c>
      <c r="I370" s="71">
        <v>96220</v>
      </c>
      <c r="J370" s="71">
        <v>67368</v>
      </c>
      <c r="K370" s="71">
        <v>90002</v>
      </c>
      <c r="L370" s="71">
        <v>104091</v>
      </c>
      <c r="M370" s="71">
        <v>73059</v>
      </c>
      <c r="N370" s="71">
        <v>45362</v>
      </c>
      <c r="O370" s="71">
        <v>108364</v>
      </c>
      <c r="P370" s="71">
        <v>51309</v>
      </c>
      <c r="Q370" s="71">
        <v>20063</v>
      </c>
      <c r="R370" s="71">
        <v>10728</v>
      </c>
      <c r="S370" s="71">
        <v>34432</v>
      </c>
      <c r="T370" s="71"/>
      <c r="U370" s="71"/>
      <c r="V370" s="71"/>
      <c r="W370" s="71"/>
      <c r="X370" s="71"/>
      <c r="Y370" s="71"/>
      <c r="Z370" s="71"/>
      <c r="AA370" s="71"/>
      <c r="AB370" s="71">
        <v>65398</v>
      </c>
      <c r="AC370" s="72">
        <v>24253</v>
      </c>
      <c r="AD370" s="72">
        <v>2869</v>
      </c>
      <c r="AE370" s="72">
        <v>2462</v>
      </c>
      <c r="AF370" s="72">
        <v>1443</v>
      </c>
      <c r="AG370" s="72">
        <v>2124</v>
      </c>
      <c r="AH370" s="72">
        <v>1932</v>
      </c>
      <c r="AI370" s="72">
        <v>2893</v>
      </c>
      <c r="AJ370" s="72">
        <v>3236</v>
      </c>
      <c r="AK370" s="72">
        <v>3009</v>
      </c>
      <c r="AL370" s="72">
        <v>2123</v>
      </c>
      <c r="AM370" s="72">
        <v>5932</v>
      </c>
      <c r="AN370" s="72">
        <v>3597</v>
      </c>
      <c r="AO370" s="72">
        <v>1767</v>
      </c>
      <c r="AP370" s="72">
        <v>1248</v>
      </c>
      <c r="AQ370" s="72">
        <v>6510</v>
      </c>
      <c r="AR370" s="72"/>
      <c r="AS370" s="72"/>
      <c r="AT370" s="72"/>
      <c r="AU370" s="72"/>
      <c r="AV370" s="72"/>
      <c r="AW370" s="72"/>
      <c r="AX370" s="72"/>
      <c r="AY370" s="72"/>
      <c r="AZ370" s="71">
        <v>5085112</v>
      </c>
      <c r="BA370" s="72">
        <v>4137544</v>
      </c>
      <c r="BB370" s="72">
        <v>117903</v>
      </c>
      <c r="BC370" s="72">
        <v>94699</v>
      </c>
      <c r="BD370" s="72">
        <v>68339</v>
      </c>
      <c r="BE370" s="72">
        <v>94096</v>
      </c>
      <c r="BF370" s="72">
        <v>65436</v>
      </c>
      <c r="BG370" s="72">
        <v>87109</v>
      </c>
      <c r="BH370" s="72">
        <v>100855</v>
      </c>
      <c r="BI370" s="72">
        <v>70050</v>
      </c>
      <c r="BJ370" s="72">
        <v>43239</v>
      </c>
      <c r="BK370" s="72">
        <v>102432</v>
      </c>
      <c r="BL370" s="72">
        <v>47712</v>
      </c>
      <c r="BM370" s="72">
        <v>18296</v>
      </c>
      <c r="BN370" s="72">
        <v>9480</v>
      </c>
      <c r="BO370" s="72">
        <v>27922</v>
      </c>
      <c r="BP370" s="72"/>
      <c r="BQ370" s="72"/>
      <c r="BR370" s="72"/>
      <c r="BS370" s="72"/>
      <c r="BT370" s="72"/>
      <c r="BU370" s="72"/>
      <c r="BV370" s="72"/>
      <c r="BW370" s="72"/>
      <c r="BX370" s="71">
        <v>4435297</v>
      </c>
      <c r="BY370" s="72">
        <v>3926282</v>
      </c>
      <c r="BZ370" s="72">
        <v>88155</v>
      </c>
      <c r="CA370" s="72">
        <v>69125</v>
      </c>
      <c r="CB370" s="72">
        <v>47618</v>
      </c>
      <c r="CC370" s="72">
        <v>62556</v>
      </c>
      <c r="CD370" s="72">
        <v>40576</v>
      </c>
      <c r="CE370" s="72">
        <v>51318</v>
      </c>
      <c r="CF370" s="72">
        <v>53182</v>
      </c>
      <c r="CG370" s="72">
        <v>32400</v>
      </c>
      <c r="CH370" s="72">
        <v>17676</v>
      </c>
      <c r="CI370" s="72">
        <v>32542</v>
      </c>
      <c r="CJ370" s="72">
        <v>9386</v>
      </c>
      <c r="CK370" s="72">
        <v>2310</v>
      </c>
      <c r="CL370" s="72">
        <v>920</v>
      </c>
      <c r="CM370" s="72">
        <v>1251</v>
      </c>
      <c r="CN370" s="72"/>
      <c r="CO370" s="72"/>
      <c r="CP370" s="72"/>
      <c r="CQ370" s="72"/>
      <c r="CR370" s="72"/>
      <c r="CS370" s="72"/>
      <c r="CT370" s="72"/>
      <c r="CU370" s="72"/>
      <c r="CV370" s="71">
        <v>6014</v>
      </c>
      <c r="CW370" s="72">
        <v>1315</v>
      </c>
      <c r="CX370" s="72">
        <v>192</v>
      </c>
      <c r="CY370" s="72">
        <v>180</v>
      </c>
      <c r="CZ370" s="72">
        <v>142</v>
      </c>
      <c r="DA370" s="72">
        <v>241</v>
      </c>
      <c r="DB370" s="72">
        <v>185</v>
      </c>
      <c r="DC370" s="72">
        <v>283</v>
      </c>
      <c r="DD370" s="72">
        <v>381</v>
      </c>
      <c r="DE370" s="72">
        <v>297</v>
      </c>
      <c r="DF370" s="72">
        <v>232</v>
      </c>
      <c r="DG370" s="72">
        <v>709</v>
      </c>
      <c r="DH370" s="72">
        <v>436</v>
      </c>
      <c r="DI370" s="72">
        <v>235</v>
      </c>
      <c r="DJ370" s="72">
        <v>131</v>
      </c>
      <c r="DK370" s="72">
        <v>1055</v>
      </c>
      <c r="DL370" s="72"/>
      <c r="DM370" s="72"/>
      <c r="DN370" s="72"/>
      <c r="DO370" s="72"/>
      <c r="DP370" s="72"/>
      <c r="DQ370" s="72"/>
      <c r="DR370" s="72"/>
      <c r="DS370" s="72"/>
      <c r="DT370" s="71">
        <v>643801</v>
      </c>
      <c r="DU370" s="72">
        <v>209947</v>
      </c>
      <c r="DV370" s="72">
        <v>29556</v>
      </c>
      <c r="DW370" s="72">
        <v>25394</v>
      </c>
      <c r="DX370" s="72">
        <v>20579</v>
      </c>
      <c r="DY370" s="72">
        <v>31299</v>
      </c>
      <c r="DZ370" s="72">
        <v>24675</v>
      </c>
      <c r="EA370" s="72">
        <v>35508</v>
      </c>
      <c r="EB370" s="72">
        <v>47292</v>
      </c>
      <c r="EC370" s="72">
        <v>37353</v>
      </c>
      <c r="ED370" s="72">
        <v>25331</v>
      </c>
      <c r="EE370" s="72">
        <v>69181</v>
      </c>
      <c r="EF370" s="72">
        <v>37890</v>
      </c>
      <c r="EG370" s="72">
        <v>15751</v>
      </c>
      <c r="EH370" s="72">
        <v>8429</v>
      </c>
      <c r="EI370" s="72">
        <v>25616</v>
      </c>
      <c r="EJ370" s="72"/>
      <c r="EK370" s="72"/>
      <c r="EL370" s="72"/>
      <c r="EM370" s="72"/>
      <c r="EN370" s="72"/>
      <c r="EO370" s="72"/>
      <c r="EP370" s="72"/>
      <c r="EQ370" s="72"/>
      <c r="ER370" s="71">
        <v>196</v>
      </c>
      <c r="ES370" s="72">
        <v>138</v>
      </c>
      <c r="ET370" s="72">
        <v>6</v>
      </c>
      <c r="EU370" s="72">
        <v>0</v>
      </c>
      <c r="EV370" s="72">
        <v>11</v>
      </c>
      <c r="EW370" s="72">
        <v>4</v>
      </c>
      <c r="EX370" s="72">
        <v>1</v>
      </c>
      <c r="EY370" s="72">
        <v>1</v>
      </c>
      <c r="EZ370" s="72">
        <v>10</v>
      </c>
      <c r="FA370" s="72">
        <v>0</v>
      </c>
      <c r="FB370" s="72">
        <v>1</v>
      </c>
      <c r="FC370" s="72">
        <v>7</v>
      </c>
      <c r="FD370" s="72">
        <v>4</v>
      </c>
      <c r="FE370" s="72">
        <v>2</v>
      </c>
      <c r="FF370" s="72">
        <v>4</v>
      </c>
      <c r="FG370" s="72">
        <v>7</v>
      </c>
      <c r="FH370" s="72"/>
      <c r="FI370" s="72"/>
      <c r="FJ370" s="72"/>
      <c r="FK370" s="72"/>
      <c r="FL370" s="72"/>
      <c r="FM370" s="72"/>
      <c r="FN370" s="72"/>
      <c r="FO370" s="72"/>
      <c r="FP370" s="71">
        <v>12133</v>
      </c>
      <c r="FQ370" s="71">
        <v>12082</v>
      </c>
      <c r="FR370" s="71">
        <v>5</v>
      </c>
      <c r="FS370" s="71">
        <v>3</v>
      </c>
      <c r="FT370" s="71">
        <v>5</v>
      </c>
      <c r="FU370" s="71">
        <v>3</v>
      </c>
      <c r="FV370" s="71">
        <v>6</v>
      </c>
      <c r="FW370" s="71">
        <v>6</v>
      </c>
      <c r="FX370" s="71">
        <v>3</v>
      </c>
      <c r="FY370" s="71">
        <v>2</v>
      </c>
      <c r="FZ370" s="71">
        <v>1</v>
      </c>
      <c r="GA370" s="71">
        <v>8</v>
      </c>
      <c r="GB370" s="71">
        <v>3</v>
      </c>
      <c r="GC370" s="71">
        <v>2</v>
      </c>
      <c r="GD370" s="71">
        <v>0</v>
      </c>
      <c r="GE370" s="71">
        <v>4</v>
      </c>
      <c r="GF370" s="71"/>
      <c r="GG370" s="71"/>
      <c r="GH370" s="71"/>
      <c r="GI370" s="71"/>
      <c r="GJ370" s="71"/>
      <c r="GK370" s="71"/>
      <c r="GL370" s="71"/>
      <c r="GM370" s="71"/>
      <c r="GN370" s="71">
        <v>6</v>
      </c>
      <c r="GO370" s="72">
        <v>6</v>
      </c>
      <c r="GP370" s="72">
        <v>0</v>
      </c>
      <c r="GQ370" s="72">
        <v>0</v>
      </c>
      <c r="GR370" s="72">
        <v>0</v>
      </c>
      <c r="GS370" s="72">
        <v>0</v>
      </c>
      <c r="GT370" s="72">
        <v>0</v>
      </c>
      <c r="GU370" s="72">
        <v>0</v>
      </c>
      <c r="GV370" s="72">
        <v>0</v>
      </c>
      <c r="GW370" s="72">
        <v>0</v>
      </c>
      <c r="GX370" s="72">
        <v>0</v>
      </c>
      <c r="GY370" s="72">
        <v>0</v>
      </c>
      <c r="GZ370" s="72">
        <v>0</v>
      </c>
      <c r="HA370" s="72">
        <v>0</v>
      </c>
      <c r="HB370" s="72">
        <v>0</v>
      </c>
      <c r="HC370" s="72">
        <v>0</v>
      </c>
      <c r="HD370" s="72"/>
      <c r="HE370" s="72"/>
      <c r="HF370" s="72"/>
      <c r="HG370" s="72"/>
      <c r="HH370" s="72"/>
      <c r="HI370" s="72"/>
      <c r="HJ370" s="72"/>
      <c r="HK370" s="72"/>
      <c r="HL370" s="71">
        <v>12127</v>
      </c>
      <c r="HM370" s="72">
        <v>12076</v>
      </c>
      <c r="HN370" s="72">
        <v>5</v>
      </c>
      <c r="HO370" s="72">
        <v>3</v>
      </c>
      <c r="HP370" s="72">
        <v>5</v>
      </c>
      <c r="HQ370" s="72">
        <v>3</v>
      </c>
      <c r="HR370" s="72">
        <v>6</v>
      </c>
      <c r="HS370" s="72">
        <v>6</v>
      </c>
      <c r="HT370" s="72">
        <v>3</v>
      </c>
      <c r="HU370" s="72">
        <v>2</v>
      </c>
      <c r="HV370" s="72">
        <v>1</v>
      </c>
      <c r="HW370" s="72">
        <v>8</v>
      </c>
      <c r="HX370" s="72">
        <v>3</v>
      </c>
      <c r="HY370" s="72">
        <v>2</v>
      </c>
      <c r="HZ370" s="72">
        <v>0</v>
      </c>
      <c r="IA370" s="72">
        <v>4</v>
      </c>
      <c r="IB370" s="72"/>
      <c r="IC370" s="72"/>
      <c r="ID370" s="72"/>
      <c r="IE370" s="72"/>
      <c r="IF370" s="72"/>
      <c r="IG370" s="72"/>
      <c r="IH370" s="72"/>
      <c r="II370" s="72"/>
      <c r="IJ370" s="71">
        <v>10015</v>
      </c>
      <c r="IK370" s="72">
        <v>10015</v>
      </c>
      <c r="IL370" s="72">
        <v>0</v>
      </c>
      <c r="IM370" s="72">
        <v>0</v>
      </c>
      <c r="IN370" s="72">
        <v>0</v>
      </c>
      <c r="IO370" s="72">
        <v>0</v>
      </c>
      <c r="IP370" s="72">
        <v>0</v>
      </c>
      <c r="IQ370" s="72">
        <v>0</v>
      </c>
      <c r="IR370" s="72">
        <v>0</v>
      </c>
      <c r="IS370" s="72">
        <v>0</v>
      </c>
      <c r="IT370" s="72">
        <v>0</v>
      </c>
      <c r="IU370" s="72">
        <v>0</v>
      </c>
      <c r="IV370" s="72">
        <v>0</v>
      </c>
      <c r="IW370" s="72">
        <v>0</v>
      </c>
      <c r="IX370" s="72">
        <v>0</v>
      </c>
      <c r="IY370" s="72">
        <v>0</v>
      </c>
      <c r="IZ370" s="72"/>
      <c r="JA370" s="72"/>
      <c r="JB370" s="72"/>
      <c r="JC370" s="72"/>
      <c r="JD370" s="72"/>
      <c r="JE370" s="72"/>
      <c r="JF370" s="72"/>
      <c r="JG370" s="72"/>
      <c r="JH370" s="71">
        <v>12</v>
      </c>
      <c r="JI370" s="72">
        <v>12</v>
      </c>
      <c r="JJ370" s="72">
        <v>0</v>
      </c>
      <c r="JK370" s="72">
        <v>0</v>
      </c>
      <c r="JL370" s="72">
        <v>0</v>
      </c>
      <c r="JM370" s="72">
        <v>0</v>
      </c>
      <c r="JN370" s="72">
        <v>0</v>
      </c>
      <c r="JO370" s="72">
        <v>0</v>
      </c>
      <c r="JP370" s="72">
        <v>0</v>
      </c>
      <c r="JQ370" s="72">
        <v>0</v>
      </c>
      <c r="JR370" s="72">
        <v>0</v>
      </c>
      <c r="JS370" s="72">
        <v>0</v>
      </c>
      <c r="JT370" s="72">
        <v>0</v>
      </c>
      <c r="JU370" s="72">
        <v>0</v>
      </c>
      <c r="JV370" s="72">
        <v>0</v>
      </c>
      <c r="JW370" s="72">
        <v>0</v>
      </c>
      <c r="JX370" s="72"/>
      <c r="JY370" s="72"/>
      <c r="JZ370" s="72"/>
      <c r="KA370" s="72"/>
      <c r="KB370" s="72"/>
      <c r="KC370" s="72"/>
      <c r="KD370" s="72"/>
      <c r="KE370" s="72"/>
      <c r="KF370" s="71">
        <v>2100</v>
      </c>
      <c r="KG370" s="72">
        <v>2049</v>
      </c>
      <c r="KH370" s="72">
        <v>5</v>
      </c>
      <c r="KI370" s="72">
        <v>3</v>
      </c>
      <c r="KJ370" s="72">
        <v>5</v>
      </c>
      <c r="KK370" s="72">
        <v>3</v>
      </c>
      <c r="KL370" s="72">
        <v>6</v>
      </c>
      <c r="KM370" s="72">
        <v>6</v>
      </c>
      <c r="KN370" s="72">
        <v>3</v>
      </c>
      <c r="KO370" s="72">
        <v>2</v>
      </c>
      <c r="KP370" s="72">
        <v>1</v>
      </c>
      <c r="KQ370" s="72">
        <v>8</v>
      </c>
      <c r="KR370" s="72">
        <v>3</v>
      </c>
      <c r="KS370" s="72">
        <v>2</v>
      </c>
      <c r="KT370" s="72">
        <v>0</v>
      </c>
      <c r="KU370" s="72">
        <v>4</v>
      </c>
      <c r="KV370" s="72"/>
      <c r="KW370" s="72"/>
      <c r="KX370" s="72"/>
      <c r="KY370" s="72"/>
      <c r="KZ370" s="72"/>
      <c r="LA370" s="72"/>
      <c r="LB370" s="72"/>
      <c r="LC370" s="72"/>
      <c r="LD370" s="71">
        <v>31</v>
      </c>
      <c r="LE370" s="72">
        <v>30</v>
      </c>
      <c r="LF370" s="72">
        <v>0</v>
      </c>
      <c r="LG370" s="72">
        <v>0</v>
      </c>
      <c r="LH370" s="72">
        <v>0</v>
      </c>
      <c r="LI370" s="72">
        <v>0</v>
      </c>
      <c r="LJ370" s="72">
        <v>0</v>
      </c>
      <c r="LK370" s="72">
        <v>0</v>
      </c>
      <c r="LL370" s="72">
        <v>0</v>
      </c>
      <c r="LM370" s="72">
        <v>1</v>
      </c>
      <c r="LN370" s="72">
        <v>0</v>
      </c>
      <c r="LO370" s="72">
        <v>0</v>
      </c>
      <c r="LP370" s="72">
        <v>0</v>
      </c>
      <c r="LQ370" s="72">
        <v>0</v>
      </c>
      <c r="LR370" s="72">
        <v>0</v>
      </c>
      <c r="LS370" s="72">
        <v>0</v>
      </c>
    </row>
    <row r="371" spans="1:331" x14ac:dyDescent="0.4">
      <c r="A371" s="67">
        <v>2016.04</v>
      </c>
      <c r="B371" s="66" t="s">
        <v>8</v>
      </c>
      <c r="C371" s="67">
        <v>2016.04</v>
      </c>
      <c r="D371" s="67"/>
      <c r="E371" s="67"/>
      <c r="F371" s="67"/>
      <c r="G371" s="67"/>
      <c r="H371" s="67"/>
      <c r="I371" s="67"/>
      <c r="J371" s="67"/>
      <c r="K371" s="67"/>
      <c r="L371" s="67"/>
      <c r="M371" s="67"/>
      <c r="N371" s="67"/>
      <c r="O371" s="67"/>
      <c r="P371" s="67"/>
      <c r="Q371" s="67"/>
      <c r="R371" s="67"/>
      <c r="S371" s="67"/>
      <c r="T371" s="67"/>
      <c r="U371" s="67"/>
      <c r="V371" s="67"/>
      <c r="W371" s="67"/>
      <c r="X371" s="67"/>
      <c r="Y371" s="67"/>
      <c r="Z371" s="67"/>
      <c r="AA371" s="67"/>
    </row>
    <row r="372" spans="1:331" x14ac:dyDescent="0.4">
      <c r="A372" s="67">
        <v>2016.05</v>
      </c>
      <c r="B372" s="66" t="s">
        <v>9</v>
      </c>
      <c r="C372" s="67">
        <v>2016.05</v>
      </c>
      <c r="D372" s="67"/>
      <c r="E372" s="67"/>
      <c r="F372" s="67"/>
      <c r="G372" s="67"/>
      <c r="H372" s="67"/>
      <c r="I372" s="67"/>
      <c r="J372" s="67"/>
      <c r="K372" s="67"/>
      <c r="L372" s="67"/>
      <c r="M372" s="67"/>
      <c r="N372" s="67"/>
      <c r="O372" s="67"/>
      <c r="P372" s="67"/>
      <c r="Q372" s="67"/>
      <c r="R372" s="67"/>
      <c r="S372" s="67"/>
      <c r="T372" s="67"/>
      <c r="U372" s="67"/>
      <c r="V372" s="67"/>
      <c r="W372" s="67"/>
      <c r="X372" s="67"/>
      <c r="Y372" s="67"/>
      <c r="Z372" s="67"/>
      <c r="AA372" s="67"/>
    </row>
    <row r="373" spans="1:331" x14ac:dyDescent="0.4">
      <c r="A373" s="67">
        <v>2016.06</v>
      </c>
      <c r="B373" s="66" t="s">
        <v>10</v>
      </c>
      <c r="C373" s="67">
        <v>2016.06</v>
      </c>
      <c r="D373" s="71">
        <v>5244694</v>
      </c>
      <c r="E373" s="71">
        <v>4235105</v>
      </c>
      <c r="F373" s="71">
        <v>120101</v>
      </c>
      <c r="G373" s="71">
        <v>98066</v>
      </c>
      <c r="H373" s="71">
        <v>69803</v>
      </c>
      <c r="I373" s="71">
        <v>96168</v>
      </c>
      <c r="J373" s="71">
        <v>67264</v>
      </c>
      <c r="K373" s="71">
        <v>91285</v>
      </c>
      <c r="L373" s="71">
        <v>105915</v>
      </c>
      <c r="M373" s="71">
        <v>74701</v>
      </c>
      <c r="N373" s="71">
        <v>47189</v>
      </c>
      <c r="O373" s="71">
        <v>114392</v>
      </c>
      <c r="P373" s="71">
        <v>54508</v>
      </c>
      <c r="Q373" s="71">
        <v>21437</v>
      </c>
      <c r="R373" s="71">
        <v>11707</v>
      </c>
      <c r="S373" s="71">
        <v>37053</v>
      </c>
      <c r="T373" s="71"/>
      <c r="U373" s="71"/>
      <c r="V373" s="71"/>
      <c r="W373" s="71"/>
      <c r="X373" s="71"/>
      <c r="Y373" s="71"/>
      <c r="Z373" s="71"/>
      <c r="AA373" s="71"/>
      <c r="AB373" s="71">
        <v>61872</v>
      </c>
      <c r="AC373" s="72">
        <v>19228</v>
      </c>
      <c r="AD373" s="72">
        <v>2749</v>
      </c>
      <c r="AE373" s="72">
        <v>2360</v>
      </c>
      <c r="AF373" s="72">
        <v>1533</v>
      </c>
      <c r="AG373" s="72">
        <v>2348</v>
      </c>
      <c r="AH373" s="72">
        <v>1791</v>
      </c>
      <c r="AI373" s="72">
        <v>2968</v>
      </c>
      <c r="AJ373" s="72">
        <v>3260</v>
      </c>
      <c r="AK373" s="72">
        <v>3088</v>
      </c>
      <c r="AL373" s="72">
        <v>2174</v>
      </c>
      <c r="AM373" s="72">
        <v>6460</v>
      </c>
      <c r="AN373" s="72">
        <v>3646</v>
      </c>
      <c r="AO373" s="72">
        <v>1886</v>
      </c>
      <c r="AP373" s="72">
        <v>1323</v>
      </c>
      <c r="AQ373" s="72">
        <v>7058</v>
      </c>
      <c r="AR373" s="72"/>
      <c r="AS373" s="72"/>
      <c r="AT373" s="72"/>
      <c r="AU373" s="72"/>
      <c r="AV373" s="72"/>
      <c r="AW373" s="72"/>
      <c r="AX373" s="72"/>
      <c r="AY373" s="72"/>
      <c r="AZ373" s="71">
        <v>5182822</v>
      </c>
      <c r="BA373" s="72">
        <v>4215877</v>
      </c>
      <c r="BB373" s="72">
        <v>117352</v>
      </c>
      <c r="BC373" s="72">
        <v>95706</v>
      </c>
      <c r="BD373" s="72">
        <v>68270</v>
      </c>
      <c r="BE373" s="72">
        <v>93820</v>
      </c>
      <c r="BF373" s="72">
        <v>65473</v>
      </c>
      <c r="BG373" s="72">
        <v>88317</v>
      </c>
      <c r="BH373" s="72">
        <v>102655</v>
      </c>
      <c r="BI373" s="72">
        <v>71613</v>
      </c>
      <c r="BJ373" s="72">
        <v>45015</v>
      </c>
      <c r="BK373" s="72">
        <v>107932</v>
      </c>
      <c r="BL373" s="72">
        <v>50862</v>
      </c>
      <c r="BM373" s="72">
        <v>19551</v>
      </c>
      <c r="BN373" s="72">
        <v>10384</v>
      </c>
      <c r="BO373" s="72">
        <v>29995</v>
      </c>
      <c r="BP373" s="72"/>
      <c r="BQ373" s="72"/>
      <c r="BR373" s="72"/>
      <c r="BS373" s="72"/>
      <c r="BT373" s="72"/>
      <c r="BU373" s="72"/>
      <c r="BV373" s="72"/>
      <c r="BW373" s="72"/>
      <c r="BX373" s="71">
        <v>4522911</v>
      </c>
      <c r="BY373" s="72">
        <v>4001437</v>
      </c>
      <c r="BZ373" s="72">
        <v>88419</v>
      </c>
      <c r="CA373" s="72">
        <v>70042</v>
      </c>
      <c r="CB373" s="72">
        <v>47626</v>
      </c>
      <c r="CC373" s="72">
        <v>62615</v>
      </c>
      <c r="CD373" s="72">
        <v>40803</v>
      </c>
      <c r="CE373" s="72">
        <v>52688</v>
      </c>
      <c r="CF373" s="72">
        <v>54680</v>
      </c>
      <c r="CG373" s="72">
        <v>33614</v>
      </c>
      <c r="CH373" s="72">
        <v>18939</v>
      </c>
      <c r="CI373" s="72">
        <v>35811</v>
      </c>
      <c r="CJ373" s="72">
        <v>10856</v>
      </c>
      <c r="CK373" s="72">
        <v>2821</v>
      </c>
      <c r="CL373" s="72">
        <v>1076</v>
      </c>
      <c r="CM373" s="72">
        <v>1484</v>
      </c>
      <c r="CN373" s="72"/>
      <c r="CO373" s="72"/>
      <c r="CP373" s="72"/>
      <c r="CQ373" s="72"/>
      <c r="CR373" s="72"/>
      <c r="CS373" s="72"/>
      <c r="CT373" s="72"/>
      <c r="CU373" s="72"/>
      <c r="CV373" s="71">
        <v>5821</v>
      </c>
      <c r="CW373" s="72">
        <v>1215</v>
      </c>
      <c r="CX373" s="72">
        <v>203</v>
      </c>
      <c r="CY373" s="72">
        <v>153</v>
      </c>
      <c r="CZ373" s="72">
        <v>145</v>
      </c>
      <c r="DA373" s="72">
        <v>208</v>
      </c>
      <c r="DB373" s="72">
        <v>179</v>
      </c>
      <c r="DC373" s="72">
        <v>240</v>
      </c>
      <c r="DD373" s="72">
        <v>394</v>
      </c>
      <c r="DE373" s="72">
        <v>284</v>
      </c>
      <c r="DF373" s="72">
        <v>234</v>
      </c>
      <c r="DG373" s="72">
        <v>681</v>
      </c>
      <c r="DH373" s="72">
        <v>445</v>
      </c>
      <c r="DI373" s="72">
        <v>230</v>
      </c>
      <c r="DJ373" s="72">
        <v>139</v>
      </c>
      <c r="DK373" s="72">
        <v>1071</v>
      </c>
      <c r="DL373" s="72"/>
      <c r="DM373" s="72"/>
      <c r="DN373" s="72"/>
      <c r="DO373" s="72"/>
      <c r="DP373" s="72"/>
      <c r="DQ373" s="72"/>
      <c r="DR373" s="72"/>
      <c r="DS373" s="72"/>
      <c r="DT373" s="71">
        <v>654090</v>
      </c>
      <c r="DU373" s="72">
        <v>213225</v>
      </c>
      <c r="DV373" s="72">
        <v>28730</v>
      </c>
      <c r="DW373" s="72">
        <v>25511</v>
      </c>
      <c r="DX373" s="72">
        <v>20499</v>
      </c>
      <c r="DY373" s="72">
        <v>30997</v>
      </c>
      <c r="DZ373" s="72">
        <v>24491</v>
      </c>
      <c r="EA373" s="72">
        <v>35389</v>
      </c>
      <c r="EB373" s="72">
        <v>47581</v>
      </c>
      <c r="EC373" s="72">
        <v>37715</v>
      </c>
      <c r="ED373" s="72">
        <v>25842</v>
      </c>
      <c r="EE373" s="72">
        <v>71440</v>
      </c>
      <c r="EF373" s="72">
        <v>39561</v>
      </c>
      <c r="EG373" s="72">
        <v>16500</v>
      </c>
      <c r="EH373" s="72">
        <v>9169</v>
      </c>
      <c r="EI373" s="72">
        <v>27440</v>
      </c>
      <c r="EJ373" s="72"/>
      <c r="EK373" s="72"/>
      <c r="EL373" s="72"/>
      <c r="EM373" s="72"/>
      <c r="EN373" s="72"/>
      <c r="EO373" s="72"/>
      <c r="EP373" s="72"/>
      <c r="EQ373" s="72"/>
      <c r="ER373" s="71">
        <v>235</v>
      </c>
      <c r="ES373" s="72">
        <v>169</v>
      </c>
      <c r="ET373" s="72">
        <v>4</v>
      </c>
      <c r="EU373" s="72">
        <v>2</v>
      </c>
      <c r="EV373" s="72">
        <v>11</v>
      </c>
      <c r="EW373" s="72">
        <v>5</v>
      </c>
      <c r="EX373" s="72">
        <v>2</v>
      </c>
      <c r="EY373" s="72">
        <v>6</v>
      </c>
      <c r="EZ373" s="72">
        <v>4</v>
      </c>
      <c r="FA373" s="72">
        <v>2</v>
      </c>
      <c r="FB373" s="72">
        <v>2</v>
      </c>
      <c r="FC373" s="72">
        <v>9</v>
      </c>
      <c r="FD373" s="72">
        <v>7</v>
      </c>
      <c r="FE373" s="72">
        <v>3</v>
      </c>
      <c r="FF373" s="72">
        <v>1</v>
      </c>
      <c r="FG373" s="72">
        <v>8</v>
      </c>
      <c r="FH373" s="72"/>
      <c r="FI373" s="72"/>
      <c r="FJ373" s="72"/>
      <c r="FK373" s="72"/>
      <c r="FL373" s="72"/>
      <c r="FM373" s="72"/>
      <c r="FN373" s="72"/>
      <c r="FO373" s="72"/>
      <c r="FP373" s="71">
        <v>12025</v>
      </c>
      <c r="FQ373" s="71">
        <v>11976</v>
      </c>
      <c r="FR373" s="71">
        <v>3</v>
      </c>
      <c r="FS373" s="71">
        <v>8</v>
      </c>
      <c r="FT373" s="71">
        <v>6</v>
      </c>
      <c r="FU373" s="71">
        <v>2</v>
      </c>
      <c r="FV373" s="71">
        <v>5</v>
      </c>
      <c r="FW373" s="71">
        <v>1</v>
      </c>
      <c r="FX373" s="71">
        <v>3</v>
      </c>
      <c r="FY373" s="71">
        <v>3</v>
      </c>
      <c r="FZ373" s="71">
        <v>4</v>
      </c>
      <c r="GA373" s="71">
        <v>4</v>
      </c>
      <c r="GB373" s="71">
        <v>7</v>
      </c>
      <c r="GC373" s="71">
        <v>0</v>
      </c>
      <c r="GD373" s="71">
        <v>0</v>
      </c>
      <c r="GE373" s="71">
        <v>3</v>
      </c>
      <c r="GF373" s="71"/>
      <c r="GG373" s="71"/>
      <c r="GH373" s="71"/>
      <c r="GI373" s="71"/>
      <c r="GJ373" s="71"/>
      <c r="GK373" s="71"/>
      <c r="GL373" s="71"/>
      <c r="GM373" s="71"/>
      <c r="GN373" s="71">
        <v>6</v>
      </c>
      <c r="GO373" s="72">
        <v>6</v>
      </c>
      <c r="GP373" s="72">
        <v>0</v>
      </c>
      <c r="GQ373" s="72">
        <v>0</v>
      </c>
      <c r="GR373" s="72">
        <v>0</v>
      </c>
      <c r="GS373" s="72">
        <v>0</v>
      </c>
      <c r="GT373" s="72">
        <v>0</v>
      </c>
      <c r="GU373" s="72">
        <v>0</v>
      </c>
      <c r="GV373" s="72">
        <v>0</v>
      </c>
      <c r="GW373" s="72">
        <v>0</v>
      </c>
      <c r="GX373" s="72">
        <v>0</v>
      </c>
      <c r="GY373" s="72">
        <v>0</v>
      </c>
      <c r="GZ373" s="72">
        <v>0</v>
      </c>
      <c r="HA373" s="72">
        <v>0</v>
      </c>
      <c r="HB373" s="72">
        <v>0</v>
      </c>
      <c r="HC373" s="72">
        <v>0</v>
      </c>
      <c r="HD373" s="72"/>
      <c r="HE373" s="72"/>
      <c r="HF373" s="72"/>
      <c r="HG373" s="72"/>
      <c r="HH373" s="72"/>
      <c r="HI373" s="72"/>
      <c r="HJ373" s="72"/>
      <c r="HK373" s="72"/>
      <c r="HL373" s="71">
        <v>12019</v>
      </c>
      <c r="HM373" s="72">
        <v>11970</v>
      </c>
      <c r="HN373" s="72">
        <v>3</v>
      </c>
      <c r="HO373" s="72">
        <v>8</v>
      </c>
      <c r="HP373" s="72">
        <v>6</v>
      </c>
      <c r="HQ373" s="72">
        <v>2</v>
      </c>
      <c r="HR373" s="72">
        <v>5</v>
      </c>
      <c r="HS373" s="72">
        <v>1</v>
      </c>
      <c r="HT373" s="72">
        <v>3</v>
      </c>
      <c r="HU373" s="72">
        <v>3</v>
      </c>
      <c r="HV373" s="72">
        <v>4</v>
      </c>
      <c r="HW373" s="72">
        <v>4</v>
      </c>
      <c r="HX373" s="72">
        <v>7</v>
      </c>
      <c r="HY373" s="72">
        <v>0</v>
      </c>
      <c r="HZ373" s="72">
        <v>0</v>
      </c>
      <c r="IA373" s="72">
        <v>3</v>
      </c>
      <c r="IB373" s="72"/>
      <c r="IC373" s="72"/>
      <c r="ID373" s="72"/>
      <c r="IE373" s="72"/>
      <c r="IF373" s="72"/>
      <c r="IG373" s="72"/>
      <c r="IH373" s="72"/>
      <c r="II373" s="72"/>
      <c r="IJ373" s="71">
        <v>9927</v>
      </c>
      <c r="IK373" s="72">
        <v>9927</v>
      </c>
      <c r="IL373" s="72">
        <v>0</v>
      </c>
      <c r="IM373" s="72">
        <v>0</v>
      </c>
      <c r="IN373" s="72">
        <v>0</v>
      </c>
      <c r="IO373" s="72">
        <v>0</v>
      </c>
      <c r="IP373" s="72">
        <v>0</v>
      </c>
      <c r="IQ373" s="72">
        <v>0</v>
      </c>
      <c r="IR373" s="72">
        <v>0</v>
      </c>
      <c r="IS373" s="72">
        <v>0</v>
      </c>
      <c r="IT373" s="72">
        <v>0</v>
      </c>
      <c r="IU373" s="72">
        <v>0</v>
      </c>
      <c r="IV373" s="72">
        <v>0</v>
      </c>
      <c r="IW373" s="72">
        <v>0</v>
      </c>
      <c r="IX373" s="72">
        <v>0</v>
      </c>
      <c r="IY373" s="72">
        <v>0</v>
      </c>
      <c r="IZ373" s="72"/>
      <c r="JA373" s="72"/>
      <c r="JB373" s="72"/>
      <c r="JC373" s="72"/>
      <c r="JD373" s="72"/>
      <c r="JE373" s="72"/>
      <c r="JF373" s="72"/>
      <c r="JG373" s="72"/>
      <c r="JH373" s="71">
        <v>11</v>
      </c>
      <c r="JI373" s="72">
        <v>11</v>
      </c>
      <c r="JJ373" s="72">
        <v>0</v>
      </c>
      <c r="JK373" s="72">
        <v>0</v>
      </c>
      <c r="JL373" s="72">
        <v>0</v>
      </c>
      <c r="JM373" s="72">
        <v>0</v>
      </c>
      <c r="JN373" s="72">
        <v>0</v>
      </c>
      <c r="JO373" s="72">
        <v>0</v>
      </c>
      <c r="JP373" s="72">
        <v>0</v>
      </c>
      <c r="JQ373" s="72">
        <v>0</v>
      </c>
      <c r="JR373" s="72">
        <v>0</v>
      </c>
      <c r="JS373" s="72">
        <v>0</v>
      </c>
      <c r="JT373" s="72">
        <v>0</v>
      </c>
      <c r="JU373" s="72">
        <v>0</v>
      </c>
      <c r="JV373" s="72">
        <v>0</v>
      </c>
      <c r="JW373" s="72">
        <v>0</v>
      </c>
      <c r="JX373" s="72"/>
      <c r="JY373" s="72"/>
      <c r="JZ373" s="72"/>
      <c r="KA373" s="72"/>
      <c r="KB373" s="72"/>
      <c r="KC373" s="72"/>
      <c r="KD373" s="72"/>
      <c r="KE373" s="72"/>
      <c r="KF373" s="71">
        <v>2081</v>
      </c>
      <c r="KG373" s="72">
        <v>2032</v>
      </c>
      <c r="KH373" s="72">
        <v>3</v>
      </c>
      <c r="KI373" s="72">
        <v>8</v>
      </c>
      <c r="KJ373" s="72">
        <v>6</v>
      </c>
      <c r="KK373" s="72">
        <v>2</v>
      </c>
      <c r="KL373" s="72">
        <v>5</v>
      </c>
      <c r="KM373" s="72">
        <v>1</v>
      </c>
      <c r="KN373" s="72">
        <v>3</v>
      </c>
      <c r="KO373" s="72">
        <v>3</v>
      </c>
      <c r="KP373" s="72">
        <v>4</v>
      </c>
      <c r="KQ373" s="72">
        <v>4</v>
      </c>
      <c r="KR373" s="72">
        <v>7</v>
      </c>
      <c r="KS373" s="72">
        <v>0</v>
      </c>
      <c r="KT373" s="72">
        <v>0</v>
      </c>
      <c r="KU373" s="72">
        <v>3</v>
      </c>
      <c r="KV373" s="72"/>
      <c r="KW373" s="72"/>
      <c r="KX373" s="72"/>
      <c r="KY373" s="72"/>
      <c r="KZ373" s="72"/>
      <c r="LA373" s="72"/>
      <c r="LB373" s="72"/>
      <c r="LC373" s="72"/>
      <c r="LD373" s="71">
        <v>29</v>
      </c>
      <c r="LE373" s="72">
        <v>27</v>
      </c>
      <c r="LF373" s="72">
        <v>0</v>
      </c>
      <c r="LG373" s="72">
        <v>0</v>
      </c>
      <c r="LH373" s="72">
        <v>0</v>
      </c>
      <c r="LI373" s="72">
        <v>1</v>
      </c>
      <c r="LJ373" s="72">
        <v>0</v>
      </c>
      <c r="LK373" s="72">
        <v>1</v>
      </c>
      <c r="LL373" s="72">
        <v>0</v>
      </c>
      <c r="LM373" s="72">
        <v>0</v>
      </c>
      <c r="LN373" s="72">
        <v>0</v>
      </c>
      <c r="LO373" s="72">
        <v>0</v>
      </c>
      <c r="LP373" s="72">
        <v>0</v>
      </c>
      <c r="LQ373" s="72">
        <v>0</v>
      </c>
      <c r="LR373" s="72">
        <v>0</v>
      </c>
      <c r="LS373" s="72">
        <v>0</v>
      </c>
    </row>
    <row r="374" spans="1:331" x14ac:dyDescent="0.4">
      <c r="A374" s="67">
        <v>2016.07</v>
      </c>
      <c r="B374" s="66" t="s">
        <v>11</v>
      </c>
      <c r="C374" s="67">
        <v>2016.07</v>
      </c>
      <c r="D374" s="67"/>
      <c r="E374" s="67"/>
      <c r="F374" s="67"/>
      <c r="G374" s="67"/>
      <c r="H374" s="67"/>
      <c r="I374" s="67"/>
      <c r="J374" s="67"/>
      <c r="K374" s="67"/>
      <c r="L374" s="67"/>
      <c r="M374" s="67"/>
      <c r="N374" s="67"/>
      <c r="O374" s="67"/>
      <c r="P374" s="67"/>
      <c r="Q374" s="67"/>
      <c r="R374" s="67"/>
      <c r="S374" s="67"/>
      <c r="T374" s="67"/>
      <c r="U374" s="67"/>
      <c r="V374" s="67"/>
      <c r="W374" s="67"/>
      <c r="X374" s="67"/>
      <c r="Y374" s="67"/>
      <c r="Z374" s="67"/>
      <c r="AA374" s="67"/>
    </row>
    <row r="375" spans="1:331" x14ac:dyDescent="0.4">
      <c r="A375" s="67">
        <v>2016.08</v>
      </c>
      <c r="B375" s="66" t="s">
        <v>12</v>
      </c>
      <c r="C375" s="67">
        <v>2016.08</v>
      </c>
      <c r="D375" s="67"/>
      <c r="E375" s="67"/>
      <c r="F375" s="67"/>
      <c r="G375" s="67"/>
      <c r="H375" s="67"/>
      <c r="I375" s="67"/>
      <c r="J375" s="67"/>
      <c r="K375" s="67"/>
      <c r="L375" s="67"/>
      <c r="M375" s="67"/>
      <c r="N375" s="67"/>
      <c r="O375" s="67"/>
      <c r="P375" s="67"/>
      <c r="Q375" s="67"/>
      <c r="R375" s="67"/>
      <c r="S375" s="67"/>
      <c r="T375" s="67"/>
      <c r="U375" s="67"/>
      <c r="V375" s="67"/>
      <c r="W375" s="67"/>
      <c r="X375" s="67"/>
      <c r="Y375" s="67"/>
      <c r="Z375" s="67"/>
      <c r="AA375" s="67"/>
    </row>
    <row r="376" spans="1:331" x14ac:dyDescent="0.4">
      <c r="A376" s="67">
        <v>2016.09</v>
      </c>
      <c r="B376" s="66" t="s">
        <v>13</v>
      </c>
      <c r="C376" s="67">
        <v>2016.09</v>
      </c>
      <c r="D376" s="71">
        <v>5335232</v>
      </c>
      <c r="E376" s="71">
        <v>4293254</v>
      </c>
      <c r="F376" s="71">
        <v>121965</v>
      </c>
      <c r="G376" s="71">
        <v>99044</v>
      </c>
      <c r="H376" s="71">
        <v>71310</v>
      </c>
      <c r="I376" s="71">
        <v>99102</v>
      </c>
      <c r="J376" s="71">
        <v>68915</v>
      </c>
      <c r="K376" s="71">
        <v>93451</v>
      </c>
      <c r="L376" s="71">
        <v>109397</v>
      </c>
      <c r="M376" s="71">
        <v>77055</v>
      </c>
      <c r="N376" s="71">
        <v>48846</v>
      </c>
      <c r="O376" s="71">
        <v>119587</v>
      </c>
      <c r="P376" s="71">
        <v>58070</v>
      </c>
      <c r="Q376" s="71">
        <v>22955</v>
      </c>
      <c r="R376" s="71">
        <v>12552</v>
      </c>
      <c r="S376" s="71">
        <v>39729</v>
      </c>
      <c r="T376" s="71"/>
      <c r="U376" s="71"/>
      <c r="V376" s="71"/>
      <c r="W376" s="71"/>
      <c r="X376" s="71"/>
      <c r="Y376" s="71"/>
      <c r="Z376" s="71"/>
      <c r="AA376" s="71"/>
      <c r="AB376" s="71">
        <v>64454</v>
      </c>
      <c r="AC376" s="72">
        <v>21295</v>
      </c>
      <c r="AD376" s="72">
        <v>2509</v>
      </c>
      <c r="AE376" s="72">
        <v>2100</v>
      </c>
      <c r="AF376" s="72">
        <v>1389</v>
      </c>
      <c r="AG376" s="72">
        <v>2464</v>
      </c>
      <c r="AH376" s="72">
        <v>1834</v>
      </c>
      <c r="AI376" s="72">
        <v>2818</v>
      </c>
      <c r="AJ376" s="72">
        <v>3370</v>
      </c>
      <c r="AK376" s="72">
        <v>3116</v>
      </c>
      <c r="AL376" s="72">
        <v>2269</v>
      </c>
      <c r="AM376" s="72">
        <v>6643</v>
      </c>
      <c r="AN376" s="72">
        <v>3910</v>
      </c>
      <c r="AO376" s="72">
        <v>1971</v>
      </c>
      <c r="AP376" s="72">
        <v>1385</v>
      </c>
      <c r="AQ376" s="72">
        <v>7381</v>
      </c>
      <c r="AR376" s="72"/>
      <c r="AS376" s="72"/>
      <c r="AT376" s="72"/>
      <c r="AU376" s="72"/>
      <c r="AV376" s="72"/>
      <c r="AW376" s="72"/>
      <c r="AX376" s="72"/>
      <c r="AY376" s="72"/>
      <c r="AZ376" s="71">
        <v>5270778</v>
      </c>
      <c r="BA376" s="72">
        <v>4271959</v>
      </c>
      <c r="BB376" s="72">
        <v>119456</v>
      </c>
      <c r="BC376" s="72">
        <v>96944</v>
      </c>
      <c r="BD376" s="72">
        <v>69921</v>
      </c>
      <c r="BE376" s="72">
        <v>96638</v>
      </c>
      <c r="BF376" s="72">
        <v>67081</v>
      </c>
      <c r="BG376" s="72">
        <v>90633</v>
      </c>
      <c r="BH376" s="72">
        <v>106027</v>
      </c>
      <c r="BI376" s="72">
        <v>73939</v>
      </c>
      <c r="BJ376" s="72">
        <v>46577</v>
      </c>
      <c r="BK376" s="72">
        <v>112944</v>
      </c>
      <c r="BL376" s="72">
        <v>54160</v>
      </c>
      <c r="BM376" s="72">
        <v>20984</v>
      </c>
      <c r="BN376" s="72">
        <v>11167</v>
      </c>
      <c r="BO376" s="72">
        <v>32348</v>
      </c>
      <c r="BP376" s="72"/>
      <c r="BQ376" s="72"/>
      <c r="BR376" s="72"/>
      <c r="BS376" s="72"/>
      <c r="BT376" s="72"/>
      <c r="BU376" s="72"/>
      <c r="BV376" s="72"/>
      <c r="BW376" s="72"/>
      <c r="BX376" s="71">
        <v>4593737</v>
      </c>
      <c r="BY376" s="72">
        <v>4051528</v>
      </c>
      <c r="BZ376" s="72">
        <v>90264</v>
      </c>
      <c r="CA376" s="72">
        <v>71604</v>
      </c>
      <c r="CB376" s="72">
        <v>49069</v>
      </c>
      <c r="CC376" s="72">
        <v>65136</v>
      </c>
      <c r="CD376" s="72">
        <v>42295</v>
      </c>
      <c r="CE376" s="72">
        <v>54347</v>
      </c>
      <c r="CF376" s="72">
        <v>57231</v>
      </c>
      <c r="CG376" s="72">
        <v>35264</v>
      </c>
      <c r="CH376" s="72">
        <v>20012</v>
      </c>
      <c r="CI376" s="72">
        <v>38492</v>
      </c>
      <c r="CJ376" s="72">
        <v>11897</v>
      </c>
      <c r="CK376" s="72">
        <v>3361</v>
      </c>
      <c r="CL376" s="72">
        <v>1343</v>
      </c>
      <c r="CM376" s="72">
        <v>1894</v>
      </c>
      <c r="CN376" s="72"/>
      <c r="CO376" s="72"/>
      <c r="CP376" s="72"/>
      <c r="CQ376" s="72"/>
      <c r="CR376" s="72"/>
      <c r="CS376" s="72"/>
      <c r="CT376" s="72"/>
      <c r="CU376" s="72"/>
      <c r="CV376" s="71">
        <v>5972</v>
      </c>
      <c r="CW376" s="72">
        <v>1228</v>
      </c>
      <c r="CX376" s="72">
        <v>169</v>
      </c>
      <c r="CY376" s="72">
        <v>166</v>
      </c>
      <c r="CZ376" s="72">
        <v>135</v>
      </c>
      <c r="DA376" s="72">
        <v>203</v>
      </c>
      <c r="DB376" s="72">
        <v>161</v>
      </c>
      <c r="DC376" s="72">
        <v>269</v>
      </c>
      <c r="DD376" s="72">
        <v>380</v>
      </c>
      <c r="DE376" s="72">
        <v>328</v>
      </c>
      <c r="DF376" s="72">
        <v>240</v>
      </c>
      <c r="DG376" s="72">
        <v>714</v>
      </c>
      <c r="DH376" s="72">
        <v>466</v>
      </c>
      <c r="DI376" s="72">
        <v>236</v>
      </c>
      <c r="DJ376" s="72">
        <v>146</v>
      </c>
      <c r="DK376" s="72">
        <v>1131</v>
      </c>
      <c r="DL376" s="72"/>
      <c r="DM376" s="72"/>
      <c r="DN376" s="72"/>
      <c r="DO376" s="72"/>
      <c r="DP376" s="72"/>
      <c r="DQ376" s="72"/>
      <c r="DR376" s="72"/>
      <c r="DS376" s="72"/>
      <c r="DT376" s="71">
        <v>671069</v>
      </c>
      <c r="DU376" s="72">
        <v>219203</v>
      </c>
      <c r="DV376" s="72">
        <v>29023</v>
      </c>
      <c r="DW376" s="72">
        <v>25174</v>
      </c>
      <c r="DX376" s="72">
        <v>20717</v>
      </c>
      <c r="DY376" s="72">
        <v>31299</v>
      </c>
      <c r="DZ376" s="72">
        <v>24625</v>
      </c>
      <c r="EA376" s="72">
        <v>36017</v>
      </c>
      <c r="EB376" s="72">
        <v>48416</v>
      </c>
      <c r="EC376" s="72">
        <v>38347</v>
      </c>
      <c r="ED376" s="72">
        <v>26325</v>
      </c>
      <c r="EE376" s="72">
        <v>73738</v>
      </c>
      <c r="EF376" s="72">
        <v>41797</v>
      </c>
      <c r="EG376" s="72">
        <v>17387</v>
      </c>
      <c r="EH376" s="72">
        <v>9678</v>
      </c>
      <c r="EI376" s="72">
        <v>29323</v>
      </c>
      <c r="EJ376" s="72"/>
      <c r="EK376" s="72"/>
      <c r="EL376" s="72"/>
      <c r="EM376" s="72"/>
      <c r="EN376" s="72"/>
      <c r="EO376" s="72"/>
      <c r="EP376" s="72"/>
      <c r="EQ376" s="72"/>
      <c r="ER376" s="71">
        <v>255</v>
      </c>
      <c r="ES376" s="72">
        <v>197</v>
      </c>
      <c r="ET376" s="72">
        <v>4</v>
      </c>
      <c r="EU376" s="72">
        <v>1</v>
      </c>
      <c r="EV376" s="72">
        <v>11</v>
      </c>
      <c r="EW376" s="72">
        <v>3</v>
      </c>
      <c r="EX376" s="72">
        <v>3</v>
      </c>
      <c r="EY376" s="72">
        <v>2</v>
      </c>
      <c r="EZ376" s="72">
        <v>2</v>
      </c>
      <c r="FA376" s="72">
        <v>6</v>
      </c>
      <c r="FB376" s="72">
        <v>0</v>
      </c>
      <c r="FC376" s="72">
        <v>11</v>
      </c>
      <c r="FD376" s="72">
        <v>5</v>
      </c>
      <c r="FE376" s="72">
        <v>2</v>
      </c>
      <c r="FF376" s="72">
        <v>4</v>
      </c>
      <c r="FG376" s="72">
        <v>4</v>
      </c>
      <c r="FH376" s="72"/>
      <c r="FI376" s="72"/>
      <c r="FJ376" s="72"/>
      <c r="FK376" s="72"/>
      <c r="FL376" s="72"/>
      <c r="FM376" s="72"/>
      <c r="FN376" s="72"/>
      <c r="FO376" s="72"/>
      <c r="FP376" s="71">
        <v>11733</v>
      </c>
      <c r="FQ376" s="71">
        <v>11733</v>
      </c>
      <c r="FR376" s="71">
        <v>0</v>
      </c>
      <c r="FS376" s="71">
        <v>0</v>
      </c>
      <c r="FT376" s="71">
        <v>0</v>
      </c>
      <c r="FU376" s="71">
        <v>0</v>
      </c>
      <c r="FV376" s="71">
        <v>0</v>
      </c>
      <c r="FW376" s="71">
        <v>0</v>
      </c>
      <c r="FX376" s="71">
        <v>0</v>
      </c>
      <c r="FY376" s="71">
        <v>0</v>
      </c>
      <c r="FZ376" s="71">
        <v>0</v>
      </c>
      <c r="GA376" s="71">
        <v>0</v>
      </c>
      <c r="GB376" s="71">
        <v>0</v>
      </c>
      <c r="GC376" s="71">
        <v>0</v>
      </c>
      <c r="GD376" s="71">
        <v>0</v>
      </c>
      <c r="GE376" s="71">
        <v>0</v>
      </c>
      <c r="GF376" s="71"/>
      <c r="GG376" s="71"/>
      <c r="GH376" s="71"/>
      <c r="GI376" s="71"/>
      <c r="GJ376" s="71"/>
      <c r="GK376" s="71"/>
      <c r="GL376" s="71"/>
      <c r="GM376" s="71"/>
      <c r="GN376" s="71">
        <v>6</v>
      </c>
      <c r="GO376" s="72">
        <v>6</v>
      </c>
      <c r="GP376" s="72">
        <v>0</v>
      </c>
      <c r="GQ376" s="72">
        <v>0</v>
      </c>
      <c r="GR376" s="72">
        <v>0</v>
      </c>
      <c r="GS376" s="72">
        <v>0</v>
      </c>
      <c r="GT376" s="72">
        <v>0</v>
      </c>
      <c r="GU376" s="72">
        <v>0</v>
      </c>
      <c r="GV376" s="72">
        <v>0</v>
      </c>
      <c r="GW376" s="72">
        <v>0</v>
      </c>
      <c r="GX376" s="72">
        <v>0</v>
      </c>
      <c r="GY376" s="72">
        <v>0</v>
      </c>
      <c r="GZ376" s="72">
        <v>0</v>
      </c>
      <c r="HA376" s="72">
        <v>0</v>
      </c>
      <c r="HB376" s="72">
        <v>0</v>
      </c>
      <c r="HC376" s="72">
        <v>0</v>
      </c>
      <c r="HD376" s="72"/>
      <c r="HE376" s="72"/>
      <c r="HF376" s="72"/>
      <c r="HG376" s="72"/>
      <c r="HH376" s="72"/>
      <c r="HI376" s="72"/>
      <c r="HJ376" s="72"/>
      <c r="HK376" s="72"/>
      <c r="HL376" s="71">
        <v>11727</v>
      </c>
      <c r="HM376" s="72">
        <v>11727</v>
      </c>
      <c r="HN376" s="72">
        <v>0</v>
      </c>
      <c r="HO376" s="72">
        <v>0</v>
      </c>
      <c r="HP376" s="72">
        <v>0</v>
      </c>
      <c r="HQ376" s="72">
        <v>0</v>
      </c>
      <c r="HR376" s="72">
        <v>0</v>
      </c>
      <c r="HS376" s="72">
        <v>0</v>
      </c>
      <c r="HT376" s="72">
        <v>0</v>
      </c>
      <c r="HU376" s="72">
        <v>0</v>
      </c>
      <c r="HV376" s="72">
        <v>0</v>
      </c>
      <c r="HW376" s="72">
        <v>0</v>
      </c>
      <c r="HX376" s="72">
        <v>0</v>
      </c>
      <c r="HY376" s="72">
        <v>0</v>
      </c>
      <c r="HZ376" s="72">
        <v>0</v>
      </c>
      <c r="IA376" s="72">
        <v>0</v>
      </c>
      <c r="IB376" s="72"/>
      <c r="IC376" s="72"/>
      <c r="ID376" s="72"/>
      <c r="IE376" s="72"/>
      <c r="IF376" s="72"/>
      <c r="IG376" s="72"/>
      <c r="IH376" s="72"/>
      <c r="II376" s="72"/>
      <c r="IJ376" s="71">
        <v>9835</v>
      </c>
      <c r="IK376" s="72">
        <v>9835</v>
      </c>
      <c r="IL376" s="72">
        <v>0</v>
      </c>
      <c r="IM376" s="72">
        <v>0</v>
      </c>
      <c r="IN376" s="72">
        <v>0</v>
      </c>
      <c r="IO376" s="72">
        <v>0</v>
      </c>
      <c r="IP376" s="72">
        <v>0</v>
      </c>
      <c r="IQ376" s="72">
        <v>0</v>
      </c>
      <c r="IR376" s="72">
        <v>0</v>
      </c>
      <c r="IS376" s="72">
        <v>0</v>
      </c>
      <c r="IT376" s="72">
        <v>0</v>
      </c>
      <c r="IU376" s="72">
        <v>0</v>
      </c>
      <c r="IV376" s="72">
        <v>0</v>
      </c>
      <c r="IW376" s="72">
        <v>0</v>
      </c>
      <c r="IX376" s="72">
        <v>0</v>
      </c>
      <c r="IY376" s="72">
        <v>0</v>
      </c>
      <c r="IZ376" s="72"/>
      <c r="JA376" s="72"/>
      <c r="JB376" s="72"/>
      <c r="JC376" s="72"/>
      <c r="JD376" s="72"/>
      <c r="JE376" s="72"/>
      <c r="JF376" s="72"/>
      <c r="JG376" s="72"/>
      <c r="JH376" s="71">
        <v>11</v>
      </c>
      <c r="JI376" s="72">
        <v>11</v>
      </c>
      <c r="JJ376" s="72">
        <v>0</v>
      </c>
      <c r="JK376" s="72">
        <v>0</v>
      </c>
      <c r="JL376" s="72">
        <v>0</v>
      </c>
      <c r="JM376" s="72">
        <v>0</v>
      </c>
      <c r="JN376" s="72">
        <v>0</v>
      </c>
      <c r="JO376" s="72">
        <v>0</v>
      </c>
      <c r="JP376" s="72">
        <v>0</v>
      </c>
      <c r="JQ376" s="72">
        <v>0</v>
      </c>
      <c r="JR376" s="72">
        <v>0</v>
      </c>
      <c r="JS376" s="72">
        <v>0</v>
      </c>
      <c r="JT376" s="72">
        <v>0</v>
      </c>
      <c r="JU376" s="72">
        <v>0</v>
      </c>
      <c r="JV376" s="72">
        <v>0</v>
      </c>
      <c r="JW376" s="72">
        <v>0</v>
      </c>
      <c r="JX376" s="72"/>
      <c r="JY376" s="72"/>
      <c r="JZ376" s="72"/>
      <c r="KA376" s="72"/>
      <c r="KB376" s="72"/>
      <c r="KC376" s="72"/>
      <c r="KD376" s="72"/>
      <c r="KE376" s="72"/>
      <c r="KF376" s="71">
        <v>1881</v>
      </c>
      <c r="KG376" s="72">
        <v>1881</v>
      </c>
      <c r="KH376" s="72">
        <v>0</v>
      </c>
      <c r="KI376" s="72">
        <v>0</v>
      </c>
      <c r="KJ376" s="72">
        <v>0</v>
      </c>
      <c r="KK376" s="72">
        <v>0</v>
      </c>
      <c r="KL376" s="72">
        <v>0</v>
      </c>
      <c r="KM376" s="72">
        <v>0</v>
      </c>
      <c r="KN376" s="72">
        <v>0</v>
      </c>
      <c r="KO376" s="72">
        <v>0</v>
      </c>
      <c r="KP376" s="72">
        <v>0</v>
      </c>
      <c r="KQ376" s="72">
        <v>0</v>
      </c>
      <c r="KR376" s="72">
        <v>0</v>
      </c>
      <c r="KS376" s="72">
        <v>0</v>
      </c>
      <c r="KT376" s="72">
        <v>0</v>
      </c>
      <c r="KU376" s="72">
        <v>0</v>
      </c>
      <c r="KV376" s="72"/>
      <c r="KW376" s="72"/>
      <c r="KX376" s="72"/>
      <c r="KY376" s="72"/>
      <c r="KZ376" s="72"/>
      <c r="LA376" s="72"/>
      <c r="LB376" s="72"/>
      <c r="LC376" s="72"/>
      <c r="LD376" s="71">
        <v>30</v>
      </c>
      <c r="LE376" s="72">
        <v>26</v>
      </c>
      <c r="LF376" s="72">
        <v>0</v>
      </c>
      <c r="LG376" s="72">
        <v>0</v>
      </c>
      <c r="LH376" s="72">
        <v>0</v>
      </c>
      <c r="LI376" s="72">
        <v>0</v>
      </c>
      <c r="LJ376" s="72">
        <v>1</v>
      </c>
      <c r="LK376" s="72">
        <v>0</v>
      </c>
      <c r="LL376" s="72">
        <v>1</v>
      </c>
      <c r="LM376" s="72">
        <v>1</v>
      </c>
      <c r="LN376" s="72">
        <v>0</v>
      </c>
      <c r="LO376" s="72">
        <v>0</v>
      </c>
      <c r="LP376" s="72">
        <v>1</v>
      </c>
      <c r="LQ376" s="72">
        <v>0</v>
      </c>
      <c r="LR376" s="72">
        <v>0</v>
      </c>
      <c r="LS376" s="72">
        <v>0</v>
      </c>
    </row>
    <row r="377" spans="1:331" x14ac:dyDescent="0.4">
      <c r="A377" s="67">
        <v>2016.1</v>
      </c>
      <c r="B377" s="66" t="s">
        <v>14</v>
      </c>
      <c r="C377" s="67">
        <v>2016.1</v>
      </c>
      <c r="D377" s="67"/>
      <c r="E377" s="67"/>
      <c r="F377" s="67"/>
      <c r="G377" s="67"/>
      <c r="H377" s="67"/>
      <c r="I377" s="67"/>
      <c r="J377" s="67"/>
      <c r="K377" s="67"/>
      <c r="L377" s="67"/>
      <c r="M377" s="67"/>
      <c r="N377" s="67"/>
      <c r="O377" s="67"/>
      <c r="P377" s="67"/>
      <c r="Q377" s="67"/>
      <c r="R377" s="67"/>
      <c r="S377" s="67"/>
      <c r="T377" s="67"/>
      <c r="U377" s="67"/>
      <c r="V377" s="67"/>
      <c r="W377" s="67"/>
      <c r="X377" s="67"/>
      <c r="Y377" s="67"/>
      <c r="Z377" s="67"/>
      <c r="AA377" s="67"/>
    </row>
    <row r="378" spans="1:331" x14ac:dyDescent="0.4">
      <c r="A378" s="67">
        <v>2016.11</v>
      </c>
      <c r="B378" s="66" t="s">
        <v>15</v>
      </c>
      <c r="C378" s="67">
        <v>2016.11</v>
      </c>
      <c r="D378" s="67"/>
      <c r="E378" s="67"/>
      <c r="F378" s="67"/>
      <c r="G378" s="67"/>
      <c r="H378" s="67"/>
      <c r="I378" s="67"/>
      <c r="J378" s="67"/>
      <c r="K378" s="67"/>
      <c r="L378" s="67"/>
      <c r="M378" s="67"/>
      <c r="N378" s="67"/>
      <c r="O378" s="67"/>
      <c r="P378" s="67"/>
      <c r="Q378" s="67"/>
      <c r="R378" s="67"/>
      <c r="S378" s="67"/>
      <c r="T378" s="67"/>
      <c r="U378" s="67"/>
      <c r="V378" s="67"/>
      <c r="W378" s="67"/>
      <c r="X378" s="67"/>
      <c r="Y378" s="67"/>
      <c r="Z378" s="67"/>
      <c r="AA378" s="67"/>
    </row>
    <row r="379" spans="1:331" x14ac:dyDescent="0.4">
      <c r="A379" s="67">
        <v>2016.12</v>
      </c>
      <c r="B379" s="66" t="s">
        <v>3</v>
      </c>
      <c r="C379" s="67">
        <v>2016.12</v>
      </c>
      <c r="D379" s="71">
        <v>5538044</v>
      </c>
      <c r="E379" s="71">
        <v>4452403</v>
      </c>
      <c r="F379" s="71">
        <v>121941</v>
      </c>
      <c r="G379" s="71">
        <v>100273</v>
      </c>
      <c r="H379" s="71">
        <v>74115</v>
      </c>
      <c r="I379" s="71">
        <v>102743</v>
      </c>
      <c r="J379" s="71">
        <v>72106</v>
      </c>
      <c r="K379" s="71">
        <v>97756</v>
      </c>
      <c r="L379" s="71">
        <v>114230</v>
      </c>
      <c r="M379" s="71">
        <v>80777</v>
      </c>
      <c r="N379" s="71">
        <v>51041</v>
      </c>
      <c r="O379" s="71">
        <v>125005</v>
      </c>
      <c r="P379" s="71">
        <v>61844</v>
      </c>
      <c r="Q379" s="71">
        <v>25007</v>
      </c>
      <c r="R379" s="71">
        <v>13717</v>
      </c>
      <c r="S379" s="71">
        <v>45086</v>
      </c>
      <c r="T379" s="71"/>
      <c r="U379" s="71"/>
      <c r="V379" s="71"/>
      <c r="W379" s="71"/>
      <c r="X379" s="71"/>
      <c r="Y379" s="71"/>
      <c r="Z379" s="71"/>
      <c r="AA379" s="71"/>
      <c r="AB379" s="71">
        <v>56080</v>
      </c>
      <c r="AC379" s="72">
        <v>19782</v>
      </c>
      <c r="AD379" s="72">
        <v>1765</v>
      </c>
      <c r="AE379" s="72">
        <v>1531</v>
      </c>
      <c r="AF379" s="72">
        <v>1221</v>
      </c>
      <c r="AG379" s="72">
        <v>1831</v>
      </c>
      <c r="AH379" s="72">
        <v>1442</v>
      </c>
      <c r="AI379" s="72">
        <v>2068</v>
      </c>
      <c r="AJ379" s="72">
        <v>2904</v>
      </c>
      <c r="AK379" s="72">
        <v>2210</v>
      </c>
      <c r="AL379" s="72">
        <v>1684</v>
      </c>
      <c r="AM379" s="72">
        <v>4920</v>
      </c>
      <c r="AN379" s="72">
        <v>3601</v>
      </c>
      <c r="AO379" s="72">
        <v>1908</v>
      </c>
      <c r="AP379" s="72">
        <v>1209</v>
      </c>
      <c r="AQ379" s="72">
        <v>8004</v>
      </c>
      <c r="AR379" s="72"/>
      <c r="AS379" s="72"/>
      <c r="AT379" s="72"/>
      <c r="AU379" s="72"/>
      <c r="AV379" s="72"/>
      <c r="AW379" s="72"/>
      <c r="AX379" s="72"/>
      <c r="AY379" s="72"/>
      <c r="AZ379" s="71">
        <v>5481964</v>
      </c>
      <c r="BA379" s="72">
        <v>4432621</v>
      </c>
      <c r="BB379" s="72">
        <v>120176</v>
      </c>
      <c r="BC379" s="72">
        <v>98742</v>
      </c>
      <c r="BD379" s="72">
        <v>72894</v>
      </c>
      <c r="BE379" s="72">
        <v>100912</v>
      </c>
      <c r="BF379" s="72">
        <v>70664</v>
      </c>
      <c r="BG379" s="72">
        <v>95688</v>
      </c>
      <c r="BH379" s="72">
        <v>111326</v>
      </c>
      <c r="BI379" s="72">
        <v>78567</v>
      </c>
      <c r="BJ379" s="72">
        <v>49357</v>
      </c>
      <c r="BK379" s="72">
        <v>120085</v>
      </c>
      <c r="BL379" s="72">
        <v>58243</v>
      </c>
      <c r="BM379" s="72">
        <v>23099</v>
      </c>
      <c r="BN379" s="72">
        <v>12508</v>
      </c>
      <c r="BO379" s="72">
        <v>37082</v>
      </c>
      <c r="BP379" s="72"/>
      <c r="BQ379" s="72"/>
      <c r="BR379" s="72"/>
      <c r="BS379" s="72"/>
      <c r="BT379" s="72"/>
      <c r="BU379" s="72"/>
      <c r="BV379" s="72"/>
      <c r="BW379" s="72"/>
      <c r="BX379" s="71">
        <v>4790899</v>
      </c>
      <c r="BY379" s="72">
        <v>4216009</v>
      </c>
      <c r="BZ379" s="72">
        <v>91247</v>
      </c>
      <c r="CA379" s="72">
        <v>73161</v>
      </c>
      <c r="CB379" s="72">
        <v>51798</v>
      </c>
      <c r="CC379" s="72">
        <v>69739</v>
      </c>
      <c r="CD379" s="72">
        <v>46049</v>
      </c>
      <c r="CE379" s="72">
        <v>59144</v>
      </c>
      <c r="CF379" s="72">
        <v>61991</v>
      </c>
      <c r="CG379" s="72">
        <v>38670</v>
      </c>
      <c r="CH379" s="72">
        <v>21653</v>
      </c>
      <c r="CI379" s="72">
        <v>41625</v>
      </c>
      <c r="CJ379" s="72">
        <v>12960</v>
      </c>
      <c r="CK379" s="72">
        <v>3499</v>
      </c>
      <c r="CL379" s="72">
        <v>1328</v>
      </c>
      <c r="CM379" s="72">
        <v>2026</v>
      </c>
      <c r="CN379" s="72"/>
      <c r="CO379" s="72"/>
      <c r="CP379" s="72"/>
      <c r="CQ379" s="72"/>
      <c r="CR379" s="72"/>
      <c r="CS379" s="72"/>
      <c r="CT379" s="72"/>
      <c r="CU379" s="72"/>
      <c r="CV379" s="71">
        <v>6052</v>
      </c>
      <c r="CW379" s="72">
        <v>1225</v>
      </c>
      <c r="CX379" s="72">
        <v>204</v>
      </c>
      <c r="CY379" s="72">
        <v>165</v>
      </c>
      <c r="CZ379" s="72">
        <v>127</v>
      </c>
      <c r="DA379" s="72">
        <v>204</v>
      </c>
      <c r="DB379" s="72">
        <v>160</v>
      </c>
      <c r="DC379" s="72">
        <v>247</v>
      </c>
      <c r="DD379" s="72">
        <v>397</v>
      </c>
      <c r="DE379" s="72">
        <v>276</v>
      </c>
      <c r="DF379" s="72">
        <v>247</v>
      </c>
      <c r="DG379" s="72">
        <v>718</v>
      </c>
      <c r="DH379" s="72">
        <v>500</v>
      </c>
      <c r="DI379" s="72">
        <v>253</v>
      </c>
      <c r="DJ379" s="72">
        <v>164</v>
      </c>
      <c r="DK379" s="72">
        <v>1165</v>
      </c>
      <c r="DL379" s="72"/>
      <c r="DM379" s="72"/>
      <c r="DN379" s="72"/>
      <c r="DO379" s="72"/>
      <c r="DP379" s="72"/>
      <c r="DQ379" s="72"/>
      <c r="DR379" s="72"/>
      <c r="DS379" s="72"/>
      <c r="DT379" s="71">
        <v>685013</v>
      </c>
      <c r="DU379" s="72">
        <v>215387</v>
      </c>
      <c r="DV379" s="72">
        <v>28725</v>
      </c>
      <c r="DW379" s="72">
        <v>25416</v>
      </c>
      <c r="DX379" s="72">
        <v>20969</v>
      </c>
      <c r="DY379" s="72">
        <v>30969</v>
      </c>
      <c r="DZ379" s="72">
        <v>24455</v>
      </c>
      <c r="EA379" s="72">
        <v>36297</v>
      </c>
      <c r="EB379" s="72">
        <v>48938</v>
      </c>
      <c r="EC379" s="72">
        <v>39621</v>
      </c>
      <c r="ED379" s="72">
        <v>27457</v>
      </c>
      <c r="EE379" s="72">
        <v>77742</v>
      </c>
      <c r="EF379" s="72">
        <v>44783</v>
      </c>
      <c r="EG379" s="72">
        <v>19347</v>
      </c>
      <c r="EH379" s="72">
        <v>11016</v>
      </c>
      <c r="EI379" s="72">
        <v>33891</v>
      </c>
      <c r="EJ379" s="72"/>
      <c r="EK379" s="72"/>
      <c r="EL379" s="72"/>
      <c r="EM379" s="72"/>
      <c r="EN379" s="72"/>
      <c r="EO379" s="72"/>
      <c r="EP379" s="72"/>
      <c r="EQ379" s="72"/>
      <c r="ER379" s="71">
        <v>277</v>
      </c>
      <c r="ES379" s="72">
        <v>213</v>
      </c>
      <c r="ET379" s="72">
        <v>9</v>
      </c>
      <c r="EU379" s="72">
        <v>6</v>
      </c>
      <c r="EV379" s="72">
        <v>2</v>
      </c>
      <c r="EW379" s="72">
        <v>6</v>
      </c>
      <c r="EX379" s="72">
        <v>4</v>
      </c>
      <c r="EY379" s="72">
        <v>2</v>
      </c>
      <c r="EZ379" s="72">
        <v>2</v>
      </c>
      <c r="FA379" s="72">
        <v>3</v>
      </c>
      <c r="FB379" s="72">
        <v>3</v>
      </c>
      <c r="FC379" s="72">
        <v>10</v>
      </c>
      <c r="FD379" s="72">
        <v>7</v>
      </c>
      <c r="FE379" s="72">
        <v>2</v>
      </c>
      <c r="FF379" s="72">
        <v>2</v>
      </c>
      <c r="FG379" s="72">
        <v>6</v>
      </c>
      <c r="FH379" s="72"/>
      <c r="FI379" s="72"/>
      <c r="FJ379" s="72"/>
      <c r="FK379" s="72"/>
      <c r="FL379" s="72"/>
      <c r="FM379" s="72"/>
      <c r="FN379" s="72"/>
      <c r="FO379" s="72"/>
      <c r="FP379" s="71">
        <v>11780</v>
      </c>
      <c r="FQ379" s="71">
        <v>11712</v>
      </c>
      <c r="FR379" s="71">
        <v>10</v>
      </c>
      <c r="FS379" s="71">
        <v>6</v>
      </c>
      <c r="FT379" s="71">
        <v>3</v>
      </c>
      <c r="FU379" s="71">
        <v>0</v>
      </c>
      <c r="FV379" s="71">
        <v>8</v>
      </c>
      <c r="FW379" s="71">
        <v>3</v>
      </c>
      <c r="FX379" s="71">
        <v>4</v>
      </c>
      <c r="FY379" s="71">
        <v>3</v>
      </c>
      <c r="FZ379" s="71">
        <v>8</v>
      </c>
      <c r="GA379" s="71">
        <v>8</v>
      </c>
      <c r="GB379" s="71">
        <v>5</v>
      </c>
      <c r="GC379" s="71">
        <v>1</v>
      </c>
      <c r="GD379" s="71">
        <v>4</v>
      </c>
      <c r="GE379" s="71">
        <v>5</v>
      </c>
      <c r="GF379" s="71"/>
      <c r="GG379" s="71"/>
      <c r="GH379" s="71"/>
      <c r="GI379" s="71"/>
      <c r="GJ379" s="71"/>
      <c r="GK379" s="71"/>
      <c r="GL379" s="71"/>
      <c r="GM379" s="71"/>
      <c r="GN379" s="71">
        <v>6</v>
      </c>
      <c r="GO379" s="72">
        <v>6</v>
      </c>
      <c r="GP379" s="72">
        <v>0</v>
      </c>
      <c r="GQ379" s="72">
        <v>0</v>
      </c>
      <c r="GR379" s="72">
        <v>0</v>
      </c>
      <c r="GS379" s="72">
        <v>0</v>
      </c>
      <c r="GT379" s="72">
        <v>0</v>
      </c>
      <c r="GU379" s="72">
        <v>0</v>
      </c>
      <c r="GV379" s="72">
        <v>0</v>
      </c>
      <c r="GW379" s="72">
        <v>0</v>
      </c>
      <c r="GX379" s="72">
        <v>0</v>
      </c>
      <c r="GY379" s="72">
        <v>0</v>
      </c>
      <c r="GZ379" s="72">
        <v>0</v>
      </c>
      <c r="HA379" s="72">
        <v>0</v>
      </c>
      <c r="HB379" s="72">
        <v>0</v>
      </c>
      <c r="HC379" s="72">
        <v>0</v>
      </c>
      <c r="HD379" s="72"/>
      <c r="HE379" s="72"/>
      <c r="HF379" s="72"/>
      <c r="HG379" s="72"/>
      <c r="HH379" s="72"/>
      <c r="HI379" s="72"/>
      <c r="HJ379" s="72"/>
      <c r="HK379" s="72"/>
      <c r="HL379" s="71">
        <v>11774</v>
      </c>
      <c r="HM379" s="72">
        <v>11706</v>
      </c>
      <c r="HN379" s="72">
        <v>10</v>
      </c>
      <c r="HO379" s="72">
        <v>6</v>
      </c>
      <c r="HP379" s="72">
        <v>3</v>
      </c>
      <c r="HQ379" s="72">
        <v>0</v>
      </c>
      <c r="HR379" s="72">
        <v>8</v>
      </c>
      <c r="HS379" s="72">
        <v>3</v>
      </c>
      <c r="HT379" s="72">
        <v>4</v>
      </c>
      <c r="HU379" s="72">
        <v>3</v>
      </c>
      <c r="HV379" s="72">
        <v>8</v>
      </c>
      <c r="HW379" s="72">
        <v>8</v>
      </c>
      <c r="HX379" s="72">
        <v>5</v>
      </c>
      <c r="HY379" s="72">
        <v>1</v>
      </c>
      <c r="HZ379" s="72">
        <v>4</v>
      </c>
      <c r="IA379" s="72">
        <v>5</v>
      </c>
      <c r="IB379" s="72"/>
      <c r="IC379" s="72"/>
      <c r="ID379" s="72"/>
      <c r="IE379" s="72"/>
      <c r="IF379" s="72"/>
      <c r="IG379" s="72"/>
      <c r="IH379" s="72"/>
      <c r="II379" s="72"/>
      <c r="IJ379" s="71">
        <v>9720</v>
      </c>
      <c r="IK379" s="72">
        <v>9720</v>
      </c>
      <c r="IL379" s="72">
        <v>0</v>
      </c>
      <c r="IM379" s="72">
        <v>0</v>
      </c>
      <c r="IN379" s="72">
        <v>0</v>
      </c>
      <c r="IO379" s="72">
        <v>0</v>
      </c>
      <c r="IP379" s="72">
        <v>0</v>
      </c>
      <c r="IQ379" s="72">
        <v>0</v>
      </c>
      <c r="IR379" s="72">
        <v>0</v>
      </c>
      <c r="IS379" s="72">
        <v>0</v>
      </c>
      <c r="IT379" s="72">
        <v>0</v>
      </c>
      <c r="IU379" s="72">
        <v>0</v>
      </c>
      <c r="IV379" s="72">
        <v>0</v>
      </c>
      <c r="IW379" s="72">
        <v>0</v>
      </c>
      <c r="IX379" s="72">
        <v>0</v>
      </c>
      <c r="IY379" s="72">
        <v>0</v>
      </c>
      <c r="IZ379" s="72"/>
      <c r="JA379" s="72"/>
      <c r="JB379" s="72"/>
      <c r="JC379" s="72"/>
      <c r="JD379" s="72"/>
      <c r="JE379" s="72"/>
      <c r="JF379" s="72"/>
      <c r="JG379" s="72"/>
      <c r="JH379" s="71">
        <v>11</v>
      </c>
      <c r="JI379" s="72">
        <v>11</v>
      </c>
      <c r="JJ379" s="72">
        <v>0</v>
      </c>
      <c r="JK379" s="72">
        <v>0</v>
      </c>
      <c r="JL379" s="72">
        <v>0</v>
      </c>
      <c r="JM379" s="72">
        <v>0</v>
      </c>
      <c r="JN379" s="72">
        <v>0</v>
      </c>
      <c r="JO379" s="72">
        <v>0</v>
      </c>
      <c r="JP379" s="72">
        <v>0</v>
      </c>
      <c r="JQ379" s="72">
        <v>0</v>
      </c>
      <c r="JR379" s="72">
        <v>0</v>
      </c>
      <c r="JS379" s="72">
        <v>0</v>
      </c>
      <c r="JT379" s="72">
        <v>0</v>
      </c>
      <c r="JU379" s="72">
        <v>0</v>
      </c>
      <c r="JV379" s="72">
        <v>0</v>
      </c>
      <c r="JW379" s="72">
        <v>0</v>
      </c>
      <c r="JX379" s="72"/>
      <c r="JY379" s="72"/>
      <c r="JZ379" s="72"/>
      <c r="KA379" s="72"/>
      <c r="KB379" s="72"/>
      <c r="KC379" s="72"/>
      <c r="KD379" s="72"/>
      <c r="KE379" s="72"/>
      <c r="KF379" s="71">
        <v>2043</v>
      </c>
      <c r="KG379" s="72">
        <v>1975</v>
      </c>
      <c r="KH379" s="72">
        <v>10</v>
      </c>
      <c r="KI379" s="72">
        <v>6</v>
      </c>
      <c r="KJ379" s="72">
        <v>3</v>
      </c>
      <c r="KK379" s="72">
        <v>0</v>
      </c>
      <c r="KL379" s="72">
        <v>8</v>
      </c>
      <c r="KM379" s="72">
        <v>3</v>
      </c>
      <c r="KN379" s="72">
        <v>4</v>
      </c>
      <c r="KO379" s="72">
        <v>3</v>
      </c>
      <c r="KP379" s="72">
        <v>8</v>
      </c>
      <c r="KQ379" s="72">
        <v>8</v>
      </c>
      <c r="KR379" s="72">
        <v>5</v>
      </c>
      <c r="KS379" s="72">
        <v>1</v>
      </c>
      <c r="KT379" s="72">
        <v>4</v>
      </c>
      <c r="KU379" s="72">
        <v>5</v>
      </c>
      <c r="KV379" s="72"/>
      <c r="KW379" s="72"/>
      <c r="KX379" s="72"/>
      <c r="KY379" s="72"/>
      <c r="KZ379" s="72"/>
      <c r="LA379" s="72"/>
      <c r="LB379" s="72"/>
      <c r="LC379" s="72"/>
      <c r="LD379" s="71">
        <v>34</v>
      </c>
      <c r="LE379" s="72">
        <v>30</v>
      </c>
      <c r="LF379" s="72">
        <v>0</v>
      </c>
      <c r="LG379" s="72">
        <v>1</v>
      </c>
      <c r="LH379" s="72">
        <v>0</v>
      </c>
      <c r="LI379" s="72">
        <v>1</v>
      </c>
      <c r="LJ379" s="72">
        <v>0</v>
      </c>
      <c r="LK379" s="72">
        <v>0</v>
      </c>
      <c r="LL379" s="72">
        <v>1</v>
      </c>
      <c r="LM379" s="72">
        <v>0</v>
      </c>
      <c r="LN379" s="72">
        <v>0</v>
      </c>
      <c r="LO379" s="72">
        <v>1</v>
      </c>
      <c r="LP379" s="72">
        <v>0</v>
      </c>
      <c r="LQ379" s="72">
        <v>0</v>
      </c>
      <c r="LR379" s="72">
        <v>0</v>
      </c>
      <c r="LS379" s="72">
        <v>0</v>
      </c>
    </row>
    <row r="380" spans="1:331" x14ac:dyDescent="0.4">
      <c r="A380" s="67">
        <v>2016.13</v>
      </c>
      <c r="B380" s="66" t="s">
        <v>4</v>
      </c>
      <c r="C380" s="67">
        <v>2016.13</v>
      </c>
      <c r="D380" s="67"/>
      <c r="E380" s="67"/>
      <c r="F380" s="67"/>
      <c r="G380" s="67"/>
      <c r="H380" s="67"/>
      <c r="I380" s="67"/>
      <c r="J380" s="67"/>
      <c r="K380" s="67"/>
      <c r="L380" s="67"/>
      <c r="M380" s="67"/>
      <c r="N380" s="67"/>
      <c r="O380" s="67"/>
      <c r="P380" s="67"/>
      <c r="Q380" s="67"/>
      <c r="R380" s="67"/>
      <c r="S380" s="67"/>
      <c r="T380" s="67"/>
      <c r="U380" s="67"/>
      <c r="V380" s="67"/>
      <c r="W380" s="67"/>
      <c r="X380" s="67"/>
      <c r="Y380" s="67"/>
      <c r="Z380" s="67"/>
      <c r="AA380" s="67"/>
    </row>
    <row r="381" spans="1:331" x14ac:dyDescent="0.4">
      <c r="A381" s="68">
        <v>2017.01</v>
      </c>
      <c r="B381" s="66" t="s">
        <v>5</v>
      </c>
      <c r="C381" s="67">
        <v>2017.01</v>
      </c>
      <c r="D381" s="67"/>
      <c r="E381" s="67"/>
      <c r="F381" s="67"/>
      <c r="G381" s="67"/>
      <c r="H381" s="67"/>
      <c r="I381" s="67"/>
      <c r="J381" s="67"/>
      <c r="K381" s="67"/>
      <c r="L381" s="67"/>
      <c r="M381" s="67"/>
      <c r="N381" s="67"/>
      <c r="O381" s="67"/>
      <c r="P381" s="67"/>
      <c r="Q381" s="67"/>
      <c r="R381" s="67"/>
      <c r="S381" s="67"/>
      <c r="T381" s="67"/>
      <c r="U381" s="67"/>
      <c r="V381" s="67"/>
      <c r="W381" s="67"/>
      <c r="X381" s="67"/>
      <c r="Y381" s="67"/>
      <c r="Z381" s="67"/>
      <c r="AA381" s="67"/>
    </row>
    <row r="382" spans="1:331" x14ac:dyDescent="0.4">
      <c r="A382" s="67">
        <v>2017.02</v>
      </c>
      <c r="B382" s="66" t="s">
        <v>6</v>
      </c>
      <c r="C382" s="67">
        <v>2017.02</v>
      </c>
      <c r="D382" s="67"/>
      <c r="E382" s="67"/>
      <c r="F382" s="67"/>
      <c r="G382" s="67"/>
      <c r="H382" s="67"/>
      <c r="I382" s="67"/>
      <c r="J382" s="67"/>
      <c r="K382" s="67"/>
      <c r="L382" s="67"/>
      <c r="M382" s="67"/>
      <c r="N382" s="67"/>
      <c r="O382" s="67"/>
      <c r="P382" s="67"/>
      <c r="Q382" s="67"/>
      <c r="R382" s="67"/>
      <c r="S382" s="67"/>
      <c r="T382" s="67"/>
      <c r="U382" s="67"/>
      <c r="V382" s="67"/>
      <c r="W382" s="67"/>
      <c r="X382" s="67"/>
      <c r="Y382" s="67"/>
      <c r="Z382" s="67"/>
      <c r="AA382" s="67"/>
    </row>
    <row r="383" spans="1:331" x14ac:dyDescent="0.4">
      <c r="A383" s="67">
        <v>2017.03</v>
      </c>
      <c r="B383" s="66" t="s">
        <v>7</v>
      </c>
      <c r="C383" s="67">
        <v>2017.03</v>
      </c>
      <c r="D383" s="71">
        <v>5718933</v>
      </c>
      <c r="E383" s="71">
        <v>4638347</v>
      </c>
      <c r="F383" s="71">
        <v>123580</v>
      </c>
      <c r="G383" s="71">
        <v>101648</v>
      </c>
      <c r="H383" s="71">
        <v>73813</v>
      </c>
      <c r="I383" s="71">
        <v>101763</v>
      </c>
      <c r="J383" s="71">
        <v>71565</v>
      </c>
      <c r="K383" s="71">
        <v>95471</v>
      </c>
      <c r="L383" s="71">
        <v>112476</v>
      </c>
      <c r="M383" s="71">
        <v>79761</v>
      </c>
      <c r="N383" s="71">
        <v>50672</v>
      </c>
      <c r="O383" s="71">
        <v>124618</v>
      </c>
      <c r="P383" s="71">
        <v>61381</v>
      </c>
      <c r="Q383" s="71">
        <v>24748</v>
      </c>
      <c r="R383" s="71">
        <v>13559</v>
      </c>
      <c r="S383" s="71">
        <v>45531</v>
      </c>
      <c r="T383" s="71"/>
      <c r="U383" s="71"/>
      <c r="V383" s="71"/>
      <c r="W383" s="71"/>
      <c r="X383" s="71"/>
      <c r="Y383" s="71"/>
      <c r="Z383" s="71"/>
      <c r="AA383" s="71"/>
      <c r="AB383" s="71">
        <v>57532</v>
      </c>
      <c r="AC383" s="72">
        <v>19765</v>
      </c>
      <c r="AD383" s="72">
        <v>1615</v>
      </c>
      <c r="AE383" s="72">
        <v>1753</v>
      </c>
      <c r="AF383" s="72">
        <v>1589</v>
      </c>
      <c r="AG383" s="72">
        <v>1899</v>
      </c>
      <c r="AH383" s="72">
        <v>1510</v>
      </c>
      <c r="AI383" s="72">
        <v>1947</v>
      </c>
      <c r="AJ383" s="72">
        <v>2881</v>
      </c>
      <c r="AK383" s="72">
        <v>2300</v>
      </c>
      <c r="AL383" s="72">
        <v>1654</v>
      </c>
      <c r="AM383" s="72">
        <v>5138</v>
      </c>
      <c r="AN383" s="72">
        <v>3685</v>
      </c>
      <c r="AO383" s="72">
        <v>1983</v>
      </c>
      <c r="AP383" s="72">
        <v>1260</v>
      </c>
      <c r="AQ383" s="72">
        <v>8553</v>
      </c>
      <c r="AR383" s="72"/>
      <c r="AS383" s="72"/>
      <c r="AT383" s="72"/>
      <c r="AU383" s="72"/>
      <c r="AV383" s="72"/>
      <c r="AW383" s="72"/>
      <c r="AX383" s="72"/>
      <c r="AY383" s="72"/>
      <c r="AZ383" s="71">
        <v>5661401</v>
      </c>
      <c r="BA383" s="72">
        <v>4618582</v>
      </c>
      <c r="BB383" s="72">
        <v>121965</v>
      </c>
      <c r="BC383" s="72">
        <v>99895</v>
      </c>
      <c r="BD383" s="72">
        <v>72224</v>
      </c>
      <c r="BE383" s="72">
        <v>99864</v>
      </c>
      <c r="BF383" s="72">
        <v>70055</v>
      </c>
      <c r="BG383" s="72">
        <v>93524</v>
      </c>
      <c r="BH383" s="72">
        <v>109595</v>
      </c>
      <c r="BI383" s="72">
        <v>77461</v>
      </c>
      <c r="BJ383" s="72">
        <v>49018</v>
      </c>
      <c r="BK383" s="72">
        <v>119480</v>
      </c>
      <c r="BL383" s="72">
        <v>57696</v>
      </c>
      <c r="BM383" s="72">
        <v>22765</v>
      </c>
      <c r="BN383" s="72">
        <v>12299</v>
      </c>
      <c r="BO383" s="72">
        <v>36978</v>
      </c>
      <c r="BP383" s="72"/>
      <c r="BQ383" s="72"/>
      <c r="BR383" s="72"/>
      <c r="BS383" s="72"/>
      <c r="BT383" s="72"/>
      <c r="BU383" s="72"/>
      <c r="BV383" s="72"/>
      <c r="BW383" s="72"/>
      <c r="BX383" s="71">
        <v>4962388</v>
      </c>
      <c r="BY383" s="72">
        <v>4396258</v>
      </c>
      <c r="BZ383" s="72">
        <v>91220</v>
      </c>
      <c r="CA383" s="72">
        <v>72869</v>
      </c>
      <c r="CB383" s="72">
        <v>50685</v>
      </c>
      <c r="CC383" s="72">
        <v>67808</v>
      </c>
      <c r="CD383" s="72">
        <v>44626</v>
      </c>
      <c r="CE383" s="72">
        <v>56674</v>
      </c>
      <c r="CF383" s="72">
        <v>60430</v>
      </c>
      <c r="CG383" s="72">
        <v>37444</v>
      </c>
      <c r="CH383" s="72">
        <v>21505</v>
      </c>
      <c r="CI383" s="72">
        <v>42079</v>
      </c>
      <c r="CJ383" s="72">
        <v>13342</v>
      </c>
      <c r="CK383" s="72">
        <v>3743</v>
      </c>
      <c r="CL383" s="72">
        <v>1509</v>
      </c>
      <c r="CM383" s="72">
        <v>2196</v>
      </c>
      <c r="CN383" s="72"/>
      <c r="CO383" s="72"/>
      <c r="CP383" s="72"/>
      <c r="CQ383" s="72"/>
      <c r="CR383" s="72"/>
      <c r="CS383" s="72"/>
      <c r="CT383" s="72"/>
      <c r="CU383" s="72"/>
      <c r="CV383" s="71">
        <v>5841</v>
      </c>
      <c r="CW383" s="72">
        <v>1218</v>
      </c>
      <c r="CX383" s="72">
        <v>195</v>
      </c>
      <c r="CY383" s="72">
        <v>149</v>
      </c>
      <c r="CZ383" s="72">
        <v>143</v>
      </c>
      <c r="DA383" s="72">
        <v>189</v>
      </c>
      <c r="DB383" s="72">
        <v>162</v>
      </c>
      <c r="DC383" s="72">
        <v>294</v>
      </c>
      <c r="DD383" s="72">
        <v>374</v>
      </c>
      <c r="DE383" s="72">
        <v>328</v>
      </c>
      <c r="DF383" s="72">
        <v>250</v>
      </c>
      <c r="DG383" s="72">
        <v>644</v>
      </c>
      <c r="DH383" s="72">
        <v>527</v>
      </c>
      <c r="DI383" s="72">
        <v>212</v>
      </c>
      <c r="DJ383" s="72">
        <v>151</v>
      </c>
      <c r="DK383" s="72">
        <v>1005</v>
      </c>
      <c r="DL383" s="72"/>
      <c r="DM383" s="72"/>
      <c r="DN383" s="72"/>
      <c r="DO383" s="72"/>
      <c r="DP383" s="72"/>
      <c r="DQ383" s="72"/>
      <c r="DR383" s="72"/>
      <c r="DS383" s="72"/>
      <c r="DT383" s="71">
        <v>693172</v>
      </c>
      <c r="DU383" s="72">
        <v>221106</v>
      </c>
      <c r="DV383" s="72">
        <v>30550</v>
      </c>
      <c r="DW383" s="72">
        <v>26877</v>
      </c>
      <c r="DX383" s="72">
        <v>21396</v>
      </c>
      <c r="DY383" s="72">
        <v>31867</v>
      </c>
      <c r="DZ383" s="72">
        <v>25267</v>
      </c>
      <c r="EA383" s="72">
        <v>36556</v>
      </c>
      <c r="EB383" s="72">
        <v>48791</v>
      </c>
      <c r="EC383" s="72">
        <v>39689</v>
      </c>
      <c r="ED383" s="72">
        <v>27263</v>
      </c>
      <c r="EE383" s="72">
        <v>76757</v>
      </c>
      <c r="EF383" s="72">
        <v>43827</v>
      </c>
      <c r="EG383" s="72">
        <v>18810</v>
      </c>
      <c r="EH383" s="72">
        <v>10639</v>
      </c>
      <c r="EI383" s="72">
        <v>33777</v>
      </c>
      <c r="EJ383" s="72"/>
      <c r="EK383" s="72"/>
      <c r="EL383" s="72"/>
      <c r="EM383" s="72"/>
      <c r="EN383" s="72"/>
      <c r="EO383" s="72"/>
      <c r="EP383" s="72"/>
      <c r="EQ383" s="72"/>
      <c r="ER383" s="71">
        <v>288</v>
      </c>
      <c r="ES383" s="72">
        <v>218</v>
      </c>
      <c r="ET383" s="72">
        <v>9</v>
      </c>
      <c r="EU383" s="72">
        <v>7</v>
      </c>
      <c r="EV383" s="72">
        <v>4</v>
      </c>
      <c r="EW383" s="72">
        <v>5</v>
      </c>
      <c r="EX383" s="72">
        <v>0</v>
      </c>
      <c r="EY383" s="72">
        <v>0</v>
      </c>
      <c r="EZ383" s="72">
        <v>3</v>
      </c>
      <c r="FA383" s="72">
        <v>2</v>
      </c>
      <c r="FB383" s="72">
        <v>4</v>
      </c>
      <c r="FC383" s="72">
        <v>9</v>
      </c>
      <c r="FD383" s="72">
        <v>9</v>
      </c>
      <c r="FE383" s="72">
        <v>1</v>
      </c>
      <c r="FF383" s="72">
        <v>3</v>
      </c>
      <c r="FG383" s="72">
        <v>14</v>
      </c>
      <c r="FH383" s="72"/>
      <c r="FI383" s="72"/>
      <c r="FJ383" s="72"/>
      <c r="FK383" s="72"/>
      <c r="FL383" s="72"/>
      <c r="FM383" s="72"/>
      <c r="FN383" s="72"/>
      <c r="FO383" s="72"/>
      <c r="FP383" s="71">
        <v>11471</v>
      </c>
      <c r="FQ383" s="71">
        <v>11471</v>
      </c>
      <c r="FR383" s="71">
        <v>0</v>
      </c>
      <c r="FS383" s="71">
        <v>0</v>
      </c>
      <c r="FT383" s="71">
        <v>0</v>
      </c>
      <c r="FU383" s="71">
        <v>0</v>
      </c>
      <c r="FV383" s="71">
        <v>0</v>
      </c>
      <c r="FW383" s="71">
        <v>0</v>
      </c>
      <c r="FX383" s="71">
        <v>0</v>
      </c>
      <c r="FY383" s="71">
        <v>0</v>
      </c>
      <c r="FZ383" s="71">
        <v>0</v>
      </c>
      <c r="GA383" s="71">
        <v>0</v>
      </c>
      <c r="GB383" s="71">
        <v>0</v>
      </c>
      <c r="GC383" s="71">
        <v>0</v>
      </c>
      <c r="GD383" s="71">
        <v>0</v>
      </c>
      <c r="GE383" s="71">
        <v>0</v>
      </c>
      <c r="GF383" s="71"/>
      <c r="GG383" s="71"/>
      <c r="GH383" s="71"/>
      <c r="GI383" s="71"/>
      <c r="GJ383" s="71"/>
      <c r="GK383" s="71"/>
      <c r="GL383" s="71"/>
      <c r="GM383" s="71"/>
      <c r="GN383" s="71">
        <v>6</v>
      </c>
      <c r="GO383" s="72">
        <v>6</v>
      </c>
      <c r="GP383" s="72">
        <v>0</v>
      </c>
      <c r="GQ383" s="72">
        <v>0</v>
      </c>
      <c r="GR383" s="72">
        <v>0</v>
      </c>
      <c r="GS383" s="72">
        <v>0</v>
      </c>
      <c r="GT383" s="72">
        <v>0</v>
      </c>
      <c r="GU383" s="72">
        <v>0</v>
      </c>
      <c r="GV383" s="72">
        <v>0</v>
      </c>
      <c r="GW383" s="72">
        <v>0</v>
      </c>
      <c r="GX383" s="72">
        <v>0</v>
      </c>
      <c r="GY383" s="72">
        <v>0</v>
      </c>
      <c r="GZ383" s="72">
        <v>0</v>
      </c>
      <c r="HA383" s="72">
        <v>0</v>
      </c>
      <c r="HB383" s="72">
        <v>0</v>
      </c>
      <c r="HC383" s="72">
        <v>0</v>
      </c>
      <c r="HD383" s="72"/>
      <c r="HE383" s="72"/>
      <c r="HF383" s="72"/>
      <c r="HG383" s="72"/>
      <c r="HH383" s="72"/>
      <c r="HI383" s="72"/>
      <c r="HJ383" s="72"/>
      <c r="HK383" s="72"/>
      <c r="HL383" s="71">
        <v>11465</v>
      </c>
      <c r="HM383" s="72">
        <v>11465</v>
      </c>
      <c r="HN383" s="72">
        <v>0</v>
      </c>
      <c r="HO383" s="72">
        <v>0</v>
      </c>
      <c r="HP383" s="72">
        <v>0</v>
      </c>
      <c r="HQ383" s="72">
        <v>0</v>
      </c>
      <c r="HR383" s="72">
        <v>0</v>
      </c>
      <c r="HS383" s="72">
        <v>0</v>
      </c>
      <c r="HT383" s="72">
        <v>0</v>
      </c>
      <c r="HU383" s="72">
        <v>0</v>
      </c>
      <c r="HV383" s="72">
        <v>0</v>
      </c>
      <c r="HW383" s="72">
        <v>0</v>
      </c>
      <c r="HX383" s="72">
        <v>0</v>
      </c>
      <c r="HY383" s="72">
        <v>0</v>
      </c>
      <c r="HZ383" s="72">
        <v>0</v>
      </c>
      <c r="IA383" s="72">
        <v>0</v>
      </c>
      <c r="IB383" s="72"/>
      <c r="IC383" s="72"/>
      <c r="ID383" s="72"/>
      <c r="IE383" s="72"/>
      <c r="IF383" s="72"/>
      <c r="IG383" s="72"/>
      <c r="IH383" s="72"/>
      <c r="II383" s="72"/>
      <c r="IJ383" s="71">
        <v>9609</v>
      </c>
      <c r="IK383" s="72">
        <v>9609</v>
      </c>
      <c r="IL383" s="72">
        <v>0</v>
      </c>
      <c r="IM383" s="72">
        <v>0</v>
      </c>
      <c r="IN383" s="72">
        <v>0</v>
      </c>
      <c r="IO383" s="72">
        <v>0</v>
      </c>
      <c r="IP383" s="72">
        <v>0</v>
      </c>
      <c r="IQ383" s="72">
        <v>0</v>
      </c>
      <c r="IR383" s="72">
        <v>0</v>
      </c>
      <c r="IS383" s="72">
        <v>0</v>
      </c>
      <c r="IT383" s="72">
        <v>0</v>
      </c>
      <c r="IU383" s="72">
        <v>0</v>
      </c>
      <c r="IV383" s="72">
        <v>0</v>
      </c>
      <c r="IW383" s="72">
        <v>0</v>
      </c>
      <c r="IX383" s="72">
        <v>0</v>
      </c>
      <c r="IY383" s="72">
        <v>0</v>
      </c>
      <c r="IZ383" s="72"/>
      <c r="JA383" s="72"/>
      <c r="JB383" s="72"/>
      <c r="JC383" s="72"/>
      <c r="JD383" s="72"/>
      <c r="JE383" s="72"/>
      <c r="JF383" s="72"/>
      <c r="JG383" s="72"/>
      <c r="JH383" s="71">
        <v>11</v>
      </c>
      <c r="JI383" s="72">
        <v>11</v>
      </c>
      <c r="JJ383" s="72">
        <v>0</v>
      </c>
      <c r="JK383" s="72">
        <v>0</v>
      </c>
      <c r="JL383" s="72">
        <v>0</v>
      </c>
      <c r="JM383" s="72">
        <v>0</v>
      </c>
      <c r="JN383" s="72">
        <v>0</v>
      </c>
      <c r="JO383" s="72">
        <v>0</v>
      </c>
      <c r="JP383" s="72">
        <v>0</v>
      </c>
      <c r="JQ383" s="72">
        <v>0</v>
      </c>
      <c r="JR383" s="72">
        <v>0</v>
      </c>
      <c r="JS383" s="72">
        <v>0</v>
      </c>
      <c r="JT383" s="72">
        <v>0</v>
      </c>
      <c r="JU383" s="72">
        <v>0</v>
      </c>
      <c r="JV383" s="72">
        <v>0</v>
      </c>
      <c r="JW383" s="72">
        <v>0</v>
      </c>
      <c r="JX383" s="72"/>
      <c r="JY383" s="72"/>
      <c r="JZ383" s="72"/>
      <c r="KA383" s="72"/>
      <c r="KB383" s="72"/>
      <c r="KC383" s="72"/>
      <c r="KD383" s="72"/>
      <c r="KE383" s="72"/>
      <c r="KF383" s="71">
        <v>1845</v>
      </c>
      <c r="KG383" s="72">
        <v>1845</v>
      </c>
      <c r="KH383" s="72">
        <v>0</v>
      </c>
      <c r="KI383" s="72">
        <v>0</v>
      </c>
      <c r="KJ383" s="72">
        <v>0</v>
      </c>
      <c r="KK383" s="72">
        <v>0</v>
      </c>
      <c r="KL383" s="72">
        <v>0</v>
      </c>
      <c r="KM383" s="72">
        <v>0</v>
      </c>
      <c r="KN383" s="72">
        <v>0</v>
      </c>
      <c r="KO383" s="72">
        <v>0</v>
      </c>
      <c r="KP383" s="72">
        <v>0</v>
      </c>
      <c r="KQ383" s="72">
        <v>0</v>
      </c>
      <c r="KR383" s="72">
        <v>0</v>
      </c>
      <c r="KS383" s="72">
        <v>0</v>
      </c>
      <c r="KT383" s="72">
        <v>0</v>
      </c>
      <c r="KU383" s="72">
        <v>0</v>
      </c>
      <c r="KV383" s="72"/>
      <c r="KW383" s="72"/>
      <c r="KX383" s="72"/>
      <c r="KY383" s="72"/>
      <c r="KZ383" s="72"/>
      <c r="LA383" s="72"/>
      <c r="LB383" s="72"/>
      <c r="LC383" s="72"/>
      <c r="LD383" s="71">
        <v>37</v>
      </c>
      <c r="LE383" s="72">
        <v>30</v>
      </c>
      <c r="LF383" s="72">
        <v>1</v>
      </c>
      <c r="LG383" s="72">
        <v>1</v>
      </c>
      <c r="LH383" s="72">
        <v>2</v>
      </c>
      <c r="LI383" s="72">
        <v>1</v>
      </c>
      <c r="LJ383" s="72">
        <v>0</v>
      </c>
      <c r="LK383" s="72">
        <v>0</v>
      </c>
      <c r="LL383" s="72">
        <v>1</v>
      </c>
      <c r="LM383" s="72">
        <v>0</v>
      </c>
      <c r="LN383" s="72">
        <v>0</v>
      </c>
      <c r="LO383" s="72">
        <v>1</v>
      </c>
      <c r="LP383" s="72">
        <v>0</v>
      </c>
      <c r="LQ383" s="72">
        <v>0</v>
      </c>
      <c r="LR383" s="72">
        <v>0</v>
      </c>
      <c r="LS383" s="72">
        <v>0</v>
      </c>
    </row>
    <row r="384" spans="1:331" x14ac:dyDescent="0.4">
      <c r="A384" s="67">
        <v>2017.04</v>
      </c>
      <c r="B384" s="66" t="s">
        <v>8</v>
      </c>
      <c r="C384" s="67">
        <v>2017.04</v>
      </c>
      <c r="D384" s="67"/>
      <c r="E384" s="67"/>
      <c r="F384" s="67"/>
      <c r="G384" s="67"/>
      <c r="H384" s="67"/>
      <c r="I384" s="67"/>
      <c r="J384" s="67"/>
      <c r="K384" s="67"/>
      <c r="L384" s="67"/>
      <c r="M384" s="67"/>
      <c r="N384" s="67"/>
      <c r="O384" s="67"/>
      <c r="P384" s="67"/>
      <c r="Q384" s="67"/>
      <c r="R384" s="67"/>
      <c r="S384" s="67"/>
      <c r="T384" s="67"/>
      <c r="U384" s="67"/>
      <c r="V384" s="67"/>
      <c r="W384" s="67"/>
      <c r="X384" s="67"/>
      <c r="Y384" s="67"/>
      <c r="Z384" s="67"/>
      <c r="AA384" s="67"/>
    </row>
    <row r="385" spans="1:331" x14ac:dyDescent="0.4">
      <c r="A385" s="67">
        <v>2017.05</v>
      </c>
      <c r="B385" s="66" t="s">
        <v>9</v>
      </c>
      <c r="C385" s="67">
        <v>2017.05</v>
      </c>
      <c r="D385" s="67"/>
      <c r="E385" s="67"/>
      <c r="F385" s="67"/>
      <c r="G385" s="67"/>
      <c r="H385" s="67"/>
      <c r="I385" s="67"/>
      <c r="J385" s="67"/>
      <c r="K385" s="67"/>
      <c r="L385" s="67"/>
      <c r="M385" s="67"/>
      <c r="N385" s="67"/>
      <c r="O385" s="67"/>
      <c r="P385" s="67"/>
      <c r="Q385" s="67"/>
      <c r="R385" s="67"/>
      <c r="S385" s="67"/>
      <c r="T385" s="67"/>
      <c r="U385" s="67"/>
      <c r="V385" s="67"/>
      <c r="W385" s="67"/>
      <c r="X385" s="67"/>
      <c r="Y385" s="67"/>
      <c r="Z385" s="67"/>
      <c r="AA385" s="67"/>
    </row>
    <row r="386" spans="1:331" x14ac:dyDescent="0.4">
      <c r="A386" s="67">
        <v>2017.06</v>
      </c>
      <c r="B386" s="66" t="s">
        <v>10</v>
      </c>
      <c r="C386" s="67">
        <v>2017.06</v>
      </c>
      <c r="D386" s="71">
        <v>5857563</v>
      </c>
      <c r="E386" s="71">
        <v>4758277</v>
      </c>
      <c r="F386" s="71">
        <v>122552</v>
      </c>
      <c r="G386" s="71">
        <v>99942</v>
      </c>
      <c r="H386" s="71">
        <v>72307</v>
      </c>
      <c r="I386" s="71">
        <v>99887</v>
      </c>
      <c r="J386" s="71">
        <v>70479</v>
      </c>
      <c r="K386" s="71">
        <v>95489</v>
      </c>
      <c r="L386" s="71">
        <v>113989</v>
      </c>
      <c r="M386" s="71">
        <v>81967</v>
      </c>
      <c r="N386" s="71">
        <v>53213</v>
      </c>
      <c r="O386" s="71">
        <v>132282</v>
      </c>
      <c r="P386" s="71">
        <v>66324</v>
      </c>
      <c r="Q386" s="71">
        <v>27078</v>
      </c>
      <c r="R386" s="71">
        <v>14509</v>
      </c>
      <c r="S386" s="71">
        <v>49268</v>
      </c>
      <c r="T386" s="71"/>
      <c r="U386" s="71"/>
      <c r="V386" s="71"/>
      <c r="W386" s="71"/>
      <c r="X386" s="71"/>
      <c r="Y386" s="71"/>
      <c r="Z386" s="71"/>
      <c r="AA386" s="71"/>
      <c r="AB386" s="71">
        <v>59839</v>
      </c>
      <c r="AC386" s="72">
        <v>22606</v>
      </c>
      <c r="AD386" s="72">
        <v>1736</v>
      </c>
      <c r="AE386" s="72">
        <v>1595</v>
      </c>
      <c r="AF386" s="72">
        <v>1264</v>
      </c>
      <c r="AG386" s="72">
        <v>1664</v>
      </c>
      <c r="AH386" s="72">
        <v>1196</v>
      </c>
      <c r="AI386" s="72">
        <v>2124</v>
      </c>
      <c r="AJ386" s="72">
        <v>2785</v>
      </c>
      <c r="AK386" s="72">
        <v>2258</v>
      </c>
      <c r="AL386" s="72">
        <v>1619</v>
      </c>
      <c r="AM386" s="72">
        <v>5100</v>
      </c>
      <c r="AN386" s="72">
        <v>3648</v>
      </c>
      <c r="AO386" s="72">
        <v>2042</v>
      </c>
      <c r="AP386" s="72">
        <v>1354</v>
      </c>
      <c r="AQ386" s="72">
        <v>8848</v>
      </c>
      <c r="AR386" s="72"/>
      <c r="AS386" s="72"/>
      <c r="AT386" s="72"/>
      <c r="AU386" s="72"/>
      <c r="AV386" s="72"/>
      <c r="AW386" s="72"/>
      <c r="AX386" s="72"/>
      <c r="AY386" s="72"/>
      <c r="AZ386" s="71">
        <v>5797724</v>
      </c>
      <c r="BA386" s="72">
        <v>4735671</v>
      </c>
      <c r="BB386" s="72">
        <v>120816</v>
      </c>
      <c r="BC386" s="72">
        <v>98347</v>
      </c>
      <c r="BD386" s="72">
        <v>71043</v>
      </c>
      <c r="BE386" s="72">
        <v>98223</v>
      </c>
      <c r="BF386" s="72">
        <v>69283</v>
      </c>
      <c r="BG386" s="72">
        <v>93365</v>
      </c>
      <c r="BH386" s="72">
        <v>111204</v>
      </c>
      <c r="BI386" s="72">
        <v>79709</v>
      </c>
      <c r="BJ386" s="72">
        <v>51594</v>
      </c>
      <c r="BK386" s="72">
        <v>127182</v>
      </c>
      <c r="BL386" s="72">
        <v>62676</v>
      </c>
      <c r="BM386" s="72">
        <v>25036</v>
      </c>
      <c r="BN386" s="72">
        <v>13155</v>
      </c>
      <c r="BO386" s="72">
        <v>40420</v>
      </c>
      <c r="BP386" s="72"/>
      <c r="BQ386" s="72"/>
      <c r="BR386" s="72"/>
      <c r="BS386" s="72"/>
      <c r="BT386" s="72"/>
      <c r="BU386" s="72"/>
      <c r="BV386" s="72"/>
      <c r="BW386" s="72"/>
      <c r="BX386" s="71">
        <v>5083274</v>
      </c>
      <c r="BY386" s="72">
        <v>4509750</v>
      </c>
      <c r="BZ386" s="72">
        <v>89810</v>
      </c>
      <c r="CA386" s="72">
        <v>71734</v>
      </c>
      <c r="CB386" s="72">
        <v>49410</v>
      </c>
      <c r="CC386" s="72">
        <v>66531</v>
      </c>
      <c r="CD386" s="72">
        <v>44230</v>
      </c>
      <c r="CE386" s="72">
        <v>56854</v>
      </c>
      <c r="CF386" s="72">
        <v>61681</v>
      </c>
      <c r="CG386" s="72">
        <v>38995</v>
      </c>
      <c r="CH386" s="72">
        <v>23120</v>
      </c>
      <c r="CI386" s="72">
        <v>46445</v>
      </c>
      <c r="CJ386" s="72">
        <v>15555</v>
      </c>
      <c r="CK386" s="72">
        <v>4546</v>
      </c>
      <c r="CL386" s="72">
        <v>1857</v>
      </c>
      <c r="CM386" s="72">
        <v>2756</v>
      </c>
      <c r="CN386" s="72"/>
      <c r="CO386" s="72"/>
      <c r="CP386" s="72"/>
      <c r="CQ386" s="72"/>
      <c r="CR386" s="72"/>
      <c r="CS386" s="72"/>
      <c r="CT386" s="72"/>
      <c r="CU386" s="72"/>
      <c r="CV386" s="71">
        <v>5874</v>
      </c>
      <c r="CW386" s="72">
        <v>1187</v>
      </c>
      <c r="CX386" s="72">
        <v>193</v>
      </c>
      <c r="CY386" s="72">
        <v>159</v>
      </c>
      <c r="CZ386" s="72">
        <v>130</v>
      </c>
      <c r="DA386" s="72">
        <v>224</v>
      </c>
      <c r="DB386" s="72">
        <v>172</v>
      </c>
      <c r="DC386" s="72">
        <v>257</v>
      </c>
      <c r="DD386" s="72">
        <v>387</v>
      </c>
      <c r="DE386" s="72">
        <v>283</v>
      </c>
      <c r="DF386" s="72">
        <v>236</v>
      </c>
      <c r="DG386" s="72">
        <v>727</v>
      </c>
      <c r="DH386" s="72">
        <v>496</v>
      </c>
      <c r="DI386" s="72">
        <v>297</v>
      </c>
      <c r="DJ386" s="72">
        <v>160</v>
      </c>
      <c r="DK386" s="72">
        <v>966</v>
      </c>
      <c r="DL386" s="72"/>
      <c r="DM386" s="72"/>
      <c r="DN386" s="72"/>
      <c r="DO386" s="72"/>
      <c r="DP386" s="72"/>
      <c r="DQ386" s="72"/>
      <c r="DR386" s="72"/>
      <c r="DS386" s="72"/>
      <c r="DT386" s="71">
        <v>708576</v>
      </c>
      <c r="DU386" s="72">
        <v>224734</v>
      </c>
      <c r="DV386" s="72">
        <v>30813</v>
      </c>
      <c r="DW386" s="72">
        <v>26454</v>
      </c>
      <c r="DX386" s="72">
        <v>21503</v>
      </c>
      <c r="DY386" s="72">
        <v>31468</v>
      </c>
      <c r="DZ386" s="72">
        <v>24881</v>
      </c>
      <c r="EA386" s="72">
        <v>36254</v>
      </c>
      <c r="EB386" s="72">
        <v>49136</v>
      </c>
      <c r="EC386" s="72">
        <v>40431</v>
      </c>
      <c r="ED386" s="72">
        <v>28238</v>
      </c>
      <c r="EE386" s="72">
        <v>80010</v>
      </c>
      <c r="EF386" s="72">
        <v>46625</v>
      </c>
      <c r="EG386" s="72">
        <v>20193</v>
      </c>
      <c r="EH386" s="72">
        <v>11138</v>
      </c>
      <c r="EI386" s="72">
        <v>36698</v>
      </c>
      <c r="EJ386" s="72"/>
      <c r="EK386" s="72"/>
      <c r="EL386" s="72"/>
      <c r="EM386" s="72"/>
      <c r="EN386" s="72"/>
      <c r="EO386" s="72"/>
      <c r="EP386" s="72"/>
      <c r="EQ386" s="72"/>
      <c r="ER386" s="71">
        <v>264</v>
      </c>
      <c r="ES386" s="72">
        <v>195</v>
      </c>
      <c r="ET386" s="72">
        <v>10</v>
      </c>
      <c r="EU386" s="72">
        <v>8</v>
      </c>
      <c r="EV386" s="72">
        <v>0</v>
      </c>
      <c r="EW386" s="72">
        <v>4</v>
      </c>
      <c r="EX386" s="72">
        <v>2</v>
      </c>
      <c r="EY386" s="72">
        <v>5</v>
      </c>
      <c r="EZ386" s="72">
        <v>3</v>
      </c>
      <c r="FA386" s="72">
        <v>4</v>
      </c>
      <c r="FB386" s="72">
        <v>0</v>
      </c>
      <c r="FC386" s="72">
        <v>12</v>
      </c>
      <c r="FD386" s="72">
        <v>4</v>
      </c>
      <c r="FE386" s="72">
        <v>4</v>
      </c>
      <c r="FF386" s="72">
        <v>2</v>
      </c>
      <c r="FG386" s="72">
        <v>11</v>
      </c>
      <c r="FH386" s="72"/>
      <c r="FI386" s="72"/>
      <c r="FJ386" s="72"/>
      <c r="FK386" s="72"/>
      <c r="FL386" s="72"/>
      <c r="FM386" s="72"/>
      <c r="FN386" s="72"/>
      <c r="FO386" s="72"/>
      <c r="FP386" s="71">
        <v>11350</v>
      </c>
      <c r="FQ386" s="71">
        <v>11350</v>
      </c>
      <c r="FR386" s="71">
        <v>0</v>
      </c>
      <c r="FS386" s="71">
        <v>0</v>
      </c>
      <c r="FT386" s="71">
        <v>0</v>
      </c>
      <c r="FU386" s="71">
        <v>0</v>
      </c>
      <c r="FV386" s="71">
        <v>0</v>
      </c>
      <c r="FW386" s="71">
        <v>0</v>
      </c>
      <c r="FX386" s="71">
        <v>0</v>
      </c>
      <c r="FY386" s="71">
        <v>0</v>
      </c>
      <c r="FZ386" s="71">
        <v>0</v>
      </c>
      <c r="GA386" s="71">
        <v>0</v>
      </c>
      <c r="GB386" s="71">
        <v>0</v>
      </c>
      <c r="GC386" s="71">
        <v>0</v>
      </c>
      <c r="GD386" s="71">
        <v>0</v>
      </c>
      <c r="GE386" s="71">
        <v>0</v>
      </c>
      <c r="GF386" s="71"/>
      <c r="GG386" s="71"/>
      <c r="GH386" s="71"/>
      <c r="GI386" s="71"/>
      <c r="GJ386" s="71"/>
      <c r="GK386" s="71"/>
      <c r="GL386" s="71"/>
      <c r="GM386" s="71"/>
      <c r="GN386" s="71">
        <v>6</v>
      </c>
      <c r="GO386" s="72">
        <v>6</v>
      </c>
      <c r="GP386" s="72">
        <v>0</v>
      </c>
      <c r="GQ386" s="72">
        <v>0</v>
      </c>
      <c r="GR386" s="72">
        <v>0</v>
      </c>
      <c r="GS386" s="72">
        <v>0</v>
      </c>
      <c r="GT386" s="72">
        <v>0</v>
      </c>
      <c r="GU386" s="72">
        <v>0</v>
      </c>
      <c r="GV386" s="72">
        <v>0</v>
      </c>
      <c r="GW386" s="72">
        <v>0</v>
      </c>
      <c r="GX386" s="72">
        <v>0</v>
      </c>
      <c r="GY386" s="72">
        <v>0</v>
      </c>
      <c r="GZ386" s="72">
        <v>0</v>
      </c>
      <c r="HA386" s="72">
        <v>0</v>
      </c>
      <c r="HB386" s="72">
        <v>0</v>
      </c>
      <c r="HC386" s="72">
        <v>0</v>
      </c>
      <c r="HD386" s="72"/>
      <c r="HE386" s="72"/>
      <c r="HF386" s="72"/>
      <c r="HG386" s="72"/>
      <c r="HH386" s="72"/>
      <c r="HI386" s="72"/>
      <c r="HJ386" s="72"/>
      <c r="HK386" s="72"/>
      <c r="HL386" s="71">
        <v>11344</v>
      </c>
      <c r="HM386" s="72">
        <v>11344</v>
      </c>
      <c r="HN386" s="72">
        <v>0</v>
      </c>
      <c r="HO386" s="72">
        <v>0</v>
      </c>
      <c r="HP386" s="72">
        <v>0</v>
      </c>
      <c r="HQ386" s="72">
        <v>0</v>
      </c>
      <c r="HR386" s="72">
        <v>0</v>
      </c>
      <c r="HS386" s="72">
        <v>0</v>
      </c>
      <c r="HT386" s="72">
        <v>0</v>
      </c>
      <c r="HU386" s="72">
        <v>0</v>
      </c>
      <c r="HV386" s="72">
        <v>0</v>
      </c>
      <c r="HW386" s="72">
        <v>0</v>
      </c>
      <c r="HX386" s="72">
        <v>0</v>
      </c>
      <c r="HY386" s="72">
        <v>0</v>
      </c>
      <c r="HZ386" s="72">
        <v>0</v>
      </c>
      <c r="IA386" s="72">
        <v>0</v>
      </c>
      <c r="IB386" s="72"/>
      <c r="IC386" s="72"/>
      <c r="ID386" s="72"/>
      <c r="IE386" s="72"/>
      <c r="IF386" s="72"/>
      <c r="IG386" s="72"/>
      <c r="IH386" s="72"/>
      <c r="II386" s="72"/>
      <c r="IJ386" s="71">
        <v>9506</v>
      </c>
      <c r="IK386" s="72">
        <v>9506</v>
      </c>
      <c r="IL386" s="72">
        <v>0</v>
      </c>
      <c r="IM386" s="72">
        <v>0</v>
      </c>
      <c r="IN386" s="72">
        <v>0</v>
      </c>
      <c r="IO386" s="72">
        <v>0</v>
      </c>
      <c r="IP386" s="72">
        <v>0</v>
      </c>
      <c r="IQ386" s="72">
        <v>0</v>
      </c>
      <c r="IR386" s="72">
        <v>0</v>
      </c>
      <c r="IS386" s="72">
        <v>0</v>
      </c>
      <c r="IT386" s="72">
        <v>0</v>
      </c>
      <c r="IU386" s="72">
        <v>0</v>
      </c>
      <c r="IV386" s="72">
        <v>0</v>
      </c>
      <c r="IW386" s="72">
        <v>0</v>
      </c>
      <c r="IX386" s="72">
        <v>0</v>
      </c>
      <c r="IY386" s="72">
        <v>0</v>
      </c>
      <c r="IZ386" s="72"/>
      <c r="JA386" s="72"/>
      <c r="JB386" s="72"/>
      <c r="JC386" s="72"/>
      <c r="JD386" s="72"/>
      <c r="JE386" s="72"/>
      <c r="JF386" s="72"/>
      <c r="JG386" s="72"/>
      <c r="JH386" s="71">
        <v>10</v>
      </c>
      <c r="JI386" s="72">
        <v>10</v>
      </c>
      <c r="JJ386" s="72">
        <v>0</v>
      </c>
      <c r="JK386" s="72">
        <v>0</v>
      </c>
      <c r="JL386" s="72">
        <v>0</v>
      </c>
      <c r="JM386" s="72">
        <v>0</v>
      </c>
      <c r="JN386" s="72">
        <v>0</v>
      </c>
      <c r="JO386" s="72">
        <v>0</v>
      </c>
      <c r="JP386" s="72">
        <v>0</v>
      </c>
      <c r="JQ386" s="72">
        <v>0</v>
      </c>
      <c r="JR386" s="72">
        <v>0</v>
      </c>
      <c r="JS386" s="72">
        <v>0</v>
      </c>
      <c r="JT386" s="72">
        <v>0</v>
      </c>
      <c r="JU386" s="72">
        <v>0</v>
      </c>
      <c r="JV386" s="72">
        <v>0</v>
      </c>
      <c r="JW386" s="72">
        <v>0</v>
      </c>
      <c r="JX386" s="72"/>
      <c r="JY386" s="72"/>
      <c r="JZ386" s="72"/>
      <c r="KA386" s="72"/>
      <c r="KB386" s="72"/>
      <c r="KC386" s="72"/>
      <c r="KD386" s="72"/>
      <c r="KE386" s="72"/>
      <c r="KF386" s="71">
        <v>1828</v>
      </c>
      <c r="KG386" s="72">
        <v>1828</v>
      </c>
      <c r="KH386" s="72">
        <v>0</v>
      </c>
      <c r="KI386" s="72">
        <v>0</v>
      </c>
      <c r="KJ386" s="72">
        <v>0</v>
      </c>
      <c r="KK386" s="72">
        <v>0</v>
      </c>
      <c r="KL386" s="72">
        <v>0</v>
      </c>
      <c r="KM386" s="72">
        <v>0</v>
      </c>
      <c r="KN386" s="72">
        <v>0</v>
      </c>
      <c r="KO386" s="72">
        <v>0</v>
      </c>
      <c r="KP386" s="72">
        <v>0</v>
      </c>
      <c r="KQ386" s="72">
        <v>0</v>
      </c>
      <c r="KR386" s="72">
        <v>0</v>
      </c>
      <c r="KS386" s="72">
        <v>0</v>
      </c>
      <c r="KT386" s="72">
        <v>0</v>
      </c>
      <c r="KU386" s="72">
        <v>0</v>
      </c>
      <c r="KV386" s="72"/>
      <c r="KW386" s="72"/>
      <c r="KX386" s="72"/>
      <c r="KY386" s="72"/>
      <c r="KZ386" s="72"/>
      <c r="LA386" s="72"/>
      <c r="LB386" s="72"/>
      <c r="LC386" s="72"/>
      <c r="LD386" s="71">
        <v>37</v>
      </c>
      <c r="LE386" s="72">
        <v>28</v>
      </c>
      <c r="LF386" s="72">
        <v>2</v>
      </c>
      <c r="LG386" s="72">
        <v>1</v>
      </c>
      <c r="LH386" s="72">
        <v>0</v>
      </c>
      <c r="LI386" s="72">
        <v>0</v>
      </c>
      <c r="LJ386" s="72">
        <v>3</v>
      </c>
      <c r="LK386" s="72">
        <v>1</v>
      </c>
      <c r="LL386" s="72">
        <v>0</v>
      </c>
      <c r="LM386" s="72">
        <v>1</v>
      </c>
      <c r="LN386" s="72">
        <v>0</v>
      </c>
      <c r="LO386" s="72">
        <v>1</v>
      </c>
      <c r="LP386" s="72">
        <v>0</v>
      </c>
      <c r="LQ386" s="72">
        <v>0</v>
      </c>
      <c r="LR386" s="72">
        <v>0</v>
      </c>
      <c r="LS386" s="72">
        <v>0</v>
      </c>
    </row>
    <row r="387" spans="1:331" x14ac:dyDescent="0.4">
      <c r="A387" s="67">
        <v>2017.07</v>
      </c>
      <c r="B387" s="66" t="s">
        <v>11</v>
      </c>
      <c r="C387" s="67">
        <v>2017.07</v>
      </c>
      <c r="D387" s="67"/>
      <c r="E387" s="67"/>
      <c r="F387" s="67"/>
      <c r="G387" s="67"/>
      <c r="H387" s="67"/>
      <c r="I387" s="67"/>
      <c r="J387" s="67"/>
      <c r="K387" s="67"/>
      <c r="L387" s="67"/>
      <c r="M387" s="67"/>
      <c r="N387" s="67"/>
      <c r="O387" s="67"/>
      <c r="P387" s="67"/>
      <c r="Q387" s="67"/>
      <c r="R387" s="67"/>
      <c r="S387" s="67"/>
      <c r="T387" s="67"/>
      <c r="U387" s="67"/>
      <c r="V387" s="67"/>
      <c r="W387" s="67"/>
      <c r="X387" s="67"/>
      <c r="Y387" s="67"/>
      <c r="Z387" s="67"/>
      <c r="AA387" s="67"/>
    </row>
    <row r="388" spans="1:331" x14ac:dyDescent="0.4">
      <c r="A388" s="67">
        <v>2017.08</v>
      </c>
      <c r="B388" s="66" t="s">
        <v>12</v>
      </c>
      <c r="C388" s="67">
        <v>2017.08</v>
      </c>
      <c r="D388" s="67"/>
      <c r="E388" s="67"/>
      <c r="F388" s="67"/>
      <c r="G388" s="67"/>
      <c r="H388" s="67"/>
      <c r="I388" s="67"/>
      <c r="J388" s="67"/>
      <c r="K388" s="67"/>
      <c r="L388" s="67"/>
      <c r="M388" s="67"/>
      <c r="N388" s="67"/>
      <c r="O388" s="67"/>
      <c r="P388" s="67"/>
      <c r="Q388" s="67"/>
      <c r="R388" s="67"/>
      <c r="S388" s="67"/>
      <c r="T388" s="67"/>
      <c r="U388" s="67"/>
      <c r="V388" s="67"/>
      <c r="W388" s="67"/>
      <c r="X388" s="67"/>
      <c r="Y388" s="67"/>
      <c r="Z388" s="67"/>
      <c r="AA388" s="67"/>
    </row>
    <row r="389" spans="1:331" x14ac:dyDescent="0.4">
      <c r="A389" s="67">
        <v>2017.09</v>
      </c>
      <c r="B389" s="66" t="s">
        <v>13</v>
      </c>
      <c r="C389" s="67">
        <v>2017.09</v>
      </c>
      <c r="D389" s="71">
        <v>5955941</v>
      </c>
      <c r="E389" s="71">
        <v>4861292</v>
      </c>
      <c r="F389" s="71">
        <v>116612</v>
      </c>
      <c r="G389" s="71">
        <v>95217</v>
      </c>
      <c r="H389" s="71">
        <v>69091</v>
      </c>
      <c r="I389" s="71">
        <v>98502</v>
      </c>
      <c r="J389" s="71">
        <v>68501</v>
      </c>
      <c r="K389" s="71">
        <v>95772</v>
      </c>
      <c r="L389" s="71">
        <v>115920</v>
      </c>
      <c r="M389" s="71">
        <v>83850</v>
      </c>
      <c r="N389" s="71">
        <v>54616</v>
      </c>
      <c r="O389" s="71">
        <v>135270</v>
      </c>
      <c r="P389" s="71">
        <v>67828</v>
      </c>
      <c r="Q389" s="71">
        <v>27765</v>
      </c>
      <c r="R389" s="71">
        <v>15226</v>
      </c>
      <c r="S389" s="71">
        <v>50479</v>
      </c>
      <c r="T389" s="71"/>
      <c r="U389" s="71"/>
      <c r="V389" s="71"/>
      <c r="W389" s="71"/>
      <c r="X389" s="71"/>
      <c r="Y389" s="71"/>
      <c r="Z389" s="71"/>
      <c r="AA389" s="71"/>
      <c r="AB389" s="71">
        <v>55602</v>
      </c>
      <c r="AC389" s="72">
        <v>18423</v>
      </c>
      <c r="AD389" s="72">
        <v>1733</v>
      </c>
      <c r="AE389" s="72">
        <v>1423</v>
      </c>
      <c r="AF389" s="72">
        <v>1183</v>
      </c>
      <c r="AG389" s="72">
        <v>1653</v>
      </c>
      <c r="AH389" s="72">
        <v>1218</v>
      </c>
      <c r="AI389" s="72">
        <v>2155</v>
      </c>
      <c r="AJ389" s="72">
        <v>2754</v>
      </c>
      <c r="AK389" s="72">
        <v>2212</v>
      </c>
      <c r="AL389" s="72">
        <v>1681</v>
      </c>
      <c r="AM389" s="72">
        <v>5081</v>
      </c>
      <c r="AN389" s="72">
        <v>3633</v>
      </c>
      <c r="AO389" s="72">
        <v>2055</v>
      </c>
      <c r="AP389" s="72">
        <v>1351</v>
      </c>
      <c r="AQ389" s="72">
        <v>9047</v>
      </c>
      <c r="AR389" s="72"/>
      <c r="AS389" s="72"/>
      <c r="AT389" s="72"/>
      <c r="AU389" s="72"/>
      <c r="AV389" s="72"/>
      <c r="AW389" s="72"/>
      <c r="AX389" s="72"/>
      <c r="AY389" s="72"/>
      <c r="AZ389" s="71">
        <v>5900339</v>
      </c>
      <c r="BA389" s="72">
        <v>4842869</v>
      </c>
      <c r="BB389" s="72">
        <v>114879</v>
      </c>
      <c r="BC389" s="72">
        <v>93794</v>
      </c>
      <c r="BD389" s="72">
        <v>67908</v>
      </c>
      <c r="BE389" s="72">
        <v>96849</v>
      </c>
      <c r="BF389" s="72">
        <v>67283</v>
      </c>
      <c r="BG389" s="72">
        <v>93617</v>
      </c>
      <c r="BH389" s="72">
        <v>113166</v>
      </c>
      <c r="BI389" s="72">
        <v>81638</v>
      </c>
      <c r="BJ389" s="72">
        <v>52935</v>
      </c>
      <c r="BK389" s="72">
        <v>130189</v>
      </c>
      <c r="BL389" s="72">
        <v>64195</v>
      </c>
      <c r="BM389" s="72">
        <v>25710</v>
      </c>
      <c r="BN389" s="72">
        <v>13875</v>
      </c>
      <c r="BO389" s="72">
        <v>41432</v>
      </c>
      <c r="BP389" s="72"/>
      <c r="BQ389" s="72"/>
      <c r="BR389" s="72"/>
      <c r="BS389" s="72"/>
      <c r="BT389" s="72"/>
      <c r="BU389" s="72"/>
      <c r="BV389" s="72"/>
      <c r="BW389" s="72"/>
      <c r="BX389" s="71">
        <v>5205968</v>
      </c>
      <c r="BY389" s="72">
        <v>4631565</v>
      </c>
      <c r="BZ389" s="72">
        <v>88753</v>
      </c>
      <c r="CA389" s="72">
        <v>69956</v>
      </c>
      <c r="CB389" s="72">
        <v>48596</v>
      </c>
      <c r="CC389" s="72">
        <v>66881</v>
      </c>
      <c r="CD389" s="72">
        <v>43700</v>
      </c>
      <c r="CE389" s="72">
        <v>57077</v>
      </c>
      <c r="CF389" s="72">
        <v>62829</v>
      </c>
      <c r="CG389" s="72">
        <v>39960</v>
      </c>
      <c r="CH389" s="72">
        <v>23889</v>
      </c>
      <c r="CI389" s="72">
        <v>47357</v>
      </c>
      <c r="CJ389" s="72">
        <v>15902</v>
      </c>
      <c r="CK389" s="72">
        <v>4636</v>
      </c>
      <c r="CL389" s="72">
        <v>1963</v>
      </c>
      <c r="CM389" s="72">
        <v>2904</v>
      </c>
      <c r="CN389" s="72"/>
      <c r="CO389" s="72"/>
      <c r="CP389" s="72"/>
      <c r="CQ389" s="72"/>
      <c r="CR389" s="72"/>
      <c r="CS389" s="72"/>
      <c r="CT389" s="72"/>
      <c r="CU389" s="72"/>
      <c r="CV389" s="71">
        <v>6304</v>
      </c>
      <c r="CW389" s="72">
        <v>1286</v>
      </c>
      <c r="CX389" s="72">
        <v>182</v>
      </c>
      <c r="CY389" s="72">
        <v>158</v>
      </c>
      <c r="CZ389" s="72">
        <v>135</v>
      </c>
      <c r="DA389" s="72">
        <v>226</v>
      </c>
      <c r="DB389" s="72">
        <v>178</v>
      </c>
      <c r="DC389" s="72">
        <v>310</v>
      </c>
      <c r="DD389" s="72">
        <v>410</v>
      </c>
      <c r="DE389" s="72">
        <v>359</v>
      </c>
      <c r="DF389" s="72">
        <v>240</v>
      </c>
      <c r="DG389" s="72">
        <v>799</v>
      </c>
      <c r="DH389" s="72">
        <v>545</v>
      </c>
      <c r="DI389" s="72">
        <v>290</v>
      </c>
      <c r="DJ389" s="72">
        <v>172</v>
      </c>
      <c r="DK389" s="72">
        <v>1014</v>
      </c>
      <c r="DL389" s="72"/>
      <c r="DM389" s="72"/>
      <c r="DN389" s="72"/>
      <c r="DO389" s="72"/>
      <c r="DP389" s="72"/>
      <c r="DQ389" s="72"/>
      <c r="DR389" s="72"/>
      <c r="DS389" s="72"/>
      <c r="DT389" s="71">
        <v>688067</v>
      </c>
      <c r="DU389" s="72">
        <v>210018</v>
      </c>
      <c r="DV389" s="72">
        <v>25944</v>
      </c>
      <c r="DW389" s="72">
        <v>23680</v>
      </c>
      <c r="DX389" s="72">
        <v>19177</v>
      </c>
      <c r="DY389" s="72">
        <v>29742</v>
      </c>
      <c r="DZ389" s="72">
        <v>23405</v>
      </c>
      <c r="EA389" s="72">
        <v>36230</v>
      </c>
      <c r="EB389" s="72">
        <v>49927</v>
      </c>
      <c r="EC389" s="72">
        <v>41319</v>
      </c>
      <c r="ED389" s="72">
        <v>28806</v>
      </c>
      <c r="EE389" s="72">
        <v>82033</v>
      </c>
      <c r="EF389" s="72">
        <v>47748</v>
      </c>
      <c r="EG389" s="72">
        <v>20784</v>
      </c>
      <c r="EH389" s="72">
        <v>11740</v>
      </c>
      <c r="EI389" s="72">
        <v>37514</v>
      </c>
      <c r="EJ389" s="72"/>
      <c r="EK389" s="72"/>
      <c r="EL389" s="72"/>
      <c r="EM389" s="72"/>
      <c r="EN389" s="72"/>
      <c r="EO389" s="72"/>
      <c r="EP389" s="72"/>
      <c r="EQ389" s="72"/>
      <c r="ER389" s="71">
        <v>313</v>
      </c>
      <c r="ES389" s="72">
        <v>227</v>
      </c>
      <c r="ET389" s="72">
        <v>6</v>
      </c>
      <c r="EU389" s="72">
        <v>5</v>
      </c>
      <c r="EV389" s="72">
        <v>2</v>
      </c>
      <c r="EW389" s="72">
        <v>7</v>
      </c>
      <c r="EX389" s="72">
        <v>3</v>
      </c>
      <c r="EY389" s="72">
        <v>5</v>
      </c>
      <c r="EZ389" s="72">
        <v>3</v>
      </c>
      <c r="FA389" s="72">
        <v>5</v>
      </c>
      <c r="FB389" s="72">
        <v>3</v>
      </c>
      <c r="FC389" s="72">
        <v>9</v>
      </c>
      <c r="FD389" s="72">
        <v>22</v>
      </c>
      <c r="FE389" s="72">
        <v>0</v>
      </c>
      <c r="FF389" s="72">
        <v>7</v>
      </c>
      <c r="FG389" s="72">
        <v>9</v>
      </c>
      <c r="FH389" s="72"/>
      <c r="FI389" s="72"/>
      <c r="FJ389" s="72"/>
      <c r="FK389" s="72"/>
      <c r="FL389" s="72"/>
      <c r="FM389" s="72"/>
      <c r="FN389" s="72"/>
      <c r="FO389" s="72"/>
      <c r="FP389" s="71">
        <v>9870</v>
      </c>
      <c r="FQ389" s="71">
        <v>9869</v>
      </c>
      <c r="FR389" s="71">
        <v>0</v>
      </c>
      <c r="FS389" s="71">
        <v>1</v>
      </c>
      <c r="FT389" s="71">
        <v>0</v>
      </c>
      <c r="FU389" s="71">
        <v>0</v>
      </c>
      <c r="FV389" s="71">
        <v>0</v>
      </c>
      <c r="FW389" s="71">
        <v>0</v>
      </c>
      <c r="FX389" s="71">
        <v>0</v>
      </c>
      <c r="FY389" s="71">
        <v>0</v>
      </c>
      <c r="FZ389" s="71">
        <v>0</v>
      </c>
      <c r="GA389" s="71">
        <v>0</v>
      </c>
      <c r="GB389" s="71">
        <v>0</v>
      </c>
      <c r="GC389" s="71">
        <v>0</v>
      </c>
      <c r="GD389" s="71">
        <v>0</v>
      </c>
      <c r="GE389" s="71">
        <v>0</v>
      </c>
      <c r="GF389" s="71"/>
      <c r="GG389" s="71"/>
      <c r="GH389" s="71"/>
      <c r="GI389" s="71"/>
      <c r="GJ389" s="71"/>
      <c r="GK389" s="71"/>
      <c r="GL389" s="71"/>
      <c r="GM389" s="71"/>
      <c r="GN389" s="71">
        <v>2</v>
      </c>
      <c r="GO389" s="72">
        <v>2</v>
      </c>
      <c r="GP389" s="72">
        <v>0</v>
      </c>
      <c r="GQ389" s="72">
        <v>0</v>
      </c>
      <c r="GR389" s="72">
        <v>0</v>
      </c>
      <c r="GS389" s="72">
        <v>0</v>
      </c>
      <c r="GT389" s="72">
        <v>0</v>
      </c>
      <c r="GU389" s="72">
        <v>0</v>
      </c>
      <c r="GV389" s="72">
        <v>0</v>
      </c>
      <c r="GW389" s="72">
        <v>0</v>
      </c>
      <c r="GX389" s="72">
        <v>0</v>
      </c>
      <c r="GY389" s="72">
        <v>0</v>
      </c>
      <c r="GZ389" s="72">
        <v>0</v>
      </c>
      <c r="HA389" s="72">
        <v>0</v>
      </c>
      <c r="HB389" s="72">
        <v>0</v>
      </c>
      <c r="HC389" s="72">
        <v>0</v>
      </c>
      <c r="HD389" s="72"/>
      <c r="HE389" s="72"/>
      <c r="HF389" s="72"/>
      <c r="HG389" s="72"/>
      <c r="HH389" s="72"/>
      <c r="HI389" s="72"/>
      <c r="HJ389" s="72"/>
      <c r="HK389" s="72"/>
      <c r="HL389" s="71">
        <v>9868</v>
      </c>
      <c r="HM389" s="72">
        <v>9867</v>
      </c>
      <c r="HN389" s="72">
        <v>0</v>
      </c>
      <c r="HO389" s="72">
        <v>1</v>
      </c>
      <c r="HP389" s="72">
        <v>0</v>
      </c>
      <c r="HQ389" s="72">
        <v>0</v>
      </c>
      <c r="HR389" s="72">
        <v>0</v>
      </c>
      <c r="HS389" s="72">
        <v>0</v>
      </c>
      <c r="HT389" s="72">
        <v>0</v>
      </c>
      <c r="HU389" s="72">
        <v>0</v>
      </c>
      <c r="HV389" s="72">
        <v>0</v>
      </c>
      <c r="HW389" s="72">
        <v>0</v>
      </c>
      <c r="HX389" s="72">
        <v>0</v>
      </c>
      <c r="HY389" s="72">
        <v>0</v>
      </c>
      <c r="HZ389" s="72">
        <v>0</v>
      </c>
      <c r="IA389" s="72">
        <v>0</v>
      </c>
      <c r="IB389" s="72"/>
      <c r="IC389" s="72"/>
      <c r="ID389" s="72"/>
      <c r="IE389" s="72"/>
      <c r="IF389" s="72"/>
      <c r="IG389" s="72"/>
      <c r="IH389" s="72"/>
      <c r="II389" s="72"/>
      <c r="IJ389" s="71">
        <v>8958</v>
      </c>
      <c r="IK389" s="72">
        <v>8958</v>
      </c>
      <c r="IL389" s="72">
        <v>0</v>
      </c>
      <c r="IM389" s="72">
        <v>0</v>
      </c>
      <c r="IN389" s="72">
        <v>0</v>
      </c>
      <c r="IO389" s="72">
        <v>0</v>
      </c>
      <c r="IP389" s="72">
        <v>0</v>
      </c>
      <c r="IQ389" s="72">
        <v>0</v>
      </c>
      <c r="IR389" s="72">
        <v>0</v>
      </c>
      <c r="IS389" s="72">
        <v>0</v>
      </c>
      <c r="IT389" s="72">
        <v>0</v>
      </c>
      <c r="IU389" s="72">
        <v>0</v>
      </c>
      <c r="IV389" s="72">
        <v>0</v>
      </c>
      <c r="IW389" s="72">
        <v>0</v>
      </c>
      <c r="IX389" s="72">
        <v>0</v>
      </c>
      <c r="IY389" s="72">
        <v>0</v>
      </c>
      <c r="IZ389" s="72"/>
      <c r="JA389" s="72"/>
      <c r="JB389" s="72"/>
      <c r="JC389" s="72"/>
      <c r="JD389" s="72"/>
      <c r="JE389" s="72"/>
      <c r="JF389" s="72"/>
      <c r="JG389" s="72"/>
      <c r="JH389" s="71">
        <v>9</v>
      </c>
      <c r="JI389" s="72">
        <v>9</v>
      </c>
      <c r="JJ389" s="72">
        <v>0</v>
      </c>
      <c r="JK389" s="72">
        <v>0</v>
      </c>
      <c r="JL389" s="72">
        <v>0</v>
      </c>
      <c r="JM389" s="72">
        <v>0</v>
      </c>
      <c r="JN389" s="72">
        <v>0</v>
      </c>
      <c r="JO389" s="72">
        <v>0</v>
      </c>
      <c r="JP389" s="72">
        <v>0</v>
      </c>
      <c r="JQ389" s="72">
        <v>0</v>
      </c>
      <c r="JR389" s="72">
        <v>0</v>
      </c>
      <c r="JS389" s="72">
        <v>0</v>
      </c>
      <c r="JT389" s="72">
        <v>0</v>
      </c>
      <c r="JU389" s="72">
        <v>0</v>
      </c>
      <c r="JV389" s="72">
        <v>0</v>
      </c>
      <c r="JW389" s="72">
        <v>0</v>
      </c>
      <c r="JX389" s="72"/>
      <c r="JY389" s="72"/>
      <c r="JZ389" s="72"/>
      <c r="KA389" s="72"/>
      <c r="KB389" s="72"/>
      <c r="KC389" s="72"/>
      <c r="KD389" s="72"/>
      <c r="KE389" s="72"/>
      <c r="KF389" s="71">
        <v>901</v>
      </c>
      <c r="KG389" s="72">
        <v>900</v>
      </c>
      <c r="KH389" s="72">
        <v>0</v>
      </c>
      <c r="KI389" s="72">
        <v>1</v>
      </c>
      <c r="KJ389" s="72">
        <v>0</v>
      </c>
      <c r="KK389" s="72">
        <v>0</v>
      </c>
      <c r="KL389" s="72">
        <v>0</v>
      </c>
      <c r="KM389" s="72">
        <v>0</v>
      </c>
      <c r="KN389" s="72">
        <v>0</v>
      </c>
      <c r="KO389" s="72">
        <v>0</v>
      </c>
      <c r="KP389" s="72">
        <v>0</v>
      </c>
      <c r="KQ389" s="72">
        <v>0</v>
      </c>
      <c r="KR389" s="72">
        <v>0</v>
      </c>
      <c r="KS389" s="72">
        <v>0</v>
      </c>
      <c r="KT389" s="72">
        <v>0</v>
      </c>
      <c r="KU389" s="72">
        <v>0</v>
      </c>
      <c r="KV389" s="72"/>
      <c r="KW389" s="72"/>
      <c r="KX389" s="72"/>
      <c r="KY389" s="72"/>
      <c r="KZ389" s="72"/>
      <c r="LA389" s="72"/>
      <c r="LB389" s="72"/>
      <c r="LC389" s="72"/>
      <c r="LD389" s="71">
        <v>37</v>
      </c>
      <c r="LE389" s="72">
        <v>29</v>
      </c>
      <c r="LF389" s="72">
        <v>0</v>
      </c>
      <c r="LG389" s="72">
        <v>1</v>
      </c>
      <c r="LH389" s="72">
        <v>1</v>
      </c>
      <c r="LI389" s="72">
        <v>0</v>
      </c>
      <c r="LJ389" s="72">
        <v>0</v>
      </c>
      <c r="LK389" s="72">
        <v>2</v>
      </c>
      <c r="LL389" s="72">
        <v>2</v>
      </c>
      <c r="LM389" s="72">
        <v>1</v>
      </c>
      <c r="LN389" s="72">
        <v>1</v>
      </c>
      <c r="LO389" s="72">
        <v>0</v>
      </c>
      <c r="LP389" s="72">
        <v>0</v>
      </c>
      <c r="LQ389" s="72">
        <v>0</v>
      </c>
      <c r="LR389" s="72">
        <v>0</v>
      </c>
      <c r="LS389" s="72">
        <v>0</v>
      </c>
    </row>
    <row r="390" spans="1:331" x14ac:dyDescent="0.4">
      <c r="A390" s="67">
        <v>2017.1</v>
      </c>
      <c r="B390" s="66" t="s">
        <v>14</v>
      </c>
      <c r="C390" s="67">
        <v>2017.1</v>
      </c>
      <c r="D390" s="67"/>
      <c r="E390" s="67"/>
      <c r="F390" s="67"/>
      <c r="G390" s="67"/>
      <c r="H390" s="67"/>
      <c r="I390" s="67"/>
      <c r="J390" s="67"/>
      <c r="K390" s="67"/>
      <c r="L390" s="67"/>
      <c r="M390" s="67"/>
      <c r="N390" s="67"/>
      <c r="O390" s="67"/>
      <c r="P390" s="67"/>
      <c r="Q390" s="67"/>
      <c r="R390" s="67"/>
      <c r="S390" s="67"/>
      <c r="T390" s="67"/>
      <c r="U390" s="67"/>
      <c r="V390" s="67"/>
      <c r="W390" s="67"/>
      <c r="X390" s="67"/>
      <c r="Y390" s="67"/>
      <c r="Z390" s="67"/>
      <c r="AA390" s="67"/>
    </row>
    <row r="391" spans="1:331" x14ac:dyDescent="0.4">
      <c r="A391" s="67">
        <v>2017.11</v>
      </c>
      <c r="B391" s="66" t="s">
        <v>15</v>
      </c>
      <c r="C391" s="67">
        <v>2017.11</v>
      </c>
      <c r="D391" s="67"/>
      <c r="E391" s="67"/>
      <c r="F391" s="67"/>
      <c r="G391" s="67"/>
      <c r="H391" s="67"/>
      <c r="I391" s="67"/>
      <c r="J391" s="67"/>
      <c r="K391" s="67"/>
      <c r="L391" s="67"/>
      <c r="M391" s="67"/>
      <c r="N391" s="67"/>
      <c r="O391" s="67"/>
      <c r="P391" s="67"/>
      <c r="Q391" s="67"/>
      <c r="R391" s="67"/>
      <c r="S391" s="67"/>
      <c r="T391" s="67"/>
      <c r="U391" s="67"/>
      <c r="V391" s="67"/>
      <c r="W391" s="67"/>
      <c r="X391" s="67"/>
      <c r="Y391" s="67"/>
      <c r="Z391" s="67"/>
      <c r="AA391" s="67"/>
    </row>
    <row r="392" spans="1:331" x14ac:dyDescent="0.4">
      <c r="A392" s="67">
        <v>2017.12</v>
      </c>
      <c r="B392" s="66" t="s">
        <v>3</v>
      </c>
      <c r="C392" s="67">
        <v>2017.12</v>
      </c>
      <c r="D392" s="71">
        <v>6156463</v>
      </c>
      <c r="E392" s="71">
        <v>5032625</v>
      </c>
      <c r="F392" s="71">
        <v>113160</v>
      </c>
      <c r="G392" s="71">
        <v>94277</v>
      </c>
      <c r="H392" s="71">
        <v>69533</v>
      </c>
      <c r="I392" s="71">
        <v>100151</v>
      </c>
      <c r="J392" s="71">
        <v>70797</v>
      </c>
      <c r="K392" s="71">
        <v>99943</v>
      </c>
      <c r="L392" s="71">
        <v>120748</v>
      </c>
      <c r="M392" s="71">
        <v>87858</v>
      </c>
      <c r="N392" s="71">
        <v>56005</v>
      </c>
      <c r="O392" s="71">
        <v>141534</v>
      </c>
      <c r="P392" s="71">
        <v>70896</v>
      </c>
      <c r="Q392" s="71">
        <v>29301</v>
      </c>
      <c r="R392" s="71">
        <v>15722</v>
      </c>
      <c r="S392" s="71">
        <v>53913</v>
      </c>
      <c r="T392" s="71"/>
      <c r="U392" s="71"/>
      <c r="V392" s="71"/>
      <c r="W392" s="71"/>
      <c r="X392" s="71"/>
      <c r="Y392" s="71"/>
      <c r="Z392" s="71"/>
      <c r="AA392" s="71"/>
      <c r="AB392" s="71">
        <v>56087</v>
      </c>
      <c r="AC392" s="72">
        <v>19627</v>
      </c>
      <c r="AD392" s="72">
        <v>1512</v>
      </c>
      <c r="AE392" s="72">
        <v>1277</v>
      </c>
      <c r="AF392" s="72">
        <v>1056</v>
      </c>
      <c r="AG392" s="72">
        <v>1607</v>
      </c>
      <c r="AH392" s="72">
        <v>1252</v>
      </c>
      <c r="AI392" s="72">
        <v>1959</v>
      </c>
      <c r="AJ392" s="72">
        <v>2789</v>
      </c>
      <c r="AK392" s="72">
        <v>2262</v>
      </c>
      <c r="AL392" s="72">
        <v>1646</v>
      </c>
      <c r="AM392" s="72">
        <v>5114</v>
      </c>
      <c r="AN392" s="72">
        <v>3694</v>
      </c>
      <c r="AO392" s="72">
        <v>2052</v>
      </c>
      <c r="AP392" s="72">
        <v>1314</v>
      </c>
      <c r="AQ392" s="72">
        <v>8926</v>
      </c>
      <c r="AR392" s="72"/>
      <c r="AS392" s="72"/>
      <c r="AT392" s="72"/>
      <c r="AU392" s="72"/>
      <c r="AV392" s="72"/>
      <c r="AW392" s="72"/>
      <c r="AX392" s="72"/>
      <c r="AY392" s="72"/>
      <c r="AZ392" s="71">
        <v>6100376</v>
      </c>
      <c r="BA392" s="72">
        <v>5012998</v>
      </c>
      <c r="BB392" s="72">
        <v>111648</v>
      </c>
      <c r="BC392" s="72">
        <v>93000</v>
      </c>
      <c r="BD392" s="72">
        <v>68477</v>
      </c>
      <c r="BE392" s="72">
        <v>98544</v>
      </c>
      <c r="BF392" s="72">
        <v>69545</v>
      </c>
      <c r="BG392" s="72">
        <v>97984</v>
      </c>
      <c r="BH392" s="72">
        <v>117959</v>
      </c>
      <c r="BI392" s="72">
        <v>85596</v>
      </c>
      <c r="BJ392" s="72">
        <v>54359</v>
      </c>
      <c r="BK392" s="72">
        <v>136420</v>
      </c>
      <c r="BL392" s="72">
        <v>67202</v>
      </c>
      <c r="BM392" s="72">
        <v>27249</v>
      </c>
      <c r="BN392" s="72">
        <v>14408</v>
      </c>
      <c r="BO392" s="72">
        <v>44987</v>
      </c>
      <c r="BP392" s="72"/>
      <c r="BQ392" s="72"/>
      <c r="BR392" s="72"/>
      <c r="BS392" s="72"/>
      <c r="BT392" s="72"/>
      <c r="BU392" s="72"/>
      <c r="BV392" s="72"/>
      <c r="BW392" s="72"/>
      <c r="BX392" s="71">
        <v>5409352</v>
      </c>
      <c r="BY392" s="72">
        <v>4811968</v>
      </c>
      <c r="BZ392" s="72">
        <v>88189</v>
      </c>
      <c r="CA392" s="72">
        <v>70874</v>
      </c>
      <c r="CB392" s="72">
        <v>50231</v>
      </c>
      <c r="CC392" s="72">
        <v>69637</v>
      </c>
      <c r="CD392" s="72">
        <v>46369</v>
      </c>
      <c r="CE392" s="72">
        <v>61193</v>
      </c>
      <c r="CF392" s="72">
        <v>67181</v>
      </c>
      <c r="CG392" s="72">
        <v>42956</v>
      </c>
      <c r="CH392" s="72">
        <v>24665</v>
      </c>
      <c r="CI392" s="72">
        <v>50218</v>
      </c>
      <c r="CJ392" s="72">
        <v>16354</v>
      </c>
      <c r="CK392" s="72">
        <v>4740</v>
      </c>
      <c r="CL392" s="72">
        <v>1843</v>
      </c>
      <c r="CM392" s="72">
        <v>2934</v>
      </c>
      <c r="CN392" s="72"/>
      <c r="CO392" s="72"/>
      <c r="CP392" s="72"/>
      <c r="CQ392" s="72"/>
      <c r="CR392" s="72"/>
      <c r="CS392" s="72"/>
      <c r="CT392" s="72"/>
      <c r="CU392" s="72"/>
      <c r="CV392" s="71">
        <v>6696</v>
      </c>
      <c r="CW392" s="72">
        <v>1329</v>
      </c>
      <c r="CX392" s="72">
        <v>195</v>
      </c>
      <c r="CY392" s="72">
        <v>183</v>
      </c>
      <c r="CZ392" s="72">
        <v>169</v>
      </c>
      <c r="DA392" s="72">
        <v>202</v>
      </c>
      <c r="DB392" s="72">
        <v>168</v>
      </c>
      <c r="DC392" s="72">
        <v>283</v>
      </c>
      <c r="DD392" s="72">
        <v>416</v>
      </c>
      <c r="DE392" s="72">
        <v>373</v>
      </c>
      <c r="DF392" s="72">
        <v>270</v>
      </c>
      <c r="DG392" s="72">
        <v>866</v>
      </c>
      <c r="DH392" s="72">
        <v>620</v>
      </c>
      <c r="DI392" s="72">
        <v>312</v>
      </c>
      <c r="DJ392" s="72">
        <v>197</v>
      </c>
      <c r="DK392" s="72">
        <v>1113</v>
      </c>
      <c r="DL392" s="72"/>
      <c r="DM392" s="72"/>
      <c r="DN392" s="72"/>
      <c r="DO392" s="72"/>
      <c r="DP392" s="72"/>
      <c r="DQ392" s="72"/>
      <c r="DR392" s="72"/>
      <c r="DS392" s="72"/>
      <c r="DT392" s="71">
        <v>684328</v>
      </c>
      <c r="DU392" s="72">
        <v>199701</v>
      </c>
      <c r="DV392" s="72">
        <v>23264</v>
      </c>
      <c r="DW392" s="72">
        <v>21943</v>
      </c>
      <c r="DX392" s="72">
        <v>18077</v>
      </c>
      <c r="DY392" s="72">
        <v>28705</v>
      </c>
      <c r="DZ392" s="72">
        <v>23008</v>
      </c>
      <c r="EA392" s="72">
        <v>36508</v>
      </c>
      <c r="EB392" s="72">
        <v>50362</v>
      </c>
      <c r="EC392" s="72">
        <v>42267</v>
      </c>
      <c r="ED392" s="72">
        <v>29424</v>
      </c>
      <c r="EE392" s="72">
        <v>85336</v>
      </c>
      <c r="EF392" s="72">
        <v>50228</v>
      </c>
      <c r="EG392" s="72">
        <v>22197</v>
      </c>
      <c r="EH392" s="72">
        <v>12368</v>
      </c>
      <c r="EI392" s="72">
        <v>40940</v>
      </c>
      <c r="EJ392" s="72"/>
      <c r="EK392" s="72"/>
      <c r="EL392" s="72"/>
      <c r="EM392" s="72"/>
      <c r="EN392" s="72"/>
      <c r="EO392" s="72"/>
      <c r="EP392" s="72"/>
      <c r="EQ392" s="72"/>
      <c r="ER392" s="71">
        <v>317</v>
      </c>
      <c r="ES392" s="72">
        <v>242</v>
      </c>
      <c r="ET392" s="72">
        <v>4</v>
      </c>
      <c r="EU392" s="72">
        <v>11</v>
      </c>
      <c r="EV392" s="72">
        <v>2</v>
      </c>
      <c r="EW392" s="72">
        <v>8</v>
      </c>
      <c r="EX392" s="72">
        <v>3</v>
      </c>
      <c r="EY392" s="72">
        <v>6</v>
      </c>
      <c r="EZ392" s="72">
        <v>8</v>
      </c>
      <c r="FA392" s="72">
        <v>2</v>
      </c>
      <c r="FB392" s="72">
        <v>4</v>
      </c>
      <c r="FC392" s="72">
        <v>10</v>
      </c>
      <c r="FD392" s="72">
        <v>3</v>
      </c>
      <c r="FE392" s="72">
        <v>1</v>
      </c>
      <c r="FF392" s="72">
        <v>2</v>
      </c>
      <c r="FG392" s="72">
        <v>11</v>
      </c>
      <c r="FH392" s="72"/>
      <c r="FI392" s="72"/>
      <c r="FJ392" s="72"/>
      <c r="FK392" s="72"/>
      <c r="FL392" s="72"/>
      <c r="FM392" s="72"/>
      <c r="FN392" s="72"/>
      <c r="FO392" s="72"/>
      <c r="FP392" s="71">
        <v>9766</v>
      </c>
      <c r="FQ392" s="71">
        <v>9766</v>
      </c>
      <c r="FR392" s="71">
        <v>0</v>
      </c>
      <c r="FS392" s="71">
        <v>0</v>
      </c>
      <c r="FT392" s="71">
        <v>0</v>
      </c>
      <c r="FU392" s="71">
        <v>0</v>
      </c>
      <c r="FV392" s="71">
        <v>0</v>
      </c>
      <c r="FW392" s="71">
        <v>0</v>
      </c>
      <c r="FX392" s="71">
        <v>0</v>
      </c>
      <c r="FY392" s="71">
        <v>0</v>
      </c>
      <c r="FZ392" s="71">
        <v>0</v>
      </c>
      <c r="GA392" s="71">
        <v>0</v>
      </c>
      <c r="GB392" s="71">
        <v>0</v>
      </c>
      <c r="GC392" s="71">
        <v>0</v>
      </c>
      <c r="GD392" s="71">
        <v>0</v>
      </c>
      <c r="GE392" s="71">
        <v>0</v>
      </c>
      <c r="GF392" s="71"/>
      <c r="GG392" s="71"/>
      <c r="GH392" s="71"/>
      <c r="GI392" s="71"/>
      <c r="GJ392" s="71"/>
      <c r="GK392" s="71"/>
      <c r="GL392" s="71"/>
      <c r="GM392" s="71"/>
      <c r="GN392" s="71">
        <v>2</v>
      </c>
      <c r="GO392" s="72">
        <v>2</v>
      </c>
      <c r="GP392" s="72">
        <v>0</v>
      </c>
      <c r="GQ392" s="72">
        <v>0</v>
      </c>
      <c r="GR392" s="72">
        <v>0</v>
      </c>
      <c r="GS392" s="72">
        <v>0</v>
      </c>
      <c r="GT392" s="72">
        <v>0</v>
      </c>
      <c r="GU392" s="72">
        <v>0</v>
      </c>
      <c r="GV392" s="72">
        <v>0</v>
      </c>
      <c r="GW392" s="72">
        <v>0</v>
      </c>
      <c r="GX392" s="72">
        <v>0</v>
      </c>
      <c r="GY392" s="72">
        <v>0</v>
      </c>
      <c r="GZ392" s="72">
        <v>0</v>
      </c>
      <c r="HA392" s="72">
        <v>0</v>
      </c>
      <c r="HB392" s="72">
        <v>0</v>
      </c>
      <c r="HC392" s="72">
        <v>0</v>
      </c>
      <c r="HD392" s="72"/>
      <c r="HE392" s="72"/>
      <c r="HF392" s="72"/>
      <c r="HG392" s="72"/>
      <c r="HH392" s="72"/>
      <c r="HI392" s="72"/>
      <c r="HJ392" s="72"/>
      <c r="HK392" s="72"/>
      <c r="HL392" s="71">
        <v>9764</v>
      </c>
      <c r="HM392" s="72">
        <v>9764</v>
      </c>
      <c r="HN392" s="72">
        <v>0</v>
      </c>
      <c r="HO392" s="72">
        <v>0</v>
      </c>
      <c r="HP392" s="72">
        <v>0</v>
      </c>
      <c r="HQ392" s="72">
        <v>0</v>
      </c>
      <c r="HR392" s="72">
        <v>0</v>
      </c>
      <c r="HS392" s="72">
        <v>0</v>
      </c>
      <c r="HT392" s="72">
        <v>0</v>
      </c>
      <c r="HU392" s="72">
        <v>0</v>
      </c>
      <c r="HV392" s="72">
        <v>0</v>
      </c>
      <c r="HW392" s="72">
        <v>0</v>
      </c>
      <c r="HX392" s="72">
        <v>0</v>
      </c>
      <c r="HY392" s="72">
        <v>0</v>
      </c>
      <c r="HZ392" s="72">
        <v>0</v>
      </c>
      <c r="IA392" s="72">
        <v>0</v>
      </c>
      <c r="IB392" s="72"/>
      <c r="IC392" s="72"/>
      <c r="ID392" s="72"/>
      <c r="IE392" s="72"/>
      <c r="IF392" s="72"/>
      <c r="IG392" s="72"/>
      <c r="IH392" s="72"/>
      <c r="II392" s="72"/>
      <c r="IJ392" s="71">
        <v>8863</v>
      </c>
      <c r="IK392" s="72">
        <v>8863</v>
      </c>
      <c r="IL392" s="72">
        <v>0</v>
      </c>
      <c r="IM392" s="72">
        <v>0</v>
      </c>
      <c r="IN392" s="72">
        <v>0</v>
      </c>
      <c r="IO392" s="72">
        <v>0</v>
      </c>
      <c r="IP392" s="72">
        <v>0</v>
      </c>
      <c r="IQ392" s="72">
        <v>0</v>
      </c>
      <c r="IR392" s="72">
        <v>0</v>
      </c>
      <c r="IS392" s="72">
        <v>0</v>
      </c>
      <c r="IT392" s="72">
        <v>0</v>
      </c>
      <c r="IU392" s="72">
        <v>0</v>
      </c>
      <c r="IV392" s="72">
        <v>0</v>
      </c>
      <c r="IW392" s="72">
        <v>0</v>
      </c>
      <c r="IX392" s="72">
        <v>0</v>
      </c>
      <c r="IY392" s="72">
        <v>0</v>
      </c>
      <c r="IZ392" s="72"/>
      <c r="JA392" s="72"/>
      <c r="JB392" s="72"/>
      <c r="JC392" s="72"/>
      <c r="JD392" s="72"/>
      <c r="JE392" s="72"/>
      <c r="JF392" s="72"/>
      <c r="JG392" s="72"/>
      <c r="JH392" s="71">
        <v>9</v>
      </c>
      <c r="JI392" s="72">
        <v>9</v>
      </c>
      <c r="JJ392" s="72">
        <v>0</v>
      </c>
      <c r="JK392" s="72">
        <v>0</v>
      </c>
      <c r="JL392" s="72">
        <v>0</v>
      </c>
      <c r="JM392" s="72">
        <v>0</v>
      </c>
      <c r="JN392" s="72">
        <v>0</v>
      </c>
      <c r="JO392" s="72">
        <v>0</v>
      </c>
      <c r="JP392" s="72">
        <v>0</v>
      </c>
      <c r="JQ392" s="72">
        <v>0</v>
      </c>
      <c r="JR392" s="72">
        <v>0</v>
      </c>
      <c r="JS392" s="72">
        <v>0</v>
      </c>
      <c r="JT392" s="72">
        <v>0</v>
      </c>
      <c r="JU392" s="72">
        <v>0</v>
      </c>
      <c r="JV392" s="72">
        <v>0</v>
      </c>
      <c r="JW392" s="72">
        <v>0</v>
      </c>
      <c r="JX392" s="72"/>
      <c r="JY392" s="72"/>
      <c r="JZ392" s="72"/>
      <c r="KA392" s="72"/>
      <c r="KB392" s="72"/>
      <c r="KC392" s="72"/>
      <c r="KD392" s="72"/>
      <c r="KE392" s="72"/>
      <c r="KF392" s="71">
        <v>892</v>
      </c>
      <c r="KG392" s="72">
        <v>892</v>
      </c>
      <c r="KH392" s="72">
        <v>0</v>
      </c>
      <c r="KI392" s="72">
        <v>0</v>
      </c>
      <c r="KJ392" s="72">
        <v>0</v>
      </c>
      <c r="KK392" s="72">
        <v>0</v>
      </c>
      <c r="KL392" s="72">
        <v>0</v>
      </c>
      <c r="KM392" s="72">
        <v>0</v>
      </c>
      <c r="KN392" s="72">
        <v>0</v>
      </c>
      <c r="KO392" s="72">
        <v>0</v>
      </c>
      <c r="KP392" s="72">
        <v>0</v>
      </c>
      <c r="KQ392" s="72">
        <v>0</v>
      </c>
      <c r="KR392" s="72">
        <v>0</v>
      </c>
      <c r="KS392" s="72">
        <v>0</v>
      </c>
      <c r="KT392" s="72">
        <v>0</v>
      </c>
      <c r="KU392" s="72">
        <v>0</v>
      </c>
      <c r="KV392" s="72"/>
      <c r="KW392" s="72"/>
      <c r="KX392" s="72"/>
      <c r="KY392" s="72"/>
      <c r="KZ392" s="72"/>
      <c r="LA392" s="72"/>
      <c r="LB392" s="72"/>
      <c r="LC392" s="72"/>
      <c r="LD392" s="71">
        <v>38</v>
      </c>
      <c r="LE392" s="72">
        <v>30</v>
      </c>
      <c r="LF392" s="72">
        <v>2</v>
      </c>
      <c r="LG392" s="72">
        <v>1</v>
      </c>
      <c r="LH392" s="72">
        <v>0</v>
      </c>
      <c r="LI392" s="72">
        <v>0</v>
      </c>
      <c r="LJ392" s="72">
        <v>1</v>
      </c>
      <c r="LK392" s="72">
        <v>0</v>
      </c>
      <c r="LL392" s="72">
        <v>2</v>
      </c>
      <c r="LM392" s="72">
        <v>0</v>
      </c>
      <c r="LN392" s="72">
        <v>1</v>
      </c>
      <c r="LO392" s="72">
        <v>1</v>
      </c>
      <c r="LP392" s="72">
        <v>0</v>
      </c>
      <c r="LQ392" s="72">
        <v>0</v>
      </c>
      <c r="LR392" s="72">
        <v>0</v>
      </c>
      <c r="LS392" s="72">
        <v>0</v>
      </c>
    </row>
    <row r="393" spans="1:331" x14ac:dyDescent="0.4">
      <c r="A393" s="67">
        <v>2017.13</v>
      </c>
      <c r="B393" s="66" t="s">
        <v>4</v>
      </c>
      <c r="C393" s="67">
        <v>2017.13</v>
      </c>
      <c r="D393" s="67"/>
    </row>
    <row r="394" spans="1:331" x14ac:dyDescent="0.4">
      <c r="A394" s="68">
        <v>2018.01</v>
      </c>
      <c r="B394" s="76" t="s">
        <v>16</v>
      </c>
      <c r="C394" s="67">
        <v>2018.01</v>
      </c>
      <c r="D394" s="67"/>
    </row>
    <row r="395" spans="1:331" x14ac:dyDescent="0.4">
      <c r="A395" s="67">
        <v>2018.02</v>
      </c>
      <c r="B395" s="66" t="s">
        <v>6</v>
      </c>
      <c r="C395" s="67">
        <v>2018.02</v>
      </c>
      <c r="D395" s="67"/>
    </row>
    <row r="396" spans="1:331" x14ac:dyDescent="0.4">
      <c r="A396" s="67">
        <v>2018.03</v>
      </c>
      <c r="B396" s="66" t="s">
        <v>7</v>
      </c>
      <c r="C396" s="67">
        <v>2018.03</v>
      </c>
      <c r="D396" s="71">
        <v>6227343</v>
      </c>
      <c r="E396" s="71">
        <v>5116101</v>
      </c>
      <c r="F396" s="71">
        <v>112405</v>
      </c>
      <c r="G396" s="71">
        <v>93026</v>
      </c>
      <c r="H396" s="71">
        <v>69346</v>
      </c>
      <c r="I396" s="71">
        <v>98774</v>
      </c>
      <c r="J396" s="71">
        <v>69948</v>
      </c>
      <c r="K396" s="71">
        <v>97934</v>
      </c>
      <c r="L396" s="71">
        <v>118866</v>
      </c>
      <c r="M396" s="71">
        <v>86276</v>
      </c>
      <c r="N396" s="71">
        <v>55551</v>
      </c>
      <c r="O396" s="71">
        <v>140090</v>
      </c>
      <c r="P396" s="71">
        <v>70833</v>
      </c>
      <c r="Q396" s="71">
        <v>29025</v>
      </c>
      <c r="R396" s="71">
        <v>15468</v>
      </c>
      <c r="S396" s="71">
        <v>53700</v>
      </c>
      <c r="T396" s="71"/>
      <c r="U396" s="71"/>
      <c r="V396" s="71"/>
      <c r="W396" s="71"/>
      <c r="X396" s="71"/>
      <c r="Y396" s="71"/>
      <c r="Z396" s="71"/>
      <c r="AA396" s="71"/>
      <c r="AB396" s="71">
        <v>55042</v>
      </c>
      <c r="AC396" s="71">
        <v>17374</v>
      </c>
      <c r="AD396" s="71">
        <v>1494</v>
      </c>
      <c r="AE396" s="71">
        <v>1420</v>
      </c>
      <c r="AF396" s="71">
        <v>1458</v>
      </c>
      <c r="AG396" s="71">
        <v>2135</v>
      </c>
      <c r="AH396" s="71">
        <v>1461</v>
      </c>
      <c r="AI396" s="71">
        <v>1983</v>
      </c>
      <c r="AJ396" s="71">
        <v>2647</v>
      </c>
      <c r="AK396" s="71">
        <v>2166</v>
      </c>
      <c r="AL396" s="71">
        <v>1621</v>
      </c>
      <c r="AM396" s="71">
        <v>4993</v>
      </c>
      <c r="AN396" s="71">
        <v>3692</v>
      </c>
      <c r="AO396" s="71">
        <v>2007</v>
      </c>
      <c r="AP396" s="71">
        <v>1294</v>
      </c>
      <c r="AQ396" s="71">
        <v>9297</v>
      </c>
      <c r="AR396" s="71"/>
      <c r="AS396" s="71"/>
      <c r="AT396" s="71"/>
      <c r="AU396" s="71"/>
      <c r="AV396" s="71"/>
      <c r="AW396" s="71"/>
      <c r="AX396" s="71"/>
      <c r="AY396" s="71"/>
      <c r="AZ396" s="71">
        <v>6172301</v>
      </c>
      <c r="BA396" s="71">
        <v>5098727</v>
      </c>
      <c r="BB396" s="71">
        <v>110911</v>
      </c>
      <c r="BC396" s="71">
        <v>91606</v>
      </c>
      <c r="BD396" s="71">
        <v>67888</v>
      </c>
      <c r="BE396" s="71">
        <v>96639</v>
      </c>
      <c r="BF396" s="71">
        <v>68487</v>
      </c>
      <c r="BG396" s="71">
        <v>95951</v>
      </c>
      <c r="BH396" s="71">
        <v>116219</v>
      </c>
      <c r="BI396" s="71">
        <v>84110</v>
      </c>
      <c r="BJ396" s="71">
        <v>53930</v>
      </c>
      <c r="BK396" s="71">
        <v>135097</v>
      </c>
      <c r="BL396" s="71">
        <v>67141</v>
      </c>
      <c r="BM396" s="71">
        <v>27018</v>
      </c>
      <c r="BN396" s="71">
        <v>14174</v>
      </c>
      <c r="BO396" s="71">
        <v>44403</v>
      </c>
      <c r="BP396" s="71"/>
      <c r="BQ396" s="71"/>
      <c r="BR396" s="71"/>
      <c r="BS396" s="71"/>
      <c r="BT396" s="71"/>
      <c r="BU396" s="71"/>
      <c r="BV396" s="71"/>
      <c r="BW396" s="71"/>
      <c r="BX396" s="71">
        <v>5497120</v>
      </c>
      <c r="BY396" s="71">
        <v>4905833</v>
      </c>
      <c r="BZ396" s="71">
        <v>87213</v>
      </c>
      <c r="CA396" s="71">
        <v>69934</v>
      </c>
      <c r="CB396" s="71">
        <v>49689</v>
      </c>
      <c r="CC396" s="71">
        <v>68032</v>
      </c>
      <c r="CD396" s="71">
        <v>45472</v>
      </c>
      <c r="CE396" s="71">
        <v>59675</v>
      </c>
      <c r="CF396" s="71">
        <v>65984</v>
      </c>
      <c r="CG396" s="71">
        <v>42471</v>
      </c>
      <c r="CH396" s="71">
        <v>24433</v>
      </c>
      <c r="CI396" s="71">
        <v>50824</v>
      </c>
      <c r="CJ396" s="71">
        <v>17395</v>
      </c>
      <c r="CK396" s="71">
        <v>4984</v>
      </c>
      <c r="CL396" s="71">
        <v>2057</v>
      </c>
      <c r="CM396" s="71">
        <v>3124</v>
      </c>
      <c r="CN396" s="71"/>
      <c r="CO396" s="71"/>
      <c r="CP396" s="71"/>
      <c r="CQ396" s="71"/>
      <c r="CR396" s="71"/>
      <c r="CS396" s="71"/>
      <c r="CT396" s="71"/>
      <c r="CU396" s="71"/>
      <c r="CV396" s="71">
        <v>6570</v>
      </c>
      <c r="CW396" s="71">
        <v>1243</v>
      </c>
      <c r="CX396" s="71">
        <v>217</v>
      </c>
      <c r="CY396" s="71">
        <v>156</v>
      </c>
      <c r="CZ396" s="71">
        <v>165</v>
      </c>
      <c r="DA396" s="71">
        <v>208</v>
      </c>
      <c r="DB396" s="71">
        <v>176</v>
      </c>
      <c r="DC396" s="71">
        <v>292</v>
      </c>
      <c r="DD396" s="71">
        <v>423</v>
      </c>
      <c r="DE396" s="71">
        <v>373</v>
      </c>
      <c r="DF396" s="71">
        <v>252</v>
      </c>
      <c r="DG396" s="71">
        <v>866</v>
      </c>
      <c r="DH396" s="71">
        <v>594</v>
      </c>
      <c r="DI396" s="71">
        <v>302</v>
      </c>
      <c r="DJ396" s="71">
        <v>195</v>
      </c>
      <c r="DK396" s="71">
        <v>1108</v>
      </c>
      <c r="DL396" s="71"/>
      <c r="DM396" s="71"/>
      <c r="DN396" s="71"/>
      <c r="DO396" s="71"/>
      <c r="DP396" s="71"/>
      <c r="DQ396" s="71"/>
      <c r="DR396" s="71"/>
      <c r="DS396" s="71"/>
      <c r="DT396" s="71">
        <v>668611</v>
      </c>
      <c r="DU396" s="71">
        <v>191651</v>
      </c>
      <c r="DV396" s="71">
        <v>23481</v>
      </c>
      <c r="DW396" s="71">
        <v>21516</v>
      </c>
      <c r="DX396" s="71">
        <v>18034</v>
      </c>
      <c r="DY396" s="71">
        <v>28399</v>
      </c>
      <c r="DZ396" s="71">
        <v>22839</v>
      </c>
      <c r="EA396" s="71">
        <v>35984</v>
      </c>
      <c r="EB396" s="71">
        <v>49812</v>
      </c>
      <c r="EC396" s="71">
        <v>41266</v>
      </c>
      <c r="ED396" s="71">
        <v>29245</v>
      </c>
      <c r="EE396" s="71">
        <v>83407</v>
      </c>
      <c r="EF396" s="71">
        <v>49152</v>
      </c>
      <c r="EG396" s="71">
        <v>21732</v>
      </c>
      <c r="EH396" s="71">
        <v>11922</v>
      </c>
      <c r="EI396" s="71">
        <v>40171</v>
      </c>
      <c r="EJ396" s="71"/>
      <c r="EK396" s="71"/>
      <c r="EL396" s="71"/>
      <c r="EM396" s="71"/>
      <c r="EN396" s="71"/>
      <c r="EO396" s="71"/>
      <c r="EP396" s="71"/>
      <c r="EQ396" s="71"/>
      <c r="ER396" s="71">
        <v>316</v>
      </c>
      <c r="ES396" s="71">
        <v>235</v>
      </c>
      <c r="ET396" s="71">
        <v>10</v>
      </c>
      <c r="EU396" s="71">
        <v>7</v>
      </c>
      <c r="EV396" s="71">
        <v>3</v>
      </c>
      <c r="EW396" s="71">
        <v>2</v>
      </c>
      <c r="EX396" s="71">
        <v>2</v>
      </c>
      <c r="EY396" s="71">
        <v>5</v>
      </c>
      <c r="EZ396" s="71">
        <v>17</v>
      </c>
      <c r="FA396" s="71">
        <v>5</v>
      </c>
      <c r="FB396" s="71">
        <v>4</v>
      </c>
      <c r="FC396" s="71">
        <v>8</v>
      </c>
      <c r="FD396" s="71">
        <v>2</v>
      </c>
      <c r="FE396" s="71">
        <v>0</v>
      </c>
      <c r="FF396" s="71">
        <v>2</v>
      </c>
      <c r="FG396" s="71">
        <v>14</v>
      </c>
      <c r="FH396" s="71"/>
      <c r="FI396" s="71"/>
      <c r="FJ396" s="71"/>
      <c r="FK396" s="71"/>
      <c r="FL396" s="71"/>
      <c r="FM396" s="71"/>
      <c r="FN396" s="71"/>
      <c r="FO396" s="71"/>
      <c r="FP396" s="71">
        <v>9679</v>
      </c>
      <c r="FQ396" s="71">
        <v>9679</v>
      </c>
      <c r="FR396" s="71">
        <v>0</v>
      </c>
      <c r="FS396" s="71">
        <v>0</v>
      </c>
      <c r="FT396" s="71">
        <v>0</v>
      </c>
      <c r="FU396" s="71">
        <v>0</v>
      </c>
      <c r="FV396" s="71">
        <v>0</v>
      </c>
      <c r="FW396" s="71">
        <v>0</v>
      </c>
      <c r="FX396" s="71">
        <v>0</v>
      </c>
      <c r="FY396" s="71">
        <v>0</v>
      </c>
      <c r="FZ396" s="71">
        <v>0</v>
      </c>
      <c r="GA396" s="71">
        <v>0</v>
      </c>
      <c r="GB396" s="71">
        <v>0</v>
      </c>
      <c r="GC396" s="71">
        <v>0</v>
      </c>
      <c r="GD396" s="71">
        <v>0</v>
      </c>
      <c r="GE396" s="71">
        <v>0</v>
      </c>
      <c r="GF396" s="71"/>
      <c r="GG396" s="71"/>
      <c r="GH396" s="71"/>
      <c r="GI396" s="71"/>
      <c r="GJ396" s="71"/>
      <c r="GK396" s="71"/>
      <c r="GL396" s="71"/>
      <c r="GM396" s="71"/>
      <c r="GN396" s="71">
        <v>2</v>
      </c>
      <c r="GO396" s="71">
        <v>2</v>
      </c>
      <c r="GP396" s="71">
        <v>0</v>
      </c>
      <c r="GQ396" s="71">
        <v>0</v>
      </c>
      <c r="GR396" s="71">
        <v>0</v>
      </c>
      <c r="GS396" s="71">
        <v>0</v>
      </c>
      <c r="GT396" s="71">
        <v>0</v>
      </c>
      <c r="GU396" s="71">
        <v>0</v>
      </c>
      <c r="GV396" s="71">
        <v>0</v>
      </c>
      <c r="GW396" s="71">
        <v>0</v>
      </c>
      <c r="GX396" s="71">
        <v>0</v>
      </c>
      <c r="GY396" s="71">
        <v>0</v>
      </c>
      <c r="GZ396" s="71">
        <v>0</v>
      </c>
      <c r="HA396" s="71">
        <v>0</v>
      </c>
      <c r="HB396" s="71">
        <v>0</v>
      </c>
      <c r="HC396" s="71">
        <v>0</v>
      </c>
      <c r="HD396" s="71"/>
      <c r="HE396" s="71"/>
      <c r="HF396" s="71"/>
      <c r="HG396" s="71"/>
      <c r="HH396" s="71"/>
      <c r="HI396" s="71"/>
      <c r="HJ396" s="71"/>
      <c r="HK396" s="71"/>
      <c r="HL396" s="71">
        <v>9677</v>
      </c>
      <c r="HM396" s="71">
        <v>9677</v>
      </c>
      <c r="HN396" s="71">
        <v>0</v>
      </c>
      <c r="HO396" s="71">
        <v>0</v>
      </c>
      <c r="HP396" s="71">
        <v>0</v>
      </c>
      <c r="HQ396" s="71">
        <v>0</v>
      </c>
      <c r="HR396" s="71">
        <v>0</v>
      </c>
      <c r="HS396" s="71">
        <v>0</v>
      </c>
      <c r="HT396" s="71">
        <v>0</v>
      </c>
      <c r="HU396" s="71">
        <v>0</v>
      </c>
      <c r="HV396" s="71">
        <v>0</v>
      </c>
      <c r="HW396" s="71">
        <v>0</v>
      </c>
      <c r="HX396" s="71">
        <v>0</v>
      </c>
      <c r="HY396" s="71">
        <v>0</v>
      </c>
      <c r="HZ396" s="71">
        <v>0</v>
      </c>
      <c r="IA396" s="71">
        <v>0</v>
      </c>
      <c r="IB396" s="71"/>
      <c r="IC396" s="71"/>
      <c r="ID396" s="71"/>
      <c r="IE396" s="71"/>
      <c r="IF396" s="71"/>
      <c r="IG396" s="71"/>
      <c r="IH396" s="71"/>
      <c r="II396" s="71"/>
      <c r="IJ396" s="71">
        <v>8784</v>
      </c>
      <c r="IK396" s="71">
        <v>8784</v>
      </c>
      <c r="IL396" s="71">
        <v>0</v>
      </c>
      <c r="IM396" s="71">
        <v>0</v>
      </c>
      <c r="IN396" s="71">
        <v>0</v>
      </c>
      <c r="IO396" s="71">
        <v>0</v>
      </c>
      <c r="IP396" s="71">
        <v>0</v>
      </c>
      <c r="IQ396" s="71">
        <v>0</v>
      </c>
      <c r="IR396" s="71">
        <v>0</v>
      </c>
      <c r="IS396" s="71">
        <v>0</v>
      </c>
      <c r="IT396" s="71">
        <v>0</v>
      </c>
      <c r="IU396" s="71">
        <v>0</v>
      </c>
      <c r="IV396" s="71">
        <v>0</v>
      </c>
      <c r="IW396" s="71">
        <v>0</v>
      </c>
      <c r="IX396" s="71">
        <v>0</v>
      </c>
      <c r="IY396" s="71">
        <v>0</v>
      </c>
      <c r="IZ396" s="71"/>
      <c r="JA396" s="71"/>
      <c r="JB396" s="71"/>
      <c r="JC396" s="71"/>
      <c r="JD396" s="71"/>
      <c r="JE396" s="71"/>
      <c r="JF396" s="71"/>
      <c r="JG396" s="71"/>
      <c r="JH396" s="71">
        <v>9</v>
      </c>
      <c r="JI396" s="71">
        <v>9</v>
      </c>
      <c r="JJ396" s="71">
        <v>0</v>
      </c>
      <c r="JK396" s="71">
        <v>0</v>
      </c>
      <c r="JL396" s="71">
        <v>0</v>
      </c>
      <c r="JM396" s="71">
        <v>0</v>
      </c>
      <c r="JN396" s="71">
        <v>0</v>
      </c>
      <c r="JO396" s="71">
        <v>0</v>
      </c>
      <c r="JP396" s="71">
        <v>0</v>
      </c>
      <c r="JQ396" s="71">
        <v>0</v>
      </c>
      <c r="JR396" s="71">
        <v>0</v>
      </c>
      <c r="JS396" s="71">
        <v>0</v>
      </c>
      <c r="JT396" s="71">
        <v>0</v>
      </c>
      <c r="JU396" s="71">
        <v>0</v>
      </c>
      <c r="JV396" s="71">
        <v>0</v>
      </c>
      <c r="JW396" s="71">
        <v>0</v>
      </c>
      <c r="JX396" s="71"/>
      <c r="JY396" s="71"/>
      <c r="JZ396" s="71"/>
      <c r="KA396" s="71"/>
      <c r="KB396" s="71"/>
      <c r="KC396" s="71"/>
      <c r="KD396" s="71"/>
      <c r="KE396" s="71"/>
      <c r="KF396" s="71">
        <v>884</v>
      </c>
      <c r="KG396" s="71">
        <v>884</v>
      </c>
      <c r="KH396" s="71">
        <v>0</v>
      </c>
      <c r="KI396" s="71">
        <v>0</v>
      </c>
      <c r="KJ396" s="71">
        <v>0</v>
      </c>
      <c r="KK396" s="71">
        <v>0</v>
      </c>
      <c r="KL396" s="71">
        <v>0</v>
      </c>
      <c r="KM396" s="71">
        <v>0</v>
      </c>
      <c r="KN396" s="71">
        <v>0</v>
      </c>
      <c r="KO396" s="71">
        <v>0</v>
      </c>
      <c r="KP396" s="71">
        <v>0</v>
      </c>
      <c r="KQ396" s="71">
        <v>0</v>
      </c>
      <c r="KR396" s="71">
        <v>0</v>
      </c>
      <c r="KS396" s="71">
        <v>0</v>
      </c>
      <c r="KT396" s="71">
        <v>0</v>
      </c>
      <c r="KU396" s="71">
        <v>0</v>
      </c>
      <c r="KV396" s="71"/>
      <c r="KW396" s="71"/>
      <c r="KX396" s="71"/>
      <c r="KY396" s="71"/>
      <c r="KZ396" s="71"/>
      <c r="LA396" s="71"/>
      <c r="LB396" s="71"/>
      <c r="LC396" s="71"/>
      <c r="LD396" s="71">
        <v>37</v>
      </c>
      <c r="LE396" s="71">
        <v>27</v>
      </c>
      <c r="LF396" s="71">
        <v>1</v>
      </c>
      <c r="LG396" s="71">
        <v>1</v>
      </c>
      <c r="LH396" s="71">
        <v>1</v>
      </c>
      <c r="LI396" s="71">
        <v>2</v>
      </c>
      <c r="LJ396" s="71">
        <v>0</v>
      </c>
      <c r="LK396" s="71">
        <v>0</v>
      </c>
      <c r="LL396" s="71">
        <v>3</v>
      </c>
      <c r="LM396" s="71">
        <v>0</v>
      </c>
      <c r="LN396" s="71">
        <v>1</v>
      </c>
      <c r="LO396" s="71">
        <v>1</v>
      </c>
      <c r="LP396" s="71">
        <v>0</v>
      </c>
      <c r="LQ396" s="71">
        <v>0</v>
      </c>
      <c r="LR396" s="71">
        <v>0</v>
      </c>
      <c r="LS396" s="71">
        <v>0</v>
      </c>
    </row>
    <row r="397" spans="1:331" x14ac:dyDescent="0.4">
      <c r="A397" s="67">
        <v>2018.04</v>
      </c>
      <c r="B397" s="66" t="s">
        <v>8</v>
      </c>
      <c r="C397" s="67">
        <v>2018.04</v>
      </c>
      <c r="D397" s="67"/>
      <c r="E397" s="67"/>
      <c r="F397" s="67"/>
      <c r="G397" s="67"/>
      <c r="H397" s="67"/>
      <c r="I397" s="67"/>
      <c r="J397" s="67"/>
      <c r="K397" s="67"/>
      <c r="L397" s="67"/>
      <c r="M397" s="67"/>
      <c r="N397" s="67"/>
      <c r="O397" s="67"/>
      <c r="P397" s="67"/>
      <c r="Q397" s="67"/>
      <c r="R397" s="67"/>
      <c r="S397" s="67"/>
      <c r="T397" s="67"/>
      <c r="U397" s="67"/>
      <c r="V397" s="67"/>
      <c r="W397" s="67"/>
      <c r="X397" s="67"/>
      <c r="Y397" s="67"/>
      <c r="Z397" s="67"/>
      <c r="AA397" s="67"/>
      <c r="AB397" s="71"/>
      <c r="AC397" s="71"/>
      <c r="AD397" s="71"/>
      <c r="AE397" s="71"/>
      <c r="AF397" s="71"/>
      <c r="AG397" s="71"/>
      <c r="AH397" s="71"/>
      <c r="AI397" s="71"/>
      <c r="AJ397" s="71"/>
      <c r="AK397" s="71"/>
      <c r="AL397" s="71"/>
      <c r="AM397" s="71"/>
      <c r="AN397" s="71"/>
      <c r="AO397" s="71"/>
      <c r="AP397" s="71"/>
      <c r="AQ397" s="71"/>
      <c r="AR397" s="71"/>
      <c r="AS397" s="71"/>
      <c r="AT397" s="71"/>
      <c r="AU397" s="71"/>
      <c r="AV397" s="71"/>
      <c r="AW397" s="71"/>
      <c r="AX397" s="71"/>
      <c r="AY397" s="71"/>
      <c r="AZ397" s="71"/>
      <c r="BA397" s="71"/>
      <c r="BB397" s="71"/>
      <c r="BC397" s="71"/>
      <c r="BD397" s="71"/>
      <c r="BE397" s="71"/>
      <c r="BF397" s="71"/>
      <c r="BG397" s="71"/>
      <c r="BH397" s="71"/>
      <c r="BI397" s="71"/>
      <c r="BJ397" s="71"/>
      <c r="BK397" s="71"/>
      <c r="BL397" s="71"/>
      <c r="BM397" s="71"/>
      <c r="BN397" s="71"/>
      <c r="BO397" s="71"/>
      <c r="BP397" s="71"/>
      <c r="BQ397" s="71"/>
      <c r="BR397" s="71"/>
      <c r="BS397" s="71"/>
      <c r="BT397" s="71"/>
      <c r="BU397" s="71"/>
      <c r="BV397" s="71"/>
      <c r="BW397" s="71"/>
      <c r="BX397" s="71"/>
      <c r="BY397" s="71"/>
      <c r="BZ397" s="71"/>
      <c r="CA397" s="71"/>
      <c r="CB397" s="71"/>
      <c r="CC397" s="71"/>
      <c r="CD397" s="71"/>
      <c r="CE397" s="71"/>
      <c r="CF397" s="71"/>
      <c r="CG397" s="71"/>
      <c r="CH397" s="71"/>
      <c r="CI397" s="71"/>
      <c r="CJ397" s="71"/>
      <c r="CK397" s="71"/>
      <c r="CL397" s="71"/>
      <c r="CM397" s="71"/>
      <c r="CN397" s="71"/>
      <c r="CO397" s="71"/>
      <c r="CP397" s="71"/>
      <c r="CQ397" s="71"/>
      <c r="CR397" s="71"/>
      <c r="CS397" s="71"/>
      <c r="CT397" s="71"/>
      <c r="CU397" s="71"/>
      <c r="CV397" s="71"/>
      <c r="CW397" s="71"/>
      <c r="CX397" s="71"/>
      <c r="CY397" s="71"/>
      <c r="CZ397" s="71"/>
      <c r="DA397" s="71"/>
      <c r="DB397" s="71"/>
      <c r="DC397" s="71"/>
      <c r="DD397" s="71"/>
      <c r="DE397" s="71"/>
      <c r="DF397" s="71"/>
      <c r="DG397" s="71"/>
      <c r="DH397" s="71"/>
      <c r="DI397" s="71"/>
      <c r="DJ397" s="71"/>
      <c r="DK397" s="71"/>
      <c r="DL397" s="71"/>
      <c r="DM397" s="71"/>
      <c r="DN397" s="71"/>
      <c r="DO397" s="71"/>
      <c r="DP397" s="71"/>
      <c r="DQ397" s="71"/>
      <c r="DR397" s="71"/>
      <c r="DS397" s="71"/>
      <c r="DT397" s="71"/>
      <c r="DU397" s="71"/>
      <c r="DV397" s="71"/>
      <c r="DW397" s="71"/>
      <c r="DX397" s="71"/>
      <c r="DY397" s="71"/>
      <c r="DZ397" s="71"/>
      <c r="EA397" s="71"/>
      <c r="EB397" s="71"/>
      <c r="EC397" s="71"/>
      <c r="ED397" s="71"/>
      <c r="EE397" s="71"/>
      <c r="EF397" s="71"/>
      <c r="EG397" s="71"/>
      <c r="EH397" s="71"/>
      <c r="EI397" s="71"/>
      <c r="EJ397" s="71"/>
      <c r="EK397" s="71"/>
      <c r="EL397" s="71"/>
      <c r="EM397" s="71"/>
      <c r="EN397" s="71"/>
      <c r="EO397" s="71"/>
      <c r="EP397" s="71"/>
      <c r="EQ397" s="71"/>
      <c r="ER397" s="71"/>
      <c r="ES397" s="71"/>
      <c r="ET397" s="71"/>
      <c r="EU397" s="71"/>
      <c r="EV397" s="71"/>
      <c r="EW397" s="71"/>
      <c r="EX397" s="71"/>
      <c r="EY397" s="71"/>
      <c r="EZ397" s="71"/>
      <c r="FA397" s="71"/>
      <c r="FB397" s="71"/>
      <c r="FC397" s="71"/>
      <c r="FD397" s="71"/>
      <c r="FE397" s="71"/>
      <c r="FF397" s="71"/>
      <c r="FG397" s="71"/>
      <c r="FH397" s="71"/>
      <c r="FI397" s="71"/>
      <c r="FJ397" s="71"/>
      <c r="FK397" s="71"/>
      <c r="FL397" s="71"/>
      <c r="FM397" s="71"/>
      <c r="FN397" s="71"/>
      <c r="FO397" s="71"/>
      <c r="FP397" s="71"/>
      <c r="FQ397" s="71"/>
      <c r="FR397" s="71"/>
      <c r="FS397" s="71"/>
      <c r="FT397" s="71"/>
      <c r="FU397" s="71"/>
      <c r="FV397" s="71"/>
      <c r="FW397" s="71"/>
      <c r="FX397" s="71"/>
      <c r="FY397" s="71"/>
      <c r="FZ397" s="71"/>
      <c r="GA397" s="71"/>
      <c r="GB397" s="71"/>
      <c r="GC397" s="71"/>
      <c r="GD397" s="71"/>
      <c r="GE397" s="71"/>
      <c r="GF397" s="71"/>
      <c r="GG397" s="71"/>
      <c r="GH397" s="71"/>
      <c r="GI397" s="71"/>
      <c r="GJ397" s="71"/>
      <c r="GK397" s="71"/>
      <c r="GL397" s="71"/>
      <c r="GM397" s="71"/>
      <c r="GN397" s="71"/>
      <c r="GO397" s="71"/>
      <c r="GP397" s="71"/>
      <c r="GQ397" s="71"/>
      <c r="GR397" s="71"/>
      <c r="GS397" s="71"/>
      <c r="GT397" s="71"/>
      <c r="GU397" s="71"/>
      <c r="GV397" s="71"/>
      <c r="GW397" s="71"/>
      <c r="GX397" s="71"/>
      <c r="GY397" s="71"/>
      <c r="GZ397" s="71"/>
      <c r="HA397" s="71"/>
      <c r="HB397" s="71"/>
      <c r="HC397" s="71"/>
      <c r="HD397" s="71"/>
      <c r="HE397" s="71"/>
      <c r="HF397" s="71"/>
      <c r="HG397" s="71"/>
      <c r="HH397" s="71"/>
      <c r="HI397" s="71"/>
      <c r="HJ397" s="71"/>
      <c r="HK397" s="71"/>
      <c r="HL397" s="71"/>
      <c r="HM397" s="71"/>
      <c r="HN397" s="71"/>
      <c r="HO397" s="71"/>
      <c r="HP397" s="71"/>
      <c r="HQ397" s="71"/>
      <c r="HR397" s="71"/>
      <c r="HS397" s="71"/>
      <c r="HT397" s="71"/>
      <c r="HU397" s="71"/>
      <c r="HV397" s="71"/>
      <c r="HW397" s="71"/>
      <c r="HX397" s="71"/>
      <c r="HY397" s="71"/>
      <c r="HZ397" s="71"/>
      <c r="IA397" s="71"/>
      <c r="IB397" s="71"/>
      <c r="IC397" s="71"/>
      <c r="ID397" s="71"/>
      <c r="IE397" s="71"/>
      <c r="IF397" s="71"/>
      <c r="IG397" s="71"/>
      <c r="IH397" s="71"/>
      <c r="II397" s="71"/>
      <c r="IJ397" s="71"/>
      <c r="IK397" s="71"/>
      <c r="IL397" s="71"/>
      <c r="IM397" s="71"/>
      <c r="IN397" s="71"/>
      <c r="IO397" s="71"/>
      <c r="IP397" s="71"/>
      <c r="IQ397" s="71"/>
      <c r="IR397" s="71"/>
      <c r="IS397" s="71"/>
      <c r="IT397" s="71"/>
      <c r="IU397" s="71"/>
      <c r="IV397" s="71"/>
      <c r="IW397" s="71"/>
      <c r="IX397" s="71"/>
      <c r="IY397" s="71"/>
      <c r="IZ397" s="71"/>
      <c r="JA397" s="71"/>
      <c r="JB397" s="71"/>
      <c r="JC397" s="71"/>
      <c r="JD397" s="71"/>
      <c r="JE397" s="71"/>
      <c r="JF397" s="71"/>
      <c r="JG397" s="71"/>
      <c r="JH397" s="71"/>
      <c r="JI397" s="71"/>
      <c r="JJ397" s="71"/>
      <c r="JK397" s="71"/>
      <c r="JL397" s="71"/>
      <c r="JM397" s="71"/>
      <c r="JN397" s="71"/>
      <c r="JO397" s="71"/>
      <c r="JP397" s="71"/>
      <c r="JQ397" s="71"/>
      <c r="JR397" s="71"/>
      <c r="JS397" s="71"/>
      <c r="JT397" s="71"/>
      <c r="JU397" s="71"/>
      <c r="JV397" s="71"/>
      <c r="JW397" s="71"/>
      <c r="JX397" s="71"/>
      <c r="JY397" s="71"/>
      <c r="JZ397" s="71"/>
      <c r="KA397" s="71"/>
      <c r="KB397" s="71"/>
      <c r="KC397" s="71"/>
      <c r="KD397" s="71"/>
      <c r="KE397" s="71"/>
      <c r="KF397" s="71"/>
      <c r="KG397" s="71"/>
      <c r="KH397" s="71"/>
      <c r="KI397" s="71"/>
      <c r="KJ397" s="71"/>
      <c r="KK397" s="71"/>
      <c r="KL397" s="71"/>
      <c r="KM397" s="71"/>
      <c r="KN397" s="71"/>
      <c r="KO397" s="71"/>
      <c r="KP397" s="71"/>
      <c r="KQ397" s="71"/>
      <c r="KR397" s="71"/>
      <c r="KS397" s="71"/>
      <c r="KT397" s="71"/>
      <c r="KU397" s="71"/>
      <c r="KV397" s="71"/>
      <c r="KW397" s="71"/>
      <c r="KX397" s="71"/>
      <c r="KY397" s="71"/>
      <c r="KZ397" s="71"/>
      <c r="LA397" s="71"/>
      <c r="LB397" s="71"/>
      <c r="LC397" s="71"/>
      <c r="LD397" s="71"/>
      <c r="LE397" s="71"/>
      <c r="LF397" s="71"/>
      <c r="LG397" s="71"/>
      <c r="LH397" s="71"/>
      <c r="LI397" s="71"/>
      <c r="LJ397" s="71"/>
      <c r="LK397" s="71"/>
      <c r="LL397" s="71"/>
      <c r="LM397" s="71"/>
      <c r="LN397" s="71"/>
      <c r="LO397" s="71"/>
      <c r="LP397" s="71"/>
      <c r="LQ397" s="71"/>
      <c r="LR397" s="71"/>
      <c r="LS397" s="71"/>
    </row>
    <row r="398" spans="1:331" x14ac:dyDescent="0.4">
      <c r="A398" s="67">
        <v>2018.05</v>
      </c>
      <c r="B398" s="66" t="s">
        <v>9</v>
      </c>
      <c r="C398" s="67">
        <v>2018.05</v>
      </c>
      <c r="D398" s="67"/>
      <c r="E398" s="67"/>
      <c r="F398" s="67"/>
      <c r="G398" s="67"/>
      <c r="H398" s="67"/>
      <c r="I398" s="67"/>
      <c r="J398" s="67"/>
      <c r="K398" s="67"/>
      <c r="L398" s="67"/>
      <c r="M398" s="67"/>
      <c r="N398" s="67"/>
      <c r="O398" s="67"/>
      <c r="P398" s="67"/>
      <c r="Q398" s="67"/>
      <c r="R398" s="67"/>
      <c r="S398" s="67"/>
      <c r="T398" s="67"/>
      <c r="U398" s="67"/>
      <c r="V398" s="67"/>
      <c r="W398" s="67"/>
      <c r="X398" s="67"/>
      <c r="Y398" s="67"/>
      <c r="Z398" s="67"/>
      <c r="AA398" s="67"/>
      <c r="AB398" s="71"/>
      <c r="AC398" s="71"/>
      <c r="AD398" s="71"/>
      <c r="AE398" s="71"/>
      <c r="AF398" s="71"/>
      <c r="AG398" s="71"/>
      <c r="AH398" s="71"/>
      <c r="AI398" s="71"/>
      <c r="AJ398" s="71"/>
      <c r="AK398" s="71"/>
      <c r="AL398" s="71"/>
      <c r="AM398" s="71"/>
      <c r="AN398" s="71"/>
      <c r="AO398" s="71"/>
      <c r="AP398" s="71"/>
      <c r="AQ398" s="71"/>
      <c r="AR398" s="71"/>
      <c r="AS398" s="71"/>
      <c r="AT398" s="71"/>
      <c r="AU398" s="71"/>
      <c r="AV398" s="71"/>
      <c r="AW398" s="71"/>
      <c r="AX398" s="71"/>
      <c r="AY398" s="71"/>
      <c r="AZ398" s="71"/>
      <c r="BA398" s="71"/>
      <c r="BB398" s="71"/>
      <c r="BC398" s="71"/>
      <c r="BD398" s="71"/>
      <c r="BE398" s="71"/>
      <c r="BF398" s="71"/>
      <c r="BG398" s="71"/>
      <c r="BH398" s="71"/>
      <c r="BI398" s="71"/>
      <c r="BJ398" s="71"/>
      <c r="BK398" s="71"/>
      <c r="BL398" s="71"/>
      <c r="BM398" s="71"/>
      <c r="BN398" s="71"/>
      <c r="BO398" s="71"/>
      <c r="BP398" s="71"/>
      <c r="BQ398" s="71"/>
      <c r="BR398" s="71"/>
      <c r="BS398" s="71"/>
      <c r="BT398" s="71"/>
      <c r="BU398" s="71"/>
      <c r="BV398" s="71"/>
      <c r="BW398" s="71"/>
      <c r="BX398" s="71"/>
      <c r="BY398" s="71"/>
      <c r="BZ398" s="71"/>
      <c r="CA398" s="71"/>
      <c r="CB398" s="71"/>
      <c r="CC398" s="71"/>
      <c r="CD398" s="71"/>
      <c r="CE398" s="71"/>
      <c r="CF398" s="71"/>
      <c r="CG398" s="71"/>
      <c r="CH398" s="71"/>
      <c r="CI398" s="71"/>
      <c r="CJ398" s="71"/>
      <c r="CK398" s="71"/>
      <c r="CL398" s="71"/>
      <c r="CM398" s="71"/>
      <c r="CN398" s="71"/>
      <c r="CO398" s="71"/>
      <c r="CP398" s="71"/>
      <c r="CQ398" s="71"/>
      <c r="CR398" s="71"/>
      <c r="CS398" s="71"/>
      <c r="CT398" s="71"/>
      <c r="CU398" s="71"/>
      <c r="CV398" s="71"/>
      <c r="CW398" s="71"/>
      <c r="CX398" s="71"/>
      <c r="CY398" s="71"/>
      <c r="CZ398" s="71"/>
      <c r="DA398" s="71"/>
      <c r="DB398" s="71"/>
      <c r="DC398" s="71"/>
      <c r="DD398" s="71"/>
      <c r="DE398" s="71"/>
      <c r="DF398" s="71"/>
      <c r="DG398" s="71"/>
      <c r="DH398" s="71"/>
      <c r="DI398" s="71"/>
      <c r="DJ398" s="71"/>
      <c r="DK398" s="71"/>
      <c r="DL398" s="71"/>
      <c r="DM398" s="71"/>
      <c r="DN398" s="71"/>
      <c r="DO398" s="71"/>
      <c r="DP398" s="71"/>
      <c r="DQ398" s="71"/>
      <c r="DR398" s="71"/>
      <c r="DS398" s="71"/>
      <c r="DT398" s="71"/>
      <c r="DU398" s="71"/>
      <c r="DV398" s="71"/>
      <c r="DW398" s="71"/>
      <c r="DX398" s="71"/>
      <c r="DY398" s="71"/>
      <c r="DZ398" s="71"/>
      <c r="EA398" s="71"/>
      <c r="EB398" s="71"/>
      <c r="EC398" s="71"/>
      <c r="ED398" s="71"/>
      <c r="EE398" s="71"/>
      <c r="EF398" s="71"/>
      <c r="EG398" s="71"/>
      <c r="EH398" s="71"/>
      <c r="EI398" s="71"/>
      <c r="EJ398" s="71"/>
      <c r="EK398" s="71"/>
      <c r="EL398" s="71"/>
      <c r="EM398" s="71"/>
      <c r="EN398" s="71"/>
      <c r="EO398" s="71"/>
      <c r="EP398" s="71"/>
      <c r="EQ398" s="71"/>
      <c r="ER398" s="71"/>
      <c r="ES398" s="71"/>
      <c r="ET398" s="71"/>
      <c r="EU398" s="71"/>
      <c r="EV398" s="71"/>
      <c r="EW398" s="71"/>
      <c r="EX398" s="71"/>
      <c r="EY398" s="71"/>
      <c r="EZ398" s="71"/>
      <c r="FA398" s="71"/>
      <c r="FB398" s="71"/>
      <c r="FC398" s="71"/>
      <c r="FD398" s="71"/>
      <c r="FE398" s="71"/>
      <c r="FF398" s="71"/>
      <c r="FG398" s="71"/>
      <c r="FH398" s="71"/>
      <c r="FI398" s="71"/>
      <c r="FJ398" s="71"/>
      <c r="FK398" s="71"/>
      <c r="FL398" s="71"/>
      <c r="FM398" s="71"/>
      <c r="FN398" s="71"/>
      <c r="FO398" s="71"/>
      <c r="FP398" s="71"/>
      <c r="FQ398" s="71"/>
      <c r="FR398" s="71"/>
      <c r="FS398" s="71"/>
      <c r="FT398" s="71"/>
      <c r="FU398" s="71"/>
      <c r="FV398" s="71"/>
      <c r="FW398" s="71"/>
      <c r="FX398" s="71"/>
      <c r="FY398" s="71"/>
      <c r="FZ398" s="71"/>
      <c r="GA398" s="71"/>
      <c r="GB398" s="71"/>
      <c r="GC398" s="71"/>
      <c r="GD398" s="71"/>
      <c r="GE398" s="71"/>
      <c r="GF398" s="71"/>
      <c r="GG398" s="71"/>
      <c r="GH398" s="71"/>
      <c r="GI398" s="71"/>
      <c r="GJ398" s="71"/>
      <c r="GK398" s="71"/>
      <c r="GL398" s="71"/>
      <c r="GM398" s="71"/>
      <c r="GN398" s="71"/>
      <c r="GO398" s="71"/>
      <c r="GP398" s="71"/>
      <c r="GQ398" s="71"/>
      <c r="GR398" s="71"/>
      <c r="GS398" s="71"/>
      <c r="GT398" s="71"/>
      <c r="GU398" s="71"/>
      <c r="GV398" s="71"/>
      <c r="GW398" s="71"/>
      <c r="GX398" s="71"/>
      <c r="GY398" s="71"/>
      <c r="GZ398" s="71"/>
      <c r="HA398" s="71"/>
      <c r="HB398" s="71"/>
      <c r="HC398" s="71"/>
      <c r="HD398" s="71"/>
      <c r="HE398" s="71"/>
      <c r="HF398" s="71"/>
      <c r="HG398" s="71"/>
      <c r="HH398" s="71"/>
      <c r="HI398" s="71"/>
      <c r="HJ398" s="71"/>
      <c r="HK398" s="71"/>
      <c r="HL398" s="71"/>
      <c r="HM398" s="71"/>
      <c r="HN398" s="71"/>
      <c r="HO398" s="71"/>
      <c r="HP398" s="71"/>
      <c r="HQ398" s="71"/>
      <c r="HR398" s="71"/>
      <c r="HS398" s="71"/>
      <c r="HT398" s="71"/>
      <c r="HU398" s="71"/>
      <c r="HV398" s="71"/>
      <c r="HW398" s="71"/>
      <c r="HX398" s="71"/>
      <c r="HY398" s="71"/>
      <c r="HZ398" s="71"/>
      <c r="IA398" s="71"/>
      <c r="IB398" s="71"/>
      <c r="IC398" s="71"/>
      <c r="ID398" s="71"/>
      <c r="IE398" s="71"/>
      <c r="IF398" s="71"/>
      <c r="IG398" s="71"/>
      <c r="IH398" s="71"/>
      <c r="II398" s="71"/>
      <c r="IJ398" s="71"/>
      <c r="IK398" s="71"/>
      <c r="IL398" s="71"/>
      <c r="IM398" s="71"/>
      <c r="IN398" s="71"/>
      <c r="IO398" s="71"/>
      <c r="IP398" s="71"/>
      <c r="IQ398" s="71"/>
      <c r="IR398" s="71"/>
      <c r="IS398" s="71"/>
      <c r="IT398" s="71"/>
      <c r="IU398" s="71"/>
      <c r="IV398" s="71"/>
      <c r="IW398" s="71"/>
      <c r="IX398" s="71"/>
      <c r="IY398" s="71"/>
      <c r="IZ398" s="71"/>
      <c r="JA398" s="71"/>
      <c r="JB398" s="71"/>
      <c r="JC398" s="71"/>
      <c r="JD398" s="71"/>
      <c r="JE398" s="71"/>
      <c r="JF398" s="71"/>
      <c r="JG398" s="71"/>
      <c r="JH398" s="71"/>
      <c r="JI398" s="71"/>
      <c r="JJ398" s="71"/>
      <c r="JK398" s="71"/>
      <c r="JL398" s="71"/>
      <c r="JM398" s="71"/>
      <c r="JN398" s="71"/>
      <c r="JO398" s="71"/>
      <c r="JP398" s="71"/>
      <c r="JQ398" s="71"/>
      <c r="JR398" s="71"/>
      <c r="JS398" s="71"/>
      <c r="JT398" s="71"/>
      <c r="JU398" s="71"/>
      <c r="JV398" s="71"/>
      <c r="JW398" s="71"/>
      <c r="JX398" s="71"/>
      <c r="JY398" s="71"/>
      <c r="JZ398" s="71"/>
      <c r="KA398" s="71"/>
      <c r="KB398" s="71"/>
      <c r="KC398" s="71"/>
      <c r="KD398" s="71"/>
      <c r="KE398" s="71"/>
      <c r="KF398" s="71"/>
      <c r="KG398" s="71"/>
      <c r="KH398" s="71"/>
      <c r="KI398" s="71"/>
      <c r="KJ398" s="71"/>
      <c r="KK398" s="71"/>
      <c r="KL398" s="71"/>
      <c r="KM398" s="71"/>
      <c r="KN398" s="71"/>
      <c r="KO398" s="71"/>
      <c r="KP398" s="71"/>
      <c r="KQ398" s="71"/>
      <c r="KR398" s="71"/>
      <c r="KS398" s="71"/>
      <c r="KT398" s="71"/>
      <c r="KU398" s="71"/>
      <c r="KV398" s="71"/>
      <c r="KW398" s="71"/>
      <c r="KX398" s="71"/>
      <c r="KY398" s="71"/>
      <c r="KZ398" s="71"/>
      <c r="LA398" s="71"/>
      <c r="LB398" s="71"/>
      <c r="LC398" s="71"/>
      <c r="LD398" s="71"/>
      <c r="LE398" s="71"/>
      <c r="LF398" s="71"/>
      <c r="LG398" s="71"/>
      <c r="LH398" s="71"/>
      <c r="LI398" s="71"/>
      <c r="LJ398" s="71"/>
      <c r="LK398" s="71"/>
      <c r="LL398" s="71"/>
      <c r="LM398" s="71"/>
      <c r="LN398" s="71"/>
      <c r="LO398" s="71"/>
      <c r="LP398" s="71"/>
      <c r="LQ398" s="71"/>
      <c r="LR398" s="71"/>
      <c r="LS398" s="71"/>
    </row>
    <row r="399" spans="1:331" x14ac:dyDescent="0.4">
      <c r="A399" s="67">
        <v>2018.06</v>
      </c>
      <c r="B399" s="66" t="s">
        <v>10</v>
      </c>
      <c r="C399" s="67">
        <v>2018.06</v>
      </c>
      <c r="D399" s="71">
        <v>6211038</v>
      </c>
      <c r="E399" s="71">
        <v>5091678</v>
      </c>
      <c r="F399" s="71">
        <v>113942</v>
      </c>
      <c r="G399" s="71">
        <v>93770</v>
      </c>
      <c r="H399" s="71">
        <v>69414</v>
      </c>
      <c r="I399" s="71">
        <v>98528</v>
      </c>
      <c r="J399" s="71">
        <v>69905</v>
      </c>
      <c r="K399" s="71">
        <v>97854</v>
      </c>
      <c r="L399" s="71">
        <v>118396</v>
      </c>
      <c r="M399" s="71">
        <v>87059</v>
      </c>
      <c r="N399" s="71">
        <v>55635</v>
      </c>
      <c r="O399" s="71">
        <v>141547</v>
      </c>
      <c r="P399" s="71">
        <v>72485</v>
      </c>
      <c r="Q399" s="71">
        <v>29640</v>
      </c>
      <c r="R399" s="71">
        <v>16160</v>
      </c>
      <c r="S399" s="71">
        <v>55025</v>
      </c>
      <c r="T399" s="71"/>
      <c r="U399" s="71"/>
      <c r="V399" s="71"/>
      <c r="W399" s="71"/>
      <c r="X399" s="71"/>
      <c r="Y399" s="71"/>
      <c r="Z399" s="71"/>
      <c r="AA399" s="71"/>
      <c r="AB399" s="71">
        <v>56662</v>
      </c>
      <c r="AC399" s="71">
        <v>19273</v>
      </c>
      <c r="AD399" s="71">
        <v>1752</v>
      </c>
      <c r="AE399" s="71">
        <v>1543</v>
      </c>
      <c r="AF399" s="71">
        <v>1240</v>
      </c>
      <c r="AG399" s="71">
        <v>1687</v>
      </c>
      <c r="AH399" s="71">
        <v>1209</v>
      </c>
      <c r="AI399" s="71">
        <v>2040</v>
      </c>
      <c r="AJ399" s="71">
        <v>2610</v>
      </c>
      <c r="AK399" s="71">
        <v>2285</v>
      </c>
      <c r="AL399" s="71">
        <v>1626</v>
      </c>
      <c r="AM399" s="71">
        <v>4879</v>
      </c>
      <c r="AN399" s="71">
        <v>3703</v>
      </c>
      <c r="AO399" s="71">
        <v>2059</v>
      </c>
      <c r="AP399" s="71">
        <v>1356</v>
      </c>
      <c r="AQ399" s="71">
        <v>9400</v>
      </c>
      <c r="AR399" s="71"/>
      <c r="AS399" s="71"/>
      <c r="AT399" s="71"/>
      <c r="AU399" s="71"/>
      <c r="AV399" s="71"/>
      <c r="AW399" s="71"/>
      <c r="AX399" s="71"/>
      <c r="AY399" s="71"/>
      <c r="AZ399" s="71">
        <v>6154376</v>
      </c>
      <c r="BA399" s="71">
        <v>5072405</v>
      </c>
      <c r="BB399" s="71">
        <v>112190</v>
      </c>
      <c r="BC399" s="71">
        <v>92227</v>
      </c>
      <c r="BD399" s="71">
        <v>68174</v>
      </c>
      <c r="BE399" s="71">
        <v>96841</v>
      </c>
      <c r="BF399" s="71">
        <v>68696</v>
      </c>
      <c r="BG399" s="71">
        <v>95814</v>
      </c>
      <c r="BH399" s="71">
        <v>115786</v>
      </c>
      <c r="BI399" s="71">
        <v>84774</v>
      </c>
      <c r="BJ399" s="71">
        <v>54009</v>
      </c>
      <c r="BK399" s="71">
        <v>136668</v>
      </c>
      <c r="BL399" s="71">
        <v>68782</v>
      </c>
      <c r="BM399" s="71">
        <v>27581</v>
      </c>
      <c r="BN399" s="71">
        <v>14804</v>
      </c>
      <c r="BO399" s="71">
        <v>45625</v>
      </c>
      <c r="BP399" s="71"/>
      <c r="BQ399" s="71"/>
      <c r="BR399" s="71"/>
      <c r="BS399" s="71"/>
      <c r="BT399" s="71"/>
      <c r="BU399" s="71"/>
      <c r="BV399" s="71"/>
      <c r="BW399" s="71"/>
      <c r="BX399" s="71">
        <v>5482257</v>
      </c>
      <c r="BY399" s="71">
        <v>4888029</v>
      </c>
      <c r="BZ399" s="71">
        <v>88390</v>
      </c>
      <c r="CA399" s="71">
        <v>70401</v>
      </c>
      <c r="CB399" s="71">
        <v>50249</v>
      </c>
      <c r="CC399" s="71">
        <v>68192</v>
      </c>
      <c r="CD399" s="71">
        <v>45672</v>
      </c>
      <c r="CE399" s="71">
        <v>59825</v>
      </c>
      <c r="CF399" s="71">
        <v>65384</v>
      </c>
      <c r="CG399" s="71">
        <v>42300</v>
      </c>
      <c r="CH399" s="71">
        <v>24451</v>
      </c>
      <c r="CI399" s="71">
        <v>50835</v>
      </c>
      <c r="CJ399" s="71">
        <v>18091</v>
      </c>
      <c r="CK399" s="71">
        <v>5037</v>
      </c>
      <c r="CL399" s="71">
        <v>2174</v>
      </c>
      <c r="CM399" s="71">
        <v>3227</v>
      </c>
      <c r="CN399" s="71"/>
      <c r="CO399" s="71"/>
      <c r="CP399" s="71"/>
      <c r="CQ399" s="71"/>
      <c r="CR399" s="71"/>
      <c r="CS399" s="71"/>
      <c r="CT399" s="71"/>
      <c r="CU399" s="71"/>
      <c r="CV399" s="71">
        <v>6677</v>
      </c>
      <c r="CW399" s="71">
        <v>1296</v>
      </c>
      <c r="CX399" s="71">
        <v>182</v>
      </c>
      <c r="CY399" s="71">
        <v>184</v>
      </c>
      <c r="CZ399" s="71">
        <v>144</v>
      </c>
      <c r="DA399" s="71">
        <v>208</v>
      </c>
      <c r="DB399" s="71">
        <v>162</v>
      </c>
      <c r="DC399" s="71">
        <v>324</v>
      </c>
      <c r="DD399" s="71">
        <v>439</v>
      </c>
      <c r="DE399" s="71">
        <v>382</v>
      </c>
      <c r="DF399" s="71">
        <v>269</v>
      </c>
      <c r="DG399" s="71">
        <v>843</v>
      </c>
      <c r="DH399" s="71">
        <v>635</v>
      </c>
      <c r="DI399" s="71">
        <v>302</v>
      </c>
      <c r="DJ399" s="71">
        <v>181</v>
      </c>
      <c r="DK399" s="71">
        <v>1126</v>
      </c>
      <c r="DL399" s="71"/>
      <c r="DM399" s="71"/>
      <c r="DN399" s="71"/>
      <c r="DO399" s="71"/>
      <c r="DP399" s="71"/>
      <c r="DQ399" s="71"/>
      <c r="DR399" s="71"/>
      <c r="DS399" s="71"/>
      <c r="DT399" s="71">
        <v>665442</v>
      </c>
      <c r="DU399" s="71">
        <v>183080</v>
      </c>
      <c r="DV399" s="71">
        <v>23618</v>
      </c>
      <c r="DW399" s="71">
        <v>21642</v>
      </c>
      <c r="DX399" s="71">
        <v>17781</v>
      </c>
      <c r="DY399" s="71">
        <v>28441</v>
      </c>
      <c r="DZ399" s="71">
        <v>22862</v>
      </c>
      <c r="EA399" s="71">
        <v>35665</v>
      </c>
      <c r="EB399" s="71">
        <v>49963</v>
      </c>
      <c r="EC399" s="71">
        <v>42092</v>
      </c>
      <c r="ED399" s="71">
        <v>29289</v>
      </c>
      <c r="EE399" s="71">
        <v>84990</v>
      </c>
      <c r="EF399" s="71">
        <v>50056</v>
      </c>
      <c r="EG399" s="71">
        <v>22242</v>
      </c>
      <c r="EH399" s="71">
        <v>12449</v>
      </c>
      <c r="EI399" s="71">
        <v>41272</v>
      </c>
      <c r="EJ399" s="71"/>
      <c r="EK399" s="71"/>
      <c r="EL399" s="71"/>
      <c r="EM399" s="71"/>
      <c r="EN399" s="71"/>
      <c r="EO399" s="71"/>
      <c r="EP399" s="71"/>
      <c r="EQ399" s="71"/>
      <c r="ER399" s="71">
        <v>360</v>
      </c>
      <c r="ES399" s="71">
        <v>273</v>
      </c>
      <c r="ET399" s="71">
        <v>7</v>
      </c>
      <c r="EU399" s="71">
        <v>6</v>
      </c>
      <c r="EV399" s="71">
        <v>4</v>
      </c>
      <c r="EW399" s="71">
        <v>5</v>
      </c>
      <c r="EX399" s="71">
        <v>2</v>
      </c>
      <c r="EY399" s="71">
        <v>5</v>
      </c>
      <c r="EZ399" s="71">
        <v>20</v>
      </c>
      <c r="FA399" s="71">
        <v>3</v>
      </c>
      <c r="FB399" s="71">
        <v>2</v>
      </c>
      <c r="FC399" s="71">
        <v>13</v>
      </c>
      <c r="FD399" s="71">
        <v>3</v>
      </c>
      <c r="FE399" s="71">
        <v>1</v>
      </c>
      <c r="FF399" s="71">
        <v>4</v>
      </c>
      <c r="FG399" s="71">
        <v>12</v>
      </c>
      <c r="FH399" s="71"/>
      <c r="FI399" s="71"/>
      <c r="FJ399" s="71"/>
      <c r="FK399" s="71"/>
      <c r="FL399" s="71"/>
      <c r="FM399" s="71"/>
      <c r="FN399" s="71"/>
      <c r="FO399" s="71"/>
      <c r="FP399" s="71">
        <v>9611</v>
      </c>
      <c r="FQ399" s="71">
        <v>9611</v>
      </c>
      <c r="FR399" s="71">
        <v>0</v>
      </c>
      <c r="FS399" s="71">
        <v>0</v>
      </c>
      <c r="FT399" s="71">
        <v>0</v>
      </c>
      <c r="FU399" s="71">
        <v>0</v>
      </c>
      <c r="FV399" s="71">
        <v>0</v>
      </c>
      <c r="FW399" s="71">
        <v>0</v>
      </c>
      <c r="FX399" s="71">
        <v>0</v>
      </c>
      <c r="FY399" s="71">
        <v>0</v>
      </c>
      <c r="FZ399" s="71">
        <v>0</v>
      </c>
      <c r="GA399" s="71">
        <v>0</v>
      </c>
      <c r="GB399" s="71">
        <v>0</v>
      </c>
      <c r="GC399" s="71">
        <v>0</v>
      </c>
      <c r="GD399" s="71">
        <v>0</v>
      </c>
      <c r="GE399" s="71">
        <v>0</v>
      </c>
      <c r="GF399" s="71"/>
      <c r="GG399" s="71"/>
      <c r="GH399" s="71"/>
      <c r="GI399" s="71"/>
      <c r="GJ399" s="71"/>
      <c r="GK399" s="71"/>
      <c r="GL399" s="71"/>
      <c r="GM399" s="71"/>
      <c r="GN399" s="71">
        <v>2</v>
      </c>
      <c r="GO399" s="71">
        <v>2</v>
      </c>
      <c r="GP399" s="71">
        <v>0</v>
      </c>
      <c r="GQ399" s="71">
        <v>0</v>
      </c>
      <c r="GR399" s="71">
        <v>0</v>
      </c>
      <c r="GS399" s="71">
        <v>0</v>
      </c>
      <c r="GT399" s="71">
        <v>0</v>
      </c>
      <c r="GU399" s="71">
        <v>0</v>
      </c>
      <c r="GV399" s="71">
        <v>0</v>
      </c>
      <c r="GW399" s="71">
        <v>0</v>
      </c>
      <c r="GX399" s="71">
        <v>0</v>
      </c>
      <c r="GY399" s="71">
        <v>0</v>
      </c>
      <c r="GZ399" s="71">
        <v>0</v>
      </c>
      <c r="HA399" s="71">
        <v>0</v>
      </c>
      <c r="HB399" s="71">
        <v>0</v>
      </c>
      <c r="HC399" s="71">
        <v>0</v>
      </c>
      <c r="HD399" s="71"/>
      <c r="HE399" s="71"/>
      <c r="HF399" s="71"/>
      <c r="HG399" s="71"/>
      <c r="HH399" s="71"/>
      <c r="HI399" s="71"/>
      <c r="HJ399" s="71"/>
      <c r="HK399" s="71"/>
      <c r="HL399" s="71">
        <v>9609</v>
      </c>
      <c r="HM399" s="71">
        <v>9609</v>
      </c>
      <c r="HN399" s="71">
        <v>0</v>
      </c>
      <c r="HO399" s="71">
        <v>0</v>
      </c>
      <c r="HP399" s="71">
        <v>0</v>
      </c>
      <c r="HQ399" s="71">
        <v>0</v>
      </c>
      <c r="HR399" s="71">
        <v>0</v>
      </c>
      <c r="HS399" s="71">
        <v>0</v>
      </c>
      <c r="HT399" s="71">
        <v>0</v>
      </c>
      <c r="HU399" s="71">
        <v>0</v>
      </c>
      <c r="HV399" s="71">
        <v>0</v>
      </c>
      <c r="HW399" s="71">
        <v>0</v>
      </c>
      <c r="HX399" s="71">
        <v>0</v>
      </c>
      <c r="HY399" s="71">
        <v>0</v>
      </c>
      <c r="HZ399" s="71">
        <v>0</v>
      </c>
      <c r="IA399" s="71">
        <v>0</v>
      </c>
      <c r="IB399" s="71"/>
      <c r="IC399" s="71"/>
      <c r="ID399" s="71"/>
      <c r="IE399" s="71"/>
      <c r="IF399" s="71"/>
      <c r="IG399" s="71"/>
      <c r="IH399" s="71"/>
      <c r="II399" s="71"/>
      <c r="IJ399" s="71">
        <v>8725</v>
      </c>
      <c r="IK399" s="71">
        <v>8725</v>
      </c>
      <c r="IL399" s="71">
        <v>0</v>
      </c>
      <c r="IM399" s="71">
        <v>0</v>
      </c>
      <c r="IN399" s="71">
        <v>0</v>
      </c>
      <c r="IO399" s="71">
        <v>0</v>
      </c>
      <c r="IP399" s="71">
        <v>0</v>
      </c>
      <c r="IQ399" s="71">
        <v>0</v>
      </c>
      <c r="IR399" s="71">
        <v>0</v>
      </c>
      <c r="IS399" s="71">
        <v>0</v>
      </c>
      <c r="IT399" s="71">
        <v>0</v>
      </c>
      <c r="IU399" s="71">
        <v>0</v>
      </c>
      <c r="IV399" s="71">
        <v>0</v>
      </c>
      <c r="IW399" s="71">
        <v>0</v>
      </c>
      <c r="IX399" s="71">
        <v>0</v>
      </c>
      <c r="IY399" s="71">
        <v>0</v>
      </c>
      <c r="IZ399" s="71"/>
      <c r="JA399" s="71"/>
      <c r="JB399" s="71"/>
      <c r="JC399" s="71"/>
      <c r="JD399" s="71"/>
      <c r="JE399" s="71"/>
      <c r="JF399" s="71"/>
      <c r="JG399" s="71"/>
      <c r="JH399" s="71">
        <v>9</v>
      </c>
      <c r="JI399" s="71">
        <v>9</v>
      </c>
      <c r="JJ399" s="71">
        <v>0</v>
      </c>
      <c r="JK399" s="71">
        <v>0</v>
      </c>
      <c r="JL399" s="71">
        <v>0</v>
      </c>
      <c r="JM399" s="71">
        <v>0</v>
      </c>
      <c r="JN399" s="71">
        <v>0</v>
      </c>
      <c r="JO399" s="71">
        <v>0</v>
      </c>
      <c r="JP399" s="71">
        <v>0</v>
      </c>
      <c r="JQ399" s="71">
        <v>0</v>
      </c>
      <c r="JR399" s="71">
        <v>0</v>
      </c>
      <c r="JS399" s="71">
        <v>0</v>
      </c>
      <c r="JT399" s="71">
        <v>0</v>
      </c>
      <c r="JU399" s="71">
        <v>0</v>
      </c>
      <c r="JV399" s="71">
        <v>0</v>
      </c>
      <c r="JW399" s="71">
        <v>0</v>
      </c>
      <c r="JX399" s="71"/>
      <c r="JY399" s="71"/>
      <c r="JZ399" s="71"/>
      <c r="KA399" s="71"/>
      <c r="KB399" s="71"/>
      <c r="KC399" s="71"/>
      <c r="KD399" s="71"/>
      <c r="KE399" s="71"/>
      <c r="KF399" s="71">
        <v>875</v>
      </c>
      <c r="KG399" s="71">
        <v>875</v>
      </c>
      <c r="KH399" s="71">
        <v>0</v>
      </c>
      <c r="KI399" s="71">
        <v>0</v>
      </c>
      <c r="KJ399" s="71">
        <v>0</v>
      </c>
      <c r="KK399" s="71">
        <v>0</v>
      </c>
      <c r="KL399" s="71">
        <v>0</v>
      </c>
      <c r="KM399" s="71">
        <v>0</v>
      </c>
      <c r="KN399" s="71">
        <v>0</v>
      </c>
      <c r="KO399" s="71">
        <v>0</v>
      </c>
      <c r="KP399" s="71">
        <v>0</v>
      </c>
      <c r="KQ399" s="71">
        <v>0</v>
      </c>
      <c r="KR399" s="71">
        <v>0</v>
      </c>
      <c r="KS399" s="71">
        <v>0</v>
      </c>
      <c r="KT399" s="71">
        <v>0</v>
      </c>
      <c r="KU399" s="71">
        <v>0</v>
      </c>
      <c r="KV399" s="71"/>
      <c r="KW399" s="71"/>
      <c r="KX399" s="71"/>
      <c r="KY399" s="71"/>
      <c r="KZ399" s="71"/>
      <c r="LA399" s="71"/>
      <c r="LB399" s="71"/>
      <c r="LC399" s="71"/>
      <c r="LD399" s="71">
        <v>37</v>
      </c>
      <c r="LE399" s="71">
        <v>29</v>
      </c>
      <c r="LF399" s="71">
        <v>0</v>
      </c>
      <c r="LG399" s="71">
        <v>0</v>
      </c>
      <c r="LH399" s="71">
        <v>2</v>
      </c>
      <c r="LI399" s="71">
        <v>2</v>
      </c>
      <c r="LJ399" s="71">
        <v>0</v>
      </c>
      <c r="LK399" s="71">
        <v>0</v>
      </c>
      <c r="LL399" s="71">
        <v>2</v>
      </c>
      <c r="LM399" s="71">
        <v>0</v>
      </c>
      <c r="LN399" s="71">
        <v>0</v>
      </c>
      <c r="LO399" s="71">
        <v>2</v>
      </c>
      <c r="LP399" s="71">
        <v>0</v>
      </c>
      <c r="LQ399" s="71">
        <v>0</v>
      </c>
      <c r="LR399" s="71">
        <v>0</v>
      </c>
      <c r="LS399" s="71">
        <v>0</v>
      </c>
    </row>
    <row r="400" spans="1:331" x14ac:dyDescent="0.4">
      <c r="A400" s="67">
        <v>2018.07</v>
      </c>
      <c r="B400" s="66" t="s">
        <v>11</v>
      </c>
      <c r="C400" s="67">
        <v>2018.07</v>
      </c>
      <c r="D400" s="67"/>
      <c r="E400" s="67"/>
      <c r="F400" s="67"/>
      <c r="G400" s="67"/>
      <c r="H400" s="67"/>
      <c r="I400" s="67"/>
      <c r="J400" s="67"/>
      <c r="K400" s="67"/>
      <c r="L400" s="67"/>
      <c r="M400" s="67"/>
      <c r="N400" s="67"/>
      <c r="O400" s="67"/>
      <c r="P400" s="67"/>
      <c r="Q400" s="67"/>
      <c r="R400" s="67"/>
      <c r="S400" s="67"/>
      <c r="T400" s="67"/>
      <c r="U400" s="67"/>
      <c r="V400" s="67"/>
      <c r="W400" s="67"/>
      <c r="X400" s="67"/>
      <c r="Y400" s="67"/>
      <c r="Z400" s="67"/>
      <c r="AA400" s="67"/>
      <c r="AB400" s="71"/>
      <c r="AC400" s="71"/>
      <c r="AD400" s="71"/>
      <c r="AE400" s="71"/>
      <c r="AF400" s="71"/>
      <c r="AG400" s="71"/>
      <c r="AH400" s="71"/>
      <c r="AI400" s="71"/>
      <c r="AJ400" s="71"/>
      <c r="AK400" s="71"/>
      <c r="AL400" s="71"/>
      <c r="AM400" s="71"/>
      <c r="AN400" s="71"/>
      <c r="AO400" s="71"/>
      <c r="AP400" s="71"/>
      <c r="AQ400" s="71"/>
      <c r="AR400" s="71"/>
      <c r="AS400" s="71"/>
      <c r="AT400" s="71"/>
      <c r="AU400" s="71"/>
      <c r="AV400" s="71"/>
      <c r="AW400" s="71"/>
      <c r="AX400" s="71"/>
      <c r="AY400" s="71"/>
      <c r="AZ400" s="71"/>
      <c r="BA400" s="71"/>
      <c r="BB400" s="71"/>
      <c r="BC400" s="71"/>
      <c r="BD400" s="71"/>
      <c r="BE400" s="71"/>
      <c r="BF400" s="71"/>
      <c r="BG400" s="71"/>
      <c r="BH400" s="71"/>
      <c r="BI400" s="71"/>
      <c r="BJ400" s="71"/>
      <c r="BK400" s="71"/>
      <c r="BL400" s="71"/>
      <c r="BM400" s="71"/>
      <c r="BN400" s="71"/>
      <c r="BO400" s="71"/>
      <c r="BP400" s="71"/>
      <c r="BQ400" s="71"/>
      <c r="BR400" s="71"/>
      <c r="BS400" s="71"/>
      <c r="BT400" s="71"/>
      <c r="BU400" s="71"/>
      <c r="BV400" s="71"/>
      <c r="BW400" s="71"/>
      <c r="BX400" s="71"/>
      <c r="BY400" s="71"/>
      <c r="BZ400" s="71"/>
      <c r="CA400" s="71"/>
      <c r="CB400" s="71"/>
      <c r="CC400" s="71"/>
      <c r="CD400" s="71"/>
      <c r="CE400" s="71"/>
      <c r="CF400" s="71"/>
      <c r="CG400" s="71"/>
      <c r="CH400" s="71"/>
      <c r="CI400" s="71"/>
      <c r="CJ400" s="71"/>
      <c r="CK400" s="71"/>
      <c r="CL400" s="71"/>
      <c r="CM400" s="71"/>
      <c r="CN400" s="71"/>
      <c r="CO400" s="71"/>
      <c r="CP400" s="71"/>
      <c r="CQ400" s="71"/>
      <c r="CR400" s="71"/>
      <c r="CS400" s="71"/>
      <c r="CT400" s="71"/>
      <c r="CU400" s="71"/>
      <c r="CV400" s="71"/>
      <c r="CW400" s="71"/>
      <c r="CX400" s="71"/>
      <c r="CY400" s="71"/>
      <c r="CZ400" s="71"/>
      <c r="DA400" s="71"/>
      <c r="DB400" s="71"/>
      <c r="DC400" s="71"/>
      <c r="DD400" s="71"/>
      <c r="DE400" s="71"/>
      <c r="DF400" s="71"/>
      <c r="DG400" s="71"/>
      <c r="DH400" s="71"/>
      <c r="DI400" s="71"/>
      <c r="DJ400" s="71"/>
      <c r="DK400" s="71"/>
      <c r="DL400" s="71"/>
      <c r="DM400" s="71"/>
      <c r="DN400" s="71"/>
      <c r="DO400" s="71"/>
      <c r="DP400" s="71"/>
      <c r="DQ400" s="71"/>
      <c r="DR400" s="71"/>
      <c r="DS400" s="71"/>
      <c r="DT400" s="71"/>
      <c r="DU400" s="71"/>
      <c r="DV400" s="71"/>
      <c r="DW400" s="71"/>
      <c r="DX400" s="71"/>
      <c r="DY400" s="71"/>
      <c r="DZ400" s="71"/>
      <c r="EA400" s="71"/>
      <c r="EB400" s="71"/>
      <c r="EC400" s="71"/>
      <c r="ED400" s="71"/>
      <c r="EE400" s="71"/>
      <c r="EF400" s="71"/>
      <c r="EG400" s="71"/>
      <c r="EH400" s="71"/>
      <c r="EI400" s="71"/>
      <c r="EJ400" s="71"/>
      <c r="EK400" s="71"/>
      <c r="EL400" s="71"/>
      <c r="EM400" s="71"/>
      <c r="EN400" s="71"/>
      <c r="EO400" s="71"/>
      <c r="EP400" s="71"/>
      <c r="EQ400" s="71"/>
      <c r="ER400" s="71"/>
      <c r="ES400" s="71"/>
      <c r="ET400" s="71"/>
      <c r="EU400" s="71"/>
      <c r="EV400" s="71"/>
      <c r="EW400" s="71"/>
      <c r="EX400" s="71"/>
      <c r="EY400" s="71"/>
      <c r="EZ400" s="71"/>
      <c r="FA400" s="71"/>
      <c r="FB400" s="71"/>
      <c r="FC400" s="71"/>
      <c r="FD400" s="71"/>
      <c r="FE400" s="71"/>
      <c r="FF400" s="71"/>
      <c r="FG400" s="71"/>
      <c r="FH400" s="71"/>
      <c r="FI400" s="71"/>
      <c r="FJ400" s="71"/>
      <c r="FK400" s="71"/>
      <c r="FL400" s="71"/>
      <c r="FM400" s="71"/>
      <c r="FN400" s="71"/>
      <c r="FO400" s="71"/>
      <c r="FP400" s="71"/>
      <c r="FQ400" s="71"/>
      <c r="FR400" s="71"/>
      <c r="FS400" s="71"/>
      <c r="FT400" s="71"/>
      <c r="FU400" s="71"/>
      <c r="FV400" s="71"/>
      <c r="FW400" s="71"/>
      <c r="FX400" s="71"/>
      <c r="FY400" s="71"/>
      <c r="FZ400" s="71"/>
      <c r="GA400" s="71"/>
      <c r="GB400" s="71"/>
      <c r="GC400" s="71"/>
      <c r="GD400" s="71"/>
      <c r="GE400" s="71"/>
      <c r="GF400" s="71"/>
      <c r="GG400" s="71"/>
      <c r="GH400" s="71"/>
      <c r="GI400" s="71"/>
      <c r="GJ400" s="71"/>
      <c r="GK400" s="71"/>
      <c r="GL400" s="71"/>
      <c r="GM400" s="71"/>
      <c r="GN400" s="71"/>
      <c r="GO400" s="71"/>
      <c r="GP400" s="71"/>
      <c r="GQ400" s="71"/>
      <c r="GR400" s="71"/>
      <c r="GS400" s="71"/>
      <c r="GT400" s="71"/>
      <c r="GU400" s="71"/>
      <c r="GV400" s="71"/>
      <c r="GW400" s="71"/>
      <c r="GX400" s="71"/>
      <c r="GY400" s="71"/>
      <c r="GZ400" s="71"/>
      <c r="HA400" s="71"/>
      <c r="HB400" s="71"/>
      <c r="HC400" s="71"/>
      <c r="HD400" s="71"/>
      <c r="HE400" s="71"/>
      <c r="HF400" s="71"/>
      <c r="HG400" s="71"/>
      <c r="HH400" s="71"/>
      <c r="HI400" s="71"/>
      <c r="HJ400" s="71"/>
      <c r="HK400" s="71"/>
      <c r="HL400" s="71"/>
      <c r="HM400" s="71"/>
      <c r="HN400" s="71"/>
      <c r="HO400" s="71"/>
      <c r="HP400" s="71"/>
      <c r="HQ400" s="71"/>
      <c r="HR400" s="71"/>
      <c r="HS400" s="71"/>
      <c r="HT400" s="71"/>
      <c r="HU400" s="71"/>
      <c r="HV400" s="71"/>
      <c r="HW400" s="71"/>
      <c r="HX400" s="71"/>
      <c r="HY400" s="71"/>
      <c r="HZ400" s="71"/>
      <c r="IA400" s="71"/>
      <c r="IB400" s="71"/>
      <c r="IC400" s="71"/>
      <c r="ID400" s="71"/>
      <c r="IE400" s="71"/>
      <c r="IF400" s="71"/>
      <c r="IG400" s="71"/>
      <c r="IH400" s="71"/>
      <c r="II400" s="71"/>
      <c r="IJ400" s="71"/>
      <c r="IK400" s="71"/>
      <c r="IL400" s="71"/>
      <c r="IM400" s="71"/>
      <c r="IN400" s="71"/>
      <c r="IO400" s="71"/>
      <c r="IP400" s="71"/>
      <c r="IQ400" s="71"/>
      <c r="IR400" s="71"/>
      <c r="IS400" s="71"/>
      <c r="IT400" s="71"/>
      <c r="IU400" s="71"/>
      <c r="IV400" s="71"/>
      <c r="IW400" s="71"/>
      <c r="IX400" s="71"/>
      <c r="IY400" s="71"/>
      <c r="IZ400" s="71"/>
      <c r="JA400" s="71"/>
      <c r="JB400" s="71"/>
      <c r="JC400" s="71"/>
      <c r="JD400" s="71"/>
      <c r="JE400" s="71"/>
      <c r="JF400" s="71"/>
      <c r="JG400" s="71"/>
      <c r="JH400" s="71"/>
      <c r="JI400" s="71"/>
      <c r="JJ400" s="71"/>
      <c r="JK400" s="71"/>
      <c r="JL400" s="71"/>
      <c r="JM400" s="71"/>
      <c r="JN400" s="71"/>
      <c r="JO400" s="71"/>
      <c r="JP400" s="71"/>
      <c r="JQ400" s="71"/>
      <c r="JR400" s="71"/>
      <c r="JS400" s="71"/>
      <c r="JT400" s="71"/>
      <c r="JU400" s="71"/>
      <c r="JV400" s="71"/>
      <c r="JW400" s="71"/>
      <c r="JX400" s="71"/>
      <c r="JY400" s="71"/>
      <c r="JZ400" s="71"/>
      <c r="KA400" s="71"/>
      <c r="KB400" s="71"/>
      <c r="KC400" s="71"/>
      <c r="KD400" s="71"/>
      <c r="KE400" s="71"/>
      <c r="KF400" s="71"/>
      <c r="KG400" s="71"/>
      <c r="KH400" s="71"/>
      <c r="KI400" s="71"/>
      <c r="KJ400" s="71"/>
      <c r="KK400" s="71"/>
      <c r="KL400" s="71"/>
      <c r="KM400" s="71"/>
      <c r="KN400" s="71"/>
      <c r="KO400" s="71"/>
      <c r="KP400" s="71"/>
      <c r="KQ400" s="71"/>
      <c r="KR400" s="71"/>
      <c r="KS400" s="71"/>
      <c r="KT400" s="71"/>
      <c r="KU400" s="71"/>
      <c r="KV400" s="71"/>
      <c r="KW400" s="71"/>
      <c r="KX400" s="71"/>
      <c r="KY400" s="71"/>
      <c r="KZ400" s="71"/>
      <c r="LA400" s="71"/>
      <c r="LB400" s="71"/>
      <c r="LC400" s="71"/>
      <c r="LD400" s="71"/>
      <c r="LE400" s="71"/>
      <c r="LF400" s="71"/>
      <c r="LG400" s="71"/>
      <c r="LH400" s="71"/>
      <c r="LI400" s="71"/>
      <c r="LJ400" s="71"/>
      <c r="LK400" s="71"/>
      <c r="LL400" s="71"/>
      <c r="LM400" s="71"/>
      <c r="LN400" s="71"/>
      <c r="LO400" s="71"/>
      <c r="LP400" s="71"/>
      <c r="LQ400" s="71"/>
      <c r="LR400" s="71"/>
      <c r="LS400" s="71"/>
    </row>
    <row r="401" spans="1:331" x14ac:dyDescent="0.4">
      <c r="A401" s="67">
        <v>2018.08</v>
      </c>
      <c r="B401" s="66" t="s">
        <v>12</v>
      </c>
      <c r="C401" s="67">
        <v>2018.08</v>
      </c>
      <c r="D401" s="67"/>
      <c r="E401" s="67"/>
      <c r="F401" s="67"/>
      <c r="G401" s="67"/>
      <c r="H401" s="67"/>
      <c r="I401" s="67"/>
      <c r="J401" s="67"/>
      <c r="K401" s="67"/>
      <c r="L401" s="67"/>
      <c r="M401" s="67"/>
      <c r="N401" s="67"/>
      <c r="O401" s="67"/>
      <c r="P401" s="67"/>
      <c r="Q401" s="67"/>
      <c r="R401" s="67"/>
      <c r="S401" s="67"/>
      <c r="T401" s="67"/>
      <c r="U401" s="67"/>
      <c r="V401" s="67"/>
      <c r="W401" s="67"/>
      <c r="X401" s="67"/>
      <c r="Y401" s="67"/>
      <c r="Z401" s="67"/>
      <c r="AA401" s="67"/>
      <c r="AB401" s="71"/>
      <c r="AC401" s="71"/>
      <c r="AD401" s="71"/>
      <c r="AE401" s="71"/>
      <c r="AF401" s="71"/>
      <c r="AG401" s="71"/>
      <c r="AH401" s="71"/>
      <c r="AI401" s="71"/>
      <c r="AJ401" s="71"/>
      <c r="AK401" s="71"/>
      <c r="AL401" s="71"/>
      <c r="AM401" s="71"/>
      <c r="AN401" s="71"/>
      <c r="AO401" s="71"/>
      <c r="AP401" s="71"/>
      <c r="AQ401" s="71"/>
      <c r="AR401" s="71"/>
      <c r="AS401" s="71"/>
      <c r="AT401" s="71"/>
      <c r="AU401" s="71"/>
      <c r="AV401" s="71"/>
      <c r="AW401" s="71"/>
      <c r="AX401" s="71"/>
      <c r="AY401" s="71"/>
      <c r="AZ401" s="71"/>
      <c r="BA401" s="71"/>
      <c r="BB401" s="71"/>
      <c r="BC401" s="71"/>
      <c r="BD401" s="71"/>
      <c r="BE401" s="71"/>
      <c r="BF401" s="71"/>
      <c r="BG401" s="71"/>
      <c r="BH401" s="71"/>
      <c r="BI401" s="71"/>
      <c r="BJ401" s="71"/>
      <c r="BK401" s="71"/>
      <c r="BL401" s="71"/>
      <c r="BM401" s="71"/>
      <c r="BN401" s="71"/>
      <c r="BO401" s="71"/>
      <c r="BP401" s="71"/>
      <c r="BQ401" s="71"/>
      <c r="BR401" s="71"/>
      <c r="BS401" s="71"/>
      <c r="BT401" s="71"/>
      <c r="BU401" s="71"/>
      <c r="BV401" s="71"/>
      <c r="BW401" s="71"/>
      <c r="BX401" s="71"/>
      <c r="BY401" s="71"/>
      <c r="BZ401" s="71"/>
      <c r="CA401" s="71"/>
      <c r="CB401" s="71"/>
      <c r="CC401" s="71"/>
      <c r="CD401" s="71"/>
      <c r="CE401" s="71"/>
      <c r="CF401" s="71"/>
      <c r="CG401" s="71"/>
      <c r="CH401" s="71"/>
      <c r="CI401" s="71"/>
      <c r="CJ401" s="71"/>
      <c r="CK401" s="71"/>
      <c r="CL401" s="71"/>
      <c r="CM401" s="71"/>
      <c r="CN401" s="71"/>
      <c r="CO401" s="71"/>
      <c r="CP401" s="71"/>
      <c r="CQ401" s="71"/>
      <c r="CR401" s="71"/>
      <c r="CS401" s="71"/>
      <c r="CT401" s="71"/>
      <c r="CU401" s="71"/>
      <c r="CV401" s="71"/>
      <c r="CW401" s="71"/>
      <c r="CX401" s="71"/>
      <c r="CY401" s="71"/>
      <c r="CZ401" s="71"/>
      <c r="DA401" s="71"/>
      <c r="DB401" s="71"/>
      <c r="DC401" s="71"/>
      <c r="DD401" s="71"/>
      <c r="DE401" s="71"/>
      <c r="DF401" s="71"/>
      <c r="DG401" s="71"/>
      <c r="DH401" s="71"/>
      <c r="DI401" s="71"/>
      <c r="DJ401" s="71"/>
      <c r="DK401" s="71"/>
      <c r="DL401" s="71"/>
      <c r="DM401" s="71"/>
      <c r="DN401" s="71"/>
      <c r="DO401" s="71"/>
      <c r="DP401" s="71"/>
      <c r="DQ401" s="71"/>
      <c r="DR401" s="71"/>
      <c r="DS401" s="71"/>
      <c r="DT401" s="71"/>
      <c r="DU401" s="71"/>
      <c r="DV401" s="71"/>
      <c r="DW401" s="71"/>
      <c r="DX401" s="71"/>
      <c r="DY401" s="71"/>
      <c r="DZ401" s="71"/>
      <c r="EA401" s="71"/>
      <c r="EB401" s="71"/>
      <c r="EC401" s="71"/>
      <c r="ED401" s="71"/>
      <c r="EE401" s="71"/>
      <c r="EF401" s="71"/>
      <c r="EG401" s="71"/>
      <c r="EH401" s="71"/>
      <c r="EI401" s="71"/>
      <c r="EJ401" s="71"/>
      <c r="EK401" s="71"/>
      <c r="EL401" s="71"/>
      <c r="EM401" s="71"/>
      <c r="EN401" s="71"/>
      <c r="EO401" s="71"/>
      <c r="EP401" s="71"/>
      <c r="EQ401" s="71"/>
      <c r="ER401" s="71"/>
      <c r="ES401" s="71"/>
      <c r="ET401" s="71"/>
      <c r="EU401" s="71"/>
      <c r="EV401" s="71"/>
      <c r="EW401" s="71"/>
      <c r="EX401" s="71"/>
      <c r="EY401" s="71"/>
      <c r="EZ401" s="71"/>
      <c r="FA401" s="71"/>
      <c r="FB401" s="71"/>
      <c r="FC401" s="71"/>
      <c r="FD401" s="71"/>
      <c r="FE401" s="71"/>
      <c r="FF401" s="71"/>
      <c r="FG401" s="71"/>
      <c r="FH401" s="71"/>
      <c r="FI401" s="71"/>
      <c r="FJ401" s="71"/>
      <c r="FK401" s="71"/>
      <c r="FL401" s="71"/>
      <c r="FM401" s="71"/>
      <c r="FN401" s="71"/>
      <c r="FO401" s="71"/>
      <c r="FP401" s="71"/>
      <c r="FQ401" s="71"/>
      <c r="FR401" s="71"/>
      <c r="FS401" s="71"/>
      <c r="FT401" s="71"/>
      <c r="FU401" s="71"/>
      <c r="FV401" s="71"/>
      <c r="FW401" s="71"/>
      <c r="FX401" s="71"/>
      <c r="FY401" s="71"/>
      <c r="FZ401" s="71"/>
      <c r="GA401" s="71"/>
      <c r="GB401" s="71"/>
      <c r="GC401" s="71"/>
      <c r="GD401" s="71"/>
      <c r="GE401" s="71"/>
      <c r="GF401" s="71"/>
      <c r="GG401" s="71"/>
      <c r="GH401" s="71"/>
      <c r="GI401" s="71"/>
      <c r="GJ401" s="71"/>
      <c r="GK401" s="71"/>
      <c r="GL401" s="71"/>
      <c r="GM401" s="71"/>
      <c r="GN401" s="71"/>
      <c r="GO401" s="71"/>
      <c r="GP401" s="71"/>
      <c r="GQ401" s="71"/>
      <c r="GR401" s="71"/>
      <c r="GS401" s="71"/>
      <c r="GT401" s="71"/>
      <c r="GU401" s="71"/>
      <c r="GV401" s="71"/>
      <c r="GW401" s="71"/>
      <c r="GX401" s="71"/>
      <c r="GY401" s="71"/>
      <c r="GZ401" s="71"/>
      <c r="HA401" s="71"/>
      <c r="HB401" s="71"/>
      <c r="HC401" s="71"/>
      <c r="HD401" s="71"/>
      <c r="HE401" s="71"/>
      <c r="HF401" s="71"/>
      <c r="HG401" s="71"/>
      <c r="HH401" s="71"/>
      <c r="HI401" s="71"/>
      <c r="HJ401" s="71"/>
      <c r="HK401" s="71"/>
      <c r="HL401" s="71"/>
      <c r="HM401" s="71"/>
      <c r="HN401" s="71"/>
      <c r="HO401" s="71"/>
      <c r="HP401" s="71"/>
      <c r="HQ401" s="71"/>
      <c r="HR401" s="71"/>
      <c r="HS401" s="71"/>
      <c r="HT401" s="71"/>
      <c r="HU401" s="71"/>
      <c r="HV401" s="71"/>
      <c r="HW401" s="71"/>
      <c r="HX401" s="71"/>
      <c r="HY401" s="71"/>
      <c r="HZ401" s="71"/>
      <c r="IA401" s="71"/>
      <c r="IB401" s="71"/>
      <c r="IC401" s="71"/>
      <c r="ID401" s="71"/>
      <c r="IE401" s="71"/>
      <c r="IF401" s="71"/>
      <c r="IG401" s="71"/>
      <c r="IH401" s="71"/>
      <c r="II401" s="71"/>
      <c r="IJ401" s="71"/>
      <c r="IK401" s="71"/>
      <c r="IL401" s="71"/>
      <c r="IM401" s="71"/>
      <c r="IN401" s="71"/>
      <c r="IO401" s="71"/>
      <c r="IP401" s="71"/>
      <c r="IQ401" s="71"/>
      <c r="IR401" s="71"/>
      <c r="IS401" s="71"/>
      <c r="IT401" s="71"/>
      <c r="IU401" s="71"/>
      <c r="IV401" s="71"/>
      <c r="IW401" s="71"/>
      <c r="IX401" s="71"/>
      <c r="IY401" s="71"/>
      <c r="IZ401" s="71"/>
      <c r="JA401" s="71"/>
      <c r="JB401" s="71"/>
      <c r="JC401" s="71"/>
      <c r="JD401" s="71"/>
      <c r="JE401" s="71"/>
      <c r="JF401" s="71"/>
      <c r="JG401" s="71"/>
      <c r="JH401" s="71"/>
      <c r="JI401" s="71"/>
      <c r="JJ401" s="71"/>
      <c r="JK401" s="71"/>
      <c r="JL401" s="71"/>
      <c r="JM401" s="71"/>
      <c r="JN401" s="71"/>
      <c r="JO401" s="71"/>
      <c r="JP401" s="71"/>
      <c r="JQ401" s="71"/>
      <c r="JR401" s="71"/>
      <c r="JS401" s="71"/>
      <c r="JT401" s="71"/>
      <c r="JU401" s="71"/>
      <c r="JV401" s="71"/>
      <c r="JW401" s="71"/>
      <c r="JX401" s="71"/>
      <c r="JY401" s="71"/>
      <c r="JZ401" s="71"/>
      <c r="KA401" s="71"/>
      <c r="KB401" s="71"/>
      <c r="KC401" s="71"/>
      <c r="KD401" s="71"/>
      <c r="KE401" s="71"/>
      <c r="KF401" s="71"/>
      <c r="KG401" s="71"/>
      <c r="KH401" s="71"/>
      <c r="KI401" s="71"/>
      <c r="KJ401" s="71"/>
      <c r="KK401" s="71"/>
      <c r="KL401" s="71"/>
      <c r="KM401" s="71"/>
      <c r="KN401" s="71"/>
      <c r="KO401" s="71"/>
      <c r="KP401" s="71"/>
      <c r="KQ401" s="71"/>
      <c r="KR401" s="71"/>
      <c r="KS401" s="71"/>
      <c r="KT401" s="71"/>
      <c r="KU401" s="71"/>
      <c r="KV401" s="71"/>
      <c r="KW401" s="71"/>
      <c r="KX401" s="71"/>
      <c r="KY401" s="71"/>
      <c r="KZ401" s="71"/>
      <c r="LA401" s="71"/>
      <c r="LB401" s="71"/>
      <c r="LC401" s="71"/>
      <c r="LD401" s="71"/>
      <c r="LE401" s="71"/>
      <c r="LF401" s="71"/>
      <c r="LG401" s="71"/>
      <c r="LH401" s="71"/>
      <c r="LI401" s="71"/>
      <c r="LJ401" s="71"/>
      <c r="LK401" s="71"/>
      <c r="LL401" s="71"/>
      <c r="LM401" s="71"/>
      <c r="LN401" s="71"/>
      <c r="LO401" s="71"/>
      <c r="LP401" s="71"/>
      <c r="LQ401" s="71"/>
      <c r="LR401" s="71"/>
      <c r="LS401" s="71"/>
    </row>
    <row r="402" spans="1:331" x14ac:dyDescent="0.4">
      <c r="A402" s="67">
        <v>2018.09</v>
      </c>
      <c r="B402" s="66" t="s">
        <v>13</v>
      </c>
      <c r="C402" s="67">
        <v>2018.09</v>
      </c>
      <c r="D402" s="71">
        <v>6218604</v>
      </c>
      <c r="E402" s="71">
        <v>5094751</v>
      </c>
      <c r="F402" s="71">
        <v>114846</v>
      </c>
      <c r="G402" s="71">
        <v>95292</v>
      </c>
      <c r="H402" s="71">
        <v>69421</v>
      </c>
      <c r="I402" s="71">
        <v>99305</v>
      </c>
      <c r="J402" s="71">
        <v>70091</v>
      </c>
      <c r="K402" s="71">
        <v>98368</v>
      </c>
      <c r="L402" s="71">
        <v>118414</v>
      </c>
      <c r="M402" s="71">
        <v>86374</v>
      </c>
      <c r="N402" s="71">
        <v>55410</v>
      </c>
      <c r="O402" s="71">
        <v>140627</v>
      </c>
      <c r="P402" s="71">
        <v>72321</v>
      </c>
      <c r="Q402" s="71">
        <v>29662</v>
      </c>
      <c r="R402" s="71">
        <v>16258</v>
      </c>
      <c r="S402" s="71">
        <v>57464</v>
      </c>
      <c r="T402" s="71"/>
      <c r="U402" s="71"/>
      <c r="V402" s="71"/>
      <c r="W402" s="71"/>
      <c r="X402" s="71"/>
      <c r="Y402" s="71"/>
      <c r="Z402" s="71"/>
      <c r="AA402" s="71"/>
      <c r="AB402" s="71">
        <v>58716</v>
      </c>
      <c r="AC402" s="71">
        <v>21103</v>
      </c>
      <c r="AD402" s="71">
        <v>2022</v>
      </c>
      <c r="AE402" s="71">
        <v>1669</v>
      </c>
      <c r="AF402" s="71">
        <v>1033</v>
      </c>
      <c r="AG402" s="71">
        <v>1637</v>
      </c>
      <c r="AH402" s="71">
        <v>1281</v>
      </c>
      <c r="AI402" s="71">
        <v>1939</v>
      </c>
      <c r="AJ402" s="71">
        <v>2568</v>
      </c>
      <c r="AK402" s="71">
        <v>2160</v>
      </c>
      <c r="AL402" s="71">
        <v>1662</v>
      </c>
      <c r="AM402" s="71">
        <v>5024</v>
      </c>
      <c r="AN402" s="71">
        <v>3739</v>
      </c>
      <c r="AO402" s="71">
        <v>2084</v>
      </c>
      <c r="AP402" s="71">
        <v>1314</v>
      </c>
      <c r="AQ402" s="71">
        <v>9481</v>
      </c>
      <c r="AR402" s="71"/>
      <c r="AS402" s="71"/>
      <c r="AT402" s="71"/>
      <c r="AU402" s="71"/>
      <c r="AV402" s="71"/>
      <c r="AW402" s="71"/>
      <c r="AX402" s="71"/>
      <c r="AY402" s="71"/>
      <c r="AZ402" s="71">
        <v>6159888</v>
      </c>
      <c r="BA402" s="71">
        <v>5073648</v>
      </c>
      <c r="BB402" s="71">
        <v>112824</v>
      </c>
      <c r="BC402" s="71">
        <v>93623</v>
      </c>
      <c r="BD402" s="71">
        <v>68388</v>
      </c>
      <c r="BE402" s="71">
        <v>97668</v>
      </c>
      <c r="BF402" s="71">
        <v>68810</v>
      </c>
      <c r="BG402" s="71">
        <v>96429</v>
      </c>
      <c r="BH402" s="71">
        <v>115846</v>
      </c>
      <c r="BI402" s="71">
        <v>84214</v>
      </c>
      <c r="BJ402" s="71">
        <v>53748</v>
      </c>
      <c r="BK402" s="71">
        <v>135603</v>
      </c>
      <c r="BL402" s="71">
        <v>68582</v>
      </c>
      <c r="BM402" s="71">
        <v>27578</v>
      </c>
      <c r="BN402" s="71">
        <v>14944</v>
      </c>
      <c r="BO402" s="71">
        <v>47983</v>
      </c>
      <c r="BP402" s="71"/>
      <c r="BQ402" s="71"/>
      <c r="BR402" s="71"/>
      <c r="BS402" s="71"/>
      <c r="BT402" s="71"/>
      <c r="BU402" s="71"/>
      <c r="BV402" s="71"/>
      <c r="BW402" s="71"/>
      <c r="BX402" s="71">
        <v>5485257</v>
      </c>
      <c r="BY402" s="71">
        <v>4881028</v>
      </c>
      <c r="BZ402" s="71">
        <v>89636</v>
      </c>
      <c r="CA402" s="71">
        <v>71863</v>
      </c>
      <c r="CB402" s="71">
        <v>50838</v>
      </c>
      <c r="CC402" s="71">
        <v>69597</v>
      </c>
      <c r="CD402" s="71">
        <v>46285</v>
      </c>
      <c r="CE402" s="71">
        <v>61136</v>
      </c>
      <c r="CF402" s="71">
        <v>66341</v>
      </c>
      <c r="CG402" s="71">
        <v>43106</v>
      </c>
      <c r="CH402" s="71">
        <v>24724</v>
      </c>
      <c r="CI402" s="71">
        <v>51523</v>
      </c>
      <c r="CJ402" s="71">
        <v>18118</v>
      </c>
      <c r="CK402" s="71">
        <v>5208</v>
      </c>
      <c r="CL402" s="71">
        <v>2277</v>
      </c>
      <c r="CM402" s="71">
        <v>3577</v>
      </c>
      <c r="CN402" s="71"/>
      <c r="CO402" s="71"/>
      <c r="CP402" s="71"/>
      <c r="CQ402" s="71"/>
      <c r="CR402" s="71"/>
      <c r="CS402" s="71"/>
      <c r="CT402" s="71"/>
      <c r="CU402" s="71"/>
      <c r="CV402" s="71">
        <v>6552</v>
      </c>
      <c r="CW402" s="71">
        <v>1221</v>
      </c>
      <c r="CX402" s="71">
        <v>177</v>
      </c>
      <c r="CY402" s="71">
        <v>185</v>
      </c>
      <c r="CZ402" s="71">
        <v>161</v>
      </c>
      <c r="DA402" s="71">
        <v>206</v>
      </c>
      <c r="DB402" s="71">
        <v>191</v>
      </c>
      <c r="DC402" s="71">
        <v>267</v>
      </c>
      <c r="DD402" s="71">
        <v>430</v>
      </c>
      <c r="DE402" s="71">
        <v>404</v>
      </c>
      <c r="DF402" s="71">
        <v>263</v>
      </c>
      <c r="DG402" s="71">
        <v>869</v>
      </c>
      <c r="DH402" s="71">
        <v>568</v>
      </c>
      <c r="DI402" s="71">
        <v>268</v>
      </c>
      <c r="DJ402" s="71">
        <v>178</v>
      </c>
      <c r="DK402" s="71">
        <v>1164</v>
      </c>
      <c r="DL402" s="71"/>
      <c r="DM402" s="71"/>
      <c r="DN402" s="71"/>
      <c r="DO402" s="71"/>
      <c r="DP402" s="71"/>
      <c r="DQ402" s="71"/>
      <c r="DR402" s="71"/>
      <c r="DS402" s="71"/>
      <c r="DT402" s="71">
        <v>668079</v>
      </c>
      <c r="DU402" s="71">
        <v>191399</v>
      </c>
      <c r="DV402" s="71">
        <v>23011</v>
      </c>
      <c r="DW402" s="71">
        <v>21575</v>
      </c>
      <c r="DX402" s="71">
        <v>17389</v>
      </c>
      <c r="DY402" s="71">
        <v>27865</v>
      </c>
      <c r="DZ402" s="71">
        <v>22334</v>
      </c>
      <c r="EA402" s="71">
        <v>35026</v>
      </c>
      <c r="EB402" s="71">
        <v>49075</v>
      </c>
      <c r="EC402" s="71">
        <v>40704</v>
      </c>
      <c r="ED402" s="71">
        <v>28761</v>
      </c>
      <c r="EE402" s="71">
        <v>83211</v>
      </c>
      <c r="EF402" s="71">
        <v>49896</v>
      </c>
      <c r="EG402" s="71">
        <v>22102</v>
      </c>
      <c r="EH402" s="71">
        <v>12489</v>
      </c>
      <c r="EI402" s="71">
        <v>43242</v>
      </c>
      <c r="EJ402" s="71"/>
      <c r="EK402" s="71"/>
      <c r="EL402" s="71"/>
      <c r="EM402" s="71"/>
      <c r="EN402" s="71"/>
      <c r="EO402" s="71"/>
      <c r="EP402" s="71"/>
      <c r="EQ402" s="71"/>
      <c r="ER402" s="71">
        <v>379</v>
      </c>
      <c r="ES402" s="71">
        <v>290</v>
      </c>
      <c r="ET402" s="71">
        <v>10</v>
      </c>
      <c r="EU402" s="71">
        <v>5</v>
      </c>
      <c r="EV402" s="71">
        <v>2</v>
      </c>
      <c r="EW402" s="71">
        <v>4</v>
      </c>
      <c r="EX402" s="71">
        <v>3</v>
      </c>
      <c r="EY402" s="71">
        <v>9</v>
      </c>
      <c r="EZ402" s="71">
        <v>16</v>
      </c>
      <c r="FA402" s="71">
        <v>5</v>
      </c>
      <c r="FB402" s="71">
        <v>1</v>
      </c>
      <c r="FC402" s="71">
        <v>9</v>
      </c>
      <c r="FD402" s="71">
        <v>8</v>
      </c>
      <c r="FE402" s="71">
        <v>2</v>
      </c>
      <c r="FF402" s="71">
        <v>5</v>
      </c>
      <c r="FG402" s="71">
        <v>10</v>
      </c>
      <c r="FH402" s="71"/>
      <c r="FI402" s="71"/>
      <c r="FJ402" s="71"/>
      <c r="FK402" s="71"/>
      <c r="FL402" s="71"/>
      <c r="FM402" s="71"/>
      <c r="FN402" s="71"/>
      <c r="FO402" s="71"/>
      <c r="FP402" s="71">
        <v>9515</v>
      </c>
      <c r="FQ402" s="71">
        <v>9515</v>
      </c>
      <c r="FR402" s="71">
        <v>0</v>
      </c>
      <c r="FS402" s="71">
        <v>0</v>
      </c>
      <c r="FT402" s="71">
        <v>0</v>
      </c>
      <c r="FU402" s="71">
        <v>0</v>
      </c>
      <c r="FV402" s="71">
        <v>0</v>
      </c>
      <c r="FW402" s="71">
        <v>0</v>
      </c>
      <c r="FX402" s="71">
        <v>0</v>
      </c>
      <c r="FY402" s="71">
        <v>0</v>
      </c>
      <c r="FZ402" s="71">
        <v>0</v>
      </c>
      <c r="GA402" s="71">
        <v>0</v>
      </c>
      <c r="GB402" s="71">
        <v>0</v>
      </c>
      <c r="GC402" s="71">
        <v>0</v>
      </c>
      <c r="GD402" s="71">
        <v>0</v>
      </c>
      <c r="GE402" s="71">
        <v>0</v>
      </c>
      <c r="GF402" s="71"/>
      <c r="GG402" s="71"/>
      <c r="GH402" s="71"/>
      <c r="GI402" s="71"/>
      <c r="GJ402" s="71"/>
      <c r="GK402" s="71"/>
      <c r="GL402" s="71"/>
      <c r="GM402" s="71"/>
      <c r="GN402" s="71">
        <v>2</v>
      </c>
      <c r="GO402" s="71">
        <v>2</v>
      </c>
      <c r="GP402" s="71">
        <v>0</v>
      </c>
      <c r="GQ402" s="71">
        <v>0</v>
      </c>
      <c r="GR402" s="71">
        <v>0</v>
      </c>
      <c r="GS402" s="71">
        <v>0</v>
      </c>
      <c r="GT402" s="71">
        <v>0</v>
      </c>
      <c r="GU402" s="71">
        <v>0</v>
      </c>
      <c r="GV402" s="71">
        <v>0</v>
      </c>
      <c r="GW402" s="71">
        <v>0</v>
      </c>
      <c r="GX402" s="71">
        <v>0</v>
      </c>
      <c r="GY402" s="71">
        <v>0</v>
      </c>
      <c r="GZ402" s="71">
        <v>0</v>
      </c>
      <c r="HA402" s="71">
        <v>0</v>
      </c>
      <c r="HB402" s="71">
        <v>0</v>
      </c>
      <c r="HC402" s="71">
        <v>0</v>
      </c>
      <c r="HD402" s="71"/>
      <c r="HE402" s="71"/>
      <c r="HF402" s="71"/>
      <c r="HG402" s="71"/>
      <c r="HH402" s="71"/>
      <c r="HI402" s="71"/>
      <c r="HJ402" s="71"/>
      <c r="HK402" s="71"/>
      <c r="HL402" s="71">
        <v>9513</v>
      </c>
      <c r="HM402" s="71">
        <v>9513</v>
      </c>
      <c r="HN402" s="71">
        <v>0</v>
      </c>
      <c r="HO402" s="71">
        <v>0</v>
      </c>
      <c r="HP402" s="71">
        <v>0</v>
      </c>
      <c r="HQ402" s="71">
        <v>0</v>
      </c>
      <c r="HR402" s="71">
        <v>0</v>
      </c>
      <c r="HS402" s="71">
        <v>0</v>
      </c>
      <c r="HT402" s="71">
        <v>0</v>
      </c>
      <c r="HU402" s="71">
        <v>0</v>
      </c>
      <c r="HV402" s="71">
        <v>0</v>
      </c>
      <c r="HW402" s="71">
        <v>0</v>
      </c>
      <c r="HX402" s="71">
        <v>0</v>
      </c>
      <c r="HY402" s="71">
        <v>0</v>
      </c>
      <c r="HZ402" s="71">
        <v>0</v>
      </c>
      <c r="IA402" s="71">
        <v>0</v>
      </c>
      <c r="IB402" s="71"/>
      <c r="IC402" s="71"/>
      <c r="ID402" s="71"/>
      <c r="IE402" s="71"/>
      <c r="IF402" s="71"/>
      <c r="IG402" s="71"/>
      <c r="IH402" s="71"/>
      <c r="II402" s="71"/>
      <c r="IJ402" s="71">
        <v>8644</v>
      </c>
      <c r="IK402" s="71">
        <v>8644</v>
      </c>
      <c r="IL402" s="71">
        <v>0</v>
      </c>
      <c r="IM402" s="71">
        <v>0</v>
      </c>
      <c r="IN402" s="71">
        <v>0</v>
      </c>
      <c r="IO402" s="71">
        <v>0</v>
      </c>
      <c r="IP402" s="71">
        <v>0</v>
      </c>
      <c r="IQ402" s="71">
        <v>0</v>
      </c>
      <c r="IR402" s="71">
        <v>0</v>
      </c>
      <c r="IS402" s="71">
        <v>0</v>
      </c>
      <c r="IT402" s="71">
        <v>0</v>
      </c>
      <c r="IU402" s="71">
        <v>0</v>
      </c>
      <c r="IV402" s="71">
        <v>0</v>
      </c>
      <c r="IW402" s="71">
        <v>0</v>
      </c>
      <c r="IX402" s="71">
        <v>0</v>
      </c>
      <c r="IY402" s="71">
        <v>0</v>
      </c>
      <c r="IZ402" s="71"/>
      <c r="JA402" s="71"/>
      <c r="JB402" s="71"/>
      <c r="JC402" s="71"/>
      <c r="JD402" s="71"/>
      <c r="JE402" s="71"/>
      <c r="JF402" s="71"/>
      <c r="JG402" s="71"/>
      <c r="JH402" s="71">
        <v>9</v>
      </c>
      <c r="JI402" s="71">
        <v>9</v>
      </c>
      <c r="JJ402" s="71">
        <v>0</v>
      </c>
      <c r="JK402" s="71">
        <v>0</v>
      </c>
      <c r="JL402" s="71">
        <v>0</v>
      </c>
      <c r="JM402" s="71">
        <v>0</v>
      </c>
      <c r="JN402" s="71">
        <v>0</v>
      </c>
      <c r="JO402" s="71">
        <v>0</v>
      </c>
      <c r="JP402" s="71">
        <v>0</v>
      </c>
      <c r="JQ402" s="71">
        <v>0</v>
      </c>
      <c r="JR402" s="71">
        <v>0</v>
      </c>
      <c r="JS402" s="71">
        <v>0</v>
      </c>
      <c r="JT402" s="71">
        <v>0</v>
      </c>
      <c r="JU402" s="71">
        <v>0</v>
      </c>
      <c r="JV402" s="71">
        <v>0</v>
      </c>
      <c r="JW402" s="71">
        <v>0</v>
      </c>
      <c r="JX402" s="71"/>
      <c r="JY402" s="71"/>
      <c r="JZ402" s="71"/>
      <c r="KA402" s="71"/>
      <c r="KB402" s="71"/>
      <c r="KC402" s="71"/>
      <c r="KD402" s="71"/>
      <c r="KE402" s="71"/>
      <c r="KF402" s="71">
        <v>860</v>
      </c>
      <c r="KG402" s="71">
        <v>860</v>
      </c>
      <c r="KH402" s="71">
        <v>0</v>
      </c>
      <c r="KI402" s="71">
        <v>0</v>
      </c>
      <c r="KJ402" s="71">
        <v>0</v>
      </c>
      <c r="KK402" s="71">
        <v>0</v>
      </c>
      <c r="KL402" s="71">
        <v>0</v>
      </c>
      <c r="KM402" s="71">
        <v>0</v>
      </c>
      <c r="KN402" s="71">
        <v>0</v>
      </c>
      <c r="KO402" s="71">
        <v>0</v>
      </c>
      <c r="KP402" s="71">
        <v>0</v>
      </c>
      <c r="KQ402" s="71">
        <v>0</v>
      </c>
      <c r="KR402" s="71">
        <v>0</v>
      </c>
      <c r="KS402" s="71">
        <v>0</v>
      </c>
      <c r="KT402" s="71">
        <v>0</v>
      </c>
      <c r="KU402" s="71">
        <v>0</v>
      </c>
      <c r="KV402" s="71"/>
      <c r="KW402" s="71"/>
      <c r="KX402" s="71"/>
      <c r="KY402" s="71"/>
      <c r="KZ402" s="71"/>
      <c r="LA402" s="71"/>
      <c r="LB402" s="71"/>
      <c r="LC402" s="71"/>
      <c r="LD402" s="71">
        <v>35</v>
      </c>
      <c r="LE402" s="71">
        <v>27</v>
      </c>
      <c r="LF402" s="71">
        <v>0</v>
      </c>
      <c r="LG402" s="71">
        <v>1</v>
      </c>
      <c r="LH402" s="71">
        <v>2</v>
      </c>
      <c r="LI402" s="71">
        <v>1</v>
      </c>
      <c r="LJ402" s="71">
        <v>0</v>
      </c>
      <c r="LK402" s="71">
        <v>0</v>
      </c>
      <c r="LL402" s="71">
        <v>0</v>
      </c>
      <c r="LM402" s="71">
        <v>1</v>
      </c>
      <c r="LN402" s="71">
        <v>1</v>
      </c>
      <c r="LO402" s="71">
        <v>2</v>
      </c>
      <c r="LP402" s="71">
        <v>0</v>
      </c>
      <c r="LQ402" s="71">
        <v>0</v>
      </c>
      <c r="LR402" s="71">
        <v>0</v>
      </c>
      <c r="LS402" s="71">
        <v>0</v>
      </c>
    </row>
    <row r="403" spans="1:331" x14ac:dyDescent="0.4">
      <c r="A403" s="67">
        <v>2018.1</v>
      </c>
      <c r="B403" s="66" t="s">
        <v>14</v>
      </c>
      <c r="C403" s="67">
        <v>2018.1</v>
      </c>
      <c r="D403" s="67"/>
      <c r="E403" s="67"/>
      <c r="F403" s="67"/>
      <c r="G403" s="67"/>
      <c r="H403" s="67"/>
      <c r="I403" s="67"/>
      <c r="J403" s="67"/>
      <c r="K403" s="67"/>
      <c r="L403" s="67"/>
      <c r="M403" s="67"/>
      <c r="N403" s="67"/>
      <c r="O403" s="67"/>
      <c r="P403" s="67"/>
      <c r="Q403" s="67"/>
      <c r="R403" s="67"/>
      <c r="S403" s="67"/>
      <c r="T403" s="67"/>
      <c r="U403" s="67"/>
      <c r="V403" s="67"/>
      <c r="W403" s="67"/>
      <c r="X403" s="67"/>
      <c r="Y403" s="67"/>
      <c r="Z403" s="67"/>
      <c r="AA403" s="67"/>
      <c r="AB403" s="71"/>
      <c r="AC403" s="71"/>
      <c r="AD403" s="71"/>
      <c r="AE403" s="71"/>
      <c r="AF403" s="71"/>
      <c r="AG403" s="71"/>
      <c r="AH403" s="71"/>
      <c r="AI403" s="71"/>
      <c r="AJ403" s="71"/>
      <c r="AK403" s="71"/>
      <c r="AL403" s="71"/>
      <c r="AM403" s="71"/>
      <c r="AN403" s="71"/>
      <c r="AO403" s="71"/>
      <c r="AP403" s="71"/>
      <c r="AQ403" s="71"/>
      <c r="AR403" s="71"/>
      <c r="AS403" s="71"/>
      <c r="AT403" s="71"/>
      <c r="AU403" s="71"/>
      <c r="AV403" s="71"/>
      <c r="AW403" s="71"/>
      <c r="AX403" s="71"/>
      <c r="AY403" s="71"/>
      <c r="AZ403" s="71"/>
      <c r="BA403" s="71"/>
      <c r="BB403" s="71"/>
      <c r="BC403" s="71"/>
      <c r="BD403" s="71"/>
      <c r="BE403" s="71"/>
      <c r="BF403" s="71"/>
      <c r="BG403" s="71"/>
      <c r="BH403" s="71"/>
      <c r="BI403" s="71"/>
      <c r="BJ403" s="71"/>
      <c r="BK403" s="71"/>
      <c r="BL403" s="71"/>
      <c r="BM403" s="71"/>
      <c r="BN403" s="71"/>
      <c r="BO403" s="71"/>
      <c r="BP403" s="71"/>
      <c r="BQ403" s="71"/>
      <c r="BR403" s="71"/>
      <c r="BS403" s="71"/>
      <c r="BT403" s="71"/>
      <c r="BU403" s="71"/>
      <c r="BV403" s="71"/>
      <c r="BW403" s="71"/>
      <c r="BX403" s="71"/>
      <c r="BY403" s="71"/>
      <c r="BZ403" s="71"/>
      <c r="CA403" s="71"/>
      <c r="CB403" s="71"/>
      <c r="CC403" s="71"/>
      <c r="CD403" s="71"/>
      <c r="CE403" s="71"/>
      <c r="CF403" s="71"/>
      <c r="CG403" s="71"/>
      <c r="CH403" s="71"/>
      <c r="CI403" s="71"/>
      <c r="CJ403" s="71"/>
      <c r="CK403" s="71"/>
      <c r="CL403" s="71"/>
      <c r="CM403" s="71"/>
      <c r="CN403" s="71"/>
      <c r="CO403" s="71"/>
      <c r="CP403" s="71"/>
      <c r="CQ403" s="71"/>
      <c r="CR403" s="71"/>
      <c r="CS403" s="71"/>
      <c r="CT403" s="71"/>
      <c r="CU403" s="71"/>
      <c r="CV403" s="71"/>
      <c r="CW403" s="71"/>
      <c r="CX403" s="71"/>
      <c r="CY403" s="71"/>
      <c r="CZ403" s="71"/>
      <c r="DA403" s="71"/>
      <c r="DB403" s="71"/>
      <c r="DC403" s="71"/>
      <c r="DD403" s="71"/>
      <c r="DE403" s="71"/>
      <c r="DF403" s="71"/>
      <c r="DG403" s="71"/>
      <c r="DH403" s="71"/>
      <c r="DI403" s="71"/>
      <c r="DJ403" s="71"/>
      <c r="DK403" s="71"/>
      <c r="DL403" s="71"/>
      <c r="DM403" s="71"/>
      <c r="DN403" s="71"/>
      <c r="DO403" s="71"/>
      <c r="DP403" s="71"/>
      <c r="DQ403" s="71"/>
      <c r="DR403" s="71"/>
      <c r="DS403" s="71"/>
      <c r="DT403" s="71"/>
      <c r="DU403" s="71"/>
      <c r="DV403" s="71"/>
      <c r="DW403" s="71"/>
      <c r="DX403" s="71"/>
      <c r="DY403" s="71"/>
      <c r="DZ403" s="71"/>
      <c r="EA403" s="71"/>
      <c r="EB403" s="71"/>
      <c r="EC403" s="71"/>
      <c r="ED403" s="71"/>
      <c r="EE403" s="71"/>
      <c r="EF403" s="71"/>
      <c r="EG403" s="71"/>
      <c r="EH403" s="71"/>
      <c r="EI403" s="71"/>
      <c r="EJ403" s="71"/>
      <c r="EK403" s="71"/>
      <c r="EL403" s="71"/>
      <c r="EM403" s="71"/>
      <c r="EN403" s="71"/>
      <c r="EO403" s="71"/>
      <c r="EP403" s="71"/>
      <c r="EQ403" s="71"/>
      <c r="ER403" s="71"/>
      <c r="ES403" s="71"/>
      <c r="ET403" s="71"/>
      <c r="EU403" s="71"/>
      <c r="EV403" s="71"/>
      <c r="EW403" s="71"/>
      <c r="EX403" s="71"/>
      <c r="EY403" s="71"/>
      <c r="EZ403" s="71"/>
      <c r="FA403" s="71"/>
      <c r="FB403" s="71"/>
      <c r="FC403" s="71"/>
      <c r="FD403" s="71"/>
      <c r="FE403" s="71"/>
      <c r="FF403" s="71"/>
      <c r="FG403" s="71"/>
      <c r="FH403" s="71"/>
      <c r="FI403" s="71"/>
      <c r="FJ403" s="71"/>
      <c r="FK403" s="71"/>
      <c r="FL403" s="71"/>
      <c r="FM403" s="71"/>
      <c r="FN403" s="71"/>
      <c r="FO403" s="71"/>
      <c r="FP403" s="71"/>
      <c r="FQ403" s="71"/>
      <c r="FR403" s="71"/>
      <c r="FS403" s="71"/>
      <c r="FT403" s="71"/>
      <c r="FU403" s="71"/>
      <c r="FV403" s="71"/>
      <c r="FW403" s="71"/>
      <c r="FX403" s="71"/>
      <c r="FY403" s="71"/>
      <c r="FZ403" s="71"/>
      <c r="GA403" s="71"/>
      <c r="GB403" s="71"/>
      <c r="GC403" s="71"/>
      <c r="GD403" s="71"/>
      <c r="GE403" s="71"/>
      <c r="GF403" s="71"/>
      <c r="GG403" s="71"/>
      <c r="GH403" s="71"/>
      <c r="GI403" s="71"/>
      <c r="GJ403" s="71"/>
      <c r="GK403" s="71"/>
      <c r="GL403" s="71"/>
      <c r="GM403" s="71"/>
      <c r="GN403" s="71"/>
      <c r="GO403" s="71"/>
      <c r="GP403" s="71"/>
      <c r="GQ403" s="71"/>
      <c r="GR403" s="71"/>
      <c r="GS403" s="71"/>
      <c r="GT403" s="71"/>
      <c r="GU403" s="71"/>
      <c r="GV403" s="71"/>
      <c r="GW403" s="71"/>
      <c r="GX403" s="71"/>
      <c r="GY403" s="71"/>
      <c r="GZ403" s="71"/>
      <c r="HA403" s="71"/>
      <c r="HB403" s="71"/>
      <c r="HC403" s="71"/>
      <c r="HD403" s="71"/>
      <c r="HE403" s="71"/>
      <c r="HF403" s="71"/>
      <c r="HG403" s="71"/>
      <c r="HH403" s="71"/>
      <c r="HI403" s="71"/>
      <c r="HJ403" s="71"/>
      <c r="HK403" s="71"/>
      <c r="HL403" s="71"/>
      <c r="HM403" s="71"/>
      <c r="HN403" s="71"/>
      <c r="HO403" s="71"/>
      <c r="HP403" s="71"/>
      <c r="HQ403" s="71"/>
      <c r="HR403" s="71"/>
      <c r="HS403" s="71"/>
      <c r="HT403" s="71"/>
      <c r="HU403" s="71"/>
      <c r="HV403" s="71"/>
      <c r="HW403" s="71"/>
      <c r="HX403" s="71"/>
      <c r="HY403" s="71"/>
      <c r="HZ403" s="71"/>
      <c r="IA403" s="71"/>
      <c r="IB403" s="71"/>
      <c r="IC403" s="71"/>
      <c r="ID403" s="71"/>
      <c r="IE403" s="71"/>
      <c r="IF403" s="71"/>
      <c r="IG403" s="71"/>
      <c r="IH403" s="71"/>
      <c r="II403" s="71"/>
      <c r="IJ403" s="71"/>
      <c r="IK403" s="71"/>
      <c r="IL403" s="71"/>
      <c r="IM403" s="71"/>
      <c r="IN403" s="71"/>
      <c r="IO403" s="71"/>
      <c r="IP403" s="71"/>
      <c r="IQ403" s="71"/>
      <c r="IR403" s="71"/>
      <c r="IS403" s="71"/>
      <c r="IT403" s="71"/>
      <c r="IU403" s="71"/>
      <c r="IV403" s="71"/>
      <c r="IW403" s="71"/>
      <c r="IX403" s="71"/>
      <c r="IY403" s="71"/>
      <c r="IZ403" s="71"/>
      <c r="JA403" s="71"/>
      <c r="JB403" s="71"/>
      <c r="JC403" s="71"/>
      <c r="JD403" s="71"/>
      <c r="JE403" s="71"/>
      <c r="JF403" s="71"/>
      <c r="JG403" s="71"/>
      <c r="JH403" s="71"/>
      <c r="JI403" s="71"/>
      <c r="JJ403" s="71"/>
      <c r="JK403" s="71"/>
      <c r="JL403" s="71"/>
      <c r="JM403" s="71"/>
      <c r="JN403" s="71"/>
      <c r="JO403" s="71"/>
      <c r="JP403" s="71"/>
      <c r="JQ403" s="71"/>
      <c r="JR403" s="71"/>
      <c r="JS403" s="71"/>
      <c r="JT403" s="71"/>
      <c r="JU403" s="71"/>
      <c r="JV403" s="71"/>
      <c r="JW403" s="71"/>
      <c r="JX403" s="71"/>
      <c r="JY403" s="71"/>
      <c r="JZ403" s="71"/>
      <c r="KA403" s="71"/>
      <c r="KB403" s="71"/>
      <c r="KC403" s="71"/>
      <c r="KD403" s="71"/>
      <c r="KE403" s="71"/>
      <c r="KF403" s="71"/>
      <c r="KG403" s="71"/>
      <c r="KH403" s="71"/>
      <c r="KI403" s="71"/>
      <c r="KJ403" s="71"/>
      <c r="KK403" s="71"/>
      <c r="KL403" s="71"/>
      <c r="KM403" s="71"/>
      <c r="KN403" s="71"/>
      <c r="KO403" s="71"/>
      <c r="KP403" s="71"/>
      <c r="KQ403" s="71"/>
      <c r="KR403" s="71"/>
      <c r="KS403" s="71"/>
      <c r="KT403" s="71"/>
      <c r="KU403" s="71"/>
      <c r="KV403" s="71"/>
      <c r="KW403" s="71"/>
      <c r="KX403" s="71"/>
      <c r="KY403" s="71"/>
      <c r="KZ403" s="71"/>
      <c r="LA403" s="71"/>
      <c r="LB403" s="71"/>
      <c r="LC403" s="71"/>
      <c r="LD403" s="71"/>
      <c r="LE403" s="71"/>
      <c r="LF403" s="71"/>
      <c r="LG403" s="71"/>
      <c r="LH403" s="71"/>
      <c r="LI403" s="71"/>
      <c r="LJ403" s="71"/>
      <c r="LK403" s="71"/>
      <c r="LL403" s="71"/>
      <c r="LM403" s="71"/>
      <c r="LN403" s="71"/>
      <c r="LO403" s="71"/>
      <c r="LP403" s="71"/>
      <c r="LQ403" s="71"/>
      <c r="LR403" s="71"/>
      <c r="LS403" s="71"/>
    </row>
    <row r="404" spans="1:331" x14ac:dyDescent="0.4">
      <c r="A404" s="67">
        <v>2018.11</v>
      </c>
      <c r="B404" s="66" t="s">
        <v>15</v>
      </c>
      <c r="C404" s="67">
        <v>2018.11</v>
      </c>
      <c r="D404" s="67"/>
      <c r="E404" s="67"/>
      <c r="F404" s="67"/>
      <c r="G404" s="67"/>
      <c r="H404" s="67"/>
      <c r="I404" s="67"/>
      <c r="J404" s="67"/>
      <c r="K404" s="67"/>
      <c r="L404" s="67"/>
      <c r="M404" s="67"/>
      <c r="N404" s="67"/>
      <c r="O404" s="67"/>
      <c r="P404" s="67"/>
      <c r="Q404" s="67"/>
      <c r="R404" s="67"/>
      <c r="S404" s="67"/>
      <c r="T404" s="67"/>
      <c r="U404" s="67"/>
      <c r="V404" s="67"/>
      <c r="W404" s="67"/>
      <c r="X404" s="67"/>
      <c r="Y404" s="67"/>
      <c r="Z404" s="67"/>
      <c r="AA404" s="67"/>
      <c r="AB404" s="71"/>
      <c r="AC404" s="71"/>
      <c r="AD404" s="71"/>
      <c r="AE404" s="71"/>
      <c r="AF404" s="71"/>
      <c r="AG404" s="71"/>
      <c r="AH404" s="71"/>
      <c r="AI404" s="71"/>
      <c r="AJ404" s="71"/>
      <c r="AK404" s="71"/>
      <c r="AL404" s="71"/>
      <c r="AM404" s="71"/>
      <c r="AN404" s="71"/>
      <c r="AO404" s="71"/>
      <c r="AP404" s="71"/>
      <c r="AQ404" s="71"/>
      <c r="AR404" s="71"/>
      <c r="AS404" s="71"/>
      <c r="AT404" s="71"/>
      <c r="AU404" s="71"/>
      <c r="AV404" s="71"/>
      <c r="AW404" s="71"/>
      <c r="AX404" s="71"/>
      <c r="AY404" s="71"/>
      <c r="AZ404" s="71"/>
      <c r="BA404" s="71"/>
      <c r="BB404" s="71"/>
      <c r="BC404" s="71"/>
      <c r="BD404" s="71"/>
      <c r="BE404" s="71"/>
      <c r="BF404" s="71"/>
      <c r="BG404" s="71"/>
      <c r="BH404" s="71"/>
      <c r="BI404" s="71"/>
      <c r="BJ404" s="71"/>
      <c r="BK404" s="71"/>
      <c r="BL404" s="71"/>
      <c r="BM404" s="71"/>
      <c r="BN404" s="71"/>
      <c r="BO404" s="71"/>
      <c r="BP404" s="71"/>
      <c r="BQ404" s="71"/>
      <c r="BR404" s="71"/>
      <c r="BS404" s="71"/>
      <c r="BT404" s="71"/>
      <c r="BU404" s="71"/>
      <c r="BV404" s="71"/>
      <c r="BW404" s="71"/>
      <c r="BX404" s="71"/>
      <c r="BY404" s="71"/>
      <c r="BZ404" s="71"/>
      <c r="CA404" s="71"/>
      <c r="CB404" s="71"/>
      <c r="CC404" s="71"/>
      <c r="CD404" s="71"/>
      <c r="CE404" s="71"/>
      <c r="CF404" s="71"/>
      <c r="CG404" s="71"/>
      <c r="CH404" s="71"/>
      <c r="CI404" s="71"/>
      <c r="CJ404" s="71"/>
      <c r="CK404" s="71"/>
      <c r="CL404" s="71"/>
      <c r="CM404" s="71"/>
      <c r="CN404" s="71"/>
      <c r="CO404" s="71"/>
      <c r="CP404" s="71"/>
      <c r="CQ404" s="71"/>
      <c r="CR404" s="71"/>
      <c r="CS404" s="71"/>
      <c r="CT404" s="71"/>
      <c r="CU404" s="71"/>
      <c r="CV404" s="71"/>
      <c r="CW404" s="71"/>
      <c r="CX404" s="71"/>
      <c r="CY404" s="71"/>
      <c r="CZ404" s="71"/>
      <c r="DA404" s="71"/>
      <c r="DB404" s="71"/>
      <c r="DC404" s="71"/>
      <c r="DD404" s="71"/>
      <c r="DE404" s="71"/>
      <c r="DF404" s="71"/>
      <c r="DG404" s="71"/>
      <c r="DH404" s="71"/>
      <c r="DI404" s="71"/>
      <c r="DJ404" s="71"/>
      <c r="DK404" s="71"/>
      <c r="DL404" s="71"/>
      <c r="DM404" s="71"/>
      <c r="DN404" s="71"/>
      <c r="DO404" s="71"/>
      <c r="DP404" s="71"/>
      <c r="DQ404" s="71"/>
      <c r="DR404" s="71"/>
      <c r="DS404" s="71"/>
      <c r="DT404" s="71"/>
      <c r="DU404" s="71"/>
      <c r="DV404" s="71"/>
      <c r="DW404" s="71"/>
      <c r="DX404" s="71"/>
      <c r="DY404" s="71"/>
      <c r="DZ404" s="71"/>
      <c r="EA404" s="71"/>
      <c r="EB404" s="71"/>
      <c r="EC404" s="71"/>
      <c r="ED404" s="71"/>
      <c r="EE404" s="71"/>
      <c r="EF404" s="71"/>
      <c r="EG404" s="71"/>
      <c r="EH404" s="71"/>
      <c r="EI404" s="71"/>
      <c r="EJ404" s="71"/>
      <c r="EK404" s="71"/>
      <c r="EL404" s="71"/>
      <c r="EM404" s="71"/>
      <c r="EN404" s="71"/>
      <c r="EO404" s="71"/>
      <c r="EP404" s="71"/>
      <c r="EQ404" s="71"/>
      <c r="ER404" s="71"/>
      <c r="ES404" s="71"/>
      <c r="ET404" s="71"/>
      <c r="EU404" s="71"/>
      <c r="EV404" s="71"/>
      <c r="EW404" s="71"/>
      <c r="EX404" s="71"/>
      <c r="EY404" s="71"/>
      <c r="EZ404" s="71"/>
      <c r="FA404" s="71"/>
      <c r="FB404" s="71"/>
      <c r="FC404" s="71"/>
      <c r="FD404" s="71"/>
      <c r="FE404" s="71"/>
      <c r="FF404" s="71"/>
      <c r="FG404" s="71"/>
      <c r="FH404" s="71"/>
      <c r="FI404" s="71"/>
      <c r="FJ404" s="71"/>
      <c r="FK404" s="71"/>
      <c r="FL404" s="71"/>
      <c r="FM404" s="71"/>
      <c r="FN404" s="71"/>
      <c r="FO404" s="71"/>
      <c r="FP404" s="71"/>
      <c r="FQ404" s="71"/>
      <c r="FR404" s="71"/>
      <c r="FS404" s="71"/>
      <c r="FT404" s="71"/>
      <c r="FU404" s="71"/>
      <c r="FV404" s="71"/>
      <c r="FW404" s="71"/>
      <c r="FX404" s="71"/>
      <c r="FY404" s="71"/>
      <c r="FZ404" s="71"/>
      <c r="GA404" s="71"/>
      <c r="GB404" s="71"/>
      <c r="GC404" s="71"/>
      <c r="GD404" s="71"/>
      <c r="GE404" s="71"/>
      <c r="GF404" s="71"/>
      <c r="GG404" s="71"/>
      <c r="GH404" s="71"/>
      <c r="GI404" s="71"/>
      <c r="GJ404" s="71"/>
      <c r="GK404" s="71"/>
      <c r="GL404" s="71"/>
      <c r="GM404" s="71"/>
      <c r="GN404" s="71"/>
      <c r="GO404" s="71"/>
      <c r="GP404" s="71"/>
      <c r="GQ404" s="71"/>
      <c r="GR404" s="71"/>
      <c r="GS404" s="71"/>
      <c r="GT404" s="71"/>
      <c r="GU404" s="71"/>
      <c r="GV404" s="71"/>
      <c r="GW404" s="71"/>
      <c r="GX404" s="71"/>
      <c r="GY404" s="71"/>
      <c r="GZ404" s="71"/>
      <c r="HA404" s="71"/>
      <c r="HB404" s="71"/>
      <c r="HC404" s="71"/>
      <c r="HD404" s="71"/>
      <c r="HE404" s="71"/>
      <c r="HF404" s="71"/>
      <c r="HG404" s="71"/>
      <c r="HH404" s="71"/>
      <c r="HI404" s="71"/>
      <c r="HJ404" s="71"/>
      <c r="HK404" s="71"/>
      <c r="HL404" s="71"/>
      <c r="HM404" s="71"/>
      <c r="HN404" s="71"/>
      <c r="HO404" s="71"/>
      <c r="HP404" s="71"/>
      <c r="HQ404" s="71"/>
      <c r="HR404" s="71"/>
      <c r="HS404" s="71"/>
      <c r="HT404" s="71"/>
      <c r="HU404" s="71"/>
      <c r="HV404" s="71"/>
      <c r="HW404" s="71"/>
      <c r="HX404" s="71"/>
      <c r="HY404" s="71"/>
      <c r="HZ404" s="71"/>
      <c r="IA404" s="71"/>
      <c r="IB404" s="71"/>
      <c r="IC404" s="71"/>
      <c r="ID404" s="71"/>
      <c r="IE404" s="71"/>
      <c r="IF404" s="71"/>
      <c r="IG404" s="71"/>
      <c r="IH404" s="71"/>
      <c r="II404" s="71"/>
      <c r="IJ404" s="71"/>
      <c r="IK404" s="71"/>
      <c r="IL404" s="71"/>
      <c r="IM404" s="71"/>
      <c r="IN404" s="71"/>
      <c r="IO404" s="71"/>
      <c r="IP404" s="71"/>
      <c r="IQ404" s="71"/>
      <c r="IR404" s="71"/>
      <c r="IS404" s="71"/>
      <c r="IT404" s="71"/>
      <c r="IU404" s="71"/>
      <c r="IV404" s="71"/>
      <c r="IW404" s="71"/>
      <c r="IX404" s="71"/>
      <c r="IY404" s="71"/>
      <c r="IZ404" s="71"/>
      <c r="JA404" s="71"/>
      <c r="JB404" s="71"/>
      <c r="JC404" s="71"/>
      <c r="JD404" s="71"/>
      <c r="JE404" s="71"/>
      <c r="JF404" s="71"/>
      <c r="JG404" s="71"/>
      <c r="JH404" s="71"/>
      <c r="JI404" s="71"/>
      <c r="JJ404" s="71"/>
      <c r="JK404" s="71"/>
      <c r="JL404" s="71"/>
      <c r="JM404" s="71"/>
      <c r="JN404" s="71"/>
      <c r="JO404" s="71"/>
      <c r="JP404" s="71"/>
      <c r="JQ404" s="71"/>
      <c r="JR404" s="71"/>
      <c r="JS404" s="71"/>
      <c r="JT404" s="71"/>
      <c r="JU404" s="71"/>
      <c r="JV404" s="71"/>
      <c r="JW404" s="71"/>
      <c r="JX404" s="71"/>
      <c r="JY404" s="71"/>
      <c r="JZ404" s="71"/>
      <c r="KA404" s="71"/>
      <c r="KB404" s="71"/>
      <c r="KC404" s="71"/>
      <c r="KD404" s="71"/>
      <c r="KE404" s="71"/>
      <c r="KF404" s="71"/>
      <c r="KG404" s="71"/>
      <c r="KH404" s="71"/>
      <c r="KI404" s="71"/>
      <c r="KJ404" s="71"/>
      <c r="KK404" s="71"/>
      <c r="KL404" s="71"/>
      <c r="KM404" s="71"/>
      <c r="KN404" s="71"/>
      <c r="KO404" s="71"/>
      <c r="KP404" s="71"/>
      <c r="KQ404" s="71"/>
      <c r="KR404" s="71"/>
      <c r="KS404" s="71"/>
      <c r="KT404" s="71"/>
      <c r="KU404" s="71"/>
      <c r="KV404" s="71"/>
      <c r="KW404" s="71"/>
      <c r="KX404" s="71"/>
      <c r="KY404" s="71"/>
      <c r="KZ404" s="71"/>
      <c r="LA404" s="71"/>
      <c r="LB404" s="71"/>
      <c r="LC404" s="71"/>
      <c r="LD404" s="71"/>
      <c r="LE404" s="71"/>
      <c r="LF404" s="71"/>
      <c r="LG404" s="71"/>
      <c r="LH404" s="71"/>
      <c r="LI404" s="71"/>
      <c r="LJ404" s="71"/>
      <c r="LK404" s="71"/>
      <c r="LL404" s="71"/>
      <c r="LM404" s="71"/>
      <c r="LN404" s="71"/>
      <c r="LO404" s="71"/>
      <c r="LP404" s="71"/>
      <c r="LQ404" s="71"/>
      <c r="LR404" s="71"/>
      <c r="LS404" s="71"/>
    </row>
    <row r="405" spans="1:331" x14ac:dyDescent="0.4">
      <c r="A405" s="67">
        <v>2018.12</v>
      </c>
      <c r="B405" s="66" t="s">
        <v>3</v>
      </c>
      <c r="C405" s="67">
        <v>2018.12</v>
      </c>
      <c r="D405" s="71">
        <v>6175384</v>
      </c>
      <c r="E405" s="71">
        <v>5030887</v>
      </c>
      <c r="F405" s="71">
        <v>111940</v>
      </c>
      <c r="G405" s="71">
        <v>93347</v>
      </c>
      <c r="H405" s="71">
        <v>69708</v>
      </c>
      <c r="I405" s="71">
        <v>100730</v>
      </c>
      <c r="J405" s="71">
        <v>72108</v>
      </c>
      <c r="K405" s="71">
        <v>102259</v>
      </c>
      <c r="L405" s="71">
        <v>122382</v>
      </c>
      <c r="M405" s="71">
        <v>88066</v>
      </c>
      <c r="N405" s="71">
        <v>57357</v>
      </c>
      <c r="O405" s="71">
        <v>144966</v>
      </c>
      <c r="P405" s="71">
        <v>74059</v>
      </c>
      <c r="Q405" s="71">
        <v>30534</v>
      </c>
      <c r="R405" s="71">
        <v>16919</v>
      </c>
      <c r="S405" s="71">
        <v>60122</v>
      </c>
      <c r="T405" s="71"/>
      <c r="U405" s="71"/>
      <c r="V405" s="71"/>
      <c r="W405" s="71"/>
      <c r="X405" s="71"/>
      <c r="Y405" s="71"/>
      <c r="Z405" s="71"/>
      <c r="AA405" s="71"/>
      <c r="AB405" s="71">
        <v>56868</v>
      </c>
      <c r="AC405" s="71">
        <v>19269</v>
      </c>
      <c r="AD405" s="71">
        <v>1662</v>
      </c>
      <c r="AE405" s="71">
        <v>1409</v>
      </c>
      <c r="AF405" s="71">
        <v>1010</v>
      </c>
      <c r="AG405" s="71">
        <v>1607</v>
      </c>
      <c r="AH405" s="71">
        <v>1209</v>
      </c>
      <c r="AI405" s="71">
        <v>2471</v>
      </c>
      <c r="AJ405" s="71">
        <v>2456</v>
      </c>
      <c r="AK405" s="71">
        <v>2153</v>
      </c>
      <c r="AL405" s="71">
        <v>1592</v>
      </c>
      <c r="AM405" s="71">
        <v>4976</v>
      </c>
      <c r="AN405" s="71">
        <v>3842</v>
      </c>
      <c r="AO405" s="71">
        <v>2082</v>
      </c>
      <c r="AP405" s="71">
        <v>1352</v>
      </c>
      <c r="AQ405" s="71">
        <v>9778</v>
      </c>
      <c r="AR405" s="71"/>
      <c r="AS405" s="71"/>
      <c r="AT405" s="71"/>
      <c r="AU405" s="71"/>
      <c r="AV405" s="71"/>
      <c r="AW405" s="71"/>
      <c r="AX405" s="71"/>
      <c r="AY405" s="71"/>
      <c r="AZ405" s="71">
        <v>6118516</v>
      </c>
      <c r="BA405" s="71">
        <v>5011618</v>
      </c>
      <c r="BB405" s="71">
        <v>110278</v>
      </c>
      <c r="BC405" s="71">
        <v>91938</v>
      </c>
      <c r="BD405" s="71">
        <v>68698</v>
      </c>
      <c r="BE405" s="71">
        <v>99123</v>
      </c>
      <c r="BF405" s="71">
        <v>70899</v>
      </c>
      <c r="BG405" s="71">
        <v>99788</v>
      </c>
      <c r="BH405" s="71">
        <v>119926</v>
      </c>
      <c r="BI405" s="71">
        <v>85913</v>
      </c>
      <c r="BJ405" s="71">
        <v>55765</v>
      </c>
      <c r="BK405" s="71">
        <v>139990</v>
      </c>
      <c r="BL405" s="71">
        <v>70217</v>
      </c>
      <c r="BM405" s="71">
        <v>28452</v>
      </c>
      <c r="BN405" s="71">
        <v>15567</v>
      </c>
      <c r="BO405" s="71">
        <v>50344</v>
      </c>
      <c r="BP405" s="71"/>
      <c r="BQ405" s="71"/>
      <c r="BR405" s="71"/>
      <c r="BS405" s="71"/>
      <c r="BT405" s="71"/>
      <c r="BU405" s="71"/>
      <c r="BV405" s="71"/>
      <c r="BW405" s="71"/>
      <c r="BX405" s="71">
        <v>5430926</v>
      </c>
      <c r="BY405" s="71">
        <v>4824068</v>
      </c>
      <c r="BZ405" s="71">
        <v>86839</v>
      </c>
      <c r="CA405" s="71">
        <v>70513</v>
      </c>
      <c r="CB405" s="71">
        <v>50985</v>
      </c>
      <c r="CC405" s="71">
        <v>70729</v>
      </c>
      <c r="CD405" s="71">
        <v>47830</v>
      </c>
      <c r="CE405" s="71">
        <v>63328</v>
      </c>
      <c r="CF405" s="71">
        <v>68460</v>
      </c>
      <c r="CG405" s="71">
        <v>43442</v>
      </c>
      <c r="CH405" s="71">
        <v>25412</v>
      </c>
      <c r="CI405" s="71">
        <v>51890</v>
      </c>
      <c r="CJ405" s="71">
        <v>17395</v>
      </c>
      <c r="CK405" s="71">
        <v>4896</v>
      </c>
      <c r="CL405" s="71">
        <v>2048</v>
      </c>
      <c r="CM405" s="71">
        <v>3091</v>
      </c>
      <c r="CN405" s="71"/>
      <c r="CO405" s="71"/>
      <c r="CP405" s="71"/>
      <c r="CQ405" s="71"/>
      <c r="CR405" s="71"/>
      <c r="CS405" s="71"/>
      <c r="CT405" s="71"/>
      <c r="CU405" s="71"/>
      <c r="CV405" s="71">
        <v>6787</v>
      </c>
      <c r="CW405" s="71">
        <v>1339</v>
      </c>
      <c r="CX405" s="71">
        <v>204</v>
      </c>
      <c r="CY405" s="71">
        <v>189</v>
      </c>
      <c r="CZ405" s="71">
        <v>167</v>
      </c>
      <c r="DA405" s="71">
        <v>207</v>
      </c>
      <c r="DB405" s="71">
        <v>187</v>
      </c>
      <c r="DC405" s="71">
        <v>268</v>
      </c>
      <c r="DD405" s="71">
        <v>443</v>
      </c>
      <c r="DE405" s="71">
        <v>390</v>
      </c>
      <c r="DF405" s="71">
        <v>287</v>
      </c>
      <c r="DG405" s="71">
        <v>908</v>
      </c>
      <c r="DH405" s="71">
        <v>587</v>
      </c>
      <c r="DI405" s="71">
        <v>289</v>
      </c>
      <c r="DJ405" s="71">
        <v>181</v>
      </c>
      <c r="DK405" s="71">
        <v>1141</v>
      </c>
      <c r="DL405" s="71"/>
      <c r="DM405" s="71"/>
      <c r="DN405" s="71"/>
      <c r="DO405" s="71"/>
      <c r="DP405" s="71"/>
      <c r="DQ405" s="71"/>
      <c r="DR405" s="71"/>
      <c r="DS405" s="71"/>
      <c r="DT405" s="71">
        <v>680803</v>
      </c>
      <c r="DU405" s="71">
        <v>186211</v>
      </c>
      <c r="DV405" s="71">
        <v>23235</v>
      </c>
      <c r="DW405" s="71">
        <v>21236</v>
      </c>
      <c r="DX405" s="71">
        <v>17546</v>
      </c>
      <c r="DY405" s="71">
        <v>28187</v>
      </c>
      <c r="DZ405" s="71">
        <v>22882</v>
      </c>
      <c r="EA405" s="71">
        <v>36192</v>
      </c>
      <c r="EB405" s="71">
        <v>51023</v>
      </c>
      <c r="EC405" s="71">
        <v>42081</v>
      </c>
      <c r="ED405" s="71">
        <v>30066</v>
      </c>
      <c r="EE405" s="71">
        <v>87192</v>
      </c>
      <c r="EF405" s="71">
        <v>52235</v>
      </c>
      <c r="EG405" s="71">
        <v>23267</v>
      </c>
      <c r="EH405" s="71">
        <v>13338</v>
      </c>
      <c r="EI405" s="71">
        <v>46112</v>
      </c>
      <c r="EJ405" s="71"/>
      <c r="EK405" s="71"/>
      <c r="EL405" s="71"/>
      <c r="EM405" s="71"/>
      <c r="EN405" s="71"/>
      <c r="EO405" s="71"/>
      <c r="EP405" s="71"/>
      <c r="EQ405" s="71"/>
      <c r="ER405" s="71">
        <v>360</v>
      </c>
      <c r="ES405" s="71">
        <v>281</v>
      </c>
      <c r="ET405" s="71">
        <v>12</v>
      </c>
      <c r="EU405" s="71">
        <v>3</v>
      </c>
      <c r="EV405" s="71">
        <v>2</v>
      </c>
      <c r="EW405" s="71">
        <v>2</v>
      </c>
      <c r="EX405" s="71">
        <v>6</v>
      </c>
      <c r="EY405" s="71">
        <v>2</v>
      </c>
      <c r="EZ405" s="71">
        <v>7</v>
      </c>
      <c r="FA405" s="71">
        <v>5</v>
      </c>
      <c r="FB405" s="71">
        <v>4</v>
      </c>
      <c r="FC405" s="71">
        <v>11</v>
      </c>
      <c r="FD405" s="71">
        <v>5</v>
      </c>
      <c r="FE405" s="71">
        <v>6</v>
      </c>
      <c r="FF405" s="71">
        <v>4</v>
      </c>
      <c r="FG405" s="71">
        <v>10</v>
      </c>
      <c r="FH405" s="71"/>
      <c r="FI405" s="71"/>
      <c r="FJ405" s="71"/>
      <c r="FK405" s="71"/>
      <c r="FL405" s="71"/>
      <c r="FM405" s="71"/>
      <c r="FN405" s="71"/>
      <c r="FO405" s="71"/>
      <c r="FP405" s="71">
        <v>9446</v>
      </c>
      <c r="FQ405" s="71">
        <v>9446</v>
      </c>
      <c r="FR405" s="71">
        <v>0</v>
      </c>
      <c r="FS405" s="71">
        <v>0</v>
      </c>
      <c r="FT405" s="71">
        <v>0</v>
      </c>
      <c r="FU405" s="71">
        <v>0</v>
      </c>
      <c r="FV405" s="71">
        <v>0</v>
      </c>
      <c r="FW405" s="71">
        <v>0</v>
      </c>
      <c r="FX405" s="71">
        <v>0</v>
      </c>
      <c r="FY405" s="71">
        <v>0</v>
      </c>
      <c r="FZ405" s="71">
        <v>0</v>
      </c>
      <c r="GA405" s="71">
        <v>0</v>
      </c>
      <c r="GB405" s="71">
        <v>0</v>
      </c>
      <c r="GC405" s="71">
        <v>0</v>
      </c>
      <c r="GD405" s="71">
        <v>0</v>
      </c>
      <c r="GE405" s="71">
        <v>0</v>
      </c>
      <c r="GF405" s="71"/>
      <c r="GG405" s="71"/>
      <c r="GH405" s="71"/>
      <c r="GI405" s="71"/>
      <c r="GJ405" s="71"/>
      <c r="GK405" s="71"/>
      <c r="GL405" s="71"/>
      <c r="GM405" s="71"/>
      <c r="GN405" s="71">
        <v>2</v>
      </c>
      <c r="GO405" s="71">
        <v>2</v>
      </c>
      <c r="GP405" s="71">
        <v>0</v>
      </c>
      <c r="GQ405" s="71">
        <v>0</v>
      </c>
      <c r="GR405" s="71">
        <v>0</v>
      </c>
      <c r="GS405" s="71">
        <v>0</v>
      </c>
      <c r="GT405" s="71">
        <v>0</v>
      </c>
      <c r="GU405" s="71">
        <v>0</v>
      </c>
      <c r="GV405" s="71">
        <v>0</v>
      </c>
      <c r="GW405" s="71">
        <v>0</v>
      </c>
      <c r="GX405" s="71">
        <v>0</v>
      </c>
      <c r="GY405" s="71">
        <v>0</v>
      </c>
      <c r="GZ405" s="71">
        <v>0</v>
      </c>
      <c r="HA405" s="71">
        <v>0</v>
      </c>
      <c r="HB405" s="71">
        <v>0</v>
      </c>
      <c r="HC405" s="71">
        <v>0</v>
      </c>
      <c r="HD405" s="71"/>
      <c r="HE405" s="71"/>
      <c r="HF405" s="71"/>
      <c r="HG405" s="71"/>
      <c r="HH405" s="71"/>
      <c r="HI405" s="71"/>
      <c r="HJ405" s="71"/>
      <c r="HK405" s="71"/>
      <c r="HL405" s="71">
        <v>9444</v>
      </c>
      <c r="HM405" s="71">
        <v>9444</v>
      </c>
      <c r="HN405" s="71">
        <v>0</v>
      </c>
      <c r="HO405" s="71">
        <v>0</v>
      </c>
      <c r="HP405" s="71">
        <v>0</v>
      </c>
      <c r="HQ405" s="71">
        <v>0</v>
      </c>
      <c r="HR405" s="71">
        <v>0</v>
      </c>
      <c r="HS405" s="71">
        <v>0</v>
      </c>
      <c r="HT405" s="71">
        <v>0</v>
      </c>
      <c r="HU405" s="71">
        <v>0</v>
      </c>
      <c r="HV405" s="71">
        <v>0</v>
      </c>
      <c r="HW405" s="71">
        <v>0</v>
      </c>
      <c r="HX405" s="71">
        <v>0</v>
      </c>
      <c r="HY405" s="71">
        <v>0</v>
      </c>
      <c r="HZ405" s="71">
        <v>0</v>
      </c>
      <c r="IA405" s="71">
        <v>0</v>
      </c>
      <c r="IB405" s="71"/>
      <c r="IC405" s="71"/>
      <c r="ID405" s="71"/>
      <c r="IE405" s="71"/>
      <c r="IF405" s="71"/>
      <c r="IG405" s="71"/>
      <c r="IH405" s="71"/>
      <c r="II405" s="71"/>
      <c r="IJ405" s="71">
        <v>8586</v>
      </c>
      <c r="IK405" s="71">
        <v>8586</v>
      </c>
      <c r="IL405" s="71">
        <v>0</v>
      </c>
      <c r="IM405" s="71">
        <v>0</v>
      </c>
      <c r="IN405" s="71">
        <v>0</v>
      </c>
      <c r="IO405" s="71">
        <v>0</v>
      </c>
      <c r="IP405" s="71">
        <v>0</v>
      </c>
      <c r="IQ405" s="71">
        <v>0</v>
      </c>
      <c r="IR405" s="71">
        <v>0</v>
      </c>
      <c r="IS405" s="71">
        <v>0</v>
      </c>
      <c r="IT405" s="71">
        <v>0</v>
      </c>
      <c r="IU405" s="71">
        <v>0</v>
      </c>
      <c r="IV405" s="71">
        <v>0</v>
      </c>
      <c r="IW405" s="71">
        <v>0</v>
      </c>
      <c r="IX405" s="71">
        <v>0</v>
      </c>
      <c r="IY405" s="71">
        <v>0</v>
      </c>
      <c r="IZ405" s="71"/>
      <c r="JA405" s="71"/>
      <c r="JB405" s="71"/>
      <c r="JC405" s="71"/>
      <c r="JD405" s="71"/>
      <c r="JE405" s="71"/>
      <c r="JF405" s="71"/>
      <c r="JG405" s="71"/>
      <c r="JH405" s="71">
        <v>9</v>
      </c>
      <c r="JI405" s="71">
        <v>9</v>
      </c>
      <c r="JJ405" s="71">
        <v>0</v>
      </c>
      <c r="JK405" s="71">
        <v>0</v>
      </c>
      <c r="JL405" s="71">
        <v>0</v>
      </c>
      <c r="JM405" s="71">
        <v>0</v>
      </c>
      <c r="JN405" s="71">
        <v>0</v>
      </c>
      <c r="JO405" s="71">
        <v>0</v>
      </c>
      <c r="JP405" s="71">
        <v>0</v>
      </c>
      <c r="JQ405" s="71">
        <v>0</v>
      </c>
      <c r="JR405" s="71">
        <v>0</v>
      </c>
      <c r="JS405" s="71">
        <v>0</v>
      </c>
      <c r="JT405" s="71">
        <v>0</v>
      </c>
      <c r="JU405" s="71">
        <v>0</v>
      </c>
      <c r="JV405" s="71">
        <v>0</v>
      </c>
      <c r="JW405" s="71">
        <v>0</v>
      </c>
      <c r="JX405" s="71"/>
      <c r="JY405" s="71"/>
      <c r="JZ405" s="71"/>
      <c r="KA405" s="71"/>
      <c r="KB405" s="71"/>
      <c r="KC405" s="71"/>
      <c r="KD405" s="71"/>
      <c r="KE405" s="71"/>
      <c r="KF405" s="71">
        <v>849</v>
      </c>
      <c r="KG405" s="71">
        <v>849</v>
      </c>
      <c r="KH405" s="71">
        <v>0</v>
      </c>
      <c r="KI405" s="71">
        <v>0</v>
      </c>
      <c r="KJ405" s="71">
        <v>0</v>
      </c>
      <c r="KK405" s="71">
        <v>0</v>
      </c>
      <c r="KL405" s="71">
        <v>0</v>
      </c>
      <c r="KM405" s="71">
        <v>0</v>
      </c>
      <c r="KN405" s="71">
        <v>0</v>
      </c>
      <c r="KO405" s="71">
        <v>0</v>
      </c>
      <c r="KP405" s="71">
        <v>0</v>
      </c>
      <c r="KQ405" s="71">
        <v>0</v>
      </c>
      <c r="KR405" s="71">
        <v>0</v>
      </c>
      <c r="KS405" s="71">
        <v>0</v>
      </c>
      <c r="KT405" s="71">
        <v>0</v>
      </c>
      <c r="KU405" s="71">
        <v>0</v>
      </c>
      <c r="KV405" s="71"/>
      <c r="KW405" s="71"/>
      <c r="KX405" s="71"/>
      <c r="KY405" s="71"/>
      <c r="KZ405" s="71"/>
      <c r="LA405" s="71"/>
      <c r="LB405" s="71"/>
      <c r="LC405" s="71"/>
      <c r="LD405" s="71">
        <v>34</v>
      </c>
      <c r="LE405" s="71">
        <v>26</v>
      </c>
      <c r="LF405" s="71">
        <v>1</v>
      </c>
      <c r="LG405" s="71">
        <v>2</v>
      </c>
      <c r="LH405" s="71">
        <v>0</v>
      </c>
      <c r="LI405" s="71">
        <v>1</v>
      </c>
      <c r="LJ405" s="71">
        <v>0</v>
      </c>
      <c r="LK405" s="71">
        <v>0</v>
      </c>
      <c r="LL405" s="71">
        <v>0</v>
      </c>
      <c r="LM405" s="71">
        <v>1</v>
      </c>
      <c r="LN405" s="71">
        <v>2</v>
      </c>
      <c r="LO405" s="71">
        <v>1</v>
      </c>
      <c r="LP405" s="71">
        <v>0</v>
      </c>
      <c r="LQ405" s="71">
        <v>0</v>
      </c>
      <c r="LR405" s="71">
        <v>0</v>
      </c>
      <c r="LS405" s="71">
        <v>0</v>
      </c>
    </row>
    <row r="406" spans="1:331" x14ac:dyDescent="0.4">
      <c r="A406" s="67">
        <v>2018.13</v>
      </c>
      <c r="B406" s="66" t="s">
        <v>4</v>
      </c>
      <c r="C406" s="67">
        <v>2018.13</v>
      </c>
      <c r="D406" s="67"/>
    </row>
    <row r="407" spans="1:331" x14ac:dyDescent="0.4">
      <c r="A407" s="68">
        <v>2019.01</v>
      </c>
      <c r="B407" s="66" t="s">
        <v>239</v>
      </c>
      <c r="C407" s="67">
        <v>2019.01</v>
      </c>
    </row>
    <row r="408" spans="1:331" x14ac:dyDescent="0.4">
      <c r="A408" s="67">
        <v>2019.02</v>
      </c>
      <c r="B408" s="66" t="s">
        <v>6</v>
      </c>
      <c r="C408" s="67">
        <v>2019.02</v>
      </c>
    </row>
    <row r="409" spans="1:331" x14ac:dyDescent="0.4">
      <c r="A409" s="67">
        <v>2019.03</v>
      </c>
      <c r="B409" s="66" t="s">
        <v>7</v>
      </c>
      <c r="C409" s="67">
        <v>2019.03</v>
      </c>
      <c r="D409" s="71">
        <v>6128697</v>
      </c>
      <c r="E409" s="71">
        <v>4992570</v>
      </c>
      <c r="F409" s="71">
        <v>108870</v>
      </c>
      <c r="G409" s="71">
        <v>90754</v>
      </c>
      <c r="H409" s="71">
        <v>67124</v>
      </c>
      <c r="I409" s="71">
        <v>97163</v>
      </c>
      <c r="J409" s="71">
        <v>69209</v>
      </c>
      <c r="K409" s="71">
        <v>98121</v>
      </c>
      <c r="L409" s="71">
        <v>119909</v>
      </c>
      <c r="M409" s="71">
        <v>87938</v>
      </c>
      <c r="N409" s="71">
        <v>57637</v>
      </c>
      <c r="O409" s="71">
        <v>148435</v>
      </c>
      <c r="P409" s="71">
        <v>77412</v>
      </c>
      <c r="Q409" s="71">
        <v>32446</v>
      </c>
      <c r="R409" s="71">
        <v>18098</v>
      </c>
      <c r="S409" s="71">
        <v>63011</v>
      </c>
      <c r="T409" s="71"/>
      <c r="U409" s="71"/>
      <c r="V409" s="71"/>
      <c r="W409" s="71"/>
      <c r="X409" s="71"/>
      <c r="Y409" s="71"/>
      <c r="Z409" s="71"/>
      <c r="AA409" s="71"/>
      <c r="AB409" s="71">
        <v>60246</v>
      </c>
      <c r="AC409" s="71">
        <v>22888</v>
      </c>
      <c r="AD409" s="71">
        <v>1484</v>
      </c>
      <c r="AE409" s="71">
        <v>1430</v>
      </c>
      <c r="AF409" s="71">
        <v>1127</v>
      </c>
      <c r="AG409" s="71">
        <v>1984</v>
      </c>
      <c r="AH409" s="71">
        <v>1229</v>
      </c>
      <c r="AI409" s="71">
        <v>1860</v>
      </c>
      <c r="AJ409" s="71">
        <v>2455</v>
      </c>
      <c r="AK409" s="71">
        <v>2204</v>
      </c>
      <c r="AL409" s="71">
        <v>1572</v>
      </c>
      <c r="AM409" s="71">
        <v>5078</v>
      </c>
      <c r="AN409" s="71">
        <v>3740</v>
      </c>
      <c r="AO409" s="71">
        <v>2118</v>
      </c>
      <c r="AP409" s="71">
        <v>1385</v>
      </c>
      <c r="AQ409" s="71">
        <v>9692</v>
      </c>
      <c r="AR409" s="71"/>
      <c r="AS409" s="71"/>
      <c r="AT409" s="71"/>
      <c r="AU409" s="71"/>
      <c r="AV409" s="71"/>
      <c r="AW409" s="71"/>
      <c r="AX409" s="71"/>
      <c r="AY409" s="71"/>
      <c r="AZ409" s="71">
        <v>6068451</v>
      </c>
      <c r="BA409" s="71">
        <v>4969682</v>
      </c>
      <c r="BB409" s="71">
        <v>107386</v>
      </c>
      <c r="BC409" s="71">
        <v>89324</v>
      </c>
      <c r="BD409" s="71">
        <v>65997</v>
      </c>
      <c r="BE409" s="71">
        <v>95179</v>
      </c>
      <c r="BF409" s="71">
        <v>67980</v>
      </c>
      <c r="BG409" s="71">
        <v>96261</v>
      </c>
      <c r="BH409" s="71">
        <v>117454</v>
      </c>
      <c r="BI409" s="71">
        <v>85734</v>
      </c>
      <c r="BJ409" s="71">
        <v>56065</v>
      </c>
      <c r="BK409" s="71">
        <v>143357</v>
      </c>
      <c r="BL409" s="71">
        <v>73672</v>
      </c>
      <c r="BM409" s="71">
        <v>30328</v>
      </c>
      <c r="BN409" s="71">
        <v>16713</v>
      </c>
      <c r="BO409" s="71">
        <v>53319</v>
      </c>
      <c r="BP409" s="71"/>
      <c r="BQ409" s="71"/>
      <c r="BR409" s="71"/>
      <c r="BS409" s="71"/>
      <c r="BT409" s="71"/>
      <c r="BU409" s="71"/>
      <c r="BV409" s="71"/>
      <c r="BW409" s="71"/>
      <c r="BX409" s="71">
        <v>5378540</v>
      </c>
      <c r="BY409" s="71">
        <v>4780778</v>
      </c>
      <c r="BZ409" s="71">
        <v>84013</v>
      </c>
      <c r="CA409" s="71">
        <v>68081</v>
      </c>
      <c r="CB409" s="71">
        <v>48436</v>
      </c>
      <c r="CC409" s="71">
        <v>67191</v>
      </c>
      <c r="CD409" s="71">
        <v>45232</v>
      </c>
      <c r="CE409" s="71">
        <v>60620</v>
      </c>
      <c r="CF409" s="71">
        <v>66989</v>
      </c>
      <c r="CG409" s="71">
        <v>43524</v>
      </c>
      <c r="CH409" s="71">
        <v>25898</v>
      </c>
      <c r="CI409" s="71">
        <v>55408</v>
      </c>
      <c r="CJ409" s="71">
        <v>19873</v>
      </c>
      <c r="CK409" s="71">
        <v>5922</v>
      </c>
      <c r="CL409" s="71">
        <v>2627</v>
      </c>
      <c r="CM409" s="71">
        <v>3948</v>
      </c>
      <c r="CN409" s="71"/>
      <c r="CO409" s="71"/>
      <c r="CP409" s="71"/>
      <c r="CQ409" s="71"/>
      <c r="CR409" s="71"/>
      <c r="CS409" s="71"/>
      <c r="CT409" s="71"/>
      <c r="CU409" s="71"/>
      <c r="CV409" s="71">
        <v>7117</v>
      </c>
      <c r="CW409" s="71">
        <v>1463</v>
      </c>
      <c r="CX409" s="71">
        <v>237</v>
      </c>
      <c r="CY409" s="71">
        <v>217</v>
      </c>
      <c r="CZ409" s="71">
        <v>143</v>
      </c>
      <c r="DA409" s="71">
        <v>217</v>
      </c>
      <c r="DB409" s="71">
        <v>179</v>
      </c>
      <c r="DC409" s="71">
        <v>287</v>
      </c>
      <c r="DD409" s="71">
        <v>454</v>
      </c>
      <c r="DE409" s="71">
        <v>406</v>
      </c>
      <c r="DF409" s="71">
        <v>294</v>
      </c>
      <c r="DG409" s="71">
        <v>911</v>
      </c>
      <c r="DH409" s="71">
        <v>631</v>
      </c>
      <c r="DI409" s="71">
        <v>310</v>
      </c>
      <c r="DJ409" s="71">
        <v>204</v>
      </c>
      <c r="DK409" s="71">
        <v>1164</v>
      </c>
      <c r="DL409" s="71"/>
      <c r="DM409" s="71"/>
      <c r="DN409" s="71"/>
      <c r="DO409" s="71"/>
      <c r="DP409" s="71"/>
      <c r="DQ409" s="71"/>
      <c r="DR409" s="71"/>
      <c r="DS409" s="71"/>
      <c r="DT409" s="71">
        <v>682794</v>
      </c>
      <c r="DU409" s="71">
        <v>187441</v>
      </c>
      <c r="DV409" s="71">
        <v>23136</v>
      </c>
      <c r="DW409" s="71">
        <v>21026</v>
      </c>
      <c r="DX409" s="71">
        <v>17418</v>
      </c>
      <c r="DY409" s="71">
        <v>27771</v>
      </c>
      <c r="DZ409" s="71">
        <v>22569</v>
      </c>
      <c r="EA409" s="71">
        <v>35354</v>
      </c>
      <c r="EB409" s="71">
        <v>50011</v>
      </c>
      <c r="EC409" s="71">
        <v>41804</v>
      </c>
      <c r="ED409" s="71">
        <v>29873</v>
      </c>
      <c r="EE409" s="71">
        <v>87038</v>
      </c>
      <c r="EF409" s="71">
        <v>53168</v>
      </c>
      <c r="EG409" s="71">
        <v>24096</v>
      </c>
      <c r="EH409" s="71">
        <v>13882</v>
      </c>
      <c r="EI409" s="71">
        <v>48207</v>
      </c>
      <c r="EJ409" s="71"/>
      <c r="EK409" s="71"/>
      <c r="EL409" s="71"/>
      <c r="EM409" s="71"/>
      <c r="EN409" s="71"/>
      <c r="EO409" s="71"/>
      <c r="EP409" s="71"/>
      <c r="EQ409" s="71"/>
      <c r="ER409" s="71">
        <v>377</v>
      </c>
      <c r="ES409" s="71">
        <v>292</v>
      </c>
      <c r="ET409" s="71">
        <v>8</v>
      </c>
      <c r="EU409" s="71">
        <v>10</v>
      </c>
      <c r="EV409" s="71">
        <v>4</v>
      </c>
      <c r="EW409" s="71">
        <v>6</v>
      </c>
      <c r="EX409" s="71">
        <v>2</v>
      </c>
      <c r="EY409" s="71">
        <v>1</v>
      </c>
      <c r="EZ409" s="71">
        <v>7</v>
      </c>
      <c r="FA409" s="71">
        <v>10</v>
      </c>
      <c r="FB409" s="71">
        <v>5</v>
      </c>
      <c r="FC409" s="71">
        <v>11</v>
      </c>
      <c r="FD409" s="71">
        <v>3</v>
      </c>
      <c r="FE409" s="71">
        <v>2</v>
      </c>
      <c r="FF409" s="71">
        <v>8</v>
      </c>
      <c r="FG409" s="71">
        <v>8</v>
      </c>
      <c r="FH409" s="71"/>
      <c r="FI409" s="71"/>
      <c r="FJ409" s="71"/>
      <c r="FK409" s="71"/>
      <c r="FL409" s="71"/>
      <c r="FM409" s="71"/>
      <c r="FN409" s="71"/>
      <c r="FO409" s="71"/>
      <c r="FP409" s="71">
        <v>9391</v>
      </c>
      <c r="FQ409" s="71">
        <v>9390</v>
      </c>
      <c r="FR409" s="71">
        <v>0</v>
      </c>
      <c r="FS409" s="71">
        <v>0</v>
      </c>
      <c r="FT409" s="71">
        <v>0</v>
      </c>
      <c r="FU409" s="71">
        <v>0</v>
      </c>
      <c r="FV409" s="71">
        <v>0</v>
      </c>
      <c r="FW409" s="71">
        <v>0</v>
      </c>
      <c r="FX409" s="71">
        <v>0</v>
      </c>
      <c r="FY409" s="71">
        <v>0</v>
      </c>
      <c r="FZ409" s="71">
        <v>0</v>
      </c>
      <c r="GA409" s="71">
        <v>0</v>
      </c>
      <c r="GB409" s="71">
        <v>1</v>
      </c>
      <c r="GC409" s="71">
        <v>0</v>
      </c>
      <c r="GD409" s="71">
        <v>0</v>
      </c>
      <c r="GE409" s="71">
        <v>0</v>
      </c>
      <c r="GF409" s="71"/>
      <c r="GG409" s="71"/>
      <c r="GH409" s="71"/>
      <c r="GI409" s="71"/>
      <c r="GJ409" s="71"/>
      <c r="GK409" s="71"/>
      <c r="GL409" s="71"/>
      <c r="GM409" s="71"/>
      <c r="GN409" s="71">
        <v>3</v>
      </c>
      <c r="GO409" s="71">
        <v>2</v>
      </c>
      <c r="GP409" s="71">
        <v>0</v>
      </c>
      <c r="GQ409" s="71">
        <v>0</v>
      </c>
      <c r="GR409" s="71">
        <v>0</v>
      </c>
      <c r="GS409" s="71">
        <v>0</v>
      </c>
      <c r="GT409" s="71">
        <v>0</v>
      </c>
      <c r="GU409" s="71">
        <v>0</v>
      </c>
      <c r="GV409" s="71">
        <v>0</v>
      </c>
      <c r="GW409" s="71">
        <v>0</v>
      </c>
      <c r="GX409" s="71">
        <v>0</v>
      </c>
      <c r="GY409" s="71">
        <v>0</v>
      </c>
      <c r="GZ409" s="71">
        <v>1</v>
      </c>
      <c r="HA409" s="71">
        <v>0</v>
      </c>
      <c r="HB409" s="71">
        <v>0</v>
      </c>
      <c r="HC409" s="71">
        <v>0</v>
      </c>
      <c r="HD409" s="71"/>
      <c r="HE409" s="71"/>
      <c r="HF409" s="71"/>
      <c r="HG409" s="71"/>
      <c r="HH409" s="71"/>
      <c r="HI409" s="71"/>
      <c r="HJ409" s="71"/>
      <c r="HK409" s="71"/>
      <c r="HL409" s="71">
        <v>9388</v>
      </c>
      <c r="HM409" s="71">
        <v>9388</v>
      </c>
      <c r="HN409" s="71">
        <v>0</v>
      </c>
      <c r="HO409" s="71">
        <v>0</v>
      </c>
      <c r="HP409" s="71">
        <v>0</v>
      </c>
      <c r="HQ409" s="71">
        <v>0</v>
      </c>
      <c r="HR409" s="71">
        <v>0</v>
      </c>
      <c r="HS409" s="71">
        <v>0</v>
      </c>
      <c r="HT409" s="71">
        <v>0</v>
      </c>
      <c r="HU409" s="71">
        <v>0</v>
      </c>
      <c r="HV409" s="71">
        <v>0</v>
      </c>
      <c r="HW409" s="71">
        <v>0</v>
      </c>
      <c r="HX409" s="71">
        <v>0</v>
      </c>
      <c r="HY409" s="71">
        <v>0</v>
      </c>
      <c r="HZ409" s="71">
        <v>0</v>
      </c>
      <c r="IA409" s="71">
        <v>0</v>
      </c>
      <c r="IB409" s="71"/>
      <c r="IC409" s="71"/>
      <c r="ID409" s="71"/>
      <c r="IE409" s="71"/>
      <c r="IF409" s="71"/>
      <c r="IG409" s="71"/>
      <c r="IH409" s="71"/>
      <c r="II409" s="71"/>
      <c r="IJ409" s="71">
        <v>8536</v>
      </c>
      <c r="IK409" s="71">
        <v>8536</v>
      </c>
      <c r="IL409" s="71">
        <v>0</v>
      </c>
      <c r="IM409" s="71">
        <v>0</v>
      </c>
      <c r="IN409" s="71">
        <v>0</v>
      </c>
      <c r="IO409" s="71">
        <v>0</v>
      </c>
      <c r="IP409" s="71">
        <v>0</v>
      </c>
      <c r="IQ409" s="71">
        <v>0</v>
      </c>
      <c r="IR409" s="71">
        <v>0</v>
      </c>
      <c r="IS409" s="71">
        <v>0</v>
      </c>
      <c r="IT409" s="71">
        <v>0</v>
      </c>
      <c r="IU409" s="71">
        <v>0</v>
      </c>
      <c r="IV409" s="71">
        <v>0</v>
      </c>
      <c r="IW409" s="71">
        <v>0</v>
      </c>
      <c r="IX409" s="71">
        <v>0</v>
      </c>
      <c r="IY409" s="71">
        <v>0</v>
      </c>
      <c r="IZ409" s="71"/>
      <c r="JA409" s="71"/>
      <c r="JB409" s="71"/>
      <c r="JC409" s="71"/>
      <c r="JD409" s="71"/>
      <c r="JE409" s="71"/>
      <c r="JF409" s="71"/>
      <c r="JG409" s="71"/>
      <c r="JH409" s="71">
        <v>9</v>
      </c>
      <c r="JI409" s="71">
        <v>9</v>
      </c>
      <c r="JJ409" s="71">
        <v>0</v>
      </c>
      <c r="JK409" s="71">
        <v>0</v>
      </c>
      <c r="JL409" s="71">
        <v>0</v>
      </c>
      <c r="JM409" s="71">
        <v>0</v>
      </c>
      <c r="JN409" s="71">
        <v>0</v>
      </c>
      <c r="JO409" s="71">
        <v>0</v>
      </c>
      <c r="JP409" s="71">
        <v>0</v>
      </c>
      <c r="JQ409" s="71">
        <v>0</v>
      </c>
      <c r="JR409" s="71">
        <v>0</v>
      </c>
      <c r="JS409" s="71">
        <v>0</v>
      </c>
      <c r="JT409" s="71">
        <v>0</v>
      </c>
      <c r="JU409" s="71">
        <v>0</v>
      </c>
      <c r="JV409" s="71">
        <v>0</v>
      </c>
      <c r="JW409" s="71">
        <v>0</v>
      </c>
      <c r="JX409" s="71"/>
      <c r="JY409" s="71"/>
      <c r="JZ409" s="71"/>
      <c r="KA409" s="71"/>
      <c r="KB409" s="71"/>
      <c r="KC409" s="71"/>
      <c r="KD409" s="71"/>
      <c r="KE409" s="71"/>
      <c r="KF409" s="71">
        <v>843</v>
      </c>
      <c r="KG409" s="71">
        <v>843</v>
      </c>
      <c r="KH409" s="71">
        <v>0</v>
      </c>
      <c r="KI409" s="71">
        <v>0</v>
      </c>
      <c r="KJ409" s="71">
        <v>0</v>
      </c>
      <c r="KK409" s="71">
        <v>0</v>
      </c>
      <c r="KL409" s="71">
        <v>0</v>
      </c>
      <c r="KM409" s="71">
        <v>0</v>
      </c>
      <c r="KN409" s="71">
        <v>0</v>
      </c>
      <c r="KO409" s="71">
        <v>0</v>
      </c>
      <c r="KP409" s="71">
        <v>0</v>
      </c>
      <c r="KQ409" s="71">
        <v>0</v>
      </c>
      <c r="KR409" s="71">
        <v>0</v>
      </c>
      <c r="KS409" s="71">
        <v>0</v>
      </c>
      <c r="KT409" s="71">
        <v>0</v>
      </c>
      <c r="KU409" s="71">
        <v>0</v>
      </c>
      <c r="KV409" s="71"/>
      <c r="KW409" s="71"/>
      <c r="KX409" s="71"/>
      <c r="KY409" s="71"/>
      <c r="KZ409" s="71"/>
      <c r="LA409" s="71"/>
      <c r="LB409" s="71"/>
      <c r="LC409" s="71"/>
      <c r="LD409" s="71">
        <v>34</v>
      </c>
      <c r="LE409" s="71">
        <v>26</v>
      </c>
      <c r="LF409" s="71">
        <v>0</v>
      </c>
      <c r="LG409" s="71">
        <v>1</v>
      </c>
      <c r="LH409" s="71">
        <v>0</v>
      </c>
      <c r="LI409" s="71">
        <v>2</v>
      </c>
      <c r="LJ409" s="71">
        <v>0</v>
      </c>
      <c r="LK409" s="71">
        <v>1</v>
      </c>
      <c r="LL409" s="71">
        <v>0</v>
      </c>
      <c r="LM409" s="71">
        <v>1</v>
      </c>
      <c r="LN409" s="71">
        <v>2</v>
      </c>
      <c r="LO409" s="71">
        <v>1</v>
      </c>
      <c r="LP409" s="71">
        <v>0</v>
      </c>
      <c r="LQ409" s="71">
        <v>0</v>
      </c>
      <c r="LR409" s="71">
        <v>0</v>
      </c>
      <c r="LS409" s="71">
        <v>0</v>
      </c>
    </row>
    <row r="410" spans="1:331" x14ac:dyDescent="0.4">
      <c r="A410" s="67">
        <v>2019.04</v>
      </c>
      <c r="B410" s="66" t="s">
        <v>8</v>
      </c>
      <c r="C410" s="67">
        <v>2019.04</v>
      </c>
      <c r="D410" s="67"/>
      <c r="E410" s="67"/>
      <c r="F410" s="67"/>
      <c r="G410" s="67"/>
      <c r="H410" s="67"/>
      <c r="I410" s="67"/>
      <c r="J410" s="67"/>
      <c r="K410" s="67"/>
      <c r="L410" s="67"/>
      <c r="M410" s="67"/>
      <c r="N410" s="67"/>
      <c r="O410" s="67"/>
      <c r="P410" s="67"/>
      <c r="Q410" s="67"/>
      <c r="R410" s="67"/>
      <c r="S410" s="67"/>
      <c r="T410" s="67"/>
      <c r="U410" s="67"/>
      <c r="V410" s="67"/>
      <c r="W410" s="67"/>
      <c r="X410" s="67"/>
      <c r="Y410" s="67"/>
      <c r="Z410" s="67"/>
      <c r="AA410" s="67"/>
      <c r="AB410" s="71"/>
      <c r="AC410" s="71"/>
      <c r="AD410" s="71"/>
      <c r="AE410" s="71"/>
      <c r="AF410" s="71"/>
      <c r="AG410" s="71"/>
      <c r="AH410" s="71"/>
      <c r="AI410" s="71"/>
      <c r="AJ410" s="71"/>
      <c r="AK410" s="71"/>
      <c r="AL410" s="71"/>
      <c r="AM410" s="71"/>
      <c r="AN410" s="71"/>
      <c r="AO410" s="71"/>
      <c r="AP410" s="71"/>
      <c r="AQ410" s="71"/>
      <c r="AR410" s="71"/>
      <c r="AS410" s="71"/>
      <c r="AT410" s="71"/>
      <c r="AU410" s="71"/>
      <c r="AV410" s="71"/>
      <c r="AW410" s="71"/>
      <c r="AX410" s="71"/>
      <c r="AY410" s="71"/>
      <c r="AZ410" s="71"/>
      <c r="BA410" s="71"/>
      <c r="BB410" s="71"/>
      <c r="BC410" s="71"/>
      <c r="BD410" s="71"/>
      <c r="BE410" s="71"/>
      <c r="BF410" s="71"/>
      <c r="BG410" s="71"/>
      <c r="BH410" s="71"/>
      <c r="BI410" s="71"/>
      <c r="BJ410" s="71"/>
      <c r="BK410" s="71"/>
      <c r="BL410" s="71"/>
      <c r="BM410" s="71"/>
      <c r="BN410" s="71"/>
      <c r="BO410" s="71"/>
      <c r="BP410" s="71"/>
      <c r="BQ410" s="71"/>
      <c r="BR410" s="71"/>
      <c r="BS410" s="71"/>
      <c r="BT410" s="71"/>
      <c r="BU410" s="71"/>
      <c r="BV410" s="71"/>
      <c r="BW410" s="71"/>
      <c r="BX410" s="71"/>
      <c r="BY410" s="71"/>
      <c r="BZ410" s="71"/>
      <c r="CA410" s="71"/>
      <c r="CB410" s="71"/>
      <c r="CC410" s="71"/>
      <c r="CD410" s="71"/>
      <c r="CE410" s="71"/>
      <c r="CF410" s="71"/>
      <c r="CG410" s="71"/>
      <c r="CH410" s="71"/>
      <c r="CI410" s="71"/>
      <c r="CJ410" s="71"/>
      <c r="CK410" s="71"/>
      <c r="CL410" s="71"/>
      <c r="CM410" s="71"/>
      <c r="CN410" s="71"/>
      <c r="CO410" s="71"/>
      <c r="CP410" s="71"/>
      <c r="CQ410" s="71"/>
      <c r="CR410" s="71"/>
      <c r="CS410" s="71"/>
      <c r="CT410" s="71"/>
      <c r="CU410" s="71"/>
      <c r="CV410" s="71"/>
      <c r="CW410" s="71"/>
      <c r="CX410" s="71"/>
      <c r="CY410" s="71"/>
      <c r="CZ410" s="71"/>
      <c r="DA410" s="71"/>
      <c r="DB410" s="71"/>
      <c r="DC410" s="71"/>
      <c r="DD410" s="71"/>
      <c r="DE410" s="71"/>
      <c r="DF410" s="71"/>
      <c r="DG410" s="71"/>
      <c r="DH410" s="71"/>
      <c r="DI410" s="71"/>
      <c r="DJ410" s="71"/>
      <c r="DK410" s="71"/>
      <c r="DL410" s="71"/>
      <c r="DM410" s="71"/>
      <c r="DN410" s="71"/>
      <c r="DO410" s="71"/>
      <c r="DP410" s="71"/>
      <c r="DQ410" s="71"/>
      <c r="DR410" s="71"/>
      <c r="DS410" s="71"/>
      <c r="DT410" s="71"/>
      <c r="DU410" s="71"/>
      <c r="DV410" s="71"/>
      <c r="DW410" s="71"/>
      <c r="DX410" s="71"/>
      <c r="DY410" s="71"/>
      <c r="DZ410" s="71"/>
      <c r="EA410" s="71"/>
      <c r="EB410" s="71"/>
      <c r="EC410" s="71"/>
      <c r="ED410" s="71"/>
      <c r="EE410" s="71"/>
      <c r="EF410" s="71"/>
      <c r="EG410" s="71"/>
      <c r="EH410" s="71"/>
      <c r="EI410" s="71"/>
      <c r="EJ410" s="71"/>
      <c r="EK410" s="71"/>
      <c r="EL410" s="71"/>
      <c r="EM410" s="71"/>
      <c r="EN410" s="71"/>
      <c r="EO410" s="71"/>
      <c r="EP410" s="71"/>
      <c r="EQ410" s="71"/>
      <c r="ER410" s="71"/>
      <c r="ES410" s="71"/>
      <c r="ET410" s="71"/>
      <c r="EU410" s="71"/>
      <c r="EV410" s="71"/>
      <c r="EW410" s="71"/>
      <c r="EX410" s="71"/>
      <c r="EY410" s="71"/>
      <c r="EZ410" s="71"/>
      <c r="FA410" s="71"/>
      <c r="FB410" s="71"/>
      <c r="FC410" s="71"/>
      <c r="FD410" s="71"/>
      <c r="FE410" s="71"/>
      <c r="FF410" s="71"/>
      <c r="FG410" s="71"/>
      <c r="FH410" s="71"/>
      <c r="FI410" s="71"/>
      <c r="FJ410" s="71"/>
      <c r="FK410" s="71"/>
      <c r="FL410" s="71"/>
      <c r="FM410" s="71"/>
      <c r="FN410" s="71"/>
      <c r="FO410" s="71"/>
      <c r="FP410" s="71"/>
      <c r="FQ410" s="71"/>
      <c r="FR410" s="71"/>
      <c r="FS410" s="71"/>
      <c r="FT410" s="71"/>
      <c r="FU410" s="71"/>
      <c r="FV410" s="71"/>
      <c r="FW410" s="71"/>
      <c r="FX410" s="71"/>
      <c r="FY410" s="71"/>
      <c r="FZ410" s="71"/>
      <c r="GA410" s="71"/>
      <c r="GB410" s="71"/>
      <c r="GC410" s="71"/>
      <c r="GD410" s="71"/>
      <c r="GE410" s="71"/>
      <c r="GF410" s="71"/>
      <c r="GG410" s="71"/>
      <c r="GH410" s="71"/>
      <c r="GI410" s="71"/>
      <c r="GJ410" s="71"/>
      <c r="GK410" s="71"/>
      <c r="GL410" s="71"/>
      <c r="GM410" s="71"/>
      <c r="GN410" s="71"/>
      <c r="GO410" s="71"/>
      <c r="GP410" s="71"/>
      <c r="GQ410" s="71"/>
      <c r="GR410" s="71"/>
      <c r="GS410" s="71"/>
      <c r="GT410" s="71"/>
      <c r="GU410" s="71"/>
      <c r="GV410" s="71"/>
      <c r="GW410" s="71"/>
      <c r="GX410" s="71"/>
      <c r="GY410" s="71"/>
      <c r="GZ410" s="71"/>
      <c r="HA410" s="71"/>
      <c r="HB410" s="71"/>
      <c r="HC410" s="71"/>
      <c r="HD410" s="71"/>
      <c r="HE410" s="71"/>
      <c r="HF410" s="71"/>
      <c r="HG410" s="71"/>
      <c r="HH410" s="71"/>
      <c r="HI410" s="71"/>
      <c r="HJ410" s="71"/>
      <c r="HK410" s="71"/>
      <c r="HL410" s="71"/>
      <c r="HM410" s="71"/>
      <c r="HN410" s="71"/>
      <c r="HO410" s="71"/>
      <c r="HP410" s="71"/>
      <c r="HQ410" s="71"/>
      <c r="HR410" s="71"/>
      <c r="HS410" s="71"/>
      <c r="HT410" s="71"/>
      <c r="HU410" s="71"/>
      <c r="HV410" s="71"/>
      <c r="HW410" s="71"/>
      <c r="HX410" s="71"/>
      <c r="HY410" s="71"/>
      <c r="HZ410" s="71"/>
      <c r="IA410" s="71"/>
      <c r="IB410" s="71"/>
      <c r="IC410" s="71"/>
      <c r="ID410" s="71"/>
      <c r="IE410" s="71"/>
      <c r="IF410" s="71"/>
      <c r="IG410" s="71"/>
      <c r="IH410" s="71"/>
      <c r="II410" s="71"/>
      <c r="IJ410" s="71"/>
      <c r="IK410" s="71"/>
      <c r="IL410" s="71"/>
      <c r="IM410" s="71"/>
      <c r="IN410" s="71"/>
      <c r="IO410" s="71"/>
      <c r="IP410" s="71"/>
      <c r="IQ410" s="71"/>
      <c r="IR410" s="71"/>
      <c r="IS410" s="71"/>
      <c r="IT410" s="71"/>
      <c r="IU410" s="71"/>
      <c r="IV410" s="71"/>
      <c r="IW410" s="71"/>
      <c r="IX410" s="71"/>
      <c r="IY410" s="71"/>
      <c r="IZ410" s="71"/>
      <c r="JA410" s="71"/>
      <c r="JB410" s="71"/>
      <c r="JC410" s="71"/>
      <c r="JD410" s="71"/>
      <c r="JE410" s="71"/>
      <c r="JF410" s="71"/>
      <c r="JG410" s="71"/>
      <c r="JH410" s="71"/>
      <c r="JI410" s="71"/>
      <c r="JJ410" s="71"/>
      <c r="JK410" s="71"/>
      <c r="JL410" s="71"/>
      <c r="JM410" s="71"/>
      <c r="JN410" s="71"/>
      <c r="JO410" s="71"/>
      <c r="JP410" s="71"/>
      <c r="JQ410" s="71"/>
      <c r="JR410" s="71"/>
      <c r="JS410" s="71"/>
      <c r="JT410" s="71"/>
      <c r="JU410" s="71"/>
      <c r="JV410" s="71"/>
      <c r="JW410" s="71"/>
      <c r="JX410" s="71"/>
      <c r="JY410" s="71"/>
      <c r="JZ410" s="71"/>
      <c r="KA410" s="71"/>
      <c r="KB410" s="71"/>
      <c r="KC410" s="71"/>
      <c r="KD410" s="71"/>
      <c r="KE410" s="71"/>
      <c r="KF410" s="71"/>
      <c r="KG410" s="71"/>
      <c r="KH410" s="71"/>
      <c r="KI410" s="71"/>
      <c r="KJ410" s="71"/>
      <c r="KK410" s="71"/>
      <c r="KL410" s="71"/>
      <c r="KM410" s="71"/>
      <c r="KN410" s="71"/>
      <c r="KO410" s="71"/>
      <c r="KP410" s="71"/>
      <c r="KQ410" s="71"/>
      <c r="KR410" s="71"/>
      <c r="KS410" s="71"/>
      <c r="KT410" s="71"/>
      <c r="KU410" s="71"/>
      <c r="KV410" s="71"/>
      <c r="KW410" s="71"/>
      <c r="KX410" s="71"/>
      <c r="KY410" s="71"/>
      <c r="KZ410" s="71"/>
      <c r="LA410" s="71"/>
      <c r="LB410" s="71"/>
      <c r="LC410" s="71"/>
      <c r="LD410" s="71"/>
      <c r="LE410" s="71"/>
      <c r="LF410" s="71"/>
      <c r="LG410" s="71"/>
      <c r="LH410" s="71"/>
      <c r="LI410" s="71"/>
      <c r="LJ410" s="71"/>
      <c r="LK410" s="71"/>
      <c r="LL410" s="71"/>
      <c r="LM410" s="71"/>
      <c r="LN410" s="71"/>
      <c r="LO410" s="71"/>
      <c r="LP410" s="71"/>
      <c r="LQ410" s="71"/>
      <c r="LR410" s="71"/>
      <c r="LS410" s="71"/>
    </row>
    <row r="411" spans="1:331" x14ac:dyDescent="0.4">
      <c r="A411" s="67">
        <v>2019.05</v>
      </c>
      <c r="B411" s="66" t="s">
        <v>9</v>
      </c>
      <c r="C411" s="67">
        <v>2019.05</v>
      </c>
      <c r="D411" s="67"/>
      <c r="E411" s="67"/>
      <c r="F411" s="67"/>
      <c r="G411" s="67"/>
      <c r="H411" s="67"/>
      <c r="I411" s="67"/>
      <c r="J411" s="67"/>
      <c r="K411" s="67"/>
      <c r="L411" s="67"/>
      <c r="M411" s="67"/>
      <c r="N411" s="67"/>
      <c r="O411" s="67"/>
      <c r="P411" s="67"/>
      <c r="Q411" s="67"/>
      <c r="R411" s="67"/>
      <c r="S411" s="67"/>
      <c r="T411" s="67"/>
      <c r="U411" s="67"/>
      <c r="V411" s="67"/>
      <c r="W411" s="67"/>
      <c r="X411" s="67"/>
      <c r="Y411" s="67"/>
      <c r="Z411" s="67"/>
      <c r="AA411" s="67"/>
      <c r="AB411" s="71"/>
      <c r="AC411" s="71"/>
      <c r="AD411" s="71"/>
      <c r="AE411" s="71"/>
      <c r="AF411" s="71"/>
      <c r="AG411" s="71"/>
      <c r="AH411" s="71"/>
      <c r="AI411" s="71"/>
      <c r="AJ411" s="71"/>
      <c r="AK411" s="71"/>
      <c r="AL411" s="71"/>
      <c r="AM411" s="71"/>
      <c r="AN411" s="71"/>
      <c r="AO411" s="71"/>
      <c r="AP411" s="71"/>
      <c r="AQ411" s="71"/>
      <c r="AR411" s="71"/>
      <c r="AS411" s="71"/>
      <c r="AT411" s="71"/>
      <c r="AU411" s="71"/>
      <c r="AV411" s="71"/>
      <c r="AW411" s="71"/>
      <c r="AX411" s="71"/>
      <c r="AY411" s="71"/>
      <c r="AZ411" s="71"/>
      <c r="BA411" s="71"/>
      <c r="BB411" s="71"/>
      <c r="BC411" s="71"/>
      <c r="BD411" s="71"/>
      <c r="BE411" s="71"/>
      <c r="BF411" s="71"/>
      <c r="BG411" s="71"/>
      <c r="BH411" s="71"/>
      <c r="BI411" s="71"/>
      <c r="BJ411" s="71"/>
      <c r="BK411" s="71"/>
      <c r="BL411" s="71"/>
      <c r="BM411" s="71"/>
      <c r="BN411" s="71"/>
      <c r="BO411" s="71"/>
      <c r="BP411" s="71"/>
      <c r="BQ411" s="71"/>
      <c r="BR411" s="71"/>
      <c r="BS411" s="71"/>
      <c r="BT411" s="71"/>
      <c r="BU411" s="71"/>
      <c r="BV411" s="71"/>
      <c r="BW411" s="71"/>
      <c r="BX411" s="71"/>
      <c r="BY411" s="71"/>
      <c r="BZ411" s="71"/>
      <c r="CA411" s="71"/>
      <c r="CB411" s="71"/>
      <c r="CC411" s="71"/>
      <c r="CD411" s="71"/>
      <c r="CE411" s="71"/>
      <c r="CF411" s="71"/>
      <c r="CG411" s="71"/>
      <c r="CH411" s="71"/>
      <c r="CI411" s="71"/>
      <c r="CJ411" s="71"/>
      <c r="CK411" s="71"/>
      <c r="CL411" s="71"/>
      <c r="CM411" s="71"/>
      <c r="CN411" s="71"/>
      <c r="CO411" s="71"/>
      <c r="CP411" s="71"/>
      <c r="CQ411" s="71"/>
      <c r="CR411" s="71"/>
      <c r="CS411" s="71"/>
      <c r="CT411" s="71"/>
      <c r="CU411" s="71"/>
      <c r="CV411" s="71"/>
      <c r="CW411" s="71"/>
      <c r="CX411" s="71"/>
      <c r="CY411" s="71"/>
      <c r="CZ411" s="71"/>
      <c r="DA411" s="71"/>
      <c r="DB411" s="71"/>
      <c r="DC411" s="71"/>
      <c r="DD411" s="71"/>
      <c r="DE411" s="71"/>
      <c r="DF411" s="71"/>
      <c r="DG411" s="71"/>
      <c r="DH411" s="71"/>
      <c r="DI411" s="71"/>
      <c r="DJ411" s="71"/>
      <c r="DK411" s="71"/>
      <c r="DL411" s="71"/>
      <c r="DM411" s="71"/>
      <c r="DN411" s="71"/>
      <c r="DO411" s="71"/>
      <c r="DP411" s="71"/>
      <c r="DQ411" s="71"/>
      <c r="DR411" s="71"/>
      <c r="DS411" s="71"/>
      <c r="DT411" s="71"/>
      <c r="DU411" s="71"/>
      <c r="DV411" s="71"/>
      <c r="DW411" s="71"/>
      <c r="DX411" s="71"/>
      <c r="DY411" s="71"/>
      <c r="DZ411" s="71"/>
      <c r="EA411" s="71"/>
      <c r="EB411" s="71"/>
      <c r="EC411" s="71"/>
      <c r="ED411" s="71"/>
      <c r="EE411" s="71"/>
      <c r="EF411" s="71"/>
      <c r="EG411" s="71"/>
      <c r="EH411" s="71"/>
      <c r="EI411" s="71"/>
      <c r="EJ411" s="71"/>
      <c r="EK411" s="71"/>
      <c r="EL411" s="71"/>
      <c r="EM411" s="71"/>
      <c r="EN411" s="71"/>
      <c r="EO411" s="71"/>
      <c r="EP411" s="71"/>
      <c r="EQ411" s="71"/>
      <c r="ER411" s="71"/>
      <c r="ES411" s="71"/>
      <c r="ET411" s="71"/>
      <c r="EU411" s="71"/>
      <c r="EV411" s="71"/>
      <c r="EW411" s="71"/>
      <c r="EX411" s="71"/>
      <c r="EY411" s="71"/>
      <c r="EZ411" s="71"/>
      <c r="FA411" s="71"/>
      <c r="FB411" s="71"/>
      <c r="FC411" s="71"/>
      <c r="FD411" s="71"/>
      <c r="FE411" s="71"/>
      <c r="FF411" s="71"/>
      <c r="FG411" s="71"/>
      <c r="FH411" s="71"/>
      <c r="FI411" s="71"/>
      <c r="FJ411" s="71"/>
      <c r="FK411" s="71"/>
      <c r="FL411" s="71"/>
      <c r="FM411" s="71"/>
      <c r="FN411" s="71"/>
      <c r="FO411" s="71"/>
      <c r="FP411" s="71"/>
      <c r="FQ411" s="71"/>
      <c r="FR411" s="71"/>
      <c r="FS411" s="71"/>
      <c r="FT411" s="71"/>
      <c r="FU411" s="71"/>
      <c r="FV411" s="71"/>
      <c r="FW411" s="71"/>
      <c r="FX411" s="71"/>
      <c r="FY411" s="71"/>
      <c r="FZ411" s="71"/>
      <c r="GA411" s="71"/>
      <c r="GB411" s="71"/>
      <c r="GC411" s="71"/>
      <c r="GD411" s="71"/>
      <c r="GE411" s="71"/>
      <c r="GF411" s="71"/>
      <c r="GG411" s="71"/>
      <c r="GH411" s="71"/>
      <c r="GI411" s="71"/>
      <c r="GJ411" s="71"/>
      <c r="GK411" s="71"/>
      <c r="GL411" s="71"/>
      <c r="GM411" s="71"/>
      <c r="GN411" s="71"/>
      <c r="GO411" s="71"/>
      <c r="GP411" s="71"/>
      <c r="GQ411" s="71"/>
      <c r="GR411" s="71"/>
      <c r="GS411" s="71"/>
      <c r="GT411" s="71"/>
      <c r="GU411" s="71"/>
      <c r="GV411" s="71"/>
      <c r="GW411" s="71"/>
      <c r="GX411" s="71"/>
      <c r="GY411" s="71"/>
      <c r="GZ411" s="71"/>
      <c r="HA411" s="71"/>
      <c r="HB411" s="71"/>
      <c r="HC411" s="71"/>
      <c r="HD411" s="71"/>
      <c r="HE411" s="71"/>
      <c r="HF411" s="71"/>
      <c r="HG411" s="71"/>
      <c r="HH411" s="71"/>
      <c r="HI411" s="71"/>
      <c r="HJ411" s="71"/>
      <c r="HK411" s="71"/>
      <c r="HL411" s="71"/>
      <c r="HM411" s="71"/>
      <c r="HN411" s="71"/>
      <c r="HO411" s="71"/>
      <c r="HP411" s="71"/>
      <c r="HQ411" s="71"/>
      <c r="HR411" s="71"/>
      <c r="HS411" s="71"/>
      <c r="HT411" s="71"/>
      <c r="HU411" s="71"/>
      <c r="HV411" s="71"/>
      <c r="HW411" s="71"/>
      <c r="HX411" s="71"/>
      <c r="HY411" s="71"/>
      <c r="HZ411" s="71"/>
      <c r="IA411" s="71"/>
      <c r="IB411" s="71"/>
      <c r="IC411" s="71"/>
      <c r="ID411" s="71"/>
      <c r="IE411" s="71"/>
      <c r="IF411" s="71"/>
      <c r="IG411" s="71"/>
      <c r="IH411" s="71"/>
      <c r="II411" s="71"/>
      <c r="IJ411" s="71"/>
      <c r="IK411" s="71"/>
      <c r="IL411" s="71"/>
      <c r="IM411" s="71"/>
      <c r="IN411" s="71"/>
      <c r="IO411" s="71"/>
      <c r="IP411" s="71"/>
      <c r="IQ411" s="71"/>
      <c r="IR411" s="71"/>
      <c r="IS411" s="71"/>
      <c r="IT411" s="71"/>
      <c r="IU411" s="71"/>
      <c r="IV411" s="71"/>
      <c r="IW411" s="71"/>
      <c r="IX411" s="71"/>
      <c r="IY411" s="71"/>
      <c r="IZ411" s="71"/>
      <c r="JA411" s="71"/>
      <c r="JB411" s="71"/>
      <c r="JC411" s="71"/>
      <c r="JD411" s="71"/>
      <c r="JE411" s="71"/>
      <c r="JF411" s="71"/>
      <c r="JG411" s="71"/>
      <c r="JH411" s="71"/>
      <c r="JI411" s="71"/>
      <c r="JJ411" s="71"/>
      <c r="JK411" s="71"/>
      <c r="JL411" s="71"/>
      <c r="JM411" s="71"/>
      <c r="JN411" s="71"/>
      <c r="JO411" s="71"/>
      <c r="JP411" s="71"/>
      <c r="JQ411" s="71"/>
      <c r="JR411" s="71"/>
      <c r="JS411" s="71"/>
      <c r="JT411" s="71"/>
      <c r="JU411" s="71"/>
      <c r="JV411" s="71"/>
      <c r="JW411" s="71"/>
      <c r="JX411" s="71"/>
      <c r="JY411" s="71"/>
      <c r="JZ411" s="71"/>
      <c r="KA411" s="71"/>
      <c r="KB411" s="71"/>
      <c r="KC411" s="71"/>
      <c r="KD411" s="71"/>
      <c r="KE411" s="71"/>
      <c r="KF411" s="71"/>
      <c r="KG411" s="71"/>
      <c r="KH411" s="71"/>
      <c r="KI411" s="71"/>
      <c r="KJ411" s="71"/>
      <c r="KK411" s="71"/>
      <c r="KL411" s="71"/>
      <c r="KM411" s="71"/>
      <c r="KN411" s="71"/>
      <c r="KO411" s="71"/>
      <c r="KP411" s="71"/>
      <c r="KQ411" s="71"/>
      <c r="KR411" s="71"/>
      <c r="KS411" s="71"/>
      <c r="KT411" s="71"/>
      <c r="KU411" s="71"/>
      <c r="KV411" s="71"/>
      <c r="KW411" s="71"/>
      <c r="KX411" s="71"/>
      <c r="KY411" s="71"/>
      <c r="KZ411" s="71"/>
      <c r="LA411" s="71"/>
      <c r="LB411" s="71"/>
      <c r="LC411" s="71"/>
      <c r="LD411" s="71"/>
      <c r="LE411" s="71"/>
      <c r="LF411" s="71"/>
      <c r="LG411" s="71"/>
      <c r="LH411" s="71"/>
      <c r="LI411" s="71"/>
      <c r="LJ411" s="71"/>
      <c r="LK411" s="71"/>
      <c r="LL411" s="71"/>
      <c r="LM411" s="71"/>
      <c r="LN411" s="71"/>
      <c r="LO411" s="71"/>
      <c r="LP411" s="71"/>
      <c r="LQ411" s="71"/>
      <c r="LR411" s="71"/>
      <c r="LS411" s="71"/>
    </row>
    <row r="412" spans="1:331" x14ac:dyDescent="0.4">
      <c r="A412" s="67">
        <v>2019.06</v>
      </c>
      <c r="B412" s="66" t="s">
        <v>10</v>
      </c>
      <c r="C412" s="67">
        <v>2019.06</v>
      </c>
      <c r="D412" s="71">
        <v>6282004</v>
      </c>
      <c r="E412" s="71">
        <v>5131960</v>
      </c>
      <c r="F412" s="71">
        <v>106099</v>
      </c>
      <c r="G412" s="71">
        <v>88711</v>
      </c>
      <c r="H412" s="71">
        <v>65705</v>
      </c>
      <c r="I412" s="71">
        <v>95114</v>
      </c>
      <c r="J412" s="71">
        <v>68257</v>
      </c>
      <c r="K412" s="71">
        <v>97278</v>
      </c>
      <c r="L412" s="71">
        <v>119844</v>
      </c>
      <c r="M412" s="71">
        <v>89479</v>
      </c>
      <c r="N412" s="71">
        <v>58792</v>
      </c>
      <c r="O412" s="71">
        <v>155101</v>
      </c>
      <c r="P412" s="71">
        <v>82927</v>
      </c>
      <c r="Q412" s="71">
        <v>35048</v>
      </c>
      <c r="R412" s="71">
        <v>19619</v>
      </c>
      <c r="S412" s="71">
        <v>68070</v>
      </c>
      <c r="T412" s="71"/>
      <c r="U412" s="71"/>
      <c r="V412" s="71"/>
      <c r="W412" s="71"/>
      <c r="X412" s="71"/>
      <c r="Y412" s="71"/>
      <c r="Z412" s="71"/>
      <c r="AA412" s="71"/>
      <c r="AB412" s="71">
        <v>61273</v>
      </c>
      <c r="AC412" s="71">
        <v>23869</v>
      </c>
      <c r="AD412" s="71">
        <v>1747</v>
      </c>
      <c r="AE412" s="71">
        <v>1497</v>
      </c>
      <c r="AF412" s="71">
        <v>1263</v>
      </c>
      <c r="AG412" s="71">
        <v>1730</v>
      </c>
      <c r="AH412" s="71">
        <v>1173</v>
      </c>
      <c r="AI412" s="71">
        <v>1919</v>
      </c>
      <c r="AJ412" s="71">
        <v>2513</v>
      </c>
      <c r="AK412" s="71">
        <v>2149</v>
      </c>
      <c r="AL412" s="71">
        <v>1637</v>
      </c>
      <c r="AM412" s="71">
        <v>4942</v>
      </c>
      <c r="AN412" s="71">
        <v>3709</v>
      </c>
      <c r="AO412" s="71">
        <v>2099</v>
      </c>
      <c r="AP412" s="71">
        <v>1379</v>
      </c>
      <c r="AQ412" s="71">
        <v>9647</v>
      </c>
      <c r="AR412" s="71"/>
      <c r="AS412" s="71"/>
      <c r="AT412" s="71"/>
      <c r="AU412" s="71"/>
      <c r="AV412" s="71"/>
      <c r="AW412" s="71"/>
      <c r="AX412" s="71"/>
      <c r="AY412" s="71"/>
      <c r="AZ412" s="71">
        <v>6220731</v>
      </c>
      <c r="BA412" s="71">
        <v>5108091</v>
      </c>
      <c r="BB412" s="71">
        <v>104352</v>
      </c>
      <c r="BC412" s="71">
        <v>87214</v>
      </c>
      <c r="BD412" s="71">
        <v>64442</v>
      </c>
      <c r="BE412" s="71">
        <v>93384</v>
      </c>
      <c r="BF412" s="71">
        <v>67084</v>
      </c>
      <c r="BG412" s="71">
        <v>95359</v>
      </c>
      <c r="BH412" s="71">
        <v>117331</v>
      </c>
      <c r="BI412" s="71">
        <v>87330</v>
      </c>
      <c r="BJ412" s="71">
        <v>57155</v>
      </c>
      <c r="BK412" s="71">
        <v>150159</v>
      </c>
      <c r="BL412" s="71">
        <v>79218</v>
      </c>
      <c r="BM412" s="71">
        <v>32949</v>
      </c>
      <c r="BN412" s="71">
        <v>18240</v>
      </c>
      <c r="BO412" s="71">
        <v>58423</v>
      </c>
      <c r="BP412" s="71"/>
      <c r="BQ412" s="71"/>
      <c r="BR412" s="71"/>
      <c r="BS412" s="71"/>
      <c r="BT412" s="71"/>
      <c r="BU412" s="71"/>
      <c r="BV412" s="71"/>
      <c r="BW412" s="71"/>
      <c r="BX412" s="71">
        <v>5526928</v>
      </c>
      <c r="BY412" s="71">
        <v>4922894</v>
      </c>
      <c r="BZ412" s="71">
        <v>81691</v>
      </c>
      <c r="CA412" s="71">
        <v>66523</v>
      </c>
      <c r="CB412" s="71">
        <v>47365</v>
      </c>
      <c r="CC412" s="71">
        <v>66180</v>
      </c>
      <c r="CD412" s="71">
        <v>45258</v>
      </c>
      <c r="CE412" s="71">
        <v>60511</v>
      </c>
      <c r="CF412" s="71">
        <v>67170</v>
      </c>
      <c r="CG412" s="71">
        <v>44915</v>
      </c>
      <c r="CH412" s="71">
        <v>26837</v>
      </c>
      <c r="CI412" s="71">
        <v>59394</v>
      </c>
      <c r="CJ412" s="71">
        <v>22900</v>
      </c>
      <c r="CK412" s="71">
        <v>7174</v>
      </c>
      <c r="CL412" s="71">
        <v>3164</v>
      </c>
      <c r="CM412" s="71">
        <v>4952</v>
      </c>
      <c r="CN412" s="71"/>
      <c r="CO412" s="71"/>
      <c r="CP412" s="71"/>
      <c r="CQ412" s="71"/>
      <c r="CR412" s="71"/>
      <c r="CS412" s="71"/>
      <c r="CT412" s="71"/>
      <c r="CU412" s="71"/>
      <c r="CV412" s="71">
        <v>6905</v>
      </c>
      <c r="CW412" s="71">
        <v>1371</v>
      </c>
      <c r="CX412" s="71">
        <v>194</v>
      </c>
      <c r="CY412" s="71">
        <v>193</v>
      </c>
      <c r="CZ412" s="71">
        <v>132</v>
      </c>
      <c r="DA412" s="71">
        <v>203</v>
      </c>
      <c r="DB412" s="71">
        <v>177</v>
      </c>
      <c r="DC412" s="71">
        <v>311</v>
      </c>
      <c r="DD412" s="71">
        <v>445</v>
      </c>
      <c r="DE412" s="71">
        <v>384</v>
      </c>
      <c r="DF412" s="71">
        <v>275</v>
      </c>
      <c r="DG412" s="71">
        <v>917</v>
      </c>
      <c r="DH412" s="71">
        <v>636</v>
      </c>
      <c r="DI412" s="71">
        <v>309</v>
      </c>
      <c r="DJ412" s="71">
        <v>190</v>
      </c>
      <c r="DK412" s="71">
        <v>1168</v>
      </c>
      <c r="DL412" s="71"/>
      <c r="DM412" s="71"/>
      <c r="DN412" s="71"/>
      <c r="DO412" s="71"/>
      <c r="DP412" s="71"/>
      <c r="DQ412" s="71"/>
      <c r="DR412" s="71"/>
      <c r="DS412" s="71"/>
      <c r="DT412" s="71">
        <v>686898</v>
      </c>
      <c r="DU412" s="71">
        <v>183826</v>
      </c>
      <c r="DV412" s="71">
        <v>22467</v>
      </c>
      <c r="DW412" s="71">
        <v>20498</v>
      </c>
      <c r="DX412" s="71">
        <v>16945</v>
      </c>
      <c r="DY412" s="71">
        <v>27001</v>
      </c>
      <c r="DZ412" s="71">
        <v>21649</v>
      </c>
      <c r="EA412" s="71">
        <v>34537</v>
      </c>
      <c r="EB412" s="71">
        <v>49716</v>
      </c>
      <c r="EC412" s="71">
        <v>42031</v>
      </c>
      <c r="ED412" s="71">
        <v>30043</v>
      </c>
      <c r="EE412" s="71">
        <v>89848</v>
      </c>
      <c r="EF412" s="71">
        <v>55682</v>
      </c>
      <c r="EG412" s="71">
        <v>25466</v>
      </c>
      <c r="EH412" s="71">
        <v>14886</v>
      </c>
      <c r="EI412" s="71">
        <v>52303</v>
      </c>
      <c r="EJ412" s="71"/>
      <c r="EK412" s="71"/>
      <c r="EL412" s="71"/>
      <c r="EM412" s="71"/>
      <c r="EN412" s="71"/>
      <c r="EO412" s="71"/>
      <c r="EP412" s="71"/>
      <c r="EQ412" s="71"/>
      <c r="ER412" s="71">
        <v>405</v>
      </c>
      <c r="ES412" s="71">
        <v>310</v>
      </c>
      <c r="ET412" s="71">
        <v>10</v>
      </c>
      <c r="EU412" s="71">
        <v>10</v>
      </c>
      <c r="EV412" s="71">
        <v>3</v>
      </c>
      <c r="EW412" s="71">
        <v>4</v>
      </c>
      <c r="EX412" s="71">
        <v>1</v>
      </c>
      <c r="EY412" s="71">
        <v>10</v>
      </c>
      <c r="EZ412" s="71">
        <v>8</v>
      </c>
      <c r="FA412" s="71">
        <v>9</v>
      </c>
      <c r="FB412" s="71">
        <v>2</v>
      </c>
      <c r="FC412" s="71">
        <v>8</v>
      </c>
      <c r="FD412" s="71">
        <v>6</v>
      </c>
      <c r="FE412" s="71">
        <v>4</v>
      </c>
      <c r="FF412" s="71">
        <v>5</v>
      </c>
      <c r="FG412" s="71">
        <v>15</v>
      </c>
      <c r="FH412" s="71"/>
      <c r="FI412" s="71"/>
      <c r="FJ412" s="71"/>
      <c r="FK412" s="71"/>
      <c r="FL412" s="71"/>
      <c r="FM412" s="71"/>
      <c r="FN412" s="71"/>
      <c r="FO412" s="71"/>
      <c r="FP412" s="71">
        <v>9333</v>
      </c>
      <c r="FQ412" s="71">
        <v>9333</v>
      </c>
      <c r="FR412" s="71">
        <v>0</v>
      </c>
      <c r="FS412" s="71">
        <v>0</v>
      </c>
      <c r="FT412" s="71">
        <v>0</v>
      </c>
      <c r="FU412" s="71">
        <v>0</v>
      </c>
      <c r="FV412" s="71">
        <v>0</v>
      </c>
      <c r="FW412" s="71">
        <v>0</v>
      </c>
      <c r="FX412" s="71">
        <v>0</v>
      </c>
      <c r="FY412" s="71">
        <v>0</v>
      </c>
      <c r="FZ412" s="71">
        <v>0</v>
      </c>
      <c r="GA412" s="71">
        <v>0</v>
      </c>
      <c r="GB412" s="71">
        <v>0</v>
      </c>
      <c r="GC412" s="71">
        <v>0</v>
      </c>
      <c r="GD412" s="71">
        <v>0</v>
      </c>
      <c r="GE412" s="71">
        <v>0</v>
      </c>
      <c r="GF412" s="71"/>
      <c r="GG412" s="71"/>
      <c r="GH412" s="71"/>
      <c r="GI412" s="71"/>
      <c r="GJ412" s="71"/>
      <c r="GK412" s="71"/>
      <c r="GL412" s="71"/>
      <c r="GM412" s="71"/>
      <c r="GN412" s="71">
        <v>2</v>
      </c>
      <c r="GO412" s="71">
        <v>2</v>
      </c>
      <c r="GP412" s="71">
        <v>0</v>
      </c>
      <c r="GQ412" s="71">
        <v>0</v>
      </c>
      <c r="GR412" s="71">
        <v>0</v>
      </c>
      <c r="GS412" s="71">
        <v>0</v>
      </c>
      <c r="GT412" s="71">
        <v>0</v>
      </c>
      <c r="GU412" s="71">
        <v>0</v>
      </c>
      <c r="GV412" s="71">
        <v>0</v>
      </c>
      <c r="GW412" s="71">
        <v>0</v>
      </c>
      <c r="GX412" s="71">
        <v>0</v>
      </c>
      <c r="GY412" s="71">
        <v>0</v>
      </c>
      <c r="GZ412" s="71">
        <v>0</v>
      </c>
      <c r="HA412" s="71">
        <v>0</v>
      </c>
      <c r="HB412" s="71">
        <v>0</v>
      </c>
      <c r="HC412" s="71">
        <v>0</v>
      </c>
      <c r="HD412" s="71"/>
      <c r="HE412" s="71"/>
      <c r="HF412" s="71"/>
      <c r="HG412" s="71"/>
      <c r="HH412" s="71"/>
      <c r="HI412" s="71"/>
      <c r="HJ412" s="71"/>
      <c r="HK412" s="71"/>
      <c r="HL412" s="71">
        <v>9331</v>
      </c>
      <c r="HM412" s="71">
        <v>9331</v>
      </c>
      <c r="HN412" s="71">
        <v>0</v>
      </c>
      <c r="HO412" s="71">
        <v>0</v>
      </c>
      <c r="HP412" s="71">
        <v>0</v>
      </c>
      <c r="HQ412" s="71">
        <v>0</v>
      </c>
      <c r="HR412" s="71">
        <v>0</v>
      </c>
      <c r="HS412" s="71">
        <v>0</v>
      </c>
      <c r="HT412" s="71">
        <v>0</v>
      </c>
      <c r="HU412" s="71">
        <v>0</v>
      </c>
      <c r="HV412" s="71">
        <v>0</v>
      </c>
      <c r="HW412" s="71">
        <v>0</v>
      </c>
      <c r="HX412" s="71">
        <v>0</v>
      </c>
      <c r="HY412" s="71">
        <v>0</v>
      </c>
      <c r="HZ412" s="71">
        <v>0</v>
      </c>
      <c r="IA412" s="71">
        <v>0</v>
      </c>
      <c r="IB412" s="71"/>
      <c r="IC412" s="71"/>
      <c r="ID412" s="71"/>
      <c r="IE412" s="71"/>
      <c r="IF412" s="71"/>
      <c r="IG412" s="71"/>
      <c r="IH412" s="71"/>
      <c r="II412" s="71"/>
      <c r="IJ412" s="71">
        <v>8490</v>
      </c>
      <c r="IK412" s="71">
        <v>8490</v>
      </c>
      <c r="IL412" s="71">
        <v>0</v>
      </c>
      <c r="IM412" s="71">
        <v>0</v>
      </c>
      <c r="IN412" s="71">
        <v>0</v>
      </c>
      <c r="IO412" s="71">
        <v>0</v>
      </c>
      <c r="IP412" s="71">
        <v>0</v>
      </c>
      <c r="IQ412" s="71">
        <v>0</v>
      </c>
      <c r="IR412" s="71">
        <v>0</v>
      </c>
      <c r="IS412" s="71">
        <v>0</v>
      </c>
      <c r="IT412" s="71">
        <v>0</v>
      </c>
      <c r="IU412" s="71">
        <v>0</v>
      </c>
      <c r="IV412" s="71">
        <v>0</v>
      </c>
      <c r="IW412" s="71">
        <v>0</v>
      </c>
      <c r="IX412" s="71">
        <v>0</v>
      </c>
      <c r="IY412" s="71">
        <v>0</v>
      </c>
      <c r="IZ412" s="71"/>
      <c r="JA412" s="71"/>
      <c r="JB412" s="71"/>
      <c r="JC412" s="71"/>
      <c r="JD412" s="71"/>
      <c r="JE412" s="71"/>
      <c r="JF412" s="71"/>
      <c r="JG412" s="71"/>
      <c r="JH412" s="71">
        <v>9</v>
      </c>
      <c r="JI412" s="71">
        <v>9</v>
      </c>
      <c r="JJ412" s="71">
        <v>0</v>
      </c>
      <c r="JK412" s="71">
        <v>0</v>
      </c>
      <c r="JL412" s="71">
        <v>0</v>
      </c>
      <c r="JM412" s="71">
        <v>0</v>
      </c>
      <c r="JN412" s="71">
        <v>0</v>
      </c>
      <c r="JO412" s="71">
        <v>0</v>
      </c>
      <c r="JP412" s="71">
        <v>0</v>
      </c>
      <c r="JQ412" s="71">
        <v>0</v>
      </c>
      <c r="JR412" s="71">
        <v>0</v>
      </c>
      <c r="JS412" s="71">
        <v>0</v>
      </c>
      <c r="JT412" s="71">
        <v>0</v>
      </c>
      <c r="JU412" s="71">
        <v>0</v>
      </c>
      <c r="JV412" s="71">
        <v>0</v>
      </c>
      <c r="JW412" s="71">
        <v>0</v>
      </c>
      <c r="JX412" s="71"/>
      <c r="JY412" s="71"/>
      <c r="JZ412" s="71"/>
      <c r="KA412" s="71"/>
      <c r="KB412" s="71"/>
      <c r="KC412" s="71"/>
      <c r="KD412" s="71"/>
      <c r="KE412" s="71"/>
      <c r="KF412" s="71">
        <v>832</v>
      </c>
      <c r="KG412" s="71">
        <v>832</v>
      </c>
      <c r="KH412" s="71">
        <v>0</v>
      </c>
      <c r="KI412" s="71">
        <v>0</v>
      </c>
      <c r="KJ412" s="71">
        <v>0</v>
      </c>
      <c r="KK412" s="71">
        <v>0</v>
      </c>
      <c r="KL412" s="71">
        <v>0</v>
      </c>
      <c r="KM412" s="71">
        <v>0</v>
      </c>
      <c r="KN412" s="71">
        <v>0</v>
      </c>
      <c r="KO412" s="71">
        <v>0</v>
      </c>
      <c r="KP412" s="71">
        <v>0</v>
      </c>
      <c r="KQ412" s="71">
        <v>0</v>
      </c>
      <c r="KR412" s="71">
        <v>0</v>
      </c>
      <c r="KS412" s="71">
        <v>0</v>
      </c>
      <c r="KT412" s="71">
        <v>0</v>
      </c>
      <c r="KU412" s="71">
        <v>0</v>
      </c>
      <c r="KV412" s="71"/>
      <c r="KW412" s="71"/>
      <c r="KX412" s="71"/>
      <c r="KY412" s="71"/>
      <c r="KZ412" s="71"/>
      <c r="LA412" s="71"/>
      <c r="LB412" s="71"/>
      <c r="LC412" s="71"/>
      <c r="LD412" s="71">
        <v>34</v>
      </c>
      <c r="LE412" s="71">
        <v>25</v>
      </c>
      <c r="LF412" s="71">
        <v>2</v>
      </c>
      <c r="LG412" s="71">
        <v>1</v>
      </c>
      <c r="LH412" s="71">
        <v>0</v>
      </c>
      <c r="LI412" s="71">
        <v>0</v>
      </c>
      <c r="LJ412" s="71">
        <v>1</v>
      </c>
      <c r="LK412" s="71">
        <v>0</v>
      </c>
      <c r="LL412" s="71">
        <v>2</v>
      </c>
      <c r="LM412" s="71">
        <v>0</v>
      </c>
      <c r="LN412" s="71">
        <v>2</v>
      </c>
      <c r="LO412" s="71">
        <v>1</v>
      </c>
      <c r="LP412" s="71">
        <v>0</v>
      </c>
      <c r="LQ412" s="71">
        <v>0</v>
      </c>
      <c r="LR412" s="71">
        <v>0</v>
      </c>
      <c r="LS412" s="71">
        <v>0</v>
      </c>
    </row>
    <row r="413" spans="1:331" x14ac:dyDescent="0.4">
      <c r="A413" s="67">
        <v>2019.07</v>
      </c>
      <c r="B413" s="66" t="s">
        <v>11</v>
      </c>
      <c r="C413" s="67">
        <v>2019.07</v>
      </c>
      <c r="D413" s="67"/>
      <c r="E413" s="67"/>
      <c r="F413" s="67"/>
      <c r="G413" s="67"/>
      <c r="H413" s="67"/>
      <c r="I413" s="67"/>
      <c r="J413" s="67"/>
      <c r="K413" s="67"/>
      <c r="L413" s="67"/>
      <c r="M413" s="67"/>
      <c r="N413" s="67"/>
      <c r="O413" s="67"/>
      <c r="P413" s="67"/>
      <c r="Q413" s="67"/>
      <c r="R413" s="67"/>
      <c r="S413" s="67"/>
      <c r="T413" s="67"/>
      <c r="U413" s="67"/>
      <c r="V413" s="67"/>
      <c r="W413" s="67"/>
      <c r="X413" s="67"/>
      <c r="Y413" s="67"/>
      <c r="Z413" s="67"/>
      <c r="AA413" s="67"/>
      <c r="AB413" s="71"/>
      <c r="AC413" s="71"/>
      <c r="AD413" s="71"/>
      <c r="AE413" s="71"/>
      <c r="AF413" s="71"/>
      <c r="AG413" s="71"/>
      <c r="AH413" s="71"/>
      <c r="AI413" s="71"/>
      <c r="AJ413" s="71"/>
      <c r="AK413" s="71"/>
      <c r="AL413" s="71"/>
      <c r="AM413" s="71"/>
      <c r="AN413" s="71"/>
      <c r="AO413" s="71"/>
      <c r="AP413" s="71"/>
      <c r="AQ413" s="71"/>
      <c r="AR413" s="71"/>
      <c r="AS413" s="71"/>
      <c r="AT413" s="71"/>
      <c r="AU413" s="71"/>
      <c r="AV413" s="71"/>
      <c r="AW413" s="71"/>
      <c r="AX413" s="71"/>
      <c r="AY413" s="71"/>
      <c r="AZ413" s="71"/>
      <c r="BA413" s="71"/>
      <c r="BB413" s="71"/>
      <c r="BC413" s="71"/>
      <c r="BD413" s="71"/>
      <c r="BE413" s="71"/>
      <c r="BF413" s="71"/>
      <c r="BG413" s="71"/>
      <c r="BH413" s="71"/>
      <c r="BI413" s="71"/>
      <c r="BJ413" s="71"/>
      <c r="BK413" s="71"/>
      <c r="BL413" s="71"/>
      <c r="BM413" s="71"/>
      <c r="BN413" s="71"/>
      <c r="BO413" s="71"/>
      <c r="BP413" s="71"/>
      <c r="BQ413" s="71"/>
      <c r="BR413" s="71"/>
      <c r="BS413" s="71"/>
      <c r="BT413" s="71"/>
      <c r="BU413" s="71"/>
      <c r="BV413" s="71"/>
      <c r="BW413" s="71"/>
      <c r="BX413" s="71"/>
      <c r="BY413" s="71"/>
      <c r="BZ413" s="71"/>
      <c r="CA413" s="71"/>
      <c r="CB413" s="71"/>
      <c r="CC413" s="71"/>
      <c r="CD413" s="71"/>
      <c r="CE413" s="71"/>
      <c r="CF413" s="71"/>
      <c r="CG413" s="71"/>
      <c r="CH413" s="71"/>
      <c r="CI413" s="71"/>
      <c r="CJ413" s="71"/>
      <c r="CK413" s="71"/>
      <c r="CL413" s="71"/>
      <c r="CM413" s="71"/>
      <c r="CN413" s="71"/>
      <c r="CO413" s="71"/>
      <c r="CP413" s="71"/>
      <c r="CQ413" s="71"/>
      <c r="CR413" s="71"/>
      <c r="CS413" s="71"/>
      <c r="CT413" s="71"/>
      <c r="CU413" s="71"/>
      <c r="CV413" s="71"/>
      <c r="CW413" s="71"/>
      <c r="CX413" s="71"/>
      <c r="CY413" s="71"/>
      <c r="CZ413" s="71"/>
      <c r="DA413" s="71"/>
      <c r="DB413" s="71"/>
      <c r="DC413" s="71"/>
      <c r="DD413" s="71"/>
      <c r="DE413" s="71"/>
      <c r="DF413" s="71"/>
      <c r="DG413" s="71"/>
      <c r="DH413" s="71"/>
      <c r="DI413" s="71"/>
      <c r="DJ413" s="71"/>
      <c r="DK413" s="71"/>
      <c r="DL413" s="71"/>
      <c r="DM413" s="71"/>
      <c r="DN413" s="71"/>
      <c r="DO413" s="71"/>
      <c r="DP413" s="71"/>
      <c r="DQ413" s="71"/>
      <c r="DR413" s="71"/>
      <c r="DS413" s="71"/>
      <c r="DT413" s="71"/>
      <c r="DU413" s="71"/>
      <c r="DV413" s="71"/>
      <c r="DW413" s="71"/>
      <c r="DX413" s="71"/>
      <c r="DY413" s="71"/>
      <c r="DZ413" s="71"/>
      <c r="EA413" s="71"/>
      <c r="EB413" s="71"/>
      <c r="EC413" s="71"/>
      <c r="ED413" s="71"/>
      <c r="EE413" s="71"/>
      <c r="EF413" s="71"/>
      <c r="EG413" s="71"/>
      <c r="EH413" s="71"/>
      <c r="EI413" s="71"/>
      <c r="EJ413" s="71"/>
      <c r="EK413" s="71"/>
      <c r="EL413" s="71"/>
      <c r="EM413" s="71"/>
      <c r="EN413" s="71"/>
      <c r="EO413" s="71"/>
      <c r="EP413" s="71"/>
      <c r="EQ413" s="71"/>
      <c r="ER413" s="71"/>
      <c r="ES413" s="71"/>
      <c r="ET413" s="71"/>
      <c r="EU413" s="71"/>
      <c r="EV413" s="71"/>
      <c r="EW413" s="71"/>
      <c r="EX413" s="71"/>
      <c r="EY413" s="71"/>
      <c r="EZ413" s="71"/>
      <c r="FA413" s="71"/>
      <c r="FB413" s="71"/>
      <c r="FC413" s="71"/>
      <c r="FD413" s="71"/>
      <c r="FE413" s="71"/>
      <c r="FF413" s="71"/>
      <c r="FG413" s="71"/>
      <c r="FH413" s="71"/>
      <c r="FI413" s="71"/>
      <c r="FJ413" s="71"/>
      <c r="FK413" s="71"/>
      <c r="FL413" s="71"/>
      <c r="FM413" s="71"/>
      <c r="FN413" s="71"/>
      <c r="FO413" s="71"/>
      <c r="FP413" s="71"/>
      <c r="FQ413" s="71"/>
      <c r="FR413" s="71"/>
      <c r="FS413" s="71"/>
      <c r="FT413" s="71"/>
      <c r="FU413" s="71"/>
      <c r="FV413" s="71"/>
      <c r="FW413" s="71"/>
      <c r="FX413" s="71"/>
      <c r="FY413" s="71"/>
      <c r="FZ413" s="71"/>
      <c r="GA413" s="71"/>
      <c r="GB413" s="71"/>
      <c r="GC413" s="71"/>
      <c r="GD413" s="71"/>
      <c r="GE413" s="71"/>
      <c r="GF413" s="71"/>
      <c r="GG413" s="71"/>
      <c r="GH413" s="71"/>
      <c r="GI413" s="71"/>
      <c r="GJ413" s="71"/>
      <c r="GK413" s="71"/>
      <c r="GL413" s="71"/>
      <c r="GM413" s="71"/>
      <c r="GN413" s="71"/>
      <c r="GO413" s="71"/>
      <c r="GP413" s="71"/>
      <c r="GQ413" s="71"/>
      <c r="GR413" s="71"/>
      <c r="GS413" s="71"/>
      <c r="GT413" s="71"/>
      <c r="GU413" s="71"/>
      <c r="GV413" s="71"/>
      <c r="GW413" s="71"/>
      <c r="GX413" s="71"/>
      <c r="GY413" s="71"/>
      <c r="GZ413" s="71"/>
      <c r="HA413" s="71"/>
      <c r="HB413" s="71"/>
      <c r="HC413" s="71"/>
      <c r="HD413" s="71"/>
      <c r="HE413" s="71"/>
      <c r="HF413" s="71"/>
      <c r="HG413" s="71"/>
      <c r="HH413" s="71"/>
      <c r="HI413" s="71"/>
      <c r="HJ413" s="71"/>
      <c r="HK413" s="71"/>
      <c r="HL413" s="71"/>
      <c r="HM413" s="71"/>
      <c r="HN413" s="71"/>
      <c r="HO413" s="71"/>
      <c r="HP413" s="71"/>
      <c r="HQ413" s="71"/>
      <c r="HR413" s="71"/>
      <c r="HS413" s="71"/>
      <c r="HT413" s="71"/>
      <c r="HU413" s="71"/>
      <c r="HV413" s="71"/>
      <c r="HW413" s="71"/>
      <c r="HX413" s="71"/>
      <c r="HY413" s="71"/>
      <c r="HZ413" s="71"/>
      <c r="IA413" s="71"/>
      <c r="IB413" s="71"/>
      <c r="IC413" s="71"/>
      <c r="ID413" s="71"/>
      <c r="IE413" s="71"/>
      <c r="IF413" s="71"/>
      <c r="IG413" s="71"/>
      <c r="IH413" s="71"/>
      <c r="II413" s="71"/>
      <c r="IJ413" s="71"/>
      <c r="IK413" s="71"/>
      <c r="IL413" s="71"/>
      <c r="IM413" s="71"/>
      <c r="IN413" s="71"/>
      <c r="IO413" s="71"/>
      <c r="IP413" s="71"/>
      <c r="IQ413" s="71"/>
      <c r="IR413" s="71"/>
      <c r="IS413" s="71"/>
      <c r="IT413" s="71"/>
      <c r="IU413" s="71"/>
      <c r="IV413" s="71"/>
      <c r="IW413" s="71"/>
      <c r="IX413" s="71"/>
      <c r="IY413" s="71"/>
      <c r="IZ413" s="71"/>
      <c r="JA413" s="71"/>
      <c r="JB413" s="71"/>
      <c r="JC413" s="71"/>
      <c r="JD413" s="71"/>
      <c r="JE413" s="71"/>
      <c r="JF413" s="71"/>
      <c r="JG413" s="71"/>
      <c r="JH413" s="71"/>
      <c r="JI413" s="71"/>
      <c r="JJ413" s="71"/>
      <c r="JK413" s="71"/>
      <c r="JL413" s="71"/>
      <c r="JM413" s="71"/>
      <c r="JN413" s="71"/>
      <c r="JO413" s="71"/>
      <c r="JP413" s="71"/>
      <c r="JQ413" s="71"/>
      <c r="JR413" s="71"/>
      <c r="JS413" s="71"/>
      <c r="JT413" s="71"/>
      <c r="JU413" s="71"/>
      <c r="JV413" s="71"/>
      <c r="JW413" s="71"/>
      <c r="JX413" s="71"/>
      <c r="JY413" s="71"/>
      <c r="JZ413" s="71"/>
      <c r="KA413" s="71"/>
      <c r="KB413" s="71"/>
      <c r="KC413" s="71"/>
      <c r="KD413" s="71"/>
      <c r="KE413" s="71"/>
      <c r="KF413" s="71"/>
      <c r="KG413" s="71"/>
      <c r="KH413" s="71"/>
      <c r="KI413" s="71"/>
      <c r="KJ413" s="71"/>
      <c r="KK413" s="71"/>
      <c r="KL413" s="71"/>
      <c r="KM413" s="71"/>
      <c r="KN413" s="71"/>
      <c r="KO413" s="71"/>
      <c r="KP413" s="71"/>
      <c r="KQ413" s="71"/>
      <c r="KR413" s="71"/>
      <c r="KS413" s="71"/>
      <c r="KT413" s="71"/>
      <c r="KU413" s="71"/>
      <c r="KV413" s="71"/>
      <c r="KW413" s="71"/>
      <c r="KX413" s="71"/>
      <c r="KY413" s="71"/>
      <c r="KZ413" s="71"/>
      <c r="LA413" s="71"/>
      <c r="LB413" s="71"/>
      <c r="LC413" s="71"/>
      <c r="LD413" s="71"/>
      <c r="LE413" s="71"/>
      <c r="LF413" s="71"/>
      <c r="LG413" s="71"/>
      <c r="LH413" s="71"/>
      <c r="LI413" s="71"/>
      <c r="LJ413" s="71"/>
      <c r="LK413" s="71"/>
      <c r="LL413" s="71"/>
      <c r="LM413" s="71"/>
      <c r="LN413" s="71"/>
      <c r="LO413" s="71"/>
      <c r="LP413" s="71"/>
      <c r="LQ413" s="71"/>
      <c r="LR413" s="71"/>
      <c r="LS413" s="71"/>
    </row>
    <row r="414" spans="1:331" x14ac:dyDescent="0.4">
      <c r="A414" s="67">
        <v>2019.08</v>
      </c>
      <c r="B414" s="66" t="s">
        <v>12</v>
      </c>
      <c r="C414" s="67">
        <v>2019.08</v>
      </c>
      <c r="D414" s="67"/>
      <c r="E414" s="67"/>
      <c r="F414" s="67"/>
      <c r="G414" s="67"/>
      <c r="H414" s="67"/>
      <c r="I414" s="67"/>
      <c r="J414" s="67"/>
      <c r="K414" s="67"/>
      <c r="L414" s="67"/>
      <c r="M414" s="67"/>
      <c r="N414" s="67"/>
      <c r="O414" s="67"/>
      <c r="P414" s="67"/>
      <c r="Q414" s="67"/>
      <c r="R414" s="67"/>
      <c r="S414" s="67"/>
      <c r="T414" s="67"/>
      <c r="U414" s="67"/>
      <c r="V414" s="67"/>
      <c r="W414" s="67"/>
      <c r="X414" s="67"/>
      <c r="Y414" s="67"/>
      <c r="Z414" s="67"/>
      <c r="AA414" s="67"/>
      <c r="AB414" s="71"/>
      <c r="AC414" s="71"/>
      <c r="AD414" s="71"/>
      <c r="AE414" s="71"/>
      <c r="AF414" s="71"/>
      <c r="AG414" s="71"/>
      <c r="AH414" s="71"/>
      <c r="AI414" s="71"/>
      <c r="AJ414" s="71"/>
      <c r="AK414" s="71"/>
      <c r="AL414" s="71"/>
      <c r="AM414" s="71"/>
      <c r="AN414" s="71"/>
      <c r="AO414" s="71"/>
      <c r="AP414" s="71"/>
      <c r="AQ414" s="71"/>
      <c r="AR414" s="71"/>
      <c r="AS414" s="71"/>
      <c r="AT414" s="71"/>
      <c r="AU414" s="71"/>
      <c r="AV414" s="71"/>
      <c r="AW414" s="71"/>
      <c r="AX414" s="71"/>
      <c r="AY414" s="71"/>
      <c r="AZ414" s="71"/>
      <c r="BA414" s="71"/>
      <c r="BB414" s="71"/>
      <c r="BC414" s="71"/>
      <c r="BD414" s="71"/>
      <c r="BE414" s="71"/>
      <c r="BF414" s="71"/>
      <c r="BG414" s="71"/>
      <c r="BH414" s="71"/>
      <c r="BI414" s="71"/>
      <c r="BJ414" s="71"/>
      <c r="BK414" s="71"/>
      <c r="BL414" s="71"/>
      <c r="BM414" s="71"/>
      <c r="BN414" s="71"/>
      <c r="BO414" s="71"/>
      <c r="BP414" s="71"/>
      <c r="BQ414" s="71"/>
      <c r="BR414" s="71"/>
      <c r="BS414" s="71"/>
      <c r="BT414" s="71"/>
      <c r="BU414" s="71"/>
      <c r="BV414" s="71"/>
      <c r="BW414" s="71"/>
      <c r="BX414" s="71"/>
      <c r="BY414" s="71"/>
      <c r="BZ414" s="71"/>
      <c r="CA414" s="71"/>
      <c r="CB414" s="71"/>
      <c r="CC414" s="71"/>
      <c r="CD414" s="71"/>
      <c r="CE414" s="71"/>
      <c r="CF414" s="71"/>
      <c r="CG414" s="71"/>
      <c r="CH414" s="71"/>
      <c r="CI414" s="71"/>
      <c r="CJ414" s="71"/>
      <c r="CK414" s="71"/>
      <c r="CL414" s="71"/>
      <c r="CM414" s="71"/>
      <c r="CN414" s="71"/>
      <c r="CO414" s="71"/>
      <c r="CP414" s="71"/>
      <c r="CQ414" s="71"/>
      <c r="CR414" s="71"/>
      <c r="CS414" s="71"/>
      <c r="CT414" s="71"/>
      <c r="CU414" s="71"/>
      <c r="CV414" s="71"/>
      <c r="CW414" s="71"/>
      <c r="CX414" s="71"/>
      <c r="CY414" s="71"/>
      <c r="CZ414" s="71"/>
      <c r="DA414" s="71"/>
      <c r="DB414" s="71"/>
      <c r="DC414" s="71"/>
      <c r="DD414" s="71"/>
      <c r="DE414" s="71"/>
      <c r="DF414" s="71"/>
      <c r="DG414" s="71"/>
      <c r="DH414" s="71"/>
      <c r="DI414" s="71"/>
      <c r="DJ414" s="71"/>
      <c r="DK414" s="71"/>
      <c r="DL414" s="71"/>
      <c r="DM414" s="71"/>
      <c r="DN414" s="71"/>
      <c r="DO414" s="71"/>
      <c r="DP414" s="71"/>
      <c r="DQ414" s="71"/>
      <c r="DR414" s="71"/>
      <c r="DS414" s="71"/>
      <c r="DT414" s="71"/>
      <c r="DU414" s="71"/>
      <c r="DV414" s="71"/>
      <c r="DW414" s="71"/>
      <c r="DX414" s="71"/>
      <c r="DY414" s="71"/>
      <c r="DZ414" s="71"/>
      <c r="EA414" s="71"/>
      <c r="EB414" s="71"/>
      <c r="EC414" s="71"/>
      <c r="ED414" s="71"/>
      <c r="EE414" s="71"/>
      <c r="EF414" s="71"/>
      <c r="EG414" s="71"/>
      <c r="EH414" s="71"/>
      <c r="EI414" s="71"/>
      <c r="EJ414" s="71"/>
      <c r="EK414" s="71"/>
      <c r="EL414" s="71"/>
      <c r="EM414" s="71"/>
      <c r="EN414" s="71"/>
      <c r="EO414" s="71"/>
      <c r="EP414" s="71"/>
      <c r="EQ414" s="71"/>
      <c r="ER414" s="71"/>
      <c r="ES414" s="71"/>
      <c r="ET414" s="71"/>
      <c r="EU414" s="71"/>
      <c r="EV414" s="71"/>
      <c r="EW414" s="71"/>
      <c r="EX414" s="71"/>
      <c r="EY414" s="71"/>
      <c r="EZ414" s="71"/>
      <c r="FA414" s="71"/>
      <c r="FB414" s="71"/>
      <c r="FC414" s="71"/>
      <c r="FD414" s="71"/>
      <c r="FE414" s="71"/>
      <c r="FF414" s="71"/>
      <c r="FG414" s="71"/>
      <c r="FH414" s="71"/>
      <c r="FI414" s="71"/>
      <c r="FJ414" s="71"/>
      <c r="FK414" s="71"/>
      <c r="FL414" s="71"/>
      <c r="FM414" s="71"/>
      <c r="FN414" s="71"/>
      <c r="FO414" s="71"/>
      <c r="FP414" s="71"/>
      <c r="FQ414" s="71"/>
      <c r="FR414" s="71"/>
      <c r="FS414" s="71"/>
      <c r="FT414" s="71"/>
      <c r="FU414" s="71"/>
      <c r="FV414" s="71"/>
      <c r="FW414" s="71"/>
      <c r="FX414" s="71"/>
      <c r="FY414" s="71"/>
      <c r="FZ414" s="71"/>
      <c r="GA414" s="71"/>
      <c r="GB414" s="71"/>
      <c r="GC414" s="71"/>
      <c r="GD414" s="71"/>
      <c r="GE414" s="71"/>
      <c r="GF414" s="71"/>
      <c r="GG414" s="71"/>
      <c r="GH414" s="71"/>
      <c r="GI414" s="71"/>
      <c r="GJ414" s="71"/>
      <c r="GK414" s="71"/>
      <c r="GL414" s="71"/>
      <c r="GM414" s="71"/>
      <c r="GN414" s="71"/>
      <c r="GO414" s="71"/>
      <c r="GP414" s="71"/>
      <c r="GQ414" s="71"/>
      <c r="GR414" s="71"/>
      <c r="GS414" s="71"/>
      <c r="GT414" s="71"/>
      <c r="GU414" s="71"/>
      <c r="GV414" s="71"/>
      <c r="GW414" s="71"/>
      <c r="GX414" s="71"/>
      <c r="GY414" s="71"/>
      <c r="GZ414" s="71"/>
      <c r="HA414" s="71"/>
      <c r="HB414" s="71"/>
      <c r="HC414" s="71"/>
      <c r="HD414" s="71"/>
      <c r="HE414" s="71"/>
      <c r="HF414" s="71"/>
      <c r="HG414" s="71"/>
      <c r="HH414" s="71"/>
      <c r="HI414" s="71"/>
      <c r="HJ414" s="71"/>
      <c r="HK414" s="71"/>
      <c r="HL414" s="71"/>
      <c r="HM414" s="71"/>
      <c r="HN414" s="71"/>
      <c r="HO414" s="71"/>
      <c r="HP414" s="71"/>
      <c r="HQ414" s="71"/>
      <c r="HR414" s="71"/>
      <c r="HS414" s="71"/>
      <c r="HT414" s="71"/>
      <c r="HU414" s="71"/>
      <c r="HV414" s="71"/>
      <c r="HW414" s="71"/>
      <c r="HX414" s="71"/>
      <c r="HY414" s="71"/>
      <c r="HZ414" s="71"/>
      <c r="IA414" s="71"/>
      <c r="IB414" s="71"/>
      <c r="IC414" s="71"/>
      <c r="ID414" s="71"/>
      <c r="IE414" s="71"/>
      <c r="IF414" s="71"/>
      <c r="IG414" s="71"/>
      <c r="IH414" s="71"/>
      <c r="II414" s="71"/>
      <c r="IJ414" s="71"/>
      <c r="IK414" s="71"/>
      <c r="IL414" s="71"/>
      <c r="IM414" s="71"/>
      <c r="IN414" s="71"/>
      <c r="IO414" s="71"/>
      <c r="IP414" s="71"/>
      <c r="IQ414" s="71"/>
      <c r="IR414" s="71"/>
      <c r="IS414" s="71"/>
      <c r="IT414" s="71"/>
      <c r="IU414" s="71"/>
      <c r="IV414" s="71"/>
      <c r="IW414" s="71"/>
      <c r="IX414" s="71"/>
      <c r="IY414" s="71"/>
      <c r="IZ414" s="71"/>
      <c r="JA414" s="71"/>
      <c r="JB414" s="71"/>
      <c r="JC414" s="71"/>
      <c r="JD414" s="71"/>
      <c r="JE414" s="71"/>
      <c r="JF414" s="71"/>
      <c r="JG414" s="71"/>
      <c r="JH414" s="71"/>
      <c r="JI414" s="71"/>
      <c r="JJ414" s="71"/>
      <c r="JK414" s="71"/>
      <c r="JL414" s="71"/>
      <c r="JM414" s="71"/>
      <c r="JN414" s="71"/>
      <c r="JO414" s="71"/>
      <c r="JP414" s="71"/>
      <c r="JQ414" s="71"/>
      <c r="JR414" s="71"/>
      <c r="JS414" s="71"/>
      <c r="JT414" s="71"/>
      <c r="JU414" s="71"/>
      <c r="JV414" s="71"/>
      <c r="JW414" s="71"/>
      <c r="JX414" s="71"/>
      <c r="JY414" s="71"/>
      <c r="JZ414" s="71"/>
      <c r="KA414" s="71"/>
      <c r="KB414" s="71"/>
      <c r="KC414" s="71"/>
      <c r="KD414" s="71"/>
      <c r="KE414" s="71"/>
      <c r="KF414" s="71"/>
      <c r="KG414" s="71"/>
      <c r="KH414" s="71"/>
      <c r="KI414" s="71"/>
      <c r="KJ414" s="71"/>
      <c r="KK414" s="71"/>
      <c r="KL414" s="71"/>
      <c r="KM414" s="71"/>
      <c r="KN414" s="71"/>
      <c r="KO414" s="71"/>
      <c r="KP414" s="71"/>
      <c r="KQ414" s="71"/>
      <c r="KR414" s="71"/>
      <c r="KS414" s="71"/>
      <c r="KT414" s="71"/>
      <c r="KU414" s="71"/>
      <c r="KV414" s="71"/>
      <c r="KW414" s="71"/>
      <c r="KX414" s="71"/>
      <c r="KY414" s="71"/>
      <c r="KZ414" s="71"/>
      <c r="LA414" s="71"/>
      <c r="LB414" s="71"/>
      <c r="LC414" s="71"/>
      <c r="LD414" s="71"/>
      <c r="LE414" s="71"/>
      <c r="LF414" s="71"/>
      <c r="LG414" s="71"/>
      <c r="LH414" s="71"/>
      <c r="LI414" s="71"/>
      <c r="LJ414" s="71"/>
      <c r="LK414" s="71"/>
      <c r="LL414" s="71"/>
      <c r="LM414" s="71"/>
      <c r="LN414" s="71"/>
      <c r="LO414" s="71"/>
      <c r="LP414" s="71"/>
      <c r="LQ414" s="71"/>
      <c r="LR414" s="71"/>
      <c r="LS414" s="71"/>
    </row>
    <row r="415" spans="1:331" x14ac:dyDescent="0.4">
      <c r="A415" s="67">
        <v>2019.09</v>
      </c>
      <c r="B415" s="66" t="s">
        <v>13</v>
      </c>
      <c r="C415" s="67">
        <v>2019.09</v>
      </c>
      <c r="D415" s="71">
        <v>6183069</v>
      </c>
      <c r="E415" s="71">
        <v>5022363</v>
      </c>
      <c r="F415" s="71">
        <v>103225</v>
      </c>
      <c r="G415" s="71">
        <v>87141</v>
      </c>
      <c r="H415" s="71">
        <v>64539</v>
      </c>
      <c r="I415" s="71">
        <v>94474</v>
      </c>
      <c r="J415" s="71">
        <v>68836</v>
      </c>
      <c r="K415" s="71">
        <v>97716</v>
      </c>
      <c r="L415" s="71">
        <v>120950</v>
      </c>
      <c r="M415" s="71">
        <v>90049</v>
      </c>
      <c r="N415" s="71">
        <v>59617</v>
      </c>
      <c r="O415" s="71">
        <v>156355</v>
      </c>
      <c r="P415" s="71">
        <v>84095</v>
      </c>
      <c r="Q415" s="71">
        <v>36291</v>
      </c>
      <c r="R415" s="71">
        <v>20527</v>
      </c>
      <c r="S415" s="71">
        <v>76891</v>
      </c>
      <c r="T415" s="71"/>
      <c r="U415" s="71"/>
      <c r="V415" s="71"/>
      <c r="W415" s="71"/>
      <c r="X415" s="71"/>
      <c r="Y415" s="71"/>
      <c r="Z415" s="71"/>
      <c r="AA415" s="71"/>
      <c r="AB415" s="71">
        <v>62523</v>
      </c>
      <c r="AC415" s="71">
        <v>25243</v>
      </c>
      <c r="AD415" s="71">
        <v>1710</v>
      </c>
      <c r="AE415" s="71">
        <v>1399</v>
      </c>
      <c r="AF415" s="71">
        <v>871</v>
      </c>
      <c r="AG415" s="71">
        <v>1618</v>
      </c>
      <c r="AH415" s="71">
        <v>1409</v>
      </c>
      <c r="AI415" s="71">
        <v>2195</v>
      </c>
      <c r="AJ415" s="71">
        <v>2791</v>
      </c>
      <c r="AK415" s="71">
        <v>2274</v>
      </c>
      <c r="AL415" s="71">
        <v>1727</v>
      </c>
      <c r="AM415" s="71">
        <v>4943</v>
      </c>
      <c r="AN415" s="71">
        <v>3586</v>
      </c>
      <c r="AO415" s="71">
        <v>1977</v>
      </c>
      <c r="AP415" s="71">
        <v>1300</v>
      </c>
      <c r="AQ415" s="71">
        <v>9480</v>
      </c>
      <c r="AR415" s="71"/>
      <c r="AS415" s="71"/>
      <c r="AT415" s="71"/>
      <c r="AU415" s="71"/>
      <c r="AV415" s="71"/>
      <c r="AW415" s="71"/>
      <c r="AX415" s="71"/>
      <c r="AY415" s="71"/>
      <c r="AZ415" s="71">
        <v>6120546</v>
      </c>
      <c r="BA415" s="71">
        <v>4997120</v>
      </c>
      <c r="BB415" s="71">
        <v>101515</v>
      </c>
      <c r="BC415" s="71">
        <v>85742</v>
      </c>
      <c r="BD415" s="71">
        <v>63668</v>
      </c>
      <c r="BE415" s="71">
        <v>92856</v>
      </c>
      <c r="BF415" s="71">
        <v>67427</v>
      </c>
      <c r="BG415" s="71">
        <v>95521</v>
      </c>
      <c r="BH415" s="71">
        <v>118159</v>
      </c>
      <c r="BI415" s="71">
        <v>87775</v>
      </c>
      <c r="BJ415" s="71">
        <v>57890</v>
      </c>
      <c r="BK415" s="71">
        <v>151412</v>
      </c>
      <c r="BL415" s="71">
        <v>80509</v>
      </c>
      <c r="BM415" s="71">
        <v>34314</v>
      </c>
      <c r="BN415" s="71">
        <v>19227</v>
      </c>
      <c r="BO415" s="71">
        <v>67411</v>
      </c>
      <c r="BP415" s="71"/>
      <c r="BQ415" s="71"/>
      <c r="BR415" s="71"/>
      <c r="BS415" s="71"/>
      <c r="BT415" s="71"/>
      <c r="BU415" s="71"/>
      <c r="BV415" s="71"/>
      <c r="BW415" s="71"/>
      <c r="BX415" s="71">
        <v>5462781</v>
      </c>
      <c r="BY415" s="71">
        <v>4854131</v>
      </c>
      <c r="BZ415" s="71">
        <v>79563</v>
      </c>
      <c r="CA415" s="71">
        <v>65395</v>
      </c>
      <c r="CB415" s="71">
        <v>47285</v>
      </c>
      <c r="CC415" s="71">
        <v>66211</v>
      </c>
      <c r="CD415" s="71">
        <v>45867</v>
      </c>
      <c r="CE415" s="71">
        <v>61262</v>
      </c>
      <c r="CF415" s="71">
        <v>68688</v>
      </c>
      <c r="CG415" s="71">
        <v>46145</v>
      </c>
      <c r="CH415" s="71">
        <v>27644</v>
      </c>
      <c r="CI415" s="71">
        <v>60880</v>
      </c>
      <c r="CJ415" s="71">
        <v>23582</v>
      </c>
      <c r="CK415" s="71">
        <v>7254</v>
      </c>
      <c r="CL415" s="71">
        <v>3298</v>
      </c>
      <c r="CM415" s="71">
        <v>5576</v>
      </c>
      <c r="CN415" s="71"/>
      <c r="CO415" s="71"/>
      <c r="CP415" s="71"/>
      <c r="CQ415" s="71"/>
      <c r="CR415" s="71"/>
      <c r="CS415" s="71"/>
      <c r="CT415" s="71"/>
      <c r="CU415" s="71"/>
      <c r="CV415" s="71">
        <v>7016</v>
      </c>
      <c r="CW415" s="71">
        <v>1434</v>
      </c>
      <c r="CX415" s="71">
        <v>187</v>
      </c>
      <c r="CY415" s="71">
        <v>193</v>
      </c>
      <c r="CZ415" s="71">
        <v>143</v>
      </c>
      <c r="DA415" s="71">
        <v>216</v>
      </c>
      <c r="DB415" s="71">
        <v>164</v>
      </c>
      <c r="DC415" s="71">
        <v>298</v>
      </c>
      <c r="DD415" s="71">
        <v>436</v>
      </c>
      <c r="DE415" s="71">
        <v>366</v>
      </c>
      <c r="DF415" s="71">
        <v>266</v>
      </c>
      <c r="DG415" s="71">
        <v>902</v>
      </c>
      <c r="DH415" s="71">
        <v>630</v>
      </c>
      <c r="DI415" s="71">
        <v>318</v>
      </c>
      <c r="DJ415" s="71">
        <v>179</v>
      </c>
      <c r="DK415" s="71">
        <v>1284</v>
      </c>
      <c r="DL415" s="71"/>
      <c r="DM415" s="71"/>
      <c r="DN415" s="71"/>
      <c r="DO415" s="71"/>
      <c r="DP415" s="71"/>
      <c r="DQ415" s="71"/>
      <c r="DR415" s="71"/>
      <c r="DS415" s="71"/>
      <c r="DT415" s="71">
        <v>650749</v>
      </c>
      <c r="DU415" s="71">
        <v>141555</v>
      </c>
      <c r="DV415" s="71">
        <v>21765</v>
      </c>
      <c r="DW415" s="71">
        <v>20154</v>
      </c>
      <c r="DX415" s="71">
        <v>16240</v>
      </c>
      <c r="DY415" s="71">
        <v>26429</v>
      </c>
      <c r="DZ415" s="71">
        <v>21396</v>
      </c>
      <c r="EA415" s="71">
        <v>33961</v>
      </c>
      <c r="EB415" s="71">
        <v>49035</v>
      </c>
      <c r="EC415" s="71">
        <v>41264</v>
      </c>
      <c r="ED415" s="71">
        <v>29980</v>
      </c>
      <c r="EE415" s="71">
        <v>89630</v>
      </c>
      <c r="EF415" s="71">
        <v>56297</v>
      </c>
      <c r="EG415" s="71">
        <v>26742</v>
      </c>
      <c r="EH415" s="71">
        <v>15750</v>
      </c>
      <c r="EI415" s="71">
        <v>60551</v>
      </c>
      <c r="EJ415" s="71"/>
      <c r="EK415" s="71"/>
      <c r="EL415" s="71"/>
      <c r="EM415" s="71"/>
      <c r="EN415" s="71"/>
      <c r="EO415" s="71"/>
      <c r="EP415" s="71"/>
      <c r="EQ415" s="71"/>
      <c r="ER415" s="71">
        <v>438</v>
      </c>
      <c r="ES415" s="71">
        <v>331</v>
      </c>
      <c r="ET415" s="71">
        <v>14</v>
      </c>
      <c r="EU415" s="71">
        <v>10</v>
      </c>
      <c r="EV415" s="71">
        <v>2</v>
      </c>
      <c r="EW415" s="71">
        <v>7</v>
      </c>
      <c r="EX415" s="71">
        <v>1</v>
      </c>
      <c r="EY415" s="71">
        <v>7</v>
      </c>
      <c r="EZ415" s="71">
        <v>6</v>
      </c>
      <c r="FA415" s="71">
        <v>4</v>
      </c>
      <c r="FB415" s="71">
        <v>2</v>
      </c>
      <c r="FC415" s="71">
        <v>14</v>
      </c>
      <c r="FD415" s="71">
        <v>6</v>
      </c>
      <c r="FE415" s="71">
        <v>1</v>
      </c>
      <c r="FF415" s="71">
        <v>7</v>
      </c>
      <c r="FG415" s="71">
        <v>26</v>
      </c>
      <c r="FH415" s="71"/>
      <c r="FI415" s="71"/>
      <c r="FJ415" s="71"/>
      <c r="FK415" s="71"/>
      <c r="FL415" s="71"/>
      <c r="FM415" s="71"/>
      <c r="FN415" s="71"/>
      <c r="FO415" s="71"/>
      <c r="FP415" s="71">
        <v>9280</v>
      </c>
      <c r="FQ415" s="71">
        <v>9280</v>
      </c>
      <c r="FR415" s="71">
        <v>0</v>
      </c>
      <c r="FS415" s="71">
        <v>0</v>
      </c>
      <c r="FT415" s="71">
        <v>0</v>
      </c>
      <c r="FU415" s="71">
        <v>0</v>
      </c>
      <c r="FV415" s="71">
        <v>0</v>
      </c>
      <c r="FW415" s="71">
        <v>0</v>
      </c>
      <c r="FX415" s="71">
        <v>0</v>
      </c>
      <c r="FY415" s="71">
        <v>0</v>
      </c>
      <c r="FZ415" s="71">
        <v>0</v>
      </c>
      <c r="GA415" s="71">
        <v>0</v>
      </c>
      <c r="GB415" s="71">
        <v>0</v>
      </c>
      <c r="GC415" s="71">
        <v>0</v>
      </c>
      <c r="GD415" s="71">
        <v>0</v>
      </c>
      <c r="GE415" s="71">
        <v>0</v>
      </c>
      <c r="GF415" s="71"/>
      <c r="GG415" s="71"/>
      <c r="GH415" s="71"/>
      <c r="GI415" s="71"/>
      <c r="GJ415" s="71"/>
      <c r="GK415" s="71"/>
      <c r="GL415" s="71"/>
      <c r="GM415" s="71"/>
      <c r="GN415" s="71">
        <v>2</v>
      </c>
      <c r="GO415" s="71">
        <v>2</v>
      </c>
      <c r="GP415" s="71">
        <v>0</v>
      </c>
      <c r="GQ415" s="71">
        <v>0</v>
      </c>
      <c r="GR415" s="71">
        <v>0</v>
      </c>
      <c r="GS415" s="71">
        <v>0</v>
      </c>
      <c r="GT415" s="71">
        <v>0</v>
      </c>
      <c r="GU415" s="71">
        <v>0</v>
      </c>
      <c r="GV415" s="71">
        <v>0</v>
      </c>
      <c r="GW415" s="71">
        <v>0</v>
      </c>
      <c r="GX415" s="71">
        <v>0</v>
      </c>
      <c r="GY415" s="71">
        <v>0</v>
      </c>
      <c r="GZ415" s="71">
        <v>0</v>
      </c>
      <c r="HA415" s="71">
        <v>0</v>
      </c>
      <c r="HB415" s="71">
        <v>0</v>
      </c>
      <c r="HC415" s="71">
        <v>0</v>
      </c>
      <c r="HD415" s="71"/>
      <c r="HE415" s="71"/>
      <c r="HF415" s="71"/>
      <c r="HG415" s="71"/>
      <c r="HH415" s="71"/>
      <c r="HI415" s="71"/>
      <c r="HJ415" s="71"/>
      <c r="HK415" s="71"/>
      <c r="HL415" s="71">
        <v>9278</v>
      </c>
      <c r="HM415" s="71">
        <v>9278</v>
      </c>
      <c r="HN415" s="71">
        <v>0</v>
      </c>
      <c r="HO415" s="71">
        <v>0</v>
      </c>
      <c r="HP415" s="71">
        <v>0</v>
      </c>
      <c r="HQ415" s="71">
        <v>0</v>
      </c>
      <c r="HR415" s="71">
        <v>0</v>
      </c>
      <c r="HS415" s="71">
        <v>0</v>
      </c>
      <c r="HT415" s="71">
        <v>0</v>
      </c>
      <c r="HU415" s="71">
        <v>0</v>
      </c>
      <c r="HV415" s="71">
        <v>0</v>
      </c>
      <c r="HW415" s="71">
        <v>0</v>
      </c>
      <c r="HX415" s="71">
        <v>0</v>
      </c>
      <c r="HY415" s="71">
        <v>0</v>
      </c>
      <c r="HZ415" s="71">
        <v>0</v>
      </c>
      <c r="IA415" s="71">
        <v>0</v>
      </c>
      <c r="IB415" s="71"/>
      <c r="IC415" s="71"/>
      <c r="ID415" s="71"/>
      <c r="IE415" s="71"/>
      <c r="IF415" s="71"/>
      <c r="IG415" s="71"/>
      <c r="IH415" s="71"/>
      <c r="II415" s="71"/>
      <c r="IJ415" s="71">
        <v>8442</v>
      </c>
      <c r="IK415" s="71">
        <v>8442</v>
      </c>
      <c r="IL415" s="71">
        <v>0</v>
      </c>
      <c r="IM415" s="71">
        <v>0</v>
      </c>
      <c r="IN415" s="71">
        <v>0</v>
      </c>
      <c r="IO415" s="71">
        <v>0</v>
      </c>
      <c r="IP415" s="71">
        <v>0</v>
      </c>
      <c r="IQ415" s="71">
        <v>0</v>
      </c>
      <c r="IR415" s="71">
        <v>0</v>
      </c>
      <c r="IS415" s="71">
        <v>0</v>
      </c>
      <c r="IT415" s="71">
        <v>0</v>
      </c>
      <c r="IU415" s="71">
        <v>0</v>
      </c>
      <c r="IV415" s="71">
        <v>0</v>
      </c>
      <c r="IW415" s="71">
        <v>0</v>
      </c>
      <c r="IX415" s="71">
        <v>0</v>
      </c>
      <c r="IY415" s="71">
        <v>0</v>
      </c>
      <c r="IZ415" s="71"/>
      <c r="JA415" s="71"/>
      <c r="JB415" s="71"/>
      <c r="JC415" s="71"/>
      <c r="JD415" s="71"/>
      <c r="JE415" s="71"/>
      <c r="JF415" s="71"/>
      <c r="JG415" s="71"/>
      <c r="JH415" s="71">
        <v>9</v>
      </c>
      <c r="JI415" s="71">
        <v>9</v>
      </c>
      <c r="JJ415" s="71">
        <v>0</v>
      </c>
      <c r="JK415" s="71">
        <v>0</v>
      </c>
      <c r="JL415" s="71">
        <v>0</v>
      </c>
      <c r="JM415" s="71">
        <v>0</v>
      </c>
      <c r="JN415" s="71">
        <v>0</v>
      </c>
      <c r="JO415" s="71">
        <v>0</v>
      </c>
      <c r="JP415" s="71">
        <v>0</v>
      </c>
      <c r="JQ415" s="71">
        <v>0</v>
      </c>
      <c r="JR415" s="71">
        <v>0</v>
      </c>
      <c r="JS415" s="71">
        <v>0</v>
      </c>
      <c r="JT415" s="71">
        <v>0</v>
      </c>
      <c r="JU415" s="71">
        <v>0</v>
      </c>
      <c r="JV415" s="71">
        <v>0</v>
      </c>
      <c r="JW415" s="71">
        <v>0</v>
      </c>
      <c r="JX415" s="71"/>
      <c r="JY415" s="71"/>
      <c r="JZ415" s="71"/>
      <c r="KA415" s="71"/>
      <c r="KB415" s="71"/>
      <c r="KC415" s="71"/>
      <c r="KD415" s="71"/>
      <c r="KE415" s="71"/>
      <c r="KF415" s="71">
        <v>827</v>
      </c>
      <c r="KG415" s="71">
        <v>827</v>
      </c>
      <c r="KH415" s="71">
        <v>0</v>
      </c>
      <c r="KI415" s="71">
        <v>0</v>
      </c>
      <c r="KJ415" s="71">
        <v>0</v>
      </c>
      <c r="KK415" s="71">
        <v>0</v>
      </c>
      <c r="KL415" s="71">
        <v>0</v>
      </c>
      <c r="KM415" s="71">
        <v>0</v>
      </c>
      <c r="KN415" s="71">
        <v>0</v>
      </c>
      <c r="KO415" s="71">
        <v>0</v>
      </c>
      <c r="KP415" s="71">
        <v>0</v>
      </c>
      <c r="KQ415" s="71">
        <v>0</v>
      </c>
      <c r="KR415" s="71">
        <v>0</v>
      </c>
      <c r="KS415" s="71">
        <v>0</v>
      </c>
      <c r="KT415" s="71">
        <v>0</v>
      </c>
      <c r="KU415" s="71">
        <v>0</v>
      </c>
      <c r="KV415" s="71"/>
      <c r="KW415" s="71"/>
      <c r="KX415" s="71"/>
      <c r="KY415" s="71"/>
      <c r="KZ415" s="71"/>
      <c r="LA415" s="71"/>
      <c r="LB415" s="71"/>
      <c r="LC415" s="71"/>
      <c r="LD415" s="71">
        <v>32</v>
      </c>
      <c r="LE415" s="71">
        <v>23</v>
      </c>
      <c r="LF415" s="71">
        <v>2</v>
      </c>
      <c r="LG415" s="71">
        <v>1</v>
      </c>
      <c r="LH415" s="71">
        <v>0</v>
      </c>
      <c r="LI415" s="71">
        <v>1</v>
      </c>
      <c r="LJ415" s="71">
        <v>1</v>
      </c>
      <c r="LK415" s="71">
        <v>1</v>
      </c>
      <c r="LL415" s="71">
        <v>0</v>
      </c>
      <c r="LM415" s="71">
        <v>0</v>
      </c>
      <c r="LN415" s="71">
        <v>1</v>
      </c>
      <c r="LO415" s="71">
        <v>2</v>
      </c>
      <c r="LP415" s="71">
        <v>0</v>
      </c>
      <c r="LQ415" s="71">
        <v>0</v>
      </c>
      <c r="LR415" s="71">
        <v>0</v>
      </c>
      <c r="LS415" s="71">
        <v>0</v>
      </c>
    </row>
    <row r="416" spans="1:331" x14ac:dyDescent="0.4">
      <c r="A416" s="67">
        <v>2019.1</v>
      </c>
      <c r="B416" s="66" t="s">
        <v>14</v>
      </c>
      <c r="C416" s="67">
        <v>2019.1</v>
      </c>
    </row>
    <row r="417" spans="1:331" x14ac:dyDescent="0.4">
      <c r="A417" s="67">
        <v>2019.11</v>
      </c>
      <c r="B417" s="66" t="s">
        <v>15</v>
      </c>
      <c r="C417" s="67">
        <v>2019.11</v>
      </c>
    </row>
    <row r="418" spans="1:331" x14ac:dyDescent="0.4">
      <c r="A418" s="67">
        <v>2019.12</v>
      </c>
      <c r="B418" s="66" t="s">
        <v>3</v>
      </c>
      <c r="C418" s="67">
        <v>2019.12</v>
      </c>
      <c r="D418" s="71">
        <v>6415176</v>
      </c>
      <c r="E418" s="71">
        <v>5243690</v>
      </c>
      <c r="F418" s="71">
        <v>96251</v>
      </c>
      <c r="G418" s="71">
        <v>81509</v>
      </c>
      <c r="H418" s="71">
        <v>61721</v>
      </c>
      <c r="I418" s="71">
        <v>90565</v>
      </c>
      <c r="J418" s="71">
        <v>66563</v>
      </c>
      <c r="K418" s="71">
        <v>97100</v>
      </c>
      <c r="L418" s="71">
        <v>121110</v>
      </c>
      <c r="M418" s="71">
        <v>92220</v>
      </c>
      <c r="N418" s="71">
        <v>60777</v>
      </c>
      <c r="O418" s="71">
        <v>164011</v>
      </c>
      <c r="P418" s="71">
        <v>89800</v>
      </c>
      <c r="Q418" s="71">
        <v>38989</v>
      </c>
      <c r="R418" s="71">
        <v>22556</v>
      </c>
      <c r="S418" s="71">
        <v>88314</v>
      </c>
      <c r="T418" s="71"/>
      <c r="U418" s="71"/>
      <c r="V418" s="71"/>
      <c r="W418" s="71"/>
      <c r="X418" s="71"/>
      <c r="Y418" s="71"/>
      <c r="Z418" s="71"/>
      <c r="AA418" s="71"/>
      <c r="AB418" s="71">
        <v>57126</v>
      </c>
      <c r="AC418" s="71">
        <v>20233</v>
      </c>
      <c r="AD418" s="71">
        <v>1816</v>
      </c>
      <c r="AE418" s="71">
        <v>1518</v>
      </c>
      <c r="AF418" s="71">
        <v>1125</v>
      </c>
      <c r="AG418" s="71">
        <v>1732</v>
      </c>
      <c r="AH418" s="71">
        <v>1263</v>
      </c>
      <c r="AI418" s="71">
        <v>2012</v>
      </c>
      <c r="AJ418" s="71">
        <v>2498</v>
      </c>
      <c r="AK418" s="71">
        <v>2092</v>
      </c>
      <c r="AL418" s="71">
        <v>1602</v>
      </c>
      <c r="AM418" s="71">
        <v>4770</v>
      </c>
      <c r="AN418" s="71">
        <v>3506</v>
      </c>
      <c r="AO418" s="71">
        <v>1953</v>
      </c>
      <c r="AP418" s="71">
        <v>1273</v>
      </c>
      <c r="AQ418" s="71">
        <v>9733</v>
      </c>
      <c r="AR418" s="71"/>
      <c r="AS418" s="71"/>
      <c r="AT418" s="71"/>
      <c r="AU418" s="71"/>
      <c r="AV418" s="71"/>
      <c r="AW418" s="71"/>
      <c r="AX418" s="71"/>
      <c r="AY418" s="71"/>
      <c r="AZ418" s="71">
        <v>6358050</v>
      </c>
      <c r="BA418" s="71">
        <v>5223457</v>
      </c>
      <c r="BB418" s="71">
        <v>94435</v>
      </c>
      <c r="BC418" s="71">
        <v>79991</v>
      </c>
      <c r="BD418" s="71">
        <v>60596</v>
      </c>
      <c r="BE418" s="71">
        <v>88833</v>
      </c>
      <c r="BF418" s="71">
        <v>65300</v>
      </c>
      <c r="BG418" s="71">
        <v>95088</v>
      </c>
      <c r="BH418" s="71">
        <v>118612</v>
      </c>
      <c r="BI418" s="71">
        <v>90128</v>
      </c>
      <c r="BJ418" s="71">
        <v>59175</v>
      </c>
      <c r="BK418" s="71">
        <v>159241</v>
      </c>
      <c r="BL418" s="71">
        <v>86294</v>
      </c>
      <c r="BM418" s="71">
        <v>37036</v>
      </c>
      <c r="BN418" s="71">
        <v>21283</v>
      </c>
      <c r="BO418" s="71">
        <v>78581</v>
      </c>
      <c r="BP418" s="71"/>
      <c r="BQ418" s="71"/>
      <c r="BR418" s="71"/>
      <c r="BS418" s="71"/>
      <c r="BT418" s="71"/>
      <c r="BU418" s="71"/>
      <c r="BV418" s="71"/>
      <c r="BW418" s="71"/>
      <c r="BX418" s="71">
        <v>5699257</v>
      </c>
      <c r="BY418" s="71">
        <v>5082884</v>
      </c>
      <c r="BZ418" s="71">
        <v>73957</v>
      </c>
      <c r="CA418" s="71">
        <v>61655</v>
      </c>
      <c r="CB418" s="71">
        <v>45379</v>
      </c>
      <c r="CC418" s="71">
        <v>64329</v>
      </c>
      <c r="CD418" s="71">
        <v>45353</v>
      </c>
      <c r="CE418" s="71">
        <v>62603</v>
      </c>
      <c r="CF418" s="71">
        <v>71344</v>
      </c>
      <c r="CG418" s="71">
        <v>49048</v>
      </c>
      <c r="CH418" s="71">
        <v>29579</v>
      </c>
      <c r="CI418" s="71">
        <v>66807</v>
      </c>
      <c r="CJ418" s="71">
        <v>26796</v>
      </c>
      <c r="CK418" s="71">
        <v>8377</v>
      </c>
      <c r="CL418" s="71">
        <v>3877</v>
      </c>
      <c r="CM418" s="71">
        <v>7269</v>
      </c>
      <c r="CN418" s="71"/>
      <c r="CO418" s="71"/>
      <c r="CP418" s="71"/>
      <c r="CQ418" s="71"/>
      <c r="CR418" s="71"/>
      <c r="CS418" s="71"/>
      <c r="CT418" s="71"/>
      <c r="CU418" s="71"/>
      <c r="CV418" s="71">
        <v>7187</v>
      </c>
      <c r="CW418" s="71">
        <v>1430</v>
      </c>
      <c r="CX418" s="71">
        <v>206</v>
      </c>
      <c r="CY418" s="71">
        <v>186</v>
      </c>
      <c r="CZ418" s="71">
        <v>127</v>
      </c>
      <c r="DA418" s="71">
        <v>199</v>
      </c>
      <c r="DB418" s="71">
        <v>175</v>
      </c>
      <c r="DC418" s="71">
        <v>305</v>
      </c>
      <c r="DD418" s="71">
        <v>390</v>
      </c>
      <c r="DE418" s="71">
        <v>395</v>
      </c>
      <c r="DF418" s="71">
        <v>291</v>
      </c>
      <c r="DG418" s="71">
        <v>918</v>
      </c>
      <c r="DH418" s="71">
        <v>676</v>
      </c>
      <c r="DI418" s="71">
        <v>340</v>
      </c>
      <c r="DJ418" s="71">
        <v>207</v>
      </c>
      <c r="DK418" s="71">
        <v>1342</v>
      </c>
      <c r="DL418" s="71"/>
      <c r="DM418" s="71"/>
      <c r="DN418" s="71"/>
      <c r="DO418" s="71"/>
      <c r="DP418" s="71"/>
      <c r="DQ418" s="71"/>
      <c r="DR418" s="71"/>
      <c r="DS418" s="71"/>
      <c r="DT418" s="71">
        <v>651606</v>
      </c>
      <c r="DU418" s="71">
        <v>139143</v>
      </c>
      <c r="DV418" s="71">
        <v>20272</v>
      </c>
      <c r="DW418" s="71">
        <v>18150</v>
      </c>
      <c r="DX418" s="71">
        <v>15090</v>
      </c>
      <c r="DY418" s="71">
        <v>24305</v>
      </c>
      <c r="DZ418" s="71">
        <v>19772</v>
      </c>
      <c r="EA418" s="71">
        <v>32180</v>
      </c>
      <c r="EB418" s="71">
        <v>46878</v>
      </c>
      <c r="EC418" s="71">
        <v>40685</v>
      </c>
      <c r="ED418" s="71">
        <v>29305</v>
      </c>
      <c r="EE418" s="71">
        <v>91516</v>
      </c>
      <c r="EF418" s="71">
        <v>58822</v>
      </c>
      <c r="EG418" s="71">
        <v>28319</v>
      </c>
      <c r="EH418" s="71">
        <v>17199</v>
      </c>
      <c r="EI418" s="71">
        <v>69970</v>
      </c>
      <c r="EJ418" s="71"/>
      <c r="EK418" s="71"/>
      <c r="EL418" s="71"/>
      <c r="EM418" s="71"/>
      <c r="EN418" s="71"/>
      <c r="EO418" s="71"/>
      <c r="EP418" s="71"/>
      <c r="EQ418" s="71"/>
      <c r="ER418" s="71">
        <v>490</v>
      </c>
      <c r="ES418" s="71">
        <v>370</v>
      </c>
      <c r="ET418" s="71">
        <v>9</v>
      </c>
      <c r="EU418" s="71">
        <v>8</v>
      </c>
      <c r="EV418" s="71">
        <v>6</v>
      </c>
      <c r="EW418" s="71">
        <v>8</v>
      </c>
      <c r="EX418" s="71">
        <v>6</v>
      </c>
      <c r="EY418" s="71">
        <v>8</v>
      </c>
      <c r="EZ418" s="71">
        <v>3</v>
      </c>
      <c r="FA418" s="71">
        <v>9</v>
      </c>
      <c r="FB418" s="71">
        <v>3</v>
      </c>
      <c r="FC418" s="71">
        <v>13</v>
      </c>
      <c r="FD418" s="71">
        <v>7</v>
      </c>
      <c r="FE418" s="71">
        <v>3</v>
      </c>
      <c r="FF418" s="71">
        <v>8</v>
      </c>
      <c r="FG418" s="71">
        <v>29</v>
      </c>
      <c r="FH418" s="71"/>
      <c r="FI418" s="71"/>
      <c r="FJ418" s="71"/>
      <c r="FK418" s="71"/>
      <c r="FL418" s="71"/>
      <c r="FM418" s="71"/>
      <c r="FN418" s="71"/>
      <c r="FO418" s="71"/>
      <c r="FP418" s="71">
        <v>9227</v>
      </c>
      <c r="FQ418" s="71">
        <v>9227</v>
      </c>
      <c r="FR418" s="71">
        <v>0</v>
      </c>
      <c r="FS418" s="71">
        <v>0</v>
      </c>
      <c r="FT418" s="71">
        <v>0</v>
      </c>
      <c r="FU418" s="71">
        <v>0</v>
      </c>
      <c r="FV418" s="71">
        <v>0</v>
      </c>
      <c r="FW418" s="71">
        <v>0</v>
      </c>
      <c r="FX418" s="71">
        <v>0</v>
      </c>
      <c r="FY418" s="71">
        <v>0</v>
      </c>
      <c r="FZ418" s="71">
        <v>0</v>
      </c>
      <c r="GA418" s="71">
        <v>0</v>
      </c>
      <c r="GB418" s="71">
        <v>0</v>
      </c>
      <c r="GC418" s="71">
        <v>0</v>
      </c>
      <c r="GD418" s="71">
        <v>0</v>
      </c>
      <c r="GE418" s="71">
        <v>0</v>
      </c>
      <c r="GF418" s="71"/>
      <c r="GG418" s="71"/>
      <c r="GH418" s="71"/>
      <c r="GI418" s="71"/>
      <c r="GJ418" s="71"/>
      <c r="GK418" s="71"/>
      <c r="GL418" s="71"/>
      <c r="GM418" s="71"/>
      <c r="GN418" s="71">
        <v>2</v>
      </c>
      <c r="GO418" s="71">
        <v>2</v>
      </c>
      <c r="GP418" s="71">
        <v>0</v>
      </c>
      <c r="GQ418" s="71">
        <v>0</v>
      </c>
      <c r="GR418" s="71">
        <v>0</v>
      </c>
      <c r="GS418" s="71">
        <v>0</v>
      </c>
      <c r="GT418" s="71">
        <v>0</v>
      </c>
      <c r="GU418" s="71">
        <v>0</v>
      </c>
      <c r="GV418" s="71">
        <v>0</v>
      </c>
      <c r="GW418" s="71">
        <v>0</v>
      </c>
      <c r="GX418" s="71">
        <v>0</v>
      </c>
      <c r="GY418" s="71">
        <v>0</v>
      </c>
      <c r="GZ418" s="71">
        <v>0</v>
      </c>
      <c r="HA418" s="71">
        <v>0</v>
      </c>
      <c r="HB418" s="71">
        <v>0</v>
      </c>
      <c r="HC418" s="71">
        <v>0</v>
      </c>
      <c r="HD418" s="71"/>
      <c r="HE418" s="71"/>
      <c r="HF418" s="71"/>
      <c r="HG418" s="71"/>
      <c r="HH418" s="71"/>
      <c r="HI418" s="71"/>
      <c r="HJ418" s="71"/>
      <c r="HK418" s="71"/>
      <c r="HL418" s="71">
        <v>9225</v>
      </c>
      <c r="HM418" s="71">
        <v>9225</v>
      </c>
      <c r="HN418" s="71">
        <v>0</v>
      </c>
      <c r="HO418" s="71">
        <v>0</v>
      </c>
      <c r="HP418" s="71">
        <v>0</v>
      </c>
      <c r="HQ418" s="71">
        <v>0</v>
      </c>
      <c r="HR418" s="71">
        <v>0</v>
      </c>
      <c r="HS418" s="71">
        <v>0</v>
      </c>
      <c r="HT418" s="71">
        <v>0</v>
      </c>
      <c r="HU418" s="71">
        <v>0</v>
      </c>
      <c r="HV418" s="71">
        <v>0</v>
      </c>
      <c r="HW418" s="71">
        <v>0</v>
      </c>
      <c r="HX418" s="71">
        <v>0</v>
      </c>
      <c r="HY418" s="71">
        <v>0</v>
      </c>
      <c r="HZ418" s="71">
        <v>0</v>
      </c>
      <c r="IA418" s="71">
        <v>0</v>
      </c>
      <c r="IB418" s="71"/>
      <c r="IC418" s="71"/>
      <c r="ID418" s="71"/>
      <c r="IE418" s="71"/>
      <c r="IF418" s="71"/>
      <c r="IG418" s="71"/>
      <c r="IH418" s="71"/>
      <c r="II418" s="71"/>
      <c r="IJ418" s="71">
        <v>8393</v>
      </c>
      <c r="IK418" s="71">
        <v>8393</v>
      </c>
      <c r="IL418" s="71">
        <v>0</v>
      </c>
      <c r="IM418" s="71">
        <v>0</v>
      </c>
      <c r="IN418" s="71">
        <v>0</v>
      </c>
      <c r="IO418" s="71">
        <v>0</v>
      </c>
      <c r="IP418" s="71">
        <v>0</v>
      </c>
      <c r="IQ418" s="71">
        <v>0</v>
      </c>
      <c r="IR418" s="71">
        <v>0</v>
      </c>
      <c r="IS418" s="71">
        <v>0</v>
      </c>
      <c r="IT418" s="71">
        <v>0</v>
      </c>
      <c r="IU418" s="71">
        <v>0</v>
      </c>
      <c r="IV418" s="71">
        <v>0</v>
      </c>
      <c r="IW418" s="71">
        <v>0</v>
      </c>
      <c r="IX418" s="71">
        <v>0</v>
      </c>
      <c r="IY418" s="71">
        <v>0</v>
      </c>
      <c r="IZ418" s="71"/>
      <c r="JA418" s="71"/>
      <c r="JB418" s="71"/>
      <c r="JC418" s="71"/>
      <c r="JD418" s="71"/>
      <c r="JE418" s="71"/>
      <c r="JF418" s="71"/>
      <c r="JG418" s="71"/>
      <c r="JH418" s="71">
        <v>9</v>
      </c>
      <c r="JI418" s="71">
        <v>9</v>
      </c>
      <c r="JJ418" s="71">
        <v>0</v>
      </c>
      <c r="JK418" s="71">
        <v>0</v>
      </c>
      <c r="JL418" s="71">
        <v>0</v>
      </c>
      <c r="JM418" s="71">
        <v>0</v>
      </c>
      <c r="JN418" s="71">
        <v>0</v>
      </c>
      <c r="JO418" s="71">
        <v>0</v>
      </c>
      <c r="JP418" s="71">
        <v>0</v>
      </c>
      <c r="JQ418" s="71">
        <v>0</v>
      </c>
      <c r="JR418" s="71">
        <v>0</v>
      </c>
      <c r="JS418" s="71">
        <v>0</v>
      </c>
      <c r="JT418" s="71">
        <v>0</v>
      </c>
      <c r="JU418" s="71">
        <v>0</v>
      </c>
      <c r="JV418" s="71">
        <v>0</v>
      </c>
      <c r="JW418" s="71">
        <v>0</v>
      </c>
      <c r="JX418" s="71"/>
      <c r="JY418" s="71"/>
      <c r="JZ418" s="71"/>
      <c r="KA418" s="71"/>
      <c r="KB418" s="71"/>
      <c r="KC418" s="71"/>
      <c r="KD418" s="71"/>
      <c r="KE418" s="71"/>
      <c r="KF418" s="71">
        <v>823</v>
      </c>
      <c r="KG418" s="71">
        <v>823</v>
      </c>
      <c r="KH418" s="71">
        <v>0</v>
      </c>
      <c r="KI418" s="71">
        <v>0</v>
      </c>
      <c r="KJ418" s="71">
        <v>0</v>
      </c>
      <c r="KK418" s="71">
        <v>0</v>
      </c>
      <c r="KL418" s="71">
        <v>0</v>
      </c>
      <c r="KM418" s="71">
        <v>0</v>
      </c>
      <c r="KN418" s="71">
        <v>0</v>
      </c>
      <c r="KO418" s="71">
        <v>0</v>
      </c>
      <c r="KP418" s="71">
        <v>0</v>
      </c>
      <c r="KQ418" s="71">
        <v>0</v>
      </c>
      <c r="KR418" s="71">
        <v>0</v>
      </c>
      <c r="KS418" s="71">
        <v>0</v>
      </c>
      <c r="KT418" s="71">
        <v>0</v>
      </c>
      <c r="KU418" s="71">
        <v>0</v>
      </c>
      <c r="KV418" s="71"/>
      <c r="KW418" s="71"/>
      <c r="KX418" s="71"/>
      <c r="KY418" s="71"/>
      <c r="KZ418" s="71"/>
      <c r="LA418" s="71"/>
      <c r="LB418" s="71"/>
      <c r="LC418" s="71"/>
      <c r="LD418" s="71">
        <v>31</v>
      </c>
      <c r="LE418" s="71">
        <v>24</v>
      </c>
      <c r="LF418" s="71">
        <v>1</v>
      </c>
      <c r="LG418" s="71">
        <v>0</v>
      </c>
      <c r="LH418" s="71">
        <v>0</v>
      </c>
      <c r="LI418" s="71">
        <v>1</v>
      </c>
      <c r="LJ418" s="71">
        <v>0</v>
      </c>
      <c r="LK418" s="71">
        <v>1</v>
      </c>
      <c r="LL418" s="71">
        <v>2</v>
      </c>
      <c r="LM418" s="71">
        <v>0</v>
      </c>
      <c r="LN418" s="71">
        <v>0</v>
      </c>
      <c r="LO418" s="71">
        <v>2</v>
      </c>
      <c r="LP418" s="71">
        <v>0</v>
      </c>
      <c r="LQ418" s="71">
        <v>0</v>
      </c>
      <c r="LR418" s="71">
        <v>0</v>
      </c>
      <c r="LS418" s="71">
        <v>0</v>
      </c>
    </row>
    <row r="419" spans="1:331" x14ac:dyDescent="0.4">
      <c r="A419" s="67">
        <v>2019.13</v>
      </c>
      <c r="B419" s="66" t="s">
        <v>4</v>
      </c>
      <c r="C419" s="67">
        <v>2019.13</v>
      </c>
    </row>
    <row r="420" spans="1:331" x14ac:dyDescent="0.4">
      <c r="A420" s="68">
        <v>2020.01</v>
      </c>
      <c r="B420" s="66" t="s">
        <v>239</v>
      </c>
      <c r="C420" s="67">
        <v>2020.01</v>
      </c>
    </row>
    <row r="421" spans="1:331" x14ac:dyDescent="0.4">
      <c r="A421" s="67">
        <v>2020.02</v>
      </c>
      <c r="B421" s="66" t="s">
        <v>6</v>
      </c>
      <c r="C421" s="67">
        <v>2020.02</v>
      </c>
    </row>
    <row r="422" spans="1:331" x14ac:dyDescent="0.4">
      <c r="A422" s="67">
        <v>2020.03</v>
      </c>
      <c r="B422" s="66" t="s">
        <v>7</v>
      </c>
      <c r="C422" s="67">
        <v>2020.03</v>
      </c>
      <c r="D422" s="71">
        <v>6423121</v>
      </c>
      <c r="E422" s="71">
        <v>5256764</v>
      </c>
      <c r="F422" s="71">
        <v>91244</v>
      </c>
      <c r="G422" s="71">
        <v>77763</v>
      </c>
      <c r="H422" s="71">
        <v>57878</v>
      </c>
      <c r="I422" s="71">
        <v>85983</v>
      </c>
      <c r="J422" s="71">
        <v>63114</v>
      </c>
      <c r="K422" s="71">
        <v>91447</v>
      </c>
      <c r="L422" s="71">
        <v>117426</v>
      </c>
      <c r="M422" s="71">
        <v>91043</v>
      </c>
      <c r="N422" s="71">
        <v>61727</v>
      </c>
      <c r="O422" s="71">
        <v>169176</v>
      </c>
      <c r="P422" s="71">
        <v>96115</v>
      </c>
      <c r="Q422" s="71">
        <v>42524</v>
      </c>
      <c r="R422" s="71">
        <v>24653</v>
      </c>
      <c r="S422" s="71">
        <v>96264</v>
      </c>
      <c r="T422" s="71"/>
      <c r="U422" s="71"/>
      <c r="V422" s="71"/>
      <c r="W422" s="71"/>
      <c r="X422" s="71"/>
      <c r="Y422" s="71"/>
      <c r="Z422" s="71"/>
      <c r="AA422" s="71"/>
      <c r="AB422" s="71">
        <v>57523</v>
      </c>
      <c r="AC422" s="71">
        <v>20320</v>
      </c>
      <c r="AD422" s="71">
        <v>1501</v>
      </c>
      <c r="AE422" s="71">
        <v>1285</v>
      </c>
      <c r="AF422" s="71">
        <v>1006</v>
      </c>
      <c r="AG422" s="71">
        <v>1995</v>
      </c>
      <c r="AH422" s="71">
        <v>1351</v>
      </c>
      <c r="AI422" s="71">
        <v>1907</v>
      </c>
      <c r="AJ422" s="71">
        <v>2326</v>
      </c>
      <c r="AK422" s="71">
        <v>1930</v>
      </c>
      <c r="AL422" s="71">
        <v>1508</v>
      </c>
      <c r="AM422" s="71">
        <v>4865</v>
      </c>
      <c r="AN422" s="71">
        <v>3694</v>
      </c>
      <c r="AO422" s="71">
        <v>2011</v>
      </c>
      <c r="AP422" s="71">
        <v>1360</v>
      </c>
      <c r="AQ422" s="71">
        <v>10464</v>
      </c>
      <c r="AR422" s="71"/>
      <c r="AS422" s="71"/>
      <c r="AT422" s="71"/>
      <c r="AU422" s="71"/>
      <c r="AV422" s="71"/>
      <c r="AW422" s="71"/>
      <c r="AX422" s="71"/>
      <c r="AY422" s="71"/>
      <c r="AZ422" s="71">
        <v>6365598</v>
      </c>
      <c r="BA422" s="71">
        <v>5236444</v>
      </c>
      <c r="BB422" s="71">
        <v>89743</v>
      </c>
      <c r="BC422" s="71">
        <v>76478</v>
      </c>
      <c r="BD422" s="71">
        <v>56872</v>
      </c>
      <c r="BE422" s="71">
        <v>83988</v>
      </c>
      <c r="BF422" s="71">
        <v>61763</v>
      </c>
      <c r="BG422" s="71">
        <v>89540</v>
      </c>
      <c r="BH422" s="71">
        <v>115100</v>
      </c>
      <c r="BI422" s="71">
        <v>89113</v>
      </c>
      <c r="BJ422" s="71">
        <v>60219</v>
      </c>
      <c r="BK422" s="71">
        <v>164311</v>
      </c>
      <c r="BL422" s="71">
        <v>92421</v>
      </c>
      <c r="BM422" s="71">
        <v>40513</v>
      </c>
      <c r="BN422" s="71">
        <v>23293</v>
      </c>
      <c r="BO422" s="71">
        <v>85800</v>
      </c>
      <c r="BP422" s="71"/>
      <c r="BQ422" s="71"/>
      <c r="BR422" s="71"/>
      <c r="BS422" s="71"/>
      <c r="BT422" s="71"/>
      <c r="BU422" s="71"/>
      <c r="BV422" s="71"/>
      <c r="BW422" s="71"/>
      <c r="BX422" s="71">
        <v>5713962</v>
      </c>
      <c r="BY422" s="71">
        <v>5102475</v>
      </c>
      <c r="BZ422" s="71">
        <v>69524</v>
      </c>
      <c r="CA422" s="71">
        <v>58194</v>
      </c>
      <c r="CB422" s="71">
        <v>42135</v>
      </c>
      <c r="CC422" s="71">
        <v>60623</v>
      </c>
      <c r="CD422" s="71">
        <v>42605</v>
      </c>
      <c r="CE422" s="71">
        <v>58639</v>
      </c>
      <c r="CF422" s="71">
        <v>69138</v>
      </c>
      <c r="CG422" s="71">
        <v>48790</v>
      </c>
      <c r="CH422" s="71">
        <v>30825</v>
      </c>
      <c r="CI422" s="71">
        <v>73105</v>
      </c>
      <c r="CJ422" s="71">
        <v>31941</v>
      </c>
      <c r="CK422" s="71">
        <v>10841</v>
      </c>
      <c r="CL422" s="71">
        <v>5256</v>
      </c>
      <c r="CM422" s="71">
        <v>9871</v>
      </c>
      <c r="CN422" s="71"/>
      <c r="CO422" s="71"/>
      <c r="CP422" s="71"/>
      <c r="CQ422" s="71"/>
      <c r="CR422" s="71"/>
      <c r="CS422" s="71"/>
      <c r="CT422" s="71"/>
      <c r="CU422" s="71"/>
      <c r="CV422" s="71">
        <v>6984</v>
      </c>
      <c r="CW422" s="71">
        <v>1322</v>
      </c>
      <c r="CX422" s="71">
        <v>208</v>
      </c>
      <c r="CY422" s="71">
        <v>146</v>
      </c>
      <c r="CZ422" s="71">
        <v>152</v>
      </c>
      <c r="DA422" s="71">
        <v>213</v>
      </c>
      <c r="DB422" s="71">
        <v>161</v>
      </c>
      <c r="DC422" s="71">
        <v>279</v>
      </c>
      <c r="DD422" s="71">
        <v>382</v>
      </c>
      <c r="DE422" s="71">
        <v>348</v>
      </c>
      <c r="DF422" s="71">
        <v>277</v>
      </c>
      <c r="DG422" s="71">
        <v>870</v>
      </c>
      <c r="DH422" s="71">
        <v>618</v>
      </c>
      <c r="DI422" s="71">
        <v>376</v>
      </c>
      <c r="DJ422" s="71">
        <v>223</v>
      </c>
      <c r="DK422" s="71">
        <v>1409</v>
      </c>
      <c r="DL422" s="71"/>
      <c r="DM422" s="71"/>
      <c r="DN422" s="71"/>
      <c r="DO422" s="71"/>
      <c r="DP422" s="71"/>
      <c r="DQ422" s="71"/>
      <c r="DR422" s="71"/>
      <c r="DS422" s="71"/>
      <c r="DT422" s="71">
        <v>644652</v>
      </c>
      <c r="DU422" s="71">
        <v>132647</v>
      </c>
      <c r="DV422" s="71">
        <v>20011</v>
      </c>
      <c r="DW422" s="71">
        <v>18138</v>
      </c>
      <c r="DX422" s="71">
        <v>14585</v>
      </c>
      <c r="DY422" s="71">
        <v>23152</v>
      </c>
      <c r="DZ422" s="71">
        <v>18997</v>
      </c>
      <c r="EA422" s="71">
        <v>30622</v>
      </c>
      <c r="EB422" s="71">
        <v>45580</v>
      </c>
      <c r="EC422" s="71">
        <v>39975</v>
      </c>
      <c r="ED422" s="71">
        <v>29117</v>
      </c>
      <c r="EE422" s="71">
        <v>90336</v>
      </c>
      <c r="EF422" s="71">
        <v>59862</v>
      </c>
      <c r="EG422" s="71">
        <v>29296</v>
      </c>
      <c r="EH422" s="71">
        <v>17814</v>
      </c>
      <c r="EI422" s="71">
        <v>74520</v>
      </c>
      <c r="EJ422" s="71"/>
      <c r="EK422" s="71"/>
      <c r="EL422" s="71"/>
      <c r="EM422" s="71"/>
      <c r="EN422" s="71"/>
      <c r="EO422" s="71"/>
      <c r="EP422" s="71"/>
      <c r="EQ422" s="71"/>
      <c r="ER422" s="71">
        <v>490</v>
      </c>
      <c r="ES422" s="71">
        <v>380</v>
      </c>
      <c r="ET422" s="71">
        <v>9</v>
      </c>
      <c r="EU422" s="71">
        <v>8</v>
      </c>
      <c r="EV422" s="71">
        <v>3</v>
      </c>
      <c r="EW422" s="71">
        <v>5</v>
      </c>
      <c r="EX422" s="71">
        <v>2</v>
      </c>
      <c r="EY422" s="71">
        <v>9</v>
      </c>
      <c r="EZ422" s="71">
        <v>7</v>
      </c>
      <c r="FA422" s="71">
        <v>8</v>
      </c>
      <c r="FB422" s="71">
        <v>6</v>
      </c>
      <c r="FC422" s="71">
        <v>7</v>
      </c>
      <c r="FD422" s="71">
        <v>8</v>
      </c>
      <c r="FE422" s="71">
        <v>4</v>
      </c>
      <c r="FF422" s="71">
        <v>5</v>
      </c>
      <c r="FG422" s="71">
        <v>29</v>
      </c>
      <c r="FH422" s="71"/>
      <c r="FI422" s="71"/>
      <c r="FJ422" s="71"/>
      <c r="FK422" s="71"/>
      <c r="FL422" s="71"/>
      <c r="FM422" s="71"/>
      <c r="FN422" s="71"/>
      <c r="FO422" s="71"/>
      <c r="FP422" s="71">
        <v>9184</v>
      </c>
      <c r="FQ422" s="71">
        <v>9184</v>
      </c>
      <c r="FR422" s="71">
        <v>0</v>
      </c>
      <c r="FS422" s="71">
        <v>0</v>
      </c>
      <c r="FT422" s="71">
        <v>0</v>
      </c>
      <c r="FU422" s="71">
        <v>0</v>
      </c>
      <c r="FV422" s="71">
        <v>0</v>
      </c>
      <c r="FW422" s="71">
        <v>0</v>
      </c>
      <c r="FX422" s="71">
        <v>0</v>
      </c>
      <c r="FY422" s="71">
        <v>0</v>
      </c>
      <c r="FZ422" s="71">
        <v>0</v>
      </c>
      <c r="GA422" s="71">
        <v>0</v>
      </c>
      <c r="GB422" s="71">
        <v>0</v>
      </c>
      <c r="GC422" s="71">
        <v>0</v>
      </c>
      <c r="GD422" s="71">
        <v>0</v>
      </c>
      <c r="GE422" s="71">
        <v>0</v>
      </c>
      <c r="GF422" s="71"/>
      <c r="GG422" s="71"/>
      <c r="GH422" s="71"/>
      <c r="GI422" s="71"/>
      <c r="GJ422" s="71"/>
      <c r="GK422" s="71"/>
      <c r="GL422" s="71"/>
      <c r="GM422" s="71"/>
      <c r="GN422" s="71">
        <v>2</v>
      </c>
      <c r="GO422" s="71">
        <v>2</v>
      </c>
      <c r="GP422" s="71">
        <v>0</v>
      </c>
      <c r="GQ422" s="71">
        <v>0</v>
      </c>
      <c r="GR422" s="71">
        <v>0</v>
      </c>
      <c r="GS422" s="71">
        <v>0</v>
      </c>
      <c r="GT422" s="71">
        <v>0</v>
      </c>
      <c r="GU422" s="71">
        <v>0</v>
      </c>
      <c r="GV422" s="71">
        <v>0</v>
      </c>
      <c r="GW422" s="71">
        <v>0</v>
      </c>
      <c r="GX422" s="71">
        <v>0</v>
      </c>
      <c r="GY422" s="71">
        <v>0</v>
      </c>
      <c r="GZ422" s="71">
        <v>0</v>
      </c>
      <c r="HA422" s="71">
        <v>0</v>
      </c>
      <c r="HB422" s="71">
        <v>0</v>
      </c>
      <c r="HC422" s="71">
        <v>0</v>
      </c>
      <c r="HD422" s="71"/>
      <c r="HE422" s="71"/>
      <c r="HF422" s="71"/>
      <c r="HG422" s="71"/>
      <c r="HH422" s="71"/>
      <c r="HI422" s="71"/>
      <c r="HJ422" s="71"/>
      <c r="HK422" s="71"/>
      <c r="HL422" s="71">
        <v>9182</v>
      </c>
      <c r="HM422" s="71">
        <v>9182</v>
      </c>
      <c r="HN422" s="71">
        <v>0</v>
      </c>
      <c r="HO422" s="71">
        <v>0</v>
      </c>
      <c r="HP422" s="71">
        <v>0</v>
      </c>
      <c r="HQ422" s="71">
        <v>0</v>
      </c>
      <c r="HR422" s="71">
        <v>0</v>
      </c>
      <c r="HS422" s="71">
        <v>0</v>
      </c>
      <c r="HT422" s="71">
        <v>0</v>
      </c>
      <c r="HU422" s="71">
        <v>0</v>
      </c>
      <c r="HV422" s="71">
        <v>0</v>
      </c>
      <c r="HW422" s="71">
        <v>0</v>
      </c>
      <c r="HX422" s="71">
        <v>0</v>
      </c>
      <c r="HY422" s="71">
        <v>0</v>
      </c>
      <c r="HZ422" s="71">
        <v>0</v>
      </c>
      <c r="IA422" s="71">
        <v>0</v>
      </c>
      <c r="IB422" s="71"/>
      <c r="IC422" s="71"/>
      <c r="ID422" s="71"/>
      <c r="IE422" s="71"/>
      <c r="IF422" s="71"/>
      <c r="IG422" s="71"/>
      <c r="IH422" s="71"/>
      <c r="II422" s="71"/>
      <c r="IJ422" s="71">
        <v>8353</v>
      </c>
      <c r="IK422" s="71">
        <v>8353</v>
      </c>
      <c r="IL422" s="71">
        <v>0</v>
      </c>
      <c r="IM422" s="71">
        <v>0</v>
      </c>
      <c r="IN422" s="71">
        <v>0</v>
      </c>
      <c r="IO422" s="71">
        <v>0</v>
      </c>
      <c r="IP422" s="71">
        <v>0</v>
      </c>
      <c r="IQ422" s="71">
        <v>0</v>
      </c>
      <c r="IR422" s="71">
        <v>0</v>
      </c>
      <c r="IS422" s="71">
        <v>0</v>
      </c>
      <c r="IT422" s="71">
        <v>0</v>
      </c>
      <c r="IU422" s="71">
        <v>0</v>
      </c>
      <c r="IV422" s="71">
        <v>0</v>
      </c>
      <c r="IW422" s="71">
        <v>0</v>
      </c>
      <c r="IX422" s="71">
        <v>0</v>
      </c>
      <c r="IY422" s="71">
        <v>0</v>
      </c>
      <c r="IZ422" s="71"/>
      <c r="JA422" s="71"/>
      <c r="JB422" s="71"/>
      <c r="JC422" s="71"/>
      <c r="JD422" s="71"/>
      <c r="JE422" s="71"/>
      <c r="JF422" s="71"/>
      <c r="JG422" s="71"/>
      <c r="JH422" s="71">
        <v>9</v>
      </c>
      <c r="JI422" s="71">
        <v>9</v>
      </c>
      <c r="JJ422" s="71">
        <v>0</v>
      </c>
      <c r="JK422" s="71">
        <v>0</v>
      </c>
      <c r="JL422" s="71">
        <v>0</v>
      </c>
      <c r="JM422" s="71">
        <v>0</v>
      </c>
      <c r="JN422" s="71">
        <v>0</v>
      </c>
      <c r="JO422" s="71">
        <v>0</v>
      </c>
      <c r="JP422" s="71">
        <v>0</v>
      </c>
      <c r="JQ422" s="71">
        <v>0</v>
      </c>
      <c r="JR422" s="71">
        <v>0</v>
      </c>
      <c r="JS422" s="71">
        <v>0</v>
      </c>
      <c r="JT422" s="71">
        <v>0</v>
      </c>
      <c r="JU422" s="71">
        <v>0</v>
      </c>
      <c r="JV422" s="71">
        <v>0</v>
      </c>
      <c r="JW422" s="71">
        <v>0</v>
      </c>
      <c r="JX422" s="71"/>
      <c r="JY422" s="71"/>
      <c r="JZ422" s="71"/>
      <c r="KA422" s="71"/>
      <c r="KB422" s="71"/>
      <c r="KC422" s="71"/>
      <c r="KD422" s="71"/>
      <c r="KE422" s="71"/>
      <c r="KF422" s="71">
        <v>820</v>
      </c>
      <c r="KG422" s="71">
        <v>820</v>
      </c>
      <c r="KH422" s="71">
        <v>0</v>
      </c>
      <c r="KI422" s="71">
        <v>0</v>
      </c>
      <c r="KJ422" s="71">
        <v>0</v>
      </c>
      <c r="KK422" s="71">
        <v>0</v>
      </c>
      <c r="KL422" s="71">
        <v>0</v>
      </c>
      <c r="KM422" s="71">
        <v>0</v>
      </c>
      <c r="KN422" s="71">
        <v>0</v>
      </c>
      <c r="KO422" s="71">
        <v>0</v>
      </c>
      <c r="KP422" s="71">
        <v>0</v>
      </c>
      <c r="KQ422" s="71">
        <v>0</v>
      </c>
      <c r="KR422" s="71">
        <v>0</v>
      </c>
      <c r="KS422" s="71">
        <v>0</v>
      </c>
      <c r="KT422" s="71">
        <v>0</v>
      </c>
      <c r="KU422" s="71">
        <v>0</v>
      </c>
      <c r="KV422" s="71"/>
      <c r="KW422" s="71"/>
      <c r="KX422" s="71"/>
      <c r="KY422" s="71"/>
      <c r="KZ422" s="71"/>
      <c r="LA422" s="71"/>
      <c r="LB422" s="71"/>
      <c r="LC422" s="71"/>
      <c r="LD422" s="71">
        <v>31</v>
      </c>
      <c r="LE422" s="71">
        <v>25</v>
      </c>
      <c r="LF422" s="71">
        <v>0</v>
      </c>
      <c r="LG422" s="71">
        <v>1</v>
      </c>
      <c r="LH422" s="71">
        <v>2</v>
      </c>
      <c r="LI422" s="71">
        <v>0</v>
      </c>
      <c r="LJ422" s="71">
        <v>0</v>
      </c>
      <c r="LK422" s="71">
        <v>0</v>
      </c>
      <c r="LL422" s="71">
        <v>0</v>
      </c>
      <c r="LM422" s="71">
        <v>0</v>
      </c>
      <c r="LN422" s="71">
        <v>1</v>
      </c>
      <c r="LO422" s="71">
        <v>1</v>
      </c>
      <c r="LP422" s="71">
        <v>1</v>
      </c>
      <c r="LQ422" s="71">
        <v>0</v>
      </c>
      <c r="LR422" s="71">
        <v>0</v>
      </c>
      <c r="LS422" s="71">
        <v>0</v>
      </c>
    </row>
    <row r="423" spans="1:331" x14ac:dyDescent="0.4">
      <c r="A423" s="67">
        <v>2020.04</v>
      </c>
      <c r="B423" s="66" t="s">
        <v>8</v>
      </c>
      <c r="C423" s="67">
        <v>2020.04</v>
      </c>
      <c r="D423" s="67"/>
      <c r="E423" s="67"/>
      <c r="F423" s="67"/>
      <c r="G423" s="67"/>
      <c r="H423" s="67"/>
      <c r="I423" s="67"/>
      <c r="J423" s="67"/>
      <c r="K423" s="67"/>
      <c r="L423" s="67"/>
      <c r="M423" s="67"/>
      <c r="N423" s="67"/>
      <c r="O423" s="67"/>
      <c r="P423" s="67"/>
      <c r="Q423" s="67"/>
      <c r="R423" s="67"/>
      <c r="S423" s="67"/>
      <c r="T423" s="67"/>
      <c r="U423" s="67"/>
      <c r="V423" s="67"/>
      <c r="W423" s="67"/>
      <c r="X423" s="67"/>
      <c r="Y423" s="67"/>
      <c r="Z423" s="67"/>
      <c r="AA423" s="67"/>
      <c r="AB423" s="71"/>
      <c r="AC423" s="71"/>
      <c r="AD423" s="71"/>
      <c r="AE423" s="71"/>
      <c r="AF423" s="71"/>
      <c r="AG423" s="71"/>
      <c r="AH423" s="71"/>
      <c r="AI423" s="71"/>
      <c r="AJ423" s="71"/>
      <c r="AK423" s="71"/>
      <c r="AL423" s="71"/>
      <c r="AM423" s="71"/>
      <c r="AN423" s="71"/>
      <c r="AO423" s="71"/>
      <c r="AP423" s="71"/>
      <c r="AQ423" s="71"/>
      <c r="AR423" s="71"/>
      <c r="AS423" s="71"/>
      <c r="AT423" s="71"/>
      <c r="AU423" s="71"/>
      <c r="AV423" s="71"/>
      <c r="AW423" s="71"/>
      <c r="AX423" s="71"/>
      <c r="AY423" s="71"/>
      <c r="AZ423" s="71"/>
      <c r="BA423" s="71"/>
      <c r="BB423" s="71"/>
      <c r="BC423" s="71"/>
      <c r="BD423" s="71"/>
      <c r="BE423" s="71"/>
      <c r="BF423" s="71"/>
      <c r="BG423" s="71"/>
      <c r="BH423" s="71"/>
      <c r="BI423" s="71"/>
      <c r="BJ423" s="71"/>
      <c r="BK423" s="71"/>
      <c r="BL423" s="71"/>
      <c r="BM423" s="71"/>
      <c r="BN423" s="71"/>
      <c r="BO423" s="71"/>
      <c r="BP423" s="71"/>
      <c r="BQ423" s="71"/>
      <c r="BR423" s="71"/>
      <c r="BS423" s="71"/>
      <c r="BT423" s="71"/>
      <c r="BU423" s="71"/>
      <c r="BV423" s="71"/>
      <c r="BW423" s="71"/>
      <c r="BX423" s="71"/>
      <c r="BY423" s="71"/>
      <c r="BZ423" s="71"/>
      <c r="CA423" s="71"/>
      <c r="CB423" s="71"/>
      <c r="CC423" s="71"/>
      <c r="CD423" s="71"/>
      <c r="CE423" s="71"/>
      <c r="CF423" s="71"/>
      <c r="CG423" s="71"/>
      <c r="CH423" s="71"/>
      <c r="CI423" s="71"/>
      <c r="CJ423" s="71"/>
      <c r="CK423" s="71"/>
      <c r="CL423" s="71"/>
      <c r="CM423" s="71"/>
      <c r="CN423" s="71"/>
      <c r="CO423" s="71"/>
      <c r="CP423" s="71"/>
      <c r="CQ423" s="71"/>
      <c r="CR423" s="71"/>
      <c r="CS423" s="71"/>
      <c r="CT423" s="71"/>
      <c r="CU423" s="71"/>
      <c r="CV423" s="71"/>
      <c r="CW423" s="71"/>
      <c r="CX423" s="71"/>
      <c r="CY423" s="71"/>
      <c r="CZ423" s="71"/>
      <c r="DA423" s="71"/>
      <c r="DB423" s="71"/>
      <c r="DC423" s="71"/>
      <c r="DD423" s="71"/>
      <c r="DE423" s="71"/>
      <c r="DF423" s="71"/>
      <c r="DG423" s="71"/>
      <c r="DH423" s="71"/>
      <c r="DI423" s="71"/>
      <c r="DJ423" s="71"/>
      <c r="DK423" s="71"/>
      <c r="DL423" s="71"/>
      <c r="DM423" s="71"/>
      <c r="DN423" s="71"/>
      <c r="DO423" s="71"/>
      <c r="DP423" s="71"/>
      <c r="DQ423" s="71"/>
      <c r="DR423" s="71"/>
      <c r="DS423" s="71"/>
      <c r="DT423" s="71"/>
      <c r="DU423" s="71"/>
      <c r="DV423" s="71"/>
      <c r="DW423" s="71"/>
      <c r="DX423" s="71"/>
      <c r="DY423" s="71"/>
      <c r="DZ423" s="71"/>
      <c r="EA423" s="71"/>
      <c r="EB423" s="71"/>
      <c r="EC423" s="71"/>
      <c r="ED423" s="71"/>
      <c r="EE423" s="71"/>
      <c r="EF423" s="71"/>
      <c r="EG423" s="71"/>
      <c r="EH423" s="71"/>
      <c r="EI423" s="71"/>
      <c r="EJ423" s="71"/>
      <c r="EK423" s="71"/>
      <c r="EL423" s="71"/>
      <c r="EM423" s="71"/>
      <c r="EN423" s="71"/>
      <c r="EO423" s="71"/>
      <c r="EP423" s="71"/>
      <c r="EQ423" s="71"/>
      <c r="ER423" s="71"/>
      <c r="ES423" s="71"/>
      <c r="ET423" s="71"/>
      <c r="EU423" s="71"/>
      <c r="EV423" s="71"/>
      <c r="EW423" s="71"/>
      <c r="EX423" s="71"/>
      <c r="EY423" s="71"/>
      <c r="EZ423" s="71"/>
      <c r="FA423" s="71"/>
      <c r="FB423" s="71"/>
      <c r="FC423" s="71"/>
      <c r="FD423" s="71"/>
      <c r="FE423" s="71"/>
      <c r="FF423" s="71"/>
      <c r="FG423" s="71"/>
      <c r="FH423" s="71"/>
      <c r="FI423" s="71"/>
      <c r="FJ423" s="71"/>
      <c r="FK423" s="71"/>
      <c r="FL423" s="71"/>
      <c r="FM423" s="71"/>
      <c r="FN423" s="71"/>
      <c r="FO423" s="71"/>
      <c r="FP423" s="71"/>
      <c r="FQ423" s="71"/>
      <c r="FR423" s="71"/>
      <c r="FS423" s="71"/>
      <c r="FT423" s="71"/>
      <c r="FU423" s="71"/>
      <c r="FV423" s="71"/>
      <c r="FW423" s="71"/>
      <c r="FX423" s="71"/>
      <c r="FY423" s="71"/>
      <c r="FZ423" s="71"/>
      <c r="GA423" s="71"/>
      <c r="GB423" s="71"/>
      <c r="GC423" s="71"/>
      <c r="GD423" s="71"/>
      <c r="GE423" s="71"/>
      <c r="GF423" s="71"/>
      <c r="GG423" s="71"/>
      <c r="GH423" s="71"/>
      <c r="GI423" s="71"/>
      <c r="GJ423" s="71"/>
      <c r="GK423" s="71"/>
      <c r="GL423" s="71"/>
      <c r="GM423" s="71"/>
      <c r="GN423" s="71"/>
      <c r="GO423" s="71"/>
      <c r="GP423" s="71"/>
      <c r="GQ423" s="71"/>
      <c r="GR423" s="71"/>
      <c r="GS423" s="71"/>
      <c r="GT423" s="71"/>
      <c r="GU423" s="71"/>
      <c r="GV423" s="71"/>
      <c r="GW423" s="71"/>
      <c r="GX423" s="71"/>
      <c r="GY423" s="71"/>
      <c r="GZ423" s="71"/>
      <c r="HA423" s="71"/>
      <c r="HB423" s="71"/>
      <c r="HC423" s="71"/>
      <c r="HD423" s="71"/>
      <c r="HE423" s="71"/>
      <c r="HF423" s="71"/>
      <c r="HG423" s="71"/>
      <c r="HH423" s="71"/>
      <c r="HI423" s="71"/>
      <c r="HJ423" s="71"/>
      <c r="HK423" s="71"/>
      <c r="HL423" s="71"/>
      <c r="HM423" s="71"/>
      <c r="HN423" s="71"/>
      <c r="HO423" s="71"/>
      <c r="HP423" s="71"/>
      <c r="HQ423" s="71"/>
      <c r="HR423" s="71"/>
      <c r="HS423" s="71"/>
      <c r="HT423" s="71"/>
      <c r="HU423" s="71"/>
      <c r="HV423" s="71"/>
      <c r="HW423" s="71"/>
      <c r="HX423" s="71"/>
      <c r="HY423" s="71"/>
      <c r="HZ423" s="71"/>
      <c r="IA423" s="71"/>
      <c r="IB423" s="71"/>
      <c r="IC423" s="71"/>
      <c r="ID423" s="71"/>
      <c r="IE423" s="71"/>
      <c r="IF423" s="71"/>
      <c r="IG423" s="71"/>
      <c r="IH423" s="71"/>
      <c r="II423" s="71"/>
      <c r="IJ423" s="71"/>
      <c r="IK423" s="71"/>
      <c r="IL423" s="71"/>
      <c r="IM423" s="71"/>
      <c r="IN423" s="71"/>
      <c r="IO423" s="71"/>
      <c r="IP423" s="71"/>
      <c r="IQ423" s="71"/>
      <c r="IR423" s="71"/>
      <c r="IS423" s="71"/>
      <c r="IT423" s="71"/>
      <c r="IU423" s="71"/>
      <c r="IV423" s="71"/>
      <c r="IW423" s="71"/>
      <c r="IX423" s="71"/>
      <c r="IY423" s="71"/>
      <c r="IZ423" s="71"/>
      <c r="JA423" s="71"/>
      <c r="JB423" s="71"/>
      <c r="JC423" s="71"/>
      <c r="JD423" s="71"/>
      <c r="JE423" s="71"/>
      <c r="JF423" s="71"/>
      <c r="JG423" s="71"/>
      <c r="JH423" s="71"/>
      <c r="JI423" s="71"/>
      <c r="JJ423" s="71"/>
      <c r="JK423" s="71"/>
      <c r="JL423" s="71"/>
      <c r="JM423" s="71"/>
      <c r="JN423" s="71"/>
      <c r="JO423" s="71"/>
      <c r="JP423" s="71"/>
      <c r="JQ423" s="71"/>
      <c r="JR423" s="71"/>
      <c r="JS423" s="71"/>
      <c r="JT423" s="71"/>
      <c r="JU423" s="71"/>
      <c r="JV423" s="71"/>
      <c r="JW423" s="71"/>
      <c r="JX423" s="71"/>
      <c r="JY423" s="71"/>
      <c r="JZ423" s="71"/>
      <c r="KA423" s="71"/>
      <c r="KB423" s="71"/>
      <c r="KC423" s="71"/>
      <c r="KD423" s="71"/>
      <c r="KE423" s="71"/>
      <c r="KF423" s="71"/>
      <c r="KG423" s="71"/>
      <c r="KH423" s="71"/>
      <c r="KI423" s="71"/>
      <c r="KJ423" s="71"/>
      <c r="KK423" s="71"/>
      <c r="KL423" s="71"/>
      <c r="KM423" s="71"/>
      <c r="KN423" s="71"/>
      <c r="KO423" s="71"/>
      <c r="KP423" s="71"/>
      <c r="KQ423" s="71"/>
      <c r="KR423" s="71"/>
      <c r="KS423" s="71"/>
      <c r="KT423" s="71"/>
      <c r="KU423" s="71"/>
      <c r="KV423" s="71"/>
      <c r="KW423" s="71"/>
      <c r="KX423" s="71"/>
      <c r="KY423" s="71"/>
      <c r="KZ423" s="71"/>
      <c r="LA423" s="71"/>
      <c r="LB423" s="71"/>
      <c r="LC423" s="71"/>
      <c r="LD423" s="71"/>
      <c r="LE423" s="71"/>
      <c r="LF423" s="71"/>
      <c r="LG423" s="71"/>
      <c r="LH423" s="71"/>
      <c r="LI423" s="71"/>
      <c r="LJ423" s="71"/>
      <c r="LK423" s="71"/>
      <c r="LL423" s="71"/>
      <c r="LM423" s="71"/>
      <c r="LN423" s="71"/>
      <c r="LO423" s="71"/>
      <c r="LP423" s="71"/>
      <c r="LQ423" s="71"/>
      <c r="LR423" s="71"/>
      <c r="LS423" s="71"/>
    </row>
    <row r="424" spans="1:331" x14ac:dyDescent="0.4">
      <c r="A424" s="67">
        <v>2020.05</v>
      </c>
      <c r="B424" s="66" t="s">
        <v>9</v>
      </c>
      <c r="C424" s="67">
        <v>2020.05</v>
      </c>
      <c r="D424" s="67"/>
      <c r="E424" s="67"/>
      <c r="F424" s="67"/>
      <c r="G424" s="67"/>
      <c r="H424" s="67"/>
      <c r="I424" s="67"/>
      <c r="J424" s="67"/>
      <c r="K424" s="67"/>
      <c r="L424" s="67"/>
      <c r="M424" s="67"/>
      <c r="N424" s="67"/>
      <c r="O424" s="67"/>
      <c r="P424" s="67"/>
      <c r="Q424" s="67"/>
      <c r="R424" s="67"/>
      <c r="S424" s="67"/>
      <c r="T424" s="67"/>
      <c r="U424" s="67"/>
      <c r="V424" s="67"/>
      <c r="W424" s="67"/>
      <c r="X424" s="67"/>
      <c r="Y424" s="67"/>
      <c r="Z424" s="67"/>
      <c r="AA424" s="67"/>
      <c r="AB424" s="71"/>
      <c r="AC424" s="71"/>
      <c r="AD424" s="71"/>
      <c r="AE424" s="71"/>
      <c r="AF424" s="71"/>
      <c r="AG424" s="71"/>
      <c r="AH424" s="71"/>
      <c r="AI424" s="71"/>
      <c r="AJ424" s="71"/>
      <c r="AK424" s="71"/>
      <c r="AL424" s="71"/>
      <c r="AM424" s="71"/>
      <c r="AN424" s="71"/>
      <c r="AO424" s="71"/>
      <c r="AP424" s="71"/>
      <c r="AQ424" s="71"/>
      <c r="AR424" s="71"/>
      <c r="AS424" s="71"/>
      <c r="AT424" s="71"/>
      <c r="AU424" s="71"/>
      <c r="AV424" s="71"/>
      <c r="AW424" s="71"/>
      <c r="AX424" s="71"/>
      <c r="AY424" s="71"/>
      <c r="AZ424" s="71"/>
      <c r="BA424" s="71"/>
      <c r="BB424" s="71"/>
      <c r="BC424" s="71"/>
      <c r="BD424" s="71"/>
      <c r="BE424" s="71"/>
      <c r="BF424" s="71"/>
      <c r="BG424" s="71"/>
      <c r="BH424" s="71"/>
      <c r="BI424" s="71"/>
      <c r="BJ424" s="71"/>
      <c r="BK424" s="71"/>
      <c r="BL424" s="71"/>
      <c r="BM424" s="71"/>
      <c r="BN424" s="71"/>
      <c r="BO424" s="71"/>
      <c r="BP424" s="71"/>
      <c r="BQ424" s="71"/>
      <c r="BR424" s="71"/>
      <c r="BS424" s="71"/>
      <c r="BT424" s="71"/>
      <c r="BU424" s="71"/>
      <c r="BV424" s="71"/>
      <c r="BW424" s="71"/>
      <c r="BX424" s="71"/>
      <c r="BY424" s="71"/>
      <c r="BZ424" s="71"/>
      <c r="CA424" s="71"/>
      <c r="CB424" s="71"/>
      <c r="CC424" s="71"/>
      <c r="CD424" s="71"/>
      <c r="CE424" s="71"/>
      <c r="CF424" s="71"/>
      <c r="CG424" s="71"/>
      <c r="CH424" s="71"/>
      <c r="CI424" s="71"/>
      <c r="CJ424" s="71"/>
      <c r="CK424" s="71"/>
      <c r="CL424" s="71"/>
      <c r="CM424" s="71"/>
      <c r="CN424" s="71"/>
      <c r="CO424" s="71"/>
      <c r="CP424" s="71"/>
      <c r="CQ424" s="71"/>
      <c r="CR424" s="71"/>
      <c r="CS424" s="71"/>
      <c r="CT424" s="71"/>
      <c r="CU424" s="71"/>
      <c r="CV424" s="71"/>
      <c r="CW424" s="71"/>
      <c r="CX424" s="71"/>
      <c r="CY424" s="71"/>
      <c r="CZ424" s="71"/>
      <c r="DA424" s="71"/>
      <c r="DB424" s="71"/>
      <c r="DC424" s="71"/>
      <c r="DD424" s="71"/>
      <c r="DE424" s="71"/>
      <c r="DF424" s="71"/>
      <c r="DG424" s="71"/>
      <c r="DH424" s="71"/>
      <c r="DI424" s="71"/>
      <c r="DJ424" s="71"/>
      <c r="DK424" s="71"/>
      <c r="DL424" s="71"/>
      <c r="DM424" s="71"/>
      <c r="DN424" s="71"/>
      <c r="DO424" s="71"/>
      <c r="DP424" s="71"/>
      <c r="DQ424" s="71"/>
      <c r="DR424" s="71"/>
      <c r="DS424" s="71"/>
      <c r="DT424" s="71"/>
      <c r="DU424" s="71"/>
      <c r="DV424" s="71"/>
      <c r="DW424" s="71"/>
      <c r="DX424" s="71"/>
      <c r="DY424" s="71"/>
      <c r="DZ424" s="71"/>
      <c r="EA424" s="71"/>
      <c r="EB424" s="71"/>
      <c r="EC424" s="71"/>
      <c r="ED424" s="71"/>
      <c r="EE424" s="71"/>
      <c r="EF424" s="71"/>
      <c r="EG424" s="71"/>
      <c r="EH424" s="71"/>
      <c r="EI424" s="71"/>
      <c r="EJ424" s="71"/>
      <c r="EK424" s="71"/>
      <c r="EL424" s="71"/>
      <c r="EM424" s="71"/>
      <c r="EN424" s="71"/>
      <c r="EO424" s="71"/>
      <c r="EP424" s="71"/>
      <c r="EQ424" s="71"/>
      <c r="ER424" s="71"/>
      <c r="ES424" s="71"/>
      <c r="ET424" s="71"/>
      <c r="EU424" s="71"/>
      <c r="EV424" s="71"/>
      <c r="EW424" s="71"/>
      <c r="EX424" s="71"/>
      <c r="EY424" s="71"/>
      <c r="EZ424" s="71"/>
      <c r="FA424" s="71"/>
      <c r="FB424" s="71"/>
      <c r="FC424" s="71"/>
      <c r="FD424" s="71"/>
      <c r="FE424" s="71"/>
      <c r="FF424" s="71"/>
      <c r="FG424" s="71"/>
      <c r="FH424" s="71"/>
      <c r="FI424" s="71"/>
      <c r="FJ424" s="71"/>
      <c r="FK424" s="71"/>
      <c r="FL424" s="71"/>
      <c r="FM424" s="71"/>
      <c r="FN424" s="71"/>
      <c r="FO424" s="71"/>
      <c r="FP424" s="71"/>
      <c r="FQ424" s="71"/>
      <c r="FR424" s="71"/>
      <c r="FS424" s="71"/>
      <c r="FT424" s="71"/>
      <c r="FU424" s="71"/>
      <c r="FV424" s="71"/>
      <c r="FW424" s="71"/>
      <c r="FX424" s="71"/>
      <c r="FY424" s="71"/>
      <c r="FZ424" s="71"/>
      <c r="GA424" s="71"/>
      <c r="GB424" s="71"/>
      <c r="GC424" s="71"/>
      <c r="GD424" s="71"/>
      <c r="GE424" s="71"/>
      <c r="GF424" s="71"/>
      <c r="GG424" s="71"/>
      <c r="GH424" s="71"/>
      <c r="GI424" s="71"/>
      <c r="GJ424" s="71"/>
      <c r="GK424" s="71"/>
      <c r="GL424" s="71"/>
      <c r="GM424" s="71"/>
      <c r="GN424" s="71"/>
      <c r="GO424" s="71"/>
      <c r="GP424" s="71"/>
      <c r="GQ424" s="71"/>
      <c r="GR424" s="71"/>
      <c r="GS424" s="71"/>
      <c r="GT424" s="71"/>
      <c r="GU424" s="71"/>
      <c r="GV424" s="71"/>
      <c r="GW424" s="71"/>
      <c r="GX424" s="71"/>
      <c r="GY424" s="71"/>
      <c r="GZ424" s="71"/>
      <c r="HA424" s="71"/>
      <c r="HB424" s="71"/>
      <c r="HC424" s="71"/>
      <c r="HD424" s="71"/>
      <c r="HE424" s="71"/>
      <c r="HF424" s="71"/>
      <c r="HG424" s="71"/>
      <c r="HH424" s="71"/>
      <c r="HI424" s="71"/>
      <c r="HJ424" s="71"/>
      <c r="HK424" s="71"/>
      <c r="HL424" s="71"/>
      <c r="HM424" s="71"/>
      <c r="HN424" s="71"/>
      <c r="HO424" s="71"/>
      <c r="HP424" s="71"/>
      <c r="HQ424" s="71"/>
      <c r="HR424" s="71"/>
      <c r="HS424" s="71"/>
      <c r="HT424" s="71"/>
      <c r="HU424" s="71"/>
      <c r="HV424" s="71"/>
      <c r="HW424" s="71"/>
      <c r="HX424" s="71"/>
      <c r="HY424" s="71"/>
      <c r="HZ424" s="71"/>
      <c r="IA424" s="71"/>
      <c r="IB424" s="71"/>
      <c r="IC424" s="71"/>
      <c r="ID424" s="71"/>
      <c r="IE424" s="71"/>
      <c r="IF424" s="71"/>
      <c r="IG424" s="71"/>
      <c r="IH424" s="71"/>
      <c r="II424" s="71"/>
      <c r="IJ424" s="71"/>
      <c r="IK424" s="71"/>
      <c r="IL424" s="71"/>
      <c r="IM424" s="71"/>
      <c r="IN424" s="71"/>
      <c r="IO424" s="71"/>
      <c r="IP424" s="71"/>
      <c r="IQ424" s="71"/>
      <c r="IR424" s="71"/>
      <c r="IS424" s="71"/>
      <c r="IT424" s="71"/>
      <c r="IU424" s="71"/>
      <c r="IV424" s="71"/>
      <c r="IW424" s="71"/>
      <c r="IX424" s="71"/>
      <c r="IY424" s="71"/>
      <c r="IZ424" s="71"/>
      <c r="JA424" s="71"/>
      <c r="JB424" s="71"/>
      <c r="JC424" s="71"/>
      <c r="JD424" s="71"/>
      <c r="JE424" s="71"/>
      <c r="JF424" s="71"/>
      <c r="JG424" s="71"/>
      <c r="JH424" s="71"/>
      <c r="JI424" s="71"/>
      <c r="JJ424" s="71"/>
      <c r="JK424" s="71"/>
      <c r="JL424" s="71"/>
      <c r="JM424" s="71"/>
      <c r="JN424" s="71"/>
      <c r="JO424" s="71"/>
      <c r="JP424" s="71"/>
      <c r="JQ424" s="71"/>
      <c r="JR424" s="71"/>
      <c r="JS424" s="71"/>
      <c r="JT424" s="71"/>
      <c r="JU424" s="71"/>
      <c r="JV424" s="71"/>
      <c r="JW424" s="71"/>
      <c r="JX424" s="71"/>
      <c r="JY424" s="71"/>
      <c r="JZ424" s="71"/>
      <c r="KA424" s="71"/>
      <c r="KB424" s="71"/>
      <c r="KC424" s="71"/>
      <c r="KD424" s="71"/>
      <c r="KE424" s="71"/>
      <c r="KF424" s="71"/>
      <c r="KG424" s="71"/>
      <c r="KH424" s="71"/>
      <c r="KI424" s="71"/>
      <c r="KJ424" s="71"/>
      <c r="KK424" s="71"/>
      <c r="KL424" s="71"/>
      <c r="KM424" s="71"/>
      <c r="KN424" s="71"/>
      <c r="KO424" s="71"/>
      <c r="KP424" s="71"/>
      <c r="KQ424" s="71"/>
      <c r="KR424" s="71"/>
      <c r="KS424" s="71"/>
      <c r="KT424" s="71"/>
      <c r="KU424" s="71"/>
      <c r="KV424" s="71"/>
      <c r="KW424" s="71"/>
      <c r="KX424" s="71"/>
      <c r="KY424" s="71"/>
      <c r="KZ424" s="71"/>
      <c r="LA424" s="71"/>
      <c r="LB424" s="71"/>
      <c r="LC424" s="71"/>
      <c r="LD424" s="71"/>
      <c r="LE424" s="71"/>
      <c r="LF424" s="71"/>
      <c r="LG424" s="71"/>
      <c r="LH424" s="71"/>
      <c r="LI424" s="71"/>
      <c r="LJ424" s="71"/>
      <c r="LK424" s="71"/>
      <c r="LL424" s="71"/>
      <c r="LM424" s="71"/>
      <c r="LN424" s="71"/>
      <c r="LO424" s="71"/>
      <c r="LP424" s="71"/>
      <c r="LQ424" s="71"/>
      <c r="LR424" s="71"/>
      <c r="LS424" s="71"/>
    </row>
    <row r="425" spans="1:331" x14ac:dyDescent="0.4">
      <c r="A425" s="67">
        <v>2020.06</v>
      </c>
      <c r="B425" s="66" t="s">
        <v>10</v>
      </c>
      <c r="C425" s="67">
        <v>2020.06</v>
      </c>
      <c r="D425" s="71">
        <v>6522171</v>
      </c>
      <c r="E425" s="71">
        <v>5312438</v>
      </c>
      <c r="F425" s="71">
        <v>89289</v>
      </c>
      <c r="G425" s="71">
        <v>74935</v>
      </c>
      <c r="H425" s="71">
        <v>56994</v>
      </c>
      <c r="I425" s="71">
        <v>83505</v>
      </c>
      <c r="J425" s="71">
        <v>61990</v>
      </c>
      <c r="K425" s="71">
        <v>90275</v>
      </c>
      <c r="L425" s="71">
        <v>116281</v>
      </c>
      <c r="M425" s="71">
        <v>91871</v>
      </c>
      <c r="N425" s="71">
        <v>63522</v>
      </c>
      <c r="O425" s="71">
        <v>178481</v>
      </c>
      <c r="P425" s="71">
        <v>106706</v>
      </c>
      <c r="Q425" s="71">
        <v>48602</v>
      </c>
      <c r="R425" s="71">
        <v>29022</v>
      </c>
      <c r="S425" s="71">
        <v>118260</v>
      </c>
      <c r="T425" s="71"/>
      <c r="U425" s="71"/>
      <c r="V425" s="71"/>
      <c r="W425" s="71"/>
      <c r="X425" s="71"/>
      <c r="Y425" s="71"/>
      <c r="Z425" s="71"/>
      <c r="AA425" s="71"/>
      <c r="AB425" s="71">
        <v>58980</v>
      </c>
      <c r="AC425" s="71">
        <v>21088</v>
      </c>
      <c r="AD425" s="71">
        <v>1698</v>
      </c>
      <c r="AE425" s="71">
        <v>1497</v>
      </c>
      <c r="AF425" s="71">
        <v>1108</v>
      </c>
      <c r="AG425" s="71">
        <v>1565</v>
      </c>
      <c r="AH425" s="71">
        <v>1001</v>
      </c>
      <c r="AI425" s="71">
        <v>1837</v>
      </c>
      <c r="AJ425" s="71">
        <v>2310</v>
      </c>
      <c r="AK425" s="71">
        <v>1970</v>
      </c>
      <c r="AL425" s="71">
        <v>1549</v>
      </c>
      <c r="AM425" s="71">
        <v>4960</v>
      </c>
      <c r="AN425" s="71">
        <v>3791</v>
      </c>
      <c r="AO425" s="71">
        <v>2209</v>
      </c>
      <c r="AP425" s="71">
        <v>1447</v>
      </c>
      <c r="AQ425" s="71">
        <v>10950</v>
      </c>
      <c r="AR425" s="71"/>
      <c r="AS425" s="71"/>
      <c r="AT425" s="71"/>
      <c r="AU425" s="71"/>
      <c r="AV425" s="71"/>
      <c r="AW425" s="71"/>
      <c r="AX425" s="71"/>
      <c r="AY425" s="71"/>
      <c r="AZ425" s="71">
        <v>6463191</v>
      </c>
      <c r="BA425" s="71">
        <v>5291350</v>
      </c>
      <c r="BB425" s="71">
        <v>87591</v>
      </c>
      <c r="BC425" s="71">
        <v>73438</v>
      </c>
      <c r="BD425" s="71">
        <v>55886</v>
      </c>
      <c r="BE425" s="71">
        <v>81940</v>
      </c>
      <c r="BF425" s="71">
        <v>60989</v>
      </c>
      <c r="BG425" s="71">
        <v>88438</v>
      </c>
      <c r="BH425" s="71">
        <v>113971</v>
      </c>
      <c r="BI425" s="71">
        <v>89901</v>
      </c>
      <c r="BJ425" s="71">
        <v>61973</v>
      </c>
      <c r="BK425" s="71">
        <v>173521</v>
      </c>
      <c r="BL425" s="71">
        <v>102915</v>
      </c>
      <c r="BM425" s="71">
        <v>46393</v>
      </c>
      <c r="BN425" s="71">
        <v>27575</v>
      </c>
      <c r="BO425" s="71">
        <v>107310</v>
      </c>
      <c r="BP425" s="71"/>
      <c r="BQ425" s="71"/>
      <c r="BR425" s="71"/>
      <c r="BS425" s="71"/>
      <c r="BT425" s="71"/>
      <c r="BU425" s="71"/>
      <c r="BV425" s="71"/>
      <c r="BW425" s="71"/>
      <c r="BX425" s="71">
        <v>5802097</v>
      </c>
      <c r="BY425" s="71">
        <v>5159000</v>
      </c>
      <c r="BZ425" s="71">
        <v>68239</v>
      </c>
      <c r="CA425" s="71">
        <v>56223</v>
      </c>
      <c r="CB425" s="71">
        <v>41959</v>
      </c>
      <c r="CC425" s="71">
        <v>60135</v>
      </c>
      <c r="CD425" s="71">
        <v>43231</v>
      </c>
      <c r="CE425" s="71">
        <v>60109</v>
      </c>
      <c r="CF425" s="71">
        <v>71750</v>
      </c>
      <c r="CG425" s="71">
        <v>51683</v>
      </c>
      <c r="CH425" s="71">
        <v>33121</v>
      </c>
      <c r="CI425" s="71">
        <v>82308</v>
      </c>
      <c r="CJ425" s="71">
        <v>38661</v>
      </c>
      <c r="CK425" s="71">
        <v>14097</v>
      </c>
      <c r="CL425" s="71">
        <v>7069</v>
      </c>
      <c r="CM425" s="71">
        <v>14512</v>
      </c>
      <c r="CN425" s="71"/>
      <c r="CO425" s="71"/>
      <c r="CP425" s="71"/>
      <c r="CQ425" s="71"/>
      <c r="CR425" s="71"/>
      <c r="CS425" s="71"/>
      <c r="CT425" s="71"/>
      <c r="CU425" s="71"/>
      <c r="CV425" s="71">
        <v>7199</v>
      </c>
      <c r="CW425" s="71">
        <v>1327</v>
      </c>
      <c r="CX425" s="71">
        <v>183</v>
      </c>
      <c r="CY425" s="71">
        <v>178</v>
      </c>
      <c r="CZ425" s="71">
        <v>137</v>
      </c>
      <c r="DA425" s="71">
        <v>192</v>
      </c>
      <c r="DB425" s="71">
        <v>154</v>
      </c>
      <c r="DC425" s="71">
        <v>281</v>
      </c>
      <c r="DD425" s="71">
        <v>403</v>
      </c>
      <c r="DE425" s="71">
        <v>361</v>
      </c>
      <c r="DF425" s="71">
        <v>284</v>
      </c>
      <c r="DG425" s="71">
        <v>863</v>
      </c>
      <c r="DH425" s="71">
        <v>691</v>
      </c>
      <c r="DI425" s="71">
        <v>392</v>
      </c>
      <c r="DJ425" s="71">
        <v>241</v>
      </c>
      <c r="DK425" s="71">
        <v>1512</v>
      </c>
      <c r="DL425" s="71"/>
      <c r="DM425" s="71"/>
      <c r="DN425" s="71"/>
      <c r="DO425" s="71"/>
      <c r="DP425" s="71"/>
      <c r="DQ425" s="71"/>
      <c r="DR425" s="71"/>
      <c r="DS425" s="71"/>
      <c r="DT425" s="71">
        <v>653895</v>
      </c>
      <c r="DU425" s="71">
        <v>131023</v>
      </c>
      <c r="DV425" s="71">
        <v>19169</v>
      </c>
      <c r="DW425" s="71">
        <v>17037</v>
      </c>
      <c r="DX425" s="71">
        <v>13790</v>
      </c>
      <c r="DY425" s="71">
        <v>21613</v>
      </c>
      <c r="DZ425" s="71">
        <v>17604</v>
      </c>
      <c r="EA425" s="71">
        <v>28048</v>
      </c>
      <c r="EB425" s="71">
        <v>41818</v>
      </c>
      <c r="EC425" s="71">
        <v>37857</v>
      </c>
      <c r="ED425" s="71">
        <v>28568</v>
      </c>
      <c r="EE425" s="71">
        <v>90350</v>
      </c>
      <c r="EF425" s="71">
        <v>63563</v>
      </c>
      <c r="EG425" s="71">
        <v>31904</v>
      </c>
      <c r="EH425" s="71">
        <v>20265</v>
      </c>
      <c r="EI425" s="71">
        <v>91286</v>
      </c>
      <c r="EJ425" s="71"/>
      <c r="EK425" s="71"/>
      <c r="EL425" s="71"/>
      <c r="EM425" s="71"/>
      <c r="EN425" s="71"/>
      <c r="EO425" s="71"/>
      <c r="EP425" s="71"/>
      <c r="EQ425" s="71"/>
      <c r="ER425" s="71">
        <v>501</v>
      </c>
      <c r="ES425" s="71">
        <v>375</v>
      </c>
      <c r="ET425" s="71">
        <v>14</v>
      </c>
      <c r="EU425" s="71">
        <v>13</v>
      </c>
      <c r="EV425" s="71">
        <v>3</v>
      </c>
      <c r="EW425" s="71">
        <v>5</v>
      </c>
      <c r="EX425" s="71">
        <v>3</v>
      </c>
      <c r="EY425" s="71">
        <v>9</v>
      </c>
      <c r="EZ425" s="71">
        <v>5</v>
      </c>
      <c r="FA425" s="71">
        <v>11</v>
      </c>
      <c r="FB425" s="71">
        <v>3</v>
      </c>
      <c r="FC425" s="71">
        <v>11</v>
      </c>
      <c r="FD425" s="71">
        <v>12</v>
      </c>
      <c r="FE425" s="71">
        <v>1</v>
      </c>
      <c r="FF425" s="71">
        <v>7</v>
      </c>
      <c r="FG425" s="71">
        <v>29</v>
      </c>
      <c r="FH425" s="71"/>
      <c r="FI425" s="71"/>
      <c r="FJ425" s="71"/>
      <c r="FK425" s="71"/>
      <c r="FL425" s="71"/>
      <c r="FM425" s="71"/>
      <c r="FN425" s="71"/>
      <c r="FO425" s="71"/>
      <c r="FP425" s="71">
        <v>9163</v>
      </c>
      <c r="FQ425" s="71">
        <v>9163</v>
      </c>
      <c r="FR425" s="71">
        <v>0</v>
      </c>
      <c r="FS425" s="71">
        <v>0</v>
      </c>
      <c r="FT425" s="71">
        <v>0</v>
      </c>
      <c r="FU425" s="71">
        <v>0</v>
      </c>
      <c r="FV425" s="71">
        <v>0</v>
      </c>
      <c r="FW425" s="71">
        <v>0</v>
      </c>
      <c r="FX425" s="71">
        <v>0</v>
      </c>
      <c r="FY425" s="71">
        <v>0</v>
      </c>
      <c r="FZ425" s="71">
        <v>0</v>
      </c>
      <c r="GA425" s="71">
        <v>0</v>
      </c>
      <c r="GB425" s="71">
        <v>0</v>
      </c>
      <c r="GC425" s="71">
        <v>0</v>
      </c>
      <c r="GD425" s="71">
        <v>0</v>
      </c>
      <c r="GE425" s="71">
        <v>0</v>
      </c>
      <c r="GF425" s="71"/>
      <c r="GG425" s="71"/>
      <c r="GH425" s="71"/>
      <c r="GI425" s="71"/>
      <c r="GJ425" s="71"/>
      <c r="GK425" s="71"/>
      <c r="GL425" s="71"/>
      <c r="GM425" s="71"/>
      <c r="GN425" s="71">
        <v>2</v>
      </c>
      <c r="GO425" s="71">
        <v>2</v>
      </c>
      <c r="GP425" s="71">
        <v>0</v>
      </c>
      <c r="GQ425" s="71">
        <v>0</v>
      </c>
      <c r="GR425" s="71">
        <v>0</v>
      </c>
      <c r="GS425" s="71">
        <v>0</v>
      </c>
      <c r="GT425" s="71">
        <v>0</v>
      </c>
      <c r="GU425" s="71">
        <v>0</v>
      </c>
      <c r="GV425" s="71">
        <v>0</v>
      </c>
      <c r="GW425" s="71">
        <v>0</v>
      </c>
      <c r="GX425" s="71">
        <v>0</v>
      </c>
      <c r="GY425" s="71">
        <v>0</v>
      </c>
      <c r="GZ425" s="71">
        <v>0</v>
      </c>
      <c r="HA425" s="71">
        <v>0</v>
      </c>
      <c r="HB425" s="71">
        <v>0</v>
      </c>
      <c r="HC425" s="71">
        <v>0</v>
      </c>
      <c r="HD425" s="71"/>
      <c r="HE425" s="71"/>
      <c r="HF425" s="71"/>
      <c r="HG425" s="71"/>
      <c r="HH425" s="71"/>
      <c r="HI425" s="71"/>
      <c r="HJ425" s="71"/>
      <c r="HK425" s="71"/>
      <c r="HL425" s="71">
        <v>9161</v>
      </c>
      <c r="HM425" s="71">
        <v>9161</v>
      </c>
      <c r="HN425" s="71">
        <v>0</v>
      </c>
      <c r="HO425" s="71">
        <v>0</v>
      </c>
      <c r="HP425" s="71">
        <v>0</v>
      </c>
      <c r="HQ425" s="71">
        <v>0</v>
      </c>
      <c r="HR425" s="71">
        <v>0</v>
      </c>
      <c r="HS425" s="71">
        <v>0</v>
      </c>
      <c r="HT425" s="71">
        <v>0</v>
      </c>
      <c r="HU425" s="71">
        <v>0</v>
      </c>
      <c r="HV425" s="71">
        <v>0</v>
      </c>
      <c r="HW425" s="71">
        <v>0</v>
      </c>
      <c r="HX425" s="71">
        <v>0</v>
      </c>
      <c r="HY425" s="71">
        <v>0</v>
      </c>
      <c r="HZ425" s="71">
        <v>0</v>
      </c>
      <c r="IA425" s="71">
        <v>0</v>
      </c>
      <c r="IB425" s="71"/>
      <c r="IC425" s="71"/>
      <c r="ID425" s="71"/>
      <c r="IE425" s="71"/>
      <c r="IF425" s="71"/>
      <c r="IG425" s="71"/>
      <c r="IH425" s="71"/>
      <c r="II425" s="71"/>
      <c r="IJ425" s="71">
        <v>8337</v>
      </c>
      <c r="IK425" s="71">
        <v>8337</v>
      </c>
      <c r="IL425" s="71">
        <v>0</v>
      </c>
      <c r="IM425" s="71">
        <v>0</v>
      </c>
      <c r="IN425" s="71">
        <v>0</v>
      </c>
      <c r="IO425" s="71">
        <v>0</v>
      </c>
      <c r="IP425" s="71">
        <v>0</v>
      </c>
      <c r="IQ425" s="71">
        <v>0</v>
      </c>
      <c r="IR425" s="71">
        <v>0</v>
      </c>
      <c r="IS425" s="71">
        <v>0</v>
      </c>
      <c r="IT425" s="71">
        <v>0</v>
      </c>
      <c r="IU425" s="71">
        <v>0</v>
      </c>
      <c r="IV425" s="71">
        <v>0</v>
      </c>
      <c r="IW425" s="71">
        <v>0</v>
      </c>
      <c r="IX425" s="71">
        <v>0</v>
      </c>
      <c r="IY425" s="71">
        <v>0</v>
      </c>
      <c r="IZ425" s="71"/>
      <c r="JA425" s="71"/>
      <c r="JB425" s="71"/>
      <c r="JC425" s="71"/>
      <c r="JD425" s="71"/>
      <c r="JE425" s="71"/>
      <c r="JF425" s="71"/>
      <c r="JG425" s="71"/>
      <c r="JH425" s="71">
        <v>9</v>
      </c>
      <c r="JI425" s="71">
        <v>9</v>
      </c>
      <c r="JJ425" s="71">
        <v>0</v>
      </c>
      <c r="JK425" s="71">
        <v>0</v>
      </c>
      <c r="JL425" s="71">
        <v>0</v>
      </c>
      <c r="JM425" s="71">
        <v>0</v>
      </c>
      <c r="JN425" s="71">
        <v>0</v>
      </c>
      <c r="JO425" s="71">
        <v>0</v>
      </c>
      <c r="JP425" s="71">
        <v>0</v>
      </c>
      <c r="JQ425" s="71">
        <v>0</v>
      </c>
      <c r="JR425" s="71">
        <v>0</v>
      </c>
      <c r="JS425" s="71">
        <v>0</v>
      </c>
      <c r="JT425" s="71">
        <v>0</v>
      </c>
      <c r="JU425" s="71">
        <v>0</v>
      </c>
      <c r="JV425" s="71">
        <v>0</v>
      </c>
      <c r="JW425" s="71">
        <v>0</v>
      </c>
      <c r="JX425" s="71"/>
      <c r="JY425" s="71"/>
      <c r="JZ425" s="71"/>
      <c r="KA425" s="71"/>
      <c r="KB425" s="71"/>
      <c r="KC425" s="71"/>
      <c r="KD425" s="71"/>
      <c r="KE425" s="71"/>
      <c r="KF425" s="71">
        <v>815</v>
      </c>
      <c r="KG425" s="71">
        <v>815</v>
      </c>
      <c r="KH425" s="71">
        <v>0</v>
      </c>
      <c r="KI425" s="71">
        <v>0</v>
      </c>
      <c r="KJ425" s="71">
        <v>0</v>
      </c>
      <c r="KK425" s="71">
        <v>0</v>
      </c>
      <c r="KL425" s="71">
        <v>0</v>
      </c>
      <c r="KM425" s="71">
        <v>0</v>
      </c>
      <c r="KN425" s="71">
        <v>0</v>
      </c>
      <c r="KO425" s="71">
        <v>0</v>
      </c>
      <c r="KP425" s="71">
        <v>0</v>
      </c>
      <c r="KQ425" s="71">
        <v>0</v>
      </c>
      <c r="KR425" s="71">
        <v>0</v>
      </c>
      <c r="KS425" s="71">
        <v>0</v>
      </c>
      <c r="KT425" s="71">
        <v>0</v>
      </c>
      <c r="KU425" s="71">
        <v>0</v>
      </c>
      <c r="KV425" s="71"/>
      <c r="KW425" s="71"/>
      <c r="KX425" s="71"/>
      <c r="KY425" s="71"/>
      <c r="KZ425" s="71"/>
      <c r="LA425" s="71"/>
      <c r="LB425" s="71"/>
      <c r="LC425" s="71"/>
      <c r="LD425" s="71">
        <v>28</v>
      </c>
      <c r="LE425" s="71">
        <v>22</v>
      </c>
      <c r="LF425" s="71">
        <v>0</v>
      </c>
      <c r="LG425" s="71">
        <v>2</v>
      </c>
      <c r="LH425" s="71">
        <v>0</v>
      </c>
      <c r="LI425" s="71">
        <v>1</v>
      </c>
      <c r="LJ425" s="71">
        <v>0</v>
      </c>
      <c r="LK425" s="71">
        <v>0</v>
      </c>
      <c r="LL425" s="71">
        <v>0</v>
      </c>
      <c r="LM425" s="71">
        <v>0</v>
      </c>
      <c r="LN425" s="71">
        <v>2</v>
      </c>
      <c r="LO425" s="71">
        <v>1</v>
      </c>
      <c r="LP425" s="71">
        <v>0</v>
      </c>
      <c r="LQ425" s="71">
        <v>0</v>
      </c>
      <c r="LR425" s="71">
        <v>0</v>
      </c>
      <c r="LS425" s="71">
        <v>0</v>
      </c>
    </row>
    <row r="426" spans="1:331" x14ac:dyDescent="0.4">
      <c r="A426" s="67">
        <v>2020.07</v>
      </c>
      <c r="B426" s="66" t="s">
        <v>11</v>
      </c>
      <c r="C426" s="67">
        <v>2020.07</v>
      </c>
      <c r="D426" s="67"/>
      <c r="E426" s="67"/>
      <c r="F426" s="67"/>
      <c r="G426" s="67"/>
      <c r="H426" s="67"/>
      <c r="I426" s="67"/>
      <c r="J426" s="67"/>
      <c r="K426" s="67"/>
      <c r="L426" s="67"/>
      <c r="M426" s="67"/>
      <c r="N426" s="67"/>
      <c r="O426" s="67"/>
      <c r="P426" s="67"/>
      <c r="Q426" s="67"/>
      <c r="R426" s="67"/>
      <c r="S426" s="67"/>
      <c r="T426" s="67"/>
      <c r="U426" s="67"/>
      <c r="V426" s="67"/>
      <c r="W426" s="67"/>
      <c r="X426" s="67"/>
      <c r="Y426" s="67"/>
      <c r="Z426" s="67"/>
      <c r="AA426" s="67"/>
      <c r="AB426" s="71"/>
      <c r="AC426" s="71"/>
      <c r="AD426" s="71"/>
      <c r="AE426" s="71"/>
      <c r="AF426" s="71"/>
      <c r="AG426" s="71"/>
      <c r="AH426" s="71"/>
      <c r="AI426" s="71"/>
      <c r="AJ426" s="71"/>
      <c r="AK426" s="71"/>
      <c r="AL426" s="71"/>
      <c r="AM426" s="71"/>
      <c r="AN426" s="71"/>
      <c r="AO426" s="71"/>
      <c r="AP426" s="71"/>
      <c r="AQ426" s="71"/>
      <c r="AR426" s="71"/>
      <c r="AS426" s="71"/>
      <c r="AT426" s="71"/>
      <c r="AU426" s="71"/>
      <c r="AV426" s="71"/>
      <c r="AW426" s="71"/>
      <c r="AX426" s="71"/>
      <c r="AY426" s="71"/>
      <c r="AZ426" s="71"/>
      <c r="BA426" s="71"/>
      <c r="BB426" s="71"/>
      <c r="BC426" s="71"/>
      <c r="BD426" s="71"/>
      <c r="BE426" s="71"/>
      <c r="BF426" s="71"/>
      <c r="BG426" s="71"/>
      <c r="BH426" s="71"/>
      <c r="BI426" s="71"/>
      <c r="BJ426" s="71"/>
      <c r="BK426" s="71"/>
      <c r="BL426" s="71"/>
      <c r="BM426" s="71"/>
      <c r="BN426" s="71"/>
      <c r="BO426" s="71"/>
      <c r="BP426" s="71"/>
      <c r="BQ426" s="71"/>
      <c r="BR426" s="71"/>
      <c r="BS426" s="71"/>
      <c r="BT426" s="71"/>
      <c r="BU426" s="71"/>
      <c r="BV426" s="71"/>
      <c r="BW426" s="71"/>
      <c r="BX426" s="71"/>
      <c r="BY426" s="71"/>
      <c r="BZ426" s="71"/>
      <c r="CA426" s="71"/>
      <c r="CB426" s="71"/>
      <c r="CC426" s="71"/>
      <c r="CD426" s="71"/>
      <c r="CE426" s="71"/>
      <c r="CF426" s="71"/>
      <c r="CG426" s="71"/>
      <c r="CH426" s="71"/>
      <c r="CI426" s="71"/>
      <c r="CJ426" s="71"/>
      <c r="CK426" s="71"/>
      <c r="CL426" s="71"/>
      <c r="CM426" s="71"/>
      <c r="CN426" s="71"/>
      <c r="CO426" s="71"/>
      <c r="CP426" s="71"/>
      <c r="CQ426" s="71"/>
      <c r="CR426" s="71"/>
      <c r="CS426" s="71"/>
      <c r="CT426" s="71"/>
      <c r="CU426" s="71"/>
      <c r="CV426" s="71"/>
      <c r="CW426" s="71"/>
      <c r="CX426" s="71"/>
      <c r="CY426" s="71"/>
      <c r="CZ426" s="71"/>
      <c r="DA426" s="71"/>
      <c r="DB426" s="71"/>
      <c r="DC426" s="71"/>
      <c r="DD426" s="71"/>
      <c r="DE426" s="71"/>
      <c r="DF426" s="71"/>
      <c r="DG426" s="71"/>
      <c r="DH426" s="71"/>
      <c r="DI426" s="71"/>
      <c r="DJ426" s="71"/>
      <c r="DK426" s="71"/>
      <c r="DL426" s="71"/>
      <c r="DM426" s="71"/>
      <c r="DN426" s="71"/>
      <c r="DO426" s="71"/>
      <c r="DP426" s="71"/>
      <c r="DQ426" s="71"/>
      <c r="DR426" s="71"/>
      <c r="DS426" s="71"/>
      <c r="DT426" s="71"/>
      <c r="DU426" s="71"/>
      <c r="DV426" s="71"/>
      <c r="DW426" s="71"/>
      <c r="DX426" s="71"/>
      <c r="DY426" s="71"/>
      <c r="DZ426" s="71"/>
      <c r="EA426" s="71"/>
      <c r="EB426" s="71"/>
      <c r="EC426" s="71"/>
      <c r="ED426" s="71"/>
      <c r="EE426" s="71"/>
      <c r="EF426" s="71"/>
      <c r="EG426" s="71"/>
      <c r="EH426" s="71"/>
      <c r="EI426" s="71"/>
      <c r="EJ426" s="71"/>
      <c r="EK426" s="71"/>
      <c r="EL426" s="71"/>
      <c r="EM426" s="71"/>
      <c r="EN426" s="71"/>
      <c r="EO426" s="71"/>
      <c r="EP426" s="71"/>
      <c r="EQ426" s="71"/>
      <c r="ER426" s="71"/>
      <c r="ES426" s="71"/>
      <c r="ET426" s="71"/>
      <c r="EU426" s="71"/>
      <c r="EV426" s="71"/>
      <c r="EW426" s="71"/>
      <c r="EX426" s="71"/>
      <c r="EY426" s="71"/>
      <c r="EZ426" s="71"/>
      <c r="FA426" s="71"/>
      <c r="FB426" s="71"/>
      <c r="FC426" s="71"/>
      <c r="FD426" s="71"/>
      <c r="FE426" s="71"/>
      <c r="FF426" s="71"/>
      <c r="FG426" s="71"/>
      <c r="FH426" s="71"/>
      <c r="FI426" s="71"/>
      <c r="FJ426" s="71"/>
      <c r="FK426" s="71"/>
      <c r="FL426" s="71"/>
      <c r="FM426" s="71"/>
      <c r="FN426" s="71"/>
      <c r="FO426" s="71"/>
      <c r="FP426" s="71"/>
      <c r="FQ426" s="71"/>
      <c r="FR426" s="71"/>
      <c r="FS426" s="71"/>
      <c r="FT426" s="71"/>
      <c r="FU426" s="71"/>
      <c r="FV426" s="71"/>
      <c r="FW426" s="71"/>
      <c r="FX426" s="71"/>
      <c r="FY426" s="71"/>
      <c r="FZ426" s="71"/>
      <c r="GA426" s="71"/>
      <c r="GB426" s="71"/>
      <c r="GC426" s="71"/>
      <c r="GD426" s="71"/>
      <c r="GE426" s="71"/>
      <c r="GF426" s="71"/>
      <c r="GG426" s="71"/>
      <c r="GH426" s="71"/>
      <c r="GI426" s="71"/>
      <c r="GJ426" s="71"/>
      <c r="GK426" s="71"/>
      <c r="GL426" s="71"/>
      <c r="GM426" s="71"/>
      <c r="GN426" s="71"/>
      <c r="GO426" s="71"/>
      <c r="GP426" s="71"/>
      <c r="GQ426" s="71"/>
      <c r="GR426" s="71"/>
      <c r="GS426" s="71"/>
      <c r="GT426" s="71"/>
      <c r="GU426" s="71"/>
      <c r="GV426" s="71"/>
      <c r="GW426" s="71"/>
      <c r="GX426" s="71"/>
      <c r="GY426" s="71"/>
      <c r="GZ426" s="71"/>
      <c r="HA426" s="71"/>
      <c r="HB426" s="71"/>
      <c r="HC426" s="71"/>
      <c r="HD426" s="71"/>
      <c r="HE426" s="71"/>
      <c r="HF426" s="71"/>
      <c r="HG426" s="71"/>
      <c r="HH426" s="71"/>
      <c r="HI426" s="71"/>
      <c r="HJ426" s="71"/>
      <c r="HK426" s="71"/>
      <c r="HL426" s="71"/>
      <c r="HM426" s="71"/>
      <c r="HN426" s="71"/>
      <c r="HO426" s="71"/>
      <c r="HP426" s="71"/>
      <c r="HQ426" s="71"/>
      <c r="HR426" s="71"/>
      <c r="HS426" s="71"/>
      <c r="HT426" s="71"/>
      <c r="HU426" s="71"/>
      <c r="HV426" s="71"/>
      <c r="HW426" s="71"/>
      <c r="HX426" s="71"/>
      <c r="HY426" s="71"/>
      <c r="HZ426" s="71"/>
      <c r="IA426" s="71"/>
      <c r="IB426" s="71"/>
      <c r="IC426" s="71"/>
      <c r="ID426" s="71"/>
      <c r="IE426" s="71"/>
      <c r="IF426" s="71"/>
      <c r="IG426" s="71"/>
      <c r="IH426" s="71"/>
      <c r="II426" s="71"/>
      <c r="IJ426" s="71"/>
      <c r="IK426" s="71"/>
      <c r="IL426" s="71"/>
      <c r="IM426" s="71"/>
      <c r="IN426" s="71"/>
      <c r="IO426" s="71"/>
      <c r="IP426" s="71"/>
      <c r="IQ426" s="71"/>
      <c r="IR426" s="71"/>
      <c r="IS426" s="71"/>
      <c r="IT426" s="71"/>
      <c r="IU426" s="71"/>
      <c r="IV426" s="71"/>
      <c r="IW426" s="71"/>
      <c r="IX426" s="71"/>
      <c r="IY426" s="71"/>
      <c r="IZ426" s="71"/>
      <c r="JA426" s="71"/>
      <c r="JB426" s="71"/>
      <c r="JC426" s="71"/>
      <c r="JD426" s="71"/>
      <c r="JE426" s="71"/>
      <c r="JF426" s="71"/>
      <c r="JG426" s="71"/>
      <c r="JH426" s="71"/>
      <c r="JI426" s="71"/>
      <c r="JJ426" s="71"/>
      <c r="JK426" s="71"/>
      <c r="JL426" s="71"/>
      <c r="JM426" s="71"/>
      <c r="JN426" s="71"/>
      <c r="JO426" s="71"/>
      <c r="JP426" s="71"/>
      <c r="JQ426" s="71"/>
      <c r="JR426" s="71"/>
      <c r="JS426" s="71"/>
      <c r="JT426" s="71"/>
      <c r="JU426" s="71"/>
      <c r="JV426" s="71"/>
      <c r="JW426" s="71"/>
      <c r="JX426" s="71"/>
      <c r="JY426" s="71"/>
      <c r="JZ426" s="71"/>
      <c r="KA426" s="71"/>
      <c r="KB426" s="71"/>
      <c r="KC426" s="71"/>
      <c r="KD426" s="71"/>
      <c r="KE426" s="71"/>
      <c r="KF426" s="71"/>
      <c r="KG426" s="71"/>
      <c r="KH426" s="71"/>
      <c r="KI426" s="71"/>
      <c r="KJ426" s="71"/>
      <c r="KK426" s="71"/>
      <c r="KL426" s="71"/>
      <c r="KM426" s="71"/>
      <c r="KN426" s="71"/>
      <c r="KO426" s="71"/>
      <c r="KP426" s="71"/>
      <c r="KQ426" s="71"/>
      <c r="KR426" s="71"/>
      <c r="KS426" s="71"/>
      <c r="KT426" s="71"/>
      <c r="KU426" s="71"/>
      <c r="KV426" s="71"/>
      <c r="KW426" s="71"/>
      <c r="KX426" s="71"/>
      <c r="KY426" s="71"/>
      <c r="KZ426" s="71"/>
      <c r="LA426" s="71"/>
      <c r="LB426" s="71"/>
      <c r="LC426" s="71"/>
      <c r="LD426" s="71"/>
      <c r="LE426" s="71"/>
      <c r="LF426" s="71"/>
      <c r="LG426" s="71"/>
      <c r="LH426" s="71"/>
      <c r="LI426" s="71"/>
      <c r="LJ426" s="71"/>
      <c r="LK426" s="71"/>
      <c r="LL426" s="71"/>
      <c r="LM426" s="71"/>
      <c r="LN426" s="71"/>
      <c r="LO426" s="71"/>
      <c r="LP426" s="71"/>
      <c r="LQ426" s="71"/>
      <c r="LR426" s="71"/>
      <c r="LS426" s="71"/>
    </row>
    <row r="427" spans="1:331" x14ac:dyDescent="0.4">
      <c r="A427" s="67">
        <v>2020.08</v>
      </c>
      <c r="B427" s="66" t="s">
        <v>12</v>
      </c>
      <c r="C427" s="67">
        <v>2020.08</v>
      </c>
      <c r="D427" s="67"/>
      <c r="E427" s="67"/>
      <c r="F427" s="67"/>
      <c r="G427" s="67"/>
      <c r="H427" s="67"/>
      <c r="I427" s="67"/>
      <c r="J427" s="67"/>
      <c r="K427" s="67"/>
      <c r="L427" s="67"/>
      <c r="M427" s="67"/>
      <c r="N427" s="67"/>
      <c r="O427" s="67"/>
      <c r="P427" s="67"/>
      <c r="Q427" s="67"/>
      <c r="R427" s="67"/>
      <c r="S427" s="67"/>
      <c r="T427" s="67"/>
      <c r="U427" s="67"/>
      <c r="V427" s="67"/>
      <c r="W427" s="67"/>
      <c r="X427" s="67"/>
      <c r="Y427" s="67"/>
      <c r="Z427" s="67"/>
      <c r="AA427" s="67"/>
      <c r="AB427" s="71"/>
      <c r="AC427" s="71"/>
      <c r="AD427" s="71"/>
      <c r="AE427" s="71"/>
      <c r="AF427" s="71"/>
      <c r="AG427" s="71"/>
      <c r="AH427" s="71"/>
      <c r="AI427" s="71"/>
      <c r="AJ427" s="71"/>
      <c r="AK427" s="71"/>
      <c r="AL427" s="71"/>
      <c r="AM427" s="71"/>
      <c r="AN427" s="71"/>
      <c r="AO427" s="71"/>
      <c r="AP427" s="71"/>
      <c r="AQ427" s="71"/>
      <c r="AR427" s="71"/>
      <c r="AS427" s="71"/>
      <c r="AT427" s="71"/>
      <c r="AU427" s="71"/>
      <c r="AV427" s="71"/>
      <c r="AW427" s="71"/>
      <c r="AX427" s="71"/>
      <c r="AY427" s="71"/>
      <c r="AZ427" s="71"/>
      <c r="BA427" s="71"/>
      <c r="BB427" s="71"/>
      <c r="BC427" s="71"/>
      <c r="BD427" s="71"/>
      <c r="BE427" s="71"/>
      <c r="BF427" s="71"/>
      <c r="BG427" s="71"/>
      <c r="BH427" s="71"/>
      <c r="BI427" s="71"/>
      <c r="BJ427" s="71"/>
      <c r="BK427" s="71"/>
      <c r="BL427" s="71"/>
      <c r="BM427" s="71"/>
      <c r="BN427" s="71"/>
      <c r="BO427" s="71"/>
      <c r="BP427" s="71"/>
      <c r="BQ427" s="71"/>
      <c r="BR427" s="71"/>
      <c r="BS427" s="71"/>
      <c r="BT427" s="71"/>
      <c r="BU427" s="71"/>
      <c r="BV427" s="71"/>
      <c r="BW427" s="71"/>
      <c r="BX427" s="71"/>
      <c r="BY427" s="71"/>
      <c r="BZ427" s="71"/>
      <c r="CA427" s="71"/>
      <c r="CB427" s="71"/>
      <c r="CC427" s="71"/>
      <c r="CD427" s="71"/>
      <c r="CE427" s="71"/>
      <c r="CF427" s="71"/>
      <c r="CG427" s="71"/>
      <c r="CH427" s="71"/>
      <c r="CI427" s="71"/>
      <c r="CJ427" s="71"/>
      <c r="CK427" s="71"/>
      <c r="CL427" s="71"/>
      <c r="CM427" s="71"/>
      <c r="CN427" s="71"/>
      <c r="CO427" s="71"/>
      <c r="CP427" s="71"/>
      <c r="CQ427" s="71"/>
      <c r="CR427" s="71"/>
      <c r="CS427" s="71"/>
      <c r="CT427" s="71"/>
      <c r="CU427" s="71"/>
      <c r="CV427" s="71"/>
      <c r="CW427" s="71"/>
      <c r="CX427" s="71"/>
      <c r="CY427" s="71"/>
      <c r="CZ427" s="71"/>
      <c r="DA427" s="71"/>
      <c r="DB427" s="71"/>
      <c r="DC427" s="71"/>
      <c r="DD427" s="71"/>
      <c r="DE427" s="71"/>
      <c r="DF427" s="71"/>
      <c r="DG427" s="71"/>
      <c r="DH427" s="71"/>
      <c r="DI427" s="71"/>
      <c r="DJ427" s="71"/>
      <c r="DK427" s="71"/>
      <c r="DL427" s="71"/>
      <c r="DM427" s="71"/>
      <c r="DN427" s="71"/>
      <c r="DO427" s="71"/>
      <c r="DP427" s="71"/>
      <c r="DQ427" s="71"/>
      <c r="DR427" s="71"/>
      <c r="DS427" s="71"/>
      <c r="DT427" s="71"/>
      <c r="DU427" s="71"/>
      <c r="DV427" s="71"/>
      <c r="DW427" s="71"/>
      <c r="DX427" s="71"/>
      <c r="DY427" s="71"/>
      <c r="DZ427" s="71"/>
      <c r="EA427" s="71"/>
      <c r="EB427" s="71"/>
      <c r="EC427" s="71"/>
      <c r="ED427" s="71"/>
      <c r="EE427" s="71"/>
      <c r="EF427" s="71"/>
      <c r="EG427" s="71"/>
      <c r="EH427" s="71"/>
      <c r="EI427" s="71"/>
      <c r="EJ427" s="71"/>
      <c r="EK427" s="71"/>
      <c r="EL427" s="71"/>
      <c r="EM427" s="71"/>
      <c r="EN427" s="71"/>
      <c r="EO427" s="71"/>
      <c r="EP427" s="71"/>
      <c r="EQ427" s="71"/>
      <c r="ER427" s="71"/>
      <c r="ES427" s="71"/>
      <c r="ET427" s="71"/>
      <c r="EU427" s="71"/>
      <c r="EV427" s="71"/>
      <c r="EW427" s="71"/>
      <c r="EX427" s="71"/>
      <c r="EY427" s="71"/>
      <c r="EZ427" s="71"/>
      <c r="FA427" s="71"/>
      <c r="FB427" s="71"/>
      <c r="FC427" s="71"/>
      <c r="FD427" s="71"/>
      <c r="FE427" s="71"/>
      <c r="FF427" s="71"/>
      <c r="FG427" s="71"/>
      <c r="FH427" s="71"/>
      <c r="FI427" s="71"/>
      <c r="FJ427" s="71"/>
      <c r="FK427" s="71"/>
      <c r="FL427" s="71"/>
      <c r="FM427" s="71"/>
      <c r="FN427" s="71"/>
      <c r="FO427" s="71"/>
      <c r="FP427" s="71"/>
      <c r="FQ427" s="71"/>
      <c r="FR427" s="71"/>
      <c r="FS427" s="71"/>
      <c r="FT427" s="71"/>
      <c r="FU427" s="71"/>
      <c r="FV427" s="71"/>
      <c r="FW427" s="71"/>
      <c r="FX427" s="71"/>
      <c r="FY427" s="71"/>
      <c r="FZ427" s="71"/>
      <c r="GA427" s="71"/>
      <c r="GB427" s="71"/>
      <c r="GC427" s="71"/>
      <c r="GD427" s="71"/>
      <c r="GE427" s="71"/>
      <c r="GF427" s="71"/>
      <c r="GG427" s="71"/>
      <c r="GH427" s="71"/>
      <c r="GI427" s="71"/>
      <c r="GJ427" s="71"/>
      <c r="GK427" s="71"/>
      <c r="GL427" s="71"/>
      <c r="GM427" s="71"/>
      <c r="GN427" s="71"/>
      <c r="GO427" s="71"/>
      <c r="GP427" s="71"/>
      <c r="GQ427" s="71"/>
      <c r="GR427" s="71"/>
      <c r="GS427" s="71"/>
      <c r="GT427" s="71"/>
      <c r="GU427" s="71"/>
      <c r="GV427" s="71"/>
      <c r="GW427" s="71"/>
      <c r="GX427" s="71"/>
      <c r="GY427" s="71"/>
      <c r="GZ427" s="71"/>
      <c r="HA427" s="71"/>
      <c r="HB427" s="71"/>
      <c r="HC427" s="71"/>
      <c r="HD427" s="71"/>
      <c r="HE427" s="71"/>
      <c r="HF427" s="71"/>
      <c r="HG427" s="71"/>
      <c r="HH427" s="71"/>
      <c r="HI427" s="71"/>
      <c r="HJ427" s="71"/>
      <c r="HK427" s="71"/>
      <c r="HL427" s="71"/>
      <c r="HM427" s="71"/>
      <c r="HN427" s="71"/>
      <c r="HO427" s="71"/>
      <c r="HP427" s="71"/>
      <c r="HQ427" s="71"/>
      <c r="HR427" s="71"/>
      <c r="HS427" s="71"/>
      <c r="HT427" s="71"/>
      <c r="HU427" s="71"/>
      <c r="HV427" s="71"/>
      <c r="HW427" s="71"/>
      <c r="HX427" s="71"/>
      <c r="HY427" s="71"/>
      <c r="HZ427" s="71"/>
      <c r="IA427" s="71"/>
      <c r="IB427" s="71"/>
      <c r="IC427" s="71"/>
      <c r="ID427" s="71"/>
      <c r="IE427" s="71"/>
      <c r="IF427" s="71"/>
      <c r="IG427" s="71"/>
      <c r="IH427" s="71"/>
      <c r="II427" s="71"/>
      <c r="IJ427" s="71"/>
      <c r="IK427" s="71"/>
      <c r="IL427" s="71"/>
      <c r="IM427" s="71"/>
      <c r="IN427" s="71"/>
      <c r="IO427" s="71"/>
      <c r="IP427" s="71"/>
      <c r="IQ427" s="71"/>
      <c r="IR427" s="71"/>
      <c r="IS427" s="71"/>
      <c r="IT427" s="71"/>
      <c r="IU427" s="71"/>
      <c r="IV427" s="71"/>
      <c r="IW427" s="71"/>
      <c r="IX427" s="71"/>
      <c r="IY427" s="71"/>
      <c r="IZ427" s="71"/>
      <c r="JA427" s="71"/>
      <c r="JB427" s="71"/>
      <c r="JC427" s="71"/>
      <c r="JD427" s="71"/>
      <c r="JE427" s="71"/>
      <c r="JF427" s="71"/>
      <c r="JG427" s="71"/>
      <c r="JH427" s="71"/>
      <c r="JI427" s="71"/>
      <c r="JJ427" s="71"/>
      <c r="JK427" s="71"/>
      <c r="JL427" s="71"/>
      <c r="JM427" s="71"/>
      <c r="JN427" s="71"/>
      <c r="JO427" s="71"/>
      <c r="JP427" s="71"/>
      <c r="JQ427" s="71"/>
      <c r="JR427" s="71"/>
      <c r="JS427" s="71"/>
      <c r="JT427" s="71"/>
      <c r="JU427" s="71"/>
      <c r="JV427" s="71"/>
      <c r="JW427" s="71"/>
      <c r="JX427" s="71"/>
      <c r="JY427" s="71"/>
      <c r="JZ427" s="71"/>
      <c r="KA427" s="71"/>
      <c r="KB427" s="71"/>
      <c r="KC427" s="71"/>
      <c r="KD427" s="71"/>
      <c r="KE427" s="71"/>
      <c r="KF427" s="71"/>
      <c r="KG427" s="71"/>
      <c r="KH427" s="71"/>
      <c r="KI427" s="71"/>
      <c r="KJ427" s="71"/>
      <c r="KK427" s="71"/>
      <c r="KL427" s="71"/>
      <c r="KM427" s="71"/>
      <c r="KN427" s="71"/>
      <c r="KO427" s="71"/>
      <c r="KP427" s="71"/>
      <c r="KQ427" s="71"/>
      <c r="KR427" s="71"/>
      <c r="KS427" s="71"/>
      <c r="KT427" s="71"/>
      <c r="KU427" s="71"/>
      <c r="KV427" s="71"/>
      <c r="KW427" s="71"/>
      <c r="KX427" s="71"/>
      <c r="KY427" s="71"/>
      <c r="KZ427" s="71"/>
      <c r="LA427" s="71"/>
      <c r="LB427" s="71"/>
      <c r="LC427" s="71"/>
      <c r="LD427" s="71"/>
      <c r="LE427" s="71"/>
      <c r="LF427" s="71"/>
      <c r="LG427" s="71"/>
      <c r="LH427" s="71"/>
      <c r="LI427" s="71"/>
      <c r="LJ427" s="71"/>
      <c r="LK427" s="71"/>
      <c r="LL427" s="71"/>
      <c r="LM427" s="71"/>
      <c r="LN427" s="71"/>
      <c r="LO427" s="71"/>
      <c r="LP427" s="71"/>
      <c r="LQ427" s="71"/>
      <c r="LR427" s="71"/>
      <c r="LS427" s="71"/>
    </row>
    <row r="428" spans="1:331" x14ac:dyDescent="0.4">
      <c r="A428" s="67">
        <v>2020.09</v>
      </c>
      <c r="B428" s="66" t="s">
        <v>13</v>
      </c>
      <c r="C428" s="67">
        <v>2020.09</v>
      </c>
      <c r="D428" s="71">
        <v>6550183</v>
      </c>
      <c r="E428" s="71">
        <v>5314367</v>
      </c>
      <c r="F428" s="71">
        <v>90416</v>
      </c>
      <c r="G428" s="71">
        <v>76075</v>
      </c>
      <c r="H428" s="71">
        <v>57882</v>
      </c>
      <c r="I428" s="71">
        <v>85218</v>
      </c>
      <c r="J428" s="71">
        <v>62845</v>
      </c>
      <c r="K428" s="71">
        <v>91393</v>
      </c>
      <c r="L428" s="71">
        <v>117900</v>
      </c>
      <c r="M428" s="71">
        <v>93028</v>
      </c>
      <c r="N428" s="71">
        <v>64671</v>
      </c>
      <c r="O428" s="71">
        <v>184215</v>
      </c>
      <c r="P428" s="71">
        <v>111093</v>
      </c>
      <c r="Q428" s="71">
        <v>50856</v>
      </c>
      <c r="R428" s="71">
        <v>29837</v>
      </c>
      <c r="S428" s="71">
        <v>120387</v>
      </c>
      <c r="T428" s="71"/>
      <c r="U428" s="71"/>
      <c r="V428" s="71"/>
      <c r="W428" s="71"/>
      <c r="X428" s="71"/>
      <c r="Y428" s="71"/>
      <c r="Z428" s="71"/>
      <c r="AA428" s="71"/>
      <c r="AB428" s="71">
        <v>60190</v>
      </c>
      <c r="AC428" s="71">
        <v>21805</v>
      </c>
      <c r="AD428" s="71">
        <v>1793</v>
      </c>
      <c r="AE428" s="71">
        <v>1324</v>
      </c>
      <c r="AF428" s="71">
        <v>1091</v>
      </c>
      <c r="AG428" s="71">
        <v>1471</v>
      </c>
      <c r="AH428" s="71">
        <v>1020</v>
      </c>
      <c r="AI428" s="71">
        <v>1812</v>
      </c>
      <c r="AJ428" s="71">
        <v>2354</v>
      </c>
      <c r="AK428" s="71">
        <v>1960</v>
      </c>
      <c r="AL428" s="71">
        <v>1515</v>
      </c>
      <c r="AM428" s="71">
        <v>4834</v>
      </c>
      <c r="AN428" s="71">
        <v>3743</v>
      </c>
      <c r="AO428" s="71">
        <v>2271</v>
      </c>
      <c r="AP428" s="71">
        <v>1618</v>
      </c>
      <c r="AQ428" s="71">
        <v>11579</v>
      </c>
      <c r="AR428" s="71"/>
      <c r="AS428" s="71"/>
      <c r="AT428" s="71"/>
      <c r="AU428" s="71"/>
      <c r="AV428" s="71"/>
      <c r="AW428" s="71"/>
      <c r="AX428" s="71"/>
      <c r="AY428" s="71"/>
      <c r="AZ428" s="71">
        <v>6489993</v>
      </c>
      <c r="BA428" s="71">
        <v>5292562</v>
      </c>
      <c r="BB428" s="71">
        <v>88623</v>
      </c>
      <c r="BC428" s="71">
        <v>74751</v>
      </c>
      <c r="BD428" s="71">
        <v>56791</v>
      </c>
      <c r="BE428" s="71">
        <v>83747</v>
      </c>
      <c r="BF428" s="71">
        <v>61825</v>
      </c>
      <c r="BG428" s="71">
        <v>89581</v>
      </c>
      <c r="BH428" s="71">
        <v>115546</v>
      </c>
      <c r="BI428" s="71">
        <v>91068</v>
      </c>
      <c r="BJ428" s="71">
        <v>63156</v>
      </c>
      <c r="BK428" s="71">
        <v>179381</v>
      </c>
      <c r="BL428" s="71">
        <v>107350</v>
      </c>
      <c r="BM428" s="71">
        <v>48585</v>
      </c>
      <c r="BN428" s="71">
        <v>28219</v>
      </c>
      <c r="BO428" s="71">
        <v>108808</v>
      </c>
      <c r="BP428" s="71"/>
      <c r="BQ428" s="71"/>
      <c r="BR428" s="71"/>
      <c r="BS428" s="71"/>
      <c r="BT428" s="71"/>
      <c r="BU428" s="71"/>
      <c r="BV428" s="71"/>
      <c r="BW428" s="71"/>
      <c r="BX428" s="71">
        <v>5820289</v>
      </c>
      <c r="BY428" s="71">
        <v>5162162</v>
      </c>
      <c r="BZ428" s="71">
        <v>68896</v>
      </c>
      <c r="CA428" s="71">
        <v>57194</v>
      </c>
      <c r="CB428" s="71">
        <v>42738</v>
      </c>
      <c r="CC428" s="71">
        <v>61656</v>
      </c>
      <c r="CD428" s="71">
        <v>43727</v>
      </c>
      <c r="CE428" s="71">
        <v>60891</v>
      </c>
      <c r="CF428" s="71">
        <v>72695</v>
      </c>
      <c r="CG428" s="71">
        <v>53076</v>
      </c>
      <c r="CH428" s="71">
        <v>33960</v>
      </c>
      <c r="CI428" s="71">
        <v>85025</v>
      </c>
      <c r="CJ428" s="71">
        <v>40852</v>
      </c>
      <c r="CK428" s="71">
        <v>14829</v>
      </c>
      <c r="CL428" s="71">
        <v>7249</v>
      </c>
      <c r="CM428" s="71">
        <v>15339</v>
      </c>
      <c r="CN428" s="71"/>
      <c r="CO428" s="71"/>
      <c r="CP428" s="71"/>
      <c r="CQ428" s="71"/>
      <c r="CR428" s="71"/>
      <c r="CS428" s="71"/>
      <c r="CT428" s="71"/>
      <c r="CU428" s="71"/>
      <c r="CV428" s="71">
        <v>7181</v>
      </c>
      <c r="CW428" s="71">
        <v>1294</v>
      </c>
      <c r="CX428" s="71">
        <v>204</v>
      </c>
      <c r="CY428" s="71">
        <v>171</v>
      </c>
      <c r="CZ428" s="71">
        <v>142</v>
      </c>
      <c r="DA428" s="71">
        <v>196</v>
      </c>
      <c r="DB428" s="71">
        <v>176</v>
      </c>
      <c r="DC428" s="71">
        <v>271</v>
      </c>
      <c r="DD428" s="71">
        <v>380</v>
      </c>
      <c r="DE428" s="71">
        <v>320</v>
      </c>
      <c r="DF428" s="71">
        <v>286</v>
      </c>
      <c r="DG428" s="71">
        <v>889</v>
      </c>
      <c r="DH428" s="71">
        <v>739</v>
      </c>
      <c r="DI428" s="71">
        <v>365</v>
      </c>
      <c r="DJ428" s="71">
        <v>262</v>
      </c>
      <c r="DK428" s="71">
        <v>1486</v>
      </c>
      <c r="DL428" s="71"/>
      <c r="DM428" s="71"/>
      <c r="DN428" s="71"/>
      <c r="DO428" s="71"/>
      <c r="DP428" s="71"/>
      <c r="DQ428" s="71"/>
      <c r="DR428" s="71"/>
      <c r="DS428" s="71"/>
      <c r="DT428" s="71">
        <v>662523</v>
      </c>
      <c r="DU428" s="71">
        <v>129106</v>
      </c>
      <c r="DV428" s="71">
        <v>19523</v>
      </c>
      <c r="DW428" s="71">
        <v>17386</v>
      </c>
      <c r="DX428" s="71">
        <v>13911</v>
      </c>
      <c r="DY428" s="71">
        <v>21895</v>
      </c>
      <c r="DZ428" s="71">
        <v>17922</v>
      </c>
      <c r="EA428" s="71">
        <v>28419</v>
      </c>
      <c r="EB428" s="71">
        <v>42471</v>
      </c>
      <c r="EC428" s="71">
        <v>37672</v>
      </c>
      <c r="ED428" s="71">
        <v>28910</v>
      </c>
      <c r="EE428" s="71">
        <v>93467</v>
      </c>
      <c r="EF428" s="71">
        <v>65759</v>
      </c>
      <c r="EG428" s="71">
        <v>33391</v>
      </c>
      <c r="EH428" s="71">
        <v>20708</v>
      </c>
      <c r="EI428" s="71">
        <v>91983</v>
      </c>
      <c r="EJ428" s="71"/>
      <c r="EK428" s="71"/>
      <c r="EL428" s="71"/>
      <c r="EM428" s="71"/>
      <c r="EN428" s="71"/>
      <c r="EO428" s="71"/>
      <c r="EP428" s="71"/>
      <c r="EQ428" s="71"/>
      <c r="ER428" s="71">
        <v>526</v>
      </c>
      <c r="ES428" s="71">
        <v>395</v>
      </c>
      <c r="ET428" s="71">
        <v>17</v>
      </c>
      <c r="EU428" s="71">
        <v>13</v>
      </c>
      <c r="EV428" s="71">
        <v>4</v>
      </c>
      <c r="EW428" s="71">
        <v>1</v>
      </c>
      <c r="EX428" s="71">
        <v>4</v>
      </c>
      <c r="EY428" s="71">
        <v>8</v>
      </c>
      <c r="EZ428" s="71">
        <v>10</v>
      </c>
      <c r="FA428" s="71">
        <v>8</v>
      </c>
      <c r="FB428" s="71">
        <v>8</v>
      </c>
      <c r="FC428" s="71">
        <v>11</v>
      </c>
      <c r="FD428" s="71">
        <v>8</v>
      </c>
      <c r="FE428" s="71">
        <v>3</v>
      </c>
      <c r="FF428" s="71">
        <v>7</v>
      </c>
      <c r="FG428" s="71">
        <v>29</v>
      </c>
      <c r="FH428" s="71"/>
      <c r="FI428" s="71"/>
      <c r="FJ428" s="71"/>
      <c r="FK428" s="71"/>
      <c r="FL428" s="71"/>
      <c r="FM428" s="71"/>
      <c r="FN428" s="71"/>
      <c r="FO428" s="71"/>
      <c r="FP428" s="71">
        <v>9124</v>
      </c>
      <c r="FQ428" s="71">
        <v>9124</v>
      </c>
      <c r="FR428" s="71">
        <v>0</v>
      </c>
      <c r="FS428" s="71">
        <v>0</v>
      </c>
      <c r="FT428" s="71">
        <v>0</v>
      </c>
      <c r="FU428" s="71">
        <v>0</v>
      </c>
      <c r="FV428" s="71">
        <v>0</v>
      </c>
      <c r="FW428" s="71">
        <v>0</v>
      </c>
      <c r="FX428" s="71">
        <v>0</v>
      </c>
      <c r="FY428" s="71">
        <v>0</v>
      </c>
      <c r="FZ428" s="71">
        <v>0</v>
      </c>
      <c r="GA428" s="71">
        <v>0</v>
      </c>
      <c r="GB428" s="71">
        <v>0</v>
      </c>
      <c r="GC428" s="71">
        <v>0</v>
      </c>
      <c r="GD428" s="71">
        <v>0</v>
      </c>
      <c r="GE428" s="71">
        <v>0</v>
      </c>
      <c r="GF428" s="71"/>
      <c r="GG428" s="71"/>
      <c r="GH428" s="71"/>
      <c r="GI428" s="71"/>
      <c r="GJ428" s="71"/>
      <c r="GK428" s="71"/>
      <c r="GL428" s="71"/>
      <c r="GM428" s="71"/>
      <c r="GN428" s="71">
        <v>2</v>
      </c>
      <c r="GO428" s="71">
        <v>2</v>
      </c>
      <c r="GP428" s="71">
        <v>0</v>
      </c>
      <c r="GQ428" s="71">
        <v>0</v>
      </c>
      <c r="GR428" s="71">
        <v>0</v>
      </c>
      <c r="GS428" s="71">
        <v>0</v>
      </c>
      <c r="GT428" s="71">
        <v>0</v>
      </c>
      <c r="GU428" s="71">
        <v>0</v>
      </c>
      <c r="GV428" s="71">
        <v>0</v>
      </c>
      <c r="GW428" s="71">
        <v>0</v>
      </c>
      <c r="GX428" s="71">
        <v>0</v>
      </c>
      <c r="GY428" s="71">
        <v>0</v>
      </c>
      <c r="GZ428" s="71">
        <v>0</v>
      </c>
      <c r="HA428" s="71">
        <v>0</v>
      </c>
      <c r="HB428" s="71">
        <v>0</v>
      </c>
      <c r="HC428" s="71">
        <v>0</v>
      </c>
      <c r="HD428" s="71"/>
      <c r="HE428" s="71"/>
      <c r="HF428" s="71"/>
      <c r="HG428" s="71"/>
      <c r="HH428" s="71"/>
      <c r="HI428" s="71"/>
      <c r="HJ428" s="71"/>
      <c r="HK428" s="71"/>
      <c r="HL428" s="71">
        <v>9122</v>
      </c>
      <c r="HM428" s="71">
        <v>9122</v>
      </c>
      <c r="HN428" s="71">
        <v>0</v>
      </c>
      <c r="HO428" s="71">
        <v>0</v>
      </c>
      <c r="HP428" s="71">
        <v>0</v>
      </c>
      <c r="HQ428" s="71">
        <v>0</v>
      </c>
      <c r="HR428" s="71">
        <v>0</v>
      </c>
      <c r="HS428" s="71">
        <v>0</v>
      </c>
      <c r="HT428" s="71">
        <v>0</v>
      </c>
      <c r="HU428" s="71">
        <v>0</v>
      </c>
      <c r="HV428" s="71">
        <v>0</v>
      </c>
      <c r="HW428" s="71">
        <v>0</v>
      </c>
      <c r="HX428" s="71">
        <v>0</v>
      </c>
      <c r="HY428" s="71">
        <v>0</v>
      </c>
      <c r="HZ428" s="71">
        <v>0</v>
      </c>
      <c r="IA428" s="71">
        <v>0</v>
      </c>
      <c r="IB428" s="71"/>
      <c r="IC428" s="71"/>
      <c r="ID428" s="71"/>
      <c r="IE428" s="71"/>
      <c r="IF428" s="71"/>
      <c r="IG428" s="71"/>
      <c r="IH428" s="71"/>
      <c r="II428" s="71"/>
      <c r="IJ428" s="71">
        <v>8301</v>
      </c>
      <c r="IK428" s="71">
        <v>8301</v>
      </c>
      <c r="IL428" s="71">
        <v>0</v>
      </c>
      <c r="IM428" s="71">
        <v>0</v>
      </c>
      <c r="IN428" s="71">
        <v>0</v>
      </c>
      <c r="IO428" s="71">
        <v>0</v>
      </c>
      <c r="IP428" s="71">
        <v>0</v>
      </c>
      <c r="IQ428" s="71">
        <v>0</v>
      </c>
      <c r="IR428" s="71">
        <v>0</v>
      </c>
      <c r="IS428" s="71">
        <v>0</v>
      </c>
      <c r="IT428" s="71">
        <v>0</v>
      </c>
      <c r="IU428" s="71">
        <v>0</v>
      </c>
      <c r="IV428" s="71">
        <v>0</v>
      </c>
      <c r="IW428" s="71">
        <v>0</v>
      </c>
      <c r="IX428" s="71">
        <v>0</v>
      </c>
      <c r="IY428" s="71">
        <v>0</v>
      </c>
      <c r="IZ428" s="71"/>
      <c r="JA428" s="71"/>
      <c r="JB428" s="71"/>
      <c r="JC428" s="71"/>
      <c r="JD428" s="71"/>
      <c r="JE428" s="71"/>
      <c r="JF428" s="71"/>
      <c r="JG428" s="71"/>
      <c r="JH428" s="71">
        <v>9</v>
      </c>
      <c r="JI428" s="71">
        <v>9</v>
      </c>
      <c r="JJ428" s="71">
        <v>0</v>
      </c>
      <c r="JK428" s="71">
        <v>0</v>
      </c>
      <c r="JL428" s="71">
        <v>0</v>
      </c>
      <c r="JM428" s="71">
        <v>0</v>
      </c>
      <c r="JN428" s="71">
        <v>0</v>
      </c>
      <c r="JO428" s="71">
        <v>0</v>
      </c>
      <c r="JP428" s="71">
        <v>0</v>
      </c>
      <c r="JQ428" s="71">
        <v>0</v>
      </c>
      <c r="JR428" s="71">
        <v>0</v>
      </c>
      <c r="JS428" s="71">
        <v>0</v>
      </c>
      <c r="JT428" s="71">
        <v>0</v>
      </c>
      <c r="JU428" s="71">
        <v>0</v>
      </c>
      <c r="JV428" s="71">
        <v>0</v>
      </c>
      <c r="JW428" s="71">
        <v>0</v>
      </c>
      <c r="JX428" s="71"/>
      <c r="JY428" s="71"/>
      <c r="JZ428" s="71"/>
      <c r="KA428" s="71"/>
      <c r="KB428" s="71"/>
      <c r="KC428" s="71"/>
      <c r="KD428" s="71"/>
      <c r="KE428" s="71"/>
      <c r="KF428" s="71">
        <v>812</v>
      </c>
      <c r="KG428" s="71">
        <v>812</v>
      </c>
      <c r="KH428" s="71">
        <v>0</v>
      </c>
      <c r="KI428" s="71">
        <v>0</v>
      </c>
      <c r="KJ428" s="71">
        <v>0</v>
      </c>
      <c r="KK428" s="71">
        <v>0</v>
      </c>
      <c r="KL428" s="71">
        <v>0</v>
      </c>
      <c r="KM428" s="71">
        <v>0</v>
      </c>
      <c r="KN428" s="71">
        <v>0</v>
      </c>
      <c r="KO428" s="71">
        <v>0</v>
      </c>
      <c r="KP428" s="71">
        <v>0</v>
      </c>
      <c r="KQ428" s="71">
        <v>0</v>
      </c>
      <c r="KR428" s="71">
        <v>0</v>
      </c>
      <c r="KS428" s="71">
        <v>0</v>
      </c>
      <c r="KT428" s="71">
        <v>0</v>
      </c>
      <c r="KU428" s="71">
        <v>0</v>
      </c>
      <c r="KV428" s="71"/>
      <c r="KW428" s="71"/>
      <c r="KX428" s="71"/>
      <c r="KY428" s="71"/>
      <c r="KZ428" s="71"/>
      <c r="LA428" s="71"/>
      <c r="LB428" s="71"/>
      <c r="LC428" s="71"/>
      <c r="LD428" s="71">
        <v>28</v>
      </c>
      <c r="LE428" s="71">
        <v>21</v>
      </c>
      <c r="LF428" s="71">
        <v>1</v>
      </c>
      <c r="LG428" s="71">
        <v>2</v>
      </c>
      <c r="LH428" s="71">
        <v>0</v>
      </c>
      <c r="LI428" s="71">
        <v>1</v>
      </c>
      <c r="LJ428" s="71">
        <v>0</v>
      </c>
      <c r="LK428" s="71">
        <v>0</v>
      </c>
      <c r="LL428" s="71">
        <v>1</v>
      </c>
      <c r="LM428" s="71">
        <v>0</v>
      </c>
      <c r="LN428" s="71">
        <v>0</v>
      </c>
      <c r="LO428" s="71">
        <v>2</v>
      </c>
      <c r="LP428" s="71">
        <v>0</v>
      </c>
      <c r="LQ428" s="71">
        <v>0</v>
      </c>
      <c r="LR428" s="71">
        <v>0</v>
      </c>
      <c r="LS428" s="71">
        <v>0</v>
      </c>
    </row>
    <row r="429" spans="1:331" x14ac:dyDescent="0.4">
      <c r="A429" s="67">
        <v>2020.1</v>
      </c>
      <c r="B429" s="66" t="s">
        <v>14</v>
      </c>
      <c r="C429" s="67">
        <v>2020.1</v>
      </c>
    </row>
    <row r="430" spans="1:331" x14ac:dyDescent="0.4">
      <c r="A430" s="67">
        <v>2020.11</v>
      </c>
      <c r="B430" s="66" t="s">
        <v>15</v>
      </c>
      <c r="C430" s="67">
        <v>2020.11</v>
      </c>
    </row>
    <row r="431" spans="1:331" x14ac:dyDescent="0.4">
      <c r="A431" s="67">
        <v>2020.12</v>
      </c>
      <c r="B431" s="66" t="s">
        <v>3</v>
      </c>
      <c r="C431" s="67">
        <v>2020.12</v>
      </c>
      <c r="D431" s="71">
        <v>6603270</v>
      </c>
      <c r="E431" s="71">
        <v>5339727</v>
      </c>
      <c r="F431" s="71">
        <v>86028</v>
      </c>
      <c r="G431" s="71">
        <v>71710</v>
      </c>
      <c r="H431" s="71">
        <v>54436</v>
      </c>
      <c r="I431" s="71">
        <v>85421</v>
      </c>
      <c r="J431" s="71">
        <v>61550</v>
      </c>
      <c r="K431" s="71">
        <v>93952</v>
      </c>
      <c r="L431" s="71">
        <v>120646</v>
      </c>
      <c r="M431" s="71">
        <v>96078</v>
      </c>
      <c r="N431" s="71">
        <v>69170</v>
      </c>
      <c r="O431" s="71">
        <v>192439</v>
      </c>
      <c r="P431" s="71">
        <v>117277</v>
      </c>
      <c r="Q431" s="71">
        <v>53094</v>
      </c>
      <c r="R431" s="71">
        <v>31167</v>
      </c>
      <c r="S431" s="71">
        <v>130575</v>
      </c>
      <c r="T431" s="71"/>
      <c r="U431" s="71"/>
      <c r="V431" s="71"/>
      <c r="W431" s="71"/>
      <c r="X431" s="71"/>
      <c r="Y431" s="71"/>
      <c r="Z431" s="71"/>
      <c r="AA431" s="71"/>
      <c r="AB431" s="71">
        <v>63377</v>
      </c>
      <c r="AC431" s="71">
        <v>23405</v>
      </c>
      <c r="AD431" s="71">
        <v>3892</v>
      </c>
      <c r="AE431" s="71">
        <v>1290</v>
      </c>
      <c r="AF431" s="71">
        <v>869</v>
      </c>
      <c r="AG431" s="71">
        <v>1313</v>
      </c>
      <c r="AH431" s="71">
        <v>924</v>
      </c>
      <c r="AI431" s="71">
        <v>1885</v>
      </c>
      <c r="AJ431" s="71">
        <v>2169</v>
      </c>
      <c r="AK431" s="71">
        <v>1856</v>
      </c>
      <c r="AL431" s="71">
        <v>1473</v>
      </c>
      <c r="AM431" s="71">
        <v>4556</v>
      </c>
      <c r="AN431" s="71">
        <v>3573</v>
      </c>
      <c r="AO431" s="71">
        <v>2186</v>
      </c>
      <c r="AP431" s="71">
        <v>1498</v>
      </c>
      <c r="AQ431" s="71">
        <v>12488</v>
      </c>
      <c r="AR431" s="71"/>
      <c r="AS431" s="71"/>
      <c r="AT431" s="71"/>
      <c r="AU431" s="71"/>
      <c r="AV431" s="71"/>
      <c r="AW431" s="71"/>
      <c r="AX431" s="71"/>
      <c r="AY431" s="71"/>
      <c r="AZ431" s="71">
        <v>6539893</v>
      </c>
      <c r="BA431" s="71">
        <v>5316322</v>
      </c>
      <c r="BB431" s="71">
        <v>82136</v>
      </c>
      <c r="BC431" s="71">
        <v>70420</v>
      </c>
      <c r="BD431" s="71">
        <v>53567</v>
      </c>
      <c r="BE431" s="71">
        <v>84108</v>
      </c>
      <c r="BF431" s="71">
        <v>60626</v>
      </c>
      <c r="BG431" s="71">
        <v>92067</v>
      </c>
      <c r="BH431" s="71">
        <v>118477</v>
      </c>
      <c r="BI431" s="71">
        <v>94222</v>
      </c>
      <c r="BJ431" s="71">
        <v>67697</v>
      </c>
      <c r="BK431" s="71">
        <v>187883</v>
      </c>
      <c r="BL431" s="71">
        <v>113704</v>
      </c>
      <c r="BM431" s="71">
        <v>50908</v>
      </c>
      <c r="BN431" s="71">
        <v>29669</v>
      </c>
      <c r="BO431" s="71">
        <v>118087</v>
      </c>
      <c r="BP431" s="71"/>
      <c r="BQ431" s="71"/>
      <c r="BR431" s="71"/>
      <c r="BS431" s="71"/>
      <c r="BT431" s="71"/>
      <c r="BU431" s="71"/>
      <c r="BV431" s="71"/>
      <c r="BW431" s="71"/>
      <c r="BX431" s="71">
        <v>5855482</v>
      </c>
      <c r="BY431" s="71">
        <v>5187814</v>
      </c>
      <c r="BZ431" s="71">
        <v>62963</v>
      </c>
      <c r="CA431" s="71">
        <v>52848</v>
      </c>
      <c r="CB431" s="71">
        <v>39711</v>
      </c>
      <c r="CC431" s="71">
        <v>62447</v>
      </c>
      <c r="CD431" s="71">
        <v>43083</v>
      </c>
      <c r="CE431" s="71">
        <v>61194</v>
      </c>
      <c r="CF431" s="71">
        <v>75620</v>
      </c>
      <c r="CG431" s="71">
        <v>55912</v>
      </c>
      <c r="CH431" s="71">
        <v>38762</v>
      </c>
      <c r="CI431" s="71">
        <v>91484</v>
      </c>
      <c r="CJ431" s="71">
        <v>44196</v>
      </c>
      <c r="CK431" s="71">
        <v>15909</v>
      </c>
      <c r="CL431" s="71">
        <v>7680</v>
      </c>
      <c r="CM431" s="71">
        <v>15859</v>
      </c>
      <c r="CN431" s="71"/>
      <c r="CO431" s="71"/>
      <c r="CP431" s="71"/>
      <c r="CQ431" s="71"/>
      <c r="CR431" s="71"/>
      <c r="CS431" s="71"/>
      <c r="CT431" s="71"/>
      <c r="CU431" s="71"/>
      <c r="CV431" s="71">
        <v>7260</v>
      </c>
      <c r="CW431" s="71">
        <v>1325</v>
      </c>
      <c r="CX431" s="71">
        <v>224</v>
      </c>
      <c r="CY431" s="71">
        <v>190</v>
      </c>
      <c r="CZ431" s="71">
        <v>139</v>
      </c>
      <c r="DA431" s="71">
        <v>227</v>
      </c>
      <c r="DB431" s="71">
        <v>171</v>
      </c>
      <c r="DC431" s="71">
        <v>282</v>
      </c>
      <c r="DD431" s="71">
        <v>382</v>
      </c>
      <c r="DE431" s="71">
        <v>344</v>
      </c>
      <c r="DF431" s="71">
        <v>282</v>
      </c>
      <c r="DG431" s="71">
        <v>870</v>
      </c>
      <c r="DH431" s="71">
        <v>717</v>
      </c>
      <c r="DI431" s="71">
        <v>349</v>
      </c>
      <c r="DJ431" s="71">
        <v>221</v>
      </c>
      <c r="DK431" s="71">
        <v>1537</v>
      </c>
      <c r="DL431" s="71"/>
      <c r="DM431" s="71"/>
      <c r="DN431" s="71"/>
      <c r="DO431" s="71"/>
      <c r="DP431" s="71"/>
      <c r="DQ431" s="71"/>
      <c r="DR431" s="71"/>
      <c r="DS431" s="71"/>
      <c r="DT431" s="71">
        <v>677151</v>
      </c>
      <c r="DU431" s="71">
        <v>127183</v>
      </c>
      <c r="DV431" s="71">
        <v>18949</v>
      </c>
      <c r="DW431" s="71">
        <v>17382</v>
      </c>
      <c r="DX431" s="71">
        <v>13717</v>
      </c>
      <c r="DY431" s="71">
        <v>21434</v>
      </c>
      <c r="DZ431" s="71">
        <v>17372</v>
      </c>
      <c r="EA431" s="71">
        <v>30591</v>
      </c>
      <c r="EB431" s="71">
        <v>42475</v>
      </c>
      <c r="EC431" s="71">
        <v>37966</v>
      </c>
      <c r="ED431" s="71">
        <v>28653</v>
      </c>
      <c r="EE431" s="71">
        <v>95529</v>
      </c>
      <c r="EF431" s="71">
        <v>68791</v>
      </c>
      <c r="EG431" s="71">
        <v>34650</v>
      </c>
      <c r="EH431" s="71">
        <v>21768</v>
      </c>
      <c r="EI431" s="71">
        <v>100691</v>
      </c>
      <c r="EJ431" s="71"/>
      <c r="EK431" s="71"/>
      <c r="EL431" s="71"/>
      <c r="EM431" s="71"/>
      <c r="EN431" s="71"/>
      <c r="EO431" s="71"/>
      <c r="EP431" s="71"/>
      <c r="EQ431" s="71"/>
      <c r="ER431" s="71">
        <v>491</v>
      </c>
      <c r="ES431" s="71">
        <v>370</v>
      </c>
      <c r="ET431" s="71">
        <v>11</v>
      </c>
      <c r="EU431" s="71">
        <v>8</v>
      </c>
      <c r="EV431" s="71">
        <v>8</v>
      </c>
      <c r="EW431" s="71">
        <v>3</v>
      </c>
      <c r="EX431" s="71">
        <v>7</v>
      </c>
      <c r="EY431" s="71">
        <v>5</v>
      </c>
      <c r="EZ431" s="71">
        <v>9</v>
      </c>
      <c r="FA431" s="71">
        <v>8</v>
      </c>
      <c r="FB431" s="71">
        <v>5</v>
      </c>
      <c r="FC431" s="71">
        <v>12</v>
      </c>
      <c r="FD431" s="71">
        <v>7</v>
      </c>
      <c r="FE431" s="71">
        <v>4</v>
      </c>
      <c r="FF431" s="71">
        <v>8</v>
      </c>
      <c r="FG431" s="71">
        <v>26</v>
      </c>
      <c r="FH431" s="71"/>
      <c r="FI431" s="71"/>
      <c r="FJ431" s="71"/>
      <c r="FK431" s="71"/>
      <c r="FL431" s="71"/>
      <c r="FM431" s="71"/>
      <c r="FN431" s="71"/>
      <c r="FO431" s="71"/>
      <c r="FP431" s="71">
        <v>9068</v>
      </c>
      <c r="FQ431" s="71">
        <v>9068</v>
      </c>
      <c r="FR431" s="71">
        <v>0</v>
      </c>
      <c r="FS431" s="71">
        <v>0</v>
      </c>
      <c r="FT431" s="71">
        <v>0</v>
      </c>
      <c r="FU431" s="71">
        <v>0</v>
      </c>
      <c r="FV431" s="71">
        <v>0</v>
      </c>
      <c r="FW431" s="71">
        <v>0</v>
      </c>
      <c r="FX431" s="71">
        <v>0</v>
      </c>
      <c r="FY431" s="71">
        <v>0</v>
      </c>
      <c r="FZ431" s="71">
        <v>0</v>
      </c>
      <c r="GA431" s="71">
        <v>0</v>
      </c>
      <c r="GB431" s="71">
        <v>0</v>
      </c>
      <c r="GC431" s="71">
        <v>0</v>
      </c>
      <c r="GD431" s="71">
        <v>0</v>
      </c>
      <c r="GE431" s="71">
        <v>0</v>
      </c>
      <c r="GF431" s="71"/>
      <c r="GG431" s="71"/>
      <c r="GH431" s="71"/>
      <c r="GI431" s="71"/>
      <c r="GJ431" s="71"/>
      <c r="GK431" s="71"/>
      <c r="GL431" s="71"/>
      <c r="GM431" s="71"/>
      <c r="GN431" s="71">
        <v>2</v>
      </c>
      <c r="GO431" s="71">
        <v>2</v>
      </c>
      <c r="GP431" s="71">
        <v>0</v>
      </c>
      <c r="GQ431" s="71">
        <v>0</v>
      </c>
      <c r="GR431" s="71">
        <v>0</v>
      </c>
      <c r="GS431" s="71">
        <v>0</v>
      </c>
      <c r="GT431" s="71">
        <v>0</v>
      </c>
      <c r="GU431" s="71">
        <v>0</v>
      </c>
      <c r="GV431" s="71">
        <v>0</v>
      </c>
      <c r="GW431" s="71">
        <v>0</v>
      </c>
      <c r="GX431" s="71">
        <v>0</v>
      </c>
      <c r="GY431" s="71">
        <v>0</v>
      </c>
      <c r="GZ431" s="71">
        <v>0</v>
      </c>
      <c r="HA431" s="71">
        <v>0</v>
      </c>
      <c r="HB431" s="71">
        <v>0</v>
      </c>
      <c r="HC431" s="71">
        <v>0</v>
      </c>
      <c r="HD431" s="71"/>
      <c r="HE431" s="71"/>
      <c r="HF431" s="71"/>
      <c r="HG431" s="71"/>
      <c r="HH431" s="71"/>
      <c r="HI431" s="71"/>
      <c r="HJ431" s="71"/>
      <c r="HK431" s="71"/>
      <c r="HL431" s="71">
        <v>9066</v>
      </c>
      <c r="HM431" s="71">
        <v>9066</v>
      </c>
      <c r="HN431" s="71">
        <v>0</v>
      </c>
      <c r="HO431" s="71">
        <v>0</v>
      </c>
      <c r="HP431" s="71">
        <v>0</v>
      </c>
      <c r="HQ431" s="71">
        <v>0</v>
      </c>
      <c r="HR431" s="71">
        <v>0</v>
      </c>
      <c r="HS431" s="71">
        <v>0</v>
      </c>
      <c r="HT431" s="71">
        <v>0</v>
      </c>
      <c r="HU431" s="71">
        <v>0</v>
      </c>
      <c r="HV431" s="71">
        <v>0</v>
      </c>
      <c r="HW431" s="71">
        <v>0</v>
      </c>
      <c r="HX431" s="71">
        <v>0</v>
      </c>
      <c r="HY431" s="71">
        <v>0</v>
      </c>
      <c r="HZ431" s="71">
        <v>0</v>
      </c>
      <c r="IA431" s="71">
        <v>0</v>
      </c>
      <c r="IB431" s="71"/>
      <c r="IC431" s="71"/>
      <c r="ID431" s="71"/>
      <c r="IE431" s="71"/>
      <c r="IF431" s="71"/>
      <c r="IG431" s="71"/>
      <c r="IH431" s="71"/>
      <c r="II431" s="71"/>
      <c r="IJ431" s="71">
        <v>8251</v>
      </c>
      <c r="IK431" s="71">
        <v>8251</v>
      </c>
      <c r="IL431" s="71">
        <v>0</v>
      </c>
      <c r="IM431" s="71">
        <v>0</v>
      </c>
      <c r="IN431" s="71">
        <v>0</v>
      </c>
      <c r="IO431" s="71">
        <v>0</v>
      </c>
      <c r="IP431" s="71">
        <v>0</v>
      </c>
      <c r="IQ431" s="71">
        <v>0</v>
      </c>
      <c r="IR431" s="71">
        <v>0</v>
      </c>
      <c r="IS431" s="71">
        <v>0</v>
      </c>
      <c r="IT431" s="71">
        <v>0</v>
      </c>
      <c r="IU431" s="71">
        <v>0</v>
      </c>
      <c r="IV431" s="71">
        <v>0</v>
      </c>
      <c r="IW431" s="71">
        <v>0</v>
      </c>
      <c r="IX431" s="71">
        <v>0</v>
      </c>
      <c r="IY431" s="71">
        <v>0</v>
      </c>
      <c r="IZ431" s="71"/>
      <c r="JA431" s="71"/>
      <c r="JB431" s="71"/>
      <c r="JC431" s="71"/>
      <c r="JD431" s="71"/>
      <c r="JE431" s="71"/>
      <c r="JF431" s="71"/>
      <c r="JG431" s="71"/>
      <c r="JH431" s="71">
        <v>9</v>
      </c>
      <c r="JI431" s="71">
        <v>9</v>
      </c>
      <c r="JJ431" s="71">
        <v>0</v>
      </c>
      <c r="JK431" s="71">
        <v>0</v>
      </c>
      <c r="JL431" s="71">
        <v>0</v>
      </c>
      <c r="JM431" s="71">
        <v>0</v>
      </c>
      <c r="JN431" s="71">
        <v>0</v>
      </c>
      <c r="JO431" s="71">
        <v>0</v>
      </c>
      <c r="JP431" s="71">
        <v>0</v>
      </c>
      <c r="JQ431" s="71">
        <v>0</v>
      </c>
      <c r="JR431" s="71">
        <v>0</v>
      </c>
      <c r="JS431" s="71">
        <v>0</v>
      </c>
      <c r="JT431" s="71">
        <v>0</v>
      </c>
      <c r="JU431" s="71">
        <v>0</v>
      </c>
      <c r="JV431" s="71">
        <v>0</v>
      </c>
      <c r="JW431" s="71">
        <v>0</v>
      </c>
      <c r="JX431" s="71"/>
      <c r="JY431" s="71"/>
      <c r="JZ431" s="71"/>
      <c r="KA431" s="71"/>
      <c r="KB431" s="71"/>
      <c r="KC431" s="71"/>
      <c r="KD431" s="71"/>
      <c r="KE431" s="71"/>
      <c r="KF431" s="71">
        <v>806</v>
      </c>
      <c r="KG431" s="71">
        <v>806</v>
      </c>
      <c r="KH431" s="71">
        <v>0</v>
      </c>
      <c r="KI431" s="71">
        <v>0</v>
      </c>
      <c r="KJ431" s="71">
        <v>0</v>
      </c>
      <c r="KK431" s="71">
        <v>0</v>
      </c>
      <c r="KL431" s="71">
        <v>0</v>
      </c>
      <c r="KM431" s="71">
        <v>0</v>
      </c>
      <c r="KN431" s="71">
        <v>0</v>
      </c>
      <c r="KO431" s="71">
        <v>0</v>
      </c>
      <c r="KP431" s="71">
        <v>0</v>
      </c>
      <c r="KQ431" s="71">
        <v>0</v>
      </c>
      <c r="KR431" s="71">
        <v>0</v>
      </c>
      <c r="KS431" s="71">
        <v>0</v>
      </c>
      <c r="KT431" s="71">
        <v>0</v>
      </c>
      <c r="KU431" s="71">
        <v>0</v>
      </c>
      <c r="KV431" s="71"/>
      <c r="KW431" s="71"/>
      <c r="KX431" s="71"/>
      <c r="KY431" s="71"/>
      <c r="KZ431" s="71"/>
      <c r="LA431" s="71"/>
      <c r="LB431" s="71"/>
      <c r="LC431" s="71"/>
      <c r="LD431" s="71">
        <v>28</v>
      </c>
      <c r="LE431" s="71">
        <v>21</v>
      </c>
      <c r="LF431" s="71">
        <v>1</v>
      </c>
      <c r="LG431" s="71">
        <v>1</v>
      </c>
      <c r="LH431" s="71">
        <v>0</v>
      </c>
      <c r="LI431" s="71">
        <v>0</v>
      </c>
      <c r="LJ431" s="71">
        <v>2</v>
      </c>
      <c r="LK431" s="71">
        <v>0</v>
      </c>
      <c r="LL431" s="71">
        <v>0</v>
      </c>
      <c r="LM431" s="71">
        <v>1</v>
      </c>
      <c r="LN431" s="71">
        <v>1</v>
      </c>
      <c r="LO431" s="71">
        <v>0</v>
      </c>
      <c r="LP431" s="71">
        <v>1</v>
      </c>
      <c r="LQ431" s="71">
        <v>0</v>
      </c>
      <c r="LR431" s="71">
        <v>0</v>
      </c>
      <c r="LS431" s="71">
        <v>0</v>
      </c>
    </row>
    <row r="432" spans="1:331" x14ac:dyDescent="0.4">
      <c r="A432" s="67">
        <v>2020.13</v>
      </c>
      <c r="B432" s="66" t="s">
        <v>4</v>
      </c>
      <c r="C432" s="67">
        <v>2020.13</v>
      </c>
    </row>
    <row r="433" spans="1:331" x14ac:dyDescent="0.4">
      <c r="A433" s="68">
        <v>2021.01</v>
      </c>
      <c r="B433" s="66" t="s">
        <v>239</v>
      </c>
      <c r="C433" s="67">
        <v>2021.01</v>
      </c>
    </row>
    <row r="434" spans="1:331" x14ac:dyDescent="0.4">
      <c r="A434" s="67">
        <v>2021.02</v>
      </c>
      <c r="B434" s="66" t="s">
        <v>6</v>
      </c>
      <c r="C434" s="67">
        <v>2021.02</v>
      </c>
    </row>
    <row r="435" spans="1:331" x14ac:dyDescent="0.4">
      <c r="A435" s="67">
        <v>2021.03</v>
      </c>
      <c r="B435" s="66" t="s">
        <v>7</v>
      </c>
      <c r="C435" s="67">
        <v>2021.03</v>
      </c>
      <c r="D435" s="71">
        <v>6582376</v>
      </c>
      <c r="E435" s="71">
        <v>5304787</v>
      </c>
      <c r="F435" s="71">
        <v>86894</v>
      </c>
      <c r="G435" s="71">
        <v>75542</v>
      </c>
      <c r="H435" s="71">
        <v>51602</v>
      </c>
      <c r="I435" s="71">
        <v>87071</v>
      </c>
      <c r="J435" s="71">
        <v>62649</v>
      </c>
      <c r="K435" s="71">
        <v>94524</v>
      </c>
      <c r="L435" s="71">
        <v>119771</v>
      </c>
      <c r="M435" s="71">
        <v>95690</v>
      </c>
      <c r="N435" s="71">
        <v>69093</v>
      </c>
      <c r="O435" s="71">
        <v>191269</v>
      </c>
      <c r="P435" s="71">
        <v>117510</v>
      </c>
      <c r="Q435" s="71">
        <v>55510</v>
      </c>
      <c r="R435" s="71">
        <v>33134</v>
      </c>
      <c r="S435" s="71">
        <v>137330</v>
      </c>
      <c r="T435" s="71"/>
      <c r="U435" s="71"/>
      <c r="V435" s="71"/>
      <c r="W435" s="71"/>
      <c r="X435" s="71"/>
      <c r="Y435" s="71"/>
      <c r="Z435" s="71"/>
      <c r="AA435" s="71"/>
      <c r="AB435" s="71">
        <v>63946</v>
      </c>
      <c r="AC435" s="71">
        <v>22102</v>
      </c>
      <c r="AD435" s="71">
        <v>3741</v>
      </c>
      <c r="AE435" s="71">
        <v>1204</v>
      </c>
      <c r="AF435" s="71">
        <v>968</v>
      </c>
      <c r="AG435" s="71">
        <v>1373</v>
      </c>
      <c r="AH435" s="71">
        <v>1473</v>
      </c>
      <c r="AI435" s="71">
        <v>2085</v>
      </c>
      <c r="AJ435" s="71">
        <v>2396</v>
      </c>
      <c r="AK435" s="71">
        <v>1996</v>
      </c>
      <c r="AL435" s="71">
        <v>1482</v>
      </c>
      <c r="AM435" s="71">
        <v>4546</v>
      </c>
      <c r="AN435" s="71">
        <v>3680</v>
      </c>
      <c r="AO435" s="71">
        <v>2183</v>
      </c>
      <c r="AP435" s="71">
        <v>1484</v>
      </c>
      <c r="AQ435" s="71">
        <v>13233</v>
      </c>
      <c r="AR435" s="71"/>
      <c r="AS435" s="71"/>
      <c r="AT435" s="71"/>
      <c r="AU435" s="71"/>
      <c r="AV435" s="71"/>
      <c r="AW435" s="71"/>
      <c r="AX435" s="71"/>
      <c r="AY435" s="71"/>
      <c r="AZ435" s="71">
        <v>6518430</v>
      </c>
      <c r="BA435" s="71">
        <v>5282685</v>
      </c>
      <c r="BB435" s="71">
        <v>83153</v>
      </c>
      <c r="BC435" s="71">
        <v>74338</v>
      </c>
      <c r="BD435" s="71">
        <v>50634</v>
      </c>
      <c r="BE435" s="71">
        <v>85698</v>
      </c>
      <c r="BF435" s="71">
        <v>61176</v>
      </c>
      <c r="BG435" s="71">
        <v>92439</v>
      </c>
      <c r="BH435" s="71">
        <v>117375</v>
      </c>
      <c r="BI435" s="71">
        <v>93694</v>
      </c>
      <c r="BJ435" s="71">
        <v>67611</v>
      </c>
      <c r="BK435" s="71">
        <v>186723</v>
      </c>
      <c r="BL435" s="71">
        <v>113830</v>
      </c>
      <c r="BM435" s="71">
        <v>53327</v>
      </c>
      <c r="BN435" s="71">
        <v>31650</v>
      </c>
      <c r="BO435" s="71">
        <v>124097</v>
      </c>
      <c r="BP435" s="71"/>
      <c r="BQ435" s="71"/>
      <c r="BR435" s="71"/>
      <c r="BS435" s="71"/>
      <c r="BT435" s="71"/>
      <c r="BU435" s="71"/>
      <c r="BV435" s="71"/>
      <c r="BW435" s="71"/>
      <c r="BX435" s="71">
        <v>5824809</v>
      </c>
      <c r="BY435" s="71">
        <v>5154612</v>
      </c>
      <c r="BZ435" s="71">
        <v>64135</v>
      </c>
      <c r="CA435" s="71">
        <v>56934</v>
      </c>
      <c r="CB435" s="71">
        <v>36758</v>
      </c>
      <c r="CC435" s="71">
        <v>62272</v>
      </c>
      <c r="CD435" s="71">
        <v>42687</v>
      </c>
      <c r="CE435" s="71">
        <v>60252</v>
      </c>
      <c r="CF435" s="71">
        <v>73549</v>
      </c>
      <c r="CG435" s="71">
        <v>54113</v>
      </c>
      <c r="CH435" s="71">
        <v>37754</v>
      </c>
      <c r="CI435" s="71">
        <v>90942</v>
      </c>
      <c r="CJ435" s="71">
        <v>45184</v>
      </c>
      <c r="CK435" s="71">
        <v>17402</v>
      </c>
      <c r="CL435" s="71">
        <v>8822</v>
      </c>
      <c r="CM435" s="71">
        <v>19393</v>
      </c>
      <c r="CN435" s="71"/>
      <c r="CO435" s="71"/>
      <c r="CP435" s="71"/>
      <c r="CQ435" s="71"/>
      <c r="CR435" s="71"/>
      <c r="CS435" s="71"/>
      <c r="CT435" s="71"/>
      <c r="CU435" s="71"/>
      <c r="CV435" s="71">
        <v>7287</v>
      </c>
      <c r="CW435" s="71">
        <v>1269</v>
      </c>
      <c r="CX435" s="71">
        <v>173</v>
      </c>
      <c r="CY435" s="71">
        <v>146</v>
      </c>
      <c r="CZ435" s="71">
        <v>153</v>
      </c>
      <c r="DA435" s="71">
        <v>199</v>
      </c>
      <c r="DB435" s="71">
        <v>147</v>
      </c>
      <c r="DC435" s="71">
        <v>261</v>
      </c>
      <c r="DD435" s="71">
        <v>366</v>
      </c>
      <c r="DE435" s="71">
        <v>373</v>
      </c>
      <c r="DF435" s="71">
        <v>286</v>
      </c>
      <c r="DG435" s="71">
        <v>900</v>
      </c>
      <c r="DH435" s="71">
        <v>721</v>
      </c>
      <c r="DI435" s="71">
        <v>410</v>
      </c>
      <c r="DJ435" s="71">
        <v>241</v>
      </c>
      <c r="DK435" s="71">
        <v>1642</v>
      </c>
      <c r="DL435" s="71"/>
      <c r="DM435" s="71"/>
      <c r="DN435" s="71"/>
      <c r="DO435" s="71"/>
      <c r="DP435" s="71"/>
      <c r="DQ435" s="71"/>
      <c r="DR435" s="71"/>
      <c r="DS435" s="71"/>
      <c r="DT435" s="71">
        <v>686334</v>
      </c>
      <c r="DU435" s="71">
        <v>126804</v>
      </c>
      <c r="DV435" s="71">
        <v>18845</v>
      </c>
      <c r="DW435" s="71">
        <v>17258</v>
      </c>
      <c r="DX435" s="71">
        <v>13723</v>
      </c>
      <c r="DY435" s="71">
        <v>23227</v>
      </c>
      <c r="DZ435" s="71">
        <v>18342</v>
      </c>
      <c r="EA435" s="71">
        <v>31926</v>
      </c>
      <c r="EB435" s="71">
        <v>43460</v>
      </c>
      <c r="EC435" s="71">
        <v>39208</v>
      </c>
      <c r="ED435" s="71">
        <v>29571</v>
      </c>
      <c r="EE435" s="71">
        <v>94881</v>
      </c>
      <c r="EF435" s="71">
        <v>67925</v>
      </c>
      <c r="EG435" s="71">
        <v>35515</v>
      </c>
      <c r="EH435" s="71">
        <v>22587</v>
      </c>
      <c r="EI435" s="71">
        <v>103062</v>
      </c>
      <c r="EJ435" s="71"/>
      <c r="EK435" s="71"/>
      <c r="EL435" s="71"/>
      <c r="EM435" s="71"/>
      <c r="EN435" s="71"/>
      <c r="EO435" s="71"/>
      <c r="EP435" s="71"/>
      <c r="EQ435" s="71"/>
      <c r="ER435" s="71">
        <v>512</v>
      </c>
      <c r="ES435" s="71">
        <v>390</v>
      </c>
      <c r="ET435" s="71">
        <v>6</v>
      </c>
      <c r="EU435" s="71">
        <v>14</v>
      </c>
      <c r="EV435" s="71">
        <v>6</v>
      </c>
      <c r="EW435" s="71">
        <v>8</v>
      </c>
      <c r="EX435" s="71">
        <v>0</v>
      </c>
      <c r="EY435" s="71">
        <v>5</v>
      </c>
      <c r="EZ435" s="71">
        <v>9</v>
      </c>
      <c r="FA435" s="71">
        <v>9</v>
      </c>
      <c r="FB435" s="71">
        <v>8</v>
      </c>
      <c r="FC435" s="71">
        <v>13</v>
      </c>
      <c r="FD435" s="71">
        <v>4</v>
      </c>
      <c r="FE435" s="71">
        <v>5</v>
      </c>
      <c r="FF435" s="71">
        <v>6</v>
      </c>
      <c r="FG435" s="71">
        <v>29</v>
      </c>
      <c r="FH435" s="71"/>
      <c r="FI435" s="71"/>
      <c r="FJ435" s="71"/>
      <c r="FK435" s="71"/>
      <c r="FL435" s="71"/>
      <c r="FM435" s="71"/>
      <c r="FN435" s="71"/>
      <c r="FO435" s="71"/>
      <c r="FP435" s="71">
        <v>9029</v>
      </c>
      <c r="FQ435" s="71">
        <v>9029</v>
      </c>
      <c r="FR435" s="71">
        <v>0</v>
      </c>
      <c r="FS435" s="71">
        <v>0</v>
      </c>
      <c r="FT435" s="71">
        <v>0</v>
      </c>
      <c r="FU435" s="71">
        <v>0</v>
      </c>
      <c r="FV435" s="71">
        <v>0</v>
      </c>
      <c r="FW435" s="71">
        <v>0</v>
      </c>
      <c r="FX435" s="71">
        <v>0</v>
      </c>
      <c r="FY435" s="71">
        <v>0</v>
      </c>
      <c r="FZ435" s="71">
        <v>0</v>
      </c>
      <c r="GA435" s="71">
        <v>0</v>
      </c>
      <c r="GB435" s="71">
        <v>0</v>
      </c>
      <c r="GC435" s="71">
        <v>0</v>
      </c>
      <c r="GD435" s="71">
        <v>0</v>
      </c>
      <c r="GE435" s="71">
        <v>0</v>
      </c>
      <c r="GF435" s="71"/>
      <c r="GG435" s="71"/>
      <c r="GH435" s="71"/>
      <c r="GI435" s="71"/>
      <c r="GJ435" s="71"/>
      <c r="GK435" s="71"/>
      <c r="GL435" s="71"/>
      <c r="GM435" s="71"/>
      <c r="GN435" s="71">
        <v>4</v>
      </c>
      <c r="GO435" s="71">
        <v>4</v>
      </c>
      <c r="GP435" s="71">
        <v>0</v>
      </c>
      <c r="GQ435" s="71">
        <v>0</v>
      </c>
      <c r="GR435" s="71">
        <v>0</v>
      </c>
      <c r="GS435" s="71">
        <v>0</v>
      </c>
      <c r="GT435" s="71">
        <v>0</v>
      </c>
      <c r="GU435" s="71">
        <v>0</v>
      </c>
      <c r="GV435" s="71">
        <v>0</v>
      </c>
      <c r="GW435" s="71">
        <v>0</v>
      </c>
      <c r="GX435" s="71">
        <v>0</v>
      </c>
      <c r="GY435" s="71">
        <v>0</v>
      </c>
      <c r="GZ435" s="71">
        <v>0</v>
      </c>
      <c r="HA435" s="71">
        <v>0</v>
      </c>
      <c r="HB435" s="71">
        <v>0</v>
      </c>
      <c r="HC435" s="71">
        <v>0</v>
      </c>
      <c r="HD435" s="71"/>
      <c r="HE435" s="71"/>
      <c r="HF435" s="71"/>
      <c r="HG435" s="71"/>
      <c r="HH435" s="71"/>
      <c r="HI435" s="71"/>
      <c r="HJ435" s="71"/>
      <c r="HK435" s="71"/>
      <c r="HL435" s="71">
        <v>9025</v>
      </c>
      <c r="HM435" s="71">
        <v>9025</v>
      </c>
      <c r="HN435" s="71">
        <v>0</v>
      </c>
      <c r="HO435" s="71">
        <v>0</v>
      </c>
      <c r="HP435" s="71">
        <v>0</v>
      </c>
      <c r="HQ435" s="71">
        <v>0</v>
      </c>
      <c r="HR435" s="71">
        <v>0</v>
      </c>
      <c r="HS435" s="71">
        <v>0</v>
      </c>
      <c r="HT435" s="71">
        <v>0</v>
      </c>
      <c r="HU435" s="71">
        <v>0</v>
      </c>
      <c r="HV435" s="71">
        <v>0</v>
      </c>
      <c r="HW435" s="71">
        <v>0</v>
      </c>
      <c r="HX435" s="71">
        <v>0</v>
      </c>
      <c r="HY435" s="71">
        <v>0</v>
      </c>
      <c r="HZ435" s="71">
        <v>0</v>
      </c>
      <c r="IA435" s="71">
        <v>0</v>
      </c>
      <c r="IB435" s="71"/>
      <c r="IC435" s="71"/>
      <c r="ID435" s="71"/>
      <c r="IE435" s="71"/>
      <c r="IF435" s="71"/>
      <c r="IG435" s="71"/>
      <c r="IH435" s="71"/>
      <c r="II435" s="71"/>
      <c r="IJ435" s="71">
        <v>8214</v>
      </c>
      <c r="IK435" s="71">
        <v>8214</v>
      </c>
      <c r="IL435" s="71">
        <v>0</v>
      </c>
      <c r="IM435" s="71">
        <v>0</v>
      </c>
      <c r="IN435" s="71">
        <v>0</v>
      </c>
      <c r="IO435" s="71">
        <v>0</v>
      </c>
      <c r="IP435" s="71">
        <v>0</v>
      </c>
      <c r="IQ435" s="71">
        <v>0</v>
      </c>
      <c r="IR435" s="71">
        <v>0</v>
      </c>
      <c r="IS435" s="71">
        <v>0</v>
      </c>
      <c r="IT435" s="71">
        <v>0</v>
      </c>
      <c r="IU435" s="71">
        <v>0</v>
      </c>
      <c r="IV435" s="71">
        <v>0</v>
      </c>
      <c r="IW435" s="71">
        <v>0</v>
      </c>
      <c r="IX435" s="71">
        <v>0</v>
      </c>
      <c r="IY435" s="71">
        <v>0</v>
      </c>
      <c r="IZ435" s="71"/>
      <c r="JA435" s="71"/>
      <c r="JB435" s="71"/>
      <c r="JC435" s="71"/>
      <c r="JD435" s="71"/>
      <c r="JE435" s="71"/>
      <c r="JF435" s="71"/>
      <c r="JG435" s="71"/>
      <c r="JH435" s="71">
        <v>8</v>
      </c>
      <c r="JI435" s="71">
        <v>8</v>
      </c>
      <c r="JJ435" s="71">
        <v>0</v>
      </c>
      <c r="JK435" s="71">
        <v>0</v>
      </c>
      <c r="JL435" s="71">
        <v>0</v>
      </c>
      <c r="JM435" s="71">
        <v>0</v>
      </c>
      <c r="JN435" s="71">
        <v>0</v>
      </c>
      <c r="JO435" s="71">
        <v>0</v>
      </c>
      <c r="JP435" s="71">
        <v>0</v>
      </c>
      <c r="JQ435" s="71">
        <v>0</v>
      </c>
      <c r="JR435" s="71">
        <v>0</v>
      </c>
      <c r="JS435" s="71">
        <v>0</v>
      </c>
      <c r="JT435" s="71">
        <v>0</v>
      </c>
      <c r="JU435" s="71">
        <v>0</v>
      </c>
      <c r="JV435" s="71">
        <v>0</v>
      </c>
      <c r="JW435" s="71">
        <v>0</v>
      </c>
      <c r="JX435" s="71"/>
      <c r="JY435" s="71"/>
      <c r="JZ435" s="71"/>
      <c r="KA435" s="71"/>
      <c r="KB435" s="71"/>
      <c r="KC435" s="71"/>
      <c r="KD435" s="71"/>
      <c r="KE435" s="71"/>
      <c r="KF435" s="71">
        <v>803</v>
      </c>
      <c r="KG435" s="71">
        <v>803</v>
      </c>
      <c r="KH435" s="71">
        <v>0</v>
      </c>
      <c r="KI435" s="71">
        <v>0</v>
      </c>
      <c r="KJ435" s="71">
        <v>0</v>
      </c>
      <c r="KK435" s="71">
        <v>0</v>
      </c>
      <c r="KL435" s="71">
        <v>0</v>
      </c>
      <c r="KM435" s="71">
        <v>0</v>
      </c>
      <c r="KN435" s="71">
        <v>0</v>
      </c>
      <c r="KO435" s="71">
        <v>0</v>
      </c>
      <c r="KP435" s="71">
        <v>0</v>
      </c>
      <c r="KQ435" s="71">
        <v>0</v>
      </c>
      <c r="KR435" s="71">
        <v>0</v>
      </c>
      <c r="KS435" s="71">
        <v>0</v>
      </c>
      <c r="KT435" s="71">
        <v>0</v>
      </c>
      <c r="KU435" s="71">
        <v>0</v>
      </c>
      <c r="KV435" s="71"/>
      <c r="KW435" s="71"/>
      <c r="KX435" s="71"/>
      <c r="KY435" s="71"/>
      <c r="KZ435" s="71"/>
      <c r="LA435" s="71"/>
      <c r="LB435" s="71"/>
      <c r="LC435" s="71"/>
      <c r="LD435" s="71">
        <v>28</v>
      </c>
      <c r="LE435" s="71">
        <v>23</v>
      </c>
      <c r="LF435" s="71">
        <v>0</v>
      </c>
      <c r="LG435" s="71">
        <v>0</v>
      </c>
      <c r="LH435" s="71">
        <v>1</v>
      </c>
      <c r="LI435" s="71">
        <v>1</v>
      </c>
      <c r="LJ435" s="71">
        <v>0</v>
      </c>
      <c r="LK435" s="71">
        <v>0</v>
      </c>
      <c r="LL435" s="71">
        <v>0</v>
      </c>
      <c r="LM435" s="71">
        <v>1</v>
      </c>
      <c r="LN435" s="71">
        <v>2</v>
      </c>
      <c r="LO435" s="71">
        <v>0</v>
      </c>
      <c r="LP435" s="71">
        <v>0</v>
      </c>
      <c r="LQ435" s="71">
        <v>0</v>
      </c>
      <c r="LR435" s="71">
        <v>0</v>
      </c>
      <c r="LS435" s="71">
        <v>0</v>
      </c>
    </row>
    <row r="436" spans="1:331" x14ac:dyDescent="0.4">
      <c r="A436" s="67">
        <v>2021.04</v>
      </c>
      <c r="B436" s="66" t="s">
        <v>8</v>
      </c>
      <c r="C436" s="67">
        <v>2021.04</v>
      </c>
      <c r="D436" s="67"/>
      <c r="E436" s="67"/>
      <c r="F436" s="67"/>
      <c r="G436" s="67"/>
      <c r="H436" s="67"/>
      <c r="I436" s="67"/>
      <c r="J436" s="67"/>
      <c r="K436" s="67"/>
      <c r="L436" s="67"/>
      <c r="M436" s="67"/>
      <c r="N436" s="67"/>
      <c r="O436" s="67"/>
      <c r="P436" s="67"/>
      <c r="Q436" s="67"/>
      <c r="R436" s="67"/>
      <c r="S436" s="67"/>
      <c r="T436" s="67"/>
      <c r="U436" s="67"/>
      <c r="V436" s="67"/>
      <c r="W436" s="67"/>
      <c r="X436" s="67"/>
      <c r="Y436" s="67"/>
      <c r="Z436" s="67"/>
      <c r="AA436" s="67"/>
      <c r="AB436" s="71"/>
      <c r="AC436" s="71"/>
      <c r="AD436" s="71"/>
      <c r="AE436" s="71"/>
      <c r="AF436" s="71"/>
      <c r="AG436" s="71"/>
      <c r="AH436" s="71"/>
      <c r="AI436" s="71"/>
      <c r="AJ436" s="71"/>
      <c r="AK436" s="71"/>
      <c r="AL436" s="71"/>
      <c r="AM436" s="71"/>
      <c r="AN436" s="71"/>
      <c r="AO436" s="71"/>
      <c r="AP436" s="71"/>
      <c r="AQ436" s="71"/>
      <c r="AR436" s="71"/>
      <c r="AS436" s="71"/>
      <c r="AT436" s="71"/>
      <c r="AU436" s="71"/>
      <c r="AV436" s="71"/>
      <c r="AW436" s="71"/>
      <c r="AX436" s="71"/>
      <c r="AY436" s="71"/>
      <c r="AZ436" s="71"/>
      <c r="BA436" s="71"/>
      <c r="BB436" s="71"/>
      <c r="BC436" s="71"/>
      <c r="BD436" s="71"/>
      <c r="BE436" s="71"/>
      <c r="BF436" s="71"/>
      <c r="BG436" s="71"/>
      <c r="BH436" s="71"/>
      <c r="BI436" s="71"/>
      <c r="BJ436" s="71"/>
      <c r="BK436" s="71"/>
      <c r="BL436" s="71"/>
      <c r="BM436" s="71"/>
      <c r="BN436" s="71"/>
      <c r="BO436" s="71"/>
      <c r="BP436" s="71"/>
      <c r="BQ436" s="71"/>
      <c r="BR436" s="71"/>
      <c r="BS436" s="71"/>
      <c r="BT436" s="71"/>
      <c r="BU436" s="71"/>
      <c r="BV436" s="71"/>
      <c r="BW436" s="71"/>
      <c r="BX436" s="71"/>
      <c r="BY436" s="71"/>
      <c r="BZ436" s="71"/>
      <c r="CA436" s="71"/>
      <c r="CB436" s="71"/>
      <c r="CC436" s="71"/>
      <c r="CD436" s="71"/>
      <c r="CE436" s="71"/>
      <c r="CF436" s="71"/>
      <c r="CG436" s="71"/>
      <c r="CH436" s="71"/>
      <c r="CI436" s="71"/>
      <c r="CJ436" s="71"/>
      <c r="CK436" s="71"/>
      <c r="CL436" s="71"/>
      <c r="CM436" s="71"/>
      <c r="CN436" s="71"/>
      <c r="CO436" s="71"/>
      <c r="CP436" s="71"/>
      <c r="CQ436" s="71"/>
      <c r="CR436" s="71"/>
      <c r="CS436" s="71"/>
      <c r="CT436" s="71"/>
      <c r="CU436" s="71"/>
      <c r="CV436" s="71"/>
      <c r="CW436" s="71"/>
      <c r="CX436" s="71"/>
      <c r="CY436" s="71"/>
      <c r="CZ436" s="71"/>
      <c r="DA436" s="71"/>
      <c r="DB436" s="71"/>
      <c r="DC436" s="71"/>
      <c r="DD436" s="71"/>
      <c r="DE436" s="71"/>
      <c r="DF436" s="71"/>
      <c r="DG436" s="71"/>
      <c r="DH436" s="71"/>
      <c r="DI436" s="71"/>
      <c r="DJ436" s="71"/>
      <c r="DK436" s="71"/>
      <c r="DL436" s="71"/>
      <c r="DM436" s="71"/>
      <c r="DN436" s="71"/>
      <c r="DO436" s="71"/>
      <c r="DP436" s="71"/>
      <c r="DQ436" s="71"/>
      <c r="DR436" s="71"/>
      <c r="DS436" s="71"/>
      <c r="DT436" s="71"/>
      <c r="DU436" s="71"/>
      <c r="DV436" s="71"/>
      <c r="DW436" s="71"/>
      <c r="DX436" s="71"/>
      <c r="DY436" s="71"/>
      <c r="DZ436" s="71"/>
      <c r="EA436" s="71"/>
      <c r="EB436" s="71"/>
      <c r="EC436" s="71"/>
      <c r="ED436" s="71"/>
      <c r="EE436" s="71"/>
      <c r="EF436" s="71"/>
      <c r="EG436" s="71"/>
      <c r="EH436" s="71"/>
      <c r="EI436" s="71"/>
      <c r="EJ436" s="71"/>
      <c r="EK436" s="71"/>
      <c r="EL436" s="71"/>
      <c r="EM436" s="71"/>
      <c r="EN436" s="71"/>
      <c r="EO436" s="71"/>
      <c r="EP436" s="71"/>
      <c r="EQ436" s="71"/>
      <c r="ER436" s="71"/>
      <c r="ES436" s="71"/>
      <c r="ET436" s="71"/>
      <c r="EU436" s="71"/>
      <c r="EV436" s="71"/>
      <c r="EW436" s="71"/>
      <c r="EX436" s="71"/>
      <c r="EY436" s="71"/>
      <c r="EZ436" s="71"/>
      <c r="FA436" s="71"/>
      <c r="FB436" s="71"/>
      <c r="FC436" s="71"/>
      <c r="FD436" s="71"/>
      <c r="FE436" s="71"/>
      <c r="FF436" s="71"/>
      <c r="FG436" s="71"/>
      <c r="FH436" s="71"/>
      <c r="FI436" s="71"/>
      <c r="FJ436" s="71"/>
      <c r="FK436" s="71"/>
      <c r="FL436" s="71"/>
      <c r="FM436" s="71"/>
      <c r="FN436" s="71"/>
      <c r="FO436" s="71"/>
      <c r="FP436" s="71"/>
      <c r="FQ436" s="71"/>
      <c r="FR436" s="71"/>
      <c r="FS436" s="71"/>
      <c r="FT436" s="71"/>
      <c r="FU436" s="71"/>
      <c r="FV436" s="71"/>
      <c r="FW436" s="71"/>
      <c r="FX436" s="71"/>
      <c r="FY436" s="71"/>
      <c r="FZ436" s="71"/>
      <c r="GA436" s="71"/>
      <c r="GB436" s="71"/>
      <c r="GC436" s="71"/>
      <c r="GD436" s="71"/>
      <c r="GE436" s="71"/>
      <c r="GF436" s="71"/>
      <c r="GG436" s="71"/>
      <c r="GH436" s="71"/>
      <c r="GI436" s="71"/>
      <c r="GJ436" s="71"/>
      <c r="GK436" s="71"/>
      <c r="GL436" s="71"/>
      <c r="GM436" s="71"/>
      <c r="GN436" s="71"/>
      <c r="GO436" s="71"/>
      <c r="GP436" s="71"/>
      <c r="GQ436" s="71"/>
      <c r="GR436" s="71"/>
      <c r="GS436" s="71"/>
      <c r="GT436" s="71"/>
      <c r="GU436" s="71"/>
      <c r="GV436" s="71"/>
      <c r="GW436" s="71"/>
      <c r="GX436" s="71"/>
      <c r="GY436" s="71"/>
      <c r="GZ436" s="71"/>
      <c r="HA436" s="71"/>
      <c r="HB436" s="71"/>
      <c r="HC436" s="71"/>
      <c r="HD436" s="71"/>
      <c r="HE436" s="71"/>
      <c r="HF436" s="71"/>
      <c r="HG436" s="71"/>
      <c r="HH436" s="71"/>
      <c r="HI436" s="71"/>
      <c r="HJ436" s="71"/>
      <c r="HK436" s="71"/>
      <c r="HL436" s="71"/>
      <c r="HM436" s="71"/>
      <c r="HN436" s="71"/>
      <c r="HO436" s="71"/>
      <c r="HP436" s="71"/>
      <c r="HQ436" s="71"/>
      <c r="HR436" s="71"/>
      <c r="HS436" s="71"/>
      <c r="HT436" s="71"/>
      <c r="HU436" s="71"/>
      <c r="HV436" s="71"/>
      <c r="HW436" s="71"/>
      <c r="HX436" s="71"/>
      <c r="HY436" s="71"/>
      <c r="HZ436" s="71"/>
      <c r="IA436" s="71"/>
      <c r="IB436" s="71"/>
      <c r="IC436" s="71"/>
      <c r="ID436" s="71"/>
      <c r="IE436" s="71"/>
      <c r="IF436" s="71"/>
      <c r="IG436" s="71"/>
      <c r="IH436" s="71"/>
      <c r="II436" s="71"/>
      <c r="IJ436" s="71"/>
      <c r="IK436" s="71"/>
      <c r="IL436" s="71"/>
      <c r="IM436" s="71"/>
      <c r="IN436" s="71"/>
      <c r="IO436" s="71"/>
      <c r="IP436" s="71"/>
      <c r="IQ436" s="71"/>
      <c r="IR436" s="71"/>
      <c r="IS436" s="71"/>
      <c r="IT436" s="71"/>
      <c r="IU436" s="71"/>
      <c r="IV436" s="71"/>
      <c r="IW436" s="71"/>
      <c r="IX436" s="71"/>
      <c r="IY436" s="71"/>
      <c r="IZ436" s="71"/>
      <c r="JA436" s="71"/>
      <c r="JB436" s="71"/>
      <c r="JC436" s="71"/>
      <c r="JD436" s="71"/>
      <c r="JE436" s="71"/>
      <c r="JF436" s="71"/>
      <c r="JG436" s="71"/>
      <c r="JH436" s="71"/>
      <c r="JI436" s="71"/>
      <c r="JJ436" s="71"/>
      <c r="JK436" s="71"/>
      <c r="JL436" s="71"/>
      <c r="JM436" s="71"/>
      <c r="JN436" s="71"/>
      <c r="JO436" s="71"/>
      <c r="JP436" s="71"/>
      <c r="JQ436" s="71"/>
      <c r="JR436" s="71"/>
      <c r="JS436" s="71"/>
      <c r="JT436" s="71"/>
      <c r="JU436" s="71"/>
      <c r="JV436" s="71"/>
      <c r="JW436" s="71"/>
      <c r="JX436" s="71"/>
      <c r="JY436" s="71"/>
      <c r="JZ436" s="71"/>
      <c r="KA436" s="71"/>
      <c r="KB436" s="71"/>
      <c r="KC436" s="71"/>
      <c r="KD436" s="71"/>
      <c r="KE436" s="71"/>
      <c r="KF436" s="71"/>
      <c r="KG436" s="71"/>
      <c r="KH436" s="71"/>
      <c r="KI436" s="71"/>
      <c r="KJ436" s="71"/>
      <c r="KK436" s="71"/>
      <c r="KL436" s="71"/>
      <c r="KM436" s="71"/>
      <c r="KN436" s="71"/>
      <c r="KO436" s="71"/>
      <c r="KP436" s="71"/>
      <c r="KQ436" s="71"/>
      <c r="KR436" s="71"/>
      <c r="KS436" s="71"/>
      <c r="KT436" s="71"/>
      <c r="KU436" s="71"/>
      <c r="KV436" s="71"/>
      <c r="KW436" s="71"/>
      <c r="KX436" s="71"/>
      <c r="KY436" s="71"/>
      <c r="KZ436" s="71"/>
      <c r="LA436" s="71"/>
      <c r="LB436" s="71"/>
      <c r="LC436" s="71"/>
      <c r="LD436" s="71"/>
      <c r="LE436" s="71"/>
      <c r="LF436" s="71"/>
      <c r="LG436" s="71"/>
      <c r="LH436" s="71"/>
      <c r="LI436" s="71"/>
      <c r="LJ436" s="71"/>
      <c r="LK436" s="71"/>
      <c r="LL436" s="71"/>
      <c r="LM436" s="71"/>
      <c r="LN436" s="71"/>
      <c r="LO436" s="71"/>
      <c r="LP436" s="71"/>
      <c r="LQ436" s="71"/>
      <c r="LR436" s="71"/>
      <c r="LS436" s="71"/>
    </row>
    <row r="437" spans="1:331" x14ac:dyDescent="0.4">
      <c r="A437" s="67">
        <v>2021.05</v>
      </c>
      <c r="B437" s="66" t="s">
        <v>9</v>
      </c>
      <c r="C437" s="67">
        <v>2021.05</v>
      </c>
      <c r="D437" s="67"/>
      <c r="E437" s="67"/>
      <c r="F437" s="67"/>
      <c r="G437" s="67"/>
      <c r="H437" s="67"/>
      <c r="I437" s="67"/>
      <c r="J437" s="67"/>
      <c r="K437" s="67"/>
      <c r="L437" s="67"/>
      <c r="M437" s="67"/>
      <c r="N437" s="67"/>
      <c r="O437" s="67"/>
      <c r="P437" s="67"/>
      <c r="Q437" s="67"/>
      <c r="R437" s="67"/>
      <c r="S437" s="67"/>
      <c r="T437" s="67"/>
      <c r="U437" s="67"/>
      <c r="V437" s="67"/>
      <c r="W437" s="67"/>
      <c r="X437" s="67"/>
      <c r="Y437" s="67"/>
      <c r="Z437" s="67"/>
      <c r="AA437" s="67"/>
      <c r="AB437" s="71"/>
      <c r="AC437" s="71"/>
      <c r="AD437" s="71"/>
      <c r="AE437" s="71"/>
      <c r="AF437" s="71"/>
      <c r="AG437" s="71"/>
      <c r="AH437" s="71"/>
      <c r="AI437" s="71"/>
      <c r="AJ437" s="71"/>
      <c r="AK437" s="71"/>
      <c r="AL437" s="71"/>
      <c r="AM437" s="71"/>
      <c r="AN437" s="71"/>
      <c r="AO437" s="71"/>
      <c r="AP437" s="71"/>
      <c r="AQ437" s="71"/>
      <c r="AR437" s="71"/>
      <c r="AS437" s="71"/>
      <c r="AT437" s="71"/>
      <c r="AU437" s="71"/>
      <c r="AV437" s="71"/>
      <c r="AW437" s="71"/>
      <c r="AX437" s="71"/>
      <c r="AY437" s="71"/>
      <c r="AZ437" s="71"/>
      <c r="BA437" s="71"/>
      <c r="BB437" s="71"/>
      <c r="BC437" s="71"/>
      <c r="BD437" s="71"/>
      <c r="BE437" s="71"/>
      <c r="BF437" s="71"/>
      <c r="BG437" s="71"/>
      <c r="BH437" s="71"/>
      <c r="BI437" s="71"/>
      <c r="BJ437" s="71"/>
      <c r="BK437" s="71"/>
      <c r="BL437" s="71"/>
      <c r="BM437" s="71"/>
      <c r="BN437" s="71"/>
      <c r="BO437" s="71"/>
      <c r="BP437" s="71"/>
      <c r="BQ437" s="71"/>
      <c r="BR437" s="71"/>
      <c r="BS437" s="71"/>
      <c r="BT437" s="71"/>
      <c r="BU437" s="71"/>
      <c r="BV437" s="71"/>
      <c r="BW437" s="71"/>
      <c r="BX437" s="71"/>
      <c r="BY437" s="71"/>
      <c r="BZ437" s="71"/>
      <c r="CA437" s="71"/>
      <c r="CB437" s="71"/>
      <c r="CC437" s="71"/>
      <c r="CD437" s="71"/>
      <c r="CE437" s="71"/>
      <c r="CF437" s="71"/>
      <c r="CG437" s="71"/>
      <c r="CH437" s="71"/>
      <c r="CI437" s="71"/>
      <c r="CJ437" s="71"/>
      <c r="CK437" s="71"/>
      <c r="CL437" s="71"/>
      <c r="CM437" s="71"/>
      <c r="CN437" s="71"/>
      <c r="CO437" s="71"/>
      <c r="CP437" s="71"/>
      <c r="CQ437" s="71"/>
      <c r="CR437" s="71"/>
      <c r="CS437" s="71"/>
      <c r="CT437" s="71"/>
      <c r="CU437" s="71"/>
      <c r="CV437" s="71"/>
      <c r="CW437" s="71"/>
      <c r="CX437" s="71"/>
      <c r="CY437" s="71"/>
      <c r="CZ437" s="71"/>
      <c r="DA437" s="71"/>
      <c r="DB437" s="71"/>
      <c r="DC437" s="71"/>
      <c r="DD437" s="71"/>
      <c r="DE437" s="71"/>
      <c r="DF437" s="71"/>
      <c r="DG437" s="71"/>
      <c r="DH437" s="71"/>
      <c r="DI437" s="71"/>
      <c r="DJ437" s="71"/>
      <c r="DK437" s="71"/>
      <c r="DL437" s="71"/>
      <c r="DM437" s="71"/>
      <c r="DN437" s="71"/>
      <c r="DO437" s="71"/>
      <c r="DP437" s="71"/>
      <c r="DQ437" s="71"/>
      <c r="DR437" s="71"/>
      <c r="DS437" s="71"/>
      <c r="DT437" s="71"/>
      <c r="DU437" s="71"/>
      <c r="DV437" s="71"/>
      <c r="DW437" s="71"/>
      <c r="DX437" s="71"/>
      <c r="DY437" s="71"/>
      <c r="DZ437" s="71"/>
      <c r="EA437" s="71"/>
      <c r="EB437" s="71"/>
      <c r="EC437" s="71"/>
      <c r="ED437" s="71"/>
      <c r="EE437" s="71"/>
      <c r="EF437" s="71"/>
      <c r="EG437" s="71"/>
      <c r="EH437" s="71"/>
      <c r="EI437" s="71"/>
      <c r="EJ437" s="71"/>
      <c r="EK437" s="71"/>
      <c r="EL437" s="71"/>
      <c r="EM437" s="71"/>
      <c r="EN437" s="71"/>
      <c r="EO437" s="71"/>
      <c r="EP437" s="71"/>
      <c r="EQ437" s="71"/>
      <c r="ER437" s="71"/>
      <c r="ES437" s="71"/>
      <c r="ET437" s="71"/>
      <c r="EU437" s="71"/>
      <c r="EV437" s="71"/>
      <c r="EW437" s="71"/>
      <c r="EX437" s="71"/>
      <c r="EY437" s="71"/>
      <c r="EZ437" s="71"/>
      <c r="FA437" s="71"/>
      <c r="FB437" s="71"/>
      <c r="FC437" s="71"/>
      <c r="FD437" s="71"/>
      <c r="FE437" s="71"/>
      <c r="FF437" s="71"/>
      <c r="FG437" s="71"/>
      <c r="FH437" s="71"/>
      <c r="FI437" s="71"/>
      <c r="FJ437" s="71"/>
      <c r="FK437" s="71"/>
      <c r="FL437" s="71"/>
      <c r="FM437" s="71"/>
      <c r="FN437" s="71"/>
      <c r="FO437" s="71"/>
      <c r="FP437" s="71"/>
      <c r="FQ437" s="71"/>
      <c r="FR437" s="71"/>
      <c r="FS437" s="71"/>
      <c r="FT437" s="71"/>
      <c r="FU437" s="71"/>
      <c r="FV437" s="71"/>
      <c r="FW437" s="71"/>
      <c r="FX437" s="71"/>
      <c r="FY437" s="71"/>
      <c r="FZ437" s="71"/>
      <c r="GA437" s="71"/>
      <c r="GB437" s="71"/>
      <c r="GC437" s="71"/>
      <c r="GD437" s="71"/>
      <c r="GE437" s="71"/>
      <c r="GF437" s="71"/>
      <c r="GG437" s="71"/>
      <c r="GH437" s="71"/>
      <c r="GI437" s="71"/>
      <c r="GJ437" s="71"/>
      <c r="GK437" s="71"/>
      <c r="GL437" s="71"/>
      <c r="GM437" s="71"/>
      <c r="GN437" s="71"/>
      <c r="GO437" s="71"/>
      <c r="GP437" s="71"/>
      <c r="GQ437" s="71"/>
      <c r="GR437" s="71"/>
      <c r="GS437" s="71"/>
      <c r="GT437" s="71"/>
      <c r="GU437" s="71"/>
      <c r="GV437" s="71"/>
      <c r="GW437" s="71"/>
      <c r="GX437" s="71"/>
      <c r="GY437" s="71"/>
      <c r="GZ437" s="71"/>
      <c r="HA437" s="71"/>
      <c r="HB437" s="71"/>
      <c r="HC437" s="71"/>
      <c r="HD437" s="71"/>
      <c r="HE437" s="71"/>
      <c r="HF437" s="71"/>
      <c r="HG437" s="71"/>
      <c r="HH437" s="71"/>
      <c r="HI437" s="71"/>
      <c r="HJ437" s="71"/>
      <c r="HK437" s="71"/>
      <c r="HL437" s="71"/>
      <c r="HM437" s="71"/>
      <c r="HN437" s="71"/>
      <c r="HO437" s="71"/>
      <c r="HP437" s="71"/>
      <c r="HQ437" s="71"/>
      <c r="HR437" s="71"/>
      <c r="HS437" s="71"/>
      <c r="HT437" s="71"/>
      <c r="HU437" s="71"/>
      <c r="HV437" s="71"/>
      <c r="HW437" s="71"/>
      <c r="HX437" s="71"/>
      <c r="HY437" s="71"/>
      <c r="HZ437" s="71"/>
      <c r="IA437" s="71"/>
      <c r="IB437" s="71"/>
      <c r="IC437" s="71"/>
      <c r="ID437" s="71"/>
      <c r="IE437" s="71"/>
      <c r="IF437" s="71"/>
      <c r="IG437" s="71"/>
      <c r="IH437" s="71"/>
      <c r="II437" s="71"/>
      <c r="IJ437" s="71"/>
      <c r="IK437" s="71"/>
      <c r="IL437" s="71"/>
      <c r="IM437" s="71"/>
      <c r="IN437" s="71"/>
      <c r="IO437" s="71"/>
      <c r="IP437" s="71"/>
      <c r="IQ437" s="71"/>
      <c r="IR437" s="71"/>
      <c r="IS437" s="71"/>
      <c r="IT437" s="71"/>
      <c r="IU437" s="71"/>
      <c r="IV437" s="71"/>
      <c r="IW437" s="71"/>
      <c r="IX437" s="71"/>
      <c r="IY437" s="71"/>
      <c r="IZ437" s="71"/>
      <c r="JA437" s="71"/>
      <c r="JB437" s="71"/>
      <c r="JC437" s="71"/>
      <c r="JD437" s="71"/>
      <c r="JE437" s="71"/>
      <c r="JF437" s="71"/>
      <c r="JG437" s="71"/>
      <c r="JH437" s="71"/>
      <c r="JI437" s="71"/>
      <c r="JJ437" s="71"/>
      <c r="JK437" s="71"/>
      <c r="JL437" s="71"/>
      <c r="JM437" s="71"/>
      <c r="JN437" s="71"/>
      <c r="JO437" s="71"/>
      <c r="JP437" s="71"/>
      <c r="JQ437" s="71"/>
      <c r="JR437" s="71"/>
      <c r="JS437" s="71"/>
      <c r="JT437" s="71"/>
      <c r="JU437" s="71"/>
      <c r="JV437" s="71"/>
      <c r="JW437" s="71"/>
      <c r="JX437" s="71"/>
      <c r="JY437" s="71"/>
      <c r="JZ437" s="71"/>
      <c r="KA437" s="71"/>
      <c r="KB437" s="71"/>
      <c r="KC437" s="71"/>
      <c r="KD437" s="71"/>
      <c r="KE437" s="71"/>
      <c r="KF437" s="71"/>
      <c r="KG437" s="71"/>
      <c r="KH437" s="71"/>
      <c r="KI437" s="71"/>
      <c r="KJ437" s="71"/>
      <c r="KK437" s="71"/>
      <c r="KL437" s="71"/>
      <c r="KM437" s="71"/>
      <c r="KN437" s="71"/>
      <c r="KO437" s="71"/>
      <c r="KP437" s="71"/>
      <c r="KQ437" s="71"/>
      <c r="KR437" s="71"/>
      <c r="KS437" s="71"/>
      <c r="KT437" s="71"/>
      <c r="KU437" s="71"/>
      <c r="KV437" s="71"/>
      <c r="KW437" s="71"/>
      <c r="KX437" s="71"/>
      <c r="KY437" s="71"/>
      <c r="KZ437" s="71"/>
      <c r="LA437" s="71"/>
      <c r="LB437" s="71"/>
      <c r="LC437" s="71"/>
      <c r="LD437" s="71"/>
      <c r="LE437" s="71"/>
      <c r="LF437" s="71"/>
      <c r="LG437" s="71"/>
      <c r="LH437" s="71"/>
      <c r="LI437" s="71"/>
      <c r="LJ437" s="71"/>
      <c r="LK437" s="71"/>
      <c r="LL437" s="71"/>
      <c r="LM437" s="71"/>
      <c r="LN437" s="71"/>
      <c r="LO437" s="71"/>
      <c r="LP437" s="71"/>
      <c r="LQ437" s="71"/>
      <c r="LR437" s="71"/>
      <c r="LS437" s="71"/>
    </row>
    <row r="438" spans="1:331" x14ac:dyDescent="0.4">
      <c r="A438" s="67">
        <v>2021.06</v>
      </c>
      <c r="B438" s="66" t="s">
        <v>10</v>
      </c>
      <c r="C438" s="67">
        <v>2021.06</v>
      </c>
      <c r="D438" s="71">
        <v>6629393</v>
      </c>
      <c r="E438" s="71">
        <v>5343218</v>
      </c>
      <c r="F438" s="71">
        <v>83487</v>
      </c>
      <c r="G438" s="71">
        <v>71931</v>
      </c>
      <c r="H438" s="71">
        <v>49372</v>
      </c>
      <c r="I438" s="71">
        <v>82966</v>
      </c>
      <c r="J438" s="71">
        <v>59328</v>
      </c>
      <c r="K438" s="71">
        <v>90652</v>
      </c>
      <c r="L438" s="71">
        <v>116556</v>
      </c>
      <c r="M438" s="71">
        <v>94035</v>
      </c>
      <c r="N438" s="71">
        <v>68458</v>
      </c>
      <c r="O438" s="71">
        <v>195285</v>
      </c>
      <c r="P438" s="71">
        <v>123870</v>
      </c>
      <c r="Q438" s="71">
        <v>59170</v>
      </c>
      <c r="R438" s="71">
        <v>35325</v>
      </c>
      <c r="S438" s="71">
        <v>155740</v>
      </c>
      <c r="T438" s="71"/>
      <c r="U438" s="71"/>
      <c r="V438" s="71"/>
      <c r="W438" s="71"/>
      <c r="X438" s="71"/>
      <c r="Y438" s="71"/>
      <c r="Z438" s="71"/>
      <c r="AA438" s="71"/>
      <c r="AB438" s="71">
        <v>64002</v>
      </c>
      <c r="AC438" s="71">
        <v>21621</v>
      </c>
      <c r="AD438" s="71">
        <v>3800</v>
      </c>
      <c r="AE438" s="71">
        <v>1199</v>
      </c>
      <c r="AF438" s="71">
        <v>977</v>
      </c>
      <c r="AG438" s="71">
        <v>1578</v>
      </c>
      <c r="AH438" s="71">
        <v>1161</v>
      </c>
      <c r="AI438" s="71">
        <v>2288</v>
      </c>
      <c r="AJ438" s="71">
        <v>2474</v>
      </c>
      <c r="AK438" s="71">
        <v>1986</v>
      </c>
      <c r="AL438" s="71">
        <v>1454</v>
      </c>
      <c r="AM438" s="71">
        <v>4595</v>
      </c>
      <c r="AN438" s="71">
        <v>3620</v>
      </c>
      <c r="AO438" s="71">
        <v>2102</v>
      </c>
      <c r="AP438" s="71">
        <v>1465</v>
      </c>
      <c r="AQ438" s="71">
        <v>13682</v>
      </c>
      <c r="AR438" s="71"/>
      <c r="AS438" s="71"/>
      <c r="AT438" s="71"/>
      <c r="AU438" s="71"/>
      <c r="AV438" s="71"/>
      <c r="AW438" s="71"/>
      <c r="AX438" s="71"/>
      <c r="AY438" s="71"/>
      <c r="AZ438" s="71">
        <v>6565391</v>
      </c>
      <c r="BA438" s="71">
        <v>5321597</v>
      </c>
      <c r="BB438" s="71">
        <v>79687</v>
      </c>
      <c r="BC438" s="71">
        <v>70732</v>
      </c>
      <c r="BD438" s="71">
        <v>48395</v>
      </c>
      <c r="BE438" s="71">
        <v>81388</v>
      </c>
      <c r="BF438" s="71">
        <v>58167</v>
      </c>
      <c r="BG438" s="71">
        <v>88364</v>
      </c>
      <c r="BH438" s="71">
        <v>114082</v>
      </c>
      <c r="BI438" s="71">
        <v>92049</v>
      </c>
      <c r="BJ438" s="71">
        <v>67004</v>
      </c>
      <c r="BK438" s="71">
        <v>190690</v>
      </c>
      <c r="BL438" s="71">
        <v>120250</v>
      </c>
      <c r="BM438" s="71">
        <v>57068</v>
      </c>
      <c r="BN438" s="71">
        <v>33860</v>
      </c>
      <c r="BO438" s="71">
        <v>142058</v>
      </c>
      <c r="BP438" s="71"/>
      <c r="BQ438" s="71"/>
      <c r="BR438" s="71"/>
      <c r="BS438" s="71"/>
      <c r="BT438" s="71"/>
      <c r="BU438" s="71"/>
      <c r="BV438" s="71"/>
      <c r="BW438" s="71"/>
      <c r="BX438" s="71">
        <v>5872514</v>
      </c>
      <c r="BY438" s="71">
        <v>5198808</v>
      </c>
      <c r="BZ438" s="71">
        <v>61281</v>
      </c>
      <c r="CA438" s="71">
        <v>53940</v>
      </c>
      <c r="CB438" s="71">
        <v>34826</v>
      </c>
      <c r="CC438" s="71">
        <v>59473</v>
      </c>
      <c r="CD438" s="71">
        <v>41112</v>
      </c>
      <c r="CE438" s="71">
        <v>58660</v>
      </c>
      <c r="CF438" s="71">
        <v>72605</v>
      </c>
      <c r="CG438" s="71">
        <v>54224</v>
      </c>
      <c r="CH438" s="71">
        <v>38111</v>
      </c>
      <c r="CI438" s="71">
        <v>94214</v>
      </c>
      <c r="CJ438" s="71">
        <v>49377</v>
      </c>
      <c r="CK438" s="71">
        <v>19898</v>
      </c>
      <c r="CL438" s="71">
        <v>10481</v>
      </c>
      <c r="CM438" s="71">
        <v>25504</v>
      </c>
      <c r="CN438" s="71"/>
      <c r="CO438" s="71"/>
      <c r="CP438" s="71"/>
      <c r="CQ438" s="71"/>
      <c r="CR438" s="71"/>
      <c r="CS438" s="71"/>
      <c r="CT438" s="71"/>
      <c r="CU438" s="71"/>
      <c r="CV438" s="71">
        <v>7338</v>
      </c>
      <c r="CW438" s="71">
        <v>1183</v>
      </c>
      <c r="CX438" s="71">
        <v>176</v>
      </c>
      <c r="CY438" s="71">
        <v>172</v>
      </c>
      <c r="CZ438" s="71">
        <v>136</v>
      </c>
      <c r="DA438" s="71">
        <v>194</v>
      </c>
      <c r="DB438" s="71">
        <v>154</v>
      </c>
      <c r="DC438" s="71">
        <v>272</v>
      </c>
      <c r="DD438" s="71">
        <v>391</v>
      </c>
      <c r="DE438" s="71">
        <v>338</v>
      </c>
      <c r="DF438" s="71">
        <v>253</v>
      </c>
      <c r="DG438" s="71">
        <v>906</v>
      </c>
      <c r="DH438" s="71">
        <v>758</v>
      </c>
      <c r="DI438" s="71">
        <v>414</v>
      </c>
      <c r="DJ438" s="71">
        <v>258</v>
      </c>
      <c r="DK438" s="71">
        <v>1733</v>
      </c>
      <c r="DL438" s="71"/>
      <c r="DM438" s="71"/>
      <c r="DN438" s="71"/>
      <c r="DO438" s="71"/>
      <c r="DP438" s="71"/>
      <c r="DQ438" s="71"/>
      <c r="DR438" s="71"/>
      <c r="DS438" s="71"/>
      <c r="DT438" s="71">
        <v>685539</v>
      </c>
      <c r="DU438" s="71">
        <v>121606</v>
      </c>
      <c r="DV438" s="71">
        <v>18230</v>
      </c>
      <c r="DW438" s="71">
        <v>16620</v>
      </c>
      <c r="DX438" s="71">
        <v>13433</v>
      </c>
      <c r="DY438" s="71">
        <v>21721</v>
      </c>
      <c r="DZ438" s="71">
        <v>16901</v>
      </c>
      <c r="EA438" s="71">
        <v>29432</v>
      </c>
      <c r="EB438" s="71">
        <v>41086</v>
      </c>
      <c r="EC438" s="71">
        <v>37487</v>
      </c>
      <c r="ED438" s="71">
        <v>28640</v>
      </c>
      <c r="EE438" s="71">
        <v>95570</v>
      </c>
      <c r="EF438" s="71">
        <v>70115</v>
      </c>
      <c r="EG438" s="71">
        <v>36756</v>
      </c>
      <c r="EH438" s="71">
        <v>23121</v>
      </c>
      <c r="EI438" s="71">
        <v>114821</v>
      </c>
      <c r="EJ438" s="71"/>
      <c r="EK438" s="71"/>
      <c r="EL438" s="71"/>
      <c r="EM438" s="71"/>
      <c r="EN438" s="71"/>
      <c r="EO438" s="71"/>
      <c r="EP438" s="71"/>
      <c r="EQ438" s="71"/>
      <c r="ER438" s="71">
        <v>505</v>
      </c>
      <c r="ES438" s="71">
        <v>384</v>
      </c>
      <c r="ET438" s="71">
        <v>9</v>
      </c>
      <c r="EU438" s="71">
        <v>7</v>
      </c>
      <c r="EV438" s="71">
        <v>8</v>
      </c>
      <c r="EW438" s="71">
        <v>6</v>
      </c>
      <c r="EX438" s="71">
        <v>3</v>
      </c>
      <c r="EY438" s="71">
        <v>3</v>
      </c>
      <c r="EZ438" s="71">
        <v>13</v>
      </c>
      <c r="FA438" s="71">
        <v>8</v>
      </c>
      <c r="FB438" s="71">
        <v>5</v>
      </c>
      <c r="FC438" s="71">
        <v>15</v>
      </c>
      <c r="FD438" s="71">
        <v>5</v>
      </c>
      <c r="FE438" s="71">
        <v>1</v>
      </c>
      <c r="FF438" s="71">
        <v>6</v>
      </c>
      <c r="FG438" s="71">
        <v>32</v>
      </c>
      <c r="FH438" s="71"/>
      <c r="FI438" s="71"/>
      <c r="FJ438" s="71"/>
      <c r="FK438" s="71"/>
      <c r="FL438" s="71"/>
      <c r="FM438" s="71"/>
      <c r="FN438" s="71"/>
      <c r="FO438" s="71"/>
      <c r="FP438" s="71">
        <v>8969</v>
      </c>
      <c r="FQ438" s="71">
        <v>8968</v>
      </c>
      <c r="FR438" s="71">
        <v>0</v>
      </c>
      <c r="FS438" s="71">
        <v>0</v>
      </c>
      <c r="FT438" s="71">
        <v>0</v>
      </c>
      <c r="FU438" s="71">
        <v>1</v>
      </c>
      <c r="FV438" s="71">
        <v>0</v>
      </c>
      <c r="FW438" s="71">
        <v>0</v>
      </c>
      <c r="FX438" s="71">
        <v>0</v>
      </c>
      <c r="FY438" s="71">
        <v>0</v>
      </c>
      <c r="FZ438" s="71">
        <v>0</v>
      </c>
      <c r="GA438" s="71">
        <v>0</v>
      </c>
      <c r="GB438" s="71">
        <v>0</v>
      </c>
      <c r="GC438" s="71">
        <v>0</v>
      </c>
      <c r="GD438" s="71">
        <v>0</v>
      </c>
      <c r="GE438" s="71">
        <v>0</v>
      </c>
      <c r="GF438" s="71"/>
      <c r="GG438" s="71"/>
      <c r="GH438" s="71"/>
      <c r="GI438" s="71"/>
      <c r="GJ438" s="71"/>
      <c r="GK438" s="71"/>
      <c r="GL438" s="71"/>
      <c r="GM438" s="71"/>
      <c r="GN438" s="71">
        <v>4</v>
      </c>
      <c r="GO438" s="71">
        <v>4</v>
      </c>
      <c r="GP438" s="71">
        <v>0</v>
      </c>
      <c r="GQ438" s="71">
        <v>0</v>
      </c>
      <c r="GR438" s="71">
        <v>0</v>
      </c>
      <c r="GS438" s="71">
        <v>0</v>
      </c>
      <c r="GT438" s="71">
        <v>0</v>
      </c>
      <c r="GU438" s="71">
        <v>0</v>
      </c>
      <c r="GV438" s="71">
        <v>0</v>
      </c>
      <c r="GW438" s="71">
        <v>0</v>
      </c>
      <c r="GX438" s="71">
        <v>0</v>
      </c>
      <c r="GY438" s="71">
        <v>0</v>
      </c>
      <c r="GZ438" s="71">
        <v>0</v>
      </c>
      <c r="HA438" s="71">
        <v>0</v>
      </c>
      <c r="HB438" s="71">
        <v>0</v>
      </c>
      <c r="HC438" s="71">
        <v>0</v>
      </c>
      <c r="HD438" s="71"/>
      <c r="HE438" s="71"/>
      <c r="HF438" s="71"/>
      <c r="HG438" s="71"/>
      <c r="HH438" s="71"/>
      <c r="HI438" s="71"/>
      <c r="HJ438" s="71"/>
      <c r="HK438" s="71"/>
      <c r="HL438" s="71">
        <v>8965</v>
      </c>
      <c r="HM438" s="71">
        <v>8964</v>
      </c>
      <c r="HN438" s="71">
        <v>0</v>
      </c>
      <c r="HO438" s="71">
        <v>0</v>
      </c>
      <c r="HP438" s="71">
        <v>0</v>
      </c>
      <c r="HQ438" s="71">
        <v>1</v>
      </c>
      <c r="HR438" s="71">
        <v>0</v>
      </c>
      <c r="HS438" s="71">
        <v>0</v>
      </c>
      <c r="HT438" s="71">
        <v>0</v>
      </c>
      <c r="HU438" s="71">
        <v>0</v>
      </c>
      <c r="HV438" s="71">
        <v>0</v>
      </c>
      <c r="HW438" s="71">
        <v>0</v>
      </c>
      <c r="HX438" s="71">
        <v>0</v>
      </c>
      <c r="HY438" s="71">
        <v>0</v>
      </c>
      <c r="HZ438" s="71">
        <v>0</v>
      </c>
      <c r="IA438" s="71">
        <v>0</v>
      </c>
      <c r="IB438" s="71"/>
      <c r="IC438" s="71"/>
      <c r="ID438" s="71"/>
      <c r="IE438" s="71"/>
      <c r="IF438" s="71"/>
      <c r="IG438" s="71"/>
      <c r="IH438" s="71"/>
      <c r="II438" s="71"/>
      <c r="IJ438" s="71">
        <v>8169</v>
      </c>
      <c r="IK438" s="71">
        <v>8169</v>
      </c>
      <c r="IL438" s="71">
        <v>0</v>
      </c>
      <c r="IM438" s="71">
        <v>0</v>
      </c>
      <c r="IN438" s="71">
        <v>0</v>
      </c>
      <c r="IO438" s="71">
        <v>0</v>
      </c>
      <c r="IP438" s="71">
        <v>0</v>
      </c>
      <c r="IQ438" s="71">
        <v>0</v>
      </c>
      <c r="IR438" s="71">
        <v>0</v>
      </c>
      <c r="IS438" s="71">
        <v>0</v>
      </c>
      <c r="IT438" s="71">
        <v>0</v>
      </c>
      <c r="IU438" s="71">
        <v>0</v>
      </c>
      <c r="IV438" s="71">
        <v>0</v>
      </c>
      <c r="IW438" s="71">
        <v>0</v>
      </c>
      <c r="IX438" s="71">
        <v>0</v>
      </c>
      <c r="IY438" s="71">
        <v>0</v>
      </c>
      <c r="IZ438" s="71"/>
      <c r="JA438" s="71"/>
      <c r="JB438" s="71"/>
      <c r="JC438" s="71"/>
      <c r="JD438" s="71"/>
      <c r="JE438" s="71"/>
      <c r="JF438" s="71"/>
      <c r="JG438" s="71"/>
      <c r="JH438" s="71">
        <v>8</v>
      </c>
      <c r="JI438" s="71">
        <v>8</v>
      </c>
      <c r="JJ438" s="71">
        <v>0</v>
      </c>
      <c r="JK438" s="71">
        <v>0</v>
      </c>
      <c r="JL438" s="71">
        <v>0</v>
      </c>
      <c r="JM438" s="71">
        <v>0</v>
      </c>
      <c r="JN438" s="71">
        <v>0</v>
      </c>
      <c r="JO438" s="71">
        <v>0</v>
      </c>
      <c r="JP438" s="71">
        <v>0</v>
      </c>
      <c r="JQ438" s="71">
        <v>0</v>
      </c>
      <c r="JR438" s="71">
        <v>0</v>
      </c>
      <c r="JS438" s="71">
        <v>0</v>
      </c>
      <c r="JT438" s="71">
        <v>0</v>
      </c>
      <c r="JU438" s="71">
        <v>0</v>
      </c>
      <c r="JV438" s="71">
        <v>0</v>
      </c>
      <c r="JW438" s="71">
        <v>0</v>
      </c>
      <c r="JX438" s="71"/>
      <c r="JY438" s="71"/>
      <c r="JZ438" s="71"/>
      <c r="KA438" s="71"/>
      <c r="KB438" s="71"/>
      <c r="KC438" s="71"/>
      <c r="KD438" s="71"/>
      <c r="KE438" s="71"/>
      <c r="KF438" s="71">
        <v>788</v>
      </c>
      <c r="KG438" s="71">
        <v>787</v>
      </c>
      <c r="KH438" s="71">
        <v>0</v>
      </c>
      <c r="KI438" s="71">
        <v>0</v>
      </c>
      <c r="KJ438" s="71">
        <v>0</v>
      </c>
      <c r="KK438" s="71">
        <v>1</v>
      </c>
      <c r="KL438" s="71">
        <v>0</v>
      </c>
      <c r="KM438" s="71">
        <v>0</v>
      </c>
      <c r="KN438" s="71">
        <v>0</v>
      </c>
      <c r="KO438" s="71">
        <v>0</v>
      </c>
      <c r="KP438" s="71">
        <v>0</v>
      </c>
      <c r="KQ438" s="71">
        <v>0</v>
      </c>
      <c r="KR438" s="71">
        <v>0</v>
      </c>
      <c r="KS438" s="71">
        <v>0</v>
      </c>
      <c r="KT438" s="71">
        <v>0</v>
      </c>
      <c r="KU438" s="71">
        <v>0</v>
      </c>
      <c r="KV438" s="71"/>
      <c r="KW438" s="71"/>
      <c r="KX438" s="71"/>
      <c r="KY438" s="71"/>
      <c r="KZ438" s="71"/>
      <c r="LA438" s="71"/>
      <c r="LB438" s="71"/>
      <c r="LC438" s="71"/>
      <c r="LD438" s="71">
        <v>29</v>
      </c>
      <c r="LE438" s="71">
        <v>22</v>
      </c>
      <c r="LF438" s="71">
        <v>0</v>
      </c>
      <c r="LG438" s="71">
        <v>1</v>
      </c>
      <c r="LH438" s="71">
        <v>1</v>
      </c>
      <c r="LI438" s="71">
        <v>1</v>
      </c>
      <c r="LJ438" s="71">
        <v>0</v>
      </c>
      <c r="LK438" s="71">
        <v>1</v>
      </c>
      <c r="LL438" s="71">
        <v>1</v>
      </c>
      <c r="LM438" s="71">
        <v>1</v>
      </c>
      <c r="LN438" s="71">
        <v>0</v>
      </c>
      <c r="LO438" s="71">
        <v>0</v>
      </c>
      <c r="LP438" s="71">
        <v>1</v>
      </c>
      <c r="LQ438" s="71">
        <v>0</v>
      </c>
      <c r="LR438" s="71">
        <v>0</v>
      </c>
      <c r="LS438" s="71">
        <v>0</v>
      </c>
    </row>
    <row r="439" spans="1:331" x14ac:dyDescent="0.4">
      <c r="A439" s="67">
        <v>2021.07</v>
      </c>
      <c r="B439" s="66" t="s">
        <v>11</v>
      </c>
      <c r="C439" s="67">
        <v>2021.07</v>
      </c>
      <c r="D439" s="67"/>
      <c r="E439" s="67"/>
      <c r="F439" s="67"/>
      <c r="G439" s="67"/>
      <c r="H439" s="67"/>
      <c r="I439" s="67"/>
      <c r="J439" s="67"/>
      <c r="K439" s="67"/>
      <c r="L439" s="67"/>
      <c r="M439" s="67"/>
      <c r="N439" s="67"/>
      <c r="O439" s="67"/>
      <c r="P439" s="67"/>
      <c r="Q439" s="67"/>
      <c r="R439" s="67"/>
      <c r="S439" s="67"/>
      <c r="T439" s="67"/>
      <c r="U439" s="67"/>
      <c r="V439" s="67"/>
      <c r="W439" s="67"/>
      <c r="X439" s="67"/>
      <c r="Y439" s="67"/>
      <c r="Z439" s="67"/>
      <c r="AA439" s="67"/>
      <c r="AB439" s="71"/>
      <c r="AC439" s="71"/>
      <c r="AD439" s="71"/>
      <c r="AE439" s="71"/>
      <c r="AF439" s="71"/>
      <c r="AG439" s="71"/>
      <c r="AH439" s="71"/>
      <c r="AI439" s="71"/>
      <c r="AJ439" s="71"/>
      <c r="AK439" s="71"/>
      <c r="AL439" s="71"/>
      <c r="AM439" s="71"/>
      <c r="AN439" s="71"/>
      <c r="AO439" s="71"/>
      <c r="AP439" s="71"/>
      <c r="AQ439" s="71"/>
      <c r="AR439" s="71"/>
      <c r="AS439" s="71"/>
      <c r="AT439" s="71"/>
      <c r="AU439" s="71"/>
      <c r="AV439" s="71"/>
      <c r="AW439" s="71"/>
      <c r="AX439" s="71"/>
      <c r="AY439" s="71"/>
      <c r="AZ439" s="71"/>
      <c r="BA439" s="71"/>
      <c r="BB439" s="71"/>
      <c r="BC439" s="71"/>
      <c r="BD439" s="71"/>
      <c r="BE439" s="71"/>
      <c r="BF439" s="71"/>
      <c r="BG439" s="71"/>
      <c r="BH439" s="71"/>
      <c r="BI439" s="71"/>
      <c r="BJ439" s="71"/>
      <c r="BK439" s="71"/>
      <c r="BL439" s="71"/>
      <c r="BM439" s="71"/>
      <c r="BN439" s="71"/>
      <c r="BO439" s="71"/>
      <c r="BP439" s="71"/>
      <c r="BQ439" s="71"/>
      <c r="BR439" s="71"/>
      <c r="BS439" s="71"/>
      <c r="BT439" s="71"/>
      <c r="BU439" s="71"/>
      <c r="BV439" s="71"/>
      <c r="BW439" s="71"/>
      <c r="BX439" s="71"/>
      <c r="BY439" s="71"/>
      <c r="BZ439" s="71"/>
      <c r="CA439" s="71"/>
      <c r="CB439" s="71"/>
      <c r="CC439" s="71"/>
      <c r="CD439" s="71"/>
      <c r="CE439" s="71"/>
      <c r="CF439" s="71"/>
      <c r="CG439" s="71"/>
      <c r="CH439" s="71"/>
      <c r="CI439" s="71"/>
      <c r="CJ439" s="71"/>
      <c r="CK439" s="71"/>
      <c r="CL439" s="71"/>
      <c r="CM439" s="71"/>
      <c r="CN439" s="71"/>
      <c r="CO439" s="71"/>
      <c r="CP439" s="71"/>
      <c r="CQ439" s="71"/>
      <c r="CR439" s="71"/>
      <c r="CS439" s="71"/>
      <c r="CT439" s="71"/>
      <c r="CU439" s="71"/>
      <c r="CV439" s="71"/>
      <c r="CW439" s="71"/>
      <c r="CX439" s="71"/>
      <c r="CY439" s="71"/>
      <c r="CZ439" s="71"/>
      <c r="DA439" s="71"/>
      <c r="DB439" s="71"/>
      <c r="DC439" s="71"/>
      <c r="DD439" s="71"/>
      <c r="DE439" s="71"/>
      <c r="DF439" s="71"/>
      <c r="DG439" s="71"/>
      <c r="DH439" s="71"/>
      <c r="DI439" s="71"/>
      <c r="DJ439" s="71"/>
      <c r="DK439" s="71"/>
      <c r="DL439" s="71"/>
      <c r="DM439" s="71"/>
      <c r="DN439" s="71"/>
      <c r="DO439" s="71"/>
      <c r="DP439" s="71"/>
      <c r="DQ439" s="71"/>
      <c r="DR439" s="71"/>
      <c r="DS439" s="71"/>
      <c r="DT439" s="71"/>
      <c r="DU439" s="71"/>
      <c r="DV439" s="71"/>
      <c r="DW439" s="71"/>
      <c r="DX439" s="71"/>
      <c r="DY439" s="71"/>
      <c r="DZ439" s="71"/>
      <c r="EA439" s="71"/>
      <c r="EB439" s="71"/>
      <c r="EC439" s="71"/>
      <c r="ED439" s="71"/>
      <c r="EE439" s="71"/>
      <c r="EF439" s="71"/>
      <c r="EG439" s="71"/>
      <c r="EH439" s="71"/>
      <c r="EI439" s="71"/>
      <c r="EJ439" s="71"/>
      <c r="EK439" s="71"/>
      <c r="EL439" s="71"/>
      <c r="EM439" s="71"/>
      <c r="EN439" s="71"/>
      <c r="EO439" s="71"/>
      <c r="EP439" s="71"/>
      <c r="EQ439" s="71"/>
      <c r="ER439" s="71"/>
      <c r="ES439" s="71"/>
      <c r="ET439" s="71"/>
      <c r="EU439" s="71"/>
      <c r="EV439" s="71"/>
      <c r="EW439" s="71"/>
      <c r="EX439" s="71"/>
      <c r="EY439" s="71"/>
      <c r="EZ439" s="71"/>
      <c r="FA439" s="71"/>
      <c r="FB439" s="71"/>
      <c r="FC439" s="71"/>
      <c r="FD439" s="71"/>
      <c r="FE439" s="71"/>
      <c r="FF439" s="71"/>
      <c r="FG439" s="71"/>
      <c r="FH439" s="71"/>
      <c r="FI439" s="71"/>
      <c r="FJ439" s="71"/>
      <c r="FK439" s="71"/>
      <c r="FL439" s="71"/>
      <c r="FM439" s="71"/>
      <c r="FN439" s="71"/>
      <c r="FO439" s="71"/>
      <c r="FP439" s="71"/>
      <c r="FQ439" s="71"/>
      <c r="FR439" s="71"/>
      <c r="FS439" s="71"/>
      <c r="FT439" s="71"/>
      <c r="FU439" s="71"/>
      <c r="FV439" s="71"/>
      <c r="FW439" s="71"/>
      <c r="FX439" s="71"/>
      <c r="FY439" s="71"/>
      <c r="FZ439" s="71"/>
      <c r="GA439" s="71"/>
      <c r="GB439" s="71"/>
      <c r="GC439" s="71"/>
      <c r="GD439" s="71"/>
      <c r="GE439" s="71"/>
      <c r="GF439" s="71"/>
      <c r="GG439" s="71"/>
      <c r="GH439" s="71"/>
      <c r="GI439" s="71"/>
      <c r="GJ439" s="71"/>
      <c r="GK439" s="71"/>
      <c r="GL439" s="71"/>
      <c r="GM439" s="71"/>
      <c r="GN439" s="71"/>
      <c r="GO439" s="71"/>
      <c r="GP439" s="71"/>
      <c r="GQ439" s="71"/>
      <c r="GR439" s="71"/>
      <c r="GS439" s="71"/>
      <c r="GT439" s="71"/>
      <c r="GU439" s="71"/>
      <c r="GV439" s="71"/>
      <c r="GW439" s="71"/>
      <c r="GX439" s="71"/>
      <c r="GY439" s="71"/>
      <c r="GZ439" s="71"/>
      <c r="HA439" s="71"/>
      <c r="HB439" s="71"/>
      <c r="HC439" s="71"/>
      <c r="HD439" s="71"/>
      <c r="HE439" s="71"/>
      <c r="HF439" s="71"/>
      <c r="HG439" s="71"/>
      <c r="HH439" s="71"/>
      <c r="HI439" s="71"/>
      <c r="HJ439" s="71"/>
      <c r="HK439" s="71"/>
      <c r="HL439" s="71"/>
      <c r="HM439" s="71"/>
      <c r="HN439" s="71"/>
      <c r="HO439" s="71"/>
      <c r="HP439" s="71"/>
      <c r="HQ439" s="71"/>
      <c r="HR439" s="71"/>
      <c r="HS439" s="71"/>
      <c r="HT439" s="71"/>
      <c r="HU439" s="71"/>
      <c r="HV439" s="71"/>
      <c r="HW439" s="71"/>
      <c r="HX439" s="71"/>
      <c r="HY439" s="71"/>
      <c r="HZ439" s="71"/>
      <c r="IA439" s="71"/>
      <c r="IB439" s="71"/>
      <c r="IC439" s="71"/>
      <c r="ID439" s="71"/>
      <c r="IE439" s="71"/>
      <c r="IF439" s="71"/>
      <c r="IG439" s="71"/>
      <c r="IH439" s="71"/>
      <c r="II439" s="71"/>
      <c r="IJ439" s="71"/>
      <c r="IK439" s="71"/>
      <c r="IL439" s="71"/>
      <c r="IM439" s="71"/>
      <c r="IN439" s="71"/>
      <c r="IO439" s="71"/>
      <c r="IP439" s="71"/>
      <c r="IQ439" s="71"/>
      <c r="IR439" s="71"/>
      <c r="IS439" s="71"/>
      <c r="IT439" s="71"/>
      <c r="IU439" s="71"/>
      <c r="IV439" s="71"/>
      <c r="IW439" s="71"/>
      <c r="IX439" s="71"/>
      <c r="IY439" s="71"/>
      <c r="IZ439" s="71"/>
      <c r="JA439" s="71"/>
      <c r="JB439" s="71"/>
      <c r="JC439" s="71"/>
      <c r="JD439" s="71"/>
      <c r="JE439" s="71"/>
      <c r="JF439" s="71"/>
      <c r="JG439" s="71"/>
      <c r="JH439" s="71"/>
      <c r="JI439" s="71"/>
      <c r="JJ439" s="71"/>
      <c r="JK439" s="71"/>
      <c r="JL439" s="71"/>
      <c r="JM439" s="71"/>
      <c r="JN439" s="71"/>
      <c r="JO439" s="71"/>
      <c r="JP439" s="71"/>
      <c r="JQ439" s="71"/>
      <c r="JR439" s="71"/>
      <c r="JS439" s="71"/>
      <c r="JT439" s="71"/>
      <c r="JU439" s="71"/>
      <c r="JV439" s="71"/>
      <c r="JW439" s="71"/>
      <c r="JX439" s="71"/>
      <c r="JY439" s="71"/>
      <c r="JZ439" s="71"/>
      <c r="KA439" s="71"/>
      <c r="KB439" s="71"/>
      <c r="KC439" s="71"/>
      <c r="KD439" s="71"/>
      <c r="KE439" s="71"/>
      <c r="KF439" s="71"/>
      <c r="KG439" s="71"/>
      <c r="KH439" s="71"/>
      <c r="KI439" s="71"/>
      <c r="KJ439" s="71"/>
      <c r="KK439" s="71"/>
      <c r="KL439" s="71"/>
      <c r="KM439" s="71"/>
      <c r="KN439" s="71"/>
      <c r="KO439" s="71"/>
      <c r="KP439" s="71"/>
      <c r="KQ439" s="71"/>
      <c r="KR439" s="71"/>
      <c r="KS439" s="71"/>
      <c r="KT439" s="71"/>
      <c r="KU439" s="71"/>
      <c r="KV439" s="71"/>
      <c r="KW439" s="71"/>
      <c r="KX439" s="71"/>
      <c r="KY439" s="71"/>
      <c r="KZ439" s="71"/>
      <c r="LA439" s="71"/>
      <c r="LB439" s="71"/>
      <c r="LC439" s="71"/>
      <c r="LD439" s="71"/>
      <c r="LE439" s="71"/>
      <c r="LF439" s="71"/>
      <c r="LG439" s="71"/>
      <c r="LH439" s="71"/>
      <c r="LI439" s="71"/>
      <c r="LJ439" s="71"/>
      <c r="LK439" s="71"/>
      <c r="LL439" s="71"/>
      <c r="LM439" s="71"/>
      <c r="LN439" s="71"/>
      <c r="LO439" s="71"/>
      <c r="LP439" s="71"/>
      <c r="LQ439" s="71"/>
      <c r="LR439" s="71"/>
      <c r="LS439" s="71"/>
    </row>
    <row r="440" spans="1:331" x14ac:dyDescent="0.4">
      <c r="A440" s="67">
        <v>2021.08</v>
      </c>
      <c r="B440" s="66" t="s">
        <v>12</v>
      </c>
      <c r="C440" s="67">
        <v>2021.08</v>
      </c>
      <c r="D440" s="67"/>
      <c r="E440" s="67"/>
      <c r="F440" s="67"/>
      <c r="G440" s="67"/>
      <c r="H440" s="67"/>
      <c r="I440" s="67"/>
      <c r="J440" s="67"/>
      <c r="K440" s="67"/>
      <c r="L440" s="67"/>
      <c r="M440" s="67"/>
      <c r="N440" s="67"/>
      <c r="O440" s="67"/>
      <c r="P440" s="67"/>
      <c r="Q440" s="67"/>
      <c r="R440" s="67"/>
      <c r="S440" s="67"/>
      <c r="T440" s="67"/>
      <c r="U440" s="67"/>
      <c r="V440" s="67"/>
      <c r="W440" s="67"/>
      <c r="X440" s="67"/>
      <c r="Y440" s="67"/>
      <c r="Z440" s="67"/>
      <c r="AA440" s="67"/>
      <c r="AB440" s="71"/>
      <c r="AC440" s="71"/>
      <c r="AD440" s="71"/>
      <c r="AE440" s="71"/>
      <c r="AF440" s="71"/>
      <c r="AG440" s="71"/>
      <c r="AH440" s="71"/>
      <c r="AI440" s="71"/>
      <c r="AJ440" s="71"/>
      <c r="AK440" s="71"/>
      <c r="AL440" s="71"/>
      <c r="AM440" s="71"/>
      <c r="AN440" s="71"/>
      <c r="AO440" s="71"/>
      <c r="AP440" s="71"/>
      <c r="AQ440" s="71"/>
      <c r="AR440" s="71"/>
      <c r="AS440" s="71"/>
      <c r="AT440" s="71"/>
      <c r="AU440" s="71"/>
      <c r="AV440" s="71"/>
      <c r="AW440" s="71"/>
      <c r="AX440" s="71"/>
      <c r="AY440" s="71"/>
      <c r="AZ440" s="71"/>
      <c r="BA440" s="71"/>
      <c r="BB440" s="71"/>
      <c r="BC440" s="71"/>
      <c r="BD440" s="71"/>
      <c r="BE440" s="71"/>
      <c r="BF440" s="71"/>
      <c r="BG440" s="71"/>
      <c r="BH440" s="71"/>
      <c r="BI440" s="71"/>
      <c r="BJ440" s="71"/>
      <c r="BK440" s="71"/>
      <c r="BL440" s="71"/>
      <c r="BM440" s="71"/>
      <c r="BN440" s="71"/>
      <c r="BO440" s="71"/>
      <c r="BP440" s="71"/>
      <c r="BQ440" s="71"/>
      <c r="BR440" s="71"/>
      <c r="BS440" s="71"/>
      <c r="BT440" s="71"/>
      <c r="BU440" s="71"/>
      <c r="BV440" s="71"/>
      <c r="BW440" s="71"/>
      <c r="BX440" s="71"/>
      <c r="BY440" s="71"/>
      <c r="BZ440" s="71"/>
      <c r="CA440" s="71"/>
      <c r="CB440" s="71"/>
      <c r="CC440" s="71"/>
      <c r="CD440" s="71"/>
      <c r="CE440" s="71"/>
      <c r="CF440" s="71"/>
      <c r="CG440" s="71"/>
      <c r="CH440" s="71"/>
      <c r="CI440" s="71"/>
      <c r="CJ440" s="71"/>
      <c r="CK440" s="71"/>
      <c r="CL440" s="71"/>
      <c r="CM440" s="71"/>
      <c r="CN440" s="71"/>
      <c r="CO440" s="71"/>
      <c r="CP440" s="71"/>
      <c r="CQ440" s="71"/>
      <c r="CR440" s="71"/>
      <c r="CS440" s="71"/>
      <c r="CT440" s="71"/>
      <c r="CU440" s="71"/>
      <c r="CV440" s="71"/>
      <c r="CW440" s="71"/>
      <c r="CX440" s="71"/>
      <c r="CY440" s="71"/>
      <c r="CZ440" s="71"/>
      <c r="DA440" s="71"/>
      <c r="DB440" s="71"/>
      <c r="DC440" s="71"/>
      <c r="DD440" s="71"/>
      <c r="DE440" s="71"/>
      <c r="DF440" s="71"/>
      <c r="DG440" s="71"/>
      <c r="DH440" s="71"/>
      <c r="DI440" s="71"/>
      <c r="DJ440" s="71"/>
      <c r="DK440" s="71"/>
      <c r="DL440" s="71"/>
      <c r="DM440" s="71"/>
      <c r="DN440" s="71"/>
      <c r="DO440" s="71"/>
      <c r="DP440" s="71"/>
      <c r="DQ440" s="71"/>
      <c r="DR440" s="71"/>
      <c r="DS440" s="71"/>
      <c r="DT440" s="71"/>
      <c r="DU440" s="71"/>
      <c r="DV440" s="71"/>
      <c r="DW440" s="71"/>
      <c r="DX440" s="71"/>
      <c r="DY440" s="71"/>
      <c r="DZ440" s="71"/>
      <c r="EA440" s="71"/>
      <c r="EB440" s="71"/>
      <c r="EC440" s="71"/>
      <c r="ED440" s="71"/>
      <c r="EE440" s="71"/>
      <c r="EF440" s="71"/>
      <c r="EG440" s="71"/>
      <c r="EH440" s="71"/>
      <c r="EI440" s="71"/>
      <c r="EJ440" s="71"/>
      <c r="EK440" s="71"/>
      <c r="EL440" s="71"/>
      <c r="EM440" s="71"/>
      <c r="EN440" s="71"/>
      <c r="EO440" s="71"/>
      <c r="EP440" s="71"/>
      <c r="EQ440" s="71"/>
      <c r="ER440" s="71"/>
      <c r="ES440" s="71"/>
      <c r="ET440" s="71"/>
      <c r="EU440" s="71"/>
      <c r="EV440" s="71"/>
      <c r="EW440" s="71"/>
      <c r="EX440" s="71"/>
      <c r="EY440" s="71"/>
      <c r="EZ440" s="71"/>
      <c r="FA440" s="71"/>
      <c r="FB440" s="71"/>
      <c r="FC440" s="71"/>
      <c r="FD440" s="71"/>
      <c r="FE440" s="71"/>
      <c r="FF440" s="71"/>
      <c r="FG440" s="71"/>
      <c r="FH440" s="71"/>
      <c r="FI440" s="71"/>
      <c r="FJ440" s="71"/>
      <c r="FK440" s="71"/>
      <c r="FL440" s="71"/>
      <c r="FM440" s="71"/>
      <c r="FN440" s="71"/>
      <c r="FO440" s="71"/>
      <c r="FP440" s="71"/>
      <c r="FQ440" s="71"/>
      <c r="FR440" s="71"/>
      <c r="FS440" s="71"/>
      <c r="FT440" s="71"/>
      <c r="FU440" s="71"/>
      <c r="FV440" s="71"/>
      <c r="FW440" s="71"/>
      <c r="FX440" s="71"/>
      <c r="FY440" s="71"/>
      <c r="FZ440" s="71"/>
      <c r="GA440" s="71"/>
      <c r="GB440" s="71"/>
      <c r="GC440" s="71"/>
      <c r="GD440" s="71"/>
      <c r="GE440" s="71"/>
      <c r="GF440" s="71"/>
      <c r="GG440" s="71"/>
      <c r="GH440" s="71"/>
      <c r="GI440" s="71"/>
      <c r="GJ440" s="71"/>
      <c r="GK440" s="71"/>
      <c r="GL440" s="71"/>
      <c r="GM440" s="71"/>
      <c r="GN440" s="71"/>
      <c r="GO440" s="71"/>
      <c r="GP440" s="71"/>
      <c r="GQ440" s="71"/>
      <c r="GR440" s="71"/>
      <c r="GS440" s="71"/>
      <c r="GT440" s="71"/>
      <c r="GU440" s="71"/>
      <c r="GV440" s="71"/>
      <c r="GW440" s="71"/>
      <c r="GX440" s="71"/>
      <c r="GY440" s="71"/>
      <c r="GZ440" s="71"/>
      <c r="HA440" s="71"/>
      <c r="HB440" s="71"/>
      <c r="HC440" s="71"/>
      <c r="HD440" s="71"/>
      <c r="HE440" s="71"/>
      <c r="HF440" s="71"/>
      <c r="HG440" s="71"/>
      <c r="HH440" s="71"/>
      <c r="HI440" s="71"/>
      <c r="HJ440" s="71"/>
      <c r="HK440" s="71"/>
      <c r="HL440" s="71"/>
      <c r="HM440" s="71"/>
      <c r="HN440" s="71"/>
      <c r="HO440" s="71"/>
      <c r="HP440" s="71"/>
      <c r="HQ440" s="71"/>
      <c r="HR440" s="71"/>
      <c r="HS440" s="71"/>
      <c r="HT440" s="71"/>
      <c r="HU440" s="71"/>
      <c r="HV440" s="71"/>
      <c r="HW440" s="71"/>
      <c r="HX440" s="71"/>
      <c r="HY440" s="71"/>
      <c r="HZ440" s="71"/>
      <c r="IA440" s="71"/>
      <c r="IB440" s="71"/>
      <c r="IC440" s="71"/>
      <c r="ID440" s="71"/>
      <c r="IE440" s="71"/>
      <c r="IF440" s="71"/>
      <c r="IG440" s="71"/>
      <c r="IH440" s="71"/>
      <c r="II440" s="71"/>
      <c r="IJ440" s="71"/>
      <c r="IK440" s="71"/>
      <c r="IL440" s="71"/>
      <c r="IM440" s="71"/>
      <c r="IN440" s="71"/>
      <c r="IO440" s="71"/>
      <c r="IP440" s="71"/>
      <c r="IQ440" s="71"/>
      <c r="IR440" s="71"/>
      <c r="IS440" s="71"/>
      <c r="IT440" s="71"/>
      <c r="IU440" s="71"/>
      <c r="IV440" s="71"/>
      <c r="IW440" s="71"/>
      <c r="IX440" s="71"/>
      <c r="IY440" s="71"/>
      <c r="IZ440" s="71"/>
      <c r="JA440" s="71"/>
      <c r="JB440" s="71"/>
      <c r="JC440" s="71"/>
      <c r="JD440" s="71"/>
      <c r="JE440" s="71"/>
      <c r="JF440" s="71"/>
      <c r="JG440" s="71"/>
      <c r="JH440" s="71"/>
      <c r="JI440" s="71"/>
      <c r="JJ440" s="71"/>
      <c r="JK440" s="71"/>
      <c r="JL440" s="71"/>
      <c r="JM440" s="71"/>
      <c r="JN440" s="71"/>
      <c r="JO440" s="71"/>
      <c r="JP440" s="71"/>
      <c r="JQ440" s="71"/>
      <c r="JR440" s="71"/>
      <c r="JS440" s="71"/>
      <c r="JT440" s="71"/>
      <c r="JU440" s="71"/>
      <c r="JV440" s="71"/>
      <c r="JW440" s="71"/>
      <c r="JX440" s="71"/>
      <c r="JY440" s="71"/>
      <c r="JZ440" s="71"/>
      <c r="KA440" s="71"/>
      <c r="KB440" s="71"/>
      <c r="KC440" s="71"/>
      <c r="KD440" s="71"/>
      <c r="KE440" s="71"/>
      <c r="KF440" s="71"/>
      <c r="KG440" s="71"/>
      <c r="KH440" s="71"/>
      <c r="KI440" s="71"/>
      <c r="KJ440" s="71"/>
      <c r="KK440" s="71"/>
      <c r="KL440" s="71"/>
      <c r="KM440" s="71"/>
      <c r="KN440" s="71"/>
      <c r="KO440" s="71"/>
      <c r="KP440" s="71"/>
      <c r="KQ440" s="71"/>
      <c r="KR440" s="71"/>
      <c r="KS440" s="71"/>
      <c r="KT440" s="71"/>
      <c r="KU440" s="71"/>
      <c r="KV440" s="71"/>
      <c r="KW440" s="71"/>
      <c r="KX440" s="71"/>
      <c r="KY440" s="71"/>
      <c r="KZ440" s="71"/>
      <c r="LA440" s="71"/>
      <c r="LB440" s="71"/>
      <c r="LC440" s="71"/>
      <c r="LD440" s="71"/>
      <c r="LE440" s="71"/>
      <c r="LF440" s="71"/>
      <c r="LG440" s="71"/>
      <c r="LH440" s="71"/>
      <c r="LI440" s="71"/>
      <c r="LJ440" s="71"/>
      <c r="LK440" s="71"/>
      <c r="LL440" s="71"/>
      <c r="LM440" s="71"/>
      <c r="LN440" s="71"/>
      <c r="LO440" s="71"/>
      <c r="LP440" s="71"/>
      <c r="LQ440" s="71"/>
      <c r="LR440" s="71"/>
      <c r="LS440" s="71"/>
    </row>
    <row r="441" spans="1:331" x14ac:dyDescent="0.4">
      <c r="A441" s="67">
        <v>2021.09</v>
      </c>
      <c r="B441" s="66" t="s">
        <v>13</v>
      </c>
      <c r="C441" s="67">
        <v>2021.09</v>
      </c>
      <c r="D441" s="71">
        <v>6604503</v>
      </c>
      <c r="E441" s="71">
        <v>5286279</v>
      </c>
      <c r="F441" s="71">
        <v>83336</v>
      </c>
      <c r="G441" s="71">
        <v>68445</v>
      </c>
      <c r="H441" s="71">
        <v>51722</v>
      </c>
      <c r="I441" s="71">
        <v>82894</v>
      </c>
      <c r="J441" s="71">
        <v>59103</v>
      </c>
      <c r="K441" s="71">
        <v>90192</v>
      </c>
      <c r="L441" s="71">
        <v>116047</v>
      </c>
      <c r="M441" s="71">
        <v>94285</v>
      </c>
      <c r="N441" s="71">
        <v>70150</v>
      </c>
      <c r="O441" s="71">
        <v>201414</v>
      </c>
      <c r="P441" s="71">
        <v>130138</v>
      </c>
      <c r="Q441" s="71">
        <v>63176</v>
      </c>
      <c r="R441" s="71">
        <v>38049</v>
      </c>
      <c r="S441" s="71">
        <v>169273</v>
      </c>
      <c r="T441" s="71"/>
      <c r="U441" s="71"/>
      <c r="V441" s="71"/>
      <c r="W441" s="71"/>
      <c r="X441" s="71"/>
      <c r="Y441" s="71"/>
      <c r="Z441" s="71"/>
      <c r="AA441" s="71"/>
      <c r="AB441" s="71">
        <v>64362</v>
      </c>
      <c r="AC441" s="71">
        <v>21345</v>
      </c>
      <c r="AD441" s="71">
        <v>3484</v>
      </c>
      <c r="AE441" s="71">
        <v>1262</v>
      </c>
      <c r="AF441" s="71">
        <v>876</v>
      </c>
      <c r="AG441" s="71">
        <v>1834</v>
      </c>
      <c r="AH441" s="71">
        <v>1691</v>
      </c>
      <c r="AI441" s="71">
        <v>1901</v>
      </c>
      <c r="AJ441" s="71">
        <v>2440</v>
      </c>
      <c r="AK441" s="71">
        <v>1954</v>
      </c>
      <c r="AL441" s="71">
        <v>1480</v>
      </c>
      <c r="AM441" s="71">
        <v>4594</v>
      </c>
      <c r="AN441" s="71">
        <v>3615</v>
      </c>
      <c r="AO441" s="71">
        <v>2180</v>
      </c>
      <c r="AP441" s="71">
        <v>1556</v>
      </c>
      <c r="AQ441" s="71">
        <v>14150</v>
      </c>
      <c r="AR441" s="71"/>
      <c r="AS441" s="71"/>
      <c r="AT441" s="71"/>
      <c r="AU441" s="71"/>
      <c r="AV441" s="71"/>
      <c r="AW441" s="71"/>
      <c r="AX441" s="71"/>
      <c r="AY441" s="71"/>
      <c r="AZ441" s="71">
        <v>6540141</v>
      </c>
      <c r="BA441" s="71">
        <v>5264934</v>
      </c>
      <c r="BB441" s="71">
        <v>79852</v>
      </c>
      <c r="BC441" s="71">
        <v>67183</v>
      </c>
      <c r="BD441" s="71">
        <v>50846</v>
      </c>
      <c r="BE441" s="71">
        <v>81060</v>
      </c>
      <c r="BF441" s="71">
        <v>57412</v>
      </c>
      <c r="BG441" s="71">
        <v>88291</v>
      </c>
      <c r="BH441" s="71">
        <v>113607</v>
      </c>
      <c r="BI441" s="71">
        <v>92331</v>
      </c>
      <c r="BJ441" s="71">
        <v>68670</v>
      </c>
      <c r="BK441" s="71">
        <v>196820</v>
      </c>
      <c r="BL441" s="71">
        <v>126523</v>
      </c>
      <c r="BM441" s="71">
        <v>60996</v>
      </c>
      <c r="BN441" s="71">
        <v>36493</v>
      </c>
      <c r="BO441" s="71">
        <v>155123</v>
      </c>
      <c r="BP441" s="71"/>
      <c r="BQ441" s="71"/>
      <c r="BR441" s="71"/>
      <c r="BS441" s="71"/>
      <c r="BT441" s="71"/>
      <c r="BU441" s="71"/>
      <c r="BV441" s="71"/>
      <c r="BW441" s="71"/>
      <c r="BX441" s="71">
        <v>5836584</v>
      </c>
      <c r="BY441" s="71">
        <v>5145777</v>
      </c>
      <c r="BZ441" s="71">
        <v>61759</v>
      </c>
      <c r="CA441" s="71">
        <v>50084</v>
      </c>
      <c r="CB441" s="71">
        <v>37624</v>
      </c>
      <c r="CC441" s="71">
        <v>59151</v>
      </c>
      <c r="CD441" s="71">
        <v>40949</v>
      </c>
      <c r="CE441" s="71">
        <v>58808</v>
      </c>
      <c r="CF441" s="71">
        <v>72819</v>
      </c>
      <c r="CG441" s="71">
        <v>55142</v>
      </c>
      <c r="CH441" s="71">
        <v>40015</v>
      </c>
      <c r="CI441" s="71">
        <v>99412</v>
      </c>
      <c r="CJ441" s="71">
        <v>53523</v>
      </c>
      <c r="CK441" s="71">
        <v>21746</v>
      </c>
      <c r="CL441" s="71">
        <v>11289</v>
      </c>
      <c r="CM441" s="71">
        <v>28486</v>
      </c>
      <c r="CN441" s="71"/>
      <c r="CO441" s="71"/>
      <c r="CP441" s="71"/>
      <c r="CQ441" s="71"/>
      <c r="CR441" s="71"/>
      <c r="CS441" s="71"/>
      <c r="CT441" s="71"/>
      <c r="CU441" s="71"/>
      <c r="CV441" s="71">
        <v>7436</v>
      </c>
      <c r="CW441" s="71">
        <v>1195</v>
      </c>
      <c r="CX441" s="71">
        <v>182</v>
      </c>
      <c r="CY441" s="71">
        <v>177</v>
      </c>
      <c r="CZ441" s="71">
        <v>149</v>
      </c>
      <c r="DA441" s="71">
        <v>162</v>
      </c>
      <c r="DB441" s="71">
        <v>154</v>
      </c>
      <c r="DC441" s="71">
        <v>262</v>
      </c>
      <c r="DD441" s="71">
        <v>392</v>
      </c>
      <c r="DE441" s="71">
        <v>333</v>
      </c>
      <c r="DF441" s="71">
        <v>260</v>
      </c>
      <c r="DG441" s="71">
        <v>921</v>
      </c>
      <c r="DH441" s="71">
        <v>746</v>
      </c>
      <c r="DI441" s="71">
        <v>441</v>
      </c>
      <c r="DJ441" s="71">
        <v>299</v>
      </c>
      <c r="DK441" s="71">
        <v>1763</v>
      </c>
      <c r="DL441" s="71"/>
      <c r="DM441" s="71"/>
      <c r="DN441" s="71"/>
      <c r="DO441" s="71"/>
      <c r="DP441" s="71"/>
      <c r="DQ441" s="71"/>
      <c r="DR441" s="71"/>
      <c r="DS441" s="71"/>
      <c r="DT441" s="71">
        <v>696121</v>
      </c>
      <c r="DU441" s="71">
        <v>117962</v>
      </c>
      <c r="DV441" s="71">
        <v>17911</v>
      </c>
      <c r="DW441" s="71">
        <v>16922</v>
      </c>
      <c r="DX441" s="71">
        <v>13073</v>
      </c>
      <c r="DY441" s="71">
        <v>21747</v>
      </c>
      <c r="DZ441" s="71">
        <v>16309</v>
      </c>
      <c r="EA441" s="71">
        <v>29221</v>
      </c>
      <c r="EB441" s="71">
        <v>40396</v>
      </c>
      <c r="EC441" s="71">
        <v>36856</v>
      </c>
      <c r="ED441" s="71">
        <v>28395</v>
      </c>
      <c r="EE441" s="71">
        <v>96487</v>
      </c>
      <c r="EF441" s="71">
        <v>72254</v>
      </c>
      <c r="EG441" s="71">
        <v>38809</v>
      </c>
      <c r="EH441" s="71">
        <v>24905</v>
      </c>
      <c r="EI441" s="71">
        <v>124874</v>
      </c>
      <c r="EJ441" s="71"/>
      <c r="EK441" s="71"/>
      <c r="EL441" s="71"/>
      <c r="EM441" s="71"/>
      <c r="EN441" s="71"/>
      <c r="EO441" s="71"/>
      <c r="EP441" s="71"/>
      <c r="EQ441" s="71"/>
      <c r="ER441" s="71">
        <v>548</v>
      </c>
      <c r="ES441" s="71">
        <v>425</v>
      </c>
      <c r="ET441" s="71">
        <v>10</v>
      </c>
      <c r="EU441" s="71">
        <v>13</v>
      </c>
      <c r="EV441" s="71">
        <v>6</v>
      </c>
      <c r="EW441" s="71">
        <v>5</v>
      </c>
      <c r="EX441" s="71">
        <v>5</v>
      </c>
      <c r="EY441" s="71">
        <v>3</v>
      </c>
      <c r="EZ441" s="71">
        <v>9</v>
      </c>
      <c r="FA441" s="71">
        <v>7</v>
      </c>
      <c r="FB441" s="71">
        <v>7</v>
      </c>
      <c r="FC441" s="71">
        <v>11</v>
      </c>
      <c r="FD441" s="71">
        <v>9</v>
      </c>
      <c r="FE441" s="71">
        <v>1</v>
      </c>
      <c r="FF441" s="71">
        <v>3</v>
      </c>
      <c r="FG441" s="71">
        <v>34</v>
      </c>
      <c r="FH441" s="71"/>
      <c r="FI441" s="71"/>
      <c r="FJ441" s="71"/>
      <c r="FK441" s="71"/>
      <c r="FL441" s="71"/>
      <c r="FM441" s="71"/>
      <c r="FN441" s="71"/>
      <c r="FO441" s="71"/>
      <c r="FP441" s="71">
        <v>8914</v>
      </c>
      <c r="FQ441" s="71">
        <v>8913</v>
      </c>
      <c r="FR441" s="71">
        <v>0</v>
      </c>
      <c r="FS441" s="71">
        <v>0</v>
      </c>
      <c r="FT441" s="71">
        <v>0</v>
      </c>
      <c r="FU441" s="71">
        <v>1</v>
      </c>
      <c r="FV441" s="71">
        <v>0</v>
      </c>
      <c r="FW441" s="71">
        <v>0</v>
      </c>
      <c r="FX441" s="71">
        <v>0</v>
      </c>
      <c r="FY441" s="71">
        <v>0</v>
      </c>
      <c r="FZ441" s="71">
        <v>0</v>
      </c>
      <c r="GA441" s="71">
        <v>0</v>
      </c>
      <c r="GB441" s="71">
        <v>0</v>
      </c>
      <c r="GC441" s="71">
        <v>0</v>
      </c>
      <c r="GD441" s="71">
        <v>0</v>
      </c>
      <c r="GE441" s="71">
        <v>0</v>
      </c>
      <c r="GF441" s="71"/>
      <c r="GG441" s="71"/>
      <c r="GH441" s="71"/>
      <c r="GI441" s="71"/>
      <c r="GJ441" s="71"/>
      <c r="GK441" s="71"/>
      <c r="GL441" s="71"/>
      <c r="GM441" s="71"/>
      <c r="GN441" s="71">
        <v>7</v>
      </c>
      <c r="GO441" s="71">
        <v>7</v>
      </c>
      <c r="GP441" s="71">
        <v>0</v>
      </c>
      <c r="GQ441" s="71">
        <v>0</v>
      </c>
      <c r="GR441" s="71">
        <v>0</v>
      </c>
      <c r="GS441" s="71">
        <v>0</v>
      </c>
      <c r="GT441" s="71">
        <v>0</v>
      </c>
      <c r="GU441" s="71">
        <v>0</v>
      </c>
      <c r="GV441" s="71">
        <v>0</v>
      </c>
      <c r="GW441" s="71">
        <v>0</v>
      </c>
      <c r="GX441" s="71">
        <v>0</v>
      </c>
      <c r="GY441" s="71">
        <v>0</v>
      </c>
      <c r="GZ441" s="71">
        <v>0</v>
      </c>
      <c r="HA441" s="71">
        <v>0</v>
      </c>
      <c r="HB441" s="71">
        <v>0</v>
      </c>
      <c r="HC441" s="71">
        <v>0</v>
      </c>
      <c r="HD441" s="71"/>
      <c r="HE441" s="71"/>
      <c r="HF441" s="71"/>
      <c r="HG441" s="71"/>
      <c r="HH441" s="71"/>
      <c r="HI441" s="71"/>
      <c r="HJ441" s="71"/>
      <c r="HK441" s="71"/>
      <c r="HL441" s="71">
        <v>8907</v>
      </c>
      <c r="HM441" s="71">
        <v>8906</v>
      </c>
      <c r="HN441" s="71">
        <v>0</v>
      </c>
      <c r="HO441" s="71">
        <v>0</v>
      </c>
      <c r="HP441" s="71">
        <v>0</v>
      </c>
      <c r="HQ441" s="71">
        <v>1</v>
      </c>
      <c r="HR441" s="71">
        <v>0</v>
      </c>
      <c r="HS441" s="71">
        <v>0</v>
      </c>
      <c r="HT441" s="71">
        <v>0</v>
      </c>
      <c r="HU441" s="71">
        <v>0</v>
      </c>
      <c r="HV441" s="71">
        <v>0</v>
      </c>
      <c r="HW441" s="71">
        <v>0</v>
      </c>
      <c r="HX441" s="71">
        <v>0</v>
      </c>
      <c r="HY441" s="71">
        <v>0</v>
      </c>
      <c r="HZ441" s="71">
        <v>0</v>
      </c>
      <c r="IA441" s="71">
        <v>0</v>
      </c>
      <c r="IB441" s="71"/>
      <c r="IC441" s="71"/>
      <c r="ID441" s="71"/>
      <c r="IE441" s="71"/>
      <c r="IF441" s="71"/>
      <c r="IG441" s="71"/>
      <c r="IH441" s="71"/>
      <c r="II441" s="71"/>
      <c r="IJ441" s="71">
        <v>8118</v>
      </c>
      <c r="IK441" s="71">
        <v>8118</v>
      </c>
      <c r="IL441" s="71">
        <v>0</v>
      </c>
      <c r="IM441" s="71">
        <v>0</v>
      </c>
      <c r="IN441" s="71">
        <v>0</v>
      </c>
      <c r="IO441" s="71">
        <v>0</v>
      </c>
      <c r="IP441" s="71">
        <v>0</v>
      </c>
      <c r="IQ441" s="71">
        <v>0</v>
      </c>
      <c r="IR441" s="71">
        <v>0</v>
      </c>
      <c r="IS441" s="71">
        <v>0</v>
      </c>
      <c r="IT441" s="71">
        <v>0</v>
      </c>
      <c r="IU441" s="71">
        <v>0</v>
      </c>
      <c r="IV441" s="71">
        <v>0</v>
      </c>
      <c r="IW441" s="71">
        <v>0</v>
      </c>
      <c r="IX441" s="71">
        <v>0</v>
      </c>
      <c r="IY441" s="71">
        <v>0</v>
      </c>
      <c r="IZ441" s="71"/>
      <c r="JA441" s="71"/>
      <c r="JB441" s="71"/>
      <c r="JC441" s="71"/>
      <c r="JD441" s="71"/>
      <c r="JE441" s="71"/>
      <c r="JF441" s="71"/>
      <c r="JG441" s="71"/>
      <c r="JH441" s="71">
        <v>8</v>
      </c>
      <c r="JI441" s="71">
        <v>8</v>
      </c>
      <c r="JJ441" s="71">
        <v>0</v>
      </c>
      <c r="JK441" s="71">
        <v>0</v>
      </c>
      <c r="JL441" s="71">
        <v>0</v>
      </c>
      <c r="JM441" s="71">
        <v>0</v>
      </c>
      <c r="JN441" s="71">
        <v>0</v>
      </c>
      <c r="JO441" s="71">
        <v>0</v>
      </c>
      <c r="JP441" s="71">
        <v>0</v>
      </c>
      <c r="JQ441" s="71">
        <v>0</v>
      </c>
      <c r="JR441" s="71">
        <v>0</v>
      </c>
      <c r="JS441" s="71">
        <v>0</v>
      </c>
      <c r="JT441" s="71">
        <v>0</v>
      </c>
      <c r="JU441" s="71">
        <v>0</v>
      </c>
      <c r="JV441" s="71">
        <v>0</v>
      </c>
      <c r="JW441" s="71">
        <v>0</v>
      </c>
      <c r="JX441" s="71"/>
      <c r="JY441" s="71"/>
      <c r="JZ441" s="71"/>
      <c r="KA441" s="71"/>
      <c r="KB441" s="71"/>
      <c r="KC441" s="71"/>
      <c r="KD441" s="71"/>
      <c r="KE441" s="71"/>
      <c r="KF441" s="71">
        <v>781</v>
      </c>
      <c r="KG441" s="71">
        <v>780</v>
      </c>
      <c r="KH441" s="71">
        <v>0</v>
      </c>
      <c r="KI441" s="71">
        <v>0</v>
      </c>
      <c r="KJ441" s="71">
        <v>0</v>
      </c>
      <c r="KK441" s="71">
        <v>1</v>
      </c>
      <c r="KL441" s="71">
        <v>0</v>
      </c>
      <c r="KM441" s="71">
        <v>0</v>
      </c>
      <c r="KN441" s="71">
        <v>0</v>
      </c>
      <c r="KO441" s="71">
        <v>0</v>
      </c>
      <c r="KP441" s="71">
        <v>0</v>
      </c>
      <c r="KQ441" s="71">
        <v>0</v>
      </c>
      <c r="KR441" s="71">
        <v>0</v>
      </c>
      <c r="KS441" s="71">
        <v>0</v>
      </c>
      <c r="KT441" s="71">
        <v>0</v>
      </c>
      <c r="KU441" s="71">
        <v>0</v>
      </c>
      <c r="KV441" s="71"/>
      <c r="KW441" s="71"/>
      <c r="KX441" s="71"/>
      <c r="KY441" s="71"/>
      <c r="KZ441" s="71"/>
      <c r="LA441" s="71"/>
      <c r="LB441" s="71"/>
      <c r="LC441" s="71"/>
      <c r="LD441" s="71">
        <v>40</v>
      </c>
      <c r="LE441" s="71">
        <v>34</v>
      </c>
      <c r="LF441" s="71">
        <v>0</v>
      </c>
      <c r="LG441" s="71">
        <v>0</v>
      </c>
      <c r="LH441" s="71">
        <v>0</v>
      </c>
      <c r="LI441" s="71">
        <v>2</v>
      </c>
      <c r="LJ441" s="71">
        <v>0</v>
      </c>
      <c r="LK441" s="71">
        <v>0</v>
      </c>
      <c r="LL441" s="71">
        <v>0</v>
      </c>
      <c r="LM441" s="71">
        <v>2</v>
      </c>
      <c r="LN441" s="71">
        <v>1</v>
      </c>
      <c r="LO441" s="71">
        <v>0</v>
      </c>
      <c r="LP441" s="71">
        <v>1</v>
      </c>
      <c r="LQ441" s="71">
        <v>0</v>
      </c>
      <c r="LR441" s="71">
        <v>0</v>
      </c>
      <c r="LS441" s="71">
        <v>0</v>
      </c>
    </row>
    <row r="442" spans="1:331" x14ac:dyDescent="0.4">
      <c r="A442" s="67">
        <v>2021.1</v>
      </c>
      <c r="B442" s="66" t="s">
        <v>14</v>
      </c>
      <c r="C442" s="67">
        <v>2021.1</v>
      </c>
    </row>
    <row r="443" spans="1:331" x14ac:dyDescent="0.4">
      <c r="A443" s="67">
        <v>2021.11</v>
      </c>
      <c r="B443" s="66" t="s">
        <v>15</v>
      </c>
      <c r="C443" s="67">
        <v>2021.11</v>
      </c>
    </row>
    <row r="444" spans="1:331" x14ac:dyDescent="0.4">
      <c r="A444" s="67">
        <v>2021.12</v>
      </c>
      <c r="B444" s="66" t="s">
        <v>3</v>
      </c>
      <c r="C444" s="67">
        <v>2021.12</v>
      </c>
      <c r="D444" s="71">
        <v>6725776</v>
      </c>
      <c r="E444" s="71">
        <v>5361583</v>
      </c>
      <c r="F444" s="71">
        <v>82123</v>
      </c>
      <c r="G444" s="71">
        <v>68931</v>
      </c>
      <c r="H444" s="71">
        <v>49774</v>
      </c>
      <c r="I444" s="71">
        <v>80377</v>
      </c>
      <c r="J444" s="71">
        <v>57997</v>
      </c>
      <c r="K444" s="71">
        <v>89024</v>
      </c>
      <c r="L444" s="71">
        <v>118011</v>
      </c>
      <c r="M444" s="71">
        <v>97490</v>
      </c>
      <c r="N444" s="71">
        <v>73154</v>
      </c>
      <c r="O444" s="71">
        <v>211493</v>
      </c>
      <c r="P444" s="71">
        <v>138095</v>
      </c>
      <c r="Q444" s="71">
        <v>67381</v>
      </c>
      <c r="R444" s="71">
        <v>41757</v>
      </c>
      <c r="S444" s="71">
        <v>188586</v>
      </c>
      <c r="T444" s="71"/>
      <c r="U444" s="71"/>
      <c r="V444" s="71"/>
      <c r="W444" s="71"/>
      <c r="X444" s="71"/>
      <c r="Y444" s="71"/>
      <c r="Z444" s="71"/>
      <c r="AA444" s="71"/>
      <c r="AB444" s="71">
        <v>66187</v>
      </c>
      <c r="AC444" s="71">
        <v>21359</v>
      </c>
      <c r="AD444" s="71">
        <v>3800</v>
      </c>
      <c r="AE444" s="71">
        <v>1327</v>
      </c>
      <c r="AF444" s="71">
        <v>2843</v>
      </c>
      <c r="AG444" s="71">
        <v>1465</v>
      </c>
      <c r="AH444" s="71">
        <v>1654</v>
      </c>
      <c r="AI444" s="71">
        <v>1716</v>
      </c>
      <c r="AJ444" s="71">
        <v>2547</v>
      </c>
      <c r="AK444" s="71">
        <v>1840</v>
      </c>
      <c r="AL444" s="71">
        <v>1329</v>
      </c>
      <c r="AM444" s="71">
        <v>4494</v>
      </c>
      <c r="AN444" s="71">
        <v>3402</v>
      </c>
      <c r="AO444" s="71">
        <v>2121</v>
      </c>
      <c r="AP444" s="71">
        <v>1443</v>
      </c>
      <c r="AQ444" s="71">
        <v>14847</v>
      </c>
      <c r="AR444" s="71"/>
      <c r="AS444" s="71"/>
      <c r="AT444" s="71"/>
      <c r="AU444" s="71"/>
      <c r="AV444" s="71"/>
      <c r="AW444" s="71"/>
      <c r="AX444" s="71"/>
      <c r="AY444" s="71"/>
      <c r="AZ444" s="71">
        <v>6659589</v>
      </c>
      <c r="BA444" s="71">
        <v>5340224</v>
      </c>
      <c r="BB444" s="71">
        <v>78323</v>
      </c>
      <c r="BC444" s="71">
        <v>67604</v>
      </c>
      <c r="BD444" s="71">
        <v>46931</v>
      </c>
      <c r="BE444" s="71">
        <v>78912</v>
      </c>
      <c r="BF444" s="71">
        <v>56343</v>
      </c>
      <c r="BG444" s="71">
        <v>87308</v>
      </c>
      <c r="BH444" s="71">
        <v>115464</v>
      </c>
      <c r="BI444" s="71">
        <v>95650</v>
      </c>
      <c r="BJ444" s="71">
        <v>71825</v>
      </c>
      <c r="BK444" s="71">
        <v>206999</v>
      </c>
      <c r="BL444" s="71">
        <v>134693</v>
      </c>
      <c r="BM444" s="71">
        <v>65260</v>
      </c>
      <c r="BN444" s="71">
        <v>40314</v>
      </c>
      <c r="BO444" s="71">
        <v>173739</v>
      </c>
      <c r="BP444" s="71"/>
      <c r="BQ444" s="71"/>
      <c r="BR444" s="71"/>
      <c r="BS444" s="71"/>
      <c r="BT444" s="71"/>
      <c r="BU444" s="71"/>
      <c r="BV444" s="71"/>
      <c r="BW444" s="71"/>
      <c r="BX444" s="71">
        <v>5944266</v>
      </c>
      <c r="BY444" s="71">
        <v>5225055</v>
      </c>
      <c r="BZ444" s="71">
        <v>60915</v>
      </c>
      <c r="CA444" s="71">
        <v>51275</v>
      </c>
      <c r="CB444" s="71">
        <v>34171</v>
      </c>
      <c r="CC444" s="71">
        <v>57933</v>
      </c>
      <c r="CD444" s="71">
        <v>40609</v>
      </c>
      <c r="CE444" s="71">
        <v>59402</v>
      </c>
      <c r="CF444" s="71">
        <v>76566</v>
      </c>
      <c r="CG444" s="71">
        <v>59104</v>
      </c>
      <c r="CH444" s="71">
        <v>43169</v>
      </c>
      <c r="CI444" s="71">
        <v>109319</v>
      </c>
      <c r="CJ444" s="71">
        <v>59211</v>
      </c>
      <c r="CK444" s="71">
        <v>23888</v>
      </c>
      <c r="CL444" s="71">
        <v>12852</v>
      </c>
      <c r="CM444" s="71">
        <v>30797</v>
      </c>
      <c r="CN444" s="71"/>
      <c r="CO444" s="71"/>
      <c r="CP444" s="71"/>
      <c r="CQ444" s="71"/>
      <c r="CR444" s="71"/>
      <c r="CS444" s="71"/>
      <c r="CT444" s="71"/>
      <c r="CU444" s="71"/>
      <c r="CV444" s="71">
        <v>7459</v>
      </c>
      <c r="CW444" s="71">
        <v>1100</v>
      </c>
      <c r="CX444" s="71">
        <v>171</v>
      </c>
      <c r="CY444" s="71">
        <v>153</v>
      </c>
      <c r="CZ444" s="71">
        <v>147</v>
      </c>
      <c r="DA444" s="71">
        <v>183</v>
      </c>
      <c r="DB444" s="71">
        <v>160</v>
      </c>
      <c r="DC444" s="71">
        <v>250</v>
      </c>
      <c r="DD444" s="71">
        <v>370</v>
      </c>
      <c r="DE444" s="71">
        <v>354</v>
      </c>
      <c r="DF444" s="71">
        <v>255</v>
      </c>
      <c r="DG444" s="71">
        <v>918</v>
      </c>
      <c r="DH444" s="71">
        <v>754</v>
      </c>
      <c r="DI444" s="71">
        <v>425</v>
      </c>
      <c r="DJ444" s="71">
        <v>285</v>
      </c>
      <c r="DK444" s="71">
        <v>1934</v>
      </c>
      <c r="DL444" s="71"/>
      <c r="DM444" s="71"/>
      <c r="DN444" s="71"/>
      <c r="DO444" s="71"/>
      <c r="DP444" s="71"/>
      <c r="DQ444" s="71"/>
      <c r="DR444" s="71"/>
      <c r="DS444" s="71"/>
      <c r="DT444" s="71">
        <v>707864</v>
      </c>
      <c r="DU444" s="71">
        <v>114069</v>
      </c>
      <c r="DV444" s="71">
        <v>17237</v>
      </c>
      <c r="DW444" s="71">
        <v>16176</v>
      </c>
      <c r="DX444" s="71">
        <v>12613</v>
      </c>
      <c r="DY444" s="71">
        <v>20796</v>
      </c>
      <c r="DZ444" s="71">
        <v>15574</v>
      </c>
      <c r="EA444" s="71">
        <v>27656</v>
      </c>
      <c r="EB444" s="71">
        <v>38528</v>
      </c>
      <c r="EC444" s="71">
        <v>36192</v>
      </c>
      <c r="ED444" s="71">
        <v>28401</v>
      </c>
      <c r="EE444" s="71">
        <v>96762</v>
      </c>
      <c r="EF444" s="71">
        <v>74728</v>
      </c>
      <c r="EG444" s="71">
        <v>40947</v>
      </c>
      <c r="EH444" s="71">
        <v>27177</v>
      </c>
      <c r="EI444" s="71">
        <v>141008</v>
      </c>
      <c r="EJ444" s="71"/>
      <c r="EK444" s="71"/>
      <c r="EL444" s="71"/>
      <c r="EM444" s="71"/>
      <c r="EN444" s="71"/>
      <c r="EO444" s="71"/>
      <c r="EP444" s="71"/>
      <c r="EQ444" s="71"/>
      <c r="ER444" s="71">
        <v>564</v>
      </c>
      <c r="ES444" s="71">
        <v>433</v>
      </c>
      <c r="ET444" s="71">
        <v>8</v>
      </c>
      <c r="EU444" s="71">
        <v>9</v>
      </c>
      <c r="EV444" s="71">
        <v>12</v>
      </c>
      <c r="EW444" s="71">
        <v>4</v>
      </c>
      <c r="EX444" s="71">
        <v>5</v>
      </c>
      <c r="EY444" s="71">
        <v>6</v>
      </c>
      <c r="EZ444" s="71">
        <v>14</v>
      </c>
      <c r="FA444" s="71">
        <v>9</v>
      </c>
      <c r="FB444" s="71">
        <v>8</v>
      </c>
      <c r="FC444" s="71">
        <v>13</v>
      </c>
      <c r="FD444" s="71">
        <v>7</v>
      </c>
      <c r="FE444" s="71">
        <v>2</v>
      </c>
      <c r="FF444" s="71">
        <v>4</v>
      </c>
      <c r="FG444" s="71">
        <v>30</v>
      </c>
      <c r="FH444" s="71"/>
      <c r="FI444" s="71"/>
      <c r="FJ444" s="71"/>
      <c r="FK444" s="71"/>
      <c r="FL444" s="71"/>
      <c r="FM444" s="71"/>
      <c r="FN444" s="71"/>
      <c r="FO444" s="71"/>
      <c r="FP444" s="71">
        <v>8868</v>
      </c>
      <c r="FQ444" s="71">
        <v>8867</v>
      </c>
      <c r="FR444" s="71">
        <v>0</v>
      </c>
      <c r="FS444" s="71">
        <v>0</v>
      </c>
      <c r="FT444" s="71">
        <v>0</v>
      </c>
      <c r="FU444" s="71">
        <v>1</v>
      </c>
      <c r="FV444" s="71">
        <v>0</v>
      </c>
      <c r="FW444" s="71">
        <v>0</v>
      </c>
      <c r="FX444" s="71">
        <v>0</v>
      </c>
      <c r="FY444" s="71">
        <v>0</v>
      </c>
      <c r="FZ444" s="71">
        <v>0</v>
      </c>
      <c r="GA444" s="71">
        <v>0</v>
      </c>
      <c r="GB444" s="71">
        <v>0</v>
      </c>
      <c r="GC444" s="71">
        <v>0</v>
      </c>
      <c r="GD444" s="71">
        <v>0</v>
      </c>
      <c r="GE444" s="71">
        <v>0</v>
      </c>
      <c r="GF444" s="71"/>
      <c r="GG444" s="71"/>
      <c r="GH444" s="71"/>
      <c r="GI444" s="71"/>
      <c r="GJ444" s="71"/>
      <c r="GK444" s="71"/>
      <c r="GL444" s="71"/>
      <c r="GM444" s="71"/>
      <c r="GN444" s="71">
        <v>4</v>
      </c>
      <c r="GO444" s="71">
        <v>4</v>
      </c>
      <c r="GP444" s="71">
        <v>0</v>
      </c>
      <c r="GQ444" s="71">
        <v>0</v>
      </c>
      <c r="GR444" s="71">
        <v>0</v>
      </c>
      <c r="GS444" s="71">
        <v>0</v>
      </c>
      <c r="GT444" s="71">
        <v>0</v>
      </c>
      <c r="GU444" s="71">
        <v>0</v>
      </c>
      <c r="GV444" s="71">
        <v>0</v>
      </c>
      <c r="GW444" s="71">
        <v>0</v>
      </c>
      <c r="GX444" s="71">
        <v>0</v>
      </c>
      <c r="GY444" s="71">
        <v>0</v>
      </c>
      <c r="GZ444" s="71">
        <v>0</v>
      </c>
      <c r="HA444" s="71">
        <v>0</v>
      </c>
      <c r="HB444" s="71">
        <v>0</v>
      </c>
      <c r="HC444" s="71">
        <v>0</v>
      </c>
      <c r="HD444" s="71"/>
      <c r="HE444" s="71"/>
      <c r="HF444" s="71"/>
      <c r="HG444" s="71"/>
      <c r="HH444" s="71"/>
      <c r="HI444" s="71"/>
      <c r="HJ444" s="71"/>
      <c r="HK444" s="71"/>
      <c r="HL444" s="71">
        <v>8864</v>
      </c>
      <c r="HM444" s="71">
        <v>8863</v>
      </c>
      <c r="HN444" s="71">
        <v>0</v>
      </c>
      <c r="HO444" s="71">
        <v>0</v>
      </c>
      <c r="HP444" s="71">
        <v>0</v>
      </c>
      <c r="HQ444" s="71">
        <v>1</v>
      </c>
      <c r="HR444" s="71">
        <v>0</v>
      </c>
      <c r="HS444" s="71">
        <v>0</v>
      </c>
      <c r="HT444" s="71">
        <v>0</v>
      </c>
      <c r="HU444" s="71">
        <v>0</v>
      </c>
      <c r="HV444" s="71">
        <v>0</v>
      </c>
      <c r="HW444" s="71">
        <v>0</v>
      </c>
      <c r="HX444" s="71">
        <v>0</v>
      </c>
      <c r="HY444" s="71">
        <v>0</v>
      </c>
      <c r="HZ444" s="71">
        <v>0</v>
      </c>
      <c r="IA444" s="71">
        <v>0</v>
      </c>
      <c r="IB444" s="71"/>
      <c r="IC444" s="71"/>
      <c r="ID444" s="71"/>
      <c r="IE444" s="71"/>
      <c r="IF444" s="71"/>
      <c r="IG444" s="71"/>
      <c r="IH444" s="71"/>
      <c r="II444" s="71"/>
      <c r="IJ444" s="71">
        <v>8085</v>
      </c>
      <c r="IK444" s="71">
        <v>8085</v>
      </c>
      <c r="IL444" s="71">
        <v>0</v>
      </c>
      <c r="IM444" s="71">
        <v>0</v>
      </c>
      <c r="IN444" s="71">
        <v>0</v>
      </c>
      <c r="IO444" s="71">
        <v>0</v>
      </c>
      <c r="IP444" s="71">
        <v>0</v>
      </c>
      <c r="IQ444" s="71">
        <v>0</v>
      </c>
      <c r="IR444" s="71">
        <v>0</v>
      </c>
      <c r="IS444" s="71">
        <v>0</v>
      </c>
      <c r="IT444" s="71">
        <v>0</v>
      </c>
      <c r="IU444" s="71">
        <v>0</v>
      </c>
      <c r="IV444" s="71">
        <v>0</v>
      </c>
      <c r="IW444" s="71">
        <v>0</v>
      </c>
      <c r="IX444" s="71">
        <v>0</v>
      </c>
      <c r="IY444" s="71">
        <v>0</v>
      </c>
      <c r="IZ444" s="71"/>
      <c r="JA444" s="71"/>
      <c r="JB444" s="71"/>
      <c r="JC444" s="71"/>
      <c r="JD444" s="71"/>
      <c r="JE444" s="71"/>
      <c r="JF444" s="71"/>
      <c r="JG444" s="71"/>
      <c r="JH444" s="71">
        <v>8</v>
      </c>
      <c r="JI444" s="71">
        <v>8</v>
      </c>
      <c r="JJ444" s="71">
        <v>0</v>
      </c>
      <c r="JK444" s="71">
        <v>0</v>
      </c>
      <c r="JL444" s="71">
        <v>0</v>
      </c>
      <c r="JM444" s="71">
        <v>0</v>
      </c>
      <c r="JN444" s="71">
        <v>0</v>
      </c>
      <c r="JO444" s="71">
        <v>0</v>
      </c>
      <c r="JP444" s="71">
        <v>0</v>
      </c>
      <c r="JQ444" s="71">
        <v>0</v>
      </c>
      <c r="JR444" s="71">
        <v>0</v>
      </c>
      <c r="JS444" s="71">
        <v>0</v>
      </c>
      <c r="JT444" s="71">
        <v>0</v>
      </c>
      <c r="JU444" s="71">
        <v>0</v>
      </c>
      <c r="JV444" s="71">
        <v>0</v>
      </c>
      <c r="JW444" s="71">
        <v>0</v>
      </c>
      <c r="JX444" s="71"/>
      <c r="JY444" s="71"/>
      <c r="JZ444" s="71"/>
      <c r="KA444" s="71"/>
      <c r="KB444" s="71"/>
      <c r="KC444" s="71"/>
      <c r="KD444" s="71"/>
      <c r="KE444" s="71"/>
      <c r="KF444" s="71">
        <v>771</v>
      </c>
      <c r="KG444" s="71">
        <v>770</v>
      </c>
      <c r="KH444" s="71">
        <v>0</v>
      </c>
      <c r="KI444" s="71">
        <v>0</v>
      </c>
      <c r="KJ444" s="71">
        <v>0</v>
      </c>
      <c r="KK444" s="71">
        <v>1</v>
      </c>
      <c r="KL444" s="71">
        <v>0</v>
      </c>
      <c r="KM444" s="71">
        <v>0</v>
      </c>
      <c r="KN444" s="71">
        <v>0</v>
      </c>
      <c r="KO444" s="71">
        <v>0</v>
      </c>
      <c r="KP444" s="71">
        <v>0</v>
      </c>
      <c r="KQ444" s="71">
        <v>0</v>
      </c>
      <c r="KR444" s="71">
        <v>0</v>
      </c>
      <c r="KS444" s="71">
        <v>0</v>
      </c>
      <c r="KT444" s="71">
        <v>0</v>
      </c>
      <c r="KU444" s="71">
        <v>0</v>
      </c>
      <c r="KV444" s="71"/>
      <c r="KW444" s="71"/>
      <c r="KX444" s="71"/>
      <c r="KY444" s="71"/>
      <c r="KZ444" s="71"/>
      <c r="LA444" s="71"/>
      <c r="LB444" s="71"/>
      <c r="LC444" s="71"/>
      <c r="LD444" s="71">
        <v>41</v>
      </c>
      <c r="LE444" s="71">
        <v>35</v>
      </c>
      <c r="LF444" s="71">
        <v>0</v>
      </c>
      <c r="LG444" s="71">
        <v>0</v>
      </c>
      <c r="LH444" s="71">
        <v>0</v>
      </c>
      <c r="LI444" s="71">
        <v>0</v>
      </c>
      <c r="LJ444" s="71">
        <v>1</v>
      </c>
      <c r="LK444" s="71">
        <v>1</v>
      </c>
      <c r="LL444" s="71">
        <v>2</v>
      </c>
      <c r="LM444" s="71">
        <v>1</v>
      </c>
      <c r="LN444" s="71">
        <v>0</v>
      </c>
      <c r="LO444" s="71">
        <v>1</v>
      </c>
      <c r="LP444" s="71">
        <v>0</v>
      </c>
      <c r="LQ444" s="71">
        <v>0</v>
      </c>
      <c r="LR444" s="71">
        <v>0</v>
      </c>
      <c r="LS444" s="71">
        <v>0</v>
      </c>
    </row>
    <row r="445" spans="1:331" x14ac:dyDescent="0.4">
      <c r="A445" s="67">
        <v>2021.13</v>
      </c>
      <c r="B445" s="66" t="s">
        <v>4</v>
      </c>
      <c r="C445" s="67">
        <v>2021.13</v>
      </c>
    </row>
    <row r="446" spans="1:331" x14ac:dyDescent="0.4">
      <c r="A446" s="68">
        <v>2022.01</v>
      </c>
      <c r="B446" s="66" t="s">
        <v>239</v>
      </c>
      <c r="C446" s="67">
        <v>2022.01</v>
      </c>
    </row>
    <row r="447" spans="1:331" x14ac:dyDescent="0.4">
      <c r="A447" s="67">
        <v>2022.02</v>
      </c>
      <c r="B447" s="66" t="s">
        <v>6</v>
      </c>
      <c r="C447" s="67">
        <v>2022.02</v>
      </c>
    </row>
    <row r="448" spans="1:331" x14ac:dyDescent="0.4">
      <c r="A448" s="67">
        <v>2022.03</v>
      </c>
      <c r="B448" s="66" t="s">
        <v>7</v>
      </c>
      <c r="C448" s="67">
        <v>2022.03</v>
      </c>
      <c r="D448" s="71">
        <v>6692540</v>
      </c>
      <c r="E448" s="71">
        <v>5332519</v>
      </c>
      <c r="F448" s="71">
        <v>80700</v>
      </c>
      <c r="G448" s="71">
        <v>68164</v>
      </c>
      <c r="H448" s="71">
        <v>48679</v>
      </c>
      <c r="I448" s="71">
        <v>78149</v>
      </c>
      <c r="J448" s="71">
        <v>55458</v>
      </c>
      <c r="K448" s="71">
        <v>86863</v>
      </c>
      <c r="L448" s="71">
        <v>112984</v>
      </c>
      <c r="M448" s="71">
        <v>94882</v>
      </c>
      <c r="N448" s="71">
        <v>71154</v>
      </c>
      <c r="O448" s="71">
        <v>211527</v>
      </c>
      <c r="P448" s="71">
        <v>141281</v>
      </c>
      <c r="Q448" s="71">
        <v>69441</v>
      </c>
      <c r="R448" s="71">
        <v>43094</v>
      </c>
      <c r="S448" s="71">
        <v>197645</v>
      </c>
      <c r="T448" s="71"/>
      <c r="U448" s="71"/>
      <c r="V448" s="71"/>
      <c r="W448" s="71"/>
      <c r="X448" s="71"/>
      <c r="Y448" s="71"/>
      <c r="Z448" s="71"/>
      <c r="AA448" s="71"/>
      <c r="AB448" s="71">
        <v>66804</v>
      </c>
      <c r="AC448" s="71">
        <v>21015</v>
      </c>
      <c r="AD448" s="71">
        <v>3485</v>
      </c>
      <c r="AE448" s="71">
        <v>1119</v>
      </c>
      <c r="AF448" s="71">
        <v>2804</v>
      </c>
      <c r="AG448" s="71">
        <v>1281</v>
      </c>
      <c r="AH448" s="71">
        <v>1296</v>
      </c>
      <c r="AI448" s="71">
        <v>2054</v>
      </c>
      <c r="AJ448" s="71">
        <v>2143</v>
      </c>
      <c r="AK448" s="71">
        <v>2344</v>
      </c>
      <c r="AL448" s="71">
        <v>1468</v>
      </c>
      <c r="AM448" s="71">
        <v>4639</v>
      </c>
      <c r="AN448" s="71">
        <v>3612</v>
      </c>
      <c r="AO448" s="71">
        <v>2231</v>
      </c>
      <c r="AP448" s="71">
        <v>1626</v>
      </c>
      <c r="AQ448" s="71">
        <v>15687</v>
      </c>
      <c r="AR448" s="71"/>
      <c r="AS448" s="71"/>
      <c r="AT448" s="71"/>
      <c r="AU448" s="71"/>
      <c r="AV448" s="71"/>
      <c r="AW448" s="71"/>
      <c r="AX448" s="71"/>
      <c r="AY448" s="71"/>
      <c r="AZ448" s="71">
        <v>6625736</v>
      </c>
      <c r="BA448" s="71">
        <v>5311504</v>
      </c>
      <c r="BB448" s="71">
        <v>77215</v>
      </c>
      <c r="BC448" s="71">
        <v>67045</v>
      </c>
      <c r="BD448" s="71">
        <v>45875</v>
      </c>
      <c r="BE448" s="71">
        <v>76868</v>
      </c>
      <c r="BF448" s="71">
        <v>54162</v>
      </c>
      <c r="BG448" s="71">
        <v>84809</v>
      </c>
      <c r="BH448" s="71">
        <v>110841</v>
      </c>
      <c r="BI448" s="71">
        <v>92538</v>
      </c>
      <c r="BJ448" s="71">
        <v>69686</v>
      </c>
      <c r="BK448" s="71">
        <v>206888</v>
      </c>
      <c r="BL448" s="71">
        <v>137669</v>
      </c>
      <c r="BM448" s="71">
        <v>67210</v>
      </c>
      <c r="BN448" s="71">
        <v>41468</v>
      </c>
      <c r="BO448" s="71">
        <v>181958</v>
      </c>
      <c r="BP448" s="71"/>
      <c r="BQ448" s="71"/>
      <c r="BR448" s="71"/>
      <c r="BS448" s="71"/>
      <c r="BT448" s="71"/>
      <c r="BU448" s="71"/>
      <c r="BV448" s="71"/>
      <c r="BW448" s="71"/>
      <c r="BX448" s="71">
        <v>5907923</v>
      </c>
      <c r="BY448" s="71">
        <v>5196078</v>
      </c>
      <c r="BZ448" s="71">
        <v>60387</v>
      </c>
      <c r="CA448" s="71">
        <v>51021</v>
      </c>
      <c r="CB448" s="71">
        <v>33472</v>
      </c>
      <c r="CC448" s="71">
        <v>56036</v>
      </c>
      <c r="CD448" s="71">
        <v>38991</v>
      </c>
      <c r="CE448" s="71">
        <v>57399</v>
      </c>
      <c r="CF448" s="71">
        <v>72843</v>
      </c>
      <c r="CG448" s="71">
        <v>56855</v>
      </c>
      <c r="CH448" s="71">
        <v>41190</v>
      </c>
      <c r="CI448" s="71">
        <v>107713</v>
      </c>
      <c r="CJ448" s="71">
        <v>60824</v>
      </c>
      <c r="CK448" s="71">
        <v>25496</v>
      </c>
      <c r="CL448" s="71">
        <v>13961</v>
      </c>
      <c r="CM448" s="71">
        <v>35657</v>
      </c>
      <c r="CN448" s="71"/>
      <c r="CO448" s="71"/>
      <c r="CP448" s="71"/>
      <c r="CQ448" s="71"/>
      <c r="CR448" s="71"/>
      <c r="CS448" s="71"/>
      <c r="CT448" s="71"/>
      <c r="CU448" s="71"/>
      <c r="CV448" s="71">
        <v>7531</v>
      </c>
      <c r="CW448" s="71">
        <v>1040</v>
      </c>
      <c r="CX448" s="71">
        <v>194</v>
      </c>
      <c r="CY448" s="71">
        <v>171</v>
      </c>
      <c r="CZ448" s="71">
        <v>118</v>
      </c>
      <c r="DA448" s="71">
        <v>205</v>
      </c>
      <c r="DB448" s="71">
        <v>146</v>
      </c>
      <c r="DC448" s="71">
        <v>255</v>
      </c>
      <c r="DD448" s="71">
        <v>360</v>
      </c>
      <c r="DE448" s="71">
        <v>321</v>
      </c>
      <c r="DF448" s="71">
        <v>268</v>
      </c>
      <c r="DG448" s="71">
        <v>961</v>
      </c>
      <c r="DH448" s="71">
        <v>773</v>
      </c>
      <c r="DI448" s="71">
        <v>428</v>
      </c>
      <c r="DJ448" s="71">
        <v>283</v>
      </c>
      <c r="DK448" s="71">
        <v>2008</v>
      </c>
      <c r="DL448" s="71"/>
      <c r="DM448" s="71"/>
      <c r="DN448" s="71"/>
      <c r="DO448" s="71"/>
      <c r="DP448" s="71"/>
      <c r="DQ448" s="71"/>
      <c r="DR448" s="71"/>
      <c r="DS448" s="71"/>
      <c r="DT448" s="71">
        <v>710282</v>
      </c>
      <c r="DU448" s="71">
        <v>114386</v>
      </c>
      <c r="DV448" s="71">
        <v>16634</v>
      </c>
      <c r="DW448" s="71">
        <v>15853</v>
      </c>
      <c r="DX448" s="71">
        <v>12285</v>
      </c>
      <c r="DY448" s="71">
        <v>20627</v>
      </c>
      <c r="DZ448" s="71">
        <v>15025</v>
      </c>
      <c r="EA448" s="71">
        <v>27155</v>
      </c>
      <c r="EB448" s="71">
        <v>37638</v>
      </c>
      <c r="EC448" s="71">
        <v>35362</v>
      </c>
      <c r="ED448" s="71">
        <v>28228</v>
      </c>
      <c r="EE448" s="71">
        <v>98214</v>
      </c>
      <c r="EF448" s="71">
        <v>76072</v>
      </c>
      <c r="EG448" s="71">
        <v>41286</v>
      </c>
      <c r="EH448" s="71">
        <v>27224</v>
      </c>
      <c r="EI448" s="71">
        <v>144293</v>
      </c>
      <c r="EJ448" s="71"/>
      <c r="EK448" s="71"/>
      <c r="EL448" s="71"/>
      <c r="EM448" s="71"/>
      <c r="EN448" s="71"/>
      <c r="EO448" s="71"/>
      <c r="EP448" s="71"/>
      <c r="EQ448" s="71"/>
      <c r="ER448" s="71">
        <v>542</v>
      </c>
      <c r="ES448" s="71">
        <v>381</v>
      </c>
      <c r="ET448" s="71">
        <v>16</v>
      </c>
      <c r="EU448" s="71">
        <v>15</v>
      </c>
      <c r="EV448" s="71">
        <v>16</v>
      </c>
      <c r="EW448" s="71">
        <v>12</v>
      </c>
      <c r="EX448" s="71">
        <v>7</v>
      </c>
      <c r="EY448" s="71">
        <v>10</v>
      </c>
      <c r="EZ448" s="71">
        <v>11</v>
      </c>
      <c r="FA448" s="71">
        <v>10</v>
      </c>
      <c r="FB448" s="71">
        <v>4</v>
      </c>
      <c r="FC448" s="71">
        <v>14</v>
      </c>
      <c r="FD448" s="71">
        <v>11</v>
      </c>
      <c r="FE448" s="71">
        <v>4</v>
      </c>
      <c r="FF448" s="71">
        <v>6</v>
      </c>
      <c r="FG448" s="71">
        <v>25</v>
      </c>
      <c r="FH448" s="71"/>
      <c r="FI448" s="71"/>
      <c r="FJ448" s="71"/>
      <c r="FK448" s="71"/>
      <c r="FL448" s="71"/>
      <c r="FM448" s="71"/>
      <c r="FN448" s="71"/>
      <c r="FO448" s="71"/>
      <c r="FP448" s="71">
        <v>8828</v>
      </c>
      <c r="FQ448" s="71">
        <v>8828</v>
      </c>
      <c r="FR448" s="71">
        <v>0</v>
      </c>
      <c r="FS448" s="71">
        <v>0</v>
      </c>
      <c r="FT448" s="71">
        <v>0</v>
      </c>
      <c r="FU448" s="71">
        <v>0</v>
      </c>
      <c r="FV448" s="71">
        <v>0</v>
      </c>
      <c r="FW448" s="71">
        <v>0</v>
      </c>
      <c r="FX448" s="71">
        <v>0</v>
      </c>
      <c r="FY448" s="71">
        <v>0</v>
      </c>
      <c r="FZ448" s="71">
        <v>0</v>
      </c>
      <c r="GA448" s="71">
        <v>0</v>
      </c>
      <c r="GB448" s="71">
        <v>0</v>
      </c>
      <c r="GC448" s="71">
        <v>0</v>
      </c>
      <c r="GD448" s="71">
        <v>0</v>
      </c>
      <c r="GE448" s="71">
        <v>0</v>
      </c>
      <c r="GF448" s="71"/>
      <c r="GG448" s="71"/>
      <c r="GH448" s="71"/>
      <c r="GI448" s="71"/>
      <c r="GJ448" s="71"/>
      <c r="GK448" s="71"/>
      <c r="GL448" s="71"/>
      <c r="GM448" s="71"/>
      <c r="GN448" s="71">
        <v>2</v>
      </c>
      <c r="GO448" s="71">
        <v>2</v>
      </c>
      <c r="GP448" s="71">
        <v>0</v>
      </c>
      <c r="GQ448" s="71">
        <v>0</v>
      </c>
      <c r="GR448" s="71">
        <v>0</v>
      </c>
      <c r="GS448" s="71">
        <v>0</v>
      </c>
      <c r="GT448" s="71">
        <v>0</v>
      </c>
      <c r="GU448" s="71">
        <v>0</v>
      </c>
      <c r="GV448" s="71">
        <v>0</v>
      </c>
      <c r="GW448" s="71">
        <v>0</v>
      </c>
      <c r="GX448" s="71">
        <v>0</v>
      </c>
      <c r="GY448" s="71">
        <v>0</v>
      </c>
      <c r="GZ448" s="71">
        <v>0</v>
      </c>
      <c r="HA448" s="71">
        <v>0</v>
      </c>
      <c r="HB448" s="71">
        <v>0</v>
      </c>
      <c r="HC448" s="71">
        <v>0</v>
      </c>
      <c r="HD448" s="71"/>
      <c r="HE448" s="71"/>
      <c r="HF448" s="71"/>
      <c r="HG448" s="71"/>
      <c r="HH448" s="71"/>
      <c r="HI448" s="71"/>
      <c r="HJ448" s="71"/>
      <c r="HK448" s="71"/>
      <c r="HL448" s="71">
        <v>8826</v>
      </c>
      <c r="HM448" s="71">
        <v>8826</v>
      </c>
      <c r="HN448" s="71">
        <v>0</v>
      </c>
      <c r="HO448" s="71">
        <v>0</v>
      </c>
      <c r="HP448" s="71">
        <v>0</v>
      </c>
      <c r="HQ448" s="71">
        <v>0</v>
      </c>
      <c r="HR448" s="71">
        <v>0</v>
      </c>
      <c r="HS448" s="71">
        <v>0</v>
      </c>
      <c r="HT448" s="71">
        <v>0</v>
      </c>
      <c r="HU448" s="71">
        <v>0</v>
      </c>
      <c r="HV448" s="71">
        <v>0</v>
      </c>
      <c r="HW448" s="71">
        <v>0</v>
      </c>
      <c r="HX448" s="71">
        <v>0</v>
      </c>
      <c r="HY448" s="71">
        <v>0</v>
      </c>
      <c r="HZ448" s="71">
        <v>0</v>
      </c>
      <c r="IA448" s="71">
        <v>0</v>
      </c>
      <c r="IB448" s="71"/>
      <c r="IC448" s="71"/>
      <c r="ID448" s="71"/>
      <c r="IE448" s="71"/>
      <c r="IF448" s="71"/>
      <c r="IG448" s="71"/>
      <c r="IH448" s="71"/>
      <c r="II448" s="71"/>
      <c r="IJ448" s="71">
        <v>8054</v>
      </c>
      <c r="IK448" s="71">
        <v>8054</v>
      </c>
      <c r="IL448" s="71">
        <v>0</v>
      </c>
      <c r="IM448" s="71">
        <v>0</v>
      </c>
      <c r="IN448" s="71">
        <v>0</v>
      </c>
      <c r="IO448" s="71">
        <v>0</v>
      </c>
      <c r="IP448" s="71">
        <v>0</v>
      </c>
      <c r="IQ448" s="71">
        <v>0</v>
      </c>
      <c r="IR448" s="71">
        <v>0</v>
      </c>
      <c r="IS448" s="71">
        <v>0</v>
      </c>
      <c r="IT448" s="71">
        <v>0</v>
      </c>
      <c r="IU448" s="71">
        <v>0</v>
      </c>
      <c r="IV448" s="71">
        <v>0</v>
      </c>
      <c r="IW448" s="71">
        <v>0</v>
      </c>
      <c r="IX448" s="71">
        <v>0</v>
      </c>
      <c r="IY448" s="71">
        <v>0</v>
      </c>
      <c r="IZ448" s="71"/>
      <c r="JA448" s="71"/>
      <c r="JB448" s="71"/>
      <c r="JC448" s="71"/>
      <c r="JD448" s="71"/>
      <c r="JE448" s="71"/>
      <c r="JF448" s="71"/>
      <c r="JG448" s="71"/>
      <c r="JH448" s="71">
        <v>8</v>
      </c>
      <c r="JI448" s="71">
        <v>8</v>
      </c>
      <c r="JJ448" s="71">
        <v>0</v>
      </c>
      <c r="JK448" s="71">
        <v>0</v>
      </c>
      <c r="JL448" s="71">
        <v>0</v>
      </c>
      <c r="JM448" s="71">
        <v>0</v>
      </c>
      <c r="JN448" s="71">
        <v>0</v>
      </c>
      <c r="JO448" s="71">
        <v>0</v>
      </c>
      <c r="JP448" s="71">
        <v>0</v>
      </c>
      <c r="JQ448" s="71">
        <v>0</v>
      </c>
      <c r="JR448" s="71">
        <v>0</v>
      </c>
      <c r="JS448" s="71">
        <v>0</v>
      </c>
      <c r="JT448" s="71">
        <v>0</v>
      </c>
      <c r="JU448" s="71">
        <v>0</v>
      </c>
      <c r="JV448" s="71">
        <v>0</v>
      </c>
      <c r="JW448" s="71">
        <v>0</v>
      </c>
      <c r="JX448" s="71"/>
      <c r="JY448" s="71"/>
      <c r="JZ448" s="71"/>
      <c r="KA448" s="71"/>
      <c r="KB448" s="71"/>
      <c r="KC448" s="71"/>
      <c r="KD448" s="71"/>
      <c r="KE448" s="71"/>
      <c r="KF448" s="71">
        <v>764</v>
      </c>
      <c r="KG448" s="71">
        <v>764</v>
      </c>
      <c r="KH448" s="71">
        <v>0</v>
      </c>
      <c r="KI448" s="71">
        <v>0</v>
      </c>
      <c r="KJ448" s="71">
        <v>0</v>
      </c>
      <c r="KK448" s="71">
        <v>0</v>
      </c>
      <c r="KL448" s="71">
        <v>0</v>
      </c>
      <c r="KM448" s="71">
        <v>0</v>
      </c>
      <c r="KN448" s="71">
        <v>0</v>
      </c>
      <c r="KO448" s="71">
        <v>0</v>
      </c>
      <c r="KP448" s="71">
        <v>0</v>
      </c>
      <c r="KQ448" s="71">
        <v>0</v>
      </c>
      <c r="KR448" s="71">
        <v>0</v>
      </c>
      <c r="KS448" s="71">
        <v>0</v>
      </c>
      <c r="KT448" s="71">
        <v>0</v>
      </c>
      <c r="KU448" s="71">
        <v>0</v>
      </c>
      <c r="KV448" s="71"/>
      <c r="KW448" s="71"/>
      <c r="KX448" s="71"/>
      <c r="KY448" s="71"/>
      <c r="KZ448" s="71"/>
      <c r="LA448" s="71"/>
      <c r="LB448" s="71"/>
      <c r="LC448" s="71"/>
      <c r="LD448" s="71">
        <v>40</v>
      </c>
      <c r="LE448" s="71">
        <v>34</v>
      </c>
      <c r="LF448" s="71">
        <v>1</v>
      </c>
      <c r="LG448" s="71">
        <v>1</v>
      </c>
      <c r="LH448" s="71">
        <v>0</v>
      </c>
      <c r="LI448" s="71">
        <v>1</v>
      </c>
      <c r="LJ448" s="71">
        <v>0</v>
      </c>
      <c r="LK448" s="71">
        <v>0</v>
      </c>
      <c r="LL448" s="71">
        <v>0</v>
      </c>
      <c r="LM448" s="71">
        <v>2</v>
      </c>
      <c r="LN448" s="71">
        <v>0</v>
      </c>
      <c r="LO448" s="71">
        <v>0</v>
      </c>
      <c r="LP448" s="71">
        <v>1</v>
      </c>
      <c r="LQ448" s="71">
        <v>0</v>
      </c>
      <c r="LR448" s="71">
        <v>0</v>
      </c>
      <c r="LS448" s="71">
        <v>0</v>
      </c>
    </row>
    <row r="449" spans="1:331" x14ac:dyDescent="0.4">
      <c r="A449" s="67">
        <v>2022.04</v>
      </c>
      <c r="B449" s="66" t="s">
        <v>8</v>
      </c>
      <c r="C449" s="67">
        <v>2022.04</v>
      </c>
      <c r="D449" s="67"/>
      <c r="E449" s="67"/>
      <c r="F449" s="67"/>
      <c r="G449" s="67"/>
      <c r="H449" s="67"/>
      <c r="I449" s="67"/>
      <c r="J449" s="67"/>
      <c r="K449" s="67"/>
      <c r="L449" s="67"/>
      <c r="M449" s="67"/>
      <c r="N449" s="67"/>
      <c r="O449" s="67"/>
      <c r="P449" s="67"/>
      <c r="Q449" s="67"/>
      <c r="R449" s="67"/>
      <c r="S449" s="67"/>
      <c r="T449" s="67"/>
      <c r="U449" s="67"/>
      <c r="V449" s="67"/>
      <c r="W449" s="67"/>
      <c r="X449" s="67"/>
      <c r="Y449" s="67"/>
      <c r="Z449" s="67"/>
      <c r="AA449" s="67"/>
      <c r="AB449" s="71"/>
      <c r="AC449" s="71"/>
      <c r="AD449" s="71"/>
      <c r="AE449" s="71"/>
      <c r="AF449" s="71"/>
      <c r="AG449" s="71"/>
      <c r="AH449" s="71"/>
      <c r="AI449" s="71"/>
      <c r="AJ449" s="71"/>
      <c r="AK449" s="71"/>
      <c r="AL449" s="71"/>
      <c r="AM449" s="71"/>
      <c r="AN449" s="71"/>
      <c r="AO449" s="71"/>
      <c r="AP449" s="71"/>
      <c r="AQ449" s="71"/>
      <c r="AR449" s="71"/>
      <c r="AS449" s="71"/>
      <c r="AT449" s="71"/>
      <c r="AU449" s="71"/>
      <c r="AV449" s="71"/>
      <c r="AW449" s="71"/>
      <c r="AX449" s="71"/>
      <c r="AY449" s="71"/>
      <c r="AZ449" s="71"/>
      <c r="BA449" s="71"/>
      <c r="BB449" s="71"/>
      <c r="BC449" s="71"/>
      <c r="BD449" s="71"/>
      <c r="BE449" s="71"/>
      <c r="BF449" s="71"/>
      <c r="BG449" s="71"/>
      <c r="BH449" s="71"/>
      <c r="BI449" s="71"/>
      <c r="BJ449" s="71"/>
      <c r="BK449" s="71"/>
      <c r="BL449" s="71"/>
      <c r="BM449" s="71"/>
      <c r="BN449" s="71"/>
      <c r="BO449" s="71"/>
      <c r="BP449" s="71"/>
      <c r="BQ449" s="71"/>
      <c r="BR449" s="71"/>
      <c r="BS449" s="71"/>
      <c r="BT449" s="71"/>
      <c r="BU449" s="71"/>
      <c r="BV449" s="71"/>
      <c r="BW449" s="71"/>
      <c r="BX449" s="71"/>
      <c r="BY449" s="71"/>
      <c r="BZ449" s="71"/>
      <c r="CA449" s="71"/>
      <c r="CB449" s="71"/>
      <c r="CC449" s="71"/>
      <c r="CD449" s="71"/>
      <c r="CE449" s="71"/>
      <c r="CF449" s="71"/>
      <c r="CG449" s="71"/>
      <c r="CH449" s="71"/>
      <c r="CI449" s="71"/>
      <c r="CJ449" s="71"/>
      <c r="CK449" s="71"/>
      <c r="CL449" s="71"/>
      <c r="CM449" s="71"/>
      <c r="CN449" s="71"/>
      <c r="CO449" s="71"/>
      <c r="CP449" s="71"/>
      <c r="CQ449" s="71"/>
      <c r="CR449" s="71"/>
      <c r="CS449" s="71"/>
      <c r="CT449" s="71"/>
      <c r="CU449" s="71"/>
      <c r="CV449" s="71"/>
      <c r="CW449" s="71"/>
      <c r="CX449" s="71"/>
      <c r="CY449" s="71"/>
      <c r="CZ449" s="71"/>
      <c r="DA449" s="71"/>
      <c r="DB449" s="71"/>
      <c r="DC449" s="71"/>
      <c r="DD449" s="71"/>
      <c r="DE449" s="71"/>
      <c r="DF449" s="71"/>
      <c r="DG449" s="71"/>
      <c r="DH449" s="71"/>
      <c r="DI449" s="71"/>
      <c r="DJ449" s="71"/>
      <c r="DK449" s="71"/>
      <c r="DL449" s="71"/>
      <c r="DM449" s="71"/>
      <c r="DN449" s="71"/>
      <c r="DO449" s="71"/>
      <c r="DP449" s="71"/>
      <c r="DQ449" s="71"/>
      <c r="DR449" s="71"/>
      <c r="DS449" s="71"/>
      <c r="DT449" s="71"/>
      <c r="DU449" s="71"/>
      <c r="DV449" s="71"/>
      <c r="DW449" s="71"/>
      <c r="DX449" s="71"/>
      <c r="DY449" s="71"/>
      <c r="DZ449" s="71"/>
      <c r="EA449" s="71"/>
      <c r="EB449" s="71"/>
      <c r="EC449" s="71"/>
      <c r="ED449" s="71"/>
      <c r="EE449" s="71"/>
      <c r="EF449" s="71"/>
      <c r="EG449" s="71"/>
      <c r="EH449" s="71"/>
      <c r="EI449" s="71"/>
      <c r="EJ449" s="71"/>
      <c r="EK449" s="71"/>
      <c r="EL449" s="71"/>
      <c r="EM449" s="71"/>
      <c r="EN449" s="71"/>
      <c r="EO449" s="71"/>
      <c r="EP449" s="71"/>
      <c r="EQ449" s="71"/>
      <c r="ER449" s="71"/>
      <c r="ES449" s="71"/>
      <c r="ET449" s="71"/>
      <c r="EU449" s="71"/>
      <c r="EV449" s="71"/>
      <c r="EW449" s="71"/>
      <c r="EX449" s="71"/>
      <c r="EY449" s="71"/>
      <c r="EZ449" s="71"/>
      <c r="FA449" s="71"/>
      <c r="FB449" s="71"/>
      <c r="FC449" s="71"/>
      <c r="FD449" s="71"/>
      <c r="FE449" s="71"/>
      <c r="FF449" s="71"/>
      <c r="FG449" s="71"/>
      <c r="FH449" s="71"/>
      <c r="FI449" s="71"/>
      <c r="FJ449" s="71"/>
      <c r="FK449" s="71"/>
      <c r="FL449" s="71"/>
      <c r="FM449" s="71"/>
      <c r="FN449" s="71"/>
      <c r="FO449" s="71"/>
      <c r="FP449" s="71"/>
      <c r="FQ449" s="71"/>
      <c r="FR449" s="71"/>
      <c r="FS449" s="71"/>
      <c r="FT449" s="71"/>
      <c r="FU449" s="71"/>
      <c r="FV449" s="71"/>
      <c r="FW449" s="71"/>
      <c r="FX449" s="71"/>
      <c r="FY449" s="71"/>
      <c r="FZ449" s="71"/>
      <c r="GA449" s="71"/>
      <c r="GB449" s="71"/>
      <c r="GC449" s="71"/>
      <c r="GD449" s="71"/>
      <c r="GE449" s="71"/>
      <c r="GF449" s="71"/>
      <c r="GG449" s="71"/>
      <c r="GH449" s="71"/>
      <c r="GI449" s="71"/>
      <c r="GJ449" s="71"/>
      <c r="GK449" s="71"/>
      <c r="GL449" s="71"/>
      <c r="GM449" s="71"/>
      <c r="GN449" s="71"/>
      <c r="GO449" s="71"/>
      <c r="GP449" s="71"/>
      <c r="GQ449" s="71"/>
      <c r="GR449" s="71"/>
      <c r="GS449" s="71"/>
      <c r="GT449" s="71"/>
      <c r="GU449" s="71"/>
      <c r="GV449" s="71"/>
      <c r="GW449" s="71"/>
      <c r="GX449" s="71"/>
      <c r="GY449" s="71"/>
      <c r="GZ449" s="71"/>
      <c r="HA449" s="71"/>
      <c r="HB449" s="71"/>
      <c r="HC449" s="71"/>
      <c r="HD449" s="71"/>
      <c r="HE449" s="71"/>
      <c r="HF449" s="71"/>
      <c r="HG449" s="71"/>
      <c r="HH449" s="71"/>
      <c r="HI449" s="71"/>
      <c r="HJ449" s="71"/>
      <c r="HK449" s="71"/>
      <c r="HL449" s="71"/>
      <c r="HM449" s="71"/>
      <c r="HN449" s="71"/>
      <c r="HO449" s="71"/>
      <c r="HP449" s="71"/>
      <c r="HQ449" s="71"/>
      <c r="HR449" s="71"/>
      <c r="HS449" s="71"/>
      <c r="HT449" s="71"/>
      <c r="HU449" s="71"/>
      <c r="HV449" s="71"/>
      <c r="HW449" s="71"/>
      <c r="HX449" s="71"/>
      <c r="HY449" s="71"/>
      <c r="HZ449" s="71"/>
      <c r="IA449" s="71"/>
      <c r="IB449" s="71"/>
      <c r="IC449" s="71"/>
      <c r="ID449" s="71"/>
      <c r="IE449" s="71"/>
      <c r="IF449" s="71"/>
      <c r="IG449" s="71"/>
      <c r="IH449" s="71"/>
      <c r="II449" s="71"/>
      <c r="IJ449" s="71"/>
      <c r="IK449" s="71"/>
      <c r="IL449" s="71"/>
      <c r="IM449" s="71"/>
      <c r="IN449" s="71"/>
      <c r="IO449" s="71"/>
      <c r="IP449" s="71"/>
      <c r="IQ449" s="71"/>
      <c r="IR449" s="71"/>
      <c r="IS449" s="71"/>
      <c r="IT449" s="71"/>
      <c r="IU449" s="71"/>
      <c r="IV449" s="71"/>
      <c r="IW449" s="71"/>
      <c r="IX449" s="71"/>
      <c r="IY449" s="71"/>
      <c r="IZ449" s="71"/>
      <c r="JA449" s="71"/>
      <c r="JB449" s="71"/>
      <c r="JC449" s="71"/>
      <c r="JD449" s="71"/>
      <c r="JE449" s="71"/>
      <c r="JF449" s="71"/>
      <c r="JG449" s="71"/>
      <c r="JH449" s="71"/>
      <c r="JI449" s="71"/>
      <c r="JJ449" s="71"/>
      <c r="JK449" s="71"/>
      <c r="JL449" s="71"/>
      <c r="JM449" s="71"/>
      <c r="JN449" s="71"/>
      <c r="JO449" s="71"/>
      <c r="JP449" s="71"/>
      <c r="JQ449" s="71"/>
      <c r="JR449" s="71"/>
      <c r="JS449" s="71"/>
      <c r="JT449" s="71"/>
      <c r="JU449" s="71"/>
      <c r="JV449" s="71"/>
      <c r="JW449" s="71"/>
      <c r="JX449" s="71"/>
      <c r="JY449" s="71"/>
      <c r="JZ449" s="71"/>
      <c r="KA449" s="71"/>
      <c r="KB449" s="71"/>
      <c r="KC449" s="71"/>
      <c r="KD449" s="71"/>
      <c r="KE449" s="71"/>
      <c r="KF449" s="71"/>
      <c r="KG449" s="71"/>
      <c r="KH449" s="71"/>
      <c r="KI449" s="71"/>
      <c r="KJ449" s="71"/>
      <c r="KK449" s="71"/>
      <c r="KL449" s="71"/>
      <c r="KM449" s="71"/>
      <c r="KN449" s="71"/>
      <c r="KO449" s="71"/>
      <c r="KP449" s="71"/>
      <c r="KQ449" s="71"/>
      <c r="KR449" s="71"/>
      <c r="KS449" s="71"/>
      <c r="KT449" s="71"/>
      <c r="KU449" s="71"/>
      <c r="KV449" s="71"/>
      <c r="KW449" s="71"/>
      <c r="KX449" s="71"/>
      <c r="KY449" s="71"/>
      <c r="KZ449" s="71"/>
      <c r="LA449" s="71"/>
      <c r="LB449" s="71"/>
      <c r="LC449" s="71"/>
      <c r="LD449" s="71"/>
      <c r="LE449" s="71"/>
      <c r="LF449" s="71"/>
      <c r="LG449" s="71"/>
      <c r="LH449" s="71"/>
      <c r="LI449" s="71"/>
      <c r="LJ449" s="71"/>
      <c r="LK449" s="71"/>
      <c r="LL449" s="71"/>
      <c r="LM449" s="71"/>
      <c r="LN449" s="71"/>
      <c r="LO449" s="71"/>
      <c r="LP449" s="71"/>
      <c r="LQ449" s="71"/>
      <c r="LR449" s="71"/>
      <c r="LS449" s="71"/>
    </row>
    <row r="450" spans="1:331" x14ac:dyDescent="0.4">
      <c r="A450" s="67">
        <v>2022.05</v>
      </c>
      <c r="B450" s="66" t="s">
        <v>9</v>
      </c>
      <c r="C450" s="67">
        <v>2022.05</v>
      </c>
      <c r="D450" s="67"/>
      <c r="E450" s="67"/>
      <c r="F450" s="67"/>
      <c r="G450" s="67"/>
      <c r="H450" s="67"/>
      <c r="I450" s="67"/>
      <c r="J450" s="67"/>
      <c r="K450" s="67"/>
      <c r="L450" s="67"/>
      <c r="M450" s="67"/>
      <c r="N450" s="67"/>
      <c r="O450" s="67"/>
      <c r="P450" s="67"/>
      <c r="Q450" s="67"/>
      <c r="R450" s="67"/>
      <c r="S450" s="67"/>
      <c r="T450" s="67"/>
      <c r="U450" s="67"/>
      <c r="V450" s="67"/>
      <c r="W450" s="67"/>
      <c r="X450" s="67"/>
      <c r="Y450" s="67"/>
      <c r="Z450" s="67"/>
      <c r="AA450" s="67"/>
      <c r="AB450" s="71"/>
      <c r="AC450" s="71"/>
      <c r="AD450" s="71"/>
      <c r="AE450" s="71"/>
      <c r="AF450" s="71"/>
      <c r="AG450" s="71"/>
      <c r="AH450" s="71"/>
      <c r="AI450" s="71"/>
      <c r="AJ450" s="71"/>
      <c r="AK450" s="71"/>
      <c r="AL450" s="71"/>
      <c r="AM450" s="71"/>
      <c r="AN450" s="71"/>
      <c r="AO450" s="71"/>
      <c r="AP450" s="71"/>
      <c r="AQ450" s="71"/>
      <c r="AR450" s="71"/>
      <c r="AS450" s="71"/>
      <c r="AT450" s="71"/>
      <c r="AU450" s="71"/>
      <c r="AV450" s="71"/>
      <c r="AW450" s="71"/>
      <c r="AX450" s="71"/>
      <c r="AY450" s="71"/>
      <c r="AZ450" s="71"/>
      <c r="BA450" s="71"/>
      <c r="BB450" s="71"/>
      <c r="BC450" s="71"/>
      <c r="BD450" s="71"/>
      <c r="BE450" s="71"/>
      <c r="BF450" s="71"/>
      <c r="BG450" s="71"/>
      <c r="BH450" s="71"/>
      <c r="BI450" s="71"/>
      <c r="BJ450" s="71"/>
      <c r="BK450" s="71"/>
      <c r="BL450" s="71"/>
      <c r="BM450" s="71"/>
      <c r="BN450" s="71"/>
      <c r="BO450" s="71"/>
      <c r="BP450" s="71"/>
      <c r="BQ450" s="71"/>
      <c r="BR450" s="71"/>
      <c r="BS450" s="71"/>
      <c r="BT450" s="71"/>
      <c r="BU450" s="71"/>
      <c r="BV450" s="71"/>
      <c r="BW450" s="71"/>
      <c r="BX450" s="71"/>
      <c r="BY450" s="71"/>
      <c r="BZ450" s="71"/>
      <c r="CA450" s="71"/>
      <c r="CB450" s="71"/>
      <c r="CC450" s="71"/>
      <c r="CD450" s="71"/>
      <c r="CE450" s="71"/>
      <c r="CF450" s="71"/>
      <c r="CG450" s="71"/>
      <c r="CH450" s="71"/>
      <c r="CI450" s="71"/>
      <c r="CJ450" s="71"/>
      <c r="CK450" s="71"/>
      <c r="CL450" s="71"/>
      <c r="CM450" s="71"/>
      <c r="CN450" s="71"/>
      <c r="CO450" s="71"/>
      <c r="CP450" s="71"/>
      <c r="CQ450" s="71"/>
      <c r="CR450" s="71"/>
      <c r="CS450" s="71"/>
      <c r="CT450" s="71"/>
      <c r="CU450" s="71"/>
      <c r="CV450" s="71"/>
      <c r="CW450" s="71"/>
      <c r="CX450" s="71"/>
      <c r="CY450" s="71"/>
      <c r="CZ450" s="71"/>
      <c r="DA450" s="71"/>
      <c r="DB450" s="71"/>
      <c r="DC450" s="71"/>
      <c r="DD450" s="71"/>
      <c r="DE450" s="71"/>
      <c r="DF450" s="71"/>
      <c r="DG450" s="71"/>
      <c r="DH450" s="71"/>
      <c r="DI450" s="71"/>
      <c r="DJ450" s="71"/>
      <c r="DK450" s="71"/>
      <c r="DL450" s="71"/>
      <c r="DM450" s="71"/>
      <c r="DN450" s="71"/>
      <c r="DO450" s="71"/>
      <c r="DP450" s="71"/>
      <c r="DQ450" s="71"/>
      <c r="DR450" s="71"/>
      <c r="DS450" s="71"/>
      <c r="DT450" s="71"/>
      <c r="DU450" s="71"/>
      <c r="DV450" s="71"/>
      <c r="DW450" s="71"/>
      <c r="DX450" s="71"/>
      <c r="DY450" s="71"/>
      <c r="DZ450" s="71"/>
      <c r="EA450" s="71"/>
      <c r="EB450" s="71"/>
      <c r="EC450" s="71"/>
      <c r="ED450" s="71"/>
      <c r="EE450" s="71"/>
      <c r="EF450" s="71"/>
      <c r="EG450" s="71"/>
      <c r="EH450" s="71"/>
      <c r="EI450" s="71"/>
      <c r="EJ450" s="71"/>
      <c r="EK450" s="71"/>
      <c r="EL450" s="71"/>
      <c r="EM450" s="71"/>
      <c r="EN450" s="71"/>
      <c r="EO450" s="71"/>
      <c r="EP450" s="71"/>
      <c r="EQ450" s="71"/>
      <c r="ER450" s="71"/>
      <c r="ES450" s="71"/>
      <c r="ET450" s="71"/>
      <c r="EU450" s="71"/>
      <c r="EV450" s="71"/>
      <c r="EW450" s="71"/>
      <c r="EX450" s="71"/>
      <c r="EY450" s="71"/>
      <c r="EZ450" s="71"/>
      <c r="FA450" s="71"/>
      <c r="FB450" s="71"/>
      <c r="FC450" s="71"/>
      <c r="FD450" s="71"/>
      <c r="FE450" s="71"/>
      <c r="FF450" s="71"/>
      <c r="FG450" s="71"/>
      <c r="FH450" s="71"/>
      <c r="FI450" s="71"/>
      <c r="FJ450" s="71"/>
      <c r="FK450" s="71"/>
      <c r="FL450" s="71"/>
      <c r="FM450" s="71"/>
      <c r="FN450" s="71"/>
      <c r="FO450" s="71"/>
      <c r="FP450" s="71"/>
      <c r="FQ450" s="71"/>
      <c r="FR450" s="71"/>
      <c r="FS450" s="71"/>
      <c r="FT450" s="71"/>
      <c r="FU450" s="71"/>
      <c r="FV450" s="71"/>
      <c r="FW450" s="71"/>
      <c r="FX450" s="71"/>
      <c r="FY450" s="71"/>
      <c r="FZ450" s="71"/>
      <c r="GA450" s="71"/>
      <c r="GB450" s="71"/>
      <c r="GC450" s="71"/>
      <c r="GD450" s="71"/>
      <c r="GE450" s="71"/>
      <c r="GF450" s="71"/>
      <c r="GG450" s="71"/>
      <c r="GH450" s="71"/>
      <c r="GI450" s="71"/>
      <c r="GJ450" s="71"/>
      <c r="GK450" s="71"/>
      <c r="GL450" s="71"/>
      <c r="GM450" s="71"/>
      <c r="GN450" s="71"/>
      <c r="GO450" s="71"/>
      <c r="GP450" s="71"/>
      <c r="GQ450" s="71"/>
      <c r="GR450" s="71"/>
      <c r="GS450" s="71"/>
      <c r="GT450" s="71"/>
      <c r="GU450" s="71"/>
      <c r="GV450" s="71"/>
      <c r="GW450" s="71"/>
      <c r="GX450" s="71"/>
      <c r="GY450" s="71"/>
      <c r="GZ450" s="71"/>
      <c r="HA450" s="71"/>
      <c r="HB450" s="71"/>
      <c r="HC450" s="71"/>
      <c r="HD450" s="71"/>
      <c r="HE450" s="71"/>
      <c r="HF450" s="71"/>
      <c r="HG450" s="71"/>
      <c r="HH450" s="71"/>
      <c r="HI450" s="71"/>
      <c r="HJ450" s="71"/>
      <c r="HK450" s="71"/>
      <c r="HL450" s="71"/>
      <c r="HM450" s="71"/>
      <c r="HN450" s="71"/>
      <c r="HO450" s="71"/>
      <c r="HP450" s="71"/>
      <c r="HQ450" s="71"/>
      <c r="HR450" s="71"/>
      <c r="HS450" s="71"/>
      <c r="HT450" s="71"/>
      <c r="HU450" s="71"/>
      <c r="HV450" s="71"/>
      <c r="HW450" s="71"/>
      <c r="HX450" s="71"/>
      <c r="HY450" s="71"/>
      <c r="HZ450" s="71"/>
      <c r="IA450" s="71"/>
      <c r="IB450" s="71"/>
      <c r="IC450" s="71"/>
      <c r="ID450" s="71"/>
      <c r="IE450" s="71"/>
      <c r="IF450" s="71"/>
      <c r="IG450" s="71"/>
      <c r="IH450" s="71"/>
      <c r="II450" s="71"/>
      <c r="IJ450" s="71"/>
      <c r="IK450" s="71"/>
      <c r="IL450" s="71"/>
      <c r="IM450" s="71"/>
      <c r="IN450" s="71"/>
      <c r="IO450" s="71"/>
      <c r="IP450" s="71"/>
      <c r="IQ450" s="71"/>
      <c r="IR450" s="71"/>
      <c r="IS450" s="71"/>
      <c r="IT450" s="71"/>
      <c r="IU450" s="71"/>
      <c r="IV450" s="71"/>
      <c r="IW450" s="71"/>
      <c r="IX450" s="71"/>
      <c r="IY450" s="71"/>
      <c r="IZ450" s="71"/>
      <c r="JA450" s="71"/>
      <c r="JB450" s="71"/>
      <c r="JC450" s="71"/>
      <c r="JD450" s="71"/>
      <c r="JE450" s="71"/>
      <c r="JF450" s="71"/>
      <c r="JG450" s="71"/>
      <c r="JH450" s="71"/>
      <c r="JI450" s="71"/>
      <c r="JJ450" s="71"/>
      <c r="JK450" s="71"/>
      <c r="JL450" s="71"/>
      <c r="JM450" s="71"/>
      <c r="JN450" s="71"/>
      <c r="JO450" s="71"/>
      <c r="JP450" s="71"/>
      <c r="JQ450" s="71"/>
      <c r="JR450" s="71"/>
      <c r="JS450" s="71"/>
      <c r="JT450" s="71"/>
      <c r="JU450" s="71"/>
      <c r="JV450" s="71"/>
      <c r="JW450" s="71"/>
      <c r="JX450" s="71"/>
      <c r="JY450" s="71"/>
      <c r="JZ450" s="71"/>
      <c r="KA450" s="71"/>
      <c r="KB450" s="71"/>
      <c r="KC450" s="71"/>
      <c r="KD450" s="71"/>
      <c r="KE450" s="71"/>
      <c r="KF450" s="71"/>
      <c r="KG450" s="71"/>
      <c r="KH450" s="71"/>
      <c r="KI450" s="71"/>
      <c r="KJ450" s="71"/>
      <c r="KK450" s="71"/>
      <c r="KL450" s="71"/>
      <c r="KM450" s="71"/>
      <c r="KN450" s="71"/>
      <c r="KO450" s="71"/>
      <c r="KP450" s="71"/>
      <c r="KQ450" s="71"/>
      <c r="KR450" s="71"/>
      <c r="KS450" s="71"/>
      <c r="KT450" s="71"/>
      <c r="KU450" s="71"/>
      <c r="KV450" s="71"/>
      <c r="KW450" s="71"/>
      <c r="KX450" s="71"/>
      <c r="KY450" s="71"/>
      <c r="KZ450" s="71"/>
      <c r="LA450" s="71"/>
      <c r="LB450" s="71"/>
      <c r="LC450" s="71"/>
      <c r="LD450" s="71"/>
      <c r="LE450" s="71"/>
      <c r="LF450" s="71"/>
      <c r="LG450" s="71"/>
      <c r="LH450" s="71"/>
      <c r="LI450" s="71"/>
      <c r="LJ450" s="71"/>
      <c r="LK450" s="71"/>
      <c r="LL450" s="71"/>
      <c r="LM450" s="71"/>
      <c r="LN450" s="71"/>
      <c r="LO450" s="71"/>
      <c r="LP450" s="71"/>
      <c r="LQ450" s="71"/>
      <c r="LR450" s="71"/>
      <c r="LS450" s="71"/>
    </row>
    <row r="451" spans="1:331" x14ac:dyDescent="0.4">
      <c r="A451" s="67">
        <v>2022.06</v>
      </c>
      <c r="B451" s="66" t="s">
        <v>10</v>
      </c>
      <c r="C451" s="67">
        <v>2022.06</v>
      </c>
      <c r="D451" s="71">
        <v>6829223</v>
      </c>
      <c r="E451" s="71">
        <v>5452620</v>
      </c>
      <c r="F451" s="71">
        <v>75753</v>
      </c>
      <c r="G451" s="71">
        <v>66021</v>
      </c>
      <c r="H451" s="71">
        <v>44999</v>
      </c>
      <c r="I451" s="71">
        <v>70144</v>
      </c>
      <c r="J451" s="71">
        <v>53657</v>
      </c>
      <c r="K451" s="71">
        <v>80719</v>
      </c>
      <c r="L451" s="71">
        <v>111733</v>
      </c>
      <c r="M451" s="71">
        <v>93658</v>
      </c>
      <c r="N451" s="71">
        <v>67575</v>
      </c>
      <c r="O451" s="71">
        <v>216425</v>
      </c>
      <c r="P451" s="71">
        <v>148035</v>
      </c>
      <c r="Q451" s="71">
        <v>74661</v>
      </c>
      <c r="R451" s="71">
        <v>46416</v>
      </c>
      <c r="S451" s="71">
        <v>226807</v>
      </c>
      <c r="T451" s="71"/>
      <c r="U451" s="71"/>
      <c r="V451" s="71"/>
      <c r="W451" s="71"/>
      <c r="X451" s="71"/>
      <c r="Y451" s="71"/>
      <c r="Z451" s="71"/>
      <c r="AA451" s="71"/>
      <c r="AB451" s="71">
        <v>60772</v>
      </c>
      <c r="AC451" s="71">
        <v>19676</v>
      </c>
      <c r="AD451" s="71">
        <v>1667</v>
      </c>
      <c r="AE451" s="71">
        <v>1252</v>
      </c>
      <c r="AF451" s="71">
        <v>1039</v>
      </c>
      <c r="AG451" s="71">
        <v>1349</v>
      </c>
      <c r="AH451" s="71">
        <v>1118</v>
      </c>
      <c r="AI451" s="71">
        <v>1374</v>
      </c>
      <c r="AJ451" s="71">
        <v>2208</v>
      </c>
      <c r="AK451" s="71">
        <v>2118</v>
      </c>
      <c r="AL451" s="71">
        <v>1176</v>
      </c>
      <c r="AM451" s="71">
        <v>4522</v>
      </c>
      <c r="AN451" s="71">
        <v>3544</v>
      </c>
      <c r="AO451" s="71">
        <v>2235</v>
      </c>
      <c r="AP451" s="71">
        <v>1562</v>
      </c>
      <c r="AQ451" s="71">
        <v>15932</v>
      </c>
      <c r="AR451" s="71"/>
      <c r="AS451" s="71"/>
      <c r="AT451" s="71"/>
      <c r="AU451" s="71"/>
      <c r="AV451" s="71"/>
      <c r="AW451" s="71"/>
      <c r="AX451" s="71"/>
      <c r="AY451" s="71"/>
      <c r="AZ451" s="71">
        <v>6768451</v>
      </c>
      <c r="BA451" s="71">
        <v>5432944</v>
      </c>
      <c r="BB451" s="71">
        <v>74086</v>
      </c>
      <c r="BC451" s="71">
        <v>64769</v>
      </c>
      <c r="BD451" s="71">
        <v>43960</v>
      </c>
      <c r="BE451" s="71">
        <v>68795</v>
      </c>
      <c r="BF451" s="71">
        <v>52539</v>
      </c>
      <c r="BG451" s="71">
        <v>79345</v>
      </c>
      <c r="BH451" s="71">
        <v>109525</v>
      </c>
      <c r="BI451" s="71">
        <v>91540</v>
      </c>
      <c r="BJ451" s="71">
        <v>66399</v>
      </c>
      <c r="BK451" s="71">
        <v>211903</v>
      </c>
      <c r="BL451" s="71">
        <v>144491</v>
      </c>
      <c r="BM451" s="71">
        <v>72426</v>
      </c>
      <c r="BN451" s="71">
        <v>44854</v>
      </c>
      <c r="BO451" s="71">
        <v>210875</v>
      </c>
      <c r="BP451" s="71"/>
      <c r="BQ451" s="71"/>
      <c r="BR451" s="71"/>
      <c r="BS451" s="71"/>
      <c r="BT451" s="71"/>
      <c r="BU451" s="71"/>
      <c r="BV451" s="71"/>
      <c r="BW451" s="71"/>
      <c r="BX451" s="71">
        <v>6048950</v>
      </c>
      <c r="BY451" s="71">
        <v>5324090</v>
      </c>
      <c r="BZ451" s="71">
        <v>59009</v>
      </c>
      <c r="CA451" s="71">
        <v>50241</v>
      </c>
      <c r="CB451" s="71">
        <v>32513</v>
      </c>
      <c r="CC451" s="71">
        <v>51430</v>
      </c>
      <c r="CD451" s="71">
        <v>38362</v>
      </c>
      <c r="CE451" s="71">
        <v>56264</v>
      </c>
      <c r="CF451" s="71">
        <v>72974</v>
      </c>
      <c r="CG451" s="71">
        <v>57102</v>
      </c>
      <c r="CH451" s="71">
        <v>38804</v>
      </c>
      <c r="CI451" s="71">
        <v>112572</v>
      </c>
      <c r="CJ451" s="71">
        <v>65597</v>
      </c>
      <c r="CK451" s="71">
        <v>28556</v>
      </c>
      <c r="CL451" s="71">
        <v>15807</v>
      </c>
      <c r="CM451" s="71">
        <v>45629</v>
      </c>
      <c r="CN451" s="71"/>
      <c r="CO451" s="71"/>
      <c r="CP451" s="71"/>
      <c r="CQ451" s="71"/>
      <c r="CR451" s="71"/>
      <c r="CS451" s="71"/>
      <c r="CT451" s="71"/>
      <c r="CU451" s="71"/>
      <c r="CV451" s="71">
        <v>8103</v>
      </c>
      <c r="CW451" s="71">
        <v>1452</v>
      </c>
      <c r="CX451" s="71">
        <v>136</v>
      </c>
      <c r="CY451" s="71">
        <v>153</v>
      </c>
      <c r="CZ451" s="71">
        <v>137</v>
      </c>
      <c r="DA451" s="71">
        <v>163</v>
      </c>
      <c r="DB451" s="71">
        <v>159</v>
      </c>
      <c r="DC451" s="71">
        <v>273</v>
      </c>
      <c r="DD451" s="71">
        <v>393</v>
      </c>
      <c r="DE451" s="71">
        <v>340</v>
      </c>
      <c r="DF451" s="71">
        <v>269</v>
      </c>
      <c r="DG451" s="71">
        <v>872</v>
      </c>
      <c r="DH451" s="71">
        <v>783</v>
      </c>
      <c r="DI451" s="71">
        <v>450</v>
      </c>
      <c r="DJ451" s="71">
        <v>297</v>
      </c>
      <c r="DK451" s="71">
        <v>2226</v>
      </c>
      <c r="DL451" s="71"/>
      <c r="DM451" s="71"/>
      <c r="DN451" s="71"/>
      <c r="DO451" s="71"/>
      <c r="DP451" s="71"/>
      <c r="DQ451" s="71"/>
      <c r="DR451" s="71"/>
      <c r="DS451" s="71"/>
      <c r="DT451" s="71">
        <v>711398</v>
      </c>
      <c r="DU451" s="71">
        <v>107402</v>
      </c>
      <c r="DV451" s="71">
        <v>14941</v>
      </c>
      <c r="DW451" s="71">
        <v>14375</v>
      </c>
      <c r="DX451" s="71">
        <v>11310</v>
      </c>
      <c r="DY451" s="71">
        <v>17202</v>
      </c>
      <c r="DZ451" s="71">
        <v>14018</v>
      </c>
      <c r="EA451" s="71">
        <v>22808</v>
      </c>
      <c r="EB451" s="71">
        <v>36158</v>
      </c>
      <c r="EC451" s="71">
        <v>34098</v>
      </c>
      <c r="ED451" s="71">
        <v>27326</v>
      </c>
      <c r="EE451" s="71">
        <v>98459</v>
      </c>
      <c r="EF451" s="71">
        <v>78111</v>
      </c>
      <c r="EG451" s="71">
        <v>43420</v>
      </c>
      <c r="EH451" s="71">
        <v>28750</v>
      </c>
      <c r="EI451" s="71">
        <v>163020</v>
      </c>
      <c r="EJ451" s="71"/>
      <c r="EK451" s="71"/>
      <c r="EL451" s="71"/>
      <c r="EM451" s="71"/>
      <c r="EN451" s="71"/>
      <c r="EO451" s="71"/>
      <c r="EP451" s="71"/>
      <c r="EQ451" s="71"/>
      <c r="ER451" s="71">
        <v>579</v>
      </c>
      <c r="ES451" s="71">
        <v>435</v>
      </c>
      <c r="ET451" s="71">
        <v>14</v>
      </c>
      <c r="EU451" s="71">
        <v>7</v>
      </c>
      <c r="EV451" s="71">
        <v>11</v>
      </c>
      <c r="EW451" s="71">
        <v>4</v>
      </c>
      <c r="EX451" s="71">
        <v>3</v>
      </c>
      <c r="EY451" s="71">
        <v>11</v>
      </c>
      <c r="EZ451" s="71">
        <v>16</v>
      </c>
      <c r="FA451" s="71">
        <v>8</v>
      </c>
      <c r="FB451" s="71">
        <v>8</v>
      </c>
      <c r="FC451" s="71">
        <v>16</v>
      </c>
      <c r="FD451" s="71">
        <v>7</v>
      </c>
      <c r="FE451" s="71">
        <v>3</v>
      </c>
      <c r="FF451" s="71">
        <v>6</v>
      </c>
      <c r="FG451" s="71">
        <v>30</v>
      </c>
      <c r="FH451" s="71"/>
      <c r="FI451" s="71"/>
      <c r="FJ451" s="71"/>
      <c r="FK451" s="71"/>
      <c r="FL451" s="71"/>
      <c r="FM451" s="71"/>
      <c r="FN451" s="71"/>
      <c r="FO451" s="71"/>
      <c r="FP451" s="71">
        <v>8786</v>
      </c>
      <c r="FQ451" s="71">
        <v>8786</v>
      </c>
      <c r="FR451" s="71">
        <v>0</v>
      </c>
      <c r="FS451" s="71">
        <v>0</v>
      </c>
      <c r="FT451" s="71">
        <v>0</v>
      </c>
      <c r="FU451" s="71">
        <v>0</v>
      </c>
      <c r="FV451" s="71">
        <v>0</v>
      </c>
      <c r="FW451" s="71">
        <v>0</v>
      </c>
      <c r="FX451" s="71">
        <v>0</v>
      </c>
      <c r="FY451" s="71">
        <v>0</v>
      </c>
      <c r="FZ451" s="71">
        <v>0</v>
      </c>
      <c r="GA451" s="71">
        <v>0</v>
      </c>
      <c r="GB451" s="71">
        <v>0</v>
      </c>
      <c r="GC451" s="71">
        <v>0</v>
      </c>
      <c r="GD451" s="71">
        <v>0</v>
      </c>
      <c r="GE451" s="71">
        <v>0</v>
      </c>
      <c r="GF451" s="71"/>
      <c r="GG451" s="71"/>
      <c r="GH451" s="71"/>
      <c r="GI451" s="71"/>
      <c r="GJ451" s="71"/>
      <c r="GK451" s="71"/>
      <c r="GL451" s="71"/>
      <c r="GM451" s="71"/>
      <c r="GN451" s="71">
        <v>4</v>
      </c>
      <c r="GO451" s="71">
        <v>4</v>
      </c>
      <c r="GP451" s="71">
        <v>0</v>
      </c>
      <c r="GQ451" s="71">
        <v>0</v>
      </c>
      <c r="GR451" s="71">
        <v>0</v>
      </c>
      <c r="GS451" s="71">
        <v>0</v>
      </c>
      <c r="GT451" s="71">
        <v>0</v>
      </c>
      <c r="GU451" s="71">
        <v>0</v>
      </c>
      <c r="GV451" s="71">
        <v>0</v>
      </c>
      <c r="GW451" s="71">
        <v>0</v>
      </c>
      <c r="GX451" s="71">
        <v>0</v>
      </c>
      <c r="GY451" s="71">
        <v>0</v>
      </c>
      <c r="GZ451" s="71">
        <v>0</v>
      </c>
      <c r="HA451" s="71">
        <v>0</v>
      </c>
      <c r="HB451" s="71">
        <v>0</v>
      </c>
      <c r="HC451" s="71">
        <v>0</v>
      </c>
      <c r="HD451" s="71"/>
      <c r="HE451" s="71"/>
      <c r="HF451" s="71"/>
      <c r="HG451" s="71"/>
      <c r="HH451" s="71"/>
      <c r="HI451" s="71"/>
      <c r="HJ451" s="71"/>
      <c r="HK451" s="71"/>
      <c r="HL451" s="71">
        <v>8782</v>
      </c>
      <c r="HM451" s="71">
        <v>8782</v>
      </c>
      <c r="HN451" s="71">
        <v>0</v>
      </c>
      <c r="HO451" s="71">
        <v>0</v>
      </c>
      <c r="HP451" s="71">
        <v>0</v>
      </c>
      <c r="HQ451" s="71">
        <v>0</v>
      </c>
      <c r="HR451" s="71">
        <v>0</v>
      </c>
      <c r="HS451" s="71">
        <v>0</v>
      </c>
      <c r="HT451" s="71">
        <v>0</v>
      </c>
      <c r="HU451" s="71">
        <v>0</v>
      </c>
      <c r="HV451" s="71">
        <v>0</v>
      </c>
      <c r="HW451" s="71">
        <v>0</v>
      </c>
      <c r="HX451" s="71">
        <v>0</v>
      </c>
      <c r="HY451" s="71">
        <v>0</v>
      </c>
      <c r="HZ451" s="71">
        <v>0</v>
      </c>
      <c r="IA451" s="71">
        <v>0</v>
      </c>
      <c r="IB451" s="71"/>
      <c r="IC451" s="71"/>
      <c r="ID451" s="71"/>
      <c r="IE451" s="71"/>
      <c r="IF451" s="71"/>
      <c r="IG451" s="71"/>
      <c r="IH451" s="71"/>
      <c r="II451" s="71"/>
      <c r="IJ451" s="71">
        <v>8013</v>
      </c>
      <c r="IK451" s="71">
        <v>8013</v>
      </c>
      <c r="IL451" s="71">
        <v>0</v>
      </c>
      <c r="IM451" s="71">
        <v>0</v>
      </c>
      <c r="IN451" s="71">
        <v>0</v>
      </c>
      <c r="IO451" s="71">
        <v>0</v>
      </c>
      <c r="IP451" s="71">
        <v>0</v>
      </c>
      <c r="IQ451" s="71">
        <v>0</v>
      </c>
      <c r="IR451" s="71">
        <v>0</v>
      </c>
      <c r="IS451" s="71">
        <v>0</v>
      </c>
      <c r="IT451" s="71">
        <v>0</v>
      </c>
      <c r="IU451" s="71">
        <v>0</v>
      </c>
      <c r="IV451" s="71">
        <v>0</v>
      </c>
      <c r="IW451" s="71">
        <v>0</v>
      </c>
      <c r="IX451" s="71">
        <v>0</v>
      </c>
      <c r="IY451" s="71">
        <v>0</v>
      </c>
      <c r="IZ451" s="71"/>
      <c r="JA451" s="71"/>
      <c r="JB451" s="71"/>
      <c r="JC451" s="71"/>
      <c r="JD451" s="71"/>
      <c r="JE451" s="71"/>
      <c r="JF451" s="71"/>
      <c r="JG451" s="71"/>
      <c r="JH451" s="71">
        <v>8</v>
      </c>
      <c r="JI451" s="71">
        <v>8</v>
      </c>
      <c r="JJ451" s="71">
        <v>0</v>
      </c>
      <c r="JK451" s="71">
        <v>0</v>
      </c>
      <c r="JL451" s="71">
        <v>0</v>
      </c>
      <c r="JM451" s="71">
        <v>0</v>
      </c>
      <c r="JN451" s="71">
        <v>0</v>
      </c>
      <c r="JO451" s="71">
        <v>0</v>
      </c>
      <c r="JP451" s="71">
        <v>0</v>
      </c>
      <c r="JQ451" s="71">
        <v>0</v>
      </c>
      <c r="JR451" s="71">
        <v>0</v>
      </c>
      <c r="JS451" s="71">
        <v>0</v>
      </c>
      <c r="JT451" s="71">
        <v>0</v>
      </c>
      <c r="JU451" s="71">
        <v>0</v>
      </c>
      <c r="JV451" s="71">
        <v>0</v>
      </c>
      <c r="JW451" s="71">
        <v>0</v>
      </c>
      <c r="JX451" s="71"/>
      <c r="JY451" s="71"/>
      <c r="JZ451" s="71"/>
      <c r="KA451" s="71"/>
      <c r="KB451" s="71"/>
      <c r="KC451" s="71"/>
      <c r="KD451" s="71"/>
      <c r="KE451" s="71"/>
      <c r="KF451" s="71">
        <v>761</v>
      </c>
      <c r="KG451" s="71">
        <v>761</v>
      </c>
      <c r="KH451" s="71">
        <v>0</v>
      </c>
      <c r="KI451" s="71">
        <v>0</v>
      </c>
      <c r="KJ451" s="71">
        <v>0</v>
      </c>
      <c r="KK451" s="71">
        <v>0</v>
      </c>
      <c r="KL451" s="71">
        <v>0</v>
      </c>
      <c r="KM451" s="71">
        <v>0</v>
      </c>
      <c r="KN451" s="71">
        <v>0</v>
      </c>
      <c r="KO451" s="71">
        <v>0</v>
      </c>
      <c r="KP451" s="71">
        <v>0</v>
      </c>
      <c r="KQ451" s="71">
        <v>0</v>
      </c>
      <c r="KR451" s="71">
        <v>0</v>
      </c>
      <c r="KS451" s="71">
        <v>0</v>
      </c>
      <c r="KT451" s="71">
        <v>0</v>
      </c>
      <c r="KU451" s="71">
        <v>0</v>
      </c>
      <c r="KV451" s="71"/>
      <c r="KW451" s="71"/>
      <c r="KX451" s="71"/>
      <c r="KY451" s="71"/>
      <c r="KZ451" s="71"/>
      <c r="LA451" s="71"/>
      <c r="LB451" s="71"/>
      <c r="LC451" s="71"/>
      <c r="LD451" s="71">
        <v>41</v>
      </c>
      <c r="LE451" s="71">
        <v>33</v>
      </c>
      <c r="LF451" s="71">
        <v>1</v>
      </c>
      <c r="LG451" s="71">
        <v>1</v>
      </c>
      <c r="LH451" s="71">
        <v>0</v>
      </c>
      <c r="LI451" s="71">
        <v>2</v>
      </c>
      <c r="LJ451" s="71">
        <v>1</v>
      </c>
      <c r="LK451" s="71">
        <v>2</v>
      </c>
      <c r="LL451" s="71">
        <v>0</v>
      </c>
      <c r="LM451" s="71">
        <v>0</v>
      </c>
      <c r="LN451" s="71">
        <v>0</v>
      </c>
      <c r="LO451" s="71">
        <v>1</v>
      </c>
      <c r="LP451" s="71">
        <v>0</v>
      </c>
      <c r="LQ451" s="71">
        <v>0</v>
      </c>
      <c r="LR451" s="71">
        <v>0</v>
      </c>
      <c r="LS451" s="71">
        <v>0</v>
      </c>
    </row>
    <row r="452" spans="1:331" x14ac:dyDescent="0.4">
      <c r="A452" s="67">
        <v>2022.07</v>
      </c>
      <c r="B452" s="66" t="s">
        <v>11</v>
      </c>
      <c r="C452" s="67">
        <v>2022.07</v>
      </c>
      <c r="D452" s="67"/>
      <c r="E452" s="67"/>
      <c r="F452" s="67"/>
      <c r="G452" s="67"/>
      <c r="H452" s="67"/>
      <c r="I452" s="67"/>
      <c r="J452" s="67"/>
      <c r="K452" s="67"/>
      <c r="L452" s="67"/>
      <c r="M452" s="67"/>
      <c r="N452" s="67"/>
      <c r="O452" s="67"/>
      <c r="P452" s="67"/>
      <c r="Q452" s="67"/>
      <c r="R452" s="67"/>
      <c r="S452" s="67"/>
      <c r="T452" s="67"/>
      <c r="U452" s="67"/>
      <c r="V452" s="67"/>
      <c r="W452" s="67"/>
      <c r="X452" s="67"/>
      <c r="Y452" s="67"/>
      <c r="Z452" s="67"/>
      <c r="AA452" s="67"/>
      <c r="AB452" s="71"/>
      <c r="AC452" s="71"/>
      <c r="AD452" s="71"/>
      <c r="AE452" s="71"/>
      <c r="AF452" s="71"/>
      <c r="AG452" s="71"/>
      <c r="AH452" s="71"/>
      <c r="AI452" s="71"/>
      <c r="AJ452" s="71"/>
      <c r="AK452" s="71"/>
      <c r="AL452" s="71"/>
      <c r="AM452" s="71"/>
      <c r="AN452" s="71"/>
      <c r="AO452" s="71"/>
      <c r="AP452" s="71"/>
      <c r="AQ452" s="71"/>
      <c r="AR452" s="71"/>
      <c r="AS452" s="71"/>
      <c r="AT452" s="71"/>
      <c r="AU452" s="71"/>
      <c r="AV452" s="71"/>
      <c r="AW452" s="71"/>
      <c r="AX452" s="71"/>
      <c r="AY452" s="71"/>
      <c r="AZ452" s="71"/>
      <c r="BA452" s="71"/>
      <c r="BB452" s="71"/>
      <c r="BC452" s="71"/>
      <c r="BD452" s="71"/>
      <c r="BE452" s="71"/>
      <c r="BF452" s="71"/>
      <c r="BG452" s="71"/>
      <c r="BH452" s="71"/>
      <c r="BI452" s="71"/>
      <c r="BJ452" s="71"/>
      <c r="BK452" s="71"/>
      <c r="BL452" s="71"/>
      <c r="BM452" s="71"/>
      <c r="BN452" s="71"/>
      <c r="BO452" s="71"/>
      <c r="BP452" s="71"/>
      <c r="BQ452" s="71"/>
      <c r="BR452" s="71"/>
      <c r="BS452" s="71"/>
      <c r="BT452" s="71"/>
      <c r="BU452" s="71"/>
      <c r="BV452" s="71"/>
      <c r="BW452" s="71"/>
      <c r="BX452" s="71"/>
      <c r="BY452" s="71"/>
      <c r="BZ452" s="71"/>
      <c r="CA452" s="71"/>
      <c r="CB452" s="71"/>
      <c r="CC452" s="71"/>
      <c r="CD452" s="71"/>
      <c r="CE452" s="71"/>
      <c r="CF452" s="71"/>
      <c r="CG452" s="71"/>
      <c r="CH452" s="71"/>
      <c r="CI452" s="71"/>
      <c r="CJ452" s="71"/>
      <c r="CK452" s="71"/>
      <c r="CL452" s="71"/>
      <c r="CM452" s="71"/>
      <c r="CN452" s="71"/>
      <c r="CO452" s="71"/>
      <c r="CP452" s="71"/>
      <c r="CQ452" s="71"/>
      <c r="CR452" s="71"/>
      <c r="CS452" s="71"/>
      <c r="CT452" s="71"/>
      <c r="CU452" s="71"/>
      <c r="CV452" s="71"/>
      <c r="CW452" s="71"/>
      <c r="CX452" s="71"/>
      <c r="CY452" s="71"/>
      <c r="CZ452" s="71"/>
      <c r="DA452" s="71"/>
      <c r="DB452" s="71"/>
      <c r="DC452" s="71"/>
      <c r="DD452" s="71"/>
      <c r="DE452" s="71"/>
      <c r="DF452" s="71"/>
      <c r="DG452" s="71"/>
      <c r="DH452" s="71"/>
      <c r="DI452" s="71"/>
      <c r="DJ452" s="71"/>
      <c r="DK452" s="71"/>
      <c r="DL452" s="71"/>
      <c r="DM452" s="71"/>
      <c r="DN452" s="71"/>
      <c r="DO452" s="71"/>
      <c r="DP452" s="71"/>
      <c r="DQ452" s="71"/>
      <c r="DR452" s="71"/>
      <c r="DS452" s="71"/>
      <c r="DT452" s="71"/>
      <c r="DU452" s="71"/>
      <c r="DV452" s="71"/>
      <c r="DW452" s="71"/>
      <c r="DX452" s="71"/>
      <c r="DY452" s="71"/>
      <c r="DZ452" s="71"/>
      <c r="EA452" s="71"/>
      <c r="EB452" s="71"/>
      <c r="EC452" s="71"/>
      <c r="ED452" s="71"/>
      <c r="EE452" s="71"/>
      <c r="EF452" s="71"/>
      <c r="EG452" s="71"/>
      <c r="EH452" s="71"/>
      <c r="EI452" s="71"/>
      <c r="EJ452" s="71"/>
      <c r="EK452" s="71"/>
      <c r="EL452" s="71"/>
      <c r="EM452" s="71"/>
      <c r="EN452" s="71"/>
      <c r="EO452" s="71"/>
      <c r="EP452" s="71"/>
      <c r="EQ452" s="71"/>
      <c r="ER452" s="71"/>
      <c r="ES452" s="71"/>
      <c r="ET452" s="71"/>
      <c r="EU452" s="71"/>
      <c r="EV452" s="71"/>
      <c r="EW452" s="71"/>
      <c r="EX452" s="71"/>
      <c r="EY452" s="71"/>
      <c r="EZ452" s="71"/>
      <c r="FA452" s="71"/>
      <c r="FB452" s="71"/>
      <c r="FC452" s="71"/>
      <c r="FD452" s="71"/>
      <c r="FE452" s="71"/>
      <c r="FF452" s="71"/>
      <c r="FG452" s="71"/>
      <c r="FH452" s="71"/>
      <c r="FI452" s="71"/>
      <c r="FJ452" s="71"/>
      <c r="FK452" s="71"/>
      <c r="FL452" s="71"/>
      <c r="FM452" s="71"/>
      <c r="FN452" s="71"/>
      <c r="FO452" s="71"/>
      <c r="FP452" s="71"/>
      <c r="FQ452" s="71"/>
      <c r="FR452" s="71"/>
      <c r="FS452" s="71"/>
      <c r="FT452" s="71"/>
      <c r="FU452" s="71"/>
      <c r="FV452" s="71"/>
      <c r="FW452" s="71"/>
      <c r="FX452" s="71"/>
      <c r="FY452" s="71"/>
      <c r="FZ452" s="71"/>
      <c r="GA452" s="71"/>
      <c r="GB452" s="71"/>
      <c r="GC452" s="71"/>
      <c r="GD452" s="71"/>
      <c r="GE452" s="71"/>
      <c r="GF452" s="71"/>
      <c r="GG452" s="71"/>
      <c r="GH452" s="71"/>
      <c r="GI452" s="71"/>
      <c r="GJ452" s="71"/>
      <c r="GK452" s="71"/>
      <c r="GL452" s="71"/>
      <c r="GM452" s="71"/>
      <c r="GN452" s="71"/>
      <c r="GO452" s="71"/>
      <c r="GP452" s="71"/>
      <c r="GQ452" s="71"/>
      <c r="GR452" s="71"/>
      <c r="GS452" s="71"/>
      <c r="GT452" s="71"/>
      <c r="GU452" s="71"/>
      <c r="GV452" s="71"/>
      <c r="GW452" s="71"/>
      <c r="GX452" s="71"/>
      <c r="GY452" s="71"/>
      <c r="GZ452" s="71"/>
      <c r="HA452" s="71"/>
      <c r="HB452" s="71"/>
      <c r="HC452" s="71"/>
      <c r="HD452" s="71"/>
      <c r="HE452" s="71"/>
      <c r="HF452" s="71"/>
      <c r="HG452" s="71"/>
      <c r="HH452" s="71"/>
      <c r="HI452" s="71"/>
      <c r="HJ452" s="71"/>
      <c r="HK452" s="71"/>
      <c r="HL452" s="71"/>
      <c r="HM452" s="71"/>
      <c r="HN452" s="71"/>
      <c r="HO452" s="71"/>
      <c r="HP452" s="71"/>
      <c r="HQ452" s="71"/>
      <c r="HR452" s="71"/>
      <c r="HS452" s="71"/>
      <c r="HT452" s="71"/>
      <c r="HU452" s="71"/>
      <c r="HV452" s="71"/>
      <c r="HW452" s="71"/>
      <c r="HX452" s="71"/>
      <c r="HY452" s="71"/>
      <c r="HZ452" s="71"/>
      <c r="IA452" s="71"/>
      <c r="IB452" s="71"/>
      <c r="IC452" s="71"/>
      <c r="ID452" s="71"/>
      <c r="IE452" s="71"/>
      <c r="IF452" s="71"/>
      <c r="IG452" s="71"/>
      <c r="IH452" s="71"/>
      <c r="II452" s="71"/>
      <c r="IJ452" s="71"/>
      <c r="IK452" s="71"/>
      <c r="IL452" s="71"/>
      <c r="IM452" s="71"/>
      <c r="IN452" s="71"/>
      <c r="IO452" s="71"/>
      <c r="IP452" s="71"/>
      <c r="IQ452" s="71"/>
      <c r="IR452" s="71"/>
      <c r="IS452" s="71"/>
      <c r="IT452" s="71"/>
      <c r="IU452" s="71"/>
      <c r="IV452" s="71"/>
      <c r="IW452" s="71"/>
      <c r="IX452" s="71"/>
      <c r="IY452" s="71"/>
      <c r="IZ452" s="71"/>
      <c r="JA452" s="71"/>
      <c r="JB452" s="71"/>
      <c r="JC452" s="71"/>
      <c r="JD452" s="71"/>
      <c r="JE452" s="71"/>
      <c r="JF452" s="71"/>
      <c r="JG452" s="71"/>
      <c r="JH452" s="71"/>
      <c r="JI452" s="71"/>
      <c r="JJ452" s="71"/>
      <c r="JK452" s="71"/>
      <c r="JL452" s="71"/>
      <c r="JM452" s="71"/>
      <c r="JN452" s="71"/>
      <c r="JO452" s="71"/>
      <c r="JP452" s="71"/>
      <c r="JQ452" s="71"/>
      <c r="JR452" s="71"/>
      <c r="JS452" s="71"/>
      <c r="JT452" s="71"/>
      <c r="JU452" s="71"/>
      <c r="JV452" s="71"/>
      <c r="JW452" s="71"/>
      <c r="JX452" s="71"/>
      <c r="JY452" s="71"/>
      <c r="JZ452" s="71"/>
      <c r="KA452" s="71"/>
      <c r="KB452" s="71"/>
      <c r="KC452" s="71"/>
      <c r="KD452" s="71"/>
      <c r="KE452" s="71"/>
      <c r="KF452" s="71"/>
      <c r="KG452" s="71"/>
      <c r="KH452" s="71"/>
      <c r="KI452" s="71"/>
      <c r="KJ452" s="71"/>
      <c r="KK452" s="71"/>
      <c r="KL452" s="71"/>
      <c r="KM452" s="71"/>
      <c r="KN452" s="71"/>
      <c r="KO452" s="71"/>
      <c r="KP452" s="71"/>
      <c r="KQ452" s="71"/>
      <c r="KR452" s="71"/>
      <c r="KS452" s="71"/>
      <c r="KT452" s="71"/>
      <c r="KU452" s="71"/>
      <c r="KV452" s="71"/>
      <c r="KW452" s="71"/>
      <c r="KX452" s="71"/>
      <c r="KY452" s="71"/>
      <c r="KZ452" s="71"/>
      <c r="LA452" s="71"/>
      <c r="LB452" s="71"/>
      <c r="LC452" s="71"/>
      <c r="LD452" s="71"/>
      <c r="LE452" s="71"/>
      <c r="LF452" s="71"/>
      <c r="LG452" s="71"/>
      <c r="LH452" s="71"/>
      <c r="LI452" s="71"/>
      <c r="LJ452" s="71"/>
      <c r="LK452" s="71"/>
      <c r="LL452" s="71"/>
      <c r="LM452" s="71"/>
      <c r="LN452" s="71"/>
      <c r="LO452" s="71"/>
      <c r="LP452" s="71"/>
      <c r="LQ452" s="71"/>
      <c r="LR452" s="71"/>
      <c r="LS452" s="71"/>
    </row>
    <row r="453" spans="1:331" x14ac:dyDescent="0.4">
      <c r="A453" s="67">
        <v>2022.08</v>
      </c>
      <c r="B453" s="66" t="s">
        <v>12</v>
      </c>
      <c r="C453" s="67">
        <v>2022.08</v>
      </c>
      <c r="D453" s="67"/>
      <c r="E453" s="67"/>
      <c r="F453" s="67"/>
      <c r="G453" s="67"/>
      <c r="H453" s="67"/>
      <c r="I453" s="67"/>
      <c r="J453" s="67"/>
      <c r="K453" s="67"/>
      <c r="L453" s="67"/>
      <c r="M453" s="67"/>
      <c r="N453" s="67"/>
      <c r="O453" s="67"/>
      <c r="P453" s="67"/>
      <c r="Q453" s="67"/>
      <c r="R453" s="67"/>
      <c r="S453" s="67"/>
      <c r="T453" s="67"/>
      <c r="U453" s="67"/>
      <c r="V453" s="67"/>
      <c r="W453" s="67"/>
      <c r="X453" s="67"/>
      <c r="Y453" s="67"/>
      <c r="Z453" s="67"/>
      <c r="AA453" s="67"/>
      <c r="AB453" s="71"/>
      <c r="AC453" s="71"/>
      <c r="AD453" s="71"/>
      <c r="AE453" s="71"/>
      <c r="AF453" s="71"/>
      <c r="AG453" s="71"/>
      <c r="AH453" s="71"/>
      <c r="AI453" s="71"/>
      <c r="AJ453" s="71"/>
      <c r="AK453" s="71"/>
      <c r="AL453" s="71"/>
      <c r="AM453" s="71"/>
      <c r="AN453" s="71"/>
      <c r="AO453" s="71"/>
      <c r="AP453" s="71"/>
      <c r="AQ453" s="71"/>
      <c r="AR453" s="71"/>
      <c r="AS453" s="71"/>
      <c r="AT453" s="71"/>
      <c r="AU453" s="71"/>
      <c r="AV453" s="71"/>
      <c r="AW453" s="71"/>
      <c r="AX453" s="71"/>
      <c r="AY453" s="71"/>
      <c r="AZ453" s="71"/>
      <c r="BA453" s="71"/>
      <c r="BB453" s="71"/>
      <c r="BC453" s="71"/>
      <c r="BD453" s="71"/>
      <c r="BE453" s="71"/>
      <c r="BF453" s="71"/>
      <c r="BG453" s="71"/>
      <c r="BH453" s="71"/>
      <c r="BI453" s="71"/>
      <c r="BJ453" s="71"/>
      <c r="BK453" s="71"/>
      <c r="BL453" s="71"/>
      <c r="BM453" s="71"/>
      <c r="BN453" s="71"/>
      <c r="BO453" s="71"/>
      <c r="BP453" s="71"/>
      <c r="BQ453" s="71"/>
      <c r="BR453" s="71"/>
      <c r="BS453" s="71"/>
      <c r="BT453" s="71"/>
      <c r="BU453" s="71"/>
      <c r="BV453" s="71"/>
      <c r="BW453" s="71"/>
      <c r="BX453" s="71"/>
      <c r="BY453" s="71"/>
      <c r="BZ453" s="71"/>
      <c r="CA453" s="71"/>
      <c r="CB453" s="71"/>
      <c r="CC453" s="71"/>
      <c r="CD453" s="71"/>
      <c r="CE453" s="71"/>
      <c r="CF453" s="71"/>
      <c r="CG453" s="71"/>
      <c r="CH453" s="71"/>
      <c r="CI453" s="71"/>
      <c r="CJ453" s="71"/>
      <c r="CK453" s="71"/>
      <c r="CL453" s="71"/>
      <c r="CM453" s="71"/>
      <c r="CN453" s="71"/>
      <c r="CO453" s="71"/>
      <c r="CP453" s="71"/>
      <c r="CQ453" s="71"/>
      <c r="CR453" s="71"/>
      <c r="CS453" s="71"/>
      <c r="CT453" s="71"/>
      <c r="CU453" s="71"/>
      <c r="CV453" s="71"/>
      <c r="CW453" s="71"/>
      <c r="CX453" s="71"/>
      <c r="CY453" s="71"/>
      <c r="CZ453" s="71"/>
      <c r="DA453" s="71"/>
      <c r="DB453" s="71"/>
      <c r="DC453" s="71"/>
      <c r="DD453" s="71"/>
      <c r="DE453" s="71"/>
      <c r="DF453" s="71"/>
      <c r="DG453" s="71"/>
      <c r="DH453" s="71"/>
      <c r="DI453" s="71"/>
      <c r="DJ453" s="71"/>
      <c r="DK453" s="71"/>
      <c r="DL453" s="71"/>
      <c r="DM453" s="71"/>
      <c r="DN453" s="71"/>
      <c r="DO453" s="71"/>
      <c r="DP453" s="71"/>
      <c r="DQ453" s="71"/>
      <c r="DR453" s="71"/>
      <c r="DS453" s="71"/>
      <c r="DT453" s="71"/>
      <c r="DU453" s="71"/>
      <c r="DV453" s="71"/>
      <c r="DW453" s="71"/>
      <c r="DX453" s="71"/>
      <c r="DY453" s="71"/>
      <c r="DZ453" s="71"/>
      <c r="EA453" s="71"/>
      <c r="EB453" s="71"/>
      <c r="EC453" s="71"/>
      <c r="ED453" s="71"/>
      <c r="EE453" s="71"/>
      <c r="EF453" s="71"/>
      <c r="EG453" s="71"/>
      <c r="EH453" s="71"/>
      <c r="EI453" s="71"/>
      <c r="EJ453" s="71"/>
      <c r="EK453" s="71"/>
      <c r="EL453" s="71"/>
      <c r="EM453" s="71"/>
      <c r="EN453" s="71"/>
      <c r="EO453" s="71"/>
      <c r="EP453" s="71"/>
      <c r="EQ453" s="71"/>
      <c r="ER453" s="71"/>
      <c r="ES453" s="71"/>
      <c r="ET453" s="71"/>
      <c r="EU453" s="71"/>
      <c r="EV453" s="71"/>
      <c r="EW453" s="71"/>
      <c r="EX453" s="71"/>
      <c r="EY453" s="71"/>
      <c r="EZ453" s="71"/>
      <c r="FA453" s="71"/>
      <c r="FB453" s="71"/>
      <c r="FC453" s="71"/>
      <c r="FD453" s="71"/>
      <c r="FE453" s="71"/>
      <c r="FF453" s="71"/>
      <c r="FG453" s="71"/>
      <c r="FH453" s="71"/>
      <c r="FI453" s="71"/>
      <c r="FJ453" s="71"/>
      <c r="FK453" s="71"/>
      <c r="FL453" s="71"/>
      <c r="FM453" s="71"/>
      <c r="FN453" s="71"/>
      <c r="FO453" s="71"/>
      <c r="FP453" s="71"/>
      <c r="FQ453" s="71"/>
      <c r="FR453" s="71"/>
      <c r="FS453" s="71"/>
      <c r="FT453" s="71"/>
      <c r="FU453" s="71"/>
      <c r="FV453" s="71"/>
      <c r="FW453" s="71"/>
      <c r="FX453" s="71"/>
      <c r="FY453" s="71"/>
      <c r="FZ453" s="71"/>
      <c r="GA453" s="71"/>
      <c r="GB453" s="71"/>
      <c r="GC453" s="71"/>
      <c r="GD453" s="71"/>
      <c r="GE453" s="71"/>
      <c r="GF453" s="71"/>
      <c r="GG453" s="71"/>
      <c r="GH453" s="71"/>
      <c r="GI453" s="71"/>
      <c r="GJ453" s="71"/>
      <c r="GK453" s="71"/>
      <c r="GL453" s="71"/>
      <c r="GM453" s="71"/>
      <c r="GN453" s="71"/>
      <c r="GO453" s="71"/>
      <c r="GP453" s="71"/>
      <c r="GQ453" s="71"/>
      <c r="GR453" s="71"/>
      <c r="GS453" s="71"/>
      <c r="GT453" s="71"/>
      <c r="GU453" s="71"/>
      <c r="GV453" s="71"/>
      <c r="GW453" s="71"/>
      <c r="GX453" s="71"/>
      <c r="GY453" s="71"/>
      <c r="GZ453" s="71"/>
      <c r="HA453" s="71"/>
      <c r="HB453" s="71"/>
      <c r="HC453" s="71"/>
      <c r="HD453" s="71"/>
      <c r="HE453" s="71"/>
      <c r="HF453" s="71"/>
      <c r="HG453" s="71"/>
      <c r="HH453" s="71"/>
      <c r="HI453" s="71"/>
      <c r="HJ453" s="71"/>
      <c r="HK453" s="71"/>
      <c r="HL453" s="71"/>
      <c r="HM453" s="71"/>
      <c r="HN453" s="71"/>
      <c r="HO453" s="71"/>
      <c r="HP453" s="71"/>
      <c r="HQ453" s="71"/>
      <c r="HR453" s="71"/>
      <c r="HS453" s="71"/>
      <c r="HT453" s="71"/>
      <c r="HU453" s="71"/>
      <c r="HV453" s="71"/>
      <c r="HW453" s="71"/>
      <c r="HX453" s="71"/>
      <c r="HY453" s="71"/>
      <c r="HZ453" s="71"/>
      <c r="IA453" s="71"/>
      <c r="IB453" s="71"/>
      <c r="IC453" s="71"/>
      <c r="ID453" s="71"/>
      <c r="IE453" s="71"/>
      <c r="IF453" s="71"/>
      <c r="IG453" s="71"/>
      <c r="IH453" s="71"/>
      <c r="II453" s="71"/>
      <c r="IJ453" s="71"/>
      <c r="IK453" s="71"/>
      <c r="IL453" s="71"/>
      <c r="IM453" s="71"/>
      <c r="IN453" s="71"/>
      <c r="IO453" s="71"/>
      <c r="IP453" s="71"/>
      <c r="IQ453" s="71"/>
      <c r="IR453" s="71"/>
      <c r="IS453" s="71"/>
      <c r="IT453" s="71"/>
      <c r="IU453" s="71"/>
      <c r="IV453" s="71"/>
      <c r="IW453" s="71"/>
      <c r="IX453" s="71"/>
      <c r="IY453" s="71"/>
      <c r="IZ453" s="71"/>
      <c r="JA453" s="71"/>
      <c r="JB453" s="71"/>
      <c r="JC453" s="71"/>
      <c r="JD453" s="71"/>
      <c r="JE453" s="71"/>
      <c r="JF453" s="71"/>
      <c r="JG453" s="71"/>
      <c r="JH453" s="71"/>
      <c r="JI453" s="71"/>
      <c r="JJ453" s="71"/>
      <c r="JK453" s="71"/>
      <c r="JL453" s="71"/>
      <c r="JM453" s="71"/>
      <c r="JN453" s="71"/>
      <c r="JO453" s="71"/>
      <c r="JP453" s="71"/>
      <c r="JQ453" s="71"/>
      <c r="JR453" s="71"/>
      <c r="JS453" s="71"/>
      <c r="JT453" s="71"/>
      <c r="JU453" s="71"/>
      <c r="JV453" s="71"/>
      <c r="JW453" s="71"/>
      <c r="JX453" s="71"/>
      <c r="JY453" s="71"/>
      <c r="JZ453" s="71"/>
      <c r="KA453" s="71"/>
      <c r="KB453" s="71"/>
      <c r="KC453" s="71"/>
      <c r="KD453" s="71"/>
      <c r="KE453" s="71"/>
      <c r="KF453" s="71"/>
      <c r="KG453" s="71"/>
      <c r="KH453" s="71"/>
      <c r="KI453" s="71"/>
      <c r="KJ453" s="71"/>
      <c r="KK453" s="71"/>
      <c r="KL453" s="71"/>
      <c r="KM453" s="71"/>
      <c r="KN453" s="71"/>
      <c r="KO453" s="71"/>
      <c r="KP453" s="71"/>
      <c r="KQ453" s="71"/>
      <c r="KR453" s="71"/>
      <c r="KS453" s="71"/>
      <c r="KT453" s="71"/>
      <c r="KU453" s="71"/>
      <c r="KV453" s="71"/>
      <c r="KW453" s="71"/>
      <c r="KX453" s="71"/>
      <c r="KY453" s="71"/>
      <c r="KZ453" s="71"/>
      <c r="LA453" s="71"/>
      <c r="LB453" s="71"/>
      <c r="LC453" s="71"/>
      <c r="LD453" s="71"/>
      <c r="LE453" s="71"/>
      <c r="LF453" s="71"/>
      <c r="LG453" s="71"/>
      <c r="LH453" s="71"/>
      <c r="LI453" s="71"/>
      <c r="LJ453" s="71"/>
      <c r="LK453" s="71"/>
      <c r="LL453" s="71"/>
      <c r="LM453" s="71"/>
      <c r="LN453" s="71"/>
      <c r="LO453" s="71"/>
      <c r="LP453" s="71"/>
      <c r="LQ453" s="71"/>
      <c r="LR453" s="71"/>
      <c r="LS453" s="71"/>
    </row>
    <row r="454" spans="1:331" x14ac:dyDescent="0.4">
      <c r="A454" s="67">
        <v>2022.09</v>
      </c>
      <c r="B454" s="66" t="s">
        <v>13</v>
      </c>
      <c r="C454" s="67">
        <v>2022.09</v>
      </c>
      <c r="D454" s="71">
        <v>7330166</v>
      </c>
      <c r="E454" s="71">
        <v>5936053</v>
      </c>
      <c r="F454" s="71">
        <v>74204</v>
      </c>
      <c r="G454" s="71">
        <v>65251</v>
      </c>
      <c r="H454" s="71">
        <v>44689</v>
      </c>
      <c r="I454" s="71">
        <v>72511</v>
      </c>
      <c r="J454" s="71">
        <v>50313</v>
      </c>
      <c r="K454" s="71">
        <v>80810</v>
      </c>
      <c r="L454" s="71">
        <v>112750</v>
      </c>
      <c r="M454" s="71">
        <v>95412</v>
      </c>
      <c r="N454" s="71">
        <v>69633</v>
      </c>
      <c r="O454" s="71">
        <v>221190</v>
      </c>
      <c r="P454" s="71">
        <v>151110</v>
      </c>
      <c r="Q454" s="71">
        <v>75803</v>
      </c>
      <c r="R454" s="71">
        <v>47029</v>
      </c>
      <c r="S454" s="71">
        <v>233408</v>
      </c>
      <c r="T454" s="71"/>
      <c r="U454" s="71"/>
      <c r="V454" s="71"/>
      <c r="W454" s="71"/>
      <c r="X454" s="71"/>
      <c r="Y454" s="71"/>
      <c r="Z454" s="71"/>
      <c r="AA454" s="71"/>
      <c r="AB454" s="71">
        <v>60055</v>
      </c>
      <c r="AC454" s="71">
        <v>17795</v>
      </c>
      <c r="AD454" s="71">
        <v>1596</v>
      </c>
      <c r="AE454" s="71">
        <v>1197</v>
      </c>
      <c r="AF454" s="71">
        <v>998</v>
      </c>
      <c r="AG454" s="71">
        <v>1301</v>
      </c>
      <c r="AH454" s="71">
        <v>875</v>
      </c>
      <c r="AI454" s="71">
        <v>1575</v>
      </c>
      <c r="AJ454" s="71">
        <v>2332</v>
      </c>
      <c r="AK454" s="71">
        <v>2120</v>
      </c>
      <c r="AL454" s="71">
        <v>1438</v>
      </c>
      <c r="AM454" s="71">
        <v>4903</v>
      </c>
      <c r="AN454" s="71">
        <v>3678</v>
      </c>
      <c r="AO454" s="71">
        <v>2217</v>
      </c>
      <c r="AP454" s="71">
        <v>1580</v>
      </c>
      <c r="AQ454" s="71">
        <v>16450</v>
      </c>
      <c r="AR454" s="71"/>
      <c r="AS454" s="71"/>
      <c r="AT454" s="71"/>
      <c r="AU454" s="71"/>
      <c r="AV454" s="71"/>
      <c r="AW454" s="71"/>
      <c r="AX454" s="71"/>
      <c r="AY454" s="71"/>
      <c r="AZ454" s="71">
        <v>7270111</v>
      </c>
      <c r="BA454" s="71">
        <v>5918258</v>
      </c>
      <c r="BB454" s="71">
        <v>72608</v>
      </c>
      <c r="BC454" s="71">
        <v>64054</v>
      </c>
      <c r="BD454" s="71">
        <v>43691</v>
      </c>
      <c r="BE454" s="71">
        <v>71210</v>
      </c>
      <c r="BF454" s="71">
        <v>49438</v>
      </c>
      <c r="BG454" s="71">
        <v>79235</v>
      </c>
      <c r="BH454" s="71">
        <v>110418</v>
      </c>
      <c r="BI454" s="71">
        <v>93292</v>
      </c>
      <c r="BJ454" s="71">
        <v>68195</v>
      </c>
      <c r="BK454" s="71">
        <v>216287</v>
      </c>
      <c r="BL454" s="71">
        <v>147432</v>
      </c>
      <c r="BM454" s="71">
        <v>73586</v>
      </c>
      <c r="BN454" s="71">
        <v>45449</v>
      </c>
      <c r="BO454" s="71">
        <v>216958</v>
      </c>
      <c r="BP454" s="71"/>
      <c r="BQ454" s="71"/>
      <c r="BR454" s="71"/>
      <c r="BS454" s="71"/>
      <c r="BT454" s="71"/>
      <c r="BU454" s="71"/>
      <c r="BV454" s="71"/>
      <c r="BW454" s="71"/>
      <c r="BX454" s="71">
        <v>6534221</v>
      </c>
      <c r="BY454" s="71">
        <v>5802367</v>
      </c>
      <c r="BZ454" s="71">
        <v>58540</v>
      </c>
      <c r="CA454" s="71">
        <v>49683</v>
      </c>
      <c r="CB454" s="71">
        <v>32290</v>
      </c>
      <c r="CC454" s="71">
        <v>53672</v>
      </c>
      <c r="CD454" s="71">
        <v>35169</v>
      </c>
      <c r="CE454" s="71">
        <v>56035</v>
      </c>
      <c r="CF454" s="71">
        <v>73650</v>
      </c>
      <c r="CG454" s="71">
        <v>58414</v>
      </c>
      <c r="CH454" s="71">
        <v>40211</v>
      </c>
      <c r="CI454" s="71">
        <v>115288</v>
      </c>
      <c r="CJ454" s="71">
        <v>67194</v>
      </c>
      <c r="CK454" s="71">
        <v>29370</v>
      </c>
      <c r="CL454" s="71">
        <v>16163</v>
      </c>
      <c r="CM454" s="71">
        <v>46175</v>
      </c>
      <c r="CN454" s="71"/>
      <c r="CO454" s="71"/>
      <c r="CP454" s="71"/>
      <c r="CQ454" s="71"/>
      <c r="CR454" s="71"/>
      <c r="CS454" s="71"/>
      <c r="CT454" s="71"/>
      <c r="CU454" s="71"/>
      <c r="CV454" s="71">
        <v>5885</v>
      </c>
      <c r="CW454" s="71">
        <v>1013</v>
      </c>
      <c r="CX454" s="71">
        <v>123</v>
      </c>
      <c r="CY454" s="71">
        <v>100</v>
      </c>
      <c r="CZ454" s="71">
        <v>65</v>
      </c>
      <c r="DA454" s="71">
        <v>121</v>
      </c>
      <c r="DB454" s="71">
        <v>103</v>
      </c>
      <c r="DC454" s="71">
        <v>184</v>
      </c>
      <c r="DD454" s="71">
        <v>270</v>
      </c>
      <c r="DE454" s="71">
        <v>216</v>
      </c>
      <c r="DF454" s="71">
        <v>192</v>
      </c>
      <c r="DG454" s="71">
        <v>679</v>
      </c>
      <c r="DH454" s="71">
        <v>552</v>
      </c>
      <c r="DI454" s="71">
        <v>316</v>
      </c>
      <c r="DJ454" s="71">
        <v>205</v>
      </c>
      <c r="DK454" s="71">
        <v>1746</v>
      </c>
      <c r="DL454" s="71"/>
      <c r="DM454" s="71"/>
      <c r="DN454" s="71"/>
      <c r="DO454" s="71"/>
      <c r="DP454" s="71"/>
      <c r="DQ454" s="71"/>
      <c r="DR454" s="71"/>
      <c r="DS454" s="71"/>
      <c r="DT454" s="71">
        <v>730005</v>
      </c>
      <c r="DU454" s="71">
        <v>114878</v>
      </c>
      <c r="DV454" s="71">
        <v>13945</v>
      </c>
      <c r="DW454" s="71">
        <v>14271</v>
      </c>
      <c r="DX454" s="71">
        <v>11336</v>
      </c>
      <c r="DY454" s="71">
        <v>17417</v>
      </c>
      <c r="DZ454" s="71">
        <v>14166</v>
      </c>
      <c r="EA454" s="71">
        <v>23016</v>
      </c>
      <c r="EB454" s="71">
        <v>36498</v>
      </c>
      <c r="EC454" s="71">
        <v>34662</v>
      </c>
      <c r="ED454" s="71">
        <v>27792</v>
      </c>
      <c r="EE454" s="71">
        <v>100320</v>
      </c>
      <c r="EF454" s="71">
        <v>79686</v>
      </c>
      <c r="EG454" s="71">
        <v>43900</v>
      </c>
      <c r="EH454" s="71">
        <v>29081</v>
      </c>
      <c r="EI454" s="71">
        <v>169037</v>
      </c>
      <c r="EJ454" s="71"/>
      <c r="EK454" s="71"/>
      <c r="EL454" s="71"/>
      <c r="EM454" s="71"/>
      <c r="EN454" s="71"/>
      <c r="EO454" s="71"/>
      <c r="EP454" s="71"/>
      <c r="EQ454" s="71"/>
      <c r="ER454" s="71">
        <v>660</v>
      </c>
      <c r="ES454" s="71">
        <v>507</v>
      </c>
      <c r="ET454" s="71">
        <v>15</v>
      </c>
      <c r="EU454" s="71">
        <v>11</v>
      </c>
      <c r="EV454" s="71">
        <v>6</v>
      </c>
      <c r="EW454" s="71">
        <v>11</v>
      </c>
      <c r="EX454" s="71">
        <v>4</v>
      </c>
      <c r="EY454" s="71">
        <v>8</v>
      </c>
      <c r="EZ454" s="71">
        <v>16</v>
      </c>
      <c r="FA454" s="71">
        <v>11</v>
      </c>
      <c r="FB454" s="71">
        <v>2</v>
      </c>
      <c r="FC454" s="71">
        <v>16</v>
      </c>
      <c r="FD454" s="71">
        <v>8</v>
      </c>
      <c r="FE454" s="71">
        <v>7</v>
      </c>
      <c r="FF454" s="71">
        <v>8</v>
      </c>
      <c r="FG454" s="71">
        <v>30</v>
      </c>
      <c r="FH454" s="71"/>
      <c r="FI454" s="71"/>
      <c r="FJ454" s="71"/>
      <c r="FK454" s="71"/>
      <c r="FL454" s="71"/>
      <c r="FM454" s="71"/>
      <c r="FN454" s="71"/>
      <c r="FO454" s="71"/>
      <c r="FP454" s="71">
        <v>8750</v>
      </c>
      <c r="FQ454" s="71">
        <v>8750</v>
      </c>
      <c r="FR454" s="71">
        <v>0</v>
      </c>
      <c r="FS454" s="71">
        <v>0</v>
      </c>
      <c r="FT454" s="71">
        <v>0</v>
      </c>
      <c r="FU454" s="71">
        <v>0</v>
      </c>
      <c r="FV454" s="71">
        <v>0</v>
      </c>
      <c r="FW454" s="71">
        <v>0</v>
      </c>
      <c r="FX454" s="71">
        <v>0</v>
      </c>
      <c r="FY454" s="71">
        <v>0</v>
      </c>
      <c r="FZ454" s="71">
        <v>0</v>
      </c>
      <c r="GA454" s="71">
        <v>0</v>
      </c>
      <c r="GB454" s="71">
        <v>0</v>
      </c>
      <c r="GC454" s="71">
        <v>0</v>
      </c>
      <c r="GD454" s="71">
        <v>0</v>
      </c>
      <c r="GE454" s="71">
        <v>0</v>
      </c>
      <c r="GF454" s="71"/>
      <c r="GG454" s="71"/>
      <c r="GH454" s="71"/>
      <c r="GI454" s="71"/>
      <c r="GJ454" s="71"/>
      <c r="GK454" s="71"/>
      <c r="GL454" s="71"/>
      <c r="GM454" s="71"/>
      <c r="GN454" s="71">
        <v>4</v>
      </c>
      <c r="GO454" s="71">
        <v>4</v>
      </c>
      <c r="GP454" s="71">
        <v>0</v>
      </c>
      <c r="GQ454" s="71">
        <v>0</v>
      </c>
      <c r="GR454" s="71">
        <v>0</v>
      </c>
      <c r="GS454" s="71">
        <v>0</v>
      </c>
      <c r="GT454" s="71">
        <v>0</v>
      </c>
      <c r="GU454" s="71">
        <v>0</v>
      </c>
      <c r="GV454" s="71">
        <v>0</v>
      </c>
      <c r="GW454" s="71">
        <v>0</v>
      </c>
      <c r="GX454" s="71">
        <v>0</v>
      </c>
      <c r="GY454" s="71">
        <v>0</v>
      </c>
      <c r="GZ454" s="71">
        <v>0</v>
      </c>
      <c r="HA454" s="71">
        <v>0</v>
      </c>
      <c r="HB454" s="71">
        <v>0</v>
      </c>
      <c r="HC454" s="71">
        <v>0</v>
      </c>
      <c r="HD454" s="71"/>
      <c r="HE454" s="71"/>
      <c r="HF454" s="71"/>
      <c r="HG454" s="71"/>
      <c r="HH454" s="71"/>
      <c r="HI454" s="71"/>
      <c r="HJ454" s="71"/>
      <c r="HK454" s="71"/>
      <c r="HL454" s="71">
        <v>8746</v>
      </c>
      <c r="HM454" s="71">
        <v>8746</v>
      </c>
      <c r="HN454" s="71">
        <v>0</v>
      </c>
      <c r="HO454" s="71">
        <v>0</v>
      </c>
      <c r="HP454" s="71">
        <v>0</v>
      </c>
      <c r="HQ454" s="71">
        <v>0</v>
      </c>
      <c r="HR454" s="71">
        <v>0</v>
      </c>
      <c r="HS454" s="71">
        <v>0</v>
      </c>
      <c r="HT454" s="71">
        <v>0</v>
      </c>
      <c r="HU454" s="71">
        <v>0</v>
      </c>
      <c r="HV454" s="71">
        <v>0</v>
      </c>
      <c r="HW454" s="71">
        <v>0</v>
      </c>
      <c r="HX454" s="71">
        <v>0</v>
      </c>
      <c r="HY454" s="71">
        <v>0</v>
      </c>
      <c r="HZ454" s="71">
        <v>0</v>
      </c>
      <c r="IA454" s="71">
        <v>0</v>
      </c>
      <c r="IB454" s="71"/>
      <c r="IC454" s="71"/>
      <c r="ID454" s="71"/>
      <c r="IE454" s="71"/>
      <c r="IF454" s="71"/>
      <c r="IG454" s="71"/>
      <c r="IH454" s="71"/>
      <c r="II454" s="71"/>
      <c r="IJ454" s="71">
        <v>7982</v>
      </c>
      <c r="IK454" s="71">
        <v>7982</v>
      </c>
      <c r="IL454" s="71">
        <v>0</v>
      </c>
      <c r="IM454" s="71">
        <v>0</v>
      </c>
      <c r="IN454" s="71">
        <v>0</v>
      </c>
      <c r="IO454" s="71">
        <v>0</v>
      </c>
      <c r="IP454" s="71">
        <v>0</v>
      </c>
      <c r="IQ454" s="71">
        <v>0</v>
      </c>
      <c r="IR454" s="71">
        <v>0</v>
      </c>
      <c r="IS454" s="71">
        <v>0</v>
      </c>
      <c r="IT454" s="71">
        <v>0</v>
      </c>
      <c r="IU454" s="71">
        <v>0</v>
      </c>
      <c r="IV454" s="71">
        <v>0</v>
      </c>
      <c r="IW454" s="71">
        <v>0</v>
      </c>
      <c r="IX454" s="71">
        <v>0</v>
      </c>
      <c r="IY454" s="71">
        <v>0</v>
      </c>
      <c r="IZ454" s="71"/>
      <c r="JA454" s="71"/>
      <c r="JB454" s="71"/>
      <c r="JC454" s="71"/>
      <c r="JD454" s="71"/>
      <c r="JE454" s="71"/>
      <c r="JF454" s="71"/>
      <c r="JG454" s="71"/>
      <c r="JH454" s="71">
        <v>8</v>
      </c>
      <c r="JI454" s="71">
        <v>8</v>
      </c>
      <c r="JJ454" s="71">
        <v>0</v>
      </c>
      <c r="JK454" s="71">
        <v>0</v>
      </c>
      <c r="JL454" s="71">
        <v>0</v>
      </c>
      <c r="JM454" s="71">
        <v>0</v>
      </c>
      <c r="JN454" s="71">
        <v>0</v>
      </c>
      <c r="JO454" s="71">
        <v>0</v>
      </c>
      <c r="JP454" s="71">
        <v>0</v>
      </c>
      <c r="JQ454" s="71">
        <v>0</v>
      </c>
      <c r="JR454" s="71">
        <v>0</v>
      </c>
      <c r="JS454" s="71">
        <v>0</v>
      </c>
      <c r="JT454" s="71">
        <v>0</v>
      </c>
      <c r="JU454" s="71">
        <v>0</v>
      </c>
      <c r="JV454" s="71">
        <v>0</v>
      </c>
      <c r="JW454" s="71">
        <v>0</v>
      </c>
      <c r="JX454" s="71"/>
      <c r="JY454" s="71"/>
      <c r="JZ454" s="71"/>
      <c r="KA454" s="71"/>
      <c r="KB454" s="71"/>
      <c r="KC454" s="71"/>
      <c r="KD454" s="71"/>
      <c r="KE454" s="71"/>
      <c r="KF454" s="71">
        <v>756</v>
      </c>
      <c r="KG454" s="71">
        <v>756</v>
      </c>
      <c r="KH454" s="71">
        <v>0</v>
      </c>
      <c r="KI454" s="71">
        <v>0</v>
      </c>
      <c r="KJ454" s="71">
        <v>0</v>
      </c>
      <c r="KK454" s="71">
        <v>0</v>
      </c>
      <c r="KL454" s="71">
        <v>0</v>
      </c>
      <c r="KM454" s="71">
        <v>0</v>
      </c>
      <c r="KN454" s="71">
        <v>0</v>
      </c>
      <c r="KO454" s="71">
        <v>0</v>
      </c>
      <c r="KP454" s="71">
        <v>0</v>
      </c>
      <c r="KQ454" s="71">
        <v>0</v>
      </c>
      <c r="KR454" s="71">
        <v>0</v>
      </c>
      <c r="KS454" s="71">
        <v>0</v>
      </c>
      <c r="KT454" s="71">
        <v>0</v>
      </c>
      <c r="KU454" s="71">
        <v>0</v>
      </c>
      <c r="KV454" s="71"/>
      <c r="KW454" s="71"/>
      <c r="KX454" s="71"/>
      <c r="KY454" s="71"/>
      <c r="KZ454" s="71"/>
      <c r="LA454" s="71"/>
      <c r="LB454" s="71"/>
      <c r="LC454" s="71"/>
      <c r="LD454" s="71">
        <v>41</v>
      </c>
      <c r="LE454" s="71">
        <v>34</v>
      </c>
      <c r="LF454" s="71">
        <v>0</v>
      </c>
      <c r="LG454" s="71">
        <v>0</v>
      </c>
      <c r="LH454" s="71">
        <v>0</v>
      </c>
      <c r="LI454" s="71">
        <v>2</v>
      </c>
      <c r="LJ454" s="71">
        <v>0</v>
      </c>
      <c r="LK454" s="71">
        <v>2</v>
      </c>
      <c r="LL454" s="71">
        <v>2</v>
      </c>
      <c r="LM454" s="71">
        <v>0</v>
      </c>
      <c r="LN454" s="71">
        <v>0</v>
      </c>
      <c r="LO454" s="71">
        <v>1</v>
      </c>
      <c r="LP454" s="71">
        <v>0</v>
      </c>
      <c r="LQ454" s="71">
        <v>0</v>
      </c>
      <c r="LR454" s="71">
        <v>0</v>
      </c>
      <c r="LS454" s="71">
        <v>0</v>
      </c>
    </row>
    <row r="455" spans="1:331" x14ac:dyDescent="0.4">
      <c r="A455" s="67">
        <v>2022.1</v>
      </c>
      <c r="B455" s="66" t="s">
        <v>14</v>
      </c>
      <c r="C455" s="67">
        <v>2022.1</v>
      </c>
    </row>
    <row r="456" spans="1:331" x14ac:dyDescent="0.4">
      <c r="A456" s="67">
        <v>2022.11</v>
      </c>
      <c r="B456" s="66" t="s">
        <v>15</v>
      </c>
      <c r="C456" s="67">
        <v>2022.11</v>
      </c>
    </row>
    <row r="457" spans="1:331" x14ac:dyDescent="0.4">
      <c r="A457" s="67">
        <v>2022.12</v>
      </c>
      <c r="B457" s="66" t="s">
        <v>3</v>
      </c>
      <c r="C457" s="67">
        <v>2022.12</v>
      </c>
      <c r="D457" s="71">
        <v>7523669</v>
      </c>
      <c r="E457" s="71">
        <v>6103033</v>
      </c>
      <c r="F457" s="71">
        <v>74211</v>
      </c>
      <c r="G457" s="71">
        <v>59080</v>
      </c>
      <c r="H457" s="71">
        <v>42615</v>
      </c>
      <c r="I457" s="71">
        <v>68576</v>
      </c>
      <c r="J457" s="71">
        <v>47569</v>
      </c>
      <c r="K457" s="71">
        <v>76138</v>
      </c>
      <c r="L457" s="71">
        <v>107777</v>
      </c>
      <c r="M457" s="71">
        <v>93495</v>
      </c>
      <c r="N457" s="71">
        <v>70020</v>
      </c>
      <c r="O457" s="71">
        <v>227891</v>
      </c>
      <c r="P457" s="71">
        <v>160575</v>
      </c>
      <c r="Q457" s="71">
        <v>81538</v>
      </c>
      <c r="R457" s="71">
        <v>50951</v>
      </c>
      <c r="S457" s="71">
        <v>260200</v>
      </c>
      <c r="T457" s="71"/>
      <c r="U457" s="71"/>
      <c r="V457" s="71"/>
      <c r="W457" s="71"/>
      <c r="X457" s="71"/>
      <c r="Y457" s="71"/>
      <c r="Z457" s="71"/>
      <c r="AA457" s="71"/>
      <c r="AB457" s="71">
        <v>57017</v>
      </c>
      <c r="AC457" s="71">
        <v>15520</v>
      </c>
      <c r="AD457" s="71">
        <v>1554</v>
      </c>
      <c r="AE457" s="71">
        <v>1291</v>
      </c>
      <c r="AF457" s="71">
        <v>1179</v>
      </c>
      <c r="AG457" s="71">
        <v>1434</v>
      </c>
      <c r="AH457" s="71">
        <v>1106</v>
      </c>
      <c r="AI457" s="71">
        <v>1342</v>
      </c>
      <c r="AJ457" s="71">
        <v>2039</v>
      </c>
      <c r="AK457" s="71">
        <v>1938</v>
      </c>
      <c r="AL457" s="71">
        <v>1122</v>
      </c>
      <c r="AM457" s="71">
        <v>4219</v>
      </c>
      <c r="AN457" s="71">
        <v>3609</v>
      </c>
      <c r="AO457" s="71">
        <v>2158</v>
      </c>
      <c r="AP457" s="71">
        <v>1566</v>
      </c>
      <c r="AQ457" s="71">
        <v>16940</v>
      </c>
      <c r="AR457" s="71"/>
      <c r="AS457" s="71"/>
      <c r="AT457" s="71"/>
      <c r="AU457" s="71"/>
      <c r="AV457" s="71"/>
      <c r="AW457" s="71"/>
      <c r="AX457" s="71"/>
      <c r="AY457" s="71"/>
      <c r="AZ457" s="71">
        <v>7466652</v>
      </c>
      <c r="BA457" s="71">
        <v>6087513</v>
      </c>
      <c r="BB457" s="71">
        <v>72657</v>
      </c>
      <c r="BC457" s="71">
        <v>57789</v>
      </c>
      <c r="BD457" s="71">
        <v>41436</v>
      </c>
      <c r="BE457" s="71">
        <v>67142</v>
      </c>
      <c r="BF457" s="71">
        <v>46463</v>
      </c>
      <c r="BG457" s="71">
        <v>74796</v>
      </c>
      <c r="BH457" s="71">
        <v>105738</v>
      </c>
      <c r="BI457" s="71">
        <v>91557</v>
      </c>
      <c r="BJ457" s="71">
        <v>68898</v>
      </c>
      <c r="BK457" s="71">
        <v>223672</v>
      </c>
      <c r="BL457" s="71">
        <v>156966</v>
      </c>
      <c r="BM457" s="71">
        <v>79380</v>
      </c>
      <c r="BN457" s="71">
        <v>49385</v>
      </c>
      <c r="BO457" s="71">
        <v>243260</v>
      </c>
      <c r="BP457" s="71"/>
      <c r="BQ457" s="71"/>
      <c r="BR457" s="71"/>
      <c r="BS457" s="71"/>
      <c r="BT457" s="71"/>
      <c r="BU457" s="71"/>
      <c r="BV457" s="71"/>
      <c r="BW457" s="71"/>
      <c r="BX457" s="71">
        <v>6730253</v>
      </c>
      <c r="BY457" s="71">
        <v>5981234</v>
      </c>
      <c r="BZ457" s="71">
        <v>59342</v>
      </c>
      <c r="CA457" s="71">
        <v>44399</v>
      </c>
      <c r="CB457" s="71">
        <v>30515</v>
      </c>
      <c r="CC457" s="71">
        <v>50433</v>
      </c>
      <c r="CD457" s="71">
        <v>33245</v>
      </c>
      <c r="CE457" s="71">
        <v>53457</v>
      </c>
      <c r="CF457" s="71">
        <v>71683</v>
      </c>
      <c r="CG457" s="71">
        <v>58884</v>
      </c>
      <c r="CH457" s="71">
        <v>41783</v>
      </c>
      <c r="CI457" s="71">
        <v>124214</v>
      </c>
      <c r="CJ457" s="71">
        <v>75402</v>
      </c>
      <c r="CK457" s="71">
        <v>33354</v>
      </c>
      <c r="CL457" s="71">
        <v>18692</v>
      </c>
      <c r="CM457" s="71">
        <v>53616</v>
      </c>
      <c r="CN457" s="71"/>
      <c r="CO457" s="71"/>
      <c r="CP457" s="71"/>
      <c r="CQ457" s="71"/>
      <c r="CR457" s="71"/>
      <c r="CS457" s="71"/>
      <c r="CT457" s="71"/>
      <c r="CU457" s="71"/>
      <c r="CV457" s="71">
        <v>5576</v>
      </c>
      <c r="CW457" s="71">
        <v>762</v>
      </c>
      <c r="CX457" s="71">
        <v>92</v>
      </c>
      <c r="CY457" s="71">
        <v>88</v>
      </c>
      <c r="CZ457" s="71">
        <v>68</v>
      </c>
      <c r="DA457" s="71">
        <v>142</v>
      </c>
      <c r="DB457" s="71">
        <v>105</v>
      </c>
      <c r="DC457" s="71">
        <v>155</v>
      </c>
      <c r="DD457" s="71">
        <v>237</v>
      </c>
      <c r="DE457" s="71">
        <v>216</v>
      </c>
      <c r="DF457" s="71">
        <v>168</v>
      </c>
      <c r="DG457" s="71">
        <v>605</v>
      </c>
      <c r="DH457" s="71">
        <v>568</v>
      </c>
      <c r="DI457" s="71">
        <v>276</v>
      </c>
      <c r="DJ457" s="71">
        <v>189</v>
      </c>
      <c r="DK457" s="71">
        <v>1905</v>
      </c>
      <c r="DL457" s="71"/>
      <c r="DM457" s="71"/>
      <c r="DN457" s="71"/>
      <c r="DO457" s="71"/>
      <c r="DP457" s="71"/>
      <c r="DQ457" s="71"/>
      <c r="DR457" s="71"/>
      <c r="DS457" s="71"/>
      <c r="DT457" s="71">
        <v>730823</v>
      </c>
      <c r="DU457" s="71">
        <v>105517</v>
      </c>
      <c r="DV457" s="71">
        <v>13223</v>
      </c>
      <c r="DW457" s="71">
        <v>13302</v>
      </c>
      <c r="DX457" s="71">
        <v>10853</v>
      </c>
      <c r="DY457" s="71">
        <v>16567</v>
      </c>
      <c r="DZ457" s="71">
        <v>13113</v>
      </c>
      <c r="EA457" s="71">
        <v>21184</v>
      </c>
      <c r="EB457" s="71">
        <v>33818</v>
      </c>
      <c r="EC457" s="71">
        <v>32457</v>
      </c>
      <c r="ED457" s="71">
        <v>26947</v>
      </c>
      <c r="EE457" s="71">
        <v>98853</v>
      </c>
      <c r="EF457" s="71">
        <v>80996</v>
      </c>
      <c r="EG457" s="71">
        <v>45750</v>
      </c>
      <c r="EH457" s="71">
        <v>30504</v>
      </c>
      <c r="EI457" s="71">
        <v>187739</v>
      </c>
      <c r="EJ457" s="71"/>
      <c r="EK457" s="71"/>
      <c r="EL457" s="71"/>
      <c r="EM457" s="71"/>
      <c r="EN457" s="71"/>
      <c r="EO457" s="71"/>
      <c r="EP457" s="71"/>
      <c r="EQ457" s="71"/>
      <c r="ER457" s="71">
        <v>678</v>
      </c>
      <c r="ES457" s="71">
        <v>509</v>
      </c>
      <c r="ET457" s="71">
        <v>7</v>
      </c>
      <c r="EU457" s="71">
        <v>7</v>
      </c>
      <c r="EV457" s="71">
        <v>13</v>
      </c>
      <c r="EW457" s="71">
        <v>10</v>
      </c>
      <c r="EX457" s="71">
        <v>8</v>
      </c>
      <c r="EY457" s="71">
        <v>6</v>
      </c>
      <c r="EZ457" s="71">
        <v>13</v>
      </c>
      <c r="FA457" s="71">
        <v>11</v>
      </c>
      <c r="FB457" s="71">
        <v>8</v>
      </c>
      <c r="FC457" s="71">
        <v>15</v>
      </c>
      <c r="FD457" s="71">
        <v>13</v>
      </c>
      <c r="FE457" s="71">
        <v>3</v>
      </c>
      <c r="FF457" s="71">
        <v>7</v>
      </c>
      <c r="FG457" s="71">
        <v>48</v>
      </c>
      <c r="FH457" s="71"/>
      <c r="FI457" s="71"/>
      <c r="FJ457" s="71"/>
      <c r="FK457" s="71"/>
      <c r="FL457" s="71"/>
      <c r="FM457" s="71"/>
      <c r="FN457" s="71"/>
      <c r="FO457" s="71"/>
      <c r="FP457" s="71">
        <v>8717</v>
      </c>
      <c r="FQ457" s="71">
        <v>8717</v>
      </c>
      <c r="FR457" s="71">
        <v>0</v>
      </c>
      <c r="FS457" s="71">
        <v>0</v>
      </c>
      <c r="FT457" s="71">
        <v>0</v>
      </c>
      <c r="FU457" s="71">
        <v>0</v>
      </c>
      <c r="FV457" s="71">
        <v>0</v>
      </c>
      <c r="FW457" s="71">
        <v>0</v>
      </c>
      <c r="FX457" s="71">
        <v>0</v>
      </c>
      <c r="FY457" s="71">
        <v>0</v>
      </c>
      <c r="FZ457" s="71">
        <v>0</v>
      </c>
      <c r="GA457" s="71">
        <v>0</v>
      </c>
      <c r="GB457" s="71">
        <v>0</v>
      </c>
      <c r="GC457" s="71">
        <v>0</v>
      </c>
      <c r="GD457" s="71">
        <v>0</v>
      </c>
      <c r="GE457" s="71">
        <v>0</v>
      </c>
      <c r="GF457" s="71"/>
      <c r="GG457" s="71"/>
      <c r="GH457" s="71"/>
      <c r="GI457" s="71"/>
      <c r="GJ457" s="71"/>
      <c r="GK457" s="71"/>
      <c r="GL457" s="71"/>
      <c r="GM457" s="71"/>
      <c r="GN457" s="71">
        <v>4</v>
      </c>
      <c r="GO457" s="71">
        <v>4</v>
      </c>
      <c r="GP457" s="71">
        <v>0</v>
      </c>
      <c r="GQ457" s="71">
        <v>0</v>
      </c>
      <c r="GR457" s="71">
        <v>0</v>
      </c>
      <c r="GS457" s="71">
        <v>0</v>
      </c>
      <c r="GT457" s="71">
        <v>0</v>
      </c>
      <c r="GU457" s="71">
        <v>0</v>
      </c>
      <c r="GV457" s="71">
        <v>0</v>
      </c>
      <c r="GW457" s="71">
        <v>0</v>
      </c>
      <c r="GX457" s="71">
        <v>0</v>
      </c>
      <c r="GY457" s="71">
        <v>0</v>
      </c>
      <c r="GZ457" s="71">
        <v>0</v>
      </c>
      <c r="HA457" s="71">
        <v>0</v>
      </c>
      <c r="HB457" s="71">
        <v>0</v>
      </c>
      <c r="HC457" s="71">
        <v>0</v>
      </c>
      <c r="HD457" s="71"/>
      <c r="HE457" s="71"/>
      <c r="HF457" s="71"/>
      <c r="HG457" s="71"/>
      <c r="HH457" s="71"/>
      <c r="HI457" s="71"/>
      <c r="HJ457" s="71"/>
      <c r="HK457" s="71"/>
      <c r="HL457" s="71">
        <v>8713</v>
      </c>
      <c r="HM457" s="71">
        <v>8713</v>
      </c>
      <c r="HN457" s="71">
        <v>0</v>
      </c>
      <c r="HO457" s="71">
        <v>0</v>
      </c>
      <c r="HP457" s="71">
        <v>0</v>
      </c>
      <c r="HQ457" s="71">
        <v>0</v>
      </c>
      <c r="HR457" s="71">
        <v>0</v>
      </c>
      <c r="HS457" s="71">
        <v>0</v>
      </c>
      <c r="HT457" s="71">
        <v>0</v>
      </c>
      <c r="HU457" s="71">
        <v>0</v>
      </c>
      <c r="HV457" s="71">
        <v>0</v>
      </c>
      <c r="HW457" s="71">
        <v>0</v>
      </c>
      <c r="HX457" s="71">
        <v>0</v>
      </c>
      <c r="HY457" s="71">
        <v>0</v>
      </c>
      <c r="HZ457" s="71">
        <v>0</v>
      </c>
      <c r="IA457" s="71">
        <v>0</v>
      </c>
      <c r="IB457" s="71"/>
      <c r="IC457" s="71"/>
      <c r="ID457" s="71"/>
      <c r="IE457" s="71"/>
      <c r="IF457" s="71"/>
      <c r="IG457" s="71"/>
      <c r="IH457" s="71"/>
      <c r="II457" s="71"/>
      <c r="IJ457" s="71">
        <v>7950</v>
      </c>
      <c r="IK457" s="71">
        <v>7950</v>
      </c>
      <c r="IL457" s="71">
        <v>0</v>
      </c>
      <c r="IM457" s="71">
        <v>0</v>
      </c>
      <c r="IN457" s="71">
        <v>0</v>
      </c>
      <c r="IO457" s="71">
        <v>0</v>
      </c>
      <c r="IP457" s="71">
        <v>0</v>
      </c>
      <c r="IQ457" s="71">
        <v>0</v>
      </c>
      <c r="IR457" s="71">
        <v>0</v>
      </c>
      <c r="IS457" s="71">
        <v>0</v>
      </c>
      <c r="IT457" s="71">
        <v>0</v>
      </c>
      <c r="IU457" s="71">
        <v>0</v>
      </c>
      <c r="IV457" s="71">
        <v>0</v>
      </c>
      <c r="IW457" s="71">
        <v>0</v>
      </c>
      <c r="IX457" s="71">
        <v>0</v>
      </c>
      <c r="IY457" s="71">
        <v>0</v>
      </c>
      <c r="IZ457" s="71"/>
      <c r="JA457" s="71"/>
      <c r="JB457" s="71"/>
      <c r="JC457" s="71"/>
      <c r="JD457" s="71"/>
      <c r="JE457" s="71"/>
      <c r="JF457" s="71"/>
      <c r="JG457" s="71"/>
      <c r="JH457" s="71">
        <v>8</v>
      </c>
      <c r="JI457" s="71">
        <v>8</v>
      </c>
      <c r="JJ457" s="71">
        <v>0</v>
      </c>
      <c r="JK457" s="71">
        <v>0</v>
      </c>
      <c r="JL457" s="71">
        <v>0</v>
      </c>
      <c r="JM457" s="71">
        <v>0</v>
      </c>
      <c r="JN457" s="71">
        <v>0</v>
      </c>
      <c r="JO457" s="71">
        <v>0</v>
      </c>
      <c r="JP457" s="71">
        <v>0</v>
      </c>
      <c r="JQ457" s="71">
        <v>0</v>
      </c>
      <c r="JR457" s="71">
        <v>0</v>
      </c>
      <c r="JS457" s="71">
        <v>0</v>
      </c>
      <c r="JT457" s="71">
        <v>0</v>
      </c>
      <c r="JU457" s="71">
        <v>0</v>
      </c>
      <c r="JV457" s="71">
        <v>0</v>
      </c>
      <c r="JW457" s="71">
        <v>0</v>
      </c>
      <c r="JX457" s="71"/>
      <c r="JY457" s="71"/>
      <c r="JZ457" s="71"/>
      <c r="KA457" s="71"/>
      <c r="KB457" s="71"/>
      <c r="KC457" s="71"/>
      <c r="KD457" s="71"/>
      <c r="KE457" s="71"/>
      <c r="KF457" s="71">
        <v>755</v>
      </c>
      <c r="KG457" s="71">
        <v>755</v>
      </c>
      <c r="KH457" s="71">
        <v>0</v>
      </c>
      <c r="KI457" s="71">
        <v>0</v>
      </c>
      <c r="KJ457" s="71">
        <v>0</v>
      </c>
      <c r="KK457" s="71">
        <v>0</v>
      </c>
      <c r="KL457" s="71">
        <v>0</v>
      </c>
      <c r="KM457" s="71">
        <v>0</v>
      </c>
      <c r="KN457" s="71">
        <v>0</v>
      </c>
      <c r="KO457" s="71">
        <v>0</v>
      </c>
      <c r="KP457" s="71">
        <v>0</v>
      </c>
      <c r="KQ457" s="71">
        <v>0</v>
      </c>
      <c r="KR457" s="71">
        <v>0</v>
      </c>
      <c r="KS457" s="71">
        <v>0</v>
      </c>
      <c r="KT457" s="71">
        <v>0</v>
      </c>
      <c r="KU457" s="71">
        <v>0</v>
      </c>
      <c r="KV457" s="71"/>
      <c r="KW457" s="71"/>
      <c r="KX457" s="71"/>
      <c r="KY457" s="71"/>
      <c r="KZ457" s="71"/>
      <c r="LA457" s="71"/>
      <c r="LB457" s="71"/>
      <c r="LC457" s="71"/>
      <c r="LD457" s="71">
        <v>42</v>
      </c>
      <c r="LE457" s="71">
        <v>35</v>
      </c>
      <c r="LF457" s="71">
        <v>0</v>
      </c>
      <c r="LG457" s="71">
        <v>0</v>
      </c>
      <c r="LH457" s="71">
        <v>2</v>
      </c>
      <c r="LI457" s="71">
        <v>0</v>
      </c>
      <c r="LJ457" s="71">
        <v>0</v>
      </c>
      <c r="LK457" s="71">
        <v>3</v>
      </c>
      <c r="LL457" s="71">
        <v>1</v>
      </c>
      <c r="LM457" s="71">
        <v>0</v>
      </c>
      <c r="LN457" s="71">
        <v>0</v>
      </c>
      <c r="LO457" s="71">
        <v>0</v>
      </c>
      <c r="LP457" s="71">
        <v>1</v>
      </c>
      <c r="LQ457" s="71">
        <v>0</v>
      </c>
      <c r="LR457" s="71">
        <v>0</v>
      </c>
      <c r="LS457" s="71">
        <v>0</v>
      </c>
    </row>
    <row r="458" spans="1:331" x14ac:dyDescent="0.4">
      <c r="A458" s="67">
        <v>2022.13</v>
      </c>
      <c r="B458" s="66" t="s">
        <v>4</v>
      </c>
      <c r="C458" s="67">
        <v>2022.13</v>
      </c>
    </row>
    <row r="459" spans="1:331" x14ac:dyDescent="0.4">
      <c r="A459" s="68">
        <v>2023.01</v>
      </c>
      <c r="B459" s="66" t="s">
        <v>239</v>
      </c>
      <c r="C459" s="67">
        <v>2023.01</v>
      </c>
    </row>
    <row r="460" spans="1:331" x14ac:dyDescent="0.4">
      <c r="A460" s="67">
        <v>2023.02</v>
      </c>
      <c r="B460" s="66" t="s">
        <v>6</v>
      </c>
      <c r="C460" s="67">
        <v>2023.02</v>
      </c>
    </row>
    <row r="461" spans="1:331" x14ac:dyDescent="0.4">
      <c r="A461" s="67">
        <v>2023.03</v>
      </c>
      <c r="B461" s="66" t="s">
        <v>7</v>
      </c>
      <c r="C461" s="67">
        <v>2023.03</v>
      </c>
      <c r="D461" s="71">
        <v>7641889</v>
      </c>
      <c r="E461" s="71">
        <v>6213225</v>
      </c>
      <c r="F461" s="71">
        <v>77186</v>
      </c>
      <c r="G461" s="71">
        <v>60525</v>
      </c>
      <c r="H461" s="71">
        <v>42286</v>
      </c>
      <c r="I461" s="71">
        <v>68437</v>
      </c>
      <c r="J461" s="71">
        <v>46674</v>
      </c>
      <c r="K461" s="71">
        <v>75083</v>
      </c>
      <c r="L461" s="71">
        <v>105139</v>
      </c>
      <c r="M461" s="71">
        <v>90152</v>
      </c>
      <c r="N461" s="71">
        <v>68345</v>
      </c>
      <c r="O461" s="71">
        <v>224958</v>
      </c>
      <c r="P461" s="71">
        <v>161430</v>
      </c>
      <c r="Q461" s="71">
        <v>83335</v>
      </c>
      <c r="R461" s="71">
        <v>52284</v>
      </c>
      <c r="S461" s="71">
        <v>272830</v>
      </c>
      <c r="T461" s="71"/>
      <c r="U461" s="71"/>
      <c r="V461" s="71"/>
      <c r="W461" s="71"/>
      <c r="X461" s="71"/>
      <c r="Y461" s="71"/>
      <c r="Z461" s="71"/>
      <c r="AA461" s="71"/>
      <c r="AB461" s="71">
        <v>60815</v>
      </c>
      <c r="AC461" s="71">
        <v>19679</v>
      </c>
      <c r="AD461" s="71">
        <v>1363</v>
      </c>
      <c r="AE461" s="71">
        <v>1047</v>
      </c>
      <c r="AF461" s="71">
        <v>830</v>
      </c>
      <c r="AG461" s="71">
        <v>1058</v>
      </c>
      <c r="AH461" s="71">
        <v>831</v>
      </c>
      <c r="AI461" s="71">
        <v>1079</v>
      </c>
      <c r="AJ461" s="71">
        <v>1714</v>
      </c>
      <c r="AK461" s="71">
        <v>1533</v>
      </c>
      <c r="AL461" s="71">
        <v>1181</v>
      </c>
      <c r="AM461" s="71">
        <v>4662</v>
      </c>
      <c r="AN461" s="71">
        <v>4130</v>
      </c>
      <c r="AO461" s="71">
        <v>2306</v>
      </c>
      <c r="AP461" s="71">
        <v>1576</v>
      </c>
      <c r="AQ461" s="71">
        <v>17826</v>
      </c>
      <c r="AR461" s="71"/>
      <c r="AS461" s="71"/>
      <c r="AT461" s="71"/>
      <c r="AU461" s="71"/>
      <c r="AV461" s="71"/>
      <c r="AW461" s="71"/>
      <c r="AX461" s="71"/>
      <c r="AY461" s="71"/>
      <c r="AZ461" s="71">
        <v>7581074</v>
      </c>
      <c r="BA461" s="71">
        <v>6193546</v>
      </c>
      <c r="BB461" s="71">
        <v>75823</v>
      </c>
      <c r="BC461" s="71">
        <v>59478</v>
      </c>
      <c r="BD461" s="71">
        <v>41456</v>
      </c>
      <c r="BE461" s="71">
        <v>67379</v>
      </c>
      <c r="BF461" s="71">
        <v>45843</v>
      </c>
      <c r="BG461" s="71">
        <v>74004</v>
      </c>
      <c r="BH461" s="71">
        <v>103425</v>
      </c>
      <c r="BI461" s="71">
        <v>88619</v>
      </c>
      <c r="BJ461" s="71">
        <v>67164</v>
      </c>
      <c r="BK461" s="71">
        <v>220296</v>
      </c>
      <c r="BL461" s="71">
        <v>157300</v>
      </c>
      <c r="BM461" s="71">
        <v>81029</v>
      </c>
      <c r="BN461" s="71">
        <v>50708</v>
      </c>
      <c r="BO461" s="71">
        <v>255004</v>
      </c>
      <c r="BP461" s="71"/>
      <c r="BQ461" s="71"/>
      <c r="BR461" s="71"/>
      <c r="BS461" s="71"/>
      <c r="BT461" s="71"/>
      <c r="BU461" s="71"/>
      <c r="BV461" s="71"/>
      <c r="BW461" s="71"/>
      <c r="BX461" s="71">
        <v>6840223</v>
      </c>
      <c r="BY461" s="71">
        <v>6087013</v>
      </c>
      <c r="BZ461" s="71">
        <v>62546</v>
      </c>
      <c r="CA461" s="71">
        <v>46463</v>
      </c>
      <c r="CB461" s="71">
        <v>31150</v>
      </c>
      <c r="CC461" s="71">
        <v>50693</v>
      </c>
      <c r="CD461" s="71">
        <v>32881</v>
      </c>
      <c r="CE461" s="71">
        <v>52799</v>
      </c>
      <c r="CF461" s="71">
        <v>69953</v>
      </c>
      <c r="CG461" s="71">
        <v>56954</v>
      </c>
      <c r="CH461" s="71">
        <v>40455</v>
      </c>
      <c r="CI461" s="71">
        <v>120678</v>
      </c>
      <c r="CJ461" s="71">
        <v>75033</v>
      </c>
      <c r="CK461" s="71">
        <v>34102</v>
      </c>
      <c r="CL461" s="71">
        <v>19440</v>
      </c>
      <c r="CM461" s="71">
        <v>60063</v>
      </c>
      <c r="CN461" s="71"/>
      <c r="CO461" s="71"/>
      <c r="CP461" s="71"/>
      <c r="CQ461" s="71"/>
      <c r="CR461" s="71"/>
      <c r="CS461" s="71"/>
      <c r="CT461" s="71"/>
      <c r="CU461" s="71"/>
      <c r="CV461" s="71">
        <v>5559</v>
      </c>
      <c r="CW461" s="71">
        <v>783</v>
      </c>
      <c r="CX461" s="71">
        <v>82</v>
      </c>
      <c r="CY461" s="71">
        <v>76</v>
      </c>
      <c r="CZ461" s="71">
        <v>72</v>
      </c>
      <c r="DA461" s="71">
        <v>116</v>
      </c>
      <c r="DB461" s="71">
        <v>84</v>
      </c>
      <c r="DC461" s="71">
        <v>164</v>
      </c>
      <c r="DD461" s="71">
        <v>235</v>
      </c>
      <c r="DE461" s="71">
        <v>237</v>
      </c>
      <c r="DF461" s="71">
        <v>174</v>
      </c>
      <c r="DG461" s="71">
        <v>607</v>
      </c>
      <c r="DH461" s="71">
        <v>522</v>
      </c>
      <c r="DI461" s="71">
        <v>316</v>
      </c>
      <c r="DJ461" s="71">
        <v>202</v>
      </c>
      <c r="DK461" s="71">
        <v>1889</v>
      </c>
      <c r="DL461" s="71"/>
      <c r="DM461" s="71"/>
      <c r="DN461" s="71"/>
      <c r="DO461" s="71"/>
      <c r="DP461" s="71"/>
      <c r="DQ461" s="71"/>
      <c r="DR461" s="71"/>
      <c r="DS461" s="71"/>
      <c r="DT461" s="71">
        <v>735292</v>
      </c>
      <c r="DU461" s="71">
        <v>105750</v>
      </c>
      <c r="DV461" s="71">
        <v>13195</v>
      </c>
      <c r="DW461" s="71">
        <v>12939</v>
      </c>
      <c r="DX461" s="71">
        <v>10234</v>
      </c>
      <c r="DY461" s="71">
        <v>16570</v>
      </c>
      <c r="DZ461" s="71">
        <v>12878</v>
      </c>
      <c r="EA461" s="71">
        <v>21041</v>
      </c>
      <c r="EB461" s="71">
        <v>33237</v>
      </c>
      <c r="EC461" s="71">
        <v>31428</v>
      </c>
      <c r="ED461" s="71">
        <v>26535</v>
      </c>
      <c r="EE461" s="71">
        <v>99011</v>
      </c>
      <c r="EF461" s="71">
        <v>81745</v>
      </c>
      <c r="EG461" s="71">
        <v>46611</v>
      </c>
      <c r="EH461" s="71">
        <v>31066</v>
      </c>
      <c r="EI461" s="71">
        <v>193052</v>
      </c>
      <c r="EJ461" s="71"/>
      <c r="EK461" s="71"/>
      <c r="EL461" s="71"/>
      <c r="EM461" s="71"/>
      <c r="EN461" s="71"/>
      <c r="EO461" s="71"/>
      <c r="EP461" s="71"/>
      <c r="EQ461" s="71"/>
      <c r="ER461" s="71">
        <v>797</v>
      </c>
      <c r="ES461" s="71">
        <v>640</v>
      </c>
      <c r="ET461" s="71">
        <v>12</v>
      </c>
      <c r="EU461" s="71">
        <v>9</v>
      </c>
      <c r="EV461" s="71">
        <v>5</v>
      </c>
      <c r="EW461" s="71">
        <v>10</v>
      </c>
      <c r="EX461" s="71">
        <v>4</v>
      </c>
      <c r="EY461" s="71">
        <v>4</v>
      </c>
      <c r="EZ461" s="71">
        <v>19</v>
      </c>
      <c r="FA461" s="71">
        <v>11</v>
      </c>
      <c r="FB461" s="71">
        <v>12</v>
      </c>
      <c r="FC461" s="71">
        <v>19</v>
      </c>
      <c r="FD461" s="71">
        <v>9</v>
      </c>
      <c r="FE461" s="71">
        <v>4</v>
      </c>
      <c r="FF461" s="71">
        <v>6</v>
      </c>
      <c r="FG461" s="71">
        <v>33</v>
      </c>
      <c r="FH461" s="71"/>
      <c r="FI461" s="71"/>
      <c r="FJ461" s="71"/>
      <c r="FK461" s="71"/>
      <c r="FL461" s="71"/>
      <c r="FM461" s="71"/>
      <c r="FN461" s="71"/>
      <c r="FO461" s="71"/>
      <c r="FP461" s="71">
        <v>8698</v>
      </c>
      <c r="FQ461" s="71">
        <v>8698</v>
      </c>
      <c r="FR461" s="71">
        <v>0</v>
      </c>
      <c r="FS461" s="71">
        <v>0</v>
      </c>
      <c r="FT461" s="71">
        <v>0</v>
      </c>
      <c r="FU461" s="71">
        <v>0</v>
      </c>
      <c r="FV461" s="71">
        <v>0</v>
      </c>
      <c r="FW461" s="71">
        <v>0</v>
      </c>
      <c r="FX461" s="71">
        <v>0</v>
      </c>
      <c r="FY461" s="71">
        <v>0</v>
      </c>
      <c r="FZ461" s="71">
        <v>0</v>
      </c>
      <c r="GA461" s="71">
        <v>0</v>
      </c>
      <c r="GB461" s="71">
        <v>0</v>
      </c>
      <c r="GC461" s="71">
        <v>0</v>
      </c>
      <c r="GD461" s="71">
        <v>0</v>
      </c>
      <c r="GE461" s="71">
        <v>0</v>
      </c>
      <c r="GF461" s="71"/>
      <c r="GG461" s="71"/>
      <c r="GH461" s="71"/>
      <c r="GI461" s="71"/>
      <c r="GJ461" s="71"/>
      <c r="GK461" s="71"/>
      <c r="GL461" s="71"/>
      <c r="GM461" s="71"/>
      <c r="GN461" s="71">
        <v>4</v>
      </c>
      <c r="GO461" s="71">
        <v>4</v>
      </c>
      <c r="GP461" s="71">
        <v>0</v>
      </c>
      <c r="GQ461" s="71">
        <v>0</v>
      </c>
      <c r="GR461" s="71">
        <v>0</v>
      </c>
      <c r="GS461" s="71">
        <v>0</v>
      </c>
      <c r="GT461" s="71">
        <v>0</v>
      </c>
      <c r="GU461" s="71">
        <v>0</v>
      </c>
      <c r="GV461" s="71">
        <v>0</v>
      </c>
      <c r="GW461" s="71">
        <v>0</v>
      </c>
      <c r="GX461" s="71">
        <v>0</v>
      </c>
      <c r="GY461" s="71">
        <v>0</v>
      </c>
      <c r="GZ461" s="71">
        <v>0</v>
      </c>
      <c r="HA461" s="71">
        <v>0</v>
      </c>
      <c r="HB461" s="71">
        <v>0</v>
      </c>
      <c r="HC461" s="71">
        <v>0</v>
      </c>
      <c r="HD461" s="71"/>
      <c r="HE461" s="71"/>
      <c r="HF461" s="71"/>
      <c r="HG461" s="71"/>
      <c r="HH461" s="71"/>
      <c r="HI461" s="71"/>
      <c r="HJ461" s="71"/>
      <c r="HK461" s="71"/>
      <c r="HL461" s="71">
        <v>8694</v>
      </c>
      <c r="HM461" s="71">
        <v>8694</v>
      </c>
      <c r="HN461" s="71">
        <v>0</v>
      </c>
      <c r="HO461" s="71">
        <v>0</v>
      </c>
      <c r="HP461" s="71">
        <v>0</v>
      </c>
      <c r="HQ461" s="71">
        <v>0</v>
      </c>
      <c r="HR461" s="71">
        <v>0</v>
      </c>
      <c r="HS461" s="71">
        <v>0</v>
      </c>
      <c r="HT461" s="71">
        <v>0</v>
      </c>
      <c r="HU461" s="71">
        <v>0</v>
      </c>
      <c r="HV461" s="71">
        <v>0</v>
      </c>
      <c r="HW461" s="71">
        <v>0</v>
      </c>
      <c r="HX461" s="71">
        <v>0</v>
      </c>
      <c r="HY461" s="71">
        <v>0</v>
      </c>
      <c r="HZ461" s="71">
        <v>0</v>
      </c>
      <c r="IA461" s="71">
        <v>0</v>
      </c>
      <c r="IB461" s="71"/>
      <c r="IC461" s="71"/>
      <c r="ID461" s="71"/>
      <c r="IE461" s="71"/>
      <c r="IF461" s="71"/>
      <c r="IG461" s="71"/>
      <c r="IH461" s="71"/>
      <c r="II461" s="71"/>
      <c r="IJ461" s="71">
        <v>7933</v>
      </c>
      <c r="IK461" s="71">
        <v>7933</v>
      </c>
      <c r="IL461" s="71">
        <v>0</v>
      </c>
      <c r="IM461" s="71">
        <v>0</v>
      </c>
      <c r="IN461" s="71">
        <v>0</v>
      </c>
      <c r="IO461" s="71">
        <v>0</v>
      </c>
      <c r="IP461" s="71">
        <v>0</v>
      </c>
      <c r="IQ461" s="71">
        <v>0</v>
      </c>
      <c r="IR461" s="71">
        <v>0</v>
      </c>
      <c r="IS461" s="71">
        <v>0</v>
      </c>
      <c r="IT461" s="71">
        <v>0</v>
      </c>
      <c r="IU461" s="71">
        <v>0</v>
      </c>
      <c r="IV461" s="71">
        <v>0</v>
      </c>
      <c r="IW461" s="71">
        <v>0</v>
      </c>
      <c r="IX461" s="71">
        <v>0</v>
      </c>
      <c r="IY461" s="71">
        <v>0</v>
      </c>
      <c r="IZ461" s="71"/>
      <c r="JA461" s="71"/>
      <c r="JB461" s="71"/>
      <c r="JC461" s="71"/>
      <c r="JD461" s="71"/>
      <c r="JE461" s="71"/>
      <c r="JF461" s="71"/>
      <c r="JG461" s="71"/>
      <c r="JH461" s="71">
        <v>9</v>
      </c>
      <c r="JI461" s="71">
        <v>9</v>
      </c>
      <c r="JJ461" s="71">
        <v>0</v>
      </c>
      <c r="JK461" s="71">
        <v>0</v>
      </c>
      <c r="JL461" s="71">
        <v>0</v>
      </c>
      <c r="JM461" s="71">
        <v>0</v>
      </c>
      <c r="JN461" s="71">
        <v>0</v>
      </c>
      <c r="JO461" s="71">
        <v>0</v>
      </c>
      <c r="JP461" s="71">
        <v>0</v>
      </c>
      <c r="JQ461" s="71">
        <v>0</v>
      </c>
      <c r="JR461" s="71">
        <v>0</v>
      </c>
      <c r="JS461" s="71">
        <v>0</v>
      </c>
      <c r="JT461" s="71">
        <v>0</v>
      </c>
      <c r="JU461" s="71">
        <v>0</v>
      </c>
      <c r="JV461" s="71">
        <v>0</v>
      </c>
      <c r="JW461" s="71">
        <v>0</v>
      </c>
      <c r="JX461" s="71"/>
      <c r="JY461" s="71"/>
      <c r="JZ461" s="71"/>
      <c r="KA461" s="71"/>
      <c r="KB461" s="71"/>
      <c r="KC461" s="71"/>
      <c r="KD461" s="71"/>
      <c r="KE461" s="71"/>
      <c r="KF461" s="71">
        <v>752</v>
      </c>
      <c r="KG461" s="71">
        <v>752</v>
      </c>
      <c r="KH461" s="71">
        <v>0</v>
      </c>
      <c r="KI461" s="71">
        <v>0</v>
      </c>
      <c r="KJ461" s="71">
        <v>0</v>
      </c>
      <c r="KK461" s="71">
        <v>0</v>
      </c>
      <c r="KL461" s="71">
        <v>0</v>
      </c>
      <c r="KM461" s="71">
        <v>0</v>
      </c>
      <c r="KN461" s="71">
        <v>0</v>
      </c>
      <c r="KO461" s="71">
        <v>0</v>
      </c>
      <c r="KP461" s="71">
        <v>0</v>
      </c>
      <c r="KQ461" s="71">
        <v>0</v>
      </c>
      <c r="KR461" s="71">
        <v>0</v>
      </c>
      <c r="KS461" s="71">
        <v>0</v>
      </c>
      <c r="KT461" s="71">
        <v>0</v>
      </c>
      <c r="KU461" s="71">
        <v>0</v>
      </c>
      <c r="KV461" s="71"/>
      <c r="KW461" s="71"/>
      <c r="KX461" s="71"/>
      <c r="KY461" s="71"/>
      <c r="KZ461" s="71"/>
      <c r="LA461" s="71"/>
      <c r="LB461" s="71"/>
      <c r="LC461" s="71"/>
      <c r="LD461" s="71">
        <v>42</v>
      </c>
      <c r="LE461" s="71">
        <v>35</v>
      </c>
      <c r="LF461" s="71">
        <v>0</v>
      </c>
      <c r="LG461" s="71">
        <v>0</v>
      </c>
      <c r="LH461" s="71">
        <v>1</v>
      </c>
      <c r="LI461" s="71">
        <v>1</v>
      </c>
      <c r="LJ461" s="71">
        <v>2</v>
      </c>
      <c r="LK461" s="71">
        <v>0</v>
      </c>
      <c r="LL461" s="71">
        <v>1</v>
      </c>
      <c r="LM461" s="71">
        <v>2</v>
      </c>
      <c r="LN461" s="71">
        <v>0</v>
      </c>
      <c r="LO461" s="71">
        <v>0</v>
      </c>
      <c r="LP461" s="71">
        <v>0</v>
      </c>
      <c r="LQ461" s="71">
        <v>0</v>
      </c>
      <c r="LR461" s="71">
        <v>0</v>
      </c>
      <c r="LS461" s="71">
        <v>0</v>
      </c>
    </row>
    <row r="462" spans="1:331" x14ac:dyDescent="0.4">
      <c r="A462" s="67">
        <v>2023.04</v>
      </c>
      <c r="B462" s="66" t="s">
        <v>8</v>
      </c>
      <c r="C462" s="67">
        <v>2023.04</v>
      </c>
      <c r="D462" s="67"/>
      <c r="E462" s="67"/>
      <c r="F462" s="67"/>
      <c r="G462" s="67"/>
      <c r="H462" s="67"/>
      <c r="I462" s="67"/>
      <c r="J462" s="67"/>
      <c r="K462" s="67"/>
      <c r="L462" s="67"/>
      <c r="M462" s="67"/>
      <c r="N462" s="67"/>
      <c r="O462" s="67"/>
      <c r="P462" s="67"/>
      <c r="Q462" s="67"/>
      <c r="R462" s="67"/>
      <c r="S462" s="67"/>
      <c r="T462" s="67"/>
      <c r="U462" s="67"/>
      <c r="V462" s="67"/>
      <c r="W462" s="67"/>
      <c r="X462" s="67"/>
      <c r="Y462" s="67"/>
      <c r="Z462" s="67"/>
      <c r="AA462" s="67"/>
      <c r="AB462" s="71"/>
      <c r="AC462" s="71"/>
      <c r="AD462" s="71"/>
      <c r="AE462" s="71"/>
      <c r="AF462" s="71"/>
      <c r="AG462" s="71"/>
      <c r="AH462" s="71"/>
      <c r="AI462" s="71"/>
      <c r="AJ462" s="71"/>
      <c r="AK462" s="71"/>
      <c r="AL462" s="71"/>
      <c r="AM462" s="71"/>
      <c r="AN462" s="71"/>
      <c r="AO462" s="71"/>
      <c r="AP462" s="71"/>
      <c r="AQ462" s="71"/>
      <c r="AR462" s="71"/>
      <c r="AS462" s="71"/>
      <c r="AT462" s="71"/>
      <c r="AU462" s="71"/>
      <c r="AV462" s="71"/>
      <c r="AW462" s="71"/>
      <c r="AX462" s="71"/>
      <c r="AY462" s="71"/>
      <c r="AZ462" s="71"/>
      <c r="BA462" s="71"/>
      <c r="BB462" s="71"/>
      <c r="BC462" s="71"/>
      <c r="BD462" s="71"/>
      <c r="BE462" s="71"/>
      <c r="BF462" s="71"/>
      <c r="BG462" s="71"/>
      <c r="BH462" s="71"/>
      <c r="BI462" s="71"/>
      <c r="BJ462" s="71"/>
      <c r="BK462" s="71"/>
      <c r="BL462" s="71"/>
      <c r="BM462" s="71"/>
      <c r="BN462" s="71"/>
      <c r="BO462" s="71"/>
      <c r="BP462" s="71"/>
      <c r="BQ462" s="71"/>
      <c r="BR462" s="71"/>
      <c r="BS462" s="71"/>
      <c r="BT462" s="71"/>
      <c r="BU462" s="71"/>
      <c r="BV462" s="71"/>
      <c r="BW462" s="71"/>
      <c r="BX462" s="71"/>
      <c r="BY462" s="71"/>
      <c r="BZ462" s="71"/>
      <c r="CA462" s="71"/>
      <c r="CB462" s="71"/>
      <c r="CC462" s="71"/>
      <c r="CD462" s="71"/>
      <c r="CE462" s="71"/>
      <c r="CF462" s="71"/>
      <c r="CG462" s="71"/>
      <c r="CH462" s="71"/>
      <c r="CI462" s="71"/>
      <c r="CJ462" s="71"/>
      <c r="CK462" s="71"/>
      <c r="CL462" s="71"/>
      <c r="CM462" s="71"/>
      <c r="CN462" s="71"/>
      <c r="CO462" s="71"/>
      <c r="CP462" s="71"/>
      <c r="CQ462" s="71"/>
      <c r="CR462" s="71"/>
      <c r="CS462" s="71"/>
      <c r="CT462" s="71"/>
      <c r="CU462" s="71"/>
      <c r="CV462" s="71"/>
      <c r="CW462" s="71"/>
      <c r="CX462" s="71"/>
      <c r="CY462" s="71"/>
      <c r="CZ462" s="71"/>
      <c r="DA462" s="71"/>
      <c r="DB462" s="71"/>
      <c r="DC462" s="71"/>
      <c r="DD462" s="71"/>
      <c r="DE462" s="71"/>
      <c r="DF462" s="71"/>
      <c r="DG462" s="71"/>
      <c r="DH462" s="71"/>
      <c r="DI462" s="71"/>
      <c r="DJ462" s="71"/>
      <c r="DK462" s="71"/>
      <c r="DL462" s="71"/>
      <c r="DM462" s="71"/>
      <c r="DN462" s="71"/>
      <c r="DO462" s="71"/>
      <c r="DP462" s="71"/>
      <c r="DQ462" s="71"/>
      <c r="DR462" s="71"/>
      <c r="DS462" s="71"/>
      <c r="DT462" s="71"/>
      <c r="DU462" s="71"/>
      <c r="DV462" s="71"/>
      <c r="DW462" s="71"/>
      <c r="DX462" s="71"/>
      <c r="DY462" s="71"/>
      <c r="DZ462" s="71"/>
      <c r="EA462" s="71"/>
      <c r="EB462" s="71"/>
      <c r="EC462" s="71"/>
      <c r="ED462" s="71"/>
      <c r="EE462" s="71"/>
      <c r="EF462" s="71"/>
      <c r="EG462" s="71"/>
      <c r="EH462" s="71"/>
      <c r="EI462" s="71"/>
      <c r="EJ462" s="71"/>
      <c r="EK462" s="71"/>
      <c r="EL462" s="71"/>
      <c r="EM462" s="71"/>
      <c r="EN462" s="71"/>
      <c r="EO462" s="71"/>
      <c r="EP462" s="71"/>
      <c r="EQ462" s="71"/>
      <c r="ER462" s="71"/>
      <c r="ES462" s="71"/>
      <c r="ET462" s="71"/>
      <c r="EU462" s="71"/>
      <c r="EV462" s="71"/>
      <c r="EW462" s="71"/>
      <c r="EX462" s="71"/>
      <c r="EY462" s="71"/>
      <c r="EZ462" s="71"/>
      <c r="FA462" s="71"/>
      <c r="FB462" s="71"/>
      <c r="FC462" s="71"/>
      <c r="FD462" s="71"/>
      <c r="FE462" s="71"/>
      <c r="FF462" s="71"/>
      <c r="FG462" s="71"/>
      <c r="FH462" s="71"/>
      <c r="FI462" s="71"/>
      <c r="FJ462" s="71"/>
      <c r="FK462" s="71"/>
      <c r="FL462" s="71"/>
      <c r="FM462" s="71"/>
      <c r="FN462" s="71"/>
      <c r="FO462" s="71"/>
      <c r="FP462" s="71"/>
      <c r="FQ462" s="71"/>
      <c r="FR462" s="71"/>
      <c r="FS462" s="71"/>
      <c r="FT462" s="71"/>
      <c r="FU462" s="71"/>
      <c r="FV462" s="71"/>
      <c r="FW462" s="71"/>
      <c r="FX462" s="71"/>
      <c r="FY462" s="71"/>
      <c r="FZ462" s="71"/>
      <c r="GA462" s="71"/>
      <c r="GB462" s="71"/>
      <c r="GC462" s="71"/>
      <c r="GD462" s="71"/>
      <c r="GE462" s="71"/>
      <c r="GF462" s="71"/>
      <c r="GG462" s="71"/>
      <c r="GH462" s="71"/>
      <c r="GI462" s="71"/>
      <c r="GJ462" s="71"/>
      <c r="GK462" s="71"/>
      <c r="GL462" s="71"/>
      <c r="GM462" s="71"/>
      <c r="GN462" s="71"/>
      <c r="GO462" s="71"/>
      <c r="GP462" s="71"/>
      <c r="GQ462" s="71"/>
      <c r="GR462" s="71"/>
      <c r="GS462" s="71"/>
      <c r="GT462" s="71"/>
      <c r="GU462" s="71"/>
      <c r="GV462" s="71"/>
      <c r="GW462" s="71"/>
      <c r="GX462" s="71"/>
      <c r="GY462" s="71"/>
      <c r="GZ462" s="71"/>
      <c r="HA462" s="71"/>
      <c r="HB462" s="71"/>
      <c r="HC462" s="71"/>
      <c r="HD462" s="71"/>
      <c r="HE462" s="71"/>
      <c r="HF462" s="71"/>
      <c r="HG462" s="71"/>
      <c r="HH462" s="71"/>
      <c r="HI462" s="71"/>
      <c r="HJ462" s="71"/>
      <c r="HK462" s="71"/>
      <c r="HL462" s="71"/>
      <c r="HM462" s="71"/>
      <c r="HN462" s="71"/>
      <c r="HO462" s="71"/>
      <c r="HP462" s="71"/>
      <c r="HQ462" s="71"/>
      <c r="HR462" s="71"/>
      <c r="HS462" s="71"/>
      <c r="HT462" s="71"/>
      <c r="HU462" s="71"/>
      <c r="HV462" s="71"/>
      <c r="HW462" s="71"/>
      <c r="HX462" s="71"/>
      <c r="HY462" s="71"/>
      <c r="HZ462" s="71"/>
      <c r="IA462" s="71"/>
      <c r="IB462" s="71"/>
      <c r="IC462" s="71"/>
      <c r="ID462" s="71"/>
      <c r="IE462" s="71"/>
      <c r="IF462" s="71"/>
      <c r="IG462" s="71"/>
      <c r="IH462" s="71"/>
      <c r="II462" s="71"/>
      <c r="IJ462" s="71"/>
      <c r="IK462" s="71"/>
      <c r="IL462" s="71"/>
      <c r="IM462" s="71"/>
      <c r="IN462" s="71"/>
      <c r="IO462" s="71"/>
      <c r="IP462" s="71"/>
      <c r="IQ462" s="71"/>
      <c r="IR462" s="71"/>
      <c r="IS462" s="71"/>
      <c r="IT462" s="71"/>
      <c r="IU462" s="71"/>
      <c r="IV462" s="71"/>
      <c r="IW462" s="71"/>
      <c r="IX462" s="71"/>
      <c r="IY462" s="71"/>
      <c r="IZ462" s="71"/>
      <c r="JA462" s="71"/>
      <c r="JB462" s="71"/>
      <c r="JC462" s="71"/>
      <c r="JD462" s="71"/>
      <c r="JE462" s="71"/>
      <c r="JF462" s="71"/>
      <c r="JG462" s="71"/>
      <c r="JH462" s="71"/>
      <c r="JI462" s="71"/>
      <c r="JJ462" s="71"/>
      <c r="JK462" s="71"/>
      <c r="JL462" s="71"/>
      <c r="JM462" s="71"/>
      <c r="JN462" s="71"/>
      <c r="JO462" s="71"/>
      <c r="JP462" s="71"/>
      <c r="JQ462" s="71"/>
      <c r="JR462" s="71"/>
      <c r="JS462" s="71"/>
      <c r="JT462" s="71"/>
      <c r="JU462" s="71"/>
      <c r="JV462" s="71"/>
      <c r="JW462" s="71"/>
      <c r="JX462" s="71"/>
      <c r="JY462" s="71"/>
      <c r="JZ462" s="71"/>
      <c r="KA462" s="71"/>
      <c r="KB462" s="71"/>
      <c r="KC462" s="71"/>
      <c r="KD462" s="71"/>
      <c r="KE462" s="71"/>
      <c r="KF462" s="71"/>
      <c r="KG462" s="71"/>
      <c r="KH462" s="71"/>
      <c r="KI462" s="71"/>
      <c r="KJ462" s="71"/>
      <c r="KK462" s="71"/>
      <c r="KL462" s="71"/>
      <c r="KM462" s="71"/>
      <c r="KN462" s="71"/>
      <c r="KO462" s="71"/>
      <c r="KP462" s="71"/>
      <c r="KQ462" s="71"/>
      <c r="KR462" s="71"/>
      <c r="KS462" s="71"/>
      <c r="KT462" s="71"/>
      <c r="KU462" s="71"/>
      <c r="KV462" s="71"/>
      <c r="KW462" s="71"/>
      <c r="KX462" s="71"/>
      <c r="KY462" s="71"/>
      <c r="KZ462" s="71"/>
      <c r="LA462" s="71"/>
      <c r="LB462" s="71"/>
      <c r="LC462" s="71"/>
      <c r="LD462" s="71"/>
      <c r="LE462" s="71"/>
      <c r="LF462" s="71"/>
      <c r="LG462" s="71"/>
      <c r="LH462" s="71"/>
      <c r="LI462" s="71"/>
      <c r="LJ462" s="71"/>
      <c r="LK462" s="71"/>
      <c r="LL462" s="71"/>
      <c r="LM462" s="71"/>
      <c r="LN462" s="71"/>
      <c r="LO462" s="71"/>
      <c r="LP462" s="71"/>
      <c r="LQ462" s="71"/>
      <c r="LR462" s="71"/>
      <c r="LS462" s="71"/>
    </row>
    <row r="463" spans="1:331" x14ac:dyDescent="0.4">
      <c r="A463" s="67">
        <v>2023.05</v>
      </c>
      <c r="B463" s="66" t="s">
        <v>9</v>
      </c>
      <c r="C463" s="67">
        <v>2023.05</v>
      </c>
      <c r="D463" s="67"/>
      <c r="E463" s="67"/>
      <c r="F463" s="67"/>
      <c r="G463" s="67"/>
      <c r="H463" s="67"/>
      <c r="I463" s="67"/>
      <c r="J463" s="67"/>
      <c r="K463" s="67"/>
      <c r="L463" s="67"/>
      <c r="M463" s="67"/>
      <c r="N463" s="67"/>
      <c r="O463" s="67"/>
      <c r="P463" s="67"/>
      <c r="Q463" s="67"/>
      <c r="R463" s="67"/>
      <c r="S463" s="67"/>
      <c r="T463" s="67"/>
      <c r="U463" s="67"/>
      <c r="V463" s="67"/>
      <c r="W463" s="67"/>
      <c r="X463" s="67"/>
      <c r="Y463" s="67"/>
      <c r="Z463" s="67"/>
      <c r="AA463" s="67"/>
      <c r="AB463" s="71"/>
      <c r="AC463" s="71"/>
      <c r="AD463" s="71"/>
      <c r="AE463" s="71"/>
      <c r="AF463" s="71"/>
      <c r="AG463" s="71"/>
      <c r="AH463" s="71"/>
      <c r="AI463" s="71"/>
      <c r="AJ463" s="71"/>
      <c r="AK463" s="71"/>
      <c r="AL463" s="71"/>
      <c r="AM463" s="71"/>
      <c r="AN463" s="71"/>
      <c r="AO463" s="71"/>
      <c r="AP463" s="71"/>
      <c r="AQ463" s="71"/>
      <c r="AR463" s="71"/>
      <c r="AS463" s="71"/>
      <c r="AT463" s="71"/>
      <c r="AU463" s="71"/>
      <c r="AV463" s="71"/>
      <c r="AW463" s="71"/>
      <c r="AX463" s="71"/>
      <c r="AY463" s="71"/>
      <c r="AZ463" s="71"/>
      <c r="BA463" s="71"/>
      <c r="BB463" s="71"/>
      <c r="BC463" s="71"/>
      <c r="BD463" s="71"/>
      <c r="BE463" s="71"/>
      <c r="BF463" s="71"/>
      <c r="BG463" s="71"/>
      <c r="BH463" s="71"/>
      <c r="BI463" s="71"/>
      <c r="BJ463" s="71"/>
      <c r="BK463" s="71"/>
      <c r="BL463" s="71"/>
      <c r="BM463" s="71"/>
      <c r="BN463" s="71"/>
      <c r="BO463" s="71"/>
      <c r="BP463" s="71"/>
      <c r="BQ463" s="71"/>
      <c r="BR463" s="71"/>
      <c r="BS463" s="71"/>
      <c r="BT463" s="71"/>
      <c r="BU463" s="71"/>
      <c r="BV463" s="71"/>
      <c r="BW463" s="71"/>
      <c r="BX463" s="71"/>
      <c r="BY463" s="71"/>
      <c r="BZ463" s="71"/>
      <c r="CA463" s="71"/>
      <c r="CB463" s="71"/>
      <c r="CC463" s="71"/>
      <c r="CD463" s="71"/>
      <c r="CE463" s="71"/>
      <c r="CF463" s="71"/>
      <c r="CG463" s="71"/>
      <c r="CH463" s="71"/>
      <c r="CI463" s="71"/>
      <c r="CJ463" s="71"/>
      <c r="CK463" s="71"/>
      <c r="CL463" s="71"/>
      <c r="CM463" s="71"/>
      <c r="CN463" s="71"/>
      <c r="CO463" s="71"/>
      <c r="CP463" s="71"/>
      <c r="CQ463" s="71"/>
      <c r="CR463" s="71"/>
      <c r="CS463" s="71"/>
      <c r="CT463" s="71"/>
      <c r="CU463" s="71"/>
      <c r="CV463" s="71"/>
      <c r="CW463" s="71"/>
      <c r="CX463" s="71"/>
      <c r="CY463" s="71"/>
      <c r="CZ463" s="71"/>
      <c r="DA463" s="71"/>
      <c r="DB463" s="71"/>
      <c r="DC463" s="71"/>
      <c r="DD463" s="71"/>
      <c r="DE463" s="71"/>
      <c r="DF463" s="71"/>
      <c r="DG463" s="71"/>
      <c r="DH463" s="71"/>
      <c r="DI463" s="71"/>
      <c r="DJ463" s="71"/>
      <c r="DK463" s="71"/>
      <c r="DL463" s="71"/>
      <c r="DM463" s="71"/>
      <c r="DN463" s="71"/>
      <c r="DO463" s="71"/>
      <c r="DP463" s="71"/>
      <c r="DQ463" s="71"/>
      <c r="DR463" s="71"/>
      <c r="DS463" s="71"/>
      <c r="DT463" s="71"/>
      <c r="DU463" s="71"/>
      <c r="DV463" s="71"/>
      <c r="DW463" s="71"/>
      <c r="DX463" s="71"/>
      <c r="DY463" s="71"/>
      <c r="DZ463" s="71"/>
      <c r="EA463" s="71"/>
      <c r="EB463" s="71"/>
      <c r="EC463" s="71"/>
      <c r="ED463" s="71"/>
      <c r="EE463" s="71"/>
      <c r="EF463" s="71"/>
      <c r="EG463" s="71"/>
      <c r="EH463" s="71"/>
      <c r="EI463" s="71"/>
      <c r="EJ463" s="71"/>
      <c r="EK463" s="71"/>
      <c r="EL463" s="71"/>
      <c r="EM463" s="71"/>
      <c r="EN463" s="71"/>
      <c r="EO463" s="71"/>
      <c r="EP463" s="71"/>
      <c r="EQ463" s="71"/>
      <c r="ER463" s="71"/>
      <c r="ES463" s="71"/>
      <c r="ET463" s="71"/>
      <c r="EU463" s="71"/>
      <c r="EV463" s="71"/>
      <c r="EW463" s="71"/>
      <c r="EX463" s="71"/>
      <c r="EY463" s="71"/>
      <c r="EZ463" s="71"/>
      <c r="FA463" s="71"/>
      <c r="FB463" s="71"/>
      <c r="FC463" s="71"/>
      <c r="FD463" s="71"/>
      <c r="FE463" s="71"/>
      <c r="FF463" s="71"/>
      <c r="FG463" s="71"/>
      <c r="FH463" s="71"/>
      <c r="FI463" s="71"/>
      <c r="FJ463" s="71"/>
      <c r="FK463" s="71"/>
      <c r="FL463" s="71"/>
      <c r="FM463" s="71"/>
      <c r="FN463" s="71"/>
      <c r="FO463" s="71"/>
      <c r="FP463" s="71"/>
      <c r="FQ463" s="71"/>
      <c r="FR463" s="71"/>
      <c r="FS463" s="71"/>
      <c r="FT463" s="71"/>
      <c r="FU463" s="71"/>
      <c r="FV463" s="71"/>
      <c r="FW463" s="71"/>
      <c r="FX463" s="71"/>
      <c r="FY463" s="71"/>
      <c r="FZ463" s="71"/>
      <c r="GA463" s="71"/>
      <c r="GB463" s="71"/>
      <c r="GC463" s="71"/>
      <c r="GD463" s="71"/>
      <c r="GE463" s="71"/>
      <c r="GF463" s="71"/>
      <c r="GG463" s="71"/>
      <c r="GH463" s="71"/>
      <c r="GI463" s="71"/>
      <c r="GJ463" s="71"/>
      <c r="GK463" s="71"/>
      <c r="GL463" s="71"/>
      <c r="GM463" s="71"/>
      <c r="GN463" s="71"/>
      <c r="GO463" s="71"/>
      <c r="GP463" s="71"/>
      <c r="GQ463" s="71"/>
      <c r="GR463" s="71"/>
      <c r="GS463" s="71"/>
      <c r="GT463" s="71"/>
      <c r="GU463" s="71"/>
      <c r="GV463" s="71"/>
      <c r="GW463" s="71"/>
      <c r="GX463" s="71"/>
      <c r="GY463" s="71"/>
      <c r="GZ463" s="71"/>
      <c r="HA463" s="71"/>
      <c r="HB463" s="71"/>
      <c r="HC463" s="71"/>
      <c r="HD463" s="71"/>
      <c r="HE463" s="71"/>
      <c r="HF463" s="71"/>
      <c r="HG463" s="71"/>
      <c r="HH463" s="71"/>
      <c r="HI463" s="71"/>
      <c r="HJ463" s="71"/>
      <c r="HK463" s="71"/>
      <c r="HL463" s="71"/>
      <c r="HM463" s="71"/>
      <c r="HN463" s="71"/>
      <c r="HO463" s="71"/>
      <c r="HP463" s="71"/>
      <c r="HQ463" s="71"/>
      <c r="HR463" s="71"/>
      <c r="HS463" s="71"/>
      <c r="HT463" s="71"/>
      <c r="HU463" s="71"/>
      <c r="HV463" s="71"/>
      <c r="HW463" s="71"/>
      <c r="HX463" s="71"/>
      <c r="HY463" s="71"/>
      <c r="HZ463" s="71"/>
      <c r="IA463" s="71"/>
      <c r="IB463" s="71"/>
      <c r="IC463" s="71"/>
      <c r="ID463" s="71"/>
      <c r="IE463" s="71"/>
      <c r="IF463" s="71"/>
      <c r="IG463" s="71"/>
      <c r="IH463" s="71"/>
      <c r="II463" s="71"/>
      <c r="IJ463" s="71"/>
      <c r="IK463" s="71"/>
      <c r="IL463" s="71"/>
      <c r="IM463" s="71"/>
      <c r="IN463" s="71"/>
      <c r="IO463" s="71"/>
      <c r="IP463" s="71"/>
      <c r="IQ463" s="71"/>
      <c r="IR463" s="71"/>
      <c r="IS463" s="71"/>
      <c r="IT463" s="71"/>
      <c r="IU463" s="71"/>
      <c r="IV463" s="71"/>
      <c r="IW463" s="71"/>
      <c r="IX463" s="71"/>
      <c r="IY463" s="71"/>
      <c r="IZ463" s="71"/>
      <c r="JA463" s="71"/>
      <c r="JB463" s="71"/>
      <c r="JC463" s="71"/>
      <c r="JD463" s="71"/>
      <c r="JE463" s="71"/>
      <c r="JF463" s="71"/>
      <c r="JG463" s="71"/>
      <c r="JH463" s="71"/>
      <c r="JI463" s="71"/>
      <c r="JJ463" s="71"/>
      <c r="JK463" s="71"/>
      <c r="JL463" s="71"/>
      <c r="JM463" s="71"/>
      <c r="JN463" s="71"/>
      <c r="JO463" s="71"/>
      <c r="JP463" s="71"/>
      <c r="JQ463" s="71"/>
      <c r="JR463" s="71"/>
      <c r="JS463" s="71"/>
      <c r="JT463" s="71"/>
      <c r="JU463" s="71"/>
      <c r="JV463" s="71"/>
      <c r="JW463" s="71"/>
      <c r="JX463" s="71"/>
      <c r="JY463" s="71"/>
      <c r="JZ463" s="71"/>
      <c r="KA463" s="71"/>
      <c r="KB463" s="71"/>
      <c r="KC463" s="71"/>
      <c r="KD463" s="71"/>
      <c r="KE463" s="71"/>
      <c r="KF463" s="71"/>
      <c r="KG463" s="71"/>
      <c r="KH463" s="71"/>
      <c r="KI463" s="71"/>
      <c r="KJ463" s="71"/>
      <c r="KK463" s="71"/>
      <c r="KL463" s="71"/>
      <c r="KM463" s="71"/>
      <c r="KN463" s="71"/>
      <c r="KO463" s="71"/>
      <c r="KP463" s="71"/>
      <c r="KQ463" s="71"/>
      <c r="KR463" s="71"/>
      <c r="KS463" s="71"/>
      <c r="KT463" s="71"/>
      <c r="KU463" s="71"/>
      <c r="KV463" s="71"/>
      <c r="KW463" s="71"/>
      <c r="KX463" s="71"/>
      <c r="KY463" s="71"/>
      <c r="KZ463" s="71"/>
      <c r="LA463" s="71"/>
      <c r="LB463" s="71"/>
      <c r="LC463" s="71"/>
      <c r="LD463" s="71"/>
      <c r="LE463" s="71"/>
      <c r="LF463" s="71"/>
      <c r="LG463" s="71"/>
      <c r="LH463" s="71"/>
      <c r="LI463" s="71"/>
      <c r="LJ463" s="71"/>
      <c r="LK463" s="71"/>
      <c r="LL463" s="71"/>
      <c r="LM463" s="71"/>
      <c r="LN463" s="71"/>
      <c r="LO463" s="71"/>
      <c r="LP463" s="71"/>
      <c r="LQ463" s="71"/>
      <c r="LR463" s="71"/>
      <c r="LS463" s="71"/>
    </row>
    <row r="464" spans="1:331" x14ac:dyDescent="0.4">
      <c r="A464" s="67">
        <v>2023.06</v>
      </c>
      <c r="B464" s="66" t="s">
        <v>10</v>
      </c>
      <c r="C464" s="67">
        <v>2023.06</v>
      </c>
      <c r="D464" s="71">
        <v>7868673</v>
      </c>
      <c r="E464" s="71">
        <v>6418765</v>
      </c>
      <c r="F464" s="71">
        <v>74612</v>
      </c>
      <c r="G464" s="71">
        <v>58373</v>
      </c>
      <c r="H464" s="71">
        <v>44395</v>
      </c>
      <c r="I464" s="71">
        <v>63304</v>
      </c>
      <c r="J464" s="71">
        <v>45756</v>
      </c>
      <c r="K464" s="71">
        <v>72498</v>
      </c>
      <c r="L464" s="71">
        <v>101316</v>
      </c>
      <c r="M464" s="71">
        <v>88143</v>
      </c>
      <c r="N464" s="71">
        <v>66825</v>
      </c>
      <c r="O464" s="71">
        <v>226043</v>
      </c>
      <c r="P464" s="71">
        <v>166940</v>
      </c>
      <c r="Q464" s="71">
        <v>87929</v>
      </c>
      <c r="R464" s="71">
        <v>55911</v>
      </c>
      <c r="S464" s="71">
        <v>297863</v>
      </c>
      <c r="T464" s="71"/>
      <c r="U464" s="71"/>
      <c r="V464" s="71"/>
      <c r="W464" s="71"/>
      <c r="X464" s="71"/>
      <c r="Y464" s="71"/>
      <c r="Z464" s="71"/>
      <c r="AA464" s="71"/>
      <c r="AB464" s="71">
        <v>59707</v>
      </c>
      <c r="AC464" s="71">
        <v>18008</v>
      </c>
      <c r="AD464" s="71">
        <v>1271</v>
      </c>
      <c r="AE464" s="71">
        <v>1125</v>
      </c>
      <c r="AF464" s="71">
        <v>754</v>
      </c>
      <c r="AG464" s="71">
        <v>1299</v>
      </c>
      <c r="AH464" s="71">
        <v>882</v>
      </c>
      <c r="AI464" s="71">
        <v>1302</v>
      </c>
      <c r="AJ464" s="71">
        <v>1958</v>
      </c>
      <c r="AK464" s="71">
        <v>1736</v>
      </c>
      <c r="AL464" s="71">
        <v>1339</v>
      </c>
      <c r="AM464" s="71">
        <v>4492</v>
      </c>
      <c r="AN464" s="71">
        <v>3545</v>
      </c>
      <c r="AO464" s="71">
        <v>2146</v>
      </c>
      <c r="AP464" s="71">
        <v>1528</v>
      </c>
      <c r="AQ464" s="71">
        <v>18322</v>
      </c>
      <c r="AR464" s="71"/>
      <c r="AS464" s="71"/>
      <c r="AT464" s="71"/>
      <c r="AU464" s="71"/>
      <c r="AV464" s="71"/>
      <c r="AW464" s="71"/>
      <c r="AX464" s="71"/>
      <c r="AY464" s="71"/>
      <c r="AZ464" s="71">
        <v>7808966</v>
      </c>
      <c r="BA464" s="71">
        <v>6400757</v>
      </c>
      <c r="BB464" s="71">
        <v>73341</v>
      </c>
      <c r="BC464" s="71">
        <v>57248</v>
      </c>
      <c r="BD464" s="71">
        <v>43641</v>
      </c>
      <c r="BE464" s="71">
        <v>62005</v>
      </c>
      <c r="BF464" s="71">
        <v>44874</v>
      </c>
      <c r="BG464" s="71">
        <v>71196</v>
      </c>
      <c r="BH464" s="71">
        <v>99358</v>
      </c>
      <c r="BI464" s="71">
        <v>86407</v>
      </c>
      <c r="BJ464" s="71">
        <v>65486</v>
      </c>
      <c r="BK464" s="71">
        <v>221551</v>
      </c>
      <c r="BL464" s="71">
        <v>163395</v>
      </c>
      <c r="BM464" s="71">
        <v>85783</v>
      </c>
      <c r="BN464" s="71">
        <v>54383</v>
      </c>
      <c r="BO464" s="71">
        <v>279541</v>
      </c>
      <c r="BP464" s="71"/>
      <c r="BQ464" s="71"/>
      <c r="BR464" s="71"/>
      <c r="BS464" s="71"/>
      <c r="BT464" s="71"/>
      <c r="BU464" s="71"/>
      <c r="BV464" s="71"/>
      <c r="BW464" s="71"/>
      <c r="BX464" s="71">
        <v>7056538</v>
      </c>
      <c r="BY464" s="71">
        <v>6294723</v>
      </c>
      <c r="BZ464" s="71">
        <v>60587</v>
      </c>
      <c r="CA464" s="71">
        <v>44967</v>
      </c>
      <c r="CB464" s="71">
        <v>33790</v>
      </c>
      <c r="CC464" s="71">
        <v>45986</v>
      </c>
      <c r="CD464" s="71">
        <v>31874</v>
      </c>
      <c r="CE464" s="71">
        <v>51028</v>
      </c>
      <c r="CF464" s="71">
        <v>67646</v>
      </c>
      <c r="CG464" s="71">
        <v>56116</v>
      </c>
      <c r="CH464" s="71">
        <v>40099</v>
      </c>
      <c r="CI464" s="71">
        <v>124047</v>
      </c>
      <c r="CJ464" s="71">
        <v>78264</v>
      </c>
      <c r="CK464" s="71">
        <v>36862</v>
      </c>
      <c r="CL464" s="71">
        <v>21462</v>
      </c>
      <c r="CM464" s="71">
        <v>69087</v>
      </c>
      <c r="CN464" s="71"/>
      <c r="CO464" s="71"/>
      <c r="CP464" s="71"/>
      <c r="CQ464" s="71"/>
      <c r="CR464" s="71"/>
      <c r="CS464" s="71"/>
      <c r="CT464" s="71"/>
      <c r="CU464" s="71"/>
      <c r="CV464" s="71">
        <v>5718</v>
      </c>
      <c r="CW464" s="71">
        <v>791</v>
      </c>
      <c r="CX464" s="71">
        <v>87</v>
      </c>
      <c r="CY464" s="71">
        <v>66</v>
      </c>
      <c r="CZ464" s="71">
        <v>101</v>
      </c>
      <c r="DA464" s="71">
        <v>87</v>
      </c>
      <c r="DB464" s="71">
        <v>93</v>
      </c>
      <c r="DC464" s="71">
        <v>167</v>
      </c>
      <c r="DD464" s="71">
        <v>241</v>
      </c>
      <c r="DE464" s="71">
        <v>213</v>
      </c>
      <c r="DF464" s="71">
        <v>166</v>
      </c>
      <c r="DG464" s="71">
        <v>572</v>
      </c>
      <c r="DH464" s="71">
        <v>484</v>
      </c>
      <c r="DI464" s="71">
        <v>319</v>
      </c>
      <c r="DJ464" s="71">
        <v>284</v>
      </c>
      <c r="DK464" s="71">
        <v>2047</v>
      </c>
      <c r="DL464" s="71"/>
      <c r="DM464" s="71"/>
      <c r="DN464" s="71"/>
      <c r="DO464" s="71"/>
      <c r="DP464" s="71"/>
      <c r="DQ464" s="71"/>
      <c r="DR464" s="71"/>
      <c r="DS464" s="71"/>
      <c r="DT464" s="71">
        <v>746710</v>
      </c>
      <c r="DU464" s="71">
        <v>105243</v>
      </c>
      <c r="DV464" s="71">
        <v>12667</v>
      </c>
      <c r="DW464" s="71">
        <v>12215</v>
      </c>
      <c r="DX464" s="71">
        <v>9750</v>
      </c>
      <c r="DY464" s="71">
        <v>15932</v>
      </c>
      <c r="DZ464" s="71">
        <v>12907</v>
      </c>
      <c r="EA464" s="71">
        <v>20001</v>
      </c>
      <c r="EB464" s="71">
        <v>31471</v>
      </c>
      <c r="EC464" s="71">
        <v>30078</v>
      </c>
      <c r="ED464" s="71">
        <v>25221</v>
      </c>
      <c r="EE464" s="71">
        <v>96932</v>
      </c>
      <c r="EF464" s="71">
        <v>84647</v>
      </c>
      <c r="EG464" s="71">
        <v>48602</v>
      </c>
      <c r="EH464" s="71">
        <v>32637</v>
      </c>
      <c r="EI464" s="71">
        <v>208407</v>
      </c>
      <c r="EJ464" s="71"/>
      <c r="EK464" s="71"/>
      <c r="EL464" s="71"/>
      <c r="EM464" s="71"/>
      <c r="EN464" s="71"/>
      <c r="EO464" s="71"/>
      <c r="EP464" s="71"/>
      <c r="EQ464" s="71"/>
      <c r="ER464" s="71">
        <v>708</v>
      </c>
      <c r="ES464" s="71">
        <v>538</v>
      </c>
      <c r="ET464" s="71">
        <v>12</v>
      </c>
      <c r="EU464" s="71">
        <v>10</v>
      </c>
      <c r="EV464" s="71">
        <v>7</v>
      </c>
      <c r="EW464" s="71">
        <v>9</v>
      </c>
      <c r="EX464" s="71">
        <v>6</v>
      </c>
      <c r="EY464" s="71">
        <v>9</v>
      </c>
      <c r="EZ464" s="71">
        <v>18</v>
      </c>
      <c r="FA464" s="71">
        <v>7</v>
      </c>
      <c r="FB464" s="71">
        <v>10</v>
      </c>
      <c r="FC464" s="71">
        <v>22</v>
      </c>
      <c r="FD464" s="71">
        <v>9</v>
      </c>
      <c r="FE464" s="71">
        <v>6</v>
      </c>
      <c r="FF464" s="71">
        <v>8</v>
      </c>
      <c r="FG464" s="71">
        <v>37</v>
      </c>
      <c r="FH464" s="71"/>
      <c r="FI464" s="71"/>
      <c r="FJ464" s="71"/>
      <c r="FK464" s="71"/>
      <c r="FL464" s="71"/>
      <c r="FM464" s="71"/>
      <c r="FN464" s="71"/>
      <c r="FO464" s="71"/>
      <c r="FP464" s="71">
        <v>8652</v>
      </c>
      <c r="FQ464" s="71">
        <v>8651</v>
      </c>
      <c r="FR464" s="71">
        <v>0</v>
      </c>
      <c r="FS464" s="71">
        <v>1</v>
      </c>
      <c r="FT464" s="71">
        <v>0</v>
      </c>
      <c r="FU464" s="71">
        <v>0</v>
      </c>
      <c r="FV464" s="71">
        <v>0</v>
      </c>
      <c r="FW464" s="71">
        <v>0</v>
      </c>
      <c r="FX464" s="71">
        <v>0</v>
      </c>
      <c r="FY464" s="71">
        <v>0</v>
      </c>
      <c r="FZ464" s="71">
        <v>0</v>
      </c>
      <c r="GA464" s="71">
        <v>0</v>
      </c>
      <c r="GB464" s="71">
        <v>0</v>
      </c>
      <c r="GC464" s="71">
        <v>0</v>
      </c>
      <c r="GD464" s="71">
        <v>0</v>
      </c>
      <c r="GE464" s="71">
        <v>0</v>
      </c>
      <c r="GF464" s="71"/>
      <c r="GG464" s="71"/>
      <c r="GH464" s="71"/>
      <c r="GI464" s="71"/>
      <c r="GJ464" s="71"/>
      <c r="GK464" s="71"/>
      <c r="GL464" s="71"/>
      <c r="GM464" s="71"/>
      <c r="GN464" s="71">
        <v>2</v>
      </c>
      <c r="GO464" s="71">
        <v>2</v>
      </c>
      <c r="GP464" s="71">
        <v>0</v>
      </c>
      <c r="GQ464" s="71">
        <v>0</v>
      </c>
      <c r="GR464" s="71">
        <v>0</v>
      </c>
      <c r="GS464" s="71">
        <v>0</v>
      </c>
      <c r="GT464" s="71">
        <v>0</v>
      </c>
      <c r="GU464" s="71">
        <v>0</v>
      </c>
      <c r="GV464" s="71">
        <v>0</v>
      </c>
      <c r="GW464" s="71">
        <v>0</v>
      </c>
      <c r="GX464" s="71">
        <v>0</v>
      </c>
      <c r="GY464" s="71">
        <v>0</v>
      </c>
      <c r="GZ464" s="71">
        <v>0</v>
      </c>
      <c r="HA464" s="71">
        <v>0</v>
      </c>
      <c r="HB464" s="71">
        <v>0</v>
      </c>
      <c r="HC464" s="71">
        <v>0</v>
      </c>
      <c r="HD464" s="71"/>
      <c r="HE464" s="71"/>
      <c r="HF464" s="71"/>
      <c r="HG464" s="71"/>
      <c r="HH464" s="71"/>
      <c r="HI464" s="71"/>
      <c r="HJ464" s="71"/>
      <c r="HK464" s="71"/>
      <c r="HL464" s="71">
        <v>8650</v>
      </c>
      <c r="HM464" s="71">
        <v>8649</v>
      </c>
      <c r="HN464" s="71">
        <v>0</v>
      </c>
      <c r="HO464" s="71">
        <v>1</v>
      </c>
      <c r="HP464" s="71">
        <v>0</v>
      </c>
      <c r="HQ464" s="71">
        <v>0</v>
      </c>
      <c r="HR464" s="71">
        <v>0</v>
      </c>
      <c r="HS464" s="71">
        <v>0</v>
      </c>
      <c r="HT464" s="71">
        <v>0</v>
      </c>
      <c r="HU464" s="71">
        <v>0</v>
      </c>
      <c r="HV464" s="71">
        <v>0</v>
      </c>
      <c r="HW464" s="71">
        <v>0</v>
      </c>
      <c r="HX464" s="71">
        <v>0</v>
      </c>
      <c r="HY464" s="71">
        <v>0</v>
      </c>
      <c r="HZ464" s="71">
        <v>0</v>
      </c>
      <c r="IA464" s="71">
        <v>0</v>
      </c>
      <c r="IB464" s="71"/>
      <c r="IC464" s="71"/>
      <c r="ID464" s="71"/>
      <c r="IE464" s="71"/>
      <c r="IF464" s="71"/>
      <c r="IG464" s="71"/>
      <c r="IH464" s="71"/>
      <c r="II464" s="71"/>
      <c r="IJ464" s="71">
        <v>7899</v>
      </c>
      <c r="IK464" s="71">
        <v>7899</v>
      </c>
      <c r="IL464" s="71">
        <v>0</v>
      </c>
      <c r="IM464" s="71">
        <v>0</v>
      </c>
      <c r="IN464" s="71">
        <v>0</v>
      </c>
      <c r="IO464" s="71">
        <v>0</v>
      </c>
      <c r="IP464" s="71">
        <v>0</v>
      </c>
      <c r="IQ464" s="71">
        <v>0</v>
      </c>
      <c r="IR464" s="71">
        <v>0</v>
      </c>
      <c r="IS464" s="71">
        <v>0</v>
      </c>
      <c r="IT464" s="71">
        <v>0</v>
      </c>
      <c r="IU464" s="71">
        <v>0</v>
      </c>
      <c r="IV464" s="71">
        <v>0</v>
      </c>
      <c r="IW464" s="71">
        <v>0</v>
      </c>
      <c r="IX464" s="71">
        <v>0</v>
      </c>
      <c r="IY464" s="71">
        <v>0</v>
      </c>
      <c r="IZ464" s="71"/>
      <c r="JA464" s="71"/>
      <c r="JB464" s="71"/>
      <c r="JC464" s="71"/>
      <c r="JD464" s="71"/>
      <c r="JE464" s="71"/>
      <c r="JF464" s="71"/>
      <c r="JG464" s="71"/>
      <c r="JH464" s="71">
        <v>8</v>
      </c>
      <c r="JI464" s="71">
        <v>8</v>
      </c>
      <c r="JJ464" s="71">
        <v>0</v>
      </c>
      <c r="JK464" s="71">
        <v>0</v>
      </c>
      <c r="JL464" s="71">
        <v>0</v>
      </c>
      <c r="JM464" s="71">
        <v>0</v>
      </c>
      <c r="JN464" s="71">
        <v>0</v>
      </c>
      <c r="JO464" s="71">
        <v>0</v>
      </c>
      <c r="JP464" s="71">
        <v>0</v>
      </c>
      <c r="JQ464" s="71">
        <v>0</v>
      </c>
      <c r="JR464" s="71">
        <v>0</v>
      </c>
      <c r="JS464" s="71">
        <v>0</v>
      </c>
      <c r="JT464" s="71">
        <v>0</v>
      </c>
      <c r="JU464" s="71">
        <v>0</v>
      </c>
      <c r="JV464" s="71">
        <v>0</v>
      </c>
      <c r="JW464" s="71">
        <v>0</v>
      </c>
      <c r="JX464" s="71"/>
      <c r="JY464" s="71"/>
      <c r="JZ464" s="71"/>
      <c r="KA464" s="71"/>
      <c r="KB464" s="71"/>
      <c r="KC464" s="71"/>
      <c r="KD464" s="71"/>
      <c r="KE464" s="71"/>
      <c r="KF464" s="71">
        <v>743</v>
      </c>
      <c r="KG464" s="71">
        <v>742</v>
      </c>
      <c r="KH464" s="71">
        <v>0</v>
      </c>
      <c r="KI464" s="71">
        <v>1</v>
      </c>
      <c r="KJ464" s="71">
        <v>0</v>
      </c>
      <c r="KK464" s="71">
        <v>0</v>
      </c>
      <c r="KL464" s="71">
        <v>0</v>
      </c>
      <c r="KM464" s="71">
        <v>0</v>
      </c>
      <c r="KN464" s="71">
        <v>0</v>
      </c>
      <c r="KO464" s="71">
        <v>0</v>
      </c>
      <c r="KP464" s="71">
        <v>0</v>
      </c>
      <c r="KQ464" s="71">
        <v>0</v>
      </c>
      <c r="KR464" s="71">
        <v>0</v>
      </c>
      <c r="KS464" s="71">
        <v>0</v>
      </c>
      <c r="KT464" s="71">
        <v>0</v>
      </c>
      <c r="KU464" s="71">
        <v>0</v>
      </c>
      <c r="KV464" s="71"/>
      <c r="KW464" s="71"/>
      <c r="KX464" s="71"/>
      <c r="KY464" s="71"/>
      <c r="KZ464" s="71"/>
      <c r="LA464" s="71"/>
      <c r="LB464" s="71"/>
      <c r="LC464" s="71"/>
      <c r="LD464" s="71">
        <v>42</v>
      </c>
      <c r="LE464" s="71">
        <v>33</v>
      </c>
      <c r="LF464" s="71">
        <v>2</v>
      </c>
      <c r="LG464" s="71">
        <v>1</v>
      </c>
      <c r="LH464" s="71">
        <v>0</v>
      </c>
      <c r="LI464" s="71">
        <v>0</v>
      </c>
      <c r="LJ464" s="71">
        <v>1</v>
      </c>
      <c r="LK464" s="71">
        <v>1</v>
      </c>
      <c r="LL464" s="71">
        <v>1</v>
      </c>
      <c r="LM464" s="71">
        <v>2</v>
      </c>
      <c r="LN464" s="71">
        <v>0</v>
      </c>
      <c r="LO464" s="71">
        <v>1</v>
      </c>
      <c r="LP464" s="71">
        <v>0</v>
      </c>
      <c r="LQ464" s="71">
        <v>0</v>
      </c>
      <c r="LR464" s="71">
        <v>0</v>
      </c>
      <c r="LS464" s="71">
        <v>0</v>
      </c>
    </row>
    <row r="465" spans="1:331" x14ac:dyDescent="0.4">
      <c r="A465" s="67">
        <v>2023.07</v>
      </c>
      <c r="B465" s="66" t="s">
        <v>11</v>
      </c>
      <c r="C465" s="67">
        <v>2023.07</v>
      </c>
      <c r="D465" s="67"/>
      <c r="E465" s="67"/>
      <c r="F465" s="67"/>
      <c r="G465" s="67"/>
      <c r="H465" s="67"/>
      <c r="I465" s="67"/>
      <c r="J465" s="67"/>
      <c r="K465" s="67"/>
      <c r="L465" s="67"/>
      <c r="M465" s="67"/>
      <c r="N465" s="67"/>
      <c r="O465" s="67"/>
      <c r="P465" s="67"/>
      <c r="Q465" s="67"/>
      <c r="R465" s="67"/>
      <c r="S465" s="67"/>
      <c r="T465" s="67"/>
      <c r="U465" s="67"/>
      <c r="V465" s="67"/>
      <c r="W465" s="67"/>
      <c r="X465" s="67"/>
      <c r="Y465" s="67"/>
      <c r="Z465" s="67"/>
      <c r="AA465" s="67"/>
      <c r="AB465" s="71"/>
      <c r="AC465" s="71"/>
      <c r="AD465" s="71"/>
      <c r="AE465" s="71"/>
      <c r="AF465" s="71"/>
      <c r="AG465" s="71"/>
      <c r="AH465" s="71"/>
      <c r="AI465" s="71"/>
      <c r="AJ465" s="71"/>
      <c r="AK465" s="71"/>
      <c r="AL465" s="71"/>
      <c r="AM465" s="71"/>
      <c r="AN465" s="71"/>
      <c r="AO465" s="71"/>
      <c r="AP465" s="71"/>
      <c r="AQ465" s="71"/>
      <c r="AR465" s="71"/>
      <c r="AS465" s="71"/>
      <c r="AT465" s="71"/>
      <c r="AU465" s="71"/>
      <c r="AV465" s="71"/>
      <c r="AW465" s="71"/>
      <c r="AX465" s="71"/>
      <c r="AY465" s="71"/>
      <c r="AZ465" s="71"/>
      <c r="BA465" s="71"/>
      <c r="BB465" s="71"/>
      <c r="BC465" s="71"/>
      <c r="BD465" s="71"/>
      <c r="BE465" s="71"/>
      <c r="BF465" s="71"/>
      <c r="BG465" s="71"/>
      <c r="BH465" s="71"/>
      <c r="BI465" s="71"/>
      <c r="BJ465" s="71"/>
      <c r="BK465" s="71"/>
      <c r="BL465" s="71"/>
      <c r="BM465" s="71"/>
      <c r="BN465" s="71"/>
      <c r="BO465" s="71"/>
      <c r="BP465" s="71"/>
      <c r="BQ465" s="71"/>
      <c r="BR465" s="71"/>
      <c r="BS465" s="71"/>
      <c r="BT465" s="71"/>
      <c r="BU465" s="71"/>
      <c r="BV465" s="71"/>
      <c r="BW465" s="71"/>
      <c r="BX465" s="71"/>
      <c r="BY465" s="71"/>
      <c r="BZ465" s="71"/>
      <c r="CA465" s="71"/>
      <c r="CB465" s="71"/>
      <c r="CC465" s="71"/>
      <c r="CD465" s="71"/>
      <c r="CE465" s="71"/>
      <c r="CF465" s="71"/>
      <c r="CG465" s="71"/>
      <c r="CH465" s="71"/>
      <c r="CI465" s="71"/>
      <c r="CJ465" s="71"/>
      <c r="CK465" s="71"/>
      <c r="CL465" s="71"/>
      <c r="CM465" s="71"/>
      <c r="CN465" s="71"/>
      <c r="CO465" s="71"/>
      <c r="CP465" s="71"/>
      <c r="CQ465" s="71"/>
      <c r="CR465" s="71"/>
      <c r="CS465" s="71"/>
      <c r="CT465" s="71"/>
      <c r="CU465" s="71"/>
      <c r="CV465" s="71"/>
      <c r="CW465" s="71"/>
      <c r="CX465" s="71"/>
      <c r="CY465" s="71"/>
      <c r="CZ465" s="71"/>
      <c r="DA465" s="71"/>
      <c r="DB465" s="71"/>
      <c r="DC465" s="71"/>
      <c r="DD465" s="71"/>
      <c r="DE465" s="71"/>
      <c r="DF465" s="71"/>
      <c r="DG465" s="71"/>
      <c r="DH465" s="71"/>
      <c r="DI465" s="71"/>
      <c r="DJ465" s="71"/>
      <c r="DK465" s="71"/>
      <c r="DL465" s="71"/>
      <c r="DM465" s="71"/>
      <c r="DN465" s="71"/>
      <c r="DO465" s="71"/>
      <c r="DP465" s="71"/>
      <c r="DQ465" s="71"/>
      <c r="DR465" s="71"/>
      <c r="DS465" s="71"/>
      <c r="DT465" s="71"/>
      <c r="DU465" s="71"/>
      <c r="DV465" s="71"/>
      <c r="DW465" s="71"/>
      <c r="DX465" s="71"/>
      <c r="DY465" s="71"/>
      <c r="DZ465" s="71"/>
      <c r="EA465" s="71"/>
      <c r="EB465" s="71"/>
      <c r="EC465" s="71"/>
      <c r="ED465" s="71"/>
      <c r="EE465" s="71"/>
      <c r="EF465" s="71"/>
      <c r="EG465" s="71"/>
      <c r="EH465" s="71"/>
      <c r="EI465" s="71"/>
      <c r="EJ465" s="71"/>
      <c r="EK465" s="71"/>
      <c r="EL465" s="71"/>
      <c r="EM465" s="71"/>
      <c r="EN465" s="71"/>
      <c r="EO465" s="71"/>
      <c r="EP465" s="71"/>
      <c r="EQ465" s="71"/>
      <c r="ER465" s="71"/>
      <c r="ES465" s="71"/>
      <c r="ET465" s="71"/>
      <c r="EU465" s="71"/>
      <c r="EV465" s="71"/>
      <c r="EW465" s="71"/>
      <c r="EX465" s="71"/>
      <c r="EY465" s="71"/>
      <c r="EZ465" s="71"/>
      <c r="FA465" s="71"/>
      <c r="FB465" s="71"/>
      <c r="FC465" s="71"/>
      <c r="FD465" s="71"/>
      <c r="FE465" s="71"/>
      <c r="FF465" s="71"/>
      <c r="FG465" s="71"/>
      <c r="FH465" s="71"/>
      <c r="FI465" s="71"/>
      <c r="FJ465" s="71"/>
      <c r="FK465" s="71"/>
      <c r="FL465" s="71"/>
      <c r="FM465" s="71"/>
      <c r="FN465" s="71"/>
      <c r="FO465" s="71"/>
      <c r="FP465" s="71"/>
      <c r="FQ465" s="71"/>
      <c r="FR465" s="71"/>
      <c r="FS465" s="71"/>
      <c r="FT465" s="71"/>
      <c r="FU465" s="71"/>
      <c r="FV465" s="71"/>
      <c r="FW465" s="71"/>
      <c r="FX465" s="71"/>
      <c r="FY465" s="71"/>
      <c r="FZ465" s="71"/>
      <c r="GA465" s="71"/>
      <c r="GB465" s="71"/>
      <c r="GC465" s="71"/>
      <c r="GD465" s="71"/>
      <c r="GE465" s="71"/>
      <c r="GF465" s="71"/>
      <c r="GG465" s="71"/>
      <c r="GH465" s="71"/>
      <c r="GI465" s="71"/>
      <c r="GJ465" s="71"/>
      <c r="GK465" s="71"/>
      <c r="GL465" s="71"/>
      <c r="GM465" s="71"/>
      <c r="GN465" s="71"/>
      <c r="GO465" s="71"/>
      <c r="GP465" s="71"/>
      <c r="GQ465" s="71"/>
      <c r="GR465" s="71"/>
      <c r="GS465" s="71"/>
      <c r="GT465" s="71"/>
      <c r="GU465" s="71"/>
      <c r="GV465" s="71"/>
      <c r="GW465" s="71"/>
      <c r="GX465" s="71"/>
      <c r="GY465" s="71"/>
      <c r="GZ465" s="71"/>
      <c r="HA465" s="71"/>
      <c r="HB465" s="71"/>
      <c r="HC465" s="71"/>
      <c r="HD465" s="71"/>
      <c r="HE465" s="71"/>
      <c r="HF465" s="71"/>
      <c r="HG465" s="71"/>
      <c r="HH465" s="71"/>
      <c r="HI465" s="71"/>
      <c r="HJ465" s="71"/>
      <c r="HK465" s="71"/>
      <c r="HL465" s="71"/>
      <c r="HM465" s="71"/>
      <c r="HN465" s="71"/>
      <c r="HO465" s="71"/>
      <c r="HP465" s="71"/>
      <c r="HQ465" s="71"/>
      <c r="HR465" s="71"/>
      <c r="HS465" s="71"/>
      <c r="HT465" s="71"/>
      <c r="HU465" s="71"/>
      <c r="HV465" s="71"/>
      <c r="HW465" s="71"/>
      <c r="HX465" s="71"/>
      <c r="HY465" s="71"/>
      <c r="HZ465" s="71"/>
      <c r="IA465" s="71"/>
      <c r="IB465" s="71"/>
      <c r="IC465" s="71"/>
      <c r="ID465" s="71"/>
      <c r="IE465" s="71"/>
      <c r="IF465" s="71"/>
      <c r="IG465" s="71"/>
      <c r="IH465" s="71"/>
      <c r="II465" s="71"/>
      <c r="IJ465" s="71"/>
      <c r="IK465" s="71"/>
      <c r="IL465" s="71"/>
      <c r="IM465" s="71"/>
      <c r="IN465" s="71"/>
      <c r="IO465" s="71"/>
      <c r="IP465" s="71"/>
      <c r="IQ465" s="71"/>
      <c r="IR465" s="71"/>
      <c r="IS465" s="71"/>
      <c r="IT465" s="71"/>
      <c r="IU465" s="71"/>
      <c r="IV465" s="71"/>
      <c r="IW465" s="71"/>
      <c r="IX465" s="71"/>
      <c r="IY465" s="71"/>
      <c r="IZ465" s="71"/>
      <c r="JA465" s="71"/>
      <c r="JB465" s="71"/>
      <c r="JC465" s="71"/>
      <c r="JD465" s="71"/>
      <c r="JE465" s="71"/>
      <c r="JF465" s="71"/>
      <c r="JG465" s="71"/>
      <c r="JH465" s="71"/>
      <c r="JI465" s="71"/>
      <c r="JJ465" s="71"/>
      <c r="JK465" s="71"/>
      <c r="JL465" s="71"/>
      <c r="JM465" s="71"/>
      <c r="JN465" s="71"/>
      <c r="JO465" s="71"/>
      <c r="JP465" s="71"/>
      <c r="JQ465" s="71"/>
      <c r="JR465" s="71"/>
      <c r="JS465" s="71"/>
      <c r="JT465" s="71"/>
      <c r="JU465" s="71"/>
      <c r="JV465" s="71"/>
      <c r="JW465" s="71"/>
      <c r="JX465" s="71"/>
      <c r="JY465" s="71"/>
      <c r="JZ465" s="71"/>
      <c r="KA465" s="71"/>
      <c r="KB465" s="71"/>
      <c r="KC465" s="71"/>
      <c r="KD465" s="71"/>
      <c r="KE465" s="71"/>
      <c r="KF465" s="71"/>
      <c r="KG465" s="71"/>
      <c r="KH465" s="71"/>
      <c r="KI465" s="71"/>
      <c r="KJ465" s="71"/>
      <c r="KK465" s="71"/>
      <c r="KL465" s="71"/>
      <c r="KM465" s="71"/>
      <c r="KN465" s="71"/>
      <c r="KO465" s="71"/>
      <c r="KP465" s="71"/>
      <c r="KQ465" s="71"/>
      <c r="KR465" s="71"/>
      <c r="KS465" s="71"/>
      <c r="KT465" s="71"/>
      <c r="KU465" s="71"/>
      <c r="KV465" s="71"/>
      <c r="KW465" s="71"/>
      <c r="KX465" s="71"/>
      <c r="KY465" s="71"/>
      <c r="KZ465" s="71"/>
      <c r="LA465" s="71"/>
      <c r="LB465" s="71"/>
      <c r="LC465" s="71"/>
      <c r="LD465" s="71"/>
      <c r="LE465" s="71"/>
      <c r="LF465" s="71"/>
      <c r="LG465" s="71"/>
      <c r="LH465" s="71"/>
      <c r="LI465" s="71"/>
      <c r="LJ465" s="71"/>
      <c r="LK465" s="71"/>
      <c r="LL465" s="71"/>
      <c r="LM465" s="71"/>
      <c r="LN465" s="71"/>
      <c r="LO465" s="71"/>
      <c r="LP465" s="71"/>
      <c r="LQ465" s="71"/>
      <c r="LR465" s="71"/>
      <c r="LS465" s="71"/>
    </row>
    <row r="466" spans="1:331" x14ac:dyDescent="0.4">
      <c r="A466" s="67">
        <v>2023.08</v>
      </c>
      <c r="B466" s="66" t="s">
        <v>12</v>
      </c>
      <c r="C466" s="67">
        <v>2023.08</v>
      </c>
      <c r="D466" s="67"/>
      <c r="E466" s="67"/>
      <c r="F466" s="67"/>
      <c r="G466" s="67"/>
      <c r="H466" s="67"/>
      <c r="I466" s="67"/>
      <c r="J466" s="67"/>
      <c r="K466" s="67"/>
      <c r="L466" s="67"/>
      <c r="M466" s="67"/>
      <c r="N466" s="67"/>
      <c r="O466" s="67"/>
      <c r="P466" s="67"/>
      <c r="Q466" s="67"/>
      <c r="R466" s="67"/>
      <c r="S466" s="67"/>
      <c r="T466" s="67"/>
      <c r="U466" s="67"/>
      <c r="V466" s="67"/>
      <c r="W466" s="67"/>
      <c r="X466" s="67"/>
      <c r="Y466" s="67"/>
      <c r="Z466" s="67"/>
      <c r="AA466" s="67"/>
      <c r="AB466" s="71"/>
      <c r="AC466" s="71"/>
      <c r="AD466" s="71"/>
      <c r="AE466" s="71"/>
      <c r="AF466" s="71"/>
      <c r="AG466" s="71"/>
      <c r="AH466" s="71"/>
      <c r="AI466" s="71"/>
      <c r="AJ466" s="71"/>
      <c r="AK466" s="71"/>
      <c r="AL466" s="71"/>
      <c r="AM466" s="71"/>
      <c r="AN466" s="71"/>
      <c r="AO466" s="71"/>
      <c r="AP466" s="71"/>
      <c r="AQ466" s="71"/>
      <c r="AR466" s="71"/>
      <c r="AS466" s="71"/>
      <c r="AT466" s="71"/>
      <c r="AU466" s="71"/>
      <c r="AV466" s="71"/>
      <c r="AW466" s="71"/>
      <c r="AX466" s="71"/>
      <c r="AY466" s="71"/>
      <c r="AZ466" s="71"/>
      <c r="BA466" s="71"/>
      <c r="BB466" s="71"/>
      <c r="BC466" s="71"/>
      <c r="BD466" s="71"/>
      <c r="BE466" s="71"/>
      <c r="BF466" s="71"/>
      <c r="BG466" s="71"/>
      <c r="BH466" s="71"/>
      <c r="BI466" s="71"/>
      <c r="BJ466" s="71"/>
      <c r="BK466" s="71"/>
      <c r="BL466" s="71"/>
      <c r="BM466" s="71"/>
      <c r="BN466" s="71"/>
      <c r="BO466" s="71"/>
      <c r="BP466" s="71"/>
      <c r="BQ466" s="71"/>
      <c r="BR466" s="71"/>
      <c r="BS466" s="71"/>
      <c r="BT466" s="71"/>
      <c r="BU466" s="71"/>
      <c r="BV466" s="71"/>
      <c r="BW466" s="71"/>
      <c r="BX466" s="71"/>
      <c r="BY466" s="71"/>
      <c r="BZ466" s="71"/>
      <c r="CA466" s="71"/>
      <c r="CB466" s="71"/>
      <c r="CC466" s="71"/>
      <c r="CD466" s="71"/>
      <c r="CE466" s="71"/>
      <c r="CF466" s="71"/>
      <c r="CG466" s="71"/>
      <c r="CH466" s="71"/>
      <c r="CI466" s="71"/>
      <c r="CJ466" s="71"/>
      <c r="CK466" s="71"/>
      <c r="CL466" s="71"/>
      <c r="CM466" s="71"/>
      <c r="CN466" s="71"/>
      <c r="CO466" s="71"/>
      <c r="CP466" s="71"/>
      <c r="CQ466" s="71"/>
      <c r="CR466" s="71"/>
      <c r="CS466" s="71"/>
      <c r="CT466" s="71"/>
      <c r="CU466" s="71"/>
      <c r="CV466" s="71"/>
      <c r="CW466" s="71"/>
      <c r="CX466" s="71"/>
      <c r="CY466" s="71"/>
      <c r="CZ466" s="71"/>
      <c r="DA466" s="71"/>
      <c r="DB466" s="71"/>
      <c r="DC466" s="71"/>
      <c r="DD466" s="71"/>
      <c r="DE466" s="71"/>
      <c r="DF466" s="71"/>
      <c r="DG466" s="71"/>
      <c r="DH466" s="71"/>
      <c r="DI466" s="71"/>
      <c r="DJ466" s="71"/>
      <c r="DK466" s="71"/>
      <c r="DL466" s="71"/>
      <c r="DM466" s="71"/>
      <c r="DN466" s="71"/>
      <c r="DO466" s="71"/>
      <c r="DP466" s="71"/>
      <c r="DQ466" s="71"/>
      <c r="DR466" s="71"/>
      <c r="DS466" s="71"/>
      <c r="DT466" s="71"/>
      <c r="DU466" s="71"/>
      <c r="DV466" s="71"/>
      <c r="DW466" s="71"/>
      <c r="DX466" s="71"/>
      <c r="DY466" s="71"/>
      <c r="DZ466" s="71"/>
      <c r="EA466" s="71"/>
      <c r="EB466" s="71"/>
      <c r="EC466" s="71"/>
      <c r="ED466" s="71"/>
      <c r="EE466" s="71"/>
      <c r="EF466" s="71"/>
      <c r="EG466" s="71"/>
      <c r="EH466" s="71"/>
      <c r="EI466" s="71"/>
      <c r="EJ466" s="71"/>
      <c r="EK466" s="71"/>
      <c r="EL466" s="71"/>
      <c r="EM466" s="71"/>
      <c r="EN466" s="71"/>
      <c r="EO466" s="71"/>
      <c r="EP466" s="71"/>
      <c r="EQ466" s="71"/>
      <c r="ER466" s="71"/>
      <c r="ES466" s="71"/>
      <c r="ET466" s="71"/>
      <c r="EU466" s="71"/>
      <c r="EV466" s="71"/>
      <c r="EW466" s="71"/>
      <c r="EX466" s="71"/>
      <c r="EY466" s="71"/>
      <c r="EZ466" s="71"/>
      <c r="FA466" s="71"/>
      <c r="FB466" s="71"/>
      <c r="FC466" s="71"/>
      <c r="FD466" s="71"/>
      <c r="FE466" s="71"/>
      <c r="FF466" s="71"/>
      <c r="FG466" s="71"/>
      <c r="FH466" s="71"/>
      <c r="FI466" s="71"/>
      <c r="FJ466" s="71"/>
      <c r="FK466" s="71"/>
      <c r="FL466" s="71"/>
      <c r="FM466" s="71"/>
      <c r="FN466" s="71"/>
      <c r="FO466" s="71"/>
      <c r="FP466" s="71"/>
      <c r="FQ466" s="71"/>
      <c r="FR466" s="71"/>
      <c r="FS466" s="71"/>
      <c r="FT466" s="71"/>
      <c r="FU466" s="71"/>
      <c r="FV466" s="71"/>
      <c r="FW466" s="71"/>
      <c r="FX466" s="71"/>
      <c r="FY466" s="71"/>
      <c r="FZ466" s="71"/>
      <c r="GA466" s="71"/>
      <c r="GB466" s="71"/>
      <c r="GC466" s="71"/>
      <c r="GD466" s="71"/>
      <c r="GE466" s="71"/>
      <c r="GF466" s="71"/>
      <c r="GG466" s="71"/>
      <c r="GH466" s="71"/>
      <c r="GI466" s="71"/>
      <c r="GJ466" s="71"/>
      <c r="GK466" s="71"/>
      <c r="GL466" s="71"/>
      <c r="GM466" s="71"/>
      <c r="GN466" s="71"/>
      <c r="GO466" s="71"/>
      <c r="GP466" s="71"/>
      <c r="GQ466" s="71"/>
      <c r="GR466" s="71"/>
      <c r="GS466" s="71"/>
      <c r="GT466" s="71"/>
      <c r="GU466" s="71"/>
      <c r="GV466" s="71"/>
      <c r="GW466" s="71"/>
      <c r="GX466" s="71"/>
      <c r="GY466" s="71"/>
      <c r="GZ466" s="71"/>
      <c r="HA466" s="71"/>
      <c r="HB466" s="71"/>
      <c r="HC466" s="71"/>
      <c r="HD466" s="71"/>
      <c r="HE466" s="71"/>
      <c r="HF466" s="71"/>
      <c r="HG466" s="71"/>
      <c r="HH466" s="71"/>
      <c r="HI466" s="71"/>
      <c r="HJ466" s="71"/>
      <c r="HK466" s="71"/>
      <c r="HL466" s="71"/>
      <c r="HM466" s="71"/>
      <c r="HN466" s="71"/>
      <c r="HO466" s="71"/>
      <c r="HP466" s="71"/>
      <c r="HQ466" s="71"/>
      <c r="HR466" s="71"/>
      <c r="HS466" s="71"/>
      <c r="HT466" s="71"/>
      <c r="HU466" s="71"/>
      <c r="HV466" s="71"/>
      <c r="HW466" s="71"/>
      <c r="HX466" s="71"/>
      <c r="HY466" s="71"/>
      <c r="HZ466" s="71"/>
      <c r="IA466" s="71"/>
      <c r="IB466" s="71"/>
      <c r="IC466" s="71"/>
      <c r="ID466" s="71"/>
      <c r="IE466" s="71"/>
      <c r="IF466" s="71"/>
      <c r="IG466" s="71"/>
      <c r="IH466" s="71"/>
      <c r="II466" s="71"/>
      <c r="IJ466" s="71"/>
      <c r="IK466" s="71"/>
      <c r="IL466" s="71"/>
      <c r="IM466" s="71"/>
      <c r="IN466" s="71"/>
      <c r="IO466" s="71"/>
      <c r="IP466" s="71"/>
      <c r="IQ466" s="71"/>
      <c r="IR466" s="71"/>
      <c r="IS466" s="71"/>
      <c r="IT466" s="71"/>
      <c r="IU466" s="71"/>
      <c r="IV466" s="71"/>
      <c r="IW466" s="71"/>
      <c r="IX466" s="71"/>
      <c r="IY466" s="71"/>
      <c r="IZ466" s="71"/>
      <c r="JA466" s="71"/>
      <c r="JB466" s="71"/>
      <c r="JC466" s="71"/>
      <c r="JD466" s="71"/>
      <c r="JE466" s="71"/>
      <c r="JF466" s="71"/>
      <c r="JG466" s="71"/>
      <c r="JH466" s="71"/>
      <c r="JI466" s="71"/>
      <c r="JJ466" s="71"/>
      <c r="JK466" s="71"/>
      <c r="JL466" s="71"/>
      <c r="JM466" s="71"/>
      <c r="JN466" s="71"/>
      <c r="JO466" s="71"/>
      <c r="JP466" s="71"/>
      <c r="JQ466" s="71"/>
      <c r="JR466" s="71"/>
      <c r="JS466" s="71"/>
      <c r="JT466" s="71"/>
      <c r="JU466" s="71"/>
      <c r="JV466" s="71"/>
      <c r="JW466" s="71"/>
      <c r="JX466" s="71"/>
      <c r="JY466" s="71"/>
      <c r="JZ466" s="71"/>
      <c r="KA466" s="71"/>
      <c r="KB466" s="71"/>
      <c r="KC466" s="71"/>
      <c r="KD466" s="71"/>
      <c r="KE466" s="71"/>
      <c r="KF466" s="71"/>
      <c r="KG466" s="71"/>
      <c r="KH466" s="71"/>
      <c r="KI466" s="71"/>
      <c r="KJ466" s="71"/>
      <c r="KK466" s="71"/>
      <c r="KL466" s="71"/>
      <c r="KM466" s="71"/>
      <c r="KN466" s="71"/>
      <c r="KO466" s="71"/>
      <c r="KP466" s="71"/>
      <c r="KQ466" s="71"/>
      <c r="KR466" s="71"/>
      <c r="KS466" s="71"/>
      <c r="KT466" s="71"/>
      <c r="KU466" s="71"/>
      <c r="KV466" s="71"/>
      <c r="KW466" s="71"/>
      <c r="KX466" s="71"/>
      <c r="KY466" s="71"/>
      <c r="KZ466" s="71"/>
      <c r="LA466" s="71"/>
      <c r="LB466" s="71"/>
      <c r="LC466" s="71"/>
      <c r="LD466" s="71"/>
      <c r="LE466" s="71"/>
      <c r="LF466" s="71"/>
      <c r="LG466" s="71"/>
      <c r="LH466" s="71"/>
      <c r="LI466" s="71"/>
      <c r="LJ466" s="71"/>
      <c r="LK466" s="71"/>
      <c r="LL466" s="71"/>
      <c r="LM466" s="71"/>
      <c r="LN466" s="71"/>
      <c r="LO466" s="71"/>
      <c r="LP466" s="71"/>
      <c r="LQ466" s="71"/>
      <c r="LR466" s="71"/>
      <c r="LS466" s="71"/>
    </row>
    <row r="467" spans="1:331" x14ac:dyDescent="0.4">
      <c r="A467" s="67">
        <v>2023.09</v>
      </c>
      <c r="B467" s="66" t="s">
        <v>13</v>
      </c>
      <c r="C467" s="67">
        <v>2023.09</v>
      </c>
      <c r="D467" s="71">
        <v>8058774</v>
      </c>
      <c r="E467" s="71">
        <v>6588644</v>
      </c>
      <c r="F467" s="71">
        <v>72237</v>
      </c>
      <c r="G467" s="71">
        <v>55831</v>
      </c>
      <c r="H467" s="71">
        <v>40719</v>
      </c>
      <c r="I467" s="71">
        <v>65835</v>
      </c>
      <c r="J467" s="71">
        <v>43797</v>
      </c>
      <c r="K467" s="71">
        <v>69930</v>
      </c>
      <c r="L467" s="71">
        <v>98272</v>
      </c>
      <c r="M467" s="71">
        <v>85428</v>
      </c>
      <c r="N467" s="71">
        <v>65475</v>
      </c>
      <c r="O467" s="71">
        <v>224827</v>
      </c>
      <c r="P467" s="71">
        <v>171794</v>
      </c>
      <c r="Q467" s="71">
        <v>91623</v>
      </c>
      <c r="R467" s="71">
        <v>58547</v>
      </c>
      <c r="S467" s="71">
        <v>325815</v>
      </c>
      <c r="T467" s="71"/>
      <c r="U467" s="71"/>
      <c r="V467" s="71"/>
      <c r="W467" s="71"/>
      <c r="X467" s="71"/>
      <c r="Y467" s="71"/>
      <c r="Z467" s="71"/>
      <c r="AA467" s="71"/>
      <c r="AB467" s="71">
        <v>58518</v>
      </c>
      <c r="AC467" s="71">
        <v>16175</v>
      </c>
      <c r="AD467" s="71">
        <v>1432</v>
      </c>
      <c r="AE467" s="71">
        <v>919</v>
      </c>
      <c r="AF467" s="71">
        <v>822</v>
      </c>
      <c r="AG467" s="71">
        <v>1260</v>
      </c>
      <c r="AH467" s="71">
        <v>936</v>
      </c>
      <c r="AI467" s="71">
        <v>1380</v>
      </c>
      <c r="AJ467" s="71">
        <v>2006</v>
      </c>
      <c r="AK467" s="71">
        <v>1724</v>
      </c>
      <c r="AL467" s="71">
        <v>1268</v>
      </c>
      <c r="AM467" s="71">
        <v>4403</v>
      </c>
      <c r="AN467" s="71">
        <v>3764</v>
      </c>
      <c r="AO467" s="71">
        <v>2333</v>
      </c>
      <c r="AP467" s="71">
        <v>1586</v>
      </c>
      <c r="AQ467" s="71">
        <v>18510</v>
      </c>
      <c r="AR467" s="71"/>
      <c r="AS467" s="71"/>
      <c r="AT467" s="71"/>
      <c r="AU467" s="71"/>
      <c r="AV467" s="71"/>
      <c r="AW467" s="71"/>
      <c r="AX467" s="71"/>
      <c r="AY467" s="71"/>
      <c r="AZ467" s="71">
        <v>8000256</v>
      </c>
      <c r="BA467" s="71">
        <v>6572469</v>
      </c>
      <c r="BB467" s="71">
        <v>70805</v>
      </c>
      <c r="BC467" s="71">
        <v>54912</v>
      </c>
      <c r="BD467" s="71">
        <v>39897</v>
      </c>
      <c r="BE467" s="71">
        <v>64575</v>
      </c>
      <c r="BF467" s="71">
        <v>42861</v>
      </c>
      <c r="BG467" s="71">
        <v>68550</v>
      </c>
      <c r="BH467" s="71">
        <v>96266</v>
      </c>
      <c r="BI467" s="71">
        <v>83704</v>
      </c>
      <c r="BJ467" s="71">
        <v>64207</v>
      </c>
      <c r="BK467" s="71">
        <v>220424</v>
      </c>
      <c r="BL467" s="71">
        <v>168030</v>
      </c>
      <c r="BM467" s="71">
        <v>89290</v>
      </c>
      <c r="BN467" s="71">
        <v>56961</v>
      </c>
      <c r="BO467" s="71">
        <v>307305</v>
      </c>
      <c r="BP467" s="71"/>
      <c r="BQ467" s="71"/>
      <c r="BR467" s="71"/>
      <c r="BS467" s="71"/>
      <c r="BT467" s="71"/>
      <c r="BU467" s="71"/>
      <c r="BV467" s="71"/>
      <c r="BW467" s="71"/>
      <c r="BX467" s="71">
        <v>7234361</v>
      </c>
      <c r="BY467" s="71">
        <v>6461759</v>
      </c>
      <c r="BZ467" s="71">
        <v>58825</v>
      </c>
      <c r="CA467" s="71">
        <v>44121</v>
      </c>
      <c r="CB467" s="71">
        <v>30082</v>
      </c>
      <c r="CC467" s="71">
        <v>48461</v>
      </c>
      <c r="CD467" s="71">
        <v>31169</v>
      </c>
      <c r="CE467" s="71">
        <v>48784</v>
      </c>
      <c r="CF467" s="71">
        <v>65829</v>
      </c>
      <c r="CG467" s="71">
        <v>54833</v>
      </c>
      <c r="CH467" s="71">
        <v>40085</v>
      </c>
      <c r="CI467" s="71">
        <v>125612</v>
      </c>
      <c r="CJ467" s="71">
        <v>82867</v>
      </c>
      <c r="CK467" s="71">
        <v>39726</v>
      </c>
      <c r="CL467" s="71">
        <v>23389</v>
      </c>
      <c r="CM467" s="71">
        <v>78819</v>
      </c>
      <c r="CN467" s="71"/>
      <c r="CO467" s="71"/>
      <c r="CP467" s="71"/>
      <c r="CQ467" s="71"/>
      <c r="CR467" s="71"/>
      <c r="CS467" s="71"/>
      <c r="CT467" s="71"/>
      <c r="CU467" s="71"/>
      <c r="CV467" s="71">
        <v>5663</v>
      </c>
      <c r="CW467" s="71">
        <v>782</v>
      </c>
      <c r="CX467" s="71">
        <v>79</v>
      </c>
      <c r="CY467" s="71">
        <v>97</v>
      </c>
      <c r="CZ467" s="71">
        <v>65</v>
      </c>
      <c r="DA467" s="71">
        <v>83</v>
      </c>
      <c r="DB467" s="71">
        <v>101</v>
      </c>
      <c r="DC467" s="71">
        <v>160</v>
      </c>
      <c r="DD467" s="71">
        <v>223</v>
      </c>
      <c r="DE467" s="71">
        <v>186</v>
      </c>
      <c r="DF467" s="71">
        <v>157</v>
      </c>
      <c r="DG467" s="71">
        <v>547</v>
      </c>
      <c r="DH467" s="71">
        <v>511</v>
      </c>
      <c r="DI467" s="71">
        <v>345</v>
      </c>
      <c r="DJ467" s="71">
        <v>176</v>
      </c>
      <c r="DK467" s="71">
        <v>2151</v>
      </c>
      <c r="DL467" s="71"/>
      <c r="DM467" s="71"/>
      <c r="DN467" s="71"/>
      <c r="DO467" s="71"/>
      <c r="DP467" s="71"/>
      <c r="DQ467" s="71"/>
      <c r="DR467" s="71"/>
      <c r="DS467" s="71"/>
      <c r="DT467" s="71">
        <v>760232</v>
      </c>
      <c r="DU467" s="71">
        <v>109928</v>
      </c>
      <c r="DV467" s="71">
        <v>11901</v>
      </c>
      <c r="DW467" s="71">
        <v>10694</v>
      </c>
      <c r="DX467" s="71">
        <v>9750</v>
      </c>
      <c r="DY467" s="71">
        <v>16031</v>
      </c>
      <c r="DZ467" s="71">
        <v>11591</v>
      </c>
      <c r="EA467" s="71">
        <v>19606</v>
      </c>
      <c r="EB467" s="71">
        <v>30214</v>
      </c>
      <c r="EC467" s="71">
        <v>28685</v>
      </c>
      <c r="ED467" s="71">
        <v>23965</v>
      </c>
      <c r="EE467" s="71">
        <v>94265</v>
      </c>
      <c r="EF467" s="71">
        <v>84652</v>
      </c>
      <c r="EG467" s="71">
        <v>49219</v>
      </c>
      <c r="EH467" s="71">
        <v>33396</v>
      </c>
      <c r="EI467" s="71">
        <v>226335</v>
      </c>
      <c r="EJ467" s="71"/>
      <c r="EK467" s="71"/>
      <c r="EL467" s="71"/>
      <c r="EM467" s="71"/>
      <c r="EN467" s="71"/>
      <c r="EO467" s="71"/>
      <c r="EP467" s="71"/>
      <c r="EQ467" s="71"/>
      <c r="ER467" s="71">
        <v>2346</v>
      </c>
      <c r="ES467" s="71">
        <v>2157</v>
      </c>
      <c r="ET467" s="71">
        <v>12</v>
      </c>
      <c r="EU467" s="71">
        <v>14</v>
      </c>
      <c r="EV467" s="71">
        <v>6</v>
      </c>
      <c r="EW467" s="71">
        <v>16</v>
      </c>
      <c r="EX467" s="71">
        <v>5</v>
      </c>
      <c r="EY467" s="71">
        <v>9</v>
      </c>
      <c r="EZ467" s="71">
        <v>19</v>
      </c>
      <c r="FA467" s="71">
        <v>16</v>
      </c>
      <c r="FB467" s="71">
        <v>8</v>
      </c>
      <c r="FC467" s="71">
        <v>22</v>
      </c>
      <c r="FD467" s="71">
        <v>8</v>
      </c>
      <c r="FE467" s="71">
        <v>7</v>
      </c>
      <c r="FF467" s="71">
        <v>7</v>
      </c>
      <c r="FG467" s="71">
        <v>40</v>
      </c>
      <c r="FH467" s="71"/>
      <c r="FI467" s="71"/>
      <c r="FJ467" s="71"/>
      <c r="FK467" s="71"/>
      <c r="FL467" s="71"/>
      <c r="FM467" s="71"/>
      <c r="FN467" s="71"/>
      <c r="FO467" s="71"/>
      <c r="FP467" s="71">
        <v>8615</v>
      </c>
      <c r="FQ467" s="71">
        <v>8614</v>
      </c>
      <c r="FR467" s="71">
        <v>0</v>
      </c>
      <c r="FS467" s="71">
        <v>0</v>
      </c>
      <c r="FT467" s="71">
        <v>0</v>
      </c>
      <c r="FU467" s="71">
        <v>0</v>
      </c>
      <c r="FV467" s="71">
        <v>0</v>
      </c>
      <c r="FW467" s="71">
        <v>0</v>
      </c>
      <c r="FX467" s="71">
        <v>1</v>
      </c>
      <c r="FY467" s="71">
        <v>0</v>
      </c>
      <c r="FZ467" s="71">
        <v>0</v>
      </c>
      <c r="GA467" s="71">
        <v>0</v>
      </c>
      <c r="GB467" s="71">
        <v>0</v>
      </c>
      <c r="GC467" s="71">
        <v>0</v>
      </c>
      <c r="GD467" s="71">
        <v>0</v>
      </c>
      <c r="GE467" s="71">
        <v>0</v>
      </c>
      <c r="GF467" s="71"/>
      <c r="GG467" s="71"/>
      <c r="GH467" s="71"/>
      <c r="GI467" s="71"/>
      <c r="GJ467" s="71"/>
      <c r="GK467" s="71"/>
      <c r="GL467" s="71"/>
      <c r="GM467" s="71"/>
      <c r="GN467" s="71">
        <v>2</v>
      </c>
      <c r="GO467" s="71">
        <v>2</v>
      </c>
      <c r="GP467" s="71">
        <v>0</v>
      </c>
      <c r="GQ467" s="71">
        <v>0</v>
      </c>
      <c r="GR467" s="71">
        <v>0</v>
      </c>
      <c r="GS467" s="71">
        <v>0</v>
      </c>
      <c r="GT467" s="71">
        <v>0</v>
      </c>
      <c r="GU467" s="71">
        <v>0</v>
      </c>
      <c r="GV467" s="71">
        <v>0</v>
      </c>
      <c r="GW467" s="71">
        <v>0</v>
      </c>
      <c r="GX467" s="71">
        <v>0</v>
      </c>
      <c r="GY467" s="71">
        <v>0</v>
      </c>
      <c r="GZ467" s="71">
        <v>0</v>
      </c>
      <c r="HA467" s="71">
        <v>0</v>
      </c>
      <c r="HB467" s="71">
        <v>0</v>
      </c>
      <c r="HC467" s="71">
        <v>0</v>
      </c>
      <c r="HD467" s="71"/>
      <c r="HE467" s="71"/>
      <c r="HF467" s="71"/>
      <c r="HG467" s="71"/>
      <c r="HH467" s="71"/>
      <c r="HI467" s="71"/>
      <c r="HJ467" s="71"/>
      <c r="HK467" s="71"/>
      <c r="HL467" s="71">
        <v>8613</v>
      </c>
      <c r="HM467" s="71">
        <v>8612</v>
      </c>
      <c r="HN467" s="71">
        <v>0</v>
      </c>
      <c r="HO467" s="71">
        <v>0</v>
      </c>
      <c r="HP467" s="71">
        <v>0</v>
      </c>
      <c r="HQ467" s="71">
        <v>0</v>
      </c>
      <c r="HR467" s="71">
        <v>0</v>
      </c>
      <c r="HS467" s="71">
        <v>0</v>
      </c>
      <c r="HT467" s="71">
        <v>1</v>
      </c>
      <c r="HU467" s="71">
        <v>0</v>
      </c>
      <c r="HV467" s="71">
        <v>0</v>
      </c>
      <c r="HW467" s="71">
        <v>0</v>
      </c>
      <c r="HX467" s="71">
        <v>0</v>
      </c>
      <c r="HY467" s="71">
        <v>0</v>
      </c>
      <c r="HZ467" s="71">
        <v>0</v>
      </c>
      <c r="IA467" s="71">
        <v>0</v>
      </c>
      <c r="IB467" s="71"/>
      <c r="IC467" s="71"/>
      <c r="ID467" s="71"/>
      <c r="IE467" s="71"/>
      <c r="IF467" s="71"/>
      <c r="IG467" s="71"/>
      <c r="IH467" s="71"/>
      <c r="II467" s="71"/>
      <c r="IJ467" s="71">
        <v>7867</v>
      </c>
      <c r="IK467" s="71">
        <v>7867</v>
      </c>
      <c r="IL467" s="71">
        <v>0</v>
      </c>
      <c r="IM467" s="71">
        <v>0</v>
      </c>
      <c r="IN467" s="71">
        <v>0</v>
      </c>
      <c r="IO467" s="71">
        <v>0</v>
      </c>
      <c r="IP467" s="71">
        <v>0</v>
      </c>
      <c r="IQ467" s="71">
        <v>0</v>
      </c>
      <c r="IR467" s="71">
        <v>0</v>
      </c>
      <c r="IS467" s="71">
        <v>0</v>
      </c>
      <c r="IT467" s="71">
        <v>0</v>
      </c>
      <c r="IU467" s="71">
        <v>0</v>
      </c>
      <c r="IV467" s="71">
        <v>0</v>
      </c>
      <c r="IW467" s="71">
        <v>0</v>
      </c>
      <c r="IX467" s="71">
        <v>0</v>
      </c>
      <c r="IY467" s="71">
        <v>0</v>
      </c>
      <c r="IZ467" s="71"/>
      <c r="JA467" s="71"/>
      <c r="JB467" s="71"/>
      <c r="JC467" s="71"/>
      <c r="JD467" s="71"/>
      <c r="JE467" s="71"/>
      <c r="JF467" s="71"/>
      <c r="JG467" s="71"/>
      <c r="JH467" s="71">
        <v>8</v>
      </c>
      <c r="JI467" s="71">
        <v>8</v>
      </c>
      <c r="JJ467" s="71">
        <v>0</v>
      </c>
      <c r="JK467" s="71">
        <v>0</v>
      </c>
      <c r="JL467" s="71">
        <v>0</v>
      </c>
      <c r="JM467" s="71">
        <v>0</v>
      </c>
      <c r="JN467" s="71">
        <v>0</v>
      </c>
      <c r="JO467" s="71">
        <v>0</v>
      </c>
      <c r="JP467" s="71">
        <v>0</v>
      </c>
      <c r="JQ467" s="71">
        <v>0</v>
      </c>
      <c r="JR467" s="71">
        <v>0</v>
      </c>
      <c r="JS467" s="71">
        <v>0</v>
      </c>
      <c r="JT467" s="71">
        <v>0</v>
      </c>
      <c r="JU467" s="71">
        <v>0</v>
      </c>
      <c r="JV467" s="71">
        <v>0</v>
      </c>
      <c r="JW467" s="71">
        <v>0</v>
      </c>
      <c r="JX467" s="71"/>
      <c r="JY467" s="71"/>
      <c r="JZ467" s="71"/>
      <c r="KA467" s="71"/>
      <c r="KB467" s="71"/>
      <c r="KC467" s="71"/>
      <c r="KD467" s="71"/>
      <c r="KE467" s="71"/>
      <c r="KF467" s="71">
        <v>738</v>
      </c>
      <c r="KG467" s="71">
        <v>737</v>
      </c>
      <c r="KH467" s="71">
        <v>0</v>
      </c>
      <c r="KI467" s="71">
        <v>0</v>
      </c>
      <c r="KJ467" s="71">
        <v>0</v>
      </c>
      <c r="KK467" s="71">
        <v>0</v>
      </c>
      <c r="KL467" s="71">
        <v>0</v>
      </c>
      <c r="KM467" s="71">
        <v>0</v>
      </c>
      <c r="KN467" s="71">
        <v>1</v>
      </c>
      <c r="KO467" s="71">
        <v>0</v>
      </c>
      <c r="KP467" s="71">
        <v>0</v>
      </c>
      <c r="KQ467" s="71">
        <v>0</v>
      </c>
      <c r="KR467" s="71">
        <v>0</v>
      </c>
      <c r="KS467" s="71">
        <v>0</v>
      </c>
      <c r="KT467" s="71">
        <v>0</v>
      </c>
      <c r="KU467" s="71">
        <v>0</v>
      </c>
      <c r="KV467" s="71"/>
      <c r="KW467" s="71"/>
      <c r="KX467" s="71"/>
      <c r="KY467" s="71"/>
      <c r="KZ467" s="71"/>
      <c r="LA467" s="71"/>
      <c r="LB467" s="71"/>
      <c r="LC467" s="71"/>
      <c r="LD467" s="71">
        <v>42</v>
      </c>
      <c r="LE467" s="71">
        <v>33</v>
      </c>
      <c r="LF467" s="71">
        <v>0</v>
      </c>
      <c r="LG467" s="71">
        <v>2</v>
      </c>
      <c r="LH467" s="71">
        <v>0</v>
      </c>
      <c r="LI467" s="71">
        <v>2</v>
      </c>
      <c r="LJ467" s="71">
        <v>0</v>
      </c>
      <c r="LK467" s="71">
        <v>1</v>
      </c>
      <c r="LL467" s="71">
        <v>2</v>
      </c>
      <c r="LM467" s="71">
        <v>0</v>
      </c>
      <c r="LN467" s="71">
        <v>1</v>
      </c>
      <c r="LO467" s="71">
        <v>1</v>
      </c>
      <c r="LP467" s="71">
        <v>0</v>
      </c>
      <c r="LQ467" s="71">
        <v>0</v>
      </c>
      <c r="LR467" s="71">
        <v>0</v>
      </c>
      <c r="LS467" s="71">
        <v>0</v>
      </c>
    </row>
    <row r="468" spans="1:331" x14ac:dyDescent="0.4">
      <c r="A468" s="67">
        <v>2023.1</v>
      </c>
      <c r="B468" s="66" t="s">
        <v>14</v>
      </c>
      <c r="C468" s="67">
        <v>2023.1</v>
      </c>
    </row>
    <row r="469" spans="1:331" x14ac:dyDescent="0.4">
      <c r="A469" s="67">
        <v>2023.11</v>
      </c>
      <c r="B469" s="66" t="s">
        <v>15</v>
      </c>
      <c r="C469" s="67">
        <v>2023.11</v>
      </c>
    </row>
    <row r="470" spans="1:331" x14ac:dyDescent="0.4">
      <c r="A470" s="67">
        <v>2023.12</v>
      </c>
      <c r="B470" s="66" t="s">
        <v>3</v>
      </c>
      <c r="C470" s="67">
        <v>2023.12</v>
      </c>
      <c r="D470" s="71">
        <v>8328676</v>
      </c>
      <c r="E470" s="71">
        <v>6819772</v>
      </c>
      <c r="F470" s="71">
        <v>71090</v>
      </c>
      <c r="G470" s="71">
        <v>53819</v>
      </c>
      <c r="H470" s="71">
        <v>41930</v>
      </c>
      <c r="I470" s="71">
        <v>59436</v>
      </c>
      <c r="J470" s="71">
        <v>42395</v>
      </c>
      <c r="K470" s="71">
        <v>66748</v>
      </c>
      <c r="L470" s="71">
        <v>92864</v>
      </c>
      <c r="M470" s="71">
        <v>80980</v>
      </c>
      <c r="N470" s="71">
        <v>62648</v>
      </c>
      <c r="O470" s="71">
        <v>219524</v>
      </c>
      <c r="P470" s="71">
        <v>175539</v>
      </c>
      <c r="Q470" s="71">
        <v>96801</v>
      </c>
      <c r="R470" s="71">
        <v>63523</v>
      </c>
      <c r="S470" s="71">
        <v>381607</v>
      </c>
      <c r="T470" s="71"/>
      <c r="U470" s="71"/>
      <c r="V470" s="71"/>
      <c r="W470" s="71"/>
      <c r="X470" s="71"/>
      <c r="Y470" s="71"/>
      <c r="Z470" s="71"/>
      <c r="AA470" s="71"/>
      <c r="AB470" s="71">
        <v>59582</v>
      </c>
      <c r="AC470" s="71">
        <v>17720</v>
      </c>
      <c r="AD470" s="71">
        <v>1313</v>
      </c>
      <c r="AE470" s="71">
        <v>1009</v>
      </c>
      <c r="AF470" s="71">
        <v>853</v>
      </c>
      <c r="AG470" s="71">
        <v>1031</v>
      </c>
      <c r="AH470" s="71">
        <v>1066</v>
      </c>
      <c r="AI470" s="71">
        <v>1521</v>
      </c>
      <c r="AJ470" s="71">
        <v>1952</v>
      </c>
      <c r="AK470" s="71">
        <v>1636</v>
      </c>
      <c r="AL470" s="71">
        <v>1027</v>
      </c>
      <c r="AM470" s="71">
        <v>4136</v>
      </c>
      <c r="AN470" s="71">
        <v>3318</v>
      </c>
      <c r="AO470" s="71">
        <v>2026</v>
      </c>
      <c r="AP470" s="71">
        <v>1495</v>
      </c>
      <c r="AQ470" s="71">
        <v>19479</v>
      </c>
      <c r="AR470" s="71"/>
      <c r="AS470" s="71"/>
      <c r="AT470" s="71"/>
      <c r="AU470" s="71"/>
      <c r="AV470" s="71"/>
      <c r="AW470" s="71"/>
      <c r="AX470" s="71"/>
      <c r="AY470" s="71"/>
      <c r="AZ470" s="71">
        <v>8269094</v>
      </c>
      <c r="BA470" s="71">
        <v>6802052</v>
      </c>
      <c r="BB470" s="71">
        <v>69777</v>
      </c>
      <c r="BC470" s="71">
        <v>52810</v>
      </c>
      <c r="BD470" s="71">
        <v>41077</v>
      </c>
      <c r="BE470" s="71">
        <v>58405</v>
      </c>
      <c r="BF470" s="71">
        <v>41329</v>
      </c>
      <c r="BG470" s="71">
        <v>65227</v>
      </c>
      <c r="BH470" s="71">
        <v>90912</v>
      </c>
      <c r="BI470" s="71">
        <v>79344</v>
      </c>
      <c r="BJ470" s="71">
        <v>61621</v>
      </c>
      <c r="BK470" s="71">
        <v>215388</v>
      </c>
      <c r="BL470" s="71">
        <v>172221</v>
      </c>
      <c r="BM470" s="71">
        <v>94775</v>
      </c>
      <c r="BN470" s="71">
        <v>62028</v>
      </c>
      <c r="BO470" s="71">
        <v>362128</v>
      </c>
      <c r="BP470" s="71"/>
      <c r="BQ470" s="71"/>
      <c r="BR470" s="71"/>
      <c r="BS470" s="71"/>
      <c r="BT470" s="71"/>
      <c r="BU470" s="71"/>
      <c r="BV470" s="71"/>
      <c r="BW470" s="71"/>
      <c r="BX470" s="71">
        <v>7496390</v>
      </c>
      <c r="BY470" s="71">
        <v>6698223</v>
      </c>
      <c r="BZ470" s="71">
        <v>58673</v>
      </c>
      <c r="CA470" s="71">
        <v>42025</v>
      </c>
      <c r="CB470" s="71">
        <v>32472</v>
      </c>
      <c r="CC470" s="71">
        <v>43774</v>
      </c>
      <c r="CD470" s="71">
        <v>29523</v>
      </c>
      <c r="CE470" s="71">
        <v>46117</v>
      </c>
      <c r="CF470" s="71">
        <v>62177</v>
      </c>
      <c r="CG470" s="71">
        <v>52747</v>
      </c>
      <c r="CH470" s="71">
        <v>39167</v>
      </c>
      <c r="CI470" s="71">
        <v>127322</v>
      </c>
      <c r="CJ470" s="71">
        <v>89953</v>
      </c>
      <c r="CK470" s="71">
        <v>45219</v>
      </c>
      <c r="CL470" s="71">
        <v>27766</v>
      </c>
      <c r="CM470" s="71">
        <v>101232</v>
      </c>
      <c r="CN470" s="71"/>
      <c r="CO470" s="71"/>
      <c r="CP470" s="71"/>
      <c r="CQ470" s="71"/>
      <c r="CR470" s="71"/>
      <c r="CS470" s="71"/>
      <c r="CT470" s="71"/>
      <c r="CU470" s="71"/>
      <c r="CV470" s="71">
        <v>6286</v>
      </c>
      <c r="CW470" s="71">
        <v>814</v>
      </c>
      <c r="CX470" s="71">
        <v>71</v>
      </c>
      <c r="CY470" s="71">
        <v>74</v>
      </c>
      <c r="CZ470" s="71">
        <v>72</v>
      </c>
      <c r="DA470" s="71">
        <v>93</v>
      </c>
      <c r="DB470" s="71">
        <v>70</v>
      </c>
      <c r="DC470" s="71">
        <v>121</v>
      </c>
      <c r="DD470" s="71">
        <v>295</v>
      </c>
      <c r="DE470" s="71">
        <v>226</v>
      </c>
      <c r="DF470" s="71">
        <v>132</v>
      </c>
      <c r="DG470" s="71">
        <v>483</v>
      </c>
      <c r="DH470" s="71">
        <v>450</v>
      </c>
      <c r="DI470" s="71">
        <v>287</v>
      </c>
      <c r="DJ470" s="71">
        <v>211</v>
      </c>
      <c r="DK470" s="71">
        <v>2887</v>
      </c>
      <c r="DL470" s="71"/>
      <c r="DM470" s="71"/>
      <c r="DN470" s="71"/>
      <c r="DO470" s="71"/>
      <c r="DP470" s="71"/>
      <c r="DQ470" s="71"/>
      <c r="DR470" s="71"/>
      <c r="DS470" s="71"/>
      <c r="DT470" s="71">
        <v>766418</v>
      </c>
      <c r="DU470" s="71">
        <v>103015</v>
      </c>
      <c r="DV470" s="71">
        <v>11033</v>
      </c>
      <c r="DW470" s="71">
        <v>10711</v>
      </c>
      <c r="DX470" s="71">
        <v>8533</v>
      </c>
      <c r="DY470" s="71">
        <v>14538</v>
      </c>
      <c r="DZ470" s="71">
        <v>11736</v>
      </c>
      <c r="EA470" s="71">
        <v>18989</v>
      </c>
      <c r="EB470" s="71">
        <v>28440</v>
      </c>
      <c r="EC470" s="71">
        <v>26371</v>
      </c>
      <c r="ED470" s="71">
        <v>22322</v>
      </c>
      <c r="EE470" s="71">
        <v>87583</v>
      </c>
      <c r="EF470" s="71">
        <v>81818</v>
      </c>
      <c r="EG470" s="71">
        <v>49269</v>
      </c>
      <c r="EH470" s="71">
        <v>34051</v>
      </c>
      <c r="EI470" s="71">
        <v>258009</v>
      </c>
      <c r="EJ470" s="71"/>
      <c r="EK470" s="71"/>
      <c r="EL470" s="71"/>
      <c r="EM470" s="71"/>
      <c r="EN470" s="71"/>
      <c r="EO470" s="71"/>
      <c r="EP470" s="71"/>
      <c r="EQ470" s="71"/>
      <c r="ER470" s="71">
        <v>759</v>
      </c>
      <c r="ES470" s="71">
        <v>579</v>
      </c>
      <c r="ET470" s="71">
        <v>13</v>
      </c>
      <c r="EU470" s="71">
        <v>10</v>
      </c>
      <c r="EV470" s="71">
        <v>6</v>
      </c>
      <c r="EW470" s="71">
        <v>9</v>
      </c>
      <c r="EX470" s="71">
        <v>7</v>
      </c>
      <c r="EY470" s="71">
        <v>9</v>
      </c>
      <c r="EZ470" s="71">
        <v>15</v>
      </c>
      <c r="FA470" s="71">
        <v>15</v>
      </c>
      <c r="FB470" s="71">
        <v>5</v>
      </c>
      <c r="FC470" s="71">
        <v>18</v>
      </c>
      <c r="FD470" s="71">
        <v>13</v>
      </c>
      <c r="FE470" s="71">
        <v>3</v>
      </c>
      <c r="FF470" s="71">
        <v>5</v>
      </c>
      <c r="FG470" s="71">
        <v>52</v>
      </c>
      <c r="FH470" s="71"/>
      <c r="FI470" s="71"/>
      <c r="FJ470" s="71"/>
      <c r="FK470" s="71"/>
      <c r="FL470" s="71"/>
      <c r="FM470" s="71"/>
      <c r="FN470" s="71"/>
      <c r="FO470" s="71"/>
      <c r="FP470" s="71">
        <v>8591</v>
      </c>
      <c r="FQ470" s="71">
        <v>8589</v>
      </c>
      <c r="FR470" s="71">
        <v>0</v>
      </c>
      <c r="FS470" s="71">
        <v>0</v>
      </c>
      <c r="FT470" s="71">
        <v>0</v>
      </c>
      <c r="FU470" s="71">
        <v>1</v>
      </c>
      <c r="FV470" s="71">
        <v>0</v>
      </c>
      <c r="FW470" s="71">
        <v>0</v>
      </c>
      <c r="FX470" s="71">
        <v>0</v>
      </c>
      <c r="FY470" s="71">
        <v>0</v>
      </c>
      <c r="FZ470" s="71">
        <v>0</v>
      </c>
      <c r="GA470" s="71">
        <v>1</v>
      </c>
      <c r="GB470" s="71">
        <v>0</v>
      </c>
      <c r="GC470" s="71">
        <v>0</v>
      </c>
      <c r="GD470" s="71">
        <v>0</v>
      </c>
      <c r="GE470" s="71">
        <v>0</v>
      </c>
      <c r="GF470" s="71"/>
      <c r="GG470" s="71"/>
      <c r="GH470" s="71"/>
      <c r="GI470" s="71"/>
      <c r="GJ470" s="71"/>
      <c r="GK470" s="71"/>
      <c r="GL470" s="71"/>
      <c r="GM470" s="71"/>
      <c r="GN470" s="71">
        <v>2</v>
      </c>
      <c r="GO470" s="71">
        <v>2</v>
      </c>
      <c r="GP470" s="71">
        <v>0</v>
      </c>
      <c r="GQ470" s="71">
        <v>0</v>
      </c>
      <c r="GR470" s="71">
        <v>0</v>
      </c>
      <c r="GS470" s="71">
        <v>0</v>
      </c>
      <c r="GT470" s="71">
        <v>0</v>
      </c>
      <c r="GU470" s="71">
        <v>0</v>
      </c>
      <c r="GV470" s="71">
        <v>0</v>
      </c>
      <c r="GW470" s="71">
        <v>0</v>
      </c>
      <c r="GX470" s="71">
        <v>0</v>
      </c>
      <c r="GY470" s="71">
        <v>0</v>
      </c>
      <c r="GZ470" s="71">
        <v>0</v>
      </c>
      <c r="HA470" s="71">
        <v>0</v>
      </c>
      <c r="HB470" s="71">
        <v>0</v>
      </c>
      <c r="HC470" s="71">
        <v>0</v>
      </c>
      <c r="HD470" s="71"/>
      <c r="HE470" s="71"/>
      <c r="HF470" s="71"/>
      <c r="HG470" s="71"/>
      <c r="HH470" s="71"/>
      <c r="HI470" s="71"/>
      <c r="HJ470" s="71"/>
      <c r="HK470" s="71"/>
      <c r="HL470" s="71">
        <v>8589</v>
      </c>
      <c r="HM470" s="71">
        <v>8587</v>
      </c>
      <c r="HN470" s="71">
        <v>0</v>
      </c>
      <c r="HO470" s="71">
        <v>0</v>
      </c>
      <c r="HP470" s="71">
        <v>0</v>
      </c>
      <c r="HQ470" s="71">
        <v>1</v>
      </c>
      <c r="HR470" s="71">
        <v>0</v>
      </c>
      <c r="HS470" s="71">
        <v>0</v>
      </c>
      <c r="HT470" s="71">
        <v>0</v>
      </c>
      <c r="HU470" s="71">
        <v>0</v>
      </c>
      <c r="HV470" s="71">
        <v>0</v>
      </c>
      <c r="HW470" s="71">
        <v>1</v>
      </c>
      <c r="HX470" s="71">
        <v>0</v>
      </c>
      <c r="HY470" s="71">
        <v>0</v>
      </c>
      <c r="HZ470" s="71">
        <v>0</v>
      </c>
      <c r="IA470" s="71">
        <v>0</v>
      </c>
      <c r="IB470" s="71"/>
      <c r="IC470" s="71"/>
      <c r="ID470" s="71"/>
      <c r="IE470" s="71"/>
      <c r="IF470" s="71"/>
      <c r="IG470" s="71"/>
      <c r="IH470" s="71"/>
      <c r="II470" s="71"/>
      <c r="IJ470" s="71">
        <v>7846</v>
      </c>
      <c r="IK470" s="71">
        <v>7846</v>
      </c>
      <c r="IL470" s="71">
        <v>0</v>
      </c>
      <c r="IM470" s="71">
        <v>0</v>
      </c>
      <c r="IN470" s="71">
        <v>0</v>
      </c>
      <c r="IO470" s="71">
        <v>0</v>
      </c>
      <c r="IP470" s="71">
        <v>0</v>
      </c>
      <c r="IQ470" s="71">
        <v>0</v>
      </c>
      <c r="IR470" s="71">
        <v>0</v>
      </c>
      <c r="IS470" s="71">
        <v>0</v>
      </c>
      <c r="IT470" s="71">
        <v>0</v>
      </c>
      <c r="IU470" s="71">
        <v>0</v>
      </c>
      <c r="IV470" s="71">
        <v>0</v>
      </c>
      <c r="IW470" s="71">
        <v>0</v>
      </c>
      <c r="IX470" s="71">
        <v>0</v>
      </c>
      <c r="IY470" s="71">
        <v>0</v>
      </c>
      <c r="IZ470" s="71"/>
      <c r="JA470" s="71"/>
      <c r="JB470" s="71"/>
      <c r="JC470" s="71"/>
      <c r="JD470" s="71"/>
      <c r="JE470" s="71"/>
      <c r="JF470" s="71"/>
      <c r="JG470" s="71"/>
      <c r="JH470" s="71">
        <v>8</v>
      </c>
      <c r="JI470" s="71">
        <v>8</v>
      </c>
      <c r="JJ470" s="71">
        <v>0</v>
      </c>
      <c r="JK470" s="71">
        <v>0</v>
      </c>
      <c r="JL470" s="71">
        <v>0</v>
      </c>
      <c r="JM470" s="71">
        <v>0</v>
      </c>
      <c r="JN470" s="71">
        <v>0</v>
      </c>
      <c r="JO470" s="71">
        <v>0</v>
      </c>
      <c r="JP470" s="71">
        <v>0</v>
      </c>
      <c r="JQ470" s="71">
        <v>0</v>
      </c>
      <c r="JR470" s="71">
        <v>0</v>
      </c>
      <c r="JS470" s="71">
        <v>0</v>
      </c>
      <c r="JT470" s="71">
        <v>0</v>
      </c>
      <c r="JU470" s="71">
        <v>0</v>
      </c>
      <c r="JV470" s="71">
        <v>0</v>
      </c>
      <c r="JW470" s="71">
        <v>0</v>
      </c>
      <c r="JX470" s="71"/>
      <c r="JY470" s="71"/>
      <c r="JZ470" s="71"/>
      <c r="KA470" s="71"/>
      <c r="KB470" s="71"/>
      <c r="KC470" s="71"/>
      <c r="KD470" s="71"/>
      <c r="KE470" s="71"/>
      <c r="KF470" s="71">
        <v>735</v>
      </c>
      <c r="KG470" s="71">
        <v>733</v>
      </c>
      <c r="KH470" s="71">
        <v>0</v>
      </c>
      <c r="KI470" s="71">
        <v>0</v>
      </c>
      <c r="KJ470" s="71">
        <v>0</v>
      </c>
      <c r="KK470" s="71">
        <v>1</v>
      </c>
      <c r="KL470" s="71">
        <v>0</v>
      </c>
      <c r="KM470" s="71">
        <v>0</v>
      </c>
      <c r="KN470" s="71">
        <v>0</v>
      </c>
      <c r="KO470" s="71">
        <v>0</v>
      </c>
      <c r="KP470" s="71">
        <v>0</v>
      </c>
      <c r="KQ470" s="71">
        <v>1</v>
      </c>
      <c r="KR470" s="71">
        <v>0</v>
      </c>
      <c r="KS470" s="71">
        <v>0</v>
      </c>
      <c r="KT470" s="71">
        <v>0</v>
      </c>
      <c r="KU470" s="71">
        <v>0</v>
      </c>
      <c r="KV470" s="71"/>
      <c r="KW470" s="71"/>
      <c r="KX470" s="71"/>
      <c r="KY470" s="71"/>
      <c r="KZ470" s="71"/>
      <c r="LA470" s="71"/>
      <c r="LB470" s="71"/>
      <c r="LC470" s="71"/>
      <c r="LD470" s="71">
        <v>44</v>
      </c>
      <c r="LE470" s="71">
        <v>34</v>
      </c>
      <c r="LF470" s="71">
        <v>0</v>
      </c>
      <c r="LG470" s="71">
        <v>1</v>
      </c>
      <c r="LH470" s="71">
        <v>1</v>
      </c>
      <c r="LI470" s="71">
        <v>0</v>
      </c>
      <c r="LJ470" s="71">
        <v>0</v>
      </c>
      <c r="LK470" s="71">
        <v>4</v>
      </c>
      <c r="LL470" s="71">
        <v>2</v>
      </c>
      <c r="LM470" s="71">
        <v>1</v>
      </c>
      <c r="LN470" s="71">
        <v>0</v>
      </c>
      <c r="LO470" s="71">
        <v>0</v>
      </c>
      <c r="LP470" s="71">
        <v>1</v>
      </c>
      <c r="LQ470" s="71">
        <v>0</v>
      </c>
      <c r="LR470" s="71">
        <v>0</v>
      </c>
      <c r="LS470" s="71">
        <v>0</v>
      </c>
    </row>
    <row r="471" spans="1:331" x14ac:dyDescent="0.4">
      <c r="A471" s="67">
        <v>2023.13</v>
      </c>
      <c r="B471" s="66" t="s">
        <v>4</v>
      </c>
      <c r="C471" s="67">
        <v>2023.13</v>
      </c>
    </row>
    <row r="472" spans="1:331" x14ac:dyDescent="0.4">
      <c r="A472" s="68">
        <v>2024.01</v>
      </c>
      <c r="B472" s="66" t="s">
        <v>239</v>
      </c>
      <c r="C472" s="67">
        <v>2024.01</v>
      </c>
    </row>
    <row r="473" spans="1:331" x14ac:dyDescent="0.4">
      <c r="A473" s="67">
        <v>2024.02</v>
      </c>
      <c r="B473" s="66" t="s">
        <v>6</v>
      </c>
      <c r="C473" s="67">
        <v>2024.02</v>
      </c>
    </row>
    <row r="474" spans="1:331" x14ac:dyDescent="0.4">
      <c r="A474" s="67">
        <v>2024.03</v>
      </c>
      <c r="B474" s="66" t="s">
        <v>7</v>
      </c>
      <c r="C474" s="67">
        <v>2024.03</v>
      </c>
      <c r="D474" s="71">
        <v>8378575</v>
      </c>
      <c r="E474" s="71">
        <v>6878564</v>
      </c>
      <c r="F474" s="71">
        <v>68860</v>
      </c>
      <c r="G474" s="71">
        <v>51160</v>
      </c>
      <c r="H474" s="71">
        <v>41687</v>
      </c>
      <c r="I474" s="71">
        <v>55366</v>
      </c>
      <c r="J474" s="71">
        <v>43072</v>
      </c>
      <c r="K474" s="71">
        <v>59779</v>
      </c>
      <c r="L474" s="71">
        <v>86838</v>
      </c>
      <c r="M474" s="71">
        <v>75011</v>
      </c>
      <c r="N474" s="71">
        <v>57273</v>
      </c>
      <c r="O474" s="71">
        <v>204118</v>
      </c>
      <c r="P474" s="71">
        <v>163879</v>
      </c>
      <c r="Q474" s="71">
        <v>95443</v>
      </c>
      <c r="R474" s="71">
        <v>65167</v>
      </c>
      <c r="S474" s="71">
        <v>432358</v>
      </c>
      <c r="T474" s="71"/>
      <c r="U474" s="71"/>
      <c r="V474" s="71"/>
      <c r="W474" s="71"/>
      <c r="X474" s="71"/>
      <c r="Y474" s="71"/>
      <c r="Z474" s="71"/>
      <c r="AA474" s="71"/>
      <c r="AB474" s="71">
        <v>58852</v>
      </c>
      <c r="AC474" s="71">
        <v>16923</v>
      </c>
      <c r="AD474" s="71">
        <v>1240</v>
      </c>
      <c r="AE474" s="71">
        <v>1036</v>
      </c>
      <c r="AF474" s="71">
        <v>850</v>
      </c>
      <c r="AG474" s="71">
        <v>1013</v>
      </c>
      <c r="AH474" s="71">
        <v>852</v>
      </c>
      <c r="AI474" s="71">
        <v>1089</v>
      </c>
      <c r="AJ474" s="71">
        <v>1603</v>
      </c>
      <c r="AK474" s="71">
        <v>1393</v>
      </c>
      <c r="AL474" s="71">
        <v>1057</v>
      </c>
      <c r="AM474" s="71">
        <v>4204</v>
      </c>
      <c r="AN474" s="71">
        <v>3427</v>
      </c>
      <c r="AO474" s="71">
        <v>2060</v>
      </c>
      <c r="AP474" s="71">
        <v>1495</v>
      </c>
      <c r="AQ474" s="71">
        <v>20610</v>
      </c>
      <c r="AR474" s="71"/>
      <c r="AS474" s="71"/>
      <c r="AT474" s="71"/>
      <c r="AU474" s="71"/>
      <c r="AV474" s="71"/>
      <c r="AW474" s="71"/>
      <c r="AX474" s="71"/>
      <c r="AY474" s="71"/>
      <c r="AZ474" s="71">
        <v>8319723</v>
      </c>
      <c r="BA474" s="71">
        <v>6861641</v>
      </c>
      <c r="BB474" s="71">
        <v>67620</v>
      </c>
      <c r="BC474" s="71">
        <v>50124</v>
      </c>
      <c r="BD474" s="71">
        <v>40837</v>
      </c>
      <c r="BE474" s="71">
        <v>54353</v>
      </c>
      <c r="BF474" s="71">
        <v>42220</v>
      </c>
      <c r="BG474" s="71">
        <v>58690</v>
      </c>
      <c r="BH474" s="71">
        <v>85235</v>
      </c>
      <c r="BI474" s="71">
        <v>73618</v>
      </c>
      <c r="BJ474" s="71">
        <v>56216</v>
      </c>
      <c r="BK474" s="71">
        <v>199914</v>
      </c>
      <c r="BL474" s="71">
        <v>160452</v>
      </c>
      <c r="BM474" s="71">
        <v>93383</v>
      </c>
      <c r="BN474" s="71">
        <v>63672</v>
      </c>
      <c r="BO474" s="71">
        <v>411748</v>
      </c>
      <c r="BP474" s="71"/>
      <c r="BQ474" s="71"/>
      <c r="BR474" s="71"/>
      <c r="BS474" s="71"/>
      <c r="BT474" s="71"/>
      <c r="BU474" s="71"/>
      <c r="BV474" s="71"/>
      <c r="BW474" s="71"/>
      <c r="BX474" s="71">
        <v>7536895</v>
      </c>
      <c r="BY474" s="71">
        <v>6749258</v>
      </c>
      <c r="BZ474" s="71">
        <v>57187</v>
      </c>
      <c r="CA474" s="71">
        <v>41341</v>
      </c>
      <c r="CB474" s="71">
        <v>30938</v>
      </c>
      <c r="CC474" s="71">
        <v>41111</v>
      </c>
      <c r="CD474" s="71">
        <v>31913</v>
      </c>
      <c r="CE474" s="71">
        <v>40636</v>
      </c>
      <c r="CF474" s="71">
        <v>57949</v>
      </c>
      <c r="CG474" s="71">
        <v>48649</v>
      </c>
      <c r="CH474" s="71">
        <v>35675</v>
      </c>
      <c r="CI474" s="71">
        <v>117456</v>
      </c>
      <c r="CJ474" s="71">
        <v>84792</v>
      </c>
      <c r="CK474" s="71">
        <v>44039</v>
      </c>
      <c r="CL474" s="71">
        <v>28376</v>
      </c>
      <c r="CM474" s="71">
        <v>127575</v>
      </c>
      <c r="CN474" s="71"/>
      <c r="CO474" s="71"/>
      <c r="CP474" s="71"/>
      <c r="CQ474" s="71"/>
      <c r="CR474" s="71"/>
      <c r="CS474" s="71"/>
      <c r="CT474" s="71"/>
      <c r="CU474" s="71"/>
      <c r="CV474" s="71">
        <v>5786</v>
      </c>
      <c r="CW474" s="71">
        <v>760</v>
      </c>
      <c r="CX474" s="71">
        <v>59</v>
      </c>
      <c r="CY474" s="71">
        <v>65</v>
      </c>
      <c r="CZ474" s="71">
        <v>55</v>
      </c>
      <c r="DA474" s="71">
        <v>91</v>
      </c>
      <c r="DB474" s="71">
        <v>76</v>
      </c>
      <c r="DC474" s="71">
        <v>130</v>
      </c>
      <c r="DD474" s="71">
        <v>215</v>
      </c>
      <c r="DE474" s="71">
        <v>202</v>
      </c>
      <c r="DF474" s="71">
        <v>153</v>
      </c>
      <c r="DG474" s="71">
        <v>495</v>
      </c>
      <c r="DH474" s="71">
        <v>466</v>
      </c>
      <c r="DI474" s="71">
        <v>268</v>
      </c>
      <c r="DJ474" s="71">
        <v>182</v>
      </c>
      <c r="DK474" s="71">
        <v>2569</v>
      </c>
      <c r="DL474" s="71"/>
      <c r="DM474" s="71"/>
      <c r="DN474" s="71"/>
      <c r="DO474" s="71"/>
      <c r="DP474" s="71"/>
      <c r="DQ474" s="71"/>
      <c r="DR474" s="71"/>
      <c r="DS474" s="71"/>
      <c r="DT474" s="71">
        <v>777042</v>
      </c>
      <c r="DU474" s="71">
        <v>111623</v>
      </c>
      <c r="DV474" s="71">
        <v>10374</v>
      </c>
      <c r="DW474" s="71">
        <v>8718</v>
      </c>
      <c r="DX474" s="71">
        <v>9844</v>
      </c>
      <c r="DY474" s="71">
        <v>13151</v>
      </c>
      <c r="DZ474" s="71">
        <v>10231</v>
      </c>
      <c r="EA474" s="71">
        <v>17924</v>
      </c>
      <c r="EB474" s="71">
        <v>27071</v>
      </c>
      <c r="EC474" s="71">
        <v>24767</v>
      </c>
      <c r="ED474" s="71">
        <v>20388</v>
      </c>
      <c r="EE474" s="71">
        <v>81963</v>
      </c>
      <c r="EF474" s="71">
        <v>75194</v>
      </c>
      <c r="EG474" s="71">
        <v>49076</v>
      </c>
      <c r="EH474" s="71">
        <v>35114</v>
      </c>
      <c r="EI474" s="71">
        <v>281604</v>
      </c>
      <c r="EJ474" s="71"/>
      <c r="EK474" s="71"/>
      <c r="EL474" s="71"/>
      <c r="EM474" s="71"/>
      <c r="EN474" s="71"/>
      <c r="EO474" s="71"/>
      <c r="EP474" s="71"/>
      <c r="EQ474" s="71"/>
      <c r="ER474" s="71">
        <v>729</v>
      </c>
      <c r="ES474" s="71">
        <v>555</v>
      </c>
      <c r="ET474" s="71">
        <v>9</v>
      </c>
      <c r="EU474" s="71">
        <v>14</v>
      </c>
      <c r="EV474" s="71">
        <v>3</v>
      </c>
      <c r="EW474" s="71">
        <v>12</v>
      </c>
      <c r="EX474" s="71">
        <v>5</v>
      </c>
      <c r="EY474" s="71">
        <v>9</v>
      </c>
      <c r="EZ474" s="71">
        <v>16</v>
      </c>
      <c r="FA474" s="71">
        <v>11</v>
      </c>
      <c r="FB474" s="71">
        <v>4</v>
      </c>
      <c r="FC474" s="71">
        <v>20</v>
      </c>
      <c r="FD474" s="71">
        <v>12</v>
      </c>
      <c r="FE474" s="71">
        <v>7</v>
      </c>
      <c r="FF474" s="71">
        <v>7</v>
      </c>
      <c r="FG474" s="71">
        <v>45</v>
      </c>
      <c r="FH474" s="71"/>
      <c r="FI474" s="71"/>
      <c r="FJ474" s="71"/>
      <c r="FK474" s="71"/>
      <c r="FL474" s="71"/>
      <c r="FM474" s="71"/>
      <c r="FN474" s="71"/>
      <c r="FO474" s="71"/>
      <c r="FP474" s="71">
        <v>8564</v>
      </c>
      <c r="FQ474" s="71">
        <v>8564</v>
      </c>
      <c r="FR474" s="71">
        <v>0</v>
      </c>
      <c r="FS474" s="71">
        <v>0</v>
      </c>
      <c r="FT474" s="71">
        <v>0</v>
      </c>
      <c r="FU474" s="71">
        <v>0</v>
      </c>
      <c r="FV474" s="71">
        <v>0</v>
      </c>
      <c r="FW474" s="71">
        <v>0</v>
      </c>
      <c r="FX474" s="71">
        <v>0</v>
      </c>
      <c r="FY474" s="71">
        <v>0</v>
      </c>
      <c r="FZ474" s="71">
        <v>0</v>
      </c>
      <c r="GA474" s="71">
        <v>0</v>
      </c>
      <c r="GB474" s="71">
        <v>0</v>
      </c>
      <c r="GC474" s="71">
        <v>0</v>
      </c>
      <c r="GD474" s="71">
        <v>0</v>
      </c>
      <c r="GE474" s="71">
        <v>0</v>
      </c>
      <c r="GF474" s="71"/>
      <c r="GG474" s="71"/>
      <c r="GH474" s="71"/>
      <c r="GI474" s="71"/>
      <c r="GJ474" s="71"/>
      <c r="GK474" s="71"/>
      <c r="GL474" s="71"/>
      <c r="GM474" s="71"/>
      <c r="GN474" s="71">
        <v>7</v>
      </c>
      <c r="GO474" s="71">
        <v>7</v>
      </c>
      <c r="GP474" s="71">
        <v>0</v>
      </c>
      <c r="GQ474" s="71">
        <v>0</v>
      </c>
      <c r="GR474" s="71">
        <v>0</v>
      </c>
      <c r="GS474" s="71">
        <v>0</v>
      </c>
      <c r="GT474" s="71">
        <v>0</v>
      </c>
      <c r="GU474" s="71">
        <v>0</v>
      </c>
      <c r="GV474" s="71">
        <v>0</v>
      </c>
      <c r="GW474" s="71">
        <v>0</v>
      </c>
      <c r="GX474" s="71">
        <v>0</v>
      </c>
      <c r="GY474" s="71">
        <v>0</v>
      </c>
      <c r="GZ474" s="71">
        <v>0</v>
      </c>
      <c r="HA474" s="71">
        <v>0</v>
      </c>
      <c r="HB474" s="71">
        <v>0</v>
      </c>
      <c r="HC474" s="71">
        <v>0</v>
      </c>
      <c r="HD474" s="71"/>
      <c r="HE474" s="71"/>
      <c r="HF474" s="71"/>
      <c r="HG474" s="71"/>
      <c r="HH474" s="71"/>
      <c r="HI474" s="71"/>
      <c r="HJ474" s="71"/>
      <c r="HK474" s="71"/>
      <c r="HL474" s="71">
        <v>8557</v>
      </c>
      <c r="HM474" s="71">
        <v>8557</v>
      </c>
      <c r="HN474" s="71">
        <v>0</v>
      </c>
      <c r="HO474" s="71">
        <v>0</v>
      </c>
      <c r="HP474" s="71">
        <v>0</v>
      </c>
      <c r="HQ474" s="71">
        <v>0</v>
      </c>
      <c r="HR474" s="71">
        <v>0</v>
      </c>
      <c r="HS474" s="71">
        <v>0</v>
      </c>
      <c r="HT474" s="71">
        <v>0</v>
      </c>
      <c r="HU474" s="71">
        <v>0</v>
      </c>
      <c r="HV474" s="71">
        <v>0</v>
      </c>
      <c r="HW474" s="71">
        <v>0</v>
      </c>
      <c r="HX474" s="71">
        <v>0</v>
      </c>
      <c r="HY474" s="71">
        <v>0</v>
      </c>
      <c r="HZ474" s="71">
        <v>0</v>
      </c>
      <c r="IA474" s="71">
        <v>0</v>
      </c>
      <c r="IB474" s="71"/>
      <c r="IC474" s="71"/>
      <c r="ID474" s="71"/>
      <c r="IE474" s="71"/>
      <c r="IF474" s="71"/>
      <c r="IG474" s="71"/>
      <c r="IH474" s="71"/>
      <c r="II474" s="71"/>
      <c r="IJ474" s="71">
        <v>7816</v>
      </c>
      <c r="IK474" s="71">
        <v>7816</v>
      </c>
      <c r="IL474" s="71">
        <v>0</v>
      </c>
      <c r="IM474" s="71">
        <v>0</v>
      </c>
      <c r="IN474" s="71">
        <v>0</v>
      </c>
      <c r="IO474" s="71">
        <v>0</v>
      </c>
      <c r="IP474" s="71">
        <v>0</v>
      </c>
      <c r="IQ474" s="71">
        <v>0</v>
      </c>
      <c r="IR474" s="71">
        <v>0</v>
      </c>
      <c r="IS474" s="71">
        <v>0</v>
      </c>
      <c r="IT474" s="71">
        <v>0</v>
      </c>
      <c r="IU474" s="71">
        <v>0</v>
      </c>
      <c r="IV474" s="71">
        <v>0</v>
      </c>
      <c r="IW474" s="71">
        <v>0</v>
      </c>
      <c r="IX474" s="71">
        <v>0</v>
      </c>
      <c r="IY474" s="71">
        <v>0</v>
      </c>
      <c r="IZ474" s="71"/>
      <c r="JA474" s="71"/>
      <c r="JB474" s="71"/>
      <c r="JC474" s="71"/>
      <c r="JD474" s="71"/>
      <c r="JE474" s="71"/>
      <c r="JF474" s="71"/>
      <c r="JG474" s="71"/>
      <c r="JH474" s="71">
        <v>8</v>
      </c>
      <c r="JI474" s="71">
        <v>8</v>
      </c>
      <c r="JJ474" s="71">
        <v>0</v>
      </c>
      <c r="JK474" s="71">
        <v>0</v>
      </c>
      <c r="JL474" s="71">
        <v>0</v>
      </c>
      <c r="JM474" s="71">
        <v>0</v>
      </c>
      <c r="JN474" s="71">
        <v>0</v>
      </c>
      <c r="JO474" s="71">
        <v>0</v>
      </c>
      <c r="JP474" s="71">
        <v>0</v>
      </c>
      <c r="JQ474" s="71">
        <v>0</v>
      </c>
      <c r="JR474" s="71">
        <v>0</v>
      </c>
      <c r="JS474" s="71">
        <v>0</v>
      </c>
      <c r="JT474" s="71">
        <v>0</v>
      </c>
      <c r="JU474" s="71">
        <v>0</v>
      </c>
      <c r="JV474" s="71">
        <v>0</v>
      </c>
      <c r="JW474" s="71">
        <v>0</v>
      </c>
      <c r="JX474" s="71"/>
      <c r="JY474" s="71"/>
      <c r="JZ474" s="71"/>
      <c r="KA474" s="71"/>
      <c r="KB474" s="71"/>
      <c r="KC474" s="71"/>
      <c r="KD474" s="71"/>
      <c r="KE474" s="71"/>
      <c r="KF474" s="71">
        <v>733</v>
      </c>
      <c r="KG474" s="71">
        <v>733</v>
      </c>
      <c r="KH474" s="71">
        <v>0</v>
      </c>
      <c r="KI474" s="71">
        <v>0</v>
      </c>
      <c r="KJ474" s="71">
        <v>0</v>
      </c>
      <c r="KK474" s="71">
        <v>0</v>
      </c>
      <c r="KL474" s="71">
        <v>0</v>
      </c>
      <c r="KM474" s="71">
        <v>0</v>
      </c>
      <c r="KN474" s="71">
        <v>0</v>
      </c>
      <c r="KO474" s="71">
        <v>0</v>
      </c>
      <c r="KP474" s="71">
        <v>0</v>
      </c>
      <c r="KQ474" s="71">
        <v>0</v>
      </c>
      <c r="KR474" s="71">
        <v>0</v>
      </c>
      <c r="KS474" s="71">
        <v>0</v>
      </c>
      <c r="KT474" s="71">
        <v>0</v>
      </c>
      <c r="KU474" s="71">
        <v>0</v>
      </c>
      <c r="KV474" s="71"/>
      <c r="KW474" s="71"/>
      <c r="KX474" s="71"/>
      <c r="KY474" s="71"/>
      <c r="KZ474" s="71"/>
      <c r="LA474" s="71"/>
      <c r="LB474" s="71"/>
      <c r="LC474" s="71"/>
      <c r="LD474" s="71">
        <v>44</v>
      </c>
      <c r="LE474" s="71">
        <v>33</v>
      </c>
      <c r="LF474" s="71">
        <v>1</v>
      </c>
      <c r="LG474" s="71">
        <v>1</v>
      </c>
      <c r="LH474" s="71">
        <v>1</v>
      </c>
      <c r="LI474" s="71">
        <v>0</v>
      </c>
      <c r="LJ474" s="71">
        <v>0</v>
      </c>
      <c r="LK474" s="71">
        <v>1</v>
      </c>
      <c r="LL474" s="71">
        <v>4</v>
      </c>
      <c r="LM474" s="71">
        <v>1</v>
      </c>
      <c r="LN474" s="71">
        <v>1</v>
      </c>
      <c r="LO474" s="71">
        <v>1</v>
      </c>
      <c r="LP474" s="71">
        <v>0</v>
      </c>
      <c r="LQ474" s="71">
        <v>0</v>
      </c>
      <c r="LR474" s="71">
        <v>0</v>
      </c>
      <c r="LS474" s="71">
        <v>0</v>
      </c>
    </row>
    <row r="475" spans="1:331" x14ac:dyDescent="0.4">
      <c r="A475" s="67">
        <v>2024.04</v>
      </c>
      <c r="B475" s="66" t="s">
        <v>8</v>
      </c>
      <c r="C475" s="67">
        <v>2024.04</v>
      </c>
      <c r="D475" s="71"/>
      <c r="E475" s="67"/>
      <c r="F475" s="67"/>
      <c r="G475" s="67"/>
      <c r="H475" s="67"/>
      <c r="I475" s="67"/>
      <c r="J475" s="67"/>
      <c r="K475" s="67"/>
      <c r="L475" s="67"/>
      <c r="M475" s="67"/>
      <c r="N475" s="67"/>
      <c r="O475" s="67"/>
      <c r="P475" s="67"/>
      <c r="Q475" s="67"/>
      <c r="R475" s="67"/>
      <c r="S475" s="67"/>
      <c r="T475" s="67"/>
      <c r="U475" s="67"/>
      <c r="V475" s="67"/>
      <c r="W475" s="67"/>
      <c r="X475" s="67"/>
      <c r="Y475" s="67"/>
      <c r="Z475" s="67"/>
      <c r="AA475" s="67"/>
      <c r="AB475" s="71"/>
      <c r="AC475" s="71"/>
      <c r="AD475" s="71"/>
      <c r="AE475" s="71"/>
      <c r="AF475" s="71"/>
      <c r="AG475" s="71"/>
      <c r="AH475" s="71"/>
      <c r="AI475" s="71"/>
      <c r="AJ475" s="71"/>
      <c r="AK475" s="71"/>
      <c r="AL475" s="71"/>
      <c r="AM475" s="71"/>
      <c r="AN475" s="71"/>
      <c r="AO475" s="71"/>
      <c r="AP475" s="71"/>
      <c r="AQ475" s="71"/>
      <c r="AR475" s="71"/>
      <c r="AS475" s="71"/>
      <c r="AT475" s="71"/>
      <c r="AU475" s="71"/>
      <c r="AV475" s="71"/>
      <c r="AW475" s="71"/>
      <c r="AX475" s="71"/>
      <c r="AY475" s="71"/>
      <c r="AZ475" s="71"/>
      <c r="BA475" s="71"/>
      <c r="BB475" s="71"/>
      <c r="BC475" s="71"/>
      <c r="BD475" s="71"/>
      <c r="BE475" s="71"/>
      <c r="BF475" s="71"/>
      <c r="BG475" s="71"/>
      <c r="BH475" s="71"/>
      <c r="BI475" s="71"/>
      <c r="BJ475" s="71"/>
      <c r="BK475" s="71"/>
      <c r="BL475" s="71"/>
      <c r="BM475" s="71"/>
      <c r="BN475" s="71"/>
      <c r="BO475" s="71"/>
      <c r="BP475" s="71"/>
      <c r="BQ475" s="71"/>
      <c r="BR475" s="71"/>
      <c r="BS475" s="71"/>
      <c r="BT475" s="71"/>
      <c r="BU475" s="71"/>
      <c r="BV475" s="71"/>
      <c r="BW475" s="71"/>
      <c r="BX475" s="71"/>
      <c r="BY475" s="71"/>
      <c r="BZ475" s="71"/>
      <c r="CA475" s="71"/>
      <c r="CB475" s="71"/>
      <c r="CC475" s="71"/>
      <c r="CD475" s="71"/>
      <c r="CE475" s="71"/>
      <c r="CF475" s="71"/>
      <c r="CG475" s="71"/>
      <c r="CH475" s="71"/>
      <c r="CI475" s="71"/>
      <c r="CJ475" s="71"/>
      <c r="CK475" s="71"/>
      <c r="CL475" s="71"/>
      <c r="CM475" s="71"/>
      <c r="CN475" s="71"/>
      <c r="CO475" s="71"/>
      <c r="CP475" s="71"/>
      <c r="CQ475" s="71"/>
      <c r="CR475" s="71"/>
      <c r="CS475" s="71"/>
      <c r="CT475" s="71"/>
      <c r="CU475" s="71"/>
      <c r="CV475" s="71"/>
      <c r="CW475" s="71"/>
      <c r="CX475" s="71"/>
      <c r="CY475" s="71"/>
      <c r="CZ475" s="71"/>
      <c r="DA475" s="71"/>
      <c r="DB475" s="71"/>
      <c r="DC475" s="71"/>
      <c r="DD475" s="71"/>
      <c r="DE475" s="71"/>
      <c r="DF475" s="71"/>
      <c r="DG475" s="71"/>
      <c r="DH475" s="71"/>
      <c r="DI475" s="71"/>
      <c r="DJ475" s="71"/>
      <c r="DK475" s="71"/>
      <c r="DL475" s="71"/>
      <c r="DM475" s="71"/>
      <c r="DN475" s="71"/>
      <c r="DO475" s="71"/>
      <c r="DP475" s="71"/>
      <c r="DQ475" s="71"/>
      <c r="DR475" s="71"/>
      <c r="DS475" s="71"/>
      <c r="DT475" s="71"/>
      <c r="DU475" s="71"/>
      <c r="DV475" s="71"/>
      <c r="DW475" s="71"/>
      <c r="DX475" s="71"/>
      <c r="DY475" s="71"/>
      <c r="DZ475" s="71"/>
      <c r="EA475" s="71"/>
      <c r="EB475" s="71"/>
      <c r="EC475" s="71"/>
      <c r="ED475" s="71"/>
      <c r="EE475" s="71"/>
      <c r="EF475" s="71"/>
      <c r="EG475" s="71"/>
      <c r="EH475" s="71"/>
      <c r="EI475" s="71"/>
      <c r="EJ475" s="71"/>
      <c r="EK475" s="71"/>
      <c r="EL475" s="71"/>
      <c r="EM475" s="71"/>
      <c r="EN475" s="71"/>
      <c r="EO475" s="71"/>
      <c r="EP475" s="71"/>
      <c r="EQ475" s="71"/>
      <c r="ER475" s="71"/>
      <c r="ES475" s="71"/>
      <c r="ET475" s="71"/>
      <c r="EU475" s="71"/>
      <c r="EV475" s="71"/>
      <c r="EW475" s="71"/>
      <c r="EX475" s="71"/>
      <c r="EY475" s="71"/>
      <c r="EZ475" s="71"/>
      <c r="FA475" s="71"/>
      <c r="FB475" s="71"/>
      <c r="FC475" s="71"/>
      <c r="FD475" s="71"/>
      <c r="FE475" s="71"/>
      <c r="FF475" s="71"/>
      <c r="FG475" s="71"/>
      <c r="FH475" s="71"/>
      <c r="FI475" s="71"/>
      <c r="FJ475" s="71"/>
      <c r="FK475" s="71"/>
      <c r="FL475" s="71"/>
      <c r="FM475" s="71"/>
      <c r="FN475" s="71"/>
      <c r="FO475" s="71"/>
      <c r="FP475" s="71"/>
      <c r="FQ475" s="71"/>
      <c r="FR475" s="71"/>
      <c r="FS475" s="71"/>
      <c r="FT475" s="71"/>
      <c r="FU475" s="71"/>
      <c r="FV475" s="71"/>
      <c r="FW475" s="71"/>
      <c r="FX475" s="71"/>
      <c r="FY475" s="71"/>
      <c r="FZ475" s="71"/>
      <c r="GA475" s="71"/>
      <c r="GB475" s="71"/>
      <c r="GC475" s="71"/>
      <c r="GD475" s="71"/>
      <c r="GE475" s="71"/>
      <c r="GF475" s="71"/>
      <c r="GG475" s="71"/>
      <c r="GH475" s="71"/>
      <c r="GI475" s="71"/>
      <c r="GJ475" s="71"/>
      <c r="GK475" s="71"/>
      <c r="GL475" s="71"/>
      <c r="GM475" s="71"/>
      <c r="GN475" s="71"/>
      <c r="GO475" s="71"/>
      <c r="GP475" s="71"/>
      <c r="GQ475" s="71"/>
      <c r="GR475" s="71"/>
      <c r="GS475" s="71"/>
      <c r="GT475" s="71"/>
      <c r="GU475" s="71"/>
      <c r="GV475" s="71"/>
      <c r="GW475" s="71"/>
      <c r="GX475" s="71"/>
      <c r="GY475" s="71"/>
      <c r="GZ475" s="71"/>
      <c r="HA475" s="71"/>
      <c r="HB475" s="71"/>
      <c r="HC475" s="71"/>
      <c r="HD475" s="71"/>
      <c r="HE475" s="71"/>
      <c r="HF475" s="71"/>
      <c r="HG475" s="71"/>
      <c r="HH475" s="71"/>
      <c r="HI475" s="71"/>
      <c r="HJ475" s="71"/>
      <c r="HK475" s="71"/>
      <c r="HL475" s="71"/>
      <c r="HM475" s="71"/>
      <c r="HN475" s="71"/>
      <c r="HO475" s="71"/>
      <c r="HP475" s="71"/>
      <c r="HQ475" s="71"/>
      <c r="HR475" s="71"/>
      <c r="HS475" s="71"/>
      <c r="HT475" s="71"/>
      <c r="HU475" s="71"/>
      <c r="HV475" s="71"/>
      <c r="HW475" s="71"/>
      <c r="HX475" s="71"/>
      <c r="HY475" s="71"/>
      <c r="HZ475" s="71"/>
      <c r="IA475" s="71"/>
      <c r="IB475" s="71"/>
      <c r="IC475" s="71"/>
      <c r="ID475" s="71"/>
      <c r="IE475" s="71"/>
      <c r="IF475" s="71"/>
      <c r="IG475" s="71"/>
      <c r="IH475" s="71"/>
      <c r="II475" s="71"/>
      <c r="IJ475" s="71"/>
      <c r="IK475" s="71"/>
      <c r="IL475" s="71"/>
      <c r="IM475" s="71"/>
      <c r="IN475" s="71"/>
      <c r="IO475" s="71"/>
      <c r="IP475" s="71"/>
      <c r="IQ475" s="71"/>
      <c r="IR475" s="71"/>
      <c r="IS475" s="71"/>
      <c r="IT475" s="71"/>
      <c r="IU475" s="71"/>
      <c r="IV475" s="71"/>
      <c r="IW475" s="71"/>
      <c r="IX475" s="71"/>
      <c r="IY475" s="71"/>
      <c r="IZ475" s="71"/>
      <c r="JA475" s="71"/>
      <c r="JB475" s="71"/>
      <c r="JC475" s="71"/>
      <c r="JD475" s="71"/>
      <c r="JE475" s="71"/>
      <c r="JF475" s="71"/>
      <c r="JG475" s="71"/>
      <c r="JH475" s="71"/>
      <c r="JI475" s="71"/>
      <c r="JJ475" s="71"/>
      <c r="JK475" s="71"/>
      <c r="JL475" s="71"/>
      <c r="JM475" s="71"/>
      <c r="JN475" s="71"/>
      <c r="JO475" s="71"/>
      <c r="JP475" s="71"/>
      <c r="JQ475" s="71"/>
      <c r="JR475" s="71"/>
      <c r="JS475" s="71"/>
      <c r="JT475" s="71"/>
      <c r="JU475" s="71"/>
      <c r="JV475" s="71"/>
      <c r="JW475" s="71"/>
      <c r="JX475" s="71"/>
      <c r="JY475" s="71"/>
      <c r="JZ475" s="71"/>
      <c r="KA475" s="71"/>
      <c r="KB475" s="71"/>
      <c r="KC475" s="71"/>
      <c r="KD475" s="71"/>
      <c r="KE475" s="71"/>
      <c r="KF475" s="71"/>
      <c r="KG475" s="71"/>
      <c r="KH475" s="71"/>
      <c r="KI475" s="71"/>
      <c r="KJ475" s="71"/>
      <c r="KK475" s="71"/>
      <c r="KL475" s="71"/>
      <c r="KM475" s="71"/>
      <c r="KN475" s="71"/>
      <c r="KO475" s="71"/>
      <c r="KP475" s="71"/>
      <c r="KQ475" s="71"/>
      <c r="KR475" s="71"/>
      <c r="KS475" s="71"/>
      <c r="KT475" s="71"/>
      <c r="KU475" s="71"/>
      <c r="KV475" s="71"/>
      <c r="KW475" s="71"/>
      <c r="KX475" s="71"/>
      <c r="KY475" s="71"/>
      <c r="KZ475" s="71"/>
      <c r="LA475" s="71"/>
      <c r="LB475" s="71"/>
      <c r="LC475" s="71"/>
      <c r="LD475" s="71"/>
      <c r="LE475" s="71"/>
      <c r="LF475" s="71"/>
      <c r="LG475" s="71"/>
      <c r="LH475" s="71"/>
      <c r="LI475" s="71"/>
      <c r="LJ475" s="71"/>
      <c r="LK475" s="71"/>
      <c r="LL475" s="71"/>
      <c r="LM475" s="71"/>
      <c r="LN475" s="71"/>
      <c r="LO475" s="71"/>
      <c r="LP475" s="71"/>
      <c r="LQ475" s="71"/>
      <c r="LR475" s="71"/>
      <c r="LS475" s="71"/>
    </row>
    <row r="476" spans="1:331" x14ac:dyDescent="0.4">
      <c r="A476" s="67">
        <v>2024.05</v>
      </c>
      <c r="B476" s="66" t="s">
        <v>9</v>
      </c>
      <c r="C476" s="67">
        <v>2024.05</v>
      </c>
      <c r="D476" s="71"/>
      <c r="E476" s="67"/>
      <c r="F476" s="67"/>
      <c r="G476" s="67"/>
      <c r="H476" s="67"/>
      <c r="I476" s="67"/>
      <c r="J476" s="67"/>
      <c r="K476" s="67"/>
      <c r="L476" s="67"/>
      <c r="M476" s="67"/>
      <c r="N476" s="67"/>
      <c r="O476" s="67"/>
      <c r="P476" s="67"/>
      <c r="Q476" s="67"/>
      <c r="R476" s="67"/>
      <c r="S476" s="67"/>
      <c r="T476" s="67"/>
      <c r="U476" s="67"/>
      <c r="V476" s="67"/>
      <c r="W476" s="67"/>
      <c r="X476" s="67"/>
      <c r="Y476" s="67"/>
      <c r="Z476" s="67"/>
      <c r="AA476" s="67"/>
      <c r="AB476" s="71"/>
      <c r="AC476" s="71"/>
      <c r="AD476" s="71"/>
      <c r="AE476" s="71"/>
      <c r="AF476" s="71"/>
      <c r="AG476" s="71"/>
      <c r="AH476" s="71"/>
      <c r="AI476" s="71"/>
      <c r="AJ476" s="71"/>
      <c r="AK476" s="71"/>
      <c r="AL476" s="71"/>
      <c r="AM476" s="71"/>
      <c r="AN476" s="71"/>
      <c r="AO476" s="71"/>
      <c r="AP476" s="71"/>
      <c r="AQ476" s="71"/>
      <c r="AR476" s="71"/>
      <c r="AS476" s="71"/>
      <c r="AT476" s="71"/>
      <c r="AU476" s="71"/>
      <c r="AV476" s="71"/>
      <c r="AW476" s="71"/>
      <c r="AX476" s="71"/>
      <c r="AY476" s="71"/>
      <c r="AZ476" s="71"/>
      <c r="BA476" s="71"/>
      <c r="BB476" s="71"/>
      <c r="BC476" s="71"/>
      <c r="BD476" s="71"/>
      <c r="BE476" s="71"/>
      <c r="BF476" s="71"/>
      <c r="BG476" s="71"/>
      <c r="BH476" s="71"/>
      <c r="BI476" s="71"/>
      <c r="BJ476" s="71"/>
      <c r="BK476" s="71"/>
      <c r="BL476" s="71"/>
      <c r="BM476" s="71"/>
      <c r="BN476" s="71"/>
      <c r="BO476" s="71"/>
      <c r="BP476" s="71"/>
      <c r="BQ476" s="71"/>
      <c r="BR476" s="71"/>
      <c r="BS476" s="71"/>
      <c r="BT476" s="71"/>
      <c r="BU476" s="71"/>
      <c r="BV476" s="71"/>
      <c r="BW476" s="71"/>
      <c r="BX476" s="71"/>
      <c r="BY476" s="71"/>
      <c r="BZ476" s="71"/>
      <c r="CA476" s="71"/>
      <c r="CB476" s="71"/>
      <c r="CC476" s="71"/>
      <c r="CD476" s="71"/>
      <c r="CE476" s="71"/>
      <c r="CF476" s="71"/>
      <c r="CG476" s="71"/>
      <c r="CH476" s="71"/>
      <c r="CI476" s="71"/>
      <c r="CJ476" s="71"/>
      <c r="CK476" s="71"/>
      <c r="CL476" s="71"/>
      <c r="CM476" s="71"/>
      <c r="CN476" s="71"/>
      <c r="CO476" s="71"/>
      <c r="CP476" s="71"/>
      <c r="CQ476" s="71"/>
      <c r="CR476" s="71"/>
      <c r="CS476" s="71"/>
      <c r="CT476" s="71"/>
      <c r="CU476" s="71"/>
      <c r="CV476" s="71"/>
      <c r="CW476" s="71"/>
      <c r="CX476" s="71"/>
      <c r="CY476" s="71"/>
      <c r="CZ476" s="71"/>
      <c r="DA476" s="71"/>
      <c r="DB476" s="71"/>
      <c r="DC476" s="71"/>
      <c r="DD476" s="71"/>
      <c r="DE476" s="71"/>
      <c r="DF476" s="71"/>
      <c r="DG476" s="71"/>
      <c r="DH476" s="71"/>
      <c r="DI476" s="71"/>
      <c r="DJ476" s="71"/>
      <c r="DK476" s="71"/>
      <c r="DL476" s="71"/>
      <c r="DM476" s="71"/>
      <c r="DN476" s="71"/>
      <c r="DO476" s="71"/>
      <c r="DP476" s="71"/>
      <c r="DQ476" s="71"/>
      <c r="DR476" s="71"/>
      <c r="DS476" s="71"/>
      <c r="DT476" s="71"/>
      <c r="DU476" s="71"/>
      <c r="DV476" s="71"/>
      <c r="DW476" s="71"/>
      <c r="DX476" s="71"/>
      <c r="DY476" s="71"/>
      <c r="DZ476" s="71"/>
      <c r="EA476" s="71"/>
      <c r="EB476" s="71"/>
      <c r="EC476" s="71"/>
      <c r="ED476" s="71"/>
      <c r="EE476" s="71"/>
      <c r="EF476" s="71"/>
      <c r="EG476" s="71"/>
      <c r="EH476" s="71"/>
      <c r="EI476" s="71"/>
      <c r="EJ476" s="71"/>
      <c r="EK476" s="71"/>
      <c r="EL476" s="71"/>
      <c r="EM476" s="71"/>
      <c r="EN476" s="71"/>
      <c r="EO476" s="71"/>
      <c r="EP476" s="71"/>
      <c r="EQ476" s="71"/>
      <c r="ER476" s="71"/>
      <c r="ES476" s="71"/>
      <c r="ET476" s="71"/>
      <c r="EU476" s="71"/>
      <c r="EV476" s="71"/>
      <c r="EW476" s="71"/>
      <c r="EX476" s="71"/>
      <c r="EY476" s="71"/>
      <c r="EZ476" s="71"/>
      <c r="FA476" s="71"/>
      <c r="FB476" s="71"/>
      <c r="FC476" s="71"/>
      <c r="FD476" s="71"/>
      <c r="FE476" s="71"/>
      <c r="FF476" s="71"/>
      <c r="FG476" s="71"/>
      <c r="FH476" s="71"/>
      <c r="FI476" s="71"/>
      <c r="FJ476" s="71"/>
      <c r="FK476" s="71"/>
      <c r="FL476" s="71"/>
      <c r="FM476" s="71"/>
      <c r="FN476" s="71"/>
      <c r="FO476" s="71"/>
      <c r="FP476" s="71"/>
      <c r="FQ476" s="71"/>
      <c r="FR476" s="71"/>
      <c r="FS476" s="71"/>
      <c r="FT476" s="71"/>
      <c r="FU476" s="71"/>
      <c r="FV476" s="71"/>
      <c r="FW476" s="71"/>
      <c r="FX476" s="71"/>
      <c r="FY476" s="71"/>
      <c r="FZ476" s="71"/>
      <c r="GA476" s="71"/>
      <c r="GB476" s="71"/>
      <c r="GC476" s="71"/>
      <c r="GD476" s="71"/>
      <c r="GE476" s="71"/>
      <c r="GF476" s="71"/>
      <c r="GG476" s="71"/>
      <c r="GH476" s="71"/>
      <c r="GI476" s="71"/>
      <c r="GJ476" s="71"/>
      <c r="GK476" s="71"/>
      <c r="GL476" s="71"/>
      <c r="GM476" s="71"/>
      <c r="GN476" s="71"/>
      <c r="GO476" s="71"/>
      <c r="GP476" s="71"/>
      <c r="GQ476" s="71"/>
      <c r="GR476" s="71"/>
      <c r="GS476" s="71"/>
      <c r="GT476" s="71"/>
      <c r="GU476" s="71"/>
      <c r="GV476" s="71"/>
      <c r="GW476" s="71"/>
      <c r="GX476" s="71"/>
      <c r="GY476" s="71"/>
      <c r="GZ476" s="71"/>
      <c r="HA476" s="71"/>
      <c r="HB476" s="71"/>
      <c r="HC476" s="71"/>
      <c r="HD476" s="71"/>
      <c r="HE476" s="71"/>
      <c r="HF476" s="71"/>
      <c r="HG476" s="71"/>
      <c r="HH476" s="71"/>
      <c r="HI476" s="71"/>
      <c r="HJ476" s="71"/>
      <c r="HK476" s="71"/>
      <c r="HL476" s="71"/>
      <c r="HM476" s="71"/>
      <c r="HN476" s="71"/>
      <c r="HO476" s="71"/>
      <c r="HP476" s="71"/>
      <c r="HQ476" s="71"/>
      <c r="HR476" s="71"/>
      <c r="HS476" s="71"/>
      <c r="HT476" s="71"/>
      <c r="HU476" s="71"/>
      <c r="HV476" s="71"/>
      <c r="HW476" s="71"/>
      <c r="HX476" s="71"/>
      <c r="HY476" s="71"/>
      <c r="HZ476" s="71"/>
      <c r="IA476" s="71"/>
      <c r="IB476" s="71"/>
      <c r="IC476" s="71"/>
      <c r="ID476" s="71"/>
      <c r="IE476" s="71"/>
      <c r="IF476" s="71"/>
      <c r="IG476" s="71"/>
      <c r="IH476" s="71"/>
      <c r="II476" s="71"/>
      <c r="IJ476" s="71"/>
      <c r="IK476" s="71"/>
      <c r="IL476" s="71"/>
      <c r="IM476" s="71"/>
      <c r="IN476" s="71"/>
      <c r="IO476" s="71"/>
      <c r="IP476" s="71"/>
      <c r="IQ476" s="71"/>
      <c r="IR476" s="71"/>
      <c r="IS476" s="71"/>
      <c r="IT476" s="71"/>
      <c r="IU476" s="71"/>
      <c r="IV476" s="71"/>
      <c r="IW476" s="71"/>
      <c r="IX476" s="71"/>
      <c r="IY476" s="71"/>
      <c r="IZ476" s="71"/>
      <c r="JA476" s="71"/>
      <c r="JB476" s="71"/>
      <c r="JC476" s="71"/>
      <c r="JD476" s="71"/>
      <c r="JE476" s="71"/>
      <c r="JF476" s="71"/>
      <c r="JG476" s="71"/>
      <c r="JH476" s="71"/>
      <c r="JI476" s="71"/>
      <c r="JJ476" s="71"/>
      <c r="JK476" s="71"/>
      <c r="JL476" s="71"/>
      <c r="JM476" s="71"/>
      <c r="JN476" s="71"/>
      <c r="JO476" s="71"/>
      <c r="JP476" s="71"/>
      <c r="JQ476" s="71"/>
      <c r="JR476" s="71"/>
      <c r="JS476" s="71"/>
      <c r="JT476" s="71"/>
      <c r="JU476" s="71"/>
      <c r="JV476" s="71"/>
      <c r="JW476" s="71"/>
      <c r="JX476" s="71"/>
      <c r="JY476" s="71"/>
      <c r="JZ476" s="71"/>
      <c r="KA476" s="71"/>
      <c r="KB476" s="71"/>
      <c r="KC476" s="71"/>
      <c r="KD476" s="71"/>
      <c r="KE476" s="71"/>
      <c r="KF476" s="71"/>
      <c r="KG476" s="71"/>
      <c r="KH476" s="71"/>
      <c r="KI476" s="71"/>
      <c r="KJ476" s="71"/>
      <c r="KK476" s="71"/>
      <c r="KL476" s="71"/>
      <c r="KM476" s="71"/>
      <c r="KN476" s="71"/>
      <c r="KO476" s="71"/>
      <c r="KP476" s="71"/>
      <c r="KQ476" s="71"/>
      <c r="KR476" s="71"/>
      <c r="KS476" s="71"/>
      <c r="KT476" s="71"/>
      <c r="KU476" s="71"/>
      <c r="KV476" s="71"/>
      <c r="KW476" s="71"/>
      <c r="KX476" s="71"/>
      <c r="KY476" s="71"/>
      <c r="KZ476" s="71"/>
      <c r="LA476" s="71"/>
      <c r="LB476" s="71"/>
      <c r="LC476" s="71"/>
      <c r="LD476" s="71"/>
      <c r="LE476" s="71"/>
      <c r="LF476" s="71"/>
      <c r="LG476" s="71"/>
      <c r="LH476" s="71"/>
      <c r="LI476" s="71"/>
      <c r="LJ476" s="71"/>
      <c r="LK476" s="71"/>
      <c r="LL476" s="71"/>
      <c r="LM476" s="71"/>
      <c r="LN476" s="71"/>
      <c r="LO476" s="71"/>
      <c r="LP476" s="71"/>
      <c r="LQ476" s="71"/>
      <c r="LR476" s="71"/>
      <c r="LS476" s="71"/>
    </row>
    <row r="477" spans="1:331" x14ac:dyDescent="0.4">
      <c r="A477" s="67">
        <v>2024.06</v>
      </c>
      <c r="B477" s="66" t="s">
        <v>10</v>
      </c>
      <c r="C477" s="67">
        <v>2024.06</v>
      </c>
      <c r="D477" s="71">
        <v>8140242</v>
      </c>
      <c r="E477" s="71">
        <v>6609012</v>
      </c>
      <c r="F477" s="71">
        <v>67848</v>
      </c>
      <c r="G477" s="71">
        <v>48936</v>
      </c>
      <c r="H477" s="71">
        <v>37593</v>
      </c>
      <c r="I477" s="71">
        <v>51404</v>
      </c>
      <c r="J477" s="71">
        <v>37354</v>
      </c>
      <c r="K477" s="71">
        <v>57697</v>
      </c>
      <c r="L477" s="71">
        <v>79547</v>
      </c>
      <c r="M477" s="71">
        <v>71972</v>
      </c>
      <c r="N477" s="71">
        <v>49762</v>
      </c>
      <c r="O477" s="71">
        <v>188149</v>
      </c>
      <c r="P477" s="71">
        <v>159093</v>
      </c>
      <c r="Q477" s="71">
        <v>97441</v>
      </c>
      <c r="R477" s="71">
        <v>67655</v>
      </c>
      <c r="S477" s="71">
        <v>516779</v>
      </c>
      <c r="T477" s="71"/>
      <c r="U477" s="71"/>
      <c r="V477" s="71"/>
      <c r="W477" s="71"/>
      <c r="X477" s="71"/>
      <c r="Y477" s="71"/>
      <c r="Z477" s="71"/>
      <c r="AA477" s="71"/>
      <c r="AB477" s="71">
        <v>57923</v>
      </c>
      <c r="AC477" s="71">
        <v>14500</v>
      </c>
      <c r="AD477" s="71">
        <v>1029</v>
      </c>
      <c r="AE477" s="71">
        <v>847</v>
      </c>
      <c r="AF477" s="71">
        <v>738</v>
      </c>
      <c r="AG477" s="71">
        <v>1041</v>
      </c>
      <c r="AH477" s="71">
        <v>794</v>
      </c>
      <c r="AI477" s="71">
        <v>1368</v>
      </c>
      <c r="AJ477" s="71">
        <v>1771</v>
      </c>
      <c r="AK477" s="71">
        <v>1578</v>
      </c>
      <c r="AL477" s="71">
        <v>1114</v>
      </c>
      <c r="AM477" s="71">
        <v>4343</v>
      </c>
      <c r="AN477" s="71">
        <v>3458</v>
      </c>
      <c r="AO477" s="71">
        <v>2052</v>
      </c>
      <c r="AP477" s="71">
        <v>1509</v>
      </c>
      <c r="AQ477" s="71">
        <v>21781</v>
      </c>
      <c r="AR477" s="71"/>
      <c r="AS477" s="71"/>
      <c r="AT477" s="71"/>
      <c r="AU477" s="71"/>
      <c r="AV477" s="71"/>
      <c r="AW477" s="71"/>
      <c r="AX477" s="71"/>
      <c r="AY477" s="71"/>
      <c r="AZ477" s="71">
        <v>8082319</v>
      </c>
      <c r="BA477" s="71">
        <v>6594512</v>
      </c>
      <c r="BB477" s="71">
        <v>66819</v>
      </c>
      <c r="BC477" s="71">
        <v>48089</v>
      </c>
      <c r="BD477" s="71">
        <v>36855</v>
      </c>
      <c r="BE477" s="71">
        <v>50363</v>
      </c>
      <c r="BF477" s="71">
        <v>36560</v>
      </c>
      <c r="BG477" s="71">
        <v>56329</v>
      </c>
      <c r="BH477" s="71">
        <v>77776</v>
      </c>
      <c r="BI477" s="71">
        <v>70394</v>
      </c>
      <c r="BJ477" s="71">
        <v>48648</v>
      </c>
      <c r="BK477" s="71">
        <v>183806</v>
      </c>
      <c r="BL477" s="71">
        <v>155635</v>
      </c>
      <c r="BM477" s="71">
        <v>95389</v>
      </c>
      <c r="BN477" s="71">
        <v>66146</v>
      </c>
      <c r="BO477" s="71">
        <v>494998</v>
      </c>
      <c r="BP477" s="71"/>
      <c r="BQ477" s="71"/>
      <c r="BR477" s="71"/>
      <c r="BS477" s="71"/>
      <c r="BT477" s="71"/>
      <c r="BU477" s="71"/>
      <c r="BV477" s="71"/>
      <c r="BW477" s="71"/>
      <c r="BX477" s="71">
        <v>7275942</v>
      </c>
      <c r="BY477" s="71">
        <v>6467118</v>
      </c>
      <c r="BZ477" s="71">
        <v>58410</v>
      </c>
      <c r="CA477" s="71">
        <v>39478</v>
      </c>
      <c r="CB477" s="71">
        <v>29447</v>
      </c>
      <c r="CC477" s="71">
        <v>38811</v>
      </c>
      <c r="CD477" s="71">
        <v>26788</v>
      </c>
      <c r="CE477" s="71">
        <v>41632</v>
      </c>
      <c r="CF477" s="71">
        <v>54141</v>
      </c>
      <c r="CG477" s="71">
        <v>48418</v>
      </c>
      <c r="CH477" s="71">
        <v>30808</v>
      </c>
      <c r="CI477" s="71">
        <v>112285</v>
      </c>
      <c r="CJ477" s="71">
        <v>86127</v>
      </c>
      <c r="CK477" s="71">
        <v>46920</v>
      </c>
      <c r="CL477" s="71">
        <v>30626</v>
      </c>
      <c r="CM477" s="71">
        <v>164933</v>
      </c>
      <c r="CN477" s="71"/>
      <c r="CO477" s="71"/>
      <c r="CP477" s="71"/>
      <c r="CQ477" s="71"/>
      <c r="CR477" s="71"/>
      <c r="CS477" s="71"/>
      <c r="CT477" s="71"/>
      <c r="CU477" s="71"/>
      <c r="CV477" s="71">
        <v>7015</v>
      </c>
      <c r="CW477" s="71">
        <v>1364</v>
      </c>
      <c r="CX477" s="71">
        <v>62</v>
      </c>
      <c r="CY477" s="71">
        <v>48</v>
      </c>
      <c r="CZ477" s="71">
        <v>56</v>
      </c>
      <c r="DA477" s="71">
        <v>79</v>
      </c>
      <c r="DB477" s="71">
        <v>83</v>
      </c>
      <c r="DC477" s="71">
        <v>130</v>
      </c>
      <c r="DD477" s="71">
        <v>233</v>
      </c>
      <c r="DE477" s="71">
        <v>178</v>
      </c>
      <c r="DF477" s="71">
        <v>149</v>
      </c>
      <c r="DG477" s="71">
        <v>545</v>
      </c>
      <c r="DH477" s="71">
        <v>451</v>
      </c>
      <c r="DI477" s="71">
        <v>306</v>
      </c>
      <c r="DJ477" s="71">
        <v>202</v>
      </c>
      <c r="DK477" s="71">
        <v>3129</v>
      </c>
      <c r="DL477" s="71"/>
      <c r="DM477" s="71"/>
      <c r="DN477" s="71"/>
      <c r="DO477" s="71"/>
      <c r="DP477" s="71"/>
      <c r="DQ477" s="71"/>
      <c r="DR477" s="71"/>
      <c r="DS477" s="71"/>
      <c r="DT477" s="71">
        <v>799362</v>
      </c>
      <c r="DU477" s="71">
        <v>126030</v>
      </c>
      <c r="DV477" s="71">
        <v>8347</v>
      </c>
      <c r="DW477" s="71">
        <v>8563</v>
      </c>
      <c r="DX477" s="71">
        <v>7352</v>
      </c>
      <c r="DY477" s="71">
        <v>11473</v>
      </c>
      <c r="DZ477" s="71">
        <v>9689</v>
      </c>
      <c r="EA477" s="71">
        <v>14567</v>
      </c>
      <c r="EB477" s="71">
        <v>23402</v>
      </c>
      <c r="EC477" s="71">
        <v>21798</v>
      </c>
      <c r="ED477" s="71">
        <v>17691</v>
      </c>
      <c r="EE477" s="71">
        <v>70976</v>
      </c>
      <c r="EF477" s="71">
        <v>69057</v>
      </c>
      <c r="EG477" s="71">
        <v>48163</v>
      </c>
      <c r="EH477" s="71">
        <v>35318</v>
      </c>
      <c r="EI477" s="71">
        <v>326936</v>
      </c>
      <c r="EJ477" s="71"/>
      <c r="EK477" s="71"/>
      <c r="EL477" s="71"/>
      <c r="EM477" s="71"/>
      <c r="EN477" s="71"/>
      <c r="EO477" s="71"/>
      <c r="EP477" s="71"/>
      <c r="EQ477" s="71"/>
      <c r="ER477" s="71">
        <v>699</v>
      </c>
      <c r="ES477" s="71">
        <v>526</v>
      </c>
      <c r="ET477" s="71">
        <v>7</v>
      </c>
      <c r="EU477" s="71">
        <v>10</v>
      </c>
      <c r="EV477" s="71">
        <v>4</v>
      </c>
      <c r="EW477" s="71">
        <v>9</v>
      </c>
      <c r="EX477" s="71">
        <v>3</v>
      </c>
      <c r="EY477" s="71">
        <v>8</v>
      </c>
      <c r="EZ477" s="71">
        <v>14</v>
      </c>
      <c r="FA477" s="71">
        <v>12</v>
      </c>
      <c r="FB477" s="71">
        <v>10</v>
      </c>
      <c r="FC477" s="71">
        <v>15</v>
      </c>
      <c r="FD477" s="71">
        <v>11</v>
      </c>
      <c r="FE477" s="71">
        <v>10</v>
      </c>
      <c r="FF477" s="71">
        <v>5</v>
      </c>
      <c r="FG477" s="71">
        <v>55</v>
      </c>
      <c r="FH477" s="71"/>
      <c r="FI477" s="71"/>
      <c r="FJ477" s="71"/>
      <c r="FK477" s="71"/>
      <c r="FL477" s="71"/>
      <c r="FM477" s="71"/>
      <c r="FN477" s="71"/>
      <c r="FO477" s="71"/>
      <c r="FP477" s="71">
        <v>8525</v>
      </c>
      <c r="FQ477" s="71">
        <v>8524</v>
      </c>
      <c r="FR477" s="71">
        <v>0</v>
      </c>
      <c r="FS477" s="71">
        <v>0</v>
      </c>
      <c r="FT477" s="71">
        <v>0</v>
      </c>
      <c r="FU477" s="71">
        <v>1</v>
      </c>
      <c r="FV477" s="71">
        <v>0</v>
      </c>
      <c r="FW477" s="71">
        <v>0</v>
      </c>
      <c r="FX477" s="71">
        <v>0</v>
      </c>
      <c r="FY477" s="71">
        <v>0</v>
      </c>
      <c r="FZ477" s="71">
        <v>0</v>
      </c>
      <c r="GA477" s="71">
        <v>0</v>
      </c>
      <c r="GB477" s="71">
        <v>0</v>
      </c>
      <c r="GC477" s="71">
        <v>0</v>
      </c>
      <c r="GD477" s="71">
        <v>0</v>
      </c>
      <c r="GE477" s="71">
        <v>0</v>
      </c>
      <c r="GF477" s="71"/>
      <c r="GG477" s="71"/>
      <c r="GH477" s="71"/>
      <c r="GI477" s="71"/>
      <c r="GJ477" s="71"/>
      <c r="GK477" s="71"/>
      <c r="GL477" s="71"/>
      <c r="GM477" s="71"/>
      <c r="GN477" s="71">
        <v>7</v>
      </c>
      <c r="GO477" s="71">
        <v>7</v>
      </c>
      <c r="GP477" s="71">
        <v>0</v>
      </c>
      <c r="GQ477" s="71">
        <v>0</v>
      </c>
      <c r="GR477" s="71">
        <v>0</v>
      </c>
      <c r="GS477" s="71">
        <v>0</v>
      </c>
      <c r="GT477" s="71">
        <v>0</v>
      </c>
      <c r="GU477" s="71">
        <v>0</v>
      </c>
      <c r="GV477" s="71">
        <v>0</v>
      </c>
      <c r="GW477" s="71">
        <v>0</v>
      </c>
      <c r="GX477" s="71">
        <v>0</v>
      </c>
      <c r="GY477" s="71">
        <v>0</v>
      </c>
      <c r="GZ477" s="71">
        <v>0</v>
      </c>
      <c r="HA477" s="71">
        <v>0</v>
      </c>
      <c r="HB477" s="71">
        <v>0</v>
      </c>
      <c r="HC477" s="71">
        <v>0</v>
      </c>
      <c r="HD477" s="71"/>
      <c r="HE477" s="71"/>
      <c r="HF477" s="71"/>
      <c r="HG477" s="71"/>
      <c r="HH477" s="71"/>
      <c r="HI477" s="71"/>
      <c r="HJ477" s="71"/>
      <c r="HK477" s="71"/>
      <c r="HL477" s="71">
        <v>8518</v>
      </c>
      <c r="HM477" s="71">
        <v>8517</v>
      </c>
      <c r="HN477" s="71">
        <v>0</v>
      </c>
      <c r="HO477" s="71">
        <v>0</v>
      </c>
      <c r="HP477" s="71">
        <v>0</v>
      </c>
      <c r="HQ477" s="71">
        <v>1</v>
      </c>
      <c r="HR477" s="71">
        <v>0</v>
      </c>
      <c r="HS477" s="71">
        <v>0</v>
      </c>
      <c r="HT477" s="71">
        <v>0</v>
      </c>
      <c r="HU477" s="71">
        <v>0</v>
      </c>
      <c r="HV477" s="71">
        <v>0</v>
      </c>
      <c r="HW477" s="71">
        <v>0</v>
      </c>
      <c r="HX477" s="71">
        <v>0</v>
      </c>
      <c r="HY477" s="71">
        <v>0</v>
      </c>
      <c r="HZ477" s="71">
        <v>0</v>
      </c>
      <c r="IA477" s="71">
        <v>0</v>
      </c>
      <c r="IB477" s="71"/>
      <c r="IC477" s="71"/>
      <c r="ID477" s="71"/>
      <c r="IE477" s="71"/>
      <c r="IF477" s="71"/>
      <c r="IG477" s="71"/>
      <c r="IH477" s="71"/>
      <c r="II477" s="71"/>
      <c r="IJ477" s="71">
        <v>7778</v>
      </c>
      <c r="IK477" s="71">
        <v>7778</v>
      </c>
      <c r="IL477" s="71">
        <v>0</v>
      </c>
      <c r="IM477" s="71">
        <v>0</v>
      </c>
      <c r="IN477" s="71">
        <v>0</v>
      </c>
      <c r="IO477" s="71">
        <v>0</v>
      </c>
      <c r="IP477" s="71">
        <v>0</v>
      </c>
      <c r="IQ477" s="71">
        <v>0</v>
      </c>
      <c r="IR477" s="71">
        <v>0</v>
      </c>
      <c r="IS477" s="71">
        <v>0</v>
      </c>
      <c r="IT477" s="71">
        <v>0</v>
      </c>
      <c r="IU477" s="71">
        <v>0</v>
      </c>
      <c r="IV477" s="71">
        <v>0</v>
      </c>
      <c r="IW477" s="71">
        <v>0</v>
      </c>
      <c r="IX477" s="71">
        <v>0</v>
      </c>
      <c r="IY477" s="71">
        <v>0</v>
      </c>
      <c r="IZ477" s="71"/>
      <c r="JA477" s="71"/>
      <c r="JB477" s="71"/>
      <c r="JC477" s="71"/>
      <c r="JD477" s="71"/>
      <c r="JE477" s="71"/>
      <c r="JF477" s="71"/>
      <c r="JG477" s="71"/>
      <c r="JH477" s="71">
        <v>8</v>
      </c>
      <c r="JI477" s="71">
        <v>8</v>
      </c>
      <c r="JJ477" s="71">
        <v>0</v>
      </c>
      <c r="JK477" s="71">
        <v>0</v>
      </c>
      <c r="JL477" s="71">
        <v>0</v>
      </c>
      <c r="JM477" s="71">
        <v>0</v>
      </c>
      <c r="JN477" s="71">
        <v>0</v>
      </c>
      <c r="JO477" s="71">
        <v>0</v>
      </c>
      <c r="JP477" s="71">
        <v>0</v>
      </c>
      <c r="JQ477" s="71">
        <v>0</v>
      </c>
      <c r="JR477" s="71">
        <v>0</v>
      </c>
      <c r="JS477" s="71">
        <v>0</v>
      </c>
      <c r="JT477" s="71">
        <v>0</v>
      </c>
      <c r="JU477" s="71">
        <v>0</v>
      </c>
      <c r="JV477" s="71">
        <v>0</v>
      </c>
      <c r="JW477" s="71">
        <v>0</v>
      </c>
      <c r="JX477" s="71"/>
      <c r="JY477" s="71"/>
      <c r="JZ477" s="71"/>
      <c r="KA477" s="71"/>
      <c r="KB477" s="71"/>
      <c r="KC477" s="71"/>
      <c r="KD477" s="71"/>
      <c r="KE477" s="71"/>
      <c r="KF477" s="71">
        <v>732</v>
      </c>
      <c r="KG477" s="71">
        <v>731</v>
      </c>
      <c r="KH477" s="71">
        <v>0</v>
      </c>
      <c r="KI477" s="71">
        <v>0</v>
      </c>
      <c r="KJ477" s="71">
        <v>0</v>
      </c>
      <c r="KK477" s="71">
        <v>1</v>
      </c>
      <c r="KL477" s="71">
        <v>0</v>
      </c>
      <c r="KM477" s="71">
        <v>0</v>
      </c>
      <c r="KN477" s="71">
        <v>0</v>
      </c>
      <c r="KO477" s="71">
        <v>0</v>
      </c>
      <c r="KP477" s="71">
        <v>0</v>
      </c>
      <c r="KQ477" s="71">
        <v>0</v>
      </c>
      <c r="KR477" s="71">
        <v>0</v>
      </c>
      <c r="KS477" s="71">
        <v>0</v>
      </c>
      <c r="KT477" s="71">
        <v>0</v>
      </c>
      <c r="KU477" s="71">
        <v>0</v>
      </c>
      <c r="KV477" s="71"/>
      <c r="KW477" s="71"/>
      <c r="KX477" s="71"/>
      <c r="KY477" s="71"/>
      <c r="KZ477" s="71"/>
      <c r="LA477" s="71"/>
      <c r="LB477" s="71"/>
      <c r="LC477" s="71"/>
      <c r="LD477" s="71">
        <v>78</v>
      </c>
      <c r="LE477" s="71">
        <v>67</v>
      </c>
      <c r="LF477" s="71">
        <v>1</v>
      </c>
      <c r="LG477" s="71">
        <v>1</v>
      </c>
      <c r="LH477" s="71">
        <v>0</v>
      </c>
      <c r="LI477" s="71">
        <v>0</v>
      </c>
      <c r="LJ477" s="71">
        <v>1</v>
      </c>
      <c r="LK477" s="71">
        <v>2</v>
      </c>
      <c r="LL477" s="71">
        <v>4</v>
      </c>
      <c r="LM477" s="71">
        <v>1</v>
      </c>
      <c r="LN477" s="71">
        <v>0</v>
      </c>
      <c r="LO477" s="71">
        <v>0</v>
      </c>
      <c r="LP477" s="71">
        <v>1</v>
      </c>
      <c r="LQ477" s="71">
        <v>0</v>
      </c>
      <c r="LR477" s="71">
        <v>0</v>
      </c>
      <c r="LS477" s="71">
        <v>0</v>
      </c>
    </row>
    <row r="478" spans="1:331" x14ac:dyDescent="0.4">
      <c r="A478" s="67">
        <v>2024.07</v>
      </c>
      <c r="B478" s="66" t="s">
        <v>11</v>
      </c>
      <c r="C478" s="67">
        <v>2024.07</v>
      </c>
      <c r="D478" s="71"/>
      <c r="E478" s="67"/>
      <c r="F478" s="67"/>
      <c r="G478" s="67"/>
      <c r="H478" s="67"/>
      <c r="I478" s="67"/>
      <c r="J478" s="67"/>
      <c r="K478" s="67"/>
      <c r="L478" s="67"/>
      <c r="M478" s="67"/>
      <c r="N478" s="67"/>
      <c r="O478" s="67"/>
      <c r="P478" s="67"/>
      <c r="Q478" s="67"/>
      <c r="R478" s="67"/>
      <c r="S478" s="67"/>
      <c r="T478" s="67"/>
      <c r="U478" s="67"/>
      <c r="V478" s="67"/>
      <c r="W478" s="67"/>
      <c r="X478" s="67"/>
      <c r="Y478" s="67"/>
      <c r="Z478" s="67"/>
      <c r="AA478" s="67"/>
      <c r="AB478" s="71"/>
      <c r="AC478" s="71"/>
      <c r="AD478" s="71"/>
      <c r="AE478" s="71"/>
      <c r="AF478" s="71"/>
      <c r="AG478" s="71"/>
      <c r="AH478" s="71"/>
      <c r="AI478" s="71"/>
      <c r="AJ478" s="71"/>
      <c r="AK478" s="71"/>
      <c r="AL478" s="71"/>
      <c r="AM478" s="71"/>
      <c r="AN478" s="71"/>
      <c r="AO478" s="71"/>
      <c r="AP478" s="71"/>
      <c r="AQ478" s="71"/>
      <c r="AR478" s="71"/>
      <c r="AS478" s="71"/>
      <c r="AT478" s="71"/>
      <c r="AU478" s="71"/>
      <c r="AV478" s="71"/>
      <c r="AW478" s="71"/>
      <c r="AX478" s="71"/>
      <c r="AY478" s="71"/>
      <c r="AZ478" s="71"/>
      <c r="BA478" s="71"/>
      <c r="BB478" s="71"/>
      <c r="BC478" s="71"/>
      <c r="BD478" s="71"/>
      <c r="BE478" s="71"/>
      <c r="BF478" s="71"/>
      <c r="BG478" s="71"/>
      <c r="BH478" s="71"/>
      <c r="BI478" s="71"/>
      <c r="BJ478" s="71"/>
      <c r="BK478" s="71"/>
      <c r="BL478" s="71"/>
      <c r="BM478" s="71"/>
      <c r="BN478" s="71"/>
      <c r="BO478" s="71"/>
      <c r="BP478" s="71"/>
      <c r="BQ478" s="71"/>
      <c r="BR478" s="71"/>
      <c r="BS478" s="71"/>
      <c r="BT478" s="71"/>
      <c r="BU478" s="71"/>
      <c r="BV478" s="71"/>
      <c r="BW478" s="71"/>
      <c r="BX478" s="71"/>
      <c r="BY478" s="71"/>
      <c r="BZ478" s="71"/>
      <c r="CA478" s="71"/>
      <c r="CB478" s="71"/>
      <c r="CC478" s="71"/>
      <c r="CD478" s="71"/>
      <c r="CE478" s="71"/>
      <c r="CF478" s="71"/>
      <c r="CG478" s="71"/>
      <c r="CH478" s="71"/>
      <c r="CI478" s="71"/>
      <c r="CJ478" s="71"/>
      <c r="CK478" s="71"/>
      <c r="CL478" s="71"/>
      <c r="CM478" s="71"/>
      <c r="CN478" s="71"/>
      <c r="CO478" s="71"/>
      <c r="CP478" s="71"/>
      <c r="CQ478" s="71"/>
      <c r="CR478" s="71"/>
      <c r="CS478" s="71"/>
      <c r="CT478" s="71"/>
      <c r="CU478" s="71"/>
      <c r="CV478" s="71"/>
      <c r="CW478" s="71"/>
      <c r="CX478" s="71"/>
      <c r="CY478" s="71"/>
      <c r="CZ478" s="71"/>
      <c r="DA478" s="71"/>
      <c r="DB478" s="71"/>
      <c r="DC478" s="71"/>
      <c r="DD478" s="71"/>
      <c r="DE478" s="71"/>
      <c r="DF478" s="71"/>
      <c r="DG478" s="71"/>
      <c r="DH478" s="71"/>
      <c r="DI478" s="71"/>
      <c r="DJ478" s="71"/>
      <c r="DK478" s="71"/>
      <c r="DL478" s="71"/>
      <c r="DM478" s="71"/>
      <c r="DN478" s="71"/>
      <c r="DO478" s="71"/>
      <c r="DP478" s="71"/>
      <c r="DQ478" s="71"/>
      <c r="DR478" s="71"/>
      <c r="DS478" s="71"/>
      <c r="DT478" s="71"/>
      <c r="DU478" s="71"/>
      <c r="DV478" s="71"/>
      <c r="DW478" s="71"/>
      <c r="DX478" s="71"/>
      <c r="DY478" s="71"/>
      <c r="DZ478" s="71"/>
      <c r="EA478" s="71"/>
      <c r="EB478" s="71"/>
      <c r="EC478" s="71"/>
      <c r="ED478" s="71"/>
      <c r="EE478" s="71"/>
      <c r="EF478" s="71"/>
      <c r="EG478" s="71"/>
      <c r="EH478" s="71"/>
      <c r="EI478" s="71"/>
      <c r="EJ478" s="71"/>
      <c r="EK478" s="71"/>
      <c r="EL478" s="71"/>
      <c r="EM478" s="71"/>
      <c r="EN478" s="71"/>
      <c r="EO478" s="71"/>
      <c r="EP478" s="71"/>
      <c r="EQ478" s="71"/>
      <c r="ER478" s="71"/>
      <c r="ES478" s="71"/>
      <c r="ET478" s="71"/>
      <c r="EU478" s="71"/>
      <c r="EV478" s="71"/>
      <c r="EW478" s="71"/>
      <c r="EX478" s="71"/>
      <c r="EY478" s="71"/>
      <c r="EZ478" s="71"/>
      <c r="FA478" s="71"/>
      <c r="FB478" s="71"/>
      <c r="FC478" s="71"/>
      <c r="FD478" s="71"/>
      <c r="FE478" s="71"/>
      <c r="FF478" s="71"/>
      <c r="FG478" s="71"/>
      <c r="FH478" s="71"/>
      <c r="FI478" s="71"/>
      <c r="FJ478" s="71"/>
      <c r="FK478" s="71"/>
      <c r="FL478" s="71"/>
      <c r="FM478" s="71"/>
      <c r="FN478" s="71"/>
      <c r="FO478" s="71"/>
      <c r="FP478" s="71"/>
      <c r="FQ478" s="71"/>
      <c r="FR478" s="71"/>
      <c r="FS478" s="71"/>
      <c r="FT478" s="71"/>
      <c r="FU478" s="71"/>
      <c r="FV478" s="71"/>
      <c r="FW478" s="71"/>
      <c r="FX478" s="71"/>
      <c r="FY478" s="71"/>
      <c r="FZ478" s="71"/>
      <c r="GA478" s="71"/>
      <c r="GB478" s="71"/>
      <c r="GC478" s="71"/>
      <c r="GD478" s="71"/>
      <c r="GE478" s="71"/>
      <c r="GF478" s="71"/>
      <c r="GG478" s="71"/>
      <c r="GH478" s="71"/>
      <c r="GI478" s="71"/>
      <c r="GJ478" s="71"/>
      <c r="GK478" s="71"/>
      <c r="GL478" s="71"/>
      <c r="GM478" s="71"/>
      <c r="GN478" s="71"/>
      <c r="GO478" s="71"/>
      <c r="GP478" s="71"/>
      <c r="GQ478" s="71"/>
      <c r="GR478" s="71"/>
      <c r="GS478" s="71"/>
      <c r="GT478" s="71"/>
      <c r="GU478" s="71"/>
      <c r="GV478" s="71"/>
      <c r="GW478" s="71"/>
      <c r="GX478" s="71"/>
      <c r="GY478" s="71"/>
      <c r="GZ478" s="71"/>
      <c r="HA478" s="71"/>
      <c r="HB478" s="71"/>
      <c r="HC478" s="71"/>
      <c r="HD478" s="71"/>
      <c r="HE478" s="71"/>
      <c r="HF478" s="71"/>
      <c r="HG478" s="71"/>
      <c r="HH478" s="71"/>
      <c r="HI478" s="71"/>
      <c r="HJ478" s="71"/>
      <c r="HK478" s="71"/>
      <c r="HL478" s="71"/>
      <c r="HM478" s="71"/>
      <c r="HN478" s="71"/>
      <c r="HO478" s="71"/>
      <c r="HP478" s="71"/>
      <c r="HQ478" s="71"/>
      <c r="HR478" s="71"/>
      <c r="HS478" s="71"/>
      <c r="HT478" s="71"/>
      <c r="HU478" s="71"/>
      <c r="HV478" s="71"/>
      <c r="HW478" s="71"/>
      <c r="HX478" s="71"/>
      <c r="HY478" s="71"/>
      <c r="HZ478" s="71"/>
      <c r="IA478" s="71"/>
      <c r="IB478" s="71"/>
      <c r="IC478" s="71"/>
      <c r="ID478" s="71"/>
      <c r="IE478" s="71"/>
      <c r="IF478" s="71"/>
      <c r="IG478" s="71"/>
      <c r="IH478" s="71"/>
      <c r="II478" s="71"/>
      <c r="IJ478" s="71"/>
      <c r="IK478" s="71"/>
      <c r="IL478" s="71"/>
      <c r="IM478" s="71"/>
      <c r="IN478" s="71"/>
      <c r="IO478" s="71"/>
      <c r="IP478" s="71"/>
      <c r="IQ478" s="71"/>
      <c r="IR478" s="71"/>
      <c r="IS478" s="71"/>
      <c r="IT478" s="71"/>
      <c r="IU478" s="71"/>
      <c r="IV478" s="71"/>
      <c r="IW478" s="71"/>
      <c r="IX478" s="71"/>
      <c r="IY478" s="71"/>
      <c r="IZ478" s="71"/>
      <c r="JA478" s="71"/>
      <c r="JB478" s="71"/>
      <c r="JC478" s="71"/>
      <c r="JD478" s="71"/>
      <c r="JE478" s="71"/>
      <c r="JF478" s="71"/>
      <c r="JG478" s="71"/>
      <c r="JH478" s="71"/>
      <c r="JI478" s="71"/>
      <c r="JJ478" s="71"/>
      <c r="JK478" s="71"/>
      <c r="JL478" s="71"/>
      <c r="JM478" s="71"/>
      <c r="JN478" s="71"/>
      <c r="JO478" s="71"/>
      <c r="JP478" s="71"/>
      <c r="JQ478" s="71"/>
      <c r="JR478" s="71"/>
      <c r="JS478" s="71"/>
      <c r="JT478" s="71"/>
      <c r="JU478" s="71"/>
      <c r="JV478" s="71"/>
      <c r="JW478" s="71"/>
      <c r="JX478" s="71"/>
      <c r="JY478" s="71"/>
      <c r="JZ478" s="71"/>
      <c r="KA478" s="71"/>
      <c r="KB478" s="71"/>
      <c r="KC478" s="71"/>
      <c r="KD478" s="71"/>
      <c r="KE478" s="71"/>
      <c r="KF478" s="71"/>
      <c r="KG478" s="71"/>
      <c r="KH478" s="71"/>
      <c r="KI478" s="71"/>
      <c r="KJ478" s="71"/>
      <c r="KK478" s="71"/>
      <c r="KL478" s="71"/>
      <c r="KM478" s="71"/>
      <c r="KN478" s="71"/>
      <c r="KO478" s="71"/>
      <c r="KP478" s="71"/>
      <c r="KQ478" s="71"/>
      <c r="KR478" s="71"/>
      <c r="KS478" s="71"/>
      <c r="KT478" s="71"/>
      <c r="KU478" s="71"/>
      <c r="KV478" s="71"/>
      <c r="KW478" s="71"/>
      <c r="KX478" s="71"/>
      <c r="KY478" s="71"/>
      <c r="KZ478" s="71"/>
      <c r="LA478" s="71"/>
      <c r="LB478" s="71"/>
      <c r="LC478" s="71"/>
      <c r="LD478" s="71"/>
      <c r="LE478" s="71"/>
      <c r="LF478" s="71"/>
      <c r="LG478" s="71"/>
      <c r="LH478" s="71"/>
      <c r="LI478" s="71"/>
      <c r="LJ478" s="71"/>
      <c r="LK478" s="71"/>
      <c r="LL478" s="71"/>
      <c r="LM478" s="71"/>
      <c r="LN478" s="71"/>
      <c r="LO478" s="71"/>
      <c r="LP478" s="71"/>
      <c r="LQ478" s="71"/>
      <c r="LR478" s="71"/>
      <c r="LS478" s="71"/>
    </row>
    <row r="479" spans="1:331" x14ac:dyDescent="0.4">
      <c r="A479" s="67">
        <v>2024.08</v>
      </c>
      <c r="B479" s="66" t="s">
        <v>12</v>
      </c>
      <c r="C479" s="67">
        <v>2024.08</v>
      </c>
      <c r="D479" s="71"/>
      <c r="E479" s="67"/>
      <c r="F479" s="67"/>
      <c r="G479" s="67"/>
      <c r="H479" s="67"/>
      <c r="I479" s="67"/>
      <c r="J479" s="67"/>
      <c r="K479" s="67"/>
      <c r="L479" s="67"/>
      <c r="M479" s="67"/>
      <c r="N479" s="67"/>
      <c r="O479" s="67"/>
      <c r="P479" s="67"/>
      <c r="Q479" s="67"/>
      <c r="R479" s="67"/>
      <c r="S479" s="67"/>
      <c r="T479" s="67"/>
      <c r="U479" s="67"/>
      <c r="V479" s="67"/>
      <c r="W479" s="67"/>
      <c r="X479" s="67"/>
      <c r="Y479" s="67"/>
      <c r="Z479" s="67"/>
      <c r="AA479" s="67"/>
      <c r="AB479" s="71"/>
      <c r="AC479" s="71"/>
      <c r="AD479" s="71"/>
      <c r="AE479" s="71"/>
      <c r="AF479" s="71"/>
      <c r="AG479" s="71"/>
      <c r="AH479" s="71"/>
      <c r="AI479" s="71"/>
      <c r="AJ479" s="71"/>
      <c r="AK479" s="71"/>
      <c r="AL479" s="71"/>
      <c r="AM479" s="71"/>
      <c r="AN479" s="71"/>
      <c r="AO479" s="71"/>
      <c r="AP479" s="71"/>
      <c r="AQ479" s="71"/>
      <c r="AR479" s="71"/>
      <c r="AS479" s="71"/>
      <c r="AT479" s="71"/>
      <c r="AU479" s="71"/>
      <c r="AV479" s="71"/>
      <c r="AW479" s="71"/>
      <c r="AX479" s="71"/>
      <c r="AY479" s="71"/>
      <c r="AZ479" s="71"/>
      <c r="BA479" s="71"/>
      <c r="BB479" s="71"/>
      <c r="BC479" s="71"/>
      <c r="BD479" s="71"/>
      <c r="BE479" s="71"/>
      <c r="BF479" s="71"/>
      <c r="BG479" s="71"/>
      <c r="BH479" s="71"/>
      <c r="BI479" s="71"/>
      <c r="BJ479" s="71"/>
      <c r="BK479" s="71"/>
      <c r="BL479" s="71"/>
      <c r="BM479" s="71"/>
      <c r="BN479" s="71"/>
      <c r="BO479" s="71"/>
      <c r="BP479" s="71"/>
      <c r="BQ479" s="71"/>
      <c r="BR479" s="71"/>
      <c r="BS479" s="71"/>
      <c r="BT479" s="71"/>
      <c r="BU479" s="71"/>
      <c r="BV479" s="71"/>
      <c r="BW479" s="71"/>
      <c r="BX479" s="71"/>
      <c r="BY479" s="71"/>
      <c r="BZ479" s="71"/>
      <c r="CA479" s="71"/>
      <c r="CB479" s="71"/>
      <c r="CC479" s="71"/>
      <c r="CD479" s="71"/>
      <c r="CE479" s="71"/>
      <c r="CF479" s="71"/>
      <c r="CG479" s="71"/>
      <c r="CH479" s="71"/>
      <c r="CI479" s="71"/>
      <c r="CJ479" s="71"/>
      <c r="CK479" s="71"/>
      <c r="CL479" s="71"/>
      <c r="CM479" s="71"/>
      <c r="CN479" s="71"/>
      <c r="CO479" s="71"/>
      <c r="CP479" s="71"/>
      <c r="CQ479" s="71"/>
      <c r="CR479" s="71"/>
      <c r="CS479" s="71"/>
      <c r="CT479" s="71"/>
      <c r="CU479" s="71"/>
      <c r="CV479" s="71"/>
      <c r="CW479" s="71"/>
      <c r="CX479" s="71"/>
      <c r="CY479" s="71"/>
      <c r="CZ479" s="71"/>
      <c r="DA479" s="71"/>
      <c r="DB479" s="71"/>
      <c r="DC479" s="71"/>
      <c r="DD479" s="71"/>
      <c r="DE479" s="71"/>
      <c r="DF479" s="71"/>
      <c r="DG479" s="71"/>
      <c r="DH479" s="71"/>
      <c r="DI479" s="71"/>
      <c r="DJ479" s="71"/>
      <c r="DK479" s="71"/>
      <c r="DL479" s="71"/>
      <c r="DM479" s="71"/>
      <c r="DN479" s="71"/>
      <c r="DO479" s="71"/>
      <c r="DP479" s="71"/>
      <c r="DQ479" s="71"/>
      <c r="DR479" s="71"/>
      <c r="DS479" s="71"/>
      <c r="DT479" s="71"/>
      <c r="DU479" s="71"/>
      <c r="DV479" s="71"/>
      <c r="DW479" s="71"/>
      <c r="DX479" s="71"/>
      <c r="DY479" s="71"/>
      <c r="DZ479" s="71"/>
      <c r="EA479" s="71"/>
      <c r="EB479" s="71"/>
      <c r="EC479" s="71"/>
      <c r="ED479" s="71"/>
      <c r="EE479" s="71"/>
      <c r="EF479" s="71"/>
      <c r="EG479" s="71"/>
      <c r="EH479" s="71"/>
      <c r="EI479" s="71"/>
      <c r="EJ479" s="71"/>
      <c r="EK479" s="71"/>
      <c r="EL479" s="71"/>
      <c r="EM479" s="71"/>
      <c r="EN479" s="71"/>
      <c r="EO479" s="71"/>
      <c r="EP479" s="71"/>
      <c r="EQ479" s="71"/>
      <c r="ER479" s="71"/>
      <c r="ES479" s="71"/>
      <c r="ET479" s="71"/>
      <c r="EU479" s="71"/>
      <c r="EV479" s="71"/>
      <c r="EW479" s="71"/>
      <c r="EX479" s="71"/>
      <c r="EY479" s="71"/>
      <c r="EZ479" s="71"/>
      <c r="FA479" s="71"/>
      <c r="FB479" s="71"/>
      <c r="FC479" s="71"/>
      <c r="FD479" s="71"/>
      <c r="FE479" s="71"/>
      <c r="FF479" s="71"/>
      <c r="FG479" s="71"/>
      <c r="FH479" s="71"/>
      <c r="FI479" s="71"/>
      <c r="FJ479" s="71"/>
      <c r="FK479" s="71"/>
      <c r="FL479" s="71"/>
      <c r="FM479" s="71"/>
      <c r="FN479" s="71"/>
      <c r="FO479" s="71"/>
      <c r="FP479" s="71"/>
      <c r="FQ479" s="71"/>
      <c r="FR479" s="71"/>
      <c r="FS479" s="71"/>
      <c r="FT479" s="71"/>
      <c r="FU479" s="71"/>
      <c r="FV479" s="71"/>
      <c r="FW479" s="71"/>
      <c r="FX479" s="71"/>
      <c r="FY479" s="71"/>
      <c r="FZ479" s="71"/>
      <c r="GA479" s="71"/>
      <c r="GB479" s="71"/>
      <c r="GC479" s="71"/>
      <c r="GD479" s="71"/>
      <c r="GE479" s="71"/>
      <c r="GF479" s="71"/>
      <c r="GG479" s="71"/>
      <c r="GH479" s="71"/>
      <c r="GI479" s="71"/>
      <c r="GJ479" s="71"/>
      <c r="GK479" s="71"/>
      <c r="GL479" s="71"/>
      <c r="GM479" s="71"/>
      <c r="GN479" s="71"/>
      <c r="GO479" s="71"/>
      <c r="GP479" s="71"/>
      <c r="GQ479" s="71"/>
      <c r="GR479" s="71"/>
      <c r="GS479" s="71"/>
      <c r="GT479" s="71"/>
      <c r="GU479" s="71"/>
      <c r="GV479" s="71"/>
      <c r="GW479" s="71"/>
      <c r="GX479" s="71"/>
      <c r="GY479" s="71"/>
      <c r="GZ479" s="71"/>
      <c r="HA479" s="71"/>
      <c r="HB479" s="71"/>
      <c r="HC479" s="71"/>
      <c r="HD479" s="71"/>
      <c r="HE479" s="71"/>
      <c r="HF479" s="71"/>
      <c r="HG479" s="71"/>
      <c r="HH479" s="71"/>
      <c r="HI479" s="71"/>
      <c r="HJ479" s="71"/>
      <c r="HK479" s="71"/>
      <c r="HL479" s="71"/>
      <c r="HM479" s="71"/>
      <c r="HN479" s="71"/>
      <c r="HO479" s="71"/>
      <c r="HP479" s="71"/>
      <c r="HQ479" s="71"/>
      <c r="HR479" s="71"/>
      <c r="HS479" s="71"/>
      <c r="HT479" s="71"/>
      <c r="HU479" s="71"/>
      <c r="HV479" s="71"/>
      <c r="HW479" s="71"/>
      <c r="HX479" s="71"/>
      <c r="HY479" s="71"/>
      <c r="HZ479" s="71"/>
      <c r="IA479" s="71"/>
      <c r="IB479" s="71"/>
      <c r="IC479" s="71"/>
      <c r="ID479" s="71"/>
      <c r="IE479" s="71"/>
      <c r="IF479" s="71"/>
      <c r="IG479" s="71"/>
      <c r="IH479" s="71"/>
      <c r="II479" s="71"/>
      <c r="IJ479" s="71"/>
      <c r="IK479" s="71"/>
      <c r="IL479" s="71"/>
      <c r="IM479" s="71"/>
      <c r="IN479" s="71"/>
      <c r="IO479" s="71"/>
      <c r="IP479" s="71"/>
      <c r="IQ479" s="71"/>
      <c r="IR479" s="71"/>
      <c r="IS479" s="71"/>
      <c r="IT479" s="71"/>
      <c r="IU479" s="71"/>
      <c r="IV479" s="71"/>
      <c r="IW479" s="71"/>
      <c r="IX479" s="71"/>
      <c r="IY479" s="71"/>
      <c r="IZ479" s="71"/>
      <c r="JA479" s="71"/>
      <c r="JB479" s="71"/>
      <c r="JC479" s="71"/>
      <c r="JD479" s="71"/>
      <c r="JE479" s="71"/>
      <c r="JF479" s="71"/>
      <c r="JG479" s="71"/>
      <c r="JH479" s="71"/>
      <c r="JI479" s="71"/>
      <c r="JJ479" s="71"/>
      <c r="JK479" s="71"/>
      <c r="JL479" s="71"/>
      <c r="JM479" s="71"/>
      <c r="JN479" s="71"/>
      <c r="JO479" s="71"/>
      <c r="JP479" s="71"/>
      <c r="JQ479" s="71"/>
      <c r="JR479" s="71"/>
      <c r="JS479" s="71"/>
      <c r="JT479" s="71"/>
      <c r="JU479" s="71"/>
      <c r="JV479" s="71"/>
      <c r="JW479" s="71"/>
      <c r="JX479" s="71"/>
      <c r="JY479" s="71"/>
      <c r="JZ479" s="71"/>
      <c r="KA479" s="71"/>
      <c r="KB479" s="71"/>
      <c r="KC479" s="71"/>
      <c r="KD479" s="71"/>
      <c r="KE479" s="71"/>
      <c r="KF479" s="71"/>
      <c r="KG479" s="71"/>
      <c r="KH479" s="71"/>
      <c r="KI479" s="71"/>
      <c r="KJ479" s="71"/>
      <c r="KK479" s="71"/>
      <c r="KL479" s="71"/>
      <c r="KM479" s="71"/>
      <c r="KN479" s="71"/>
      <c r="KO479" s="71"/>
      <c r="KP479" s="71"/>
      <c r="KQ479" s="71"/>
      <c r="KR479" s="71"/>
      <c r="KS479" s="71"/>
      <c r="KT479" s="71"/>
      <c r="KU479" s="71"/>
      <c r="KV479" s="71"/>
      <c r="KW479" s="71"/>
      <c r="KX479" s="71"/>
      <c r="KY479" s="71"/>
      <c r="KZ479" s="71"/>
      <c r="LA479" s="71"/>
      <c r="LB479" s="71"/>
      <c r="LC479" s="71"/>
      <c r="LD479" s="71"/>
      <c r="LE479" s="71"/>
      <c r="LF479" s="71"/>
      <c r="LG479" s="71"/>
      <c r="LH479" s="71"/>
      <c r="LI479" s="71"/>
      <c r="LJ479" s="71"/>
      <c r="LK479" s="71"/>
      <c r="LL479" s="71"/>
      <c r="LM479" s="71"/>
      <c r="LN479" s="71"/>
      <c r="LO479" s="71"/>
      <c r="LP479" s="71"/>
      <c r="LQ479" s="71"/>
      <c r="LR479" s="71"/>
      <c r="LS479" s="71"/>
    </row>
    <row r="480" spans="1:331" x14ac:dyDescent="0.4">
      <c r="A480" s="67">
        <v>2024.09</v>
      </c>
      <c r="B480" s="66" t="s">
        <v>13</v>
      </c>
      <c r="C480" s="67">
        <v>2024.09</v>
      </c>
      <c r="D480" s="71">
        <v>8291676</v>
      </c>
      <c r="E480" s="71">
        <v>6732304</v>
      </c>
      <c r="F480" s="71">
        <v>62930</v>
      </c>
      <c r="G480" s="71">
        <v>47439</v>
      </c>
      <c r="H480" s="71">
        <v>34950</v>
      </c>
      <c r="I480" s="71">
        <v>52006</v>
      </c>
      <c r="J480" s="71">
        <v>38444</v>
      </c>
      <c r="K480" s="71">
        <v>60406</v>
      </c>
      <c r="L480" s="71">
        <v>78744</v>
      </c>
      <c r="M480" s="71">
        <v>66609</v>
      </c>
      <c r="N480" s="71">
        <v>47210</v>
      </c>
      <c r="O480" s="71">
        <v>182797</v>
      </c>
      <c r="P480" s="71">
        <v>159649</v>
      </c>
      <c r="Q480" s="71">
        <v>97854</v>
      </c>
      <c r="R480" s="71">
        <v>67900</v>
      </c>
      <c r="S480" s="71">
        <v>562434</v>
      </c>
      <c r="T480" s="71"/>
      <c r="U480" s="71"/>
      <c r="V480" s="71"/>
      <c r="W480" s="71"/>
      <c r="X480" s="71"/>
      <c r="Y480" s="71"/>
      <c r="Z480" s="71"/>
      <c r="AA480" s="71"/>
      <c r="AB480" s="71">
        <v>57628</v>
      </c>
      <c r="AC480" s="71">
        <v>14176</v>
      </c>
      <c r="AD480" s="71">
        <v>1067</v>
      </c>
      <c r="AE480" s="71">
        <v>785</v>
      </c>
      <c r="AF480" s="71">
        <v>778</v>
      </c>
      <c r="AG480" s="71">
        <v>909</v>
      </c>
      <c r="AH480" s="71">
        <v>818</v>
      </c>
      <c r="AI480" s="71">
        <v>1278</v>
      </c>
      <c r="AJ480" s="71">
        <v>1756</v>
      </c>
      <c r="AK480" s="71">
        <v>1711</v>
      </c>
      <c r="AL480" s="71">
        <v>1160</v>
      </c>
      <c r="AM480" s="71">
        <v>3988</v>
      </c>
      <c r="AN480" s="71">
        <v>2983</v>
      </c>
      <c r="AO480" s="71">
        <v>1967</v>
      </c>
      <c r="AP480" s="71">
        <v>1452</v>
      </c>
      <c r="AQ480" s="71">
        <v>22800</v>
      </c>
      <c r="AR480" s="71"/>
      <c r="AS480" s="71"/>
      <c r="AT480" s="71"/>
      <c r="AU480" s="71"/>
      <c r="AV480" s="71"/>
      <c r="AW480" s="71"/>
      <c r="AX480" s="71"/>
      <c r="AY480" s="71"/>
      <c r="AZ480" s="71">
        <v>8234048</v>
      </c>
      <c r="BA480" s="71">
        <v>6718128</v>
      </c>
      <c r="BB480" s="71">
        <v>61863</v>
      </c>
      <c r="BC480" s="71">
        <v>46654</v>
      </c>
      <c r="BD480" s="71">
        <v>34172</v>
      </c>
      <c r="BE480" s="71">
        <v>51097</v>
      </c>
      <c r="BF480" s="71">
        <v>37626</v>
      </c>
      <c r="BG480" s="71">
        <v>59128</v>
      </c>
      <c r="BH480" s="71">
        <v>76988</v>
      </c>
      <c r="BI480" s="71">
        <v>64898</v>
      </c>
      <c r="BJ480" s="71">
        <v>46050</v>
      </c>
      <c r="BK480" s="71">
        <v>178809</v>
      </c>
      <c r="BL480" s="71">
        <v>156666</v>
      </c>
      <c r="BM480" s="71">
        <v>95887</v>
      </c>
      <c r="BN480" s="71">
        <v>66448</v>
      </c>
      <c r="BO480" s="71">
        <v>539634</v>
      </c>
      <c r="BP480" s="71"/>
      <c r="BQ480" s="71"/>
      <c r="BR480" s="71"/>
      <c r="BS480" s="71"/>
      <c r="BT480" s="71"/>
      <c r="BU480" s="71"/>
      <c r="BV480" s="71"/>
      <c r="BW480" s="71"/>
      <c r="BX480" s="71">
        <v>7429137</v>
      </c>
      <c r="BY480" s="71">
        <v>6610436</v>
      </c>
      <c r="BZ480" s="71">
        <v>54192</v>
      </c>
      <c r="CA480" s="71">
        <v>38611</v>
      </c>
      <c r="CB480" s="71">
        <v>27244</v>
      </c>
      <c r="CC480" s="71">
        <v>39378</v>
      </c>
      <c r="CD480" s="71">
        <v>30223</v>
      </c>
      <c r="CE480" s="71">
        <v>42738</v>
      </c>
      <c r="CF480" s="71">
        <v>54495</v>
      </c>
      <c r="CG480" s="71">
        <v>43658</v>
      </c>
      <c r="CH480" s="71">
        <v>30021</v>
      </c>
      <c r="CI480" s="71">
        <v>111833</v>
      </c>
      <c r="CJ480" s="71">
        <v>86865</v>
      </c>
      <c r="CK480" s="71">
        <v>47455</v>
      </c>
      <c r="CL480" s="71">
        <v>31603</v>
      </c>
      <c r="CM480" s="71">
        <v>180385</v>
      </c>
      <c r="CN480" s="71"/>
      <c r="CO480" s="71"/>
      <c r="CP480" s="71"/>
      <c r="CQ480" s="71"/>
      <c r="CR480" s="71"/>
      <c r="CS480" s="71"/>
      <c r="CT480" s="71"/>
      <c r="CU480" s="71"/>
      <c r="CV480" s="71">
        <v>7167</v>
      </c>
      <c r="CW480" s="71">
        <v>1444</v>
      </c>
      <c r="CX480" s="71">
        <v>63</v>
      </c>
      <c r="CY480" s="71">
        <v>71</v>
      </c>
      <c r="CZ480" s="71">
        <v>43</v>
      </c>
      <c r="DA480" s="71">
        <v>67</v>
      </c>
      <c r="DB480" s="71">
        <v>75</v>
      </c>
      <c r="DC480" s="71">
        <v>136</v>
      </c>
      <c r="DD480" s="71">
        <v>197</v>
      </c>
      <c r="DE480" s="71">
        <v>200</v>
      </c>
      <c r="DF480" s="71">
        <v>153</v>
      </c>
      <c r="DG480" s="71">
        <v>521</v>
      </c>
      <c r="DH480" s="71">
        <v>491</v>
      </c>
      <c r="DI480" s="71">
        <v>309</v>
      </c>
      <c r="DJ480" s="71">
        <v>222</v>
      </c>
      <c r="DK480" s="71">
        <v>3175</v>
      </c>
      <c r="DL480" s="71"/>
      <c r="DM480" s="71"/>
      <c r="DN480" s="71"/>
      <c r="DO480" s="71"/>
      <c r="DP480" s="71"/>
      <c r="DQ480" s="71"/>
      <c r="DR480" s="71"/>
      <c r="DS480" s="71"/>
      <c r="DT480" s="71">
        <v>797744</v>
      </c>
      <c r="DU480" s="71">
        <v>106248</v>
      </c>
      <c r="DV480" s="71">
        <v>7608</v>
      </c>
      <c r="DW480" s="71">
        <v>7972</v>
      </c>
      <c r="DX480" s="71">
        <v>6885</v>
      </c>
      <c r="DY480" s="71">
        <v>11652</v>
      </c>
      <c r="DZ480" s="71">
        <v>7328</v>
      </c>
      <c r="EA480" s="71">
        <v>16254</v>
      </c>
      <c r="EB480" s="71">
        <v>22296</v>
      </c>
      <c r="EC480" s="71">
        <v>21040</v>
      </c>
      <c r="ED480" s="71">
        <v>15876</v>
      </c>
      <c r="EE480" s="71">
        <v>66455</v>
      </c>
      <c r="EF480" s="71">
        <v>69310</v>
      </c>
      <c r="EG480" s="71">
        <v>48123</v>
      </c>
      <c r="EH480" s="71">
        <v>34623</v>
      </c>
      <c r="EI480" s="71">
        <v>356074</v>
      </c>
      <c r="EJ480" s="71"/>
      <c r="EK480" s="71"/>
      <c r="EL480" s="71"/>
      <c r="EM480" s="71"/>
      <c r="EN480" s="71"/>
      <c r="EO480" s="71"/>
      <c r="EP480" s="71"/>
      <c r="EQ480" s="71"/>
      <c r="ER480" s="71">
        <v>2314</v>
      </c>
      <c r="ES480" s="71">
        <v>2144</v>
      </c>
      <c r="ET480" s="71">
        <v>11</v>
      </c>
      <c r="EU480" s="71">
        <v>10</v>
      </c>
      <c r="EV480" s="71">
        <v>8</v>
      </c>
      <c r="EW480" s="71">
        <v>10</v>
      </c>
      <c r="EX480" s="71">
        <v>4</v>
      </c>
      <c r="EY480" s="71">
        <v>12</v>
      </c>
      <c r="EZ480" s="71">
        <v>10</v>
      </c>
      <c r="FA480" s="71">
        <v>9</v>
      </c>
      <c r="FB480" s="71">
        <v>8</v>
      </c>
      <c r="FC480" s="71">
        <v>17</v>
      </c>
      <c r="FD480" s="71">
        <v>10</v>
      </c>
      <c r="FE480" s="71">
        <v>0</v>
      </c>
      <c r="FF480" s="71">
        <v>11</v>
      </c>
      <c r="FG480" s="71">
        <v>50</v>
      </c>
      <c r="FH480" s="71"/>
      <c r="FI480" s="71"/>
      <c r="FJ480" s="71"/>
      <c r="FK480" s="71"/>
      <c r="FL480" s="71"/>
      <c r="FM480" s="71"/>
      <c r="FN480" s="71"/>
      <c r="FO480" s="71"/>
      <c r="FP480" s="71">
        <v>8499</v>
      </c>
      <c r="FQ480" s="71">
        <v>8498</v>
      </c>
      <c r="FR480" s="71">
        <v>0</v>
      </c>
      <c r="FS480" s="71">
        <v>0</v>
      </c>
      <c r="FT480" s="71">
        <v>0</v>
      </c>
      <c r="FU480" s="71">
        <v>1</v>
      </c>
      <c r="FV480" s="71">
        <v>0</v>
      </c>
      <c r="FW480" s="71">
        <v>0</v>
      </c>
      <c r="FX480" s="71">
        <v>0</v>
      </c>
      <c r="FY480" s="71">
        <v>0</v>
      </c>
      <c r="FZ480" s="71">
        <v>0</v>
      </c>
      <c r="GA480" s="71">
        <v>0</v>
      </c>
      <c r="GB480" s="71">
        <v>0</v>
      </c>
      <c r="GC480" s="71">
        <v>0</v>
      </c>
      <c r="GD480" s="71">
        <v>0</v>
      </c>
      <c r="GE480" s="71">
        <v>0</v>
      </c>
      <c r="GF480" s="71"/>
      <c r="GG480" s="71"/>
      <c r="GH480" s="71"/>
      <c r="GI480" s="71"/>
      <c r="GJ480" s="71"/>
      <c r="GK480" s="71"/>
      <c r="GL480" s="71"/>
      <c r="GM480" s="71"/>
      <c r="GN480" s="71">
        <v>12</v>
      </c>
      <c r="GO480" s="71">
        <v>12</v>
      </c>
      <c r="GP480" s="71">
        <v>0</v>
      </c>
      <c r="GQ480" s="71">
        <v>0</v>
      </c>
      <c r="GR480" s="71">
        <v>0</v>
      </c>
      <c r="GS480" s="71">
        <v>0</v>
      </c>
      <c r="GT480" s="71">
        <v>0</v>
      </c>
      <c r="GU480" s="71">
        <v>0</v>
      </c>
      <c r="GV480" s="71">
        <v>0</v>
      </c>
      <c r="GW480" s="71">
        <v>0</v>
      </c>
      <c r="GX480" s="71">
        <v>0</v>
      </c>
      <c r="GY480" s="71">
        <v>0</v>
      </c>
      <c r="GZ480" s="71">
        <v>0</v>
      </c>
      <c r="HA480" s="71">
        <v>0</v>
      </c>
      <c r="HB480" s="71">
        <v>0</v>
      </c>
      <c r="HC480" s="71">
        <v>0</v>
      </c>
      <c r="HD480" s="71"/>
      <c r="HE480" s="71"/>
      <c r="HF480" s="71"/>
      <c r="HG480" s="71"/>
      <c r="HH480" s="71"/>
      <c r="HI480" s="71"/>
      <c r="HJ480" s="71"/>
      <c r="HK480" s="71"/>
      <c r="HL480" s="71">
        <v>8487</v>
      </c>
      <c r="HM480" s="71">
        <v>8486</v>
      </c>
      <c r="HN480" s="71">
        <v>0</v>
      </c>
      <c r="HO480" s="71">
        <v>0</v>
      </c>
      <c r="HP480" s="71">
        <v>0</v>
      </c>
      <c r="HQ480" s="71">
        <v>1</v>
      </c>
      <c r="HR480" s="71">
        <v>0</v>
      </c>
      <c r="HS480" s="71">
        <v>0</v>
      </c>
      <c r="HT480" s="71">
        <v>0</v>
      </c>
      <c r="HU480" s="71">
        <v>0</v>
      </c>
      <c r="HV480" s="71">
        <v>0</v>
      </c>
      <c r="HW480" s="71">
        <v>0</v>
      </c>
      <c r="HX480" s="71">
        <v>0</v>
      </c>
      <c r="HY480" s="71">
        <v>0</v>
      </c>
      <c r="HZ480" s="71">
        <v>0</v>
      </c>
      <c r="IA480" s="71">
        <v>0</v>
      </c>
      <c r="IB480" s="71"/>
      <c r="IC480" s="71"/>
      <c r="ID480" s="71"/>
      <c r="IE480" s="71"/>
      <c r="IF480" s="71"/>
      <c r="IG480" s="71"/>
      <c r="IH480" s="71"/>
      <c r="II480" s="71"/>
      <c r="IJ480" s="71">
        <v>7730</v>
      </c>
      <c r="IK480" s="71">
        <v>7730</v>
      </c>
      <c r="IL480" s="71">
        <v>0</v>
      </c>
      <c r="IM480" s="71">
        <v>0</v>
      </c>
      <c r="IN480" s="71">
        <v>0</v>
      </c>
      <c r="IO480" s="71">
        <v>0</v>
      </c>
      <c r="IP480" s="71">
        <v>0</v>
      </c>
      <c r="IQ480" s="71">
        <v>0</v>
      </c>
      <c r="IR480" s="71">
        <v>0</v>
      </c>
      <c r="IS480" s="71">
        <v>0</v>
      </c>
      <c r="IT480" s="71">
        <v>0</v>
      </c>
      <c r="IU480" s="71">
        <v>0</v>
      </c>
      <c r="IV480" s="71">
        <v>0</v>
      </c>
      <c r="IW480" s="71">
        <v>0</v>
      </c>
      <c r="IX480" s="71">
        <v>0</v>
      </c>
      <c r="IY480" s="71">
        <v>0</v>
      </c>
      <c r="IZ480" s="71"/>
      <c r="JA480" s="71"/>
      <c r="JB480" s="71"/>
      <c r="JC480" s="71"/>
      <c r="JD480" s="71"/>
      <c r="JE480" s="71"/>
      <c r="JF480" s="71"/>
      <c r="JG480" s="71"/>
      <c r="JH480" s="71">
        <v>15</v>
      </c>
      <c r="JI480" s="71">
        <v>15</v>
      </c>
      <c r="JJ480" s="71">
        <v>0</v>
      </c>
      <c r="JK480" s="71">
        <v>0</v>
      </c>
      <c r="JL480" s="71">
        <v>0</v>
      </c>
      <c r="JM480" s="71">
        <v>0</v>
      </c>
      <c r="JN480" s="71">
        <v>0</v>
      </c>
      <c r="JO480" s="71">
        <v>0</v>
      </c>
      <c r="JP480" s="71">
        <v>0</v>
      </c>
      <c r="JQ480" s="71">
        <v>0</v>
      </c>
      <c r="JR480" s="71">
        <v>0</v>
      </c>
      <c r="JS480" s="71">
        <v>0</v>
      </c>
      <c r="JT480" s="71">
        <v>0</v>
      </c>
      <c r="JU480" s="71">
        <v>0</v>
      </c>
      <c r="JV480" s="71">
        <v>0</v>
      </c>
      <c r="JW480" s="71">
        <v>0</v>
      </c>
      <c r="JX480" s="71"/>
      <c r="JY480" s="71"/>
      <c r="JZ480" s="71"/>
      <c r="KA480" s="71"/>
      <c r="KB480" s="71"/>
      <c r="KC480" s="71"/>
      <c r="KD480" s="71"/>
      <c r="KE480" s="71"/>
      <c r="KF480" s="71">
        <v>742</v>
      </c>
      <c r="KG480" s="71">
        <v>741</v>
      </c>
      <c r="KH480" s="71">
        <v>0</v>
      </c>
      <c r="KI480" s="71">
        <v>0</v>
      </c>
      <c r="KJ480" s="71">
        <v>0</v>
      </c>
      <c r="KK480" s="71">
        <v>1</v>
      </c>
      <c r="KL480" s="71">
        <v>0</v>
      </c>
      <c r="KM480" s="71">
        <v>0</v>
      </c>
      <c r="KN480" s="71">
        <v>0</v>
      </c>
      <c r="KO480" s="71">
        <v>0</v>
      </c>
      <c r="KP480" s="71">
        <v>0</v>
      </c>
      <c r="KQ480" s="71">
        <v>0</v>
      </c>
      <c r="KR480" s="71">
        <v>0</v>
      </c>
      <c r="KS480" s="71">
        <v>0</v>
      </c>
      <c r="KT480" s="71">
        <v>0</v>
      </c>
      <c r="KU480" s="71">
        <v>0</v>
      </c>
      <c r="KV480" s="71"/>
      <c r="KW480" s="71"/>
      <c r="KX480" s="71"/>
      <c r="KY480" s="71"/>
      <c r="KZ480" s="71"/>
      <c r="LA480" s="71"/>
      <c r="LB480" s="71"/>
      <c r="LC480" s="71"/>
      <c r="LD480" s="71">
        <v>84</v>
      </c>
      <c r="LE480" s="71">
        <v>75</v>
      </c>
      <c r="LF480" s="71">
        <v>0</v>
      </c>
      <c r="LG480" s="71">
        <v>0</v>
      </c>
      <c r="LH480" s="71">
        <v>1</v>
      </c>
      <c r="LI480" s="71">
        <v>0</v>
      </c>
      <c r="LJ480" s="71">
        <v>0</v>
      </c>
      <c r="LK480" s="71">
        <v>2</v>
      </c>
      <c r="LL480" s="71">
        <v>1</v>
      </c>
      <c r="LM480" s="71">
        <v>4</v>
      </c>
      <c r="LN480" s="71">
        <v>0</v>
      </c>
      <c r="LO480" s="71">
        <v>0</v>
      </c>
      <c r="LP480" s="71">
        <v>1</v>
      </c>
      <c r="LQ480" s="71">
        <v>0</v>
      </c>
      <c r="LR480" s="71">
        <v>0</v>
      </c>
      <c r="LS480" s="71">
        <v>0</v>
      </c>
    </row>
    <row r="481" spans="1:339" x14ac:dyDescent="0.4">
      <c r="A481" s="67">
        <v>2024.1</v>
      </c>
      <c r="B481" s="66" t="s">
        <v>14</v>
      </c>
      <c r="C481" s="67">
        <v>2024.1</v>
      </c>
      <c r="D481" s="40"/>
    </row>
    <row r="482" spans="1:339" x14ac:dyDescent="0.4">
      <c r="A482" s="67">
        <v>2024.11</v>
      </c>
      <c r="B482" s="66" t="s">
        <v>15</v>
      </c>
      <c r="C482" s="67">
        <v>2024.11</v>
      </c>
      <c r="D482" s="40"/>
    </row>
    <row r="483" spans="1:339" x14ac:dyDescent="0.4">
      <c r="A483" s="67">
        <v>2024.12</v>
      </c>
      <c r="B483" s="66" t="s">
        <v>3</v>
      </c>
      <c r="C483" s="67">
        <v>2024.12</v>
      </c>
      <c r="D483" s="71">
        <v>8465096</v>
      </c>
      <c r="E483" s="71">
        <v>6835630</v>
      </c>
      <c r="F483" s="71">
        <v>65957</v>
      </c>
      <c r="G483" s="71">
        <v>54474</v>
      </c>
      <c r="H483" s="71">
        <v>38133</v>
      </c>
      <c r="I483" s="71">
        <v>50729</v>
      </c>
      <c r="J483" s="71">
        <v>39651</v>
      </c>
      <c r="K483" s="71">
        <v>52822</v>
      </c>
      <c r="L483" s="71">
        <v>80066</v>
      </c>
      <c r="M483" s="71">
        <v>69887</v>
      </c>
      <c r="N483" s="71">
        <v>47364</v>
      </c>
      <c r="O483" s="71">
        <v>180800</v>
      </c>
      <c r="P483" s="71">
        <v>159897</v>
      </c>
      <c r="Q483" s="71">
        <v>100151</v>
      </c>
      <c r="R483" s="71">
        <v>72525</v>
      </c>
      <c r="S483" s="71">
        <v>617010</v>
      </c>
      <c r="T483" s="71"/>
      <c r="U483" s="71"/>
      <c r="V483" s="71"/>
      <c r="W483" s="71"/>
      <c r="X483" s="71"/>
      <c r="Y483" s="71"/>
      <c r="Z483" s="71"/>
      <c r="AA483" s="71"/>
      <c r="AB483" s="71">
        <v>56766</v>
      </c>
      <c r="AC483" s="71">
        <v>14279</v>
      </c>
      <c r="AD483" s="71">
        <v>970</v>
      </c>
      <c r="AE483" s="71">
        <v>893</v>
      </c>
      <c r="AF483" s="71">
        <v>611</v>
      </c>
      <c r="AG483" s="71">
        <v>918</v>
      </c>
      <c r="AH483" s="71">
        <v>609</v>
      </c>
      <c r="AI483" s="71">
        <v>1175</v>
      </c>
      <c r="AJ483" s="71">
        <v>1704</v>
      </c>
      <c r="AK483" s="71">
        <v>1108</v>
      </c>
      <c r="AL483" s="71">
        <v>881</v>
      </c>
      <c r="AM483" s="71">
        <v>3820</v>
      </c>
      <c r="AN483" s="71">
        <v>3327</v>
      </c>
      <c r="AO483" s="71">
        <v>1843</v>
      </c>
      <c r="AP483" s="71">
        <v>1298</v>
      </c>
      <c r="AQ483" s="71">
        <v>23330</v>
      </c>
      <c r="AR483" s="71"/>
      <c r="AS483" s="71"/>
      <c r="AT483" s="71"/>
      <c r="AU483" s="71"/>
      <c r="AV483" s="71"/>
      <c r="AW483" s="71"/>
      <c r="AX483" s="71"/>
      <c r="AY483" s="71"/>
      <c r="AZ483" s="71">
        <v>8408330</v>
      </c>
      <c r="BA483" s="71">
        <v>6821351</v>
      </c>
      <c r="BB483" s="71">
        <v>64987</v>
      </c>
      <c r="BC483" s="71">
        <v>53581</v>
      </c>
      <c r="BD483" s="71">
        <v>37522</v>
      </c>
      <c r="BE483" s="71">
        <v>49811</v>
      </c>
      <c r="BF483" s="71">
        <v>39042</v>
      </c>
      <c r="BG483" s="71">
        <v>51647</v>
      </c>
      <c r="BH483" s="71">
        <v>78362</v>
      </c>
      <c r="BI483" s="71">
        <v>68779</v>
      </c>
      <c r="BJ483" s="71">
        <v>46483</v>
      </c>
      <c r="BK483" s="71">
        <v>176980</v>
      </c>
      <c r="BL483" s="71">
        <v>156570</v>
      </c>
      <c r="BM483" s="71">
        <v>98308</v>
      </c>
      <c r="BN483" s="71">
        <v>71227</v>
      </c>
      <c r="BO483" s="71">
        <v>593680</v>
      </c>
      <c r="BP483" s="71"/>
      <c r="BQ483" s="71"/>
      <c r="BR483" s="71"/>
      <c r="BS483" s="71"/>
      <c r="BT483" s="71"/>
      <c r="BU483" s="71"/>
      <c r="BV483" s="71"/>
      <c r="BW483" s="71"/>
      <c r="BX483" s="71">
        <v>7565667</v>
      </c>
      <c r="BY483" s="71">
        <v>6696785</v>
      </c>
      <c r="BZ483" s="71">
        <v>57837</v>
      </c>
      <c r="CA483" s="71">
        <v>45609</v>
      </c>
      <c r="CB483" s="71">
        <v>31122</v>
      </c>
      <c r="CC483" s="71">
        <v>39530</v>
      </c>
      <c r="CD483" s="71">
        <v>30568</v>
      </c>
      <c r="CE483" s="71">
        <v>38692</v>
      </c>
      <c r="CF483" s="71">
        <v>56198</v>
      </c>
      <c r="CG483" s="71">
        <v>48529</v>
      </c>
      <c r="CH483" s="71">
        <v>29940</v>
      </c>
      <c r="CI483" s="71">
        <v>113624</v>
      </c>
      <c r="CJ483" s="71">
        <v>90470</v>
      </c>
      <c r="CK483" s="71">
        <v>51798</v>
      </c>
      <c r="CL483" s="71">
        <v>35099</v>
      </c>
      <c r="CM483" s="71">
        <v>199866</v>
      </c>
      <c r="CN483" s="71"/>
      <c r="CO483" s="71"/>
      <c r="CP483" s="71"/>
      <c r="CQ483" s="71"/>
      <c r="CR483" s="71"/>
      <c r="CS483" s="71"/>
      <c r="CT483" s="71"/>
      <c r="CU483" s="71"/>
      <c r="CV483" s="71">
        <v>7083</v>
      </c>
      <c r="CW483" s="71">
        <v>1581</v>
      </c>
      <c r="CX483" s="71">
        <v>43</v>
      </c>
      <c r="CY483" s="71">
        <v>61</v>
      </c>
      <c r="CZ483" s="71">
        <v>52</v>
      </c>
      <c r="DA483" s="71">
        <v>77</v>
      </c>
      <c r="DB483" s="71">
        <v>67</v>
      </c>
      <c r="DC483" s="71">
        <v>133</v>
      </c>
      <c r="DD483" s="71">
        <v>188</v>
      </c>
      <c r="DE483" s="71">
        <v>151</v>
      </c>
      <c r="DF483" s="71">
        <v>148</v>
      </c>
      <c r="DG483" s="71">
        <v>527</v>
      </c>
      <c r="DH483" s="71">
        <v>413</v>
      </c>
      <c r="DI483" s="71">
        <v>316</v>
      </c>
      <c r="DJ483" s="71">
        <v>219</v>
      </c>
      <c r="DK483" s="71">
        <v>3107</v>
      </c>
      <c r="DL483" s="71"/>
      <c r="DM483" s="71"/>
      <c r="DN483" s="71"/>
      <c r="DO483" s="71"/>
      <c r="DP483" s="71"/>
      <c r="DQ483" s="71"/>
      <c r="DR483" s="71"/>
      <c r="DS483" s="71"/>
      <c r="DT483" s="71">
        <v>835580</v>
      </c>
      <c r="DU483" s="71">
        <v>122985</v>
      </c>
      <c r="DV483" s="71">
        <v>7107</v>
      </c>
      <c r="DW483" s="71">
        <v>7911</v>
      </c>
      <c r="DX483" s="71">
        <v>6348</v>
      </c>
      <c r="DY483" s="71">
        <v>10204</v>
      </c>
      <c r="DZ483" s="71">
        <v>8407</v>
      </c>
      <c r="EA483" s="71">
        <v>12822</v>
      </c>
      <c r="EB483" s="71">
        <v>21976</v>
      </c>
      <c r="EC483" s="71">
        <v>20099</v>
      </c>
      <c r="ED483" s="71">
        <v>16395</v>
      </c>
      <c r="EE483" s="71">
        <v>62829</v>
      </c>
      <c r="EF483" s="71">
        <v>65687</v>
      </c>
      <c r="EG483" s="71">
        <v>46194</v>
      </c>
      <c r="EH483" s="71">
        <v>35909</v>
      </c>
      <c r="EI483" s="71">
        <v>390707</v>
      </c>
      <c r="EJ483" s="71"/>
      <c r="EK483" s="71"/>
      <c r="EL483" s="71"/>
      <c r="EM483" s="71"/>
      <c r="EN483" s="71"/>
      <c r="EO483" s="71"/>
      <c r="EP483" s="71"/>
      <c r="EQ483" s="71"/>
      <c r="ER483" s="71">
        <v>669</v>
      </c>
      <c r="ES483" s="71">
        <v>499</v>
      </c>
      <c r="ET483" s="71">
        <v>9</v>
      </c>
      <c r="EU483" s="71">
        <v>11</v>
      </c>
      <c r="EV483" s="71">
        <v>8</v>
      </c>
      <c r="EW483" s="71">
        <v>15</v>
      </c>
      <c r="EX483" s="71">
        <v>7</v>
      </c>
      <c r="EY483" s="71">
        <v>4</v>
      </c>
      <c r="EZ483" s="71">
        <v>9</v>
      </c>
      <c r="FA483" s="71">
        <v>9</v>
      </c>
      <c r="FB483" s="71">
        <v>8</v>
      </c>
      <c r="FC483" s="71">
        <v>13</v>
      </c>
      <c r="FD483" s="71">
        <v>10</v>
      </c>
      <c r="FE483" s="71">
        <v>8</v>
      </c>
      <c r="FF483" s="71">
        <v>4</v>
      </c>
      <c r="FG483" s="71">
        <v>55</v>
      </c>
      <c r="FH483" s="71"/>
      <c r="FI483" s="71"/>
      <c r="FJ483" s="71"/>
      <c r="FK483" s="71"/>
      <c r="FL483" s="71"/>
      <c r="FM483" s="71"/>
      <c r="FN483" s="71"/>
      <c r="FO483" s="71"/>
      <c r="FP483" s="71">
        <v>8436</v>
      </c>
      <c r="FQ483" s="71">
        <v>8427</v>
      </c>
      <c r="FR483" s="71">
        <v>0</v>
      </c>
      <c r="FS483" s="71">
        <v>0</v>
      </c>
      <c r="FT483" s="71">
        <v>0</v>
      </c>
      <c r="FU483" s="71">
        <v>9</v>
      </c>
      <c r="FV483" s="71">
        <v>0</v>
      </c>
      <c r="FW483" s="71">
        <v>0</v>
      </c>
      <c r="FX483" s="71">
        <v>0</v>
      </c>
      <c r="FY483" s="71">
        <v>0</v>
      </c>
      <c r="FZ483" s="71">
        <v>0</v>
      </c>
      <c r="GA483" s="71">
        <v>0</v>
      </c>
      <c r="GB483" s="71">
        <v>0</v>
      </c>
      <c r="GC483" s="71">
        <v>0</v>
      </c>
      <c r="GD483" s="71">
        <v>0</v>
      </c>
      <c r="GE483" s="71">
        <v>0</v>
      </c>
      <c r="GF483" s="71"/>
      <c r="GG483" s="71"/>
      <c r="GH483" s="71"/>
      <c r="GI483" s="71"/>
      <c r="GJ483" s="71"/>
      <c r="GK483" s="71"/>
      <c r="GL483" s="71"/>
      <c r="GM483" s="71"/>
      <c r="GN483" s="71">
        <v>2</v>
      </c>
      <c r="GO483" s="71">
        <v>2</v>
      </c>
      <c r="GP483" s="71">
        <v>0</v>
      </c>
      <c r="GQ483" s="71">
        <v>0</v>
      </c>
      <c r="GR483" s="71">
        <v>0</v>
      </c>
      <c r="GS483" s="71">
        <v>0</v>
      </c>
      <c r="GT483" s="71">
        <v>0</v>
      </c>
      <c r="GU483" s="71">
        <v>0</v>
      </c>
      <c r="GV483" s="71">
        <v>0</v>
      </c>
      <c r="GW483" s="71">
        <v>0</v>
      </c>
      <c r="GX483" s="71">
        <v>0</v>
      </c>
      <c r="GY483" s="71">
        <v>0</v>
      </c>
      <c r="GZ483" s="71">
        <v>0</v>
      </c>
      <c r="HA483" s="71">
        <v>0</v>
      </c>
      <c r="HB483" s="71">
        <v>0</v>
      </c>
      <c r="HC483" s="71">
        <v>0</v>
      </c>
      <c r="HD483" s="71"/>
      <c r="HE483" s="71"/>
      <c r="HF483" s="71"/>
      <c r="HG483" s="71"/>
      <c r="HH483" s="71"/>
      <c r="HI483" s="71"/>
      <c r="HJ483" s="71"/>
      <c r="HK483" s="71"/>
      <c r="HL483" s="71">
        <v>8434</v>
      </c>
      <c r="HM483" s="71">
        <v>8425</v>
      </c>
      <c r="HN483" s="71">
        <v>0</v>
      </c>
      <c r="HO483" s="71">
        <v>0</v>
      </c>
      <c r="HP483" s="71">
        <v>0</v>
      </c>
      <c r="HQ483" s="71">
        <v>9</v>
      </c>
      <c r="HR483" s="71">
        <v>0</v>
      </c>
      <c r="HS483" s="71">
        <v>0</v>
      </c>
      <c r="HT483" s="71">
        <v>0</v>
      </c>
      <c r="HU483" s="71">
        <v>0</v>
      </c>
      <c r="HV483" s="71">
        <v>0</v>
      </c>
      <c r="HW483" s="71">
        <v>0</v>
      </c>
      <c r="HX483" s="71">
        <v>0</v>
      </c>
      <c r="HY483" s="71">
        <v>0</v>
      </c>
      <c r="HZ483" s="71">
        <v>0</v>
      </c>
      <c r="IA483" s="71">
        <v>0</v>
      </c>
      <c r="IB483" s="71"/>
      <c r="IC483" s="71"/>
      <c r="ID483" s="71"/>
      <c r="IE483" s="71"/>
      <c r="IF483" s="71"/>
      <c r="IG483" s="71"/>
      <c r="IH483" s="71"/>
      <c r="II483" s="71"/>
      <c r="IJ483" s="71">
        <v>7693</v>
      </c>
      <c r="IK483" s="71">
        <v>7693</v>
      </c>
      <c r="IL483" s="71">
        <v>0</v>
      </c>
      <c r="IM483" s="71">
        <v>0</v>
      </c>
      <c r="IN483" s="71">
        <v>0</v>
      </c>
      <c r="IO483" s="71">
        <v>0</v>
      </c>
      <c r="IP483" s="71">
        <v>0</v>
      </c>
      <c r="IQ483" s="71">
        <v>0</v>
      </c>
      <c r="IR483" s="71">
        <v>0</v>
      </c>
      <c r="IS483" s="71">
        <v>0</v>
      </c>
      <c r="IT483" s="71">
        <v>0</v>
      </c>
      <c r="IU483" s="71">
        <v>0</v>
      </c>
      <c r="IV483" s="71">
        <v>0</v>
      </c>
      <c r="IW483" s="71">
        <v>0</v>
      </c>
      <c r="IX483" s="71">
        <v>0</v>
      </c>
      <c r="IY483" s="71">
        <v>0</v>
      </c>
      <c r="IZ483" s="71"/>
      <c r="JA483" s="71"/>
      <c r="JB483" s="71"/>
      <c r="JC483" s="71"/>
      <c r="JD483" s="71"/>
      <c r="JE483" s="71"/>
      <c r="JF483" s="71"/>
      <c r="JG483" s="71"/>
      <c r="JH483" s="71">
        <v>8</v>
      </c>
      <c r="JI483" s="71">
        <v>8</v>
      </c>
      <c r="JJ483" s="71">
        <v>0</v>
      </c>
      <c r="JK483" s="71">
        <v>0</v>
      </c>
      <c r="JL483" s="71">
        <v>0</v>
      </c>
      <c r="JM483" s="71">
        <v>0</v>
      </c>
      <c r="JN483" s="71">
        <v>0</v>
      </c>
      <c r="JO483" s="71">
        <v>0</v>
      </c>
      <c r="JP483" s="71">
        <v>0</v>
      </c>
      <c r="JQ483" s="71">
        <v>0</v>
      </c>
      <c r="JR483" s="71">
        <v>0</v>
      </c>
      <c r="JS483" s="71">
        <v>0</v>
      </c>
      <c r="JT483" s="71">
        <v>0</v>
      </c>
      <c r="JU483" s="71">
        <v>0</v>
      </c>
      <c r="JV483" s="71">
        <v>0</v>
      </c>
      <c r="JW483" s="71">
        <v>0</v>
      </c>
      <c r="JX483" s="71"/>
      <c r="JY483" s="71"/>
      <c r="JZ483" s="71"/>
      <c r="KA483" s="71"/>
      <c r="KB483" s="71"/>
      <c r="KC483" s="71"/>
      <c r="KD483" s="71"/>
      <c r="KE483" s="71"/>
      <c r="KF483" s="71">
        <v>733</v>
      </c>
      <c r="KG483" s="71">
        <v>724</v>
      </c>
      <c r="KH483" s="71">
        <v>0</v>
      </c>
      <c r="KI483" s="71">
        <v>0</v>
      </c>
      <c r="KJ483" s="71">
        <v>0</v>
      </c>
      <c r="KK483" s="71">
        <v>9</v>
      </c>
      <c r="KL483" s="71">
        <v>0</v>
      </c>
      <c r="KM483" s="71">
        <v>0</v>
      </c>
      <c r="KN483" s="71">
        <v>0</v>
      </c>
      <c r="KO483" s="71">
        <v>0</v>
      </c>
      <c r="KP483" s="71">
        <v>0</v>
      </c>
      <c r="KQ483" s="71">
        <v>0</v>
      </c>
      <c r="KR483" s="71">
        <v>0</v>
      </c>
      <c r="KS483" s="71">
        <v>0</v>
      </c>
      <c r="KT483" s="71">
        <v>0</v>
      </c>
      <c r="KU483" s="71">
        <v>0</v>
      </c>
      <c r="KV483" s="71"/>
      <c r="KW483" s="71"/>
      <c r="KX483" s="71"/>
      <c r="KY483" s="71"/>
      <c r="KZ483" s="71"/>
      <c r="LA483" s="71"/>
      <c r="LB483" s="71"/>
      <c r="LC483" s="71"/>
      <c r="LD483" s="71">
        <v>79</v>
      </c>
      <c r="LE483" s="71">
        <v>70</v>
      </c>
      <c r="LF483" s="71">
        <v>0</v>
      </c>
      <c r="LG483" s="71">
        <v>0</v>
      </c>
      <c r="LH483" s="71">
        <v>1</v>
      </c>
      <c r="LI483" s="71">
        <v>1</v>
      </c>
      <c r="LJ483" s="71">
        <v>2</v>
      </c>
      <c r="LK483" s="71">
        <v>3</v>
      </c>
      <c r="LL483" s="71">
        <v>1</v>
      </c>
      <c r="LM483" s="71">
        <v>0</v>
      </c>
      <c r="LN483" s="71">
        <v>0</v>
      </c>
      <c r="LO483" s="71">
        <v>1</v>
      </c>
      <c r="LP483" s="71">
        <v>0</v>
      </c>
      <c r="LQ483" s="71">
        <v>0</v>
      </c>
      <c r="LR483" s="71">
        <v>0</v>
      </c>
      <c r="LS483" s="71">
        <v>0</v>
      </c>
    </row>
    <row r="484" spans="1:339" x14ac:dyDescent="0.4">
      <c r="A484" s="67">
        <v>2024.13</v>
      </c>
      <c r="B484" s="66" t="s">
        <v>4</v>
      </c>
      <c r="C484" s="67">
        <v>2024.13</v>
      </c>
    </row>
    <row r="485" spans="1:339" x14ac:dyDescent="0.4">
      <c r="A485" s="68">
        <v>2025.01</v>
      </c>
      <c r="B485" s="66" t="s">
        <v>239</v>
      </c>
      <c r="C485" s="67">
        <v>2025.01</v>
      </c>
    </row>
    <row r="486" spans="1:339" x14ac:dyDescent="0.4">
      <c r="A486" s="67">
        <v>2025.02</v>
      </c>
      <c r="B486" s="66" t="s">
        <v>6</v>
      </c>
      <c r="C486" s="67">
        <v>2025.02</v>
      </c>
    </row>
    <row r="487" spans="1:339" x14ac:dyDescent="0.4">
      <c r="A487" s="67">
        <v>2025.03</v>
      </c>
      <c r="B487" s="66" t="s">
        <v>7</v>
      </c>
      <c r="C487" s="67">
        <v>2025.03</v>
      </c>
      <c r="D487" s="71">
        <f>+SUM(E487:S487)</f>
        <v>8539433</v>
      </c>
      <c r="E487" s="71">
        <f>+AC487+BA487</f>
        <v>6912186</v>
      </c>
      <c r="F487" s="71">
        <f t="shared" ref="F487:AA487" si="0">+AD487+BB487</f>
        <v>69564</v>
      </c>
      <c r="G487" s="71">
        <f t="shared" si="0"/>
        <v>54391</v>
      </c>
      <c r="H487" s="71">
        <f t="shared" si="0"/>
        <v>39227</v>
      </c>
      <c r="I487" s="71">
        <f t="shared" si="0"/>
        <v>51974</v>
      </c>
      <c r="J487" s="71">
        <f t="shared" si="0"/>
        <v>37132</v>
      </c>
      <c r="K487" s="71">
        <f t="shared" si="0"/>
        <v>58452</v>
      </c>
      <c r="L487" s="71">
        <f t="shared" si="0"/>
        <v>79384</v>
      </c>
      <c r="M487" s="71">
        <f t="shared" si="0"/>
        <v>71372</v>
      </c>
      <c r="N487" s="71">
        <f t="shared" si="0"/>
        <v>47431</v>
      </c>
      <c r="O487" s="71">
        <f t="shared" si="0"/>
        <v>177072</v>
      </c>
      <c r="P487" s="71">
        <f t="shared" si="0"/>
        <v>152753</v>
      </c>
      <c r="Q487" s="71">
        <f t="shared" si="0"/>
        <v>95199</v>
      </c>
      <c r="R487" s="71">
        <f t="shared" si="0"/>
        <v>68537</v>
      </c>
      <c r="S487" s="71">
        <f t="shared" si="0"/>
        <v>624759</v>
      </c>
      <c r="T487" s="71">
        <f t="shared" si="0"/>
        <v>605999</v>
      </c>
      <c r="U487" s="71">
        <f t="shared" si="0"/>
        <v>16950</v>
      </c>
      <c r="V487" s="71">
        <f t="shared" si="0"/>
        <v>835</v>
      </c>
      <c r="W487" s="71">
        <f t="shared" si="0"/>
        <v>558</v>
      </c>
      <c r="X487" s="71">
        <f t="shared" si="0"/>
        <v>191</v>
      </c>
      <c r="Y487" s="71">
        <f t="shared" si="0"/>
        <v>178</v>
      </c>
      <c r="Z487" s="71">
        <f t="shared" si="0"/>
        <v>28</v>
      </c>
      <c r="AA487" s="71">
        <f t="shared" si="0"/>
        <v>20</v>
      </c>
      <c r="AB487" s="71">
        <v>57752</v>
      </c>
      <c r="AC487" s="71">
        <v>15163</v>
      </c>
      <c r="AD487" s="71">
        <v>980</v>
      </c>
      <c r="AE487" s="71">
        <v>874</v>
      </c>
      <c r="AF487" s="71">
        <v>660</v>
      </c>
      <c r="AG487" s="71">
        <v>1000</v>
      </c>
      <c r="AH487" s="71">
        <v>750</v>
      </c>
      <c r="AI487" s="71">
        <v>1066</v>
      </c>
      <c r="AJ487" s="71">
        <v>1647</v>
      </c>
      <c r="AK487" s="71">
        <v>1185</v>
      </c>
      <c r="AL487" s="71">
        <v>778</v>
      </c>
      <c r="AM487" s="71">
        <v>2949</v>
      </c>
      <c r="AN487" s="71">
        <v>2736</v>
      </c>
      <c r="AO487" s="71">
        <v>2089</v>
      </c>
      <c r="AP487" s="71">
        <v>1612</v>
      </c>
      <c r="AQ487" s="71">
        <v>24263</v>
      </c>
      <c r="AR487" s="71">
        <v>19045</v>
      </c>
      <c r="AS487" s="71">
        <v>4535</v>
      </c>
      <c r="AT487" s="71">
        <v>292</v>
      </c>
      <c r="AU487" s="71">
        <v>219</v>
      </c>
      <c r="AV487" s="71">
        <v>75</v>
      </c>
      <c r="AW487" s="71">
        <v>72</v>
      </c>
      <c r="AX487" s="71">
        <v>12</v>
      </c>
      <c r="AY487" s="71">
        <v>13</v>
      </c>
      <c r="AZ487" s="71">
        <f>+SUM(BA487:BO487)</f>
        <v>8481681</v>
      </c>
      <c r="BA487" s="71">
        <f>+BY487+CW487+DU487</f>
        <v>6897023</v>
      </c>
      <c r="BB487" s="71">
        <f t="shared" ref="BB487:BW487" si="1">+BZ487+CX487+DV487</f>
        <v>68584</v>
      </c>
      <c r="BC487" s="71">
        <f t="shared" si="1"/>
        <v>53517</v>
      </c>
      <c r="BD487" s="71">
        <f t="shared" si="1"/>
        <v>38567</v>
      </c>
      <c r="BE487" s="71">
        <f t="shared" si="1"/>
        <v>50974</v>
      </c>
      <c r="BF487" s="71">
        <f t="shared" si="1"/>
        <v>36382</v>
      </c>
      <c r="BG487" s="71">
        <f t="shared" si="1"/>
        <v>57386</v>
      </c>
      <c r="BH487" s="71">
        <f t="shared" si="1"/>
        <v>77737</v>
      </c>
      <c r="BI487" s="71">
        <f t="shared" si="1"/>
        <v>70187</v>
      </c>
      <c r="BJ487" s="71">
        <f t="shared" si="1"/>
        <v>46653</v>
      </c>
      <c r="BK487" s="71">
        <f t="shared" si="1"/>
        <v>174123</v>
      </c>
      <c r="BL487" s="71">
        <f t="shared" si="1"/>
        <v>150017</v>
      </c>
      <c r="BM487" s="71">
        <f t="shared" si="1"/>
        <v>93110</v>
      </c>
      <c r="BN487" s="71">
        <f t="shared" si="1"/>
        <v>66925</v>
      </c>
      <c r="BO487" s="71">
        <f t="shared" si="1"/>
        <v>600496</v>
      </c>
      <c r="BP487" s="71">
        <f t="shared" si="1"/>
        <v>586954</v>
      </c>
      <c r="BQ487" s="71">
        <f t="shared" si="1"/>
        <v>12415</v>
      </c>
      <c r="BR487" s="71">
        <f t="shared" si="1"/>
        <v>543</v>
      </c>
      <c r="BS487" s="71">
        <f t="shared" si="1"/>
        <v>339</v>
      </c>
      <c r="BT487" s="71">
        <f t="shared" si="1"/>
        <v>116</v>
      </c>
      <c r="BU487" s="71">
        <f t="shared" si="1"/>
        <v>106</v>
      </c>
      <c r="BV487" s="71">
        <f t="shared" si="1"/>
        <v>16</v>
      </c>
      <c r="BW487" s="71">
        <f t="shared" si="1"/>
        <v>7</v>
      </c>
      <c r="BX487" s="71">
        <v>7640301</v>
      </c>
      <c r="BY487" s="71">
        <v>6770725</v>
      </c>
      <c r="BZ487" s="71">
        <v>61132</v>
      </c>
      <c r="CA487" s="71">
        <v>45900</v>
      </c>
      <c r="CB487" s="71">
        <v>31984</v>
      </c>
      <c r="CC487" s="71">
        <v>40469</v>
      </c>
      <c r="CD487" s="71">
        <v>27872</v>
      </c>
      <c r="CE487" s="71">
        <v>42649</v>
      </c>
      <c r="CF487" s="71">
        <v>57126</v>
      </c>
      <c r="CG487" s="71">
        <v>49405</v>
      </c>
      <c r="CH487" s="71">
        <v>30229</v>
      </c>
      <c r="CI487" s="71">
        <v>111448</v>
      </c>
      <c r="CJ487" s="71">
        <v>88053</v>
      </c>
      <c r="CK487" s="71">
        <v>49455</v>
      </c>
      <c r="CL487" s="71">
        <v>33066</v>
      </c>
      <c r="CM487" s="71">
        <v>200788</v>
      </c>
      <c r="CN487" s="71">
        <v>200141</v>
      </c>
      <c r="CO487" s="71">
        <v>645</v>
      </c>
      <c r="CP487" s="71">
        <v>1</v>
      </c>
      <c r="CQ487" s="71">
        <v>0</v>
      </c>
      <c r="CR487" s="71">
        <v>1</v>
      </c>
      <c r="CS487" s="203">
        <v>0</v>
      </c>
      <c r="CT487" s="203">
        <v>0</v>
      </c>
      <c r="CU487" s="71">
        <v>0</v>
      </c>
      <c r="CV487" s="71">
        <v>7048</v>
      </c>
      <c r="CW487" s="71">
        <v>1520</v>
      </c>
      <c r="CX487" s="71">
        <v>57</v>
      </c>
      <c r="CY487" s="71">
        <v>52</v>
      </c>
      <c r="CZ487" s="71">
        <v>56</v>
      </c>
      <c r="DA487" s="71">
        <v>69</v>
      </c>
      <c r="DB487" s="71">
        <v>42</v>
      </c>
      <c r="DC487" s="71">
        <v>131</v>
      </c>
      <c r="DD487" s="71">
        <v>188</v>
      </c>
      <c r="DE487" s="71">
        <v>154</v>
      </c>
      <c r="DF487" s="71">
        <v>136</v>
      </c>
      <c r="DG487" s="71">
        <v>501</v>
      </c>
      <c r="DH487" s="71">
        <v>427</v>
      </c>
      <c r="DI487" s="71">
        <v>314</v>
      </c>
      <c r="DJ487" s="71">
        <v>236</v>
      </c>
      <c r="DK487" s="71">
        <v>3165</v>
      </c>
      <c r="DL487" s="71">
        <v>2678</v>
      </c>
      <c r="DM487" s="71">
        <v>303</v>
      </c>
      <c r="DN487" s="71">
        <v>42</v>
      </c>
      <c r="DO487" s="71">
        <v>49</v>
      </c>
      <c r="DP487" s="71">
        <v>30</v>
      </c>
      <c r="DQ487" s="71">
        <v>49</v>
      </c>
      <c r="DR487" s="71">
        <v>9</v>
      </c>
      <c r="DS487" s="71">
        <v>5</v>
      </c>
      <c r="DT487" s="71">
        <v>834332</v>
      </c>
      <c r="DU487" s="71">
        <v>124778</v>
      </c>
      <c r="DV487" s="71">
        <v>7395</v>
      </c>
      <c r="DW487" s="71">
        <v>7565</v>
      </c>
      <c r="DX487" s="71">
        <v>6527</v>
      </c>
      <c r="DY487" s="71">
        <v>10436</v>
      </c>
      <c r="DZ487" s="71">
        <v>8468</v>
      </c>
      <c r="EA487" s="71">
        <v>14606</v>
      </c>
      <c r="EB487" s="71">
        <v>20423</v>
      </c>
      <c r="EC487" s="71">
        <v>20628</v>
      </c>
      <c r="ED487" s="71">
        <v>16288</v>
      </c>
      <c r="EE487" s="71">
        <v>62174</v>
      </c>
      <c r="EF487" s="71">
        <v>61537</v>
      </c>
      <c r="EG487" s="71">
        <v>43341</v>
      </c>
      <c r="EH487" s="71">
        <v>33623</v>
      </c>
      <c r="EI487" s="71">
        <v>396543</v>
      </c>
      <c r="EJ487" s="71">
        <v>384135</v>
      </c>
      <c r="EK487" s="71">
        <v>11467</v>
      </c>
      <c r="EL487" s="71">
        <v>500</v>
      </c>
      <c r="EM487" s="71">
        <v>290</v>
      </c>
      <c r="EN487" s="71">
        <v>85</v>
      </c>
      <c r="EO487" s="71">
        <v>57</v>
      </c>
      <c r="EP487" s="71">
        <v>7</v>
      </c>
      <c r="EQ487" s="71">
        <v>2</v>
      </c>
      <c r="ER487" s="71">
        <v>2277</v>
      </c>
      <c r="ES487" s="71">
        <v>2117</v>
      </c>
      <c r="ET487" s="71">
        <v>7</v>
      </c>
      <c r="EU487" s="71">
        <v>7</v>
      </c>
      <c r="EV487" s="71">
        <v>6</v>
      </c>
      <c r="EW487" s="71">
        <v>8</v>
      </c>
      <c r="EX487" s="71">
        <v>6</v>
      </c>
      <c r="EY487" s="71">
        <v>10</v>
      </c>
      <c r="EZ487" s="71">
        <v>10</v>
      </c>
      <c r="FA487" s="71">
        <v>7</v>
      </c>
      <c r="FB487" s="71">
        <v>8</v>
      </c>
      <c r="FC487" s="71">
        <v>17</v>
      </c>
      <c r="FD487" s="71">
        <v>14</v>
      </c>
      <c r="FE487" s="71">
        <v>5</v>
      </c>
      <c r="FF487" s="71">
        <v>8</v>
      </c>
      <c r="FG487" s="71">
        <v>47</v>
      </c>
      <c r="FH487" s="71">
        <v>36</v>
      </c>
      <c r="FI487" s="71">
        <v>7</v>
      </c>
      <c r="FJ487" s="71">
        <v>2</v>
      </c>
      <c r="FK487" s="71">
        <v>2</v>
      </c>
      <c r="FL487" s="71">
        <v>0</v>
      </c>
      <c r="FM487" s="71">
        <v>0</v>
      </c>
      <c r="FN487" s="203">
        <v>0</v>
      </c>
      <c r="FO487" s="71">
        <v>0</v>
      </c>
      <c r="FP487" s="71">
        <v>8430</v>
      </c>
      <c r="FQ487" s="71">
        <v>8420</v>
      </c>
      <c r="FR487" s="71">
        <v>9</v>
      </c>
      <c r="FS487" s="71">
        <v>0</v>
      </c>
      <c r="FT487" s="71">
        <v>0</v>
      </c>
      <c r="FU487" s="71">
        <v>0</v>
      </c>
      <c r="FV487" s="71">
        <v>0</v>
      </c>
      <c r="FW487" s="71">
        <v>0</v>
      </c>
      <c r="FX487" s="71">
        <v>1</v>
      </c>
      <c r="FY487" s="71">
        <v>0</v>
      </c>
      <c r="FZ487" s="71">
        <v>0</v>
      </c>
      <c r="GA487" s="71">
        <v>0</v>
      </c>
      <c r="GB487" s="71">
        <v>0</v>
      </c>
      <c r="GC487" s="71">
        <v>0</v>
      </c>
      <c r="GD487" s="71">
        <v>0</v>
      </c>
      <c r="GE487" s="71">
        <v>0</v>
      </c>
      <c r="GF487" s="71">
        <v>0</v>
      </c>
      <c r="GG487" s="71">
        <v>0</v>
      </c>
      <c r="GH487" s="71">
        <v>0</v>
      </c>
      <c r="GI487" s="71">
        <v>0</v>
      </c>
      <c r="GJ487" s="71">
        <v>0</v>
      </c>
      <c r="GK487" s="71">
        <v>0</v>
      </c>
      <c r="GL487" s="71">
        <v>0</v>
      </c>
      <c r="GM487" s="71">
        <v>0</v>
      </c>
      <c r="GN487" s="71">
        <v>2</v>
      </c>
      <c r="GO487" s="71">
        <v>2</v>
      </c>
      <c r="GP487" s="71">
        <v>0</v>
      </c>
      <c r="GQ487" s="71">
        <v>0</v>
      </c>
      <c r="GR487" s="71">
        <v>0</v>
      </c>
      <c r="GS487" s="71">
        <v>0</v>
      </c>
      <c r="GT487" s="71">
        <v>0</v>
      </c>
      <c r="GU487" s="71">
        <v>0</v>
      </c>
      <c r="GV487" s="71">
        <v>0</v>
      </c>
      <c r="GW487" s="71">
        <v>0</v>
      </c>
      <c r="GX487" s="71">
        <v>0</v>
      </c>
      <c r="GY487" s="71">
        <v>0</v>
      </c>
      <c r="GZ487" s="71">
        <v>0</v>
      </c>
      <c r="HA487" s="71">
        <v>0</v>
      </c>
      <c r="HB487" s="71">
        <v>0</v>
      </c>
      <c r="HC487" s="71">
        <v>0</v>
      </c>
      <c r="HD487" s="71">
        <v>0</v>
      </c>
      <c r="HE487" s="71">
        <v>0</v>
      </c>
      <c r="HF487" s="71">
        <v>0</v>
      </c>
      <c r="HG487" s="71">
        <v>0</v>
      </c>
      <c r="HH487" s="71">
        <v>0</v>
      </c>
      <c r="HI487" s="71">
        <v>0</v>
      </c>
      <c r="HJ487" s="71">
        <v>0</v>
      </c>
      <c r="HK487" s="71">
        <v>0</v>
      </c>
      <c r="HL487" s="71">
        <v>8428</v>
      </c>
      <c r="HM487" s="71">
        <v>8418</v>
      </c>
      <c r="HN487" s="71">
        <v>9</v>
      </c>
      <c r="HO487" s="71">
        <v>0</v>
      </c>
      <c r="HP487" s="71">
        <v>0</v>
      </c>
      <c r="HQ487" s="71">
        <v>0</v>
      </c>
      <c r="HR487" s="71">
        <v>0</v>
      </c>
      <c r="HS487" s="71">
        <v>0</v>
      </c>
      <c r="HT487" s="71">
        <v>1</v>
      </c>
      <c r="HU487" s="71">
        <v>0</v>
      </c>
      <c r="HV487" s="71">
        <v>0</v>
      </c>
      <c r="HW487" s="71">
        <v>0</v>
      </c>
      <c r="HX487" s="71">
        <v>0</v>
      </c>
      <c r="HY487" s="71">
        <v>0</v>
      </c>
      <c r="HZ487" s="71">
        <v>0</v>
      </c>
      <c r="IA487" s="71">
        <v>0</v>
      </c>
      <c r="IB487" s="71">
        <v>0</v>
      </c>
      <c r="IC487" s="71">
        <v>0</v>
      </c>
      <c r="ID487" s="71">
        <v>0</v>
      </c>
      <c r="IE487" s="71">
        <v>0</v>
      </c>
      <c r="IF487" s="71">
        <v>0</v>
      </c>
      <c r="IG487" s="71">
        <v>0</v>
      </c>
      <c r="IH487" s="71">
        <v>0</v>
      </c>
      <c r="II487" s="71">
        <v>0</v>
      </c>
      <c r="IJ487" s="71">
        <v>7702</v>
      </c>
      <c r="IK487" s="71">
        <v>7693</v>
      </c>
      <c r="IL487" s="71">
        <v>9</v>
      </c>
      <c r="IM487" s="71">
        <v>0</v>
      </c>
      <c r="IN487" s="71">
        <v>0</v>
      </c>
      <c r="IO487" s="71">
        <v>0</v>
      </c>
      <c r="IP487" s="71">
        <v>0</v>
      </c>
      <c r="IQ487" s="71">
        <v>0</v>
      </c>
      <c r="IR487" s="71">
        <v>0</v>
      </c>
      <c r="IS487" s="71">
        <v>0</v>
      </c>
      <c r="IT487" s="71">
        <v>0</v>
      </c>
      <c r="IU487" s="71">
        <v>0</v>
      </c>
      <c r="IV487" s="71">
        <v>0</v>
      </c>
      <c r="IW487" s="71">
        <v>0</v>
      </c>
      <c r="IX487" s="71">
        <v>0</v>
      </c>
      <c r="IY487" s="71">
        <v>0</v>
      </c>
      <c r="IZ487" s="71">
        <v>0</v>
      </c>
      <c r="JA487" s="71">
        <v>0</v>
      </c>
      <c r="JB487" s="71">
        <v>0</v>
      </c>
      <c r="JC487" s="71">
        <v>0</v>
      </c>
      <c r="JD487" s="71">
        <v>0</v>
      </c>
      <c r="JE487" s="203">
        <v>0</v>
      </c>
      <c r="JF487" s="203">
        <v>0</v>
      </c>
      <c r="JG487" s="71">
        <v>0</v>
      </c>
      <c r="JH487" s="71">
        <v>8</v>
      </c>
      <c r="JI487" s="71">
        <v>8</v>
      </c>
      <c r="JJ487" s="71">
        <v>0</v>
      </c>
      <c r="JK487" s="71">
        <v>0</v>
      </c>
      <c r="JL487" s="71">
        <v>0</v>
      </c>
      <c r="JM487" s="71">
        <v>0</v>
      </c>
      <c r="JN487" s="71">
        <v>0</v>
      </c>
      <c r="JO487" s="71">
        <v>0</v>
      </c>
      <c r="JP487" s="71">
        <v>0</v>
      </c>
      <c r="JQ487" s="71">
        <v>0</v>
      </c>
      <c r="JR487" s="71">
        <v>0</v>
      </c>
      <c r="JS487" s="71">
        <v>0</v>
      </c>
      <c r="JT487" s="71">
        <v>0</v>
      </c>
      <c r="JU487" s="71">
        <v>0</v>
      </c>
      <c r="JV487" s="71">
        <v>0</v>
      </c>
      <c r="JW487" s="71">
        <v>0</v>
      </c>
      <c r="JX487" s="71">
        <v>0</v>
      </c>
      <c r="JY487" s="71">
        <v>0</v>
      </c>
      <c r="JZ487" s="71">
        <v>0</v>
      </c>
      <c r="KA487" s="71">
        <v>0</v>
      </c>
      <c r="KB487" s="71">
        <v>0</v>
      </c>
      <c r="KC487" s="71">
        <v>0</v>
      </c>
      <c r="KD487" s="71">
        <v>0</v>
      </c>
      <c r="KE487" s="71">
        <v>0</v>
      </c>
      <c r="KF487" s="71">
        <v>718</v>
      </c>
      <c r="KG487" s="71">
        <v>717</v>
      </c>
      <c r="KH487" s="71">
        <v>0</v>
      </c>
      <c r="KI487" s="71">
        <v>0</v>
      </c>
      <c r="KJ487" s="71">
        <v>0</v>
      </c>
      <c r="KK487" s="71">
        <v>0</v>
      </c>
      <c r="KL487" s="71">
        <v>0</v>
      </c>
      <c r="KM487" s="71">
        <v>0</v>
      </c>
      <c r="KN487" s="71">
        <v>1</v>
      </c>
      <c r="KO487" s="71">
        <v>0</v>
      </c>
      <c r="KP487" s="71">
        <v>0</v>
      </c>
      <c r="KQ487" s="71">
        <v>0</v>
      </c>
      <c r="KR487" s="71">
        <v>0</v>
      </c>
      <c r="KS487" s="71">
        <v>0</v>
      </c>
      <c r="KT487" s="71">
        <v>0</v>
      </c>
      <c r="KU487" s="71">
        <v>0</v>
      </c>
      <c r="KV487" s="71">
        <v>0</v>
      </c>
      <c r="KW487" s="71">
        <v>0</v>
      </c>
      <c r="KX487" s="71">
        <v>0</v>
      </c>
      <c r="KY487" s="71">
        <v>0</v>
      </c>
      <c r="KZ487" s="71">
        <v>0</v>
      </c>
      <c r="LA487" s="71">
        <v>0</v>
      </c>
      <c r="LB487" s="71">
        <v>0</v>
      </c>
      <c r="LC487" s="71">
        <v>0</v>
      </c>
      <c r="LD487" s="71">
        <v>127</v>
      </c>
      <c r="LE487" s="71">
        <v>118</v>
      </c>
      <c r="LF487" s="71">
        <v>0</v>
      </c>
      <c r="LG487" s="71">
        <v>0</v>
      </c>
      <c r="LH487" s="71">
        <v>0</v>
      </c>
      <c r="LI487" s="71">
        <v>2</v>
      </c>
      <c r="LJ487" s="71">
        <v>1</v>
      </c>
      <c r="LK487" s="71">
        <v>1</v>
      </c>
      <c r="LL487" s="71">
        <v>3</v>
      </c>
      <c r="LM487" s="71">
        <v>1</v>
      </c>
      <c r="LN487" s="71">
        <v>0</v>
      </c>
      <c r="LO487" s="71">
        <v>1</v>
      </c>
      <c r="LP487" s="71">
        <v>0</v>
      </c>
      <c r="LQ487" s="71">
        <v>0</v>
      </c>
      <c r="LR487" s="71">
        <v>0</v>
      </c>
      <c r="LS487" s="71">
        <v>0</v>
      </c>
      <c r="LT487" s="71">
        <v>0</v>
      </c>
      <c r="LU487" s="71">
        <v>0</v>
      </c>
      <c r="LV487" s="71">
        <v>0</v>
      </c>
      <c r="LW487" s="71">
        <v>0</v>
      </c>
      <c r="LX487" s="71">
        <v>0</v>
      </c>
      <c r="LY487" s="71">
        <v>0</v>
      </c>
      <c r="LZ487" s="203">
        <v>0</v>
      </c>
      <c r="MA487" s="71">
        <v>0</v>
      </c>
    </row>
    <row r="488" spans="1:339" x14ac:dyDescent="0.4">
      <c r="A488" s="67">
        <v>2025.04</v>
      </c>
      <c r="B488" s="66" t="s">
        <v>8</v>
      </c>
      <c r="C488" s="67">
        <v>2025.04</v>
      </c>
      <c r="D488" s="71"/>
      <c r="E488" s="67"/>
      <c r="F488" s="67"/>
      <c r="G488" s="67"/>
      <c r="H488" s="67"/>
      <c r="I488" s="67"/>
      <c r="J488" s="67"/>
      <c r="K488" s="67"/>
      <c r="L488" s="67"/>
      <c r="M488" s="67"/>
      <c r="N488" s="67"/>
      <c r="O488" s="67"/>
      <c r="P488" s="67"/>
      <c r="Q488" s="67"/>
      <c r="R488" s="67"/>
      <c r="S488" s="67"/>
      <c r="T488" s="202"/>
      <c r="U488" s="67"/>
      <c r="V488" s="67"/>
      <c r="W488" s="67"/>
      <c r="X488" s="67"/>
      <c r="Y488" s="67"/>
      <c r="Z488" s="67"/>
      <c r="AA488" s="67"/>
      <c r="AB488" s="71"/>
      <c r="AC488" s="71"/>
      <c r="AD488" s="71"/>
      <c r="AE488" s="71"/>
      <c r="AF488" s="71"/>
      <c r="AG488" s="71"/>
      <c r="AH488" s="71"/>
      <c r="AI488" s="71"/>
      <c r="AJ488" s="71"/>
      <c r="AK488" s="71"/>
      <c r="AL488" s="71"/>
      <c r="AM488" s="71"/>
      <c r="AN488" s="71"/>
      <c r="AO488" s="71"/>
      <c r="AP488" s="71"/>
      <c r="AQ488" s="71"/>
      <c r="AR488" s="71"/>
      <c r="AS488" s="71"/>
      <c r="AT488" s="71"/>
      <c r="AU488" s="71"/>
      <c r="AV488" s="71"/>
      <c r="AW488" s="71"/>
      <c r="AX488" s="71"/>
      <c r="AY488" s="71"/>
      <c r="AZ488" s="71"/>
      <c r="BA488" s="71"/>
      <c r="BB488" s="71"/>
      <c r="BC488" s="71"/>
      <c r="BD488" s="71"/>
      <c r="BE488" s="71"/>
      <c r="BF488" s="71"/>
      <c r="BG488" s="71"/>
      <c r="BH488" s="71"/>
      <c r="BI488" s="71"/>
      <c r="BJ488" s="71"/>
      <c r="BK488" s="71"/>
      <c r="BL488" s="71"/>
      <c r="BM488" s="71"/>
      <c r="BN488" s="71"/>
      <c r="BO488" s="71"/>
      <c r="BP488" s="71"/>
      <c r="BQ488" s="71"/>
      <c r="BR488" s="71"/>
      <c r="BS488" s="71"/>
      <c r="BT488" s="71"/>
      <c r="BU488" s="71"/>
      <c r="BV488" s="71"/>
      <c r="BW488" s="71"/>
      <c r="BX488" s="71"/>
      <c r="BY488" s="71"/>
      <c r="BZ488" s="71"/>
      <c r="CA488" s="71"/>
      <c r="CB488" s="71"/>
      <c r="CC488" s="71"/>
      <c r="CD488" s="71"/>
      <c r="CE488" s="71"/>
      <c r="CF488" s="71"/>
      <c r="CG488" s="71"/>
      <c r="CH488" s="71"/>
      <c r="CI488" s="71"/>
      <c r="CJ488" s="71"/>
      <c r="CK488" s="71"/>
      <c r="CL488" s="71"/>
      <c r="CM488" s="71"/>
      <c r="CN488" s="71"/>
      <c r="CO488" s="71"/>
      <c r="CP488" s="71"/>
      <c r="CQ488" s="71"/>
      <c r="CR488" s="71"/>
      <c r="CS488" s="71"/>
      <c r="CT488" s="71"/>
      <c r="CU488" s="71"/>
      <c r="CV488" s="71"/>
      <c r="CW488" s="71"/>
      <c r="CX488" s="71"/>
      <c r="CY488" s="71"/>
      <c r="CZ488" s="71"/>
      <c r="DA488" s="71"/>
      <c r="DB488" s="71"/>
      <c r="DC488" s="71"/>
      <c r="DD488" s="71"/>
      <c r="DE488" s="71"/>
      <c r="DF488" s="71"/>
      <c r="DG488" s="71"/>
      <c r="DH488" s="71"/>
      <c r="DI488" s="71"/>
      <c r="DJ488" s="71"/>
      <c r="DK488" s="71"/>
      <c r="DL488" s="71"/>
      <c r="DM488" s="71"/>
      <c r="DN488" s="71"/>
      <c r="DO488" s="71"/>
      <c r="DP488" s="71"/>
      <c r="DQ488" s="71"/>
      <c r="DR488" s="71"/>
      <c r="DS488" s="71"/>
      <c r="DT488" s="71"/>
      <c r="DU488" s="71"/>
      <c r="DV488" s="71"/>
      <c r="DW488" s="71"/>
      <c r="DX488" s="71"/>
      <c r="DY488" s="71"/>
      <c r="DZ488" s="71"/>
      <c r="EA488" s="71"/>
      <c r="EB488" s="71"/>
      <c r="EC488" s="71"/>
      <c r="ED488" s="71"/>
      <c r="EE488" s="71"/>
      <c r="EF488" s="71"/>
      <c r="EG488" s="71"/>
      <c r="EH488" s="71"/>
      <c r="EI488" s="71"/>
      <c r="EJ488" s="71"/>
      <c r="EK488" s="71"/>
      <c r="EL488" s="71"/>
      <c r="EM488" s="71"/>
      <c r="EN488" s="71"/>
      <c r="EO488" s="71"/>
      <c r="EP488" s="71"/>
      <c r="EQ488" s="71"/>
      <c r="ER488" s="71"/>
      <c r="ES488" s="71"/>
      <c r="ET488" s="71"/>
      <c r="EU488" s="71"/>
      <c r="EV488" s="71"/>
      <c r="EW488" s="71"/>
      <c r="EX488" s="71"/>
      <c r="EY488" s="71"/>
      <c r="EZ488" s="71"/>
      <c r="FA488" s="71"/>
      <c r="FB488" s="71"/>
      <c r="FC488" s="71"/>
      <c r="FD488" s="71"/>
      <c r="FE488" s="71"/>
      <c r="FF488" s="71"/>
      <c r="FG488" s="71"/>
      <c r="FH488" s="71"/>
      <c r="FI488" s="71"/>
      <c r="FJ488" s="71"/>
      <c r="FK488" s="71"/>
      <c r="FL488" s="71"/>
      <c r="FM488" s="71"/>
      <c r="FN488" s="71"/>
      <c r="FO488" s="71"/>
      <c r="FP488" s="71"/>
      <c r="FQ488" s="71"/>
      <c r="FR488" s="71"/>
      <c r="FS488" s="71"/>
      <c r="FT488" s="71"/>
      <c r="FU488" s="71"/>
      <c r="FV488" s="71"/>
      <c r="FW488" s="71"/>
      <c r="FX488" s="71"/>
      <c r="FY488" s="71"/>
      <c r="FZ488" s="71"/>
      <c r="GA488" s="71"/>
      <c r="GB488" s="71"/>
      <c r="GC488" s="71"/>
      <c r="GD488" s="71"/>
      <c r="GE488" s="71"/>
      <c r="GF488" s="71"/>
      <c r="GG488" s="71"/>
      <c r="GH488" s="71"/>
      <c r="GI488" s="71"/>
      <c r="GJ488" s="71"/>
      <c r="GK488" s="71"/>
      <c r="GL488" s="71"/>
      <c r="GM488" s="71"/>
      <c r="GN488" s="71"/>
      <c r="GO488" s="71"/>
      <c r="GP488" s="71"/>
      <c r="GQ488" s="71"/>
      <c r="GR488" s="71"/>
      <c r="GS488" s="71"/>
      <c r="GT488" s="71"/>
      <c r="GU488" s="71"/>
      <c r="GV488" s="71"/>
      <c r="GW488" s="71"/>
      <c r="GX488" s="71"/>
      <c r="GY488" s="71"/>
      <c r="GZ488" s="71"/>
      <c r="HA488" s="71"/>
      <c r="HB488" s="71"/>
      <c r="HC488" s="71"/>
      <c r="HD488" s="71"/>
      <c r="HE488" s="71"/>
      <c r="HF488" s="71"/>
      <c r="HG488" s="71"/>
      <c r="HH488" s="71"/>
      <c r="HI488" s="71"/>
      <c r="HJ488" s="71"/>
      <c r="HK488" s="71"/>
      <c r="HL488" s="71"/>
      <c r="HM488" s="71"/>
      <c r="HN488" s="71"/>
      <c r="HO488" s="71"/>
      <c r="HP488" s="71"/>
      <c r="HQ488" s="71"/>
      <c r="HR488" s="71"/>
      <c r="HS488" s="71"/>
      <c r="HT488" s="71"/>
      <c r="HU488" s="71"/>
      <c r="HV488" s="71"/>
      <c r="HW488" s="71"/>
      <c r="HX488" s="71"/>
      <c r="HY488" s="71"/>
      <c r="HZ488" s="71"/>
      <c r="IA488" s="71"/>
      <c r="IB488" s="71"/>
      <c r="IC488" s="71"/>
      <c r="ID488" s="71"/>
      <c r="IE488" s="71"/>
      <c r="IF488" s="71"/>
      <c r="IG488" s="71"/>
      <c r="IH488" s="71"/>
      <c r="II488" s="71"/>
      <c r="IJ488" s="71"/>
      <c r="IK488" s="71"/>
      <c r="IL488" s="71"/>
      <c r="IM488" s="71"/>
      <c r="IN488" s="71"/>
      <c r="IO488" s="71"/>
      <c r="IP488" s="71"/>
      <c r="IQ488" s="71"/>
      <c r="IR488" s="71"/>
      <c r="IS488" s="71"/>
      <c r="IT488" s="71"/>
      <c r="IU488" s="71"/>
      <c r="IV488" s="71"/>
      <c r="IW488" s="71"/>
      <c r="IX488" s="71"/>
      <c r="IY488" s="71"/>
      <c r="IZ488" s="71"/>
      <c r="JA488" s="71"/>
      <c r="JB488" s="71"/>
      <c r="JC488" s="71"/>
      <c r="JD488" s="71"/>
      <c r="JE488" s="71"/>
      <c r="JF488" s="71"/>
      <c r="JG488" s="71"/>
      <c r="JH488" s="71"/>
      <c r="JI488" s="71"/>
      <c r="JJ488" s="71"/>
      <c r="JK488" s="71"/>
      <c r="JL488" s="71"/>
      <c r="JM488" s="71"/>
      <c r="JN488" s="71"/>
      <c r="JO488" s="71"/>
      <c r="JP488" s="71"/>
      <c r="JQ488" s="71"/>
      <c r="JR488" s="71"/>
      <c r="JS488" s="71"/>
      <c r="JT488" s="71"/>
      <c r="JU488" s="71"/>
      <c r="JV488" s="71"/>
      <c r="JW488" s="71"/>
      <c r="JX488" s="71"/>
      <c r="JY488" s="71"/>
      <c r="JZ488" s="71"/>
      <c r="KA488" s="71"/>
      <c r="KB488" s="71"/>
      <c r="KC488" s="71"/>
      <c r="KD488" s="71"/>
      <c r="KE488" s="71"/>
      <c r="KF488" s="71"/>
      <c r="KG488" s="71"/>
      <c r="KH488" s="71"/>
      <c r="KI488" s="71"/>
      <c r="KJ488" s="71"/>
      <c r="KK488" s="71"/>
      <c r="KL488" s="71"/>
      <c r="KM488" s="71"/>
      <c r="KN488" s="71"/>
      <c r="KO488" s="71"/>
      <c r="KP488" s="71"/>
      <c r="KQ488" s="71"/>
      <c r="KR488" s="71"/>
      <c r="KS488" s="71"/>
      <c r="KT488" s="71"/>
      <c r="KU488" s="71"/>
      <c r="KV488" s="71"/>
      <c r="KW488" s="71"/>
      <c r="KX488" s="71"/>
      <c r="KY488" s="71"/>
      <c r="KZ488" s="71"/>
      <c r="LA488" s="71"/>
      <c r="LB488" s="71"/>
      <c r="LC488" s="71"/>
      <c r="LD488" s="71"/>
      <c r="LE488" s="71"/>
      <c r="LF488" s="71"/>
      <c r="LG488" s="71"/>
      <c r="LH488" s="71"/>
      <c r="LI488" s="71"/>
      <c r="LJ488" s="71"/>
      <c r="LK488" s="71"/>
      <c r="LL488" s="71"/>
      <c r="LM488" s="71"/>
      <c r="LN488" s="71"/>
      <c r="LO488" s="71"/>
      <c r="LP488" s="71"/>
      <c r="LQ488" s="71"/>
      <c r="LR488" s="71"/>
      <c r="LS488" s="71"/>
      <c r="LT488" s="71"/>
      <c r="LU488" s="71"/>
      <c r="LV488" s="71"/>
      <c r="LW488" s="71"/>
      <c r="LX488" s="71"/>
      <c r="LY488" s="71"/>
      <c r="LZ488" s="71"/>
      <c r="MA488" s="71"/>
    </row>
    <row r="489" spans="1:339" x14ac:dyDescent="0.4">
      <c r="A489" s="67">
        <v>2025.05</v>
      </c>
      <c r="B489" s="66" t="s">
        <v>9</v>
      </c>
      <c r="C489" s="67">
        <v>2025.05</v>
      </c>
      <c r="D489" s="71"/>
      <c r="E489" s="67"/>
      <c r="F489" s="67"/>
      <c r="G489" s="67"/>
      <c r="H489" s="67"/>
      <c r="I489" s="67"/>
      <c r="J489" s="67"/>
      <c r="K489" s="67"/>
      <c r="L489" s="67"/>
      <c r="M489" s="67"/>
      <c r="N489" s="67"/>
      <c r="O489" s="67"/>
      <c r="P489" s="67"/>
      <c r="Q489" s="67"/>
      <c r="R489" s="67"/>
      <c r="S489" s="67"/>
      <c r="T489" s="67"/>
      <c r="U489" s="67"/>
      <c r="V489" s="67"/>
      <c r="W489" s="67"/>
      <c r="X489" s="67"/>
      <c r="Y489" s="67"/>
      <c r="Z489" s="67"/>
      <c r="AA489" s="67"/>
      <c r="AB489" s="71"/>
      <c r="AC489" s="71"/>
      <c r="AD489" s="71"/>
      <c r="AE489" s="71"/>
      <c r="AF489" s="71"/>
      <c r="AG489" s="71"/>
      <c r="AH489" s="71"/>
      <c r="AI489" s="71"/>
      <c r="AJ489" s="71"/>
      <c r="AK489" s="71"/>
      <c r="AL489" s="71"/>
      <c r="AM489" s="71"/>
      <c r="AN489" s="71"/>
      <c r="AO489" s="71"/>
      <c r="AP489" s="71"/>
      <c r="AQ489" s="71"/>
      <c r="AR489" s="71"/>
      <c r="AS489" s="71"/>
      <c r="AT489" s="71"/>
      <c r="AU489" s="71"/>
      <c r="AV489" s="71"/>
      <c r="AW489" s="71"/>
      <c r="AX489" s="71"/>
      <c r="AY489" s="71"/>
      <c r="AZ489" s="71"/>
      <c r="BA489" s="71"/>
      <c r="BB489" s="71"/>
      <c r="BC489" s="71"/>
      <c r="BD489" s="71"/>
      <c r="BE489" s="71"/>
      <c r="BF489" s="71"/>
      <c r="BG489" s="71"/>
      <c r="BH489" s="71"/>
      <c r="BI489" s="71"/>
      <c r="BJ489" s="71"/>
      <c r="BK489" s="71"/>
      <c r="BL489" s="71"/>
      <c r="BM489" s="71"/>
      <c r="BN489" s="71"/>
      <c r="BO489" s="71"/>
      <c r="BP489" s="71"/>
      <c r="BQ489" s="71"/>
      <c r="BR489" s="71"/>
      <c r="BS489" s="71"/>
      <c r="BT489" s="71"/>
      <c r="BU489" s="71"/>
      <c r="BV489" s="71"/>
      <c r="BW489" s="71"/>
      <c r="BX489" s="71"/>
      <c r="BY489" s="71"/>
      <c r="BZ489" s="71"/>
      <c r="CA489" s="71"/>
      <c r="CB489" s="71"/>
      <c r="CC489" s="71"/>
      <c r="CD489" s="71"/>
      <c r="CE489" s="71"/>
      <c r="CF489" s="71"/>
      <c r="CG489" s="71"/>
      <c r="CH489" s="71"/>
      <c r="CI489" s="71"/>
      <c r="CJ489" s="71"/>
      <c r="CK489" s="71"/>
      <c r="CL489" s="71"/>
      <c r="CM489" s="71"/>
      <c r="CN489" s="71"/>
      <c r="CO489" s="71"/>
      <c r="CP489" s="71"/>
      <c r="CQ489" s="71"/>
      <c r="CR489" s="71"/>
      <c r="CS489" s="71"/>
      <c r="CT489" s="71"/>
      <c r="CU489" s="71"/>
      <c r="CV489" s="71"/>
      <c r="CW489" s="71"/>
      <c r="CX489" s="71"/>
      <c r="CY489" s="71"/>
      <c r="CZ489" s="71"/>
      <c r="DA489" s="71"/>
      <c r="DB489" s="71"/>
      <c r="DC489" s="71"/>
      <c r="DD489" s="71"/>
      <c r="DE489" s="71"/>
      <c r="DF489" s="71"/>
      <c r="DG489" s="71"/>
      <c r="DH489" s="71"/>
      <c r="DI489" s="71"/>
      <c r="DJ489" s="71"/>
      <c r="DK489" s="71"/>
      <c r="DL489" s="71"/>
      <c r="DM489" s="71"/>
      <c r="DN489" s="71"/>
      <c r="DO489" s="71"/>
      <c r="DP489" s="71"/>
      <c r="DQ489" s="71"/>
      <c r="DR489" s="71"/>
      <c r="DS489" s="71"/>
      <c r="DT489" s="71"/>
      <c r="DU489" s="71"/>
      <c r="DV489" s="71"/>
      <c r="DW489" s="71"/>
      <c r="DX489" s="71"/>
      <c r="DY489" s="71"/>
      <c r="DZ489" s="71"/>
      <c r="EA489" s="71"/>
      <c r="EB489" s="71"/>
      <c r="EC489" s="71"/>
      <c r="ED489" s="71"/>
      <c r="EE489" s="71"/>
      <c r="EF489" s="71"/>
      <c r="EG489" s="71"/>
      <c r="EH489" s="71"/>
      <c r="EI489" s="71"/>
      <c r="EJ489" s="71"/>
      <c r="EK489" s="71"/>
      <c r="EL489" s="71"/>
      <c r="EM489" s="71"/>
      <c r="EN489" s="71"/>
      <c r="EO489" s="71"/>
      <c r="EP489" s="71"/>
      <c r="EQ489" s="71"/>
      <c r="ER489" s="71"/>
      <c r="ES489" s="71"/>
      <c r="ET489" s="71"/>
      <c r="EU489" s="71"/>
      <c r="EV489" s="71"/>
      <c r="EW489" s="71"/>
      <c r="EX489" s="71"/>
      <c r="EY489" s="71"/>
      <c r="EZ489" s="71"/>
      <c r="FA489" s="71"/>
      <c r="FB489" s="71"/>
      <c r="FC489" s="71"/>
      <c r="FD489" s="71"/>
      <c r="FE489" s="71"/>
      <c r="FF489" s="71"/>
      <c r="FG489" s="71"/>
      <c r="FH489" s="71"/>
      <c r="FI489" s="71"/>
      <c r="FJ489" s="71"/>
      <c r="FK489" s="71"/>
      <c r="FL489" s="71"/>
      <c r="FM489" s="71"/>
      <c r="FN489" s="71"/>
      <c r="FO489" s="71"/>
      <c r="FP489" s="71"/>
      <c r="FQ489" s="71"/>
      <c r="FR489" s="71"/>
      <c r="FS489" s="71"/>
      <c r="FT489" s="71"/>
      <c r="FU489" s="71"/>
      <c r="FV489" s="71"/>
      <c r="FW489" s="71"/>
      <c r="FX489" s="71"/>
      <c r="FY489" s="71"/>
      <c r="FZ489" s="71"/>
      <c r="GA489" s="71"/>
      <c r="GB489" s="71"/>
      <c r="GC489" s="71"/>
      <c r="GD489" s="71"/>
      <c r="GE489" s="71"/>
      <c r="GF489" s="71"/>
      <c r="GG489" s="71"/>
      <c r="GH489" s="71"/>
      <c r="GI489" s="71"/>
      <c r="GJ489" s="71"/>
      <c r="GK489" s="71"/>
      <c r="GL489" s="71"/>
      <c r="GM489" s="71"/>
      <c r="GN489" s="71"/>
      <c r="GO489" s="71"/>
      <c r="GP489" s="71"/>
      <c r="GQ489" s="71"/>
      <c r="GR489" s="71"/>
      <c r="GS489" s="71"/>
      <c r="GT489" s="71"/>
      <c r="GU489" s="71"/>
      <c r="GV489" s="71"/>
      <c r="GW489" s="71"/>
      <c r="GX489" s="71"/>
      <c r="GY489" s="71"/>
      <c r="GZ489" s="71"/>
      <c r="HA489" s="71"/>
      <c r="HB489" s="71"/>
      <c r="HC489" s="71"/>
      <c r="HD489" s="71"/>
      <c r="HE489" s="71"/>
      <c r="HF489" s="71"/>
      <c r="HG489" s="71"/>
      <c r="HH489" s="71"/>
      <c r="HI489" s="71"/>
      <c r="HJ489" s="71"/>
      <c r="HK489" s="71"/>
      <c r="HL489" s="71"/>
      <c r="HM489" s="71"/>
      <c r="HN489" s="71"/>
      <c r="HO489" s="71"/>
      <c r="HP489" s="71"/>
      <c r="HQ489" s="71"/>
      <c r="HR489" s="71"/>
      <c r="HS489" s="71"/>
      <c r="HT489" s="71"/>
      <c r="HU489" s="71"/>
      <c r="HV489" s="71"/>
      <c r="HW489" s="71"/>
      <c r="HX489" s="71"/>
      <c r="HY489" s="71"/>
      <c r="HZ489" s="71"/>
      <c r="IA489" s="71"/>
      <c r="IB489" s="71"/>
      <c r="IC489" s="71"/>
      <c r="ID489" s="71"/>
      <c r="IE489" s="71"/>
      <c r="IF489" s="71"/>
      <c r="IG489" s="71"/>
      <c r="IH489" s="71"/>
      <c r="II489" s="71"/>
      <c r="IJ489" s="71"/>
      <c r="IK489" s="71"/>
      <c r="IL489" s="71"/>
      <c r="IM489" s="71"/>
      <c r="IN489" s="71"/>
      <c r="IO489" s="71"/>
      <c r="IP489" s="71"/>
      <c r="IQ489" s="71"/>
      <c r="IR489" s="71"/>
      <c r="IS489" s="71"/>
      <c r="IT489" s="71"/>
      <c r="IU489" s="71"/>
      <c r="IV489" s="71"/>
      <c r="IW489" s="71"/>
      <c r="IX489" s="71"/>
      <c r="IY489" s="71"/>
      <c r="IZ489" s="71"/>
      <c r="JA489" s="71"/>
      <c r="JB489" s="71"/>
      <c r="JC489" s="71"/>
      <c r="JD489" s="71"/>
      <c r="JE489" s="71"/>
      <c r="JF489" s="71"/>
      <c r="JG489" s="71"/>
      <c r="JH489" s="71"/>
      <c r="JI489" s="71"/>
      <c r="JJ489" s="71"/>
      <c r="JK489" s="71"/>
      <c r="JL489" s="71"/>
      <c r="JM489" s="71"/>
      <c r="JN489" s="71"/>
      <c r="JO489" s="71"/>
      <c r="JP489" s="71"/>
      <c r="JQ489" s="71"/>
      <c r="JR489" s="71"/>
      <c r="JS489" s="71"/>
      <c r="JT489" s="71"/>
      <c r="JU489" s="71"/>
      <c r="JV489" s="71"/>
      <c r="JW489" s="71"/>
      <c r="JX489" s="71"/>
      <c r="JY489" s="71"/>
      <c r="JZ489" s="71"/>
      <c r="KA489" s="71"/>
      <c r="KB489" s="71"/>
      <c r="KC489" s="71"/>
      <c r="KD489" s="71"/>
      <c r="KE489" s="71"/>
      <c r="KF489" s="71"/>
      <c r="KG489" s="71"/>
      <c r="KH489" s="71"/>
      <c r="KI489" s="71"/>
      <c r="KJ489" s="71"/>
      <c r="KK489" s="71"/>
      <c r="KL489" s="71"/>
      <c r="KM489" s="71"/>
      <c r="KN489" s="71"/>
      <c r="KO489" s="71"/>
      <c r="KP489" s="71"/>
      <c r="KQ489" s="71"/>
      <c r="KR489" s="71"/>
      <c r="KS489" s="71"/>
      <c r="KT489" s="71"/>
      <c r="KU489" s="71"/>
      <c r="KV489" s="71"/>
      <c r="KW489" s="71"/>
      <c r="KX489" s="71"/>
      <c r="KY489" s="71"/>
      <c r="KZ489" s="71"/>
      <c r="LA489" s="71"/>
      <c r="LB489" s="71"/>
      <c r="LC489" s="71"/>
      <c r="LD489" s="71"/>
      <c r="LE489" s="71"/>
      <c r="LF489" s="71"/>
      <c r="LG489" s="71"/>
      <c r="LH489" s="71"/>
      <c r="LI489" s="71"/>
      <c r="LJ489" s="71"/>
      <c r="LK489" s="71"/>
      <c r="LL489" s="71"/>
      <c r="LM489" s="71"/>
      <c r="LN489" s="71"/>
      <c r="LO489" s="71"/>
      <c r="LP489" s="71"/>
      <c r="LQ489" s="71"/>
      <c r="LR489" s="71"/>
      <c r="LS489" s="71"/>
      <c r="LT489" s="71"/>
      <c r="LU489" s="71"/>
      <c r="LV489" s="71"/>
      <c r="LW489" s="71"/>
      <c r="LX489" s="71"/>
      <c r="LY489" s="71"/>
      <c r="LZ489" s="71"/>
      <c r="MA489" s="71"/>
    </row>
    <row r="490" spans="1:339" x14ac:dyDescent="0.4">
      <c r="A490" s="67">
        <v>2025.06</v>
      </c>
      <c r="B490" s="66" t="s">
        <v>10</v>
      </c>
      <c r="C490" s="67">
        <v>2025.06</v>
      </c>
      <c r="D490" s="71">
        <f>+SUM(E490:S490)</f>
        <v>8742656</v>
      </c>
      <c r="E490" s="71">
        <f>+AC490+BA490</f>
        <v>7113126</v>
      </c>
      <c r="F490" s="71">
        <f t="shared" ref="F490:AA490" si="2">+AD490+BB490</f>
        <v>69432</v>
      </c>
      <c r="G490" s="71">
        <f t="shared" si="2"/>
        <v>56154</v>
      </c>
      <c r="H490" s="71">
        <f t="shared" si="2"/>
        <v>35933</v>
      </c>
      <c r="I490" s="71">
        <f t="shared" si="2"/>
        <v>54322</v>
      </c>
      <c r="J490" s="71">
        <f t="shared" si="2"/>
        <v>37059</v>
      </c>
      <c r="K490" s="71">
        <f t="shared" si="2"/>
        <v>58051</v>
      </c>
      <c r="L490" s="71">
        <f t="shared" si="2"/>
        <v>78492</v>
      </c>
      <c r="M490" s="71">
        <f t="shared" si="2"/>
        <v>70966</v>
      </c>
      <c r="N490" s="71">
        <f t="shared" si="2"/>
        <v>47007</v>
      </c>
      <c r="O490" s="71">
        <f t="shared" si="2"/>
        <v>174397</v>
      </c>
      <c r="P490" s="71">
        <f t="shared" si="2"/>
        <v>150567</v>
      </c>
      <c r="Q490" s="71">
        <f t="shared" si="2"/>
        <v>94493</v>
      </c>
      <c r="R490" s="71">
        <f t="shared" si="2"/>
        <v>67052</v>
      </c>
      <c r="S490" s="71">
        <f t="shared" si="2"/>
        <v>635605</v>
      </c>
      <c r="T490" s="71">
        <f t="shared" si="2"/>
        <v>616641</v>
      </c>
      <c r="U490" s="71">
        <f t="shared" si="2"/>
        <v>16975</v>
      </c>
      <c r="V490" s="71">
        <f t="shared" si="2"/>
        <v>965</v>
      </c>
      <c r="W490" s="71">
        <f t="shared" si="2"/>
        <v>596</v>
      </c>
      <c r="X490" s="71">
        <f t="shared" si="2"/>
        <v>179</v>
      </c>
      <c r="Y490" s="71">
        <f t="shared" si="2"/>
        <v>182</v>
      </c>
      <c r="Z490" s="71">
        <f t="shared" si="2"/>
        <v>40</v>
      </c>
      <c r="AA490" s="71">
        <f t="shared" si="2"/>
        <v>27</v>
      </c>
      <c r="AB490" s="71">
        <v>56447</v>
      </c>
      <c r="AC490" s="71">
        <v>14049</v>
      </c>
      <c r="AD490" s="71">
        <v>910</v>
      </c>
      <c r="AE490" s="71">
        <v>792</v>
      </c>
      <c r="AF490" s="71">
        <v>692</v>
      </c>
      <c r="AG490" s="71">
        <v>931</v>
      </c>
      <c r="AH490" s="71">
        <v>677</v>
      </c>
      <c r="AI490" s="71">
        <v>1120</v>
      </c>
      <c r="AJ490" s="71">
        <v>1471</v>
      </c>
      <c r="AK490" s="71">
        <v>1276</v>
      </c>
      <c r="AL490" s="71">
        <v>843</v>
      </c>
      <c r="AM490" s="71">
        <v>3629</v>
      </c>
      <c r="AN490" s="71">
        <v>3062</v>
      </c>
      <c r="AO490" s="71">
        <v>1949</v>
      </c>
      <c r="AP490" s="71">
        <v>1354</v>
      </c>
      <c r="AQ490" s="71">
        <v>23692</v>
      </c>
      <c r="AR490" s="71">
        <v>19141</v>
      </c>
      <c r="AS490" s="71">
        <v>3790</v>
      </c>
      <c r="AT490" s="71">
        <v>337</v>
      </c>
      <c r="AU490" s="71">
        <v>233</v>
      </c>
      <c r="AV490" s="71">
        <v>80</v>
      </c>
      <c r="AW490" s="71">
        <v>71</v>
      </c>
      <c r="AX490" s="71">
        <v>24</v>
      </c>
      <c r="AY490" s="71">
        <v>16</v>
      </c>
      <c r="AZ490" s="71">
        <f>+SUM(BA490:BO490)</f>
        <v>8686209</v>
      </c>
      <c r="BA490" s="71">
        <f>+BY490+CW490+DU490</f>
        <v>7099077</v>
      </c>
      <c r="BB490" s="71">
        <f t="shared" ref="BB490" si="3">+BZ490+CX490+DV490</f>
        <v>68522</v>
      </c>
      <c r="BC490" s="71">
        <f t="shared" ref="BC490" si="4">+CA490+CY490+DW490</f>
        <v>55362</v>
      </c>
      <c r="BD490" s="71">
        <f t="shared" ref="BD490" si="5">+CB490+CZ490+DX490</f>
        <v>35241</v>
      </c>
      <c r="BE490" s="71">
        <f t="shared" ref="BE490" si="6">+CC490+DA490+DY490</f>
        <v>53391</v>
      </c>
      <c r="BF490" s="71">
        <f t="shared" ref="BF490" si="7">+CD490+DB490+DZ490</f>
        <v>36382</v>
      </c>
      <c r="BG490" s="71">
        <f t="shared" ref="BG490" si="8">+CE490+DC490+EA490</f>
        <v>56931</v>
      </c>
      <c r="BH490" s="71">
        <f t="shared" ref="BH490" si="9">+CF490+DD490+EB490</f>
        <v>77021</v>
      </c>
      <c r="BI490" s="71">
        <f t="shared" ref="BI490" si="10">+CG490+DE490+EC490</f>
        <v>69690</v>
      </c>
      <c r="BJ490" s="71">
        <f t="shared" ref="BJ490" si="11">+CH490+DF490+ED490</f>
        <v>46164</v>
      </c>
      <c r="BK490" s="71">
        <f t="shared" ref="BK490" si="12">+CI490+DG490+EE490</f>
        <v>170768</v>
      </c>
      <c r="BL490" s="71">
        <f t="shared" ref="BL490" si="13">+CJ490+DH490+EF490</f>
        <v>147505</v>
      </c>
      <c r="BM490" s="71">
        <f t="shared" ref="BM490" si="14">+CK490+DI490+EG490</f>
        <v>92544</v>
      </c>
      <c r="BN490" s="71">
        <f t="shared" ref="BN490" si="15">+CL490+DJ490+EH490</f>
        <v>65698</v>
      </c>
      <c r="BO490" s="71">
        <f t="shared" ref="BO490" si="16">+CM490+DK490+EI490</f>
        <v>611913</v>
      </c>
      <c r="BP490" s="71">
        <f t="shared" ref="BP490" si="17">+CN490+DL490+EJ490</f>
        <v>597500</v>
      </c>
      <c r="BQ490" s="71">
        <f t="shared" ref="BQ490" si="18">+CO490+DM490+EK490</f>
        <v>13185</v>
      </c>
      <c r="BR490" s="71">
        <f t="shared" ref="BR490" si="19">+CP490+DN490+EL490</f>
        <v>628</v>
      </c>
      <c r="BS490" s="71">
        <f t="shared" ref="BS490" si="20">+CQ490+DO490+EM490</f>
        <v>363</v>
      </c>
      <c r="BT490" s="71">
        <f t="shared" ref="BT490" si="21">+CR490+DP490+EN490</f>
        <v>99</v>
      </c>
      <c r="BU490" s="71">
        <f t="shared" ref="BU490" si="22">+CS490+DQ490+EO490</f>
        <v>111</v>
      </c>
      <c r="BV490" s="71">
        <f t="shared" ref="BV490" si="23">+CT490+DR490+EP490</f>
        <v>16</v>
      </c>
      <c r="BW490" s="71">
        <f t="shared" ref="BW490" si="24">+CU490+DS490+EQ490</f>
        <v>11</v>
      </c>
      <c r="BX490" s="71">
        <v>7850308</v>
      </c>
      <c r="BY490" s="71">
        <v>6978635</v>
      </c>
      <c r="BZ490" s="71">
        <v>60383</v>
      </c>
      <c r="CA490" s="71">
        <v>47913</v>
      </c>
      <c r="CB490" s="71">
        <v>28869</v>
      </c>
      <c r="CC490" s="71">
        <v>43925</v>
      </c>
      <c r="CD490" s="71">
        <v>28008</v>
      </c>
      <c r="CE490" s="71">
        <v>42734</v>
      </c>
      <c r="CF490" s="71">
        <v>56961</v>
      </c>
      <c r="CG490" s="71">
        <v>49077</v>
      </c>
      <c r="CH490" s="71">
        <v>29543</v>
      </c>
      <c r="CI490" s="71">
        <v>110922</v>
      </c>
      <c r="CJ490" s="71">
        <v>86693</v>
      </c>
      <c r="CK490" s="71">
        <v>49547</v>
      </c>
      <c r="CL490" s="71">
        <v>33322</v>
      </c>
      <c r="CM490" s="71">
        <v>203776</v>
      </c>
      <c r="CN490" s="71">
        <v>203098</v>
      </c>
      <c r="CO490" s="71">
        <v>675</v>
      </c>
      <c r="CP490" s="71">
        <v>3</v>
      </c>
      <c r="CQ490" s="71">
        <v>0</v>
      </c>
      <c r="CR490" s="71">
        <v>0</v>
      </c>
      <c r="CS490" s="203">
        <v>0</v>
      </c>
      <c r="CT490" s="203">
        <v>0</v>
      </c>
      <c r="CU490" s="71">
        <v>0</v>
      </c>
      <c r="CV490" s="71">
        <v>8073</v>
      </c>
      <c r="CW490" s="71">
        <v>2344</v>
      </c>
      <c r="CX490" s="71">
        <v>73</v>
      </c>
      <c r="CY490" s="71">
        <v>71</v>
      </c>
      <c r="CZ490" s="71">
        <v>52</v>
      </c>
      <c r="DA490" s="71">
        <v>80</v>
      </c>
      <c r="DB490" s="71">
        <v>80</v>
      </c>
      <c r="DC490" s="71">
        <v>121</v>
      </c>
      <c r="DD490" s="71">
        <v>188</v>
      </c>
      <c r="DE490" s="71">
        <v>164</v>
      </c>
      <c r="DF490" s="71">
        <v>129</v>
      </c>
      <c r="DG490" s="71">
        <v>521</v>
      </c>
      <c r="DH490" s="71">
        <v>467</v>
      </c>
      <c r="DI490" s="71">
        <v>301</v>
      </c>
      <c r="DJ490" s="71">
        <v>243</v>
      </c>
      <c r="DK490" s="71">
        <v>3239</v>
      </c>
      <c r="DL490" s="71">
        <v>2721</v>
      </c>
      <c r="DM490" s="71">
        <v>340</v>
      </c>
      <c r="DN490" s="71">
        <v>37</v>
      </c>
      <c r="DO490" s="71">
        <v>51</v>
      </c>
      <c r="DP490" s="71">
        <v>21</v>
      </c>
      <c r="DQ490" s="71">
        <v>51</v>
      </c>
      <c r="DR490" s="71">
        <v>9</v>
      </c>
      <c r="DS490" s="71">
        <v>9</v>
      </c>
      <c r="DT490" s="71">
        <v>827828</v>
      </c>
      <c r="DU490" s="71">
        <v>118098</v>
      </c>
      <c r="DV490" s="71">
        <v>8066</v>
      </c>
      <c r="DW490" s="71">
        <v>7378</v>
      </c>
      <c r="DX490" s="71">
        <v>6320</v>
      </c>
      <c r="DY490" s="71">
        <v>9386</v>
      </c>
      <c r="DZ490" s="71">
        <v>8294</v>
      </c>
      <c r="EA490" s="71">
        <v>14076</v>
      </c>
      <c r="EB490" s="71">
        <v>19872</v>
      </c>
      <c r="EC490" s="71">
        <v>20449</v>
      </c>
      <c r="ED490" s="71">
        <v>16492</v>
      </c>
      <c r="EE490" s="71">
        <v>59325</v>
      </c>
      <c r="EF490" s="71">
        <v>60345</v>
      </c>
      <c r="EG490" s="71">
        <v>42696</v>
      </c>
      <c r="EH490" s="71">
        <v>32133</v>
      </c>
      <c r="EI490" s="71">
        <v>404898</v>
      </c>
      <c r="EJ490" s="71">
        <v>391681</v>
      </c>
      <c r="EK490" s="71">
        <v>12170</v>
      </c>
      <c r="EL490" s="71">
        <v>588</v>
      </c>
      <c r="EM490" s="71">
        <v>312</v>
      </c>
      <c r="EN490" s="71">
        <v>78</v>
      </c>
      <c r="EO490" s="71">
        <v>60</v>
      </c>
      <c r="EP490" s="71">
        <v>7</v>
      </c>
      <c r="EQ490" s="71">
        <v>2</v>
      </c>
      <c r="ER490" s="71">
        <v>2190</v>
      </c>
      <c r="ES490" s="71">
        <v>2012</v>
      </c>
      <c r="ET490" s="71">
        <v>9</v>
      </c>
      <c r="EU490" s="71">
        <v>7</v>
      </c>
      <c r="EV490" s="71">
        <v>9</v>
      </c>
      <c r="EW490" s="71">
        <v>8</v>
      </c>
      <c r="EX490" s="71">
        <v>5</v>
      </c>
      <c r="EY490" s="71">
        <v>11</v>
      </c>
      <c r="EZ490" s="71">
        <v>12</v>
      </c>
      <c r="FA490" s="71">
        <v>9</v>
      </c>
      <c r="FB490" s="71">
        <v>5</v>
      </c>
      <c r="FC490" s="71">
        <v>20</v>
      </c>
      <c r="FD490" s="71">
        <v>9</v>
      </c>
      <c r="FE490" s="71">
        <v>2</v>
      </c>
      <c r="FF490" s="71">
        <v>11</v>
      </c>
      <c r="FG490" s="71">
        <v>61</v>
      </c>
      <c r="FH490" s="71">
        <v>48</v>
      </c>
      <c r="FI490" s="71">
        <v>8</v>
      </c>
      <c r="FJ490" s="71">
        <v>3</v>
      </c>
      <c r="FK490" s="71">
        <v>1</v>
      </c>
      <c r="FL490" s="71">
        <v>1</v>
      </c>
      <c r="FM490" s="71">
        <v>0</v>
      </c>
      <c r="FN490" s="203">
        <v>0</v>
      </c>
      <c r="FO490" s="71">
        <v>0</v>
      </c>
      <c r="FP490" s="71">
        <v>8359</v>
      </c>
      <c r="FQ490" s="71">
        <v>8357</v>
      </c>
      <c r="FR490" s="71">
        <v>0</v>
      </c>
      <c r="FS490" s="71">
        <v>0</v>
      </c>
      <c r="FT490" s="71">
        <v>0</v>
      </c>
      <c r="FU490" s="71">
        <v>0</v>
      </c>
      <c r="FV490" s="71">
        <v>0</v>
      </c>
      <c r="FW490" s="71">
        <v>1</v>
      </c>
      <c r="FX490" s="71">
        <v>0</v>
      </c>
      <c r="FY490" s="71">
        <v>0</v>
      </c>
      <c r="FZ490" s="71">
        <v>0</v>
      </c>
      <c r="GA490" s="71">
        <v>1</v>
      </c>
      <c r="GB490" s="71">
        <v>0</v>
      </c>
      <c r="GC490" s="71">
        <v>0</v>
      </c>
      <c r="GD490" s="71">
        <v>0</v>
      </c>
      <c r="GE490" s="71">
        <v>0</v>
      </c>
      <c r="GF490" s="71">
        <v>0</v>
      </c>
      <c r="GG490" s="71">
        <v>0</v>
      </c>
      <c r="GH490" s="71">
        <v>0</v>
      </c>
      <c r="GI490" s="71">
        <v>0</v>
      </c>
      <c r="GJ490" s="71">
        <v>0</v>
      </c>
      <c r="GK490" s="71">
        <v>0</v>
      </c>
      <c r="GL490" s="71">
        <v>0</v>
      </c>
      <c r="GM490" s="71">
        <v>0</v>
      </c>
      <c r="GN490" s="71">
        <v>2</v>
      </c>
      <c r="GO490" s="71">
        <v>2</v>
      </c>
      <c r="GP490" s="71">
        <v>0</v>
      </c>
      <c r="GQ490" s="71">
        <v>0</v>
      </c>
      <c r="GR490" s="71">
        <v>0</v>
      </c>
      <c r="GS490" s="71">
        <v>0</v>
      </c>
      <c r="GT490" s="71">
        <v>0</v>
      </c>
      <c r="GU490" s="71">
        <v>0</v>
      </c>
      <c r="GV490" s="71">
        <v>0</v>
      </c>
      <c r="GW490" s="71">
        <v>0</v>
      </c>
      <c r="GX490" s="71">
        <v>0</v>
      </c>
      <c r="GY490" s="71">
        <v>0</v>
      </c>
      <c r="GZ490" s="71">
        <v>0</v>
      </c>
      <c r="HA490" s="71">
        <v>0</v>
      </c>
      <c r="HB490" s="71">
        <v>0</v>
      </c>
      <c r="HC490" s="71">
        <v>0</v>
      </c>
      <c r="HD490" s="71">
        <v>0</v>
      </c>
      <c r="HE490" s="71">
        <v>0</v>
      </c>
      <c r="HF490" s="71">
        <v>0</v>
      </c>
      <c r="HG490" s="71">
        <v>0</v>
      </c>
      <c r="HH490" s="71">
        <v>0</v>
      </c>
      <c r="HI490" s="71">
        <v>0</v>
      </c>
      <c r="HJ490" s="71">
        <v>0</v>
      </c>
      <c r="HK490" s="71">
        <v>0</v>
      </c>
      <c r="HL490" s="71">
        <v>8357</v>
      </c>
      <c r="HM490" s="71">
        <v>8355</v>
      </c>
      <c r="HN490" s="71">
        <v>0</v>
      </c>
      <c r="HO490" s="71">
        <v>0</v>
      </c>
      <c r="HP490" s="71">
        <v>0</v>
      </c>
      <c r="HQ490" s="71">
        <v>0</v>
      </c>
      <c r="HR490" s="71">
        <v>0</v>
      </c>
      <c r="HS490" s="71">
        <v>1</v>
      </c>
      <c r="HT490" s="71">
        <v>0</v>
      </c>
      <c r="HU490" s="71">
        <v>0</v>
      </c>
      <c r="HV490" s="71">
        <v>0</v>
      </c>
      <c r="HW490" s="71">
        <v>1</v>
      </c>
      <c r="HX490" s="71">
        <v>0</v>
      </c>
      <c r="HY490" s="71">
        <v>0</v>
      </c>
      <c r="HZ490" s="71">
        <v>0</v>
      </c>
      <c r="IA490" s="71">
        <v>0</v>
      </c>
      <c r="IB490" s="71">
        <v>0</v>
      </c>
      <c r="IC490" s="71">
        <v>0</v>
      </c>
      <c r="ID490" s="71">
        <v>0</v>
      </c>
      <c r="IE490" s="71">
        <v>0</v>
      </c>
      <c r="IF490" s="71">
        <v>0</v>
      </c>
      <c r="IG490" s="71">
        <v>0</v>
      </c>
      <c r="IH490" s="71">
        <v>0</v>
      </c>
      <c r="II490" s="71">
        <v>0</v>
      </c>
      <c r="IJ490" s="71">
        <v>7640</v>
      </c>
      <c r="IK490" s="71">
        <v>7640</v>
      </c>
      <c r="IL490" s="71">
        <v>0</v>
      </c>
      <c r="IM490" s="71">
        <v>0</v>
      </c>
      <c r="IN490" s="71">
        <v>0</v>
      </c>
      <c r="IO490" s="71">
        <v>0</v>
      </c>
      <c r="IP490" s="71">
        <v>0</v>
      </c>
      <c r="IQ490" s="71">
        <v>0</v>
      </c>
      <c r="IR490" s="71">
        <v>0</v>
      </c>
      <c r="IS490" s="71">
        <v>0</v>
      </c>
      <c r="IT490" s="71">
        <v>0</v>
      </c>
      <c r="IU490" s="71">
        <v>0</v>
      </c>
      <c r="IV490" s="71">
        <v>0</v>
      </c>
      <c r="IW490" s="71">
        <v>0</v>
      </c>
      <c r="IX490" s="71">
        <v>0</v>
      </c>
      <c r="IY490" s="71">
        <v>0</v>
      </c>
      <c r="IZ490" s="71">
        <v>0</v>
      </c>
      <c r="JA490" s="71">
        <v>0</v>
      </c>
      <c r="JB490" s="71">
        <v>0</v>
      </c>
      <c r="JC490" s="71">
        <v>0</v>
      </c>
      <c r="JD490" s="71">
        <v>0</v>
      </c>
      <c r="JE490" s="203">
        <v>0</v>
      </c>
      <c r="JF490" s="203">
        <v>0</v>
      </c>
      <c r="JG490" s="71">
        <v>0</v>
      </c>
      <c r="JH490" s="71">
        <v>0</v>
      </c>
      <c r="JI490" s="71">
        <v>0</v>
      </c>
      <c r="JJ490" s="71">
        <v>0</v>
      </c>
      <c r="JK490" s="71">
        <v>0</v>
      </c>
      <c r="JL490" s="71">
        <v>0</v>
      </c>
      <c r="JM490" s="71">
        <v>0</v>
      </c>
      <c r="JN490" s="71">
        <v>0</v>
      </c>
      <c r="JO490" s="71">
        <v>0</v>
      </c>
      <c r="JP490" s="71">
        <v>0</v>
      </c>
      <c r="JQ490" s="71">
        <v>0</v>
      </c>
      <c r="JR490" s="71">
        <v>0</v>
      </c>
      <c r="JS490" s="71">
        <v>0</v>
      </c>
      <c r="JT490" s="71">
        <v>0</v>
      </c>
      <c r="JU490" s="71">
        <v>0</v>
      </c>
      <c r="JV490" s="71">
        <v>0</v>
      </c>
      <c r="JW490" s="71">
        <v>0</v>
      </c>
      <c r="JX490" s="71">
        <v>0</v>
      </c>
      <c r="JY490" s="71">
        <v>0</v>
      </c>
      <c r="JZ490" s="71">
        <v>0</v>
      </c>
      <c r="KA490" s="71">
        <v>0</v>
      </c>
      <c r="KB490" s="71">
        <v>0</v>
      </c>
      <c r="KC490" s="71">
        <v>0</v>
      </c>
      <c r="KD490" s="71">
        <v>0</v>
      </c>
      <c r="KE490" s="71">
        <v>0</v>
      </c>
      <c r="KF490" s="71">
        <v>717</v>
      </c>
      <c r="KG490" s="71">
        <v>715</v>
      </c>
      <c r="KH490" s="71">
        <v>0</v>
      </c>
      <c r="KI490" s="71">
        <v>0</v>
      </c>
      <c r="KJ490" s="71">
        <v>0</v>
      </c>
      <c r="KK490" s="71">
        <v>0</v>
      </c>
      <c r="KL490" s="71">
        <v>0</v>
      </c>
      <c r="KM490" s="71">
        <v>1</v>
      </c>
      <c r="KN490" s="71">
        <v>0</v>
      </c>
      <c r="KO490" s="71">
        <v>0</v>
      </c>
      <c r="KP490" s="71">
        <v>0</v>
      </c>
      <c r="KQ490" s="71">
        <v>1</v>
      </c>
      <c r="KR490" s="71">
        <v>0</v>
      </c>
      <c r="KS490" s="71">
        <v>0</v>
      </c>
      <c r="KT490" s="71">
        <v>0</v>
      </c>
      <c r="KU490" s="71">
        <v>0</v>
      </c>
      <c r="KV490" s="71">
        <v>0</v>
      </c>
      <c r="KW490" s="71">
        <v>0</v>
      </c>
      <c r="KX490" s="71">
        <v>0</v>
      </c>
      <c r="KY490" s="71">
        <v>0</v>
      </c>
      <c r="KZ490" s="71">
        <v>0</v>
      </c>
      <c r="LA490" s="71">
        <v>0</v>
      </c>
      <c r="LB490" s="71">
        <v>0</v>
      </c>
      <c r="LC490" s="71">
        <v>0</v>
      </c>
      <c r="LD490" s="71">
        <v>135</v>
      </c>
      <c r="LE490" s="71">
        <v>125</v>
      </c>
      <c r="LF490" s="71">
        <v>0</v>
      </c>
      <c r="LG490" s="71">
        <v>0</v>
      </c>
      <c r="LH490" s="71">
        <v>1</v>
      </c>
      <c r="LI490" s="71">
        <v>2</v>
      </c>
      <c r="LJ490" s="71">
        <v>1</v>
      </c>
      <c r="LK490" s="71">
        <v>1</v>
      </c>
      <c r="LL490" s="71">
        <v>1</v>
      </c>
      <c r="LM490" s="71">
        <v>2</v>
      </c>
      <c r="LN490" s="71">
        <v>0</v>
      </c>
      <c r="LO490" s="71">
        <v>0</v>
      </c>
      <c r="LP490" s="71">
        <v>0</v>
      </c>
      <c r="LQ490" s="71">
        <v>1</v>
      </c>
      <c r="LR490" s="71">
        <v>1</v>
      </c>
      <c r="LS490" s="71">
        <v>0</v>
      </c>
      <c r="LT490" s="71">
        <v>0</v>
      </c>
      <c r="LU490" s="71">
        <v>0</v>
      </c>
      <c r="LV490" s="71">
        <v>0</v>
      </c>
      <c r="LW490" s="71">
        <v>0</v>
      </c>
      <c r="LX490" s="71">
        <v>0</v>
      </c>
      <c r="LY490" s="71">
        <v>0</v>
      </c>
      <c r="LZ490" s="203">
        <v>0</v>
      </c>
      <c r="MA490" s="71">
        <v>0</v>
      </c>
    </row>
    <row r="491" spans="1:339" x14ac:dyDescent="0.4">
      <c r="A491" s="67">
        <v>2025.07</v>
      </c>
      <c r="B491" s="66" t="s">
        <v>11</v>
      </c>
      <c r="C491" s="67">
        <v>2025.07</v>
      </c>
      <c r="D491" s="71"/>
      <c r="E491" s="67"/>
      <c r="F491" s="67"/>
      <c r="G491" s="67"/>
      <c r="H491" s="67"/>
      <c r="I491" s="67"/>
      <c r="J491" s="67"/>
      <c r="K491" s="67"/>
      <c r="L491" s="67"/>
      <c r="M491" s="67"/>
      <c r="N491" s="67"/>
      <c r="O491" s="67"/>
      <c r="P491" s="67"/>
      <c r="Q491" s="67"/>
      <c r="R491" s="67"/>
      <c r="S491" s="67"/>
      <c r="T491" s="67"/>
      <c r="U491" s="67"/>
      <c r="V491" s="67"/>
      <c r="W491" s="67"/>
      <c r="X491" s="67"/>
      <c r="Y491" s="67"/>
      <c r="Z491" s="67"/>
      <c r="AA491" s="67"/>
      <c r="AB491" s="71"/>
      <c r="AC491" s="71"/>
      <c r="AD491" s="71"/>
      <c r="AE491" s="71"/>
      <c r="AF491" s="71"/>
      <c r="AG491" s="71"/>
      <c r="AH491" s="71"/>
      <c r="AI491" s="71"/>
      <c r="AJ491" s="71"/>
      <c r="AK491" s="71"/>
      <c r="AL491" s="71"/>
      <c r="AM491" s="71"/>
      <c r="AN491" s="71"/>
      <c r="AO491" s="71"/>
      <c r="AP491" s="71"/>
      <c r="AQ491" s="71"/>
      <c r="AR491" s="71"/>
      <c r="AS491" s="71"/>
      <c r="AT491" s="71"/>
      <c r="AU491" s="71"/>
      <c r="AV491" s="71"/>
      <c r="AW491" s="71"/>
      <c r="AX491" s="71"/>
      <c r="AY491" s="71"/>
      <c r="AZ491" s="71"/>
      <c r="BA491" s="71"/>
      <c r="BB491" s="71"/>
      <c r="BC491" s="71"/>
      <c r="BD491" s="71"/>
      <c r="BE491" s="71"/>
      <c r="BF491" s="71"/>
      <c r="BG491" s="71"/>
      <c r="BH491" s="71"/>
      <c r="BI491" s="71"/>
      <c r="BJ491" s="71"/>
      <c r="BK491" s="71"/>
      <c r="BL491" s="71"/>
      <c r="BM491" s="71"/>
      <c r="BN491" s="71"/>
      <c r="BO491" s="71"/>
      <c r="BP491" s="71"/>
      <c r="BQ491" s="71"/>
      <c r="BR491" s="71"/>
      <c r="BS491" s="71"/>
      <c r="BT491" s="71"/>
      <c r="BU491" s="71"/>
      <c r="BV491" s="71"/>
      <c r="BW491" s="71"/>
      <c r="BX491" s="71"/>
      <c r="BY491" s="71"/>
      <c r="BZ491" s="71"/>
      <c r="CA491" s="71"/>
      <c r="CB491" s="71"/>
      <c r="CC491" s="71"/>
      <c r="CD491" s="71"/>
      <c r="CE491" s="71"/>
      <c r="CF491" s="71"/>
      <c r="CG491" s="71"/>
      <c r="CH491" s="71"/>
      <c r="CI491" s="71"/>
      <c r="CJ491" s="71"/>
      <c r="CK491" s="71"/>
      <c r="CL491" s="71"/>
      <c r="CM491" s="71"/>
      <c r="CN491" s="71"/>
      <c r="CO491" s="71"/>
      <c r="CP491" s="71"/>
      <c r="CQ491" s="71"/>
      <c r="CR491" s="71"/>
      <c r="CS491" s="71"/>
      <c r="CT491" s="71"/>
      <c r="CU491" s="71"/>
      <c r="CV491" s="71"/>
      <c r="CW491" s="71"/>
      <c r="CX491" s="71"/>
      <c r="CY491" s="71"/>
      <c r="CZ491" s="71"/>
      <c r="DA491" s="71"/>
      <c r="DB491" s="71"/>
      <c r="DC491" s="71"/>
      <c r="DD491" s="71"/>
      <c r="DE491" s="71"/>
      <c r="DF491" s="71"/>
      <c r="DG491" s="71"/>
      <c r="DH491" s="71"/>
      <c r="DI491" s="71"/>
      <c r="DJ491" s="71"/>
      <c r="DK491" s="71"/>
      <c r="DL491" s="71"/>
      <c r="DM491" s="71"/>
      <c r="DN491" s="71"/>
      <c r="DO491" s="71"/>
      <c r="DP491" s="71"/>
      <c r="DQ491" s="71"/>
      <c r="DR491" s="71"/>
      <c r="DS491" s="71"/>
      <c r="DT491" s="71"/>
      <c r="DU491" s="71"/>
      <c r="DV491" s="71"/>
      <c r="DW491" s="71"/>
      <c r="DX491" s="71"/>
      <c r="DY491" s="71"/>
      <c r="DZ491" s="71"/>
      <c r="EA491" s="71"/>
      <c r="EB491" s="71"/>
      <c r="EC491" s="71"/>
      <c r="ED491" s="71"/>
      <c r="EE491" s="71"/>
      <c r="EF491" s="71"/>
      <c r="EG491" s="71"/>
      <c r="EH491" s="71"/>
      <c r="EI491" s="71"/>
      <c r="EJ491" s="71"/>
      <c r="EK491" s="71"/>
      <c r="EL491" s="71"/>
      <c r="EM491" s="71"/>
      <c r="EN491" s="71"/>
      <c r="EO491" s="71"/>
      <c r="EP491" s="71"/>
      <c r="EQ491" s="71"/>
      <c r="ER491" s="71"/>
      <c r="ES491" s="71"/>
      <c r="ET491" s="71"/>
      <c r="EU491" s="71"/>
      <c r="EV491" s="71"/>
      <c r="EW491" s="71"/>
      <c r="EX491" s="71"/>
      <c r="EY491" s="71"/>
      <c r="EZ491" s="71"/>
      <c r="FA491" s="71"/>
      <c r="FB491" s="71"/>
      <c r="FC491" s="71"/>
      <c r="FD491" s="71"/>
      <c r="FE491" s="71"/>
      <c r="FF491" s="71"/>
      <c r="FG491" s="71"/>
      <c r="FH491" s="71"/>
      <c r="FI491" s="71"/>
      <c r="FJ491" s="71"/>
      <c r="FK491" s="71"/>
      <c r="FL491" s="71"/>
      <c r="FM491" s="71"/>
      <c r="FN491" s="71"/>
      <c r="FO491" s="71"/>
      <c r="FP491" s="71"/>
      <c r="FQ491" s="71"/>
      <c r="FR491" s="71"/>
      <c r="FS491" s="71"/>
      <c r="FT491" s="71"/>
      <c r="FU491" s="71"/>
      <c r="FV491" s="71"/>
      <c r="FW491" s="71"/>
      <c r="FX491" s="71"/>
      <c r="FY491" s="71"/>
      <c r="FZ491" s="71"/>
      <c r="GA491" s="71"/>
      <c r="GB491" s="71"/>
      <c r="GC491" s="71"/>
      <c r="GD491" s="71"/>
      <c r="GE491" s="71"/>
      <c r="GF491" s="71"/>
      <c r="GG491" s="71"/>
      <c r="GH491" s="71"/>
      <c r="GI491" s="71"/>
      <c r="GJ491" s="71"/>
      <c r="GK491" s="71"/>
      <c r="GL491" s="71"/>
      <c r="GM491" s="71"/>
      <c r="GN491" s="71"/>
      <c r="GO491" s="71"/>
      <c r="GP491" s="71"/>
      <c r="GQ491" s="71"/>
      <c r="GR491" s="71"/>
      <c r="GS491" s="71"/>
      <c r="GT491" s="71"/>
      <c r="GU491" s="71"/>
      <c r="GV491" s="71"/>
      <c r="GW491" s="71"/>
      <c r="GX491" s="71"/>
      <c r="GY491" s="71"/>
      <c r="GZ491" s="71"/>
      <c r="HA491" s="71"/>
      <c r="HB491" s="71"/>
      <c r="HC491" s="71"/>
      <c r="HD491" s="71"/>
      <c r="HE491" s="71"/>
      <c r="HF491" s="71"/>
      <c r="HG491" s="71"/>
      <c r="HH491" s="71"/>
      <c r="HI491" s="71"/>
      <c r="HJ491" s="71"/>
      <c r="HK491" s="71"/>
      <c r="HL491" s="71"/>
      <c r="HM491" s="71"/>
      <c r="HN491" s="71"/>
      <c r="HO491" s="71"/>
      <c r="HP491" s="71"/>
      <c r="HQ491" s="71"/>
      <c r="HR491" s="71"/>
      <c r="HS491" s="71"/>
      <c r="HT491" s="71"/>
      <c r="HU491" s="71"/>
      <c r="HV491" s="71"/>
      <c r="HW491" s="71"/>
      <c r="HX491" s="71"/>
      <c r="HY491" s="71"/>
      <c r="HZ491" s="71"/>
      <c r="IA491" s="71"/>
      <c r="IB491" s="71"/>
      <c r="IC491" s="71"/>
      <c r="ID491" s="71"/>
      <c r="IE491" s="71"/>
      <c r="IF491" s="71"/>
      <c r="IG491" s="71"/>
      <c r="IH491" s="71"/>
      <c r="II491" s="71"/>
      <c r="IJ491" s="71"/>
      <c r="IK491" s="71"/>
      <c r="IL491" s="71"/>
      <c r="IM491" s="71"/>
      <c r="IN491" s="71"/>
      <c r="IO491" s="71"/>
      <c r="IP491" s="71"/>
      <c r="IQ491" s="71"/>
      <c r="IR491" s="71"/>
      <c r="IS491" s="71"/>
      <c r="IT491" s="71"/>
      <c r="IU491" s="71"/>
      <c r="IV491" s="71"/>
      <c r="IW491" s="71"/>
      <c r="IX491" s="71"/>
      <c r="IY491" s="71"/>
      <c r="IZ491" s="71"/>
      <c r="JA491" s="71"/>
      <c r="JB491" s="71"/>
      <c r="JC491" s="71"/>
      <c r="JD491" s="71"/>
      <c r="JE491" s="71"/>
      <c r="JF491" s="71"/>
      <c r="JG491" s="71"/>
      <c r="JH491" s="71"/>
      <c r="JI491" s="71"/>
      <c r="JJ491" s="71"/>
      <c r="JK491" s="71"/>
      <c r="JL491" s="71"/>
      <c r="JM491" s="71"/>
      <c r="JN491" s="71"/>
      <c r="JO491" s="71"/>
      <c r="JP491" s="71"/>
      <c r="JQ491" s="71"/>
      <c r="JR491" s="71"/>
      <c r="JS491" s="71"/>
      <c r="JT491" s="71"/>
      <c r="JU491" s="71"/>
      <c r="JV491" s="71"/>
      <c r="JW491" s="71"/>
      <c r="JX491" s="71"/>
      <c r="JY491" s="71"/>
      <c r="JZ491" s="71"/>
      <c r="KA491" s="71"/>
      <c r="KB491" s="71"/>
      <c r="KC491" s="71"/>
      <c r="KD491" s="71"/>
      <c r="KE491" s="71"/>
      <c r="KF491" s="71"/>
      <c r="KG491" s="71"/>
      <c r="KH491" s="71"/>
      <c r="KI491" s="71"/>
      <c r="KJ491" s="71"/>
      <c r="KK491" s="71"/>
      <c r="KL491" s="71"/>
      <c r="KM491" s="71"/>
      <c r="KN491" s="71"/>
      <c r="KO491" s="71"/>
      <c r="KP491" s="71"/>
      <c r="KQ491" s="71"/>
      <c r="KR491" s="71"/>
      <c r="KS491" s="71"/>
      <c r="KT491" s="71"/>
      <c r="KU491" s="71"/>
      <c r="KV491" s="71"/>
      <c r="KW491" s="71"/>
      <c r="KX491" s="71"/>
      <c r="KY491" s="71"/>
      <c r="KZ491" s="71"/>
      <c r="LA491" s="71"/>
      <c r="LB491" s="71"/>
      <c r="LC491" s="71"/>
      <c r="LD491" s="71"/>
      <c r="LE491" s="71"/>
      <c r="LF491" s="71"/>
      <c r="LG491" s="71"/>
      <c r="LH491" s="71"/>
      <c r="LI491" s="71"/>
      <c r="LJ491" s="71"/>
      <c r="LK491" s="71"/>
      <c r="LL491" s="71"/>
      <c r="LM491" s="71"/>
      <c r="LN491" s="71"/>
      <c r="LO491" s="71"/>
      <c r="LP491" s="71"/>
      <c r="LQ491" s="71"/>
      <c r="LR491" s="71"/>
      <c r="LS491" s="71"/>
      <c r="LT491" s="71"/>
      <c r="LU491" s="71"/>
      <c r="LV491" s="71"/>
      <c r="LW491" s="71"/>
      <c r="LX491" s="71"/>
      <c r="LY491" s="71"/>
      <c r="LZ491" s="71"/>
      <c r="MA491" s="71"/>
    </row>
    <row r="492" spans="1:339" x14ac:dyDescent="0.4">
      <c r="A492" s="67">
        <v>2025.08</v>
      </c>
      <c r="B492" s="66" t="s">
        <v>12</v>
      </c>
      <c r="C492" s="67">
        <v>2025.08</v>
      </c>
      <c r="D492" s="71"/>
      <c r="E492" s="67"/>
      <c r="F492" s="67"/>
      <c r="G492" s="67"/>
      <c r="H492" s="67"/>
      <c r="I492" s="67"/>
      <c r="J492" s="67"/>
      <c r="K492" s="67"/>
      <c r="L492" s="67"/>
      <c r="M492" s="67"/>
      <c r="N492" s="67"/>
      <c r="O492" s="67"/>
      <c r="P492" s="67"/>
      <c r="Q492" s="67"/>
      <c r="R492" s="67"/>
      <c r="S492" s="67"/>
      <c r="T492" s="67"/>
      <c r="U492" s="67"/>
      <c r="V492" s="67"/>
      <c r="W492" s="67"/>
      <c r="X492" s="67"/>
      <c r="Y492" s="67"/>
      <c r="Z492" s="67"/>
      <c r="AA492" s="67"/>
      <c r="AB492" s="71"/>
      <c r="AC492" s="71"/>
      <c r="AD492" s="71"/>
      <c r="AE492" s="71"/>
      <c r="AF492" s="71"/>
      <c r="AG492" s="71"/>
      <c r="AH492" s="71"/>
      <c r="AI492" s="71"/>
      <c r="AJ492" s="71"/>
      <c r="AK492" s="71"/>
      <c r="AL492" s="71"/>
      <c r="AM492" s="71"/>
      <c r="AN492" s="71"/>
      <c r="AO492" s="71"/>
      <c r="AP492" s="71"/>
      <c r="AQ492" s="71"/>
      <c r="AR492" s="71"/>
      <c r="AS492" s="71"/>
      <c r="AT492" s="71"/>
      <c r="AU492" s="71"/>
      <c r="AV492" s="71"/>
      <c r="AW492" s="71"/>
      <c r="AX492" s="71"/>
      <c r="AY492" s="71"/>
      <c r="AZ492" s="71"/>
      <c r="BA492" s="71"/>
      <c r="BB492" s="71"/>
      <c r="BC492" s="71"/>
      <c r="BD492" s="71"/>
      <c r="BE492" s="71"/>
      <c r="BF492" s="71"/>
      <c r="BG492" s="71"/>
      <c r="BH492" s="71"/>
      <c r="BI492" s="71"/>
      <c r="BJ492" s="71"/>
      <c r="BK492" s="71"/>
      <c r="BL492" s="71"/>
      <c r="BM492" s="71"/>
      <c r="BN492" s="71"/>
      <c r="BO492" s="71"/>
      <c r="BP492" s="71"/>
      <c r="BQ492" s="71"/>
      <c r="BR492" s="71"/>
      <c r="BS492" s="71"/>
      <c r="BT492" s="71"/>
      <c r="BU492" s="71"/>
      <c r="BV492" s="71"/>
      <c r="BW492" s="71"/>
      <c r="BX492" s="71"/>
      <c r="BY492" s="71"/>
      <c r="BZ492" s="71"/>
      <c r="CA492" s="71"/>
      <c r="CB492" s="71"/>
      <c r="CC492" s="71"/>
      <c r="CD492" s="71"/>
      <c r="CE492" s="71"/>
      <c r="CF492" s="71"/>
      <c r="CG492" s="71"/>
      <c r="CH492" s="71"/>
      <c r="CI492" s="71"/>
      <c r="CJ492" s="71"/>
      <c r="CK492" s="71"/>
      <c r="CL492" s="71"/>
      <c r="CM492" s="71"/>
      <c r="CN492" s="71"/>
      <c r="CO492" s="71"/>
      <c r="CP492" s="71"/>
      <c r="CQ492" s="71"/>
      <c r="CR492" s="71"/>
      <c r="CS492" s="71"/>
      <c r="CT492" s="71"/>
      <c r="CU492" s="71"/>
      <c r="CV492" s="71"/>
      <c r="CW492" s="71"/>
      <c r="CX492" s="71"/>
      <c r="CY492" s="71"/>
      <c r="CZ492" s="71"/>
      <c r="DA492" s="71"/>
      <c r="DB492" s="71"/>
      <c r="DC492" s="71"/>
      <c r="DD492" s="71"/>
      <c r="DE492" s="71"/>
      <c r="DF492" s="71"/>
      <c r="DG492" s="71"/>
      <c r="DH492" s="71"/>
      <c r="DI492" s="71"/>
      <c r="DJ492" s="71"/>
      <c r="DK492" s="71"/>
      <c r="DL492" s="71"/>
      <c r="DM492" s="71"/>
      <c r="DN492" s="71"/>
      <c r="DO492" s="71"/>
      <c r="DP492" s="71"/>
      <c r="DQ492" s="71"/>
      <c r="DR492" s="71"/>
      <c r="DS492" s="71"/>
      <c r="DT492" s="71"/>
      <c r="DU492" s="71"/>
      <c r="DV492" s="71"/>
      <c r="DW492" s="71"/>
      <c r="DX492" s="71"/>
      <c r="DY492" s="71"/>
      <c r="DZ492" s="71"/>
      <c r="EA492" s="71"/>
      <c r="EB492" s="71"/>
      <c r="EC492" s="71"/>
      <c r="ED492" s="71"/>
      <c r="EE492" s="71"/>
      <c r="EF492" s="71"/>
      <c r="EG492" s="71"/>
      <c r="EH492" s="71"/>
      <c r="EI492" s="71"/>
      <c r="EJ492" s="71"/>
      <c r="EK492" s="71"/>
      <c r="EL492" s="71"/>
      <c r="EM492" s="71"/>
      <c r="EN492" s="71"/>
      <c r="EO492" s="71"/>
      <c r="EP492" s="71"/>
      <c r="EQ492" s="71"/>
      <c r="ER492" s="71"/>
      <c r="ES492" s="71"/>
      <c r="ET492" s="71"/>
      <c r="EU492" s="71"/>
      <c r="EV492" s="71"/>
      <c r="EW492" s="71"/>
      <c r="EX492" s="71"/>
      <c r="EY492" s="71"/>
      <c r="EZ492" s="71"/>
      <c r="FA492" s="71"/>
      <c r="FB492" s="71"/>
      <c r="FC492" s="71"/>
      <c r="FD492" s="71"/>
      <c r="FE492" s="71"/>
      <c r="FF492" s="71"/>
      <c r="FG492" s="71"/>
      <c r="FH492" s="71"/>
      <c r="FI492" s="71"/>
      <c r="FJ492" s="71"/>
      <c r="FK492" s="71"/>
      <c r="FL492" s="71"/>
      <c r="FM492" s="71"/>
      <c r="FN492" s="71"/>
      <c r="FO492" s="71"/>
      <c r="FP492" s="71"/>
      <c r="FQ492" s="71"/>
      <c r="FR492" s="71"/>
      <c r="FS492" s="71"/>
      <c r="FT492" s="71"/>
      <c r="FU492" s="71"/>
      <c r="FV492" s="71"/>
      <c r="FW492" s="71"/>
      <c r="FX492" s="71"/>
      <c r="FY492" s="71"/>
      <c r="FZ492" s="71"/>
      <c r="GA492" s="71"/>
      <c r="GB492" s="71"/>
      <c r="GC492" s="71"/>
      <c r="GD492" s="71"/>
      <c r="GE492" s="71"/>
      <c r="GF492" s="71"/>
      <c r="GG492" s="71"/>
      <c r="GH492" s="71"/>
      <c r="GI492" s="71"/>
      <c r="GJ492" s="71"/>
      <c r="GK492" s="71"/>
      <c r="GL492" s="71"/>
      <c r="GM492" s="71"/>
      <c r="GN492" s="71"/>
      <c r="GO492" s="71"/>
      <c r="GP492" s="71"/>
      <c r="GQ492" s="71"/>
      <c r="GR492" s="71"/>
      <c r="GS492" s="71"/>
      <c r="GT492" s="71"/>
      <c r="GU492" s="71"/>
      <c r="GV492" s="71"/>
      <c r="GW492" s="71"/>
      <c r="GX492" s="71"/>
      <c r="GY492" s="71"/>
      <c r="GZ492" s="71"/>
      <c r="HA492" s="71"/>
      <c r="HB492" s="71"/>
      <c r="HC492" s="71"/>
      <c r="HD492" s="71"/>
      <c r="HE492" s="71"/>
      <c r="HF492" s="71"/>
      <c r="HG492" s="71"/>
      <c r="HH492" s="71"/>
      <c r="HI492" s="71"/>
      <c r="HJ492" s="71"/>
      <c r="HK492" s="71"/>
      <c r="HL492" s="71"/>
      <c r="HM492" s="71"/>
      <c r="HN492" s="71"/>
      <c r="HO492" s="71"/>
      <c r="HP492" s="71"/>
      <c r="HQ492" s="71"/>
      <c r="HR492" s="71"/>
      <c r="HS492" s="71"/>
      <c r="HT492" s="71"/>
      <c r="HU492" s="71"/>
      <c r="HV492" s="71"/>
      <c r="HW492" s="71"/>
      <c r="HX492" s="71"/>
      <c r="HY492" s="71"/>
      <c r="HZ492" s="71"/>
      <c r="IA492" s="71"/>
      <c r="IB492" s="71"/>
      <c r="IC492" s="71"/>
      <c r="ID492" s="71"/>
      <c r="IE492" s="71"/>
      <c r="IF492" s="71"/>
      <c r="IG492" s="71"/>
      <c r="IH492" s="71"/>
      <c r="II492" s="71"/>
      <c r="IJ492" s="71"/>
      <c r="IK492" s="71"/>
      <c r="IL492" s="71"/>
      <c r="IM492" s="71"/>
      <c r="IN492" s="71"/>
      <c r="IO492" s="71"/>
      <c r="IP492" s="71"/>
      <c r="IQ492" s="71"/>
      <c r="IR492" s="71"/>
      <c r="IS492" s="71"/>
      <c r="IT492" s="71"/>
      <c r="IU492" s="71"/>
      <c r="IV492" s="71"/>
      <c r="IW492" s="71"/>
      <c r="IX492" s="71"/>
      <c r="IY492" s="71"/>
      <c r="IZ492" s="71"/>
      <c r="JA492" s="71"/>
      <c r="JB492" s="71"/>
      <c r="JC492" s="71"/>
      <c r="JD492" s="71"/>
      <c r="JE492" s="71"/>
      <c r="JF492" s="71"/>
      <c r="JG492" s="71"/>
      <c r="JH492" s="71"/>
      <c r="JI492" s="71"/>
      <c r="JJ492" s="71"/>
      <c r="JK492" s="71"/>
      <c r="JL492" s="71"/>
      <c r="JM492" s="71"/>
      <c r="JN492" s="71"/>
      <c r="JO492" s="71"/>
      <c r="JP492" s="71"/>
      <c r="JQ492" s="71"/>
      <c r="JR492" s="71"/>
      <c r="JS492" s="71"/>
      <c r="JT492" s="71"/>
      <c r="JU492" s="71"/>
      <c r="JV492" s="71"/>
      <c r="JW492" s="71"/>
      <c r="JX492" s="71"/>
      <c r="JY492" s="71"/>
      <c r="JZ492" s="71"/>
      <c r="KA492" s="71"/>
      <c r="KB492" s="71"/>
      <c r="KC492" s="71"/>
      <c r="KD492" s="71"/>
      <c r="KE492" s="71"/>
      <c r="KF492" s="71"/>
      <c r="KG492" s="71"/>
      <c r="KH492" s="71"/>
      <c r="KI492" s="71"/>
      <c r="KJ492" s="71"/>
      <c r="KK492" s="71"/>
      <c r="KL492" s="71"/>
      <c r="KM492" s="71"/>
      <c r="KN492" s="71"/>
      <c r="KO492" s="71"/>
      <c r="KP492" s="71"/>
      <c r="KQ492" s="71"/>
      <c r="KR492" s="71"/>
      <c r="KS492" s="71"/>
      <c r="KT492" s="71"/>
      <c r="KU492" s="71"/>
      <c r="KV492" s="71"/>
      <c r="KW492" s="71"/>
      <c r="KX492" s="71"/>
      <c r="KY492" s="71"/>
      <c r="KZ492" s="71"/>
      <c r="LA492" s="71"/>
      <c r="LB492" s="71"/>
      <c r="LC492" s="71"/>
      <c r="LD492" s="71"/>
      <c r="LE492" s="71"/>
      <c r="LF492" s="71"/>
      <c r="LG492" s="71"/>
      <c r="LH492" s="71"/>
      <c r="LI492" s="71"/>
      <c r="LJ492" s="71"/>
      <c r="LK492" s="71"/>
      <c r="LL492" s="71"/>
      <c r="LM492" s="71"/>
      <c r="LN492" s="71"/>
      <c r="LO492" s="71"/>
      <c r="LP492" s="71"/>
      <c r="LQ492" s="71"/>
      <c r="LR492" s="71"/>
      <c r="LS492" s="71"/>
      <c r="LT492" s="71"/>
      <c r="LU492" s="71"/>
      <c r="LV492" s="71"/>
      <c r="LW492" s="71"/>
      <c r="LX492" s="71"/>
      <c r="LY492" s="71"/>
      <c r="LZ492" s="71"/>
      <c r="MA492" s="71"/>
    </row>
    <row r="493" spans="1:339" x14ac:dyDescent="0.4">
      <c r="A493" s="67">
        <v>2025.09</v>
      </c>
      <c r="B493" s="66" t="s">
        <v>13</v>
      </c>
      <c r="C493" s="67">
        <v>2025.09</v>
      </c>
      <c r="D493" s="71">
        <f>+SUM(E493:S493)</f>
        <v>8605610</v>
      </c>
      <c r="E493" s="71">
        <f>+AC493+BA493</f>
        <v>6974639</v>
      </c>
      <c r="F493" s="71">
        <f t="shared" ref="F493:AA493" si="25">+AD493+BB493</f>
        <v>71936</v>
      </c>
      <c r="G493" s="71">
        <f t="shared" si="25"/>
        <v>55419</v>
      </c>
      <c r="H493" s="71">
        <f t="shared" si="25"/>
        <v>37058</v>
      </c>
      <c r="I493" s="71">
        <f t="shared" si="25"/>
        <v>55161</v>
      </c>
      <c r="J493" s="71">
        <f t="shared" si="25"/>
        <v>37132</v>
      </c>
      <c r="K493" s="71">
        <f t="shared" si="25"/>
        <v>59468</v>
      </c>
      <c r="L493" s="71">
        <f t="shared" si="25"/>
        <v>80633</v>
      </c>
      <c r="M493" s="71">
        <f t="shared" si="25"/>
        <v>69891</v>
      </c>
      <c r="N493" s="71">
        <f t="shared" si="25"/>
        <v>47501</v>
      </c>
      <c r="O493" s="71">
        <f t="shared" si="25"/>
        <v>175256</v>
      </c>
      <c r="P493" s="71">
        <f t="shared" si="25"/>
        <v>151317</v>
      </c>
      <c r="Q493" s="71">
        <f t="shared" si="25"/>
        <v>94619</v>
      </c>
      <c r="R493" s="71">
        <f t="shared" si="25"/>
        <v>65164</v>
      </c>
      <c r="S493" s="71">
        <f t="shared" si="25"/>
        <v>630416</v>
      </c>
      <c r="T493" s="71">
        <f t="shared" si="25"/>
        <v>611445</v>
      </c>
      <c r="U493" s="71">
        <f t="shared" si="25"/>
        <v>16897</v>
      </c>
      <c r="V493" s="71">
        <f t="shared" si="25"/>
        <v>969</v>
      </c>
      <c r="W493" s="71">
        <f t="shared" si="25"/>
        <v>646</v>
      </c>
      <c r="X493" s="71">
        <f t="shared" si="25"/>
        <v>223</v>
      </c>
      <c r="Y493" s="71">
        <f t="shared" si="25"/>
        <v>176</v>
      </c>
      <c r="Z493" s="71">
        <f t="shared" si="25"/>
        <v>28</v>
      </c>
      <c r="AA493" s="71">
        <f t="shared" si="25"/>
        <v>32</v>
      </c>
      <c r="AB493" s="71">
        <v>55218</v>
      </c>
      <c r="AC493" s="71">
        <v>14126</v>
      </c>
      <c r="AD493" s="71">
        <v>810</v>
      </c>
      <c r="AE493" s="71">
        <v>747</v>
      </c>
      <c r="AF493" s="71">
        <v>613</v>
      </c>
      <c r="AG493" s="71">
        <v>808</v>
      </c>
      <c r="AH493" s="71">
        <v>805</v>
      </c>
      <c r="AI493" s="71">
        <v>1169</v>
      </c>
      <c r="AJ493" s="71">
        <v>1457</v>
      </c>
      <c r="AK493" s="71">
        <v>1228</v>
      </c>
      <c r="AL493" s="71">
        <v>840</v>
      </c>
      <c r="AM493" s="71">
        <v>3661</v>
      </c>
      <c r="AN493" s="71">
        <v>2798</v>
      </c>
      <c r="AO493" s="71">
        <v>1704</v>
      </c>
      <c r="AP493" s="71">
        <v>1317</v>
      </c>
      <c r="AQ493" s="71">
        <v>23135</v>
      </c>
      <c r="AR493" s="71">
        <v>18622</v>
      </c>
      <c r="AS493" s="71">
        <v>3757</v>
      </c>
      <c r="AT493" s="71">
        <v>309</v>
      </c>
      <c r="AU493" s="71">
        <v>232</v>
      </c>
      <c r="AV493" s="71">
        <v>100</v>
      </c>
      <c r="AW493" s="71">
        <v>75</v>
      </c>
      <c r="AX493" s="71">
        <v>19</v>
      </c>
      <c r="AY493" s="71">
        <v>21</v>
      </c>
      <c r="AZ493" s="71">
        <f>+SUM(BA493:BO493)</f>
        <v>8550392</v>
      </c>
      <c r="BA493" s="71">
        <f>+BY493+CW493+DU493</f>
        <v>6960513</v>
      </c>
      <c r="BB493" s="71">
        <f t="shared" ref="BB493" si="26">+BZ493+CX493+DV493</f>
        <v>71126</v>
      </c>
      <c r="BC493" s="71">
        <f t="shared" ref="BC493" si="27">+CA493+CY493+DW493</f>
        <v>54672</v>
      </c>
      <c r="BD493" s="71">
        <f t="shared" ref="BD493" si="28">+CB493+CZ493+DX493</f>
        <v>36445</v>
      </c>
      <c r="BE493" s="71">
        <f t="shared" ref="BE493" si="29">+CC493+DA493+DY493</f>
        <v>54353</v>
      </c>
      <c r="BF493" s="71">
        <f t="shared" ref="BF493" si="30">+CD493+DB493+DZ493</f>
        <v>36327</v>
      </c>
      <c r="BG493" s="71">
        <f t="shared" ref="BG493" si="31">+CE493+DC493+EA493</f>
        <v>58299</v>
      </c>
      <c r="BH493" s="71">
        <f t="shared" ref="BH493" si="32">+CF493+DD493+EB493</f>
        <v>79176</v>
      </c>
      <c r="BI493" s="71">
        <f t="shared" ref="BI493" si="33">+CG493+DE493+EC493</f>
        <v>68663</v>
      </c>
      <c r="BJ493" s="71">
        <f t="shared" ref="BJ493" si="34">+CH493+DF493+ED493</f>
        <v>46661</v>
      </c>
      <c r="BK493" s="71">
        <f t="shared" ref="BK493" si="35">+CI493+DG493+EE493</f>
        <v>171595</v>
      </c>
      <c r="BL493" s="71">
        <f t="shared" ref="BL493" si="36">+CJ493+DH493+EF493</f>
        <v>148519</v>
      </c>
      <c r="BM493" s="71">
        <f t="shared" ref="BM493" si="37">+CK493+DI493+EG493</f>
        <v>92915</v>
      </c>
      <c r="BN493" s="71">
        <f t="shared" ref="BN493" si="38">+CL493+DJ493+EH493</f>
        <v>63847</v>
      </c>
      <c r="BO493" s="71">
        <f t="shared" ref="BO493" si="39">+CM493+DK493+EI493</f>
        <v>607281</v>
      </c>
      <c r="BP493" s="71">
        <f t="shared" ref="BP493" si="40">+CN493+DL493+EJ493</f>
        <v>592823</v>
      </c>
      <c r="BQ493" s="71">
        <f t="shared" ref="BQ493" si="41">+CO493+DM493+EK493</f>
        <v>13140</v>
      </c>
      <c r="BR493" s="71">
        <f t="shared" ref="BR493" si="42">+CP493+DN493+EL493</f>
        <v>660</v>
      </c>
      <c r="BS493" s="71">
        <f t="shared" ref="BS493" si="43">+CQ493+DO493+EM493</f>
        <v>414</v>
      </c>
      <c r="BT493" s="71">
        <f t="shared" ref="BT493" si="44">+CR493+DP493+EN493</f>
        <v>123</v>
      </c>
      <c r="BU493" s="71">
        <f t="shared" ref="BU493" si="45">+CS493+DQ493+EO493</f>
        <v>101</v>
      </c>
      <c r="BV493" s="71">
        <f t="shared" ref="BV493" si="46">+CT493+DR493+EP493</f>
        <v>9</v>
      </c>
      <c r="BW493" s="71">
        <f t="shared" ref="BW493" si="47">+CU493+DS493+EQ493</f>
        <v>11</v>
      </c>
      <c r="BX493" s="71">
        <v>7683105</v>
      </c>
      <c r="BY493" s="71">
        <v>6819874</v>
      </c>
      <c r="BZ493" s="71">
        <v>62477</v>
      </c>
      <c r="CA493" s="71">
        <v>47266</v>
      </c>
      <c r="CB493" s="71">
        <v>29920</v>
      </c>
      <c r="CC493" s="71">
        <v>44813</v>
      </c>
      <c r="CD493" s="71">
        <v>28093</v>
      </c>
      <c r="CE493" s="71">
        <v>43943</v>
      </c>
      <c r="CF493" s="71">
        <v>57638</v>
      </c>
      <c r="CG493" s="71">
        <v>49895</v>
      </c>
      <c r="CH493" s="71">
        <v>29798</v>
      </c>
      <c r="CI493" s="71">
        <v>109140</v>
      </c>
      <c r="CJ493" s="71">
        <v>85750</v>
      </c>
      <c r="CK493" s="71">
        <v>48597</v>
      </c>
      <c r="CL493" s="71">
        <v>29693</v>
      </c>
      <c r="CM493" s="71">
        <v>196208</v>
      </c>
      <c r="CN493" s="71">
        <v>195565</v>
      </c>
      <c r="CO493" s="71">
        <v>638</v>
      </c>
      <c r="CP493" s="71">
        <v>4</v>
      </c>
      <c r="CQ493" s="71">
        <v>0</v>
      </c>
      <c r="CR493" s="71">
        <v>1</v>
      </c>
      <c r="CS493" s="203">
        <v>0</v>
      </c>
      <c r="CT493" s="203">
        <v>0</v>
      </c>
      <c r="CU493" s="71">
        <v>0</v>
      </c>
      <c r="CV493" s="71">
        <v>8064</v>
      </c>
      <c r="CW493" s="71">
        <v>2325</v>
      </c>
      <c r="CX493" s="71">
        <v>74</v>
      </c>
      <c r="CY493" s="71">
        <v>58</v>
      </c>
      <c r="CZ493" s="71">
        <v>52</v>
      </c>
      <c r="DA493" s="71">
        <v>75</v>
      </c>
      <c r="DB493" s="71">
        <v>74</v>
      </c>
      <c r="DC493" s="71">
        <v>113</v>
      </c>
      <c r="DD493" s="71">
        <v>195</v>
      </c>
      <c r="DE493" s="71">
        <v>174</v>
      </c>
      <c r="DF493" s="71">
        <v>128</v>
      </c>
      <c r="DG493" s="71">
        <v>484</v>
      </c>
      <c r="DH493" s="71">
        <v>449</v>
      </c>
      <c r="DI493" s="71">
        <v>300</v>
      </c>
      <c r="DJ493" s="71">
        <v>277</v>
      </c>
      <c r="DK493" s="71">
        <v>3286</v>
      </c>
      <c r="DL493" s="71">
        <v>2802</v>
      </c>
      <c r="DM493" s="71">
        <v>313</v>
      </c>
      <c r="DN493" s="71">
        <v>50</v>
      </c>
      <c r="DO493" s="71">
        <v>43</v>
      </c>
      <c r="DP493" s="71">
        <v>27</v>
      </c>
      <c r="DQ493" s="71">
        <v>36</v>
      </c>
      <c r="DR493" s="71">
        <v>6</v>
      </c>
      <c r="DS493" s="71">
        <v>9</v>
      </c>
      <c r="DT493" s="71">
        <v>859223</v>
      </c>
      <c r="DU493" s="71">
        <v>138314</v>
      </c>
      <c r="DV493" s="71">
        <v>8575</v>
      </c>
      <c r="DW493" s="71">
        <v>7348</v>
      </c>
      <c r="DX493" s="71">
        <v>6473</v>
      </c>
      <c r="DY493" s="71">
        <v>9465</v>
      </c>
      <c r="DZ493" s="71">
        <v>8160</v>
      </c>
      <c r="EA493" s="71">
        <v>14243</v>
      </c>
      <c r="EB493" s="71">
        <v>21343</v>
      </c>
      <c r="EC493" s="71">
        <v>18594</v>
      </c>
      <c r="ED493" s="71">
        <v>16735</v>
      </c>
      <c r="EE493" s="71">
        <v>61971</v>
      </c>
      <c r="EF493" s="71">
        <v>62320</v>
      </c>
      <c r="EG493" s="71">
        <v>44018</v>
      </c>
      <c r="EH493" s="71">
        <v>33877</v>
      </c>
      <c r="EI493" s="71">
        <v>407787</v>
      </c>
      <c r="EJ493" s="71">
        <v>394456</v>
      </c>
      <c r="EK493" s="71">
        <v>12189</v>
      </c>
      <c r="EL493" s="71">
        <v>606</v>
      </c>
      <c r="EM493" s="71">
        <v>371</v>
      </c>
      <c r="EN493" s="71">
        <v>95</v>
      </c>
      <c r="EO493" s="71">
        <v>65</v>
      </c>
      <c r="EP493" s="71">
        <v>3</v>
      </c>
      <c r="EQ493" s="71">
        <v>2</v>
      </c>
      <c r="ER493" s="71">
        <v>2357</v>
      </c>
      <c r="ES493" s="71">
        <v>2185</v>
      </c>
      <c r="ET493" s="71">
        <v>7</v>
      </c>
      <c r="EU493" s="71">
        <v>9</v>
      </c>
      <c r="EV493" s="71">
        <v>7</v>
      </c>
      <c r="EW493" s="71">
        <v>5</v>
      </c>
      <c r="EX493" s="71">
        <v>4</v>
      </c>
      <c r="EY493" s="71">
        <v>12</v>
      </c>
      <c r="EZ493" s="71">
        <v>16</v>
      </c>
      <c r="FA493" s="71">
        <v>8</v>
      </c>
      <c r="FB493" s="71">
        <v>3</v>
      </c>
      <c r="FC493" s="71">
        <v>12</v>
      </c>
      <c r="FD493" s="71">
        <v>7</v>
      </c>
      <c r="FE493" s="71">
        <v>9</v>
      </c>
      <c r="FF493" s="71">
        <v>10</v>
      </c>
      <c r="FG493" s="71">
        <v>63</v>
      </c>
      <c r="FH493" s="71">
        <v>51</v>
      </c>
      <c r="FI493" s="71">
        <v>4</v>
      </c>
      <c r="FJ493" s="71">
        <v>3</v>
      </c>
      <c r="FK493" s="71">
        <v>3</v>
      </c>
      <c r="FL493" s="71">
        <v>1</v>
      </c>
      <c r="FM493" s="71">
        <v>1</v>
      </c>
      <c r="FN493" s="203">
        <v>0</v>
      </c>
      <c r="FO493" s="71">
        <v>0</v>
      </c>
      <c r="FP493" s="71">
        <v>8374</v>
      </c>
      <c r="FQ493" s="71">
        <v>8373</v>
      </c>
      <c r="FR493" s="71">
        <v>0</v>
      </c>
      <c r="FS493" s="71">
        <v>0</v>
      </c>
      <c r="FT493" s="71">
        <v>0</v>
      </c>
      <c r="FU493" s="71">
        <v>0</v>
      </c>
      <c r="FV493" s="71">
        <v>0</v>
      </c>
      <c r="FW493" s="71">
        <v>0</v>
      </c>
      <c r="FX493" s="71">
        <v>1</v>
      </c>
      <c r="FY493" s="71">
        <v>0</v>
      </c>
      <c r="FZ493" s="71">
        <v>0</v>
      </c>
      <c r="GA493" s="71">
        <v>0</v>
      </c>
      <c r="GB493" s="71">
        <v>0</v>
      </c>
      <c r="GC493" s="71">
        <v>0</v>
      </c>
      <c r="GD493" s="71">
        <v>0</v>
      </c>
      <c r="GE493" s="71">
        <v>0</v>
      </c>
      <c r="GF493" s="71">
        <v>0</v>
      </c>
      <c r="GG493" s="71">
        <v>0</v>
      </c>
      <c r="GH493" s="71">
        <v>0</v>
      </c>
      <c r="GI493" s="71">
        <v>0</v>
      </c>
      <c r="GJ493" s="71">
        <v>0</v>
      </c>
      <c r="GK493" s="71">
        <v>0</v>
      </c>
      <c r="GL493" s="71">
        <v>0</v>
      </c>
      <c r="GM493" s="71">
        <v>0</v>
      </c>
      <c r="GN493" s="71">
        <v>6</v>
      </c>
      <c r="GO493" s="71">
        <v>6</v>
      </c>
      <c r="GP493" s="71">
        <v>0</v>
      </c>
      <c r="GQ493" s="71">
        <v>0</v>
      </c>
      <c r="GR493" s="71">
        <v>0</v>
      </c>
      <c r="GS493" s="71">
        <v>0</v>
      </c>
      <c r="GT493" s="71">
        <v>0</v>
      </c>
      <c r="GU493" s="71">
        <v>0</v>
      </c>
      <c r="GV493" s="71">
        <v>0</v>
      </c>
      <c r="GW493" s="71">
        <v>0</v>
      </c>
      <c r="GX493" s="71">
        <v>0</v>
      </c>
      <c r="GY493" s="71">
        <v>0</v>
      </c>
      <c r="GZ493" s="71">
        <v>0</v>
      </c>
      <c r="HA493" s="71">
        <v>0</v>
      </c>
      <c r="HB493" s="71">
        <v>0</v>
      </c>
      <c r="HC493" s="71">
        <v>0</v>
      </c>
      <c r="HD493" s="71">
        <v>0</v>
      </c>
      <c r="HE493" s="71">
        <v>0</v>
      </c>
      <c r="HF493" s="71">
        <v>0</v>
      </c>
      <c r="HG493" s="71">
        <v>0</v>
      </c>
      <c r="HH493" s="71">
        <v>0</v>
      </c>
      <c r="HI493" s="71">
        <v>0</v>
      </c>
      <c r="HJ493" s="71">
        <v>0</v>
      </c>
      <c r="HK493" s="71">
        <v>0</v>
      </c>
      <c r="HL493" s="71">
        <v>8368</v>
      </c>
      <c r="HM493" s="71">
        <v>8367</v>
      </c>
      <c r="HN493" s="71">
        <v>0</v>
      </c>
      <c r="HO493" s="71">
        <v>0</v>
      </c>
      <c r="HP493" s="71">
        <v>0</v>
      </c>
      <c r="HQ493" s="71">
        <v>0</v>
      </c>
      <c r="HR493" s="71">
        <v>0</v>
      </c>
      <c r="HS493" s="71">
        <v>0</v>
      </c>
      <c r="HT493" s="71">
        <v>1</v>
      </c>
      <c r="HU493" s="71">
        <v>0</v>
      </c>
      <c r="HV493" s="71">
        <v>0</v>
      </c>
      <c r="HW493" s="71">
        <v>0</v>
      </c>
      <c r="HX493" s="71">
        <v>0</v>
      </c>
      <c r="HY493" s="71">
        <v>0</v>
      </c>
      <c r="HZ493" s="71">
        <v>0</v>
      </c>
      <c r="IA493" s="71">
        <v>0</v>
      </c>
      <c r="IB493" s="71">
        <v>0</v>
      </c>
      <c r="IC493" s="71">
        <v>0</v>
      </c>
      <c r="ID493" s="71">
        <v>0</v>
      </c>
      <c r="IE493" s="71">
        <v>0</v>
      </c>
      <c r="IF493" s="71">
        <v>0</v>
      </c>
      <c r="IG493" s="71">
        <v>0</v>
      </c>
      <c r="IH493" s="71">
        <v>0</v>
      </c>
      <c r="II493" s="71">
        <v>0</v>
      </c>
      <c r="IJ493" s="71">
        <v>7622</v>
      </c>
      <c r="IK493" s="71">
        <v>7622</v>
      </c>
      <c r="IL493" s="71">
        <v>0</v>
      </c>
      <c r="IM493" s="71">
        <v>0</v>
      </c>
      <c r="IN493" s="71">
        <v>0</v>
      </c>
      <c r="IO493" s="71">
        <v>0</v>
      </c>
      <c r="IP493" s="71">
        <v>0</v>
      </c>
      <c r="IQ493" s="71">
        <v>0</v>
      </c>
      <c r="IR493" s="71">
        <v>0</v>
      </c>
      <c r="IS493" s="71">
        <v>0</v>
      </c>
      <c r="IT493" s="71">
        <v>0</v>
      </c>
      <c r="IU493" s="71">
        <v>0</v>
      </c>
      <c r="IV493" s="71">
        <v>0</v>
      </c>
      <c r="IW493" s="71">
        <v>0</v>
      </c>
      <c r="IX493" s="71">
        <v>0</v>
      </c>
      <c r="IY493" s="71">
        <v>0</v>
      </c>
      <c r="IZ493" s="71">
        <v>0</v>
      </c>
      <c r="JA493" s="71">
        <v>0</v>
      </c>
      <c r="JB493" s="71">
        <v>0</v>
      </c>
      <c r="JC493" s="71">
        <v>0</v>
      </c>
      <c r="JD493" s="71">
        <v>0</v>
      </c>
      <c r="JE493" s="203">
        <v>0</v>
      </c>
      <c r="JF493" s="203">
        <v>0</v>
      </c>
      <c r="JG493" s="71">
        <v>0</v>
      </c>
      <c r="JH493" s="71">
        <v>8</v>
      </c>
      <c r="JI493" s="71">
        <v>8</v>
      </c>
      <c r="JJ493" s="71">
        <v>0</v>
      </c>
      <c r="JK493" s="71">
        <v>0</v>
      </c>
      <c r="JL493" s="71">
        <v>0</v>
      </c>
      <c r="JM493" s="71">
        <v>0</v>
      </c>
      <c r="JN493" s="71">
        <v>0</v>
      </c>
      <c r="JO493" s="71">
        <v>0</v>
      </c>
      <c r="JP493" s="71">
        <v>0</v>
      </c>
      <c r="JQ493" s="71">
        <v>0</v>
      </c>
      <c r="JR493" s="71">
        <v>0</v>
      </c>
      <c r="JS493" s="71">
        <v>0</v>
      </c>
      <c r="JT493" s="71">
        <v>0</v>
      </c>
      <c r="JU493" s="71">
        <v>0</v>
      </c>
      <c r="JV493" s="71">
        <v>0</v>
      </c>
      <c r="JW493" s="71">
        <v>0</v>
      </c>
      <c r="JX493" s="71">
        <v>0</v>
      </c>
      <c r="JY493" s="71">
        <v>0</v>
      </c>
      <c r="JZ493" s="71">
        <v>0</v>
      </c>
      <c r="KA493" s="71">
        <v>0</v>
      </c>
      <c r="KB493" s="71">
        <v>0</v>
      </c>
      <c r="KC493" s="71">
        <v>0</v>
      </c>
      <c r="KD493" s="71">
        <v>0</v>
      </c>
      <c r="KE493" s="71">
        <v>0</v>
      </c>
      <c r="KF493" s="71">
        <v>738</v>
      </c>
      <c r="KG493" s="71">
        <v>737</v>
      </c>
      <c r="KH493" s="71">
        <v>0</v>
      </c>
      <c r="KI493" s="71">
        <v>0</v>
      </c>
      <c r="KJ493" s="71">
        <v>0</v>
      </c>
      <c r="KK493" s="71">
        <v>0</v>
      </c>
      <c r="KL493" s="71">
        <v>0</v>
      </c>
      <c r="KM493" s="71">
        <v>0</v>
      </c>
      <c r="KN493" s="71">
        <v>1</v>
      </c>
      <c r="KO493" s="71">
        <v>0</v>
      </c>
      <c r="KP493" s="71">
        <v>0</v>
      </c>
      <c r="KQ493" s="71">
        <v>0</v>
      </c>
      <c r="KR493" s="71">
        <v>0</v>
      </c>
      <c r="KS493" s="71">
        <v>0</v>
      </c>
      <c r="KT493" s="71">
        <v>0</v>
      </c>
      <c r="KU493" s="71">
        <v>0</v>
      </c>
      <c r="KV493" s="71">
        <v>0</v>
      </c>
      <c r="KW493" s="71">
        <v>0</v>
      </c>
      <c r="KX493" s="71">
        <v>0</v>
      </c>
      <c r="KY493" s="71">
        <v>0</v>
      </c>
      <c r="KZ493" s="71">
        <v>0</v>
      </c>
      <c r="LA493" s="71">
        <v>0</v>
      </c>
      <c r="LB493" s="71">
        <v>0</v>
      </c>
      <c r="LC493" s="71">
        <v>0</v>
      </c>
      <c r="LD493" s="71">
        <v>132</v>
      </c>
      <c r="LE493" s="71">
        <v>123</v>
      </c>
      <c r="LF493" s="71">
        <v>0</v>
      </c>
      <c r="LG493" s="71">
        <v>0</v>
      </c>
      <c r="LH493" s="71">
        <v>0</v>
      </c>
      <c r="LI493" s="71">
        <v>0</v>
      </c>
      <c r="LJ493" s="71">
        <v>1</v>
      </c>
      <c r="LK493" s="71">
        <v>4</v>
      </c>
      <c r="LL493" s="71">
        <v>1</v>
      </c>
      <c r="LM493" s="71">
        <v>1</v>
      </c>
      <c r="LN493" s="71">
        <v>1</v>
      </c>
      <c r="LO493" s="71">
        <v>1</v>
      </c>
      <c r="LP493" s="71">
        <v>0</v>
      </c>
      <c r="LQ493" s="71">
        <v>0</v>
      </c>
      <c r="LR493" s="71">
        <v>0</v>
      </c>
      <c r="LS493" s="71">
        <v>0</v>
      </c>
      <c r="LT493" s="71">
        <v>0</v>
      </c>
      <c r="LU493" s="71">
        <v>0</v>
      </c>
      <c r="LV493" s="71">
        <v>0</v>
      </c>
      <c r="LW493" s="71">
        <v>0</v>
      </c>
      <c r="LX493" s="71">
        <v>0</v>
      </c>
      <c r="LY493" s="71">
        <v>0</v>
      </c>
      <c r="LZ493" s="203">
        <v>0</v>
      </c>
      <c r="MA493" s="71">
        <v>0</v>
      </c>
    </row>
    <row r="494" spans="1:339" x14ac:dyDescent="0.4">
      <c r="A494" s="67">
        <v>2025.1</v>
      </c>
      <c r="B494" s="66" t="s">
        <v>14</v>
      </c>
      <c r="C494" s="67">
        <v>2025.1</v>
      </c>
      <c r="D494" s="40"/>
      <c r="EQ494" s="71"/>
    </row>
    <row r="495" spans="1:339" x14ac:dyDescent="0.4">
      <c r="A495" s="67">
        <v>2025.11</v>
      </c>
      <c r="B495" s="66" t="s">
        <v>15</v>
      </c>
      <c r="C495" s="67">
        <v>2025.11</v>
      </c>
      <c r="D495" s="40"/>
      <c r="EQ495" s="71"/>
    </row>
    <row r="496" spans="1:339" x14ac:dyDescent="0.4">
      <c r="A496" s="67">
        <v>2025.12</v>
      </c>
      <c r="B496" s="66" t="s">
        <v>3</v>
      </c>
      <c r="C496" s="67">
        <v>2025.12</v>
      </c>
      <c r="D496" s="71">
        <f>+SUM(E496:S496)</f>
        <v>8456826</v>
      </c>
      <c r="E496" s="71">
        <f>+AC496+BA496</f>
        <v>6806455</v>
      </c>
      <c r="F496" s="71">
        <f t="shared" ref="F496:AA496" si="48">+AD496+BB496</f>
        <v>71647</v>
      </c>
      <c r="G496" s="71">
        <f t="shared" si="48"/>
        <v>55181</v>
      </c>
      <c r="H496" s="71">
        <f t="shared" si="48"/>
        <v>36715</v>
      </c>
      <c r="I496" s="71">
        <f t="shared" si="48"/>
        <v>55039</v>
      </c>
      <c r="J496" s="71">
        <f t="shared" si="48"/>
        <v>35982</v>
      </c>
      <c r="K496" s="71">
        <f t="shared" si="48"/>
        <v>56669</v>
      </c>
      <c r="L496" s="71">
        <f t="shared" si="48"/>
        <v>78132</v>
      </c>
      <c r="M496" s="71">
        <f t="shared" si="48"/>
        <v>70563</v>
      </c>
      <c r="N496" s="71">
        <f t="shared" si="48"/>
        <v>44771</v>
      </c>
      <c r="O496" s="71">
        <f t="shared" si="48"/>
        <v>169834</v>
      </c>
      <c r="P496" s="71">
        <f t="shared" si="48"/>
        <v>147049</v>
      </c>
      <c r="Q496" s="71">
        <f t="shared" si="48"/>
        <v>93548</v>
      </c>
      <c r="R496" s="71">
        <f t="shared" si="48"/>
        <v>66711</v>
      </c>
      <c r="S496" s="71">
        <f t="shared" si="48"/>
        <v>668530</v>
      </c>
      <c r="T496" s="71">
        <f t="shared" si="48"/>
        <v>646679</v>
      </c>
      <c r="U496" s="71">
        <f t="shared" si="48"/>
        <v>19428</v>
      </c>
      <c r="V496" s="71">
        <f t="shared" si="48"/>
        <v>1117</v>
      </c>
      <c r="W496" s="71">
        <f t="shared" si="48"/>
        <v>760</v>
      </c>
      <c r="X496" s="71">
        <f t="shared" si="48"/>
        <v>272</v>
      </c>
      <c r="Y496" s="71">
        <f t="shared" si="48"/>
        <v>196</v>
      </c>
      <c r="Z496" s="71">
        <f t="shared" si="48"/>
        <v>46</v>
      </c>
      <c r="AA496" s="71">
        <f t="shared" si="48"/>
        <v>32</v>
      </c>
      <c r="AB496" s="71">
        <v>56146</v>
      </c>
      <c r="AC496" s="71">
        <v>15593</v>
      </c>
      <c r="AD496" s="71">
        <v>875</v>
      </c>
      <c r="AE496" s="71">
        <v>656</v>
      </c>
      <c r="AF496" s="71">
        <v>626</v>
      </c>
      <c r="AG496" s="71">
        <v>841</v>
      </c>
      <c r="AH496" s="71">
        <v>679</v>
      </c>
      <c r="AI496" s="71">
        <v>950</v>
      </c>
      <c r="AJ496" s="71">
        <v>1535</v>
      </c>
      <c r="AK496" s="71">
        <v>1280</v>
      </c>
      <c r="AL496" s="71">
        <v>929</v>
      </c>
      <c r="AM496" s="71">
        <v>3272</v>
      </c>
      <c r="AN496" s="71">
        <v>2632</v>
      </c>
      <c r="AO496" s="71">
        <v>1509</v>
      </c>
      <c r="AP496" s="71">
        <v>1172</v>
      </c>
      <c r="AQ496" s="71">
        <v>23597</v>
      </c>
      <c r="AR496" s="71">
        <v>18896</v>
      </c>
      <c r="AS496" s="71">
        <v>3762</v>
      </c>
      <c r="AT496" s="71">
        <v>385</v>
      </c>
      <c r="AU496" s="71">
        <v>296</v>
      </c>
      <c r="AV496" s="71">
        <v>114</v>
      </c>
      <c r="AW496" s="71">
        <v>98</v>
      </c>
      <c r="AX496" s="71">
        <v>27</v>
      </c>
      <c r="AY496" s="71">
        <v>19</v>
      </c>
      <c r="AZ496" s="71">
        <f>+SUM(BA496:BO496)</f>
        <v>8400680</v>
      </c>
      <c r="BA496" s="71">
        <f>+BY496+CW496+DU496</f>
        <v>6790862</v>
      </c>
      <c r="BB496" s="71">
        <f t="shared" ref="BB496" si="49">+BZ496+CX496+DV496</f>
        <v>70772</v>
      </c>
      <c r="BC496" s="71">
        <f t="shared" ref="BC496" si="50">+CA496+CY496+DW496</f>
        <v>54525</v>
      </c>
      <c r="BD496" s="71">
        <f t="shared" ref="BD496" si="51">+CB496+CZ496+DX496</f>
        <v>36089</v>
      </c>
      <c r="BE496" s="71">
        <f t="shared" ref="BE496" si="52">+CC496+DA496+DY496</f>
        <v>54198</v>
      </c>
      <c r="BF496" s="71">
        <f t="shared" ref="BF496" si="53">+CD496+DB496+DZ496</f>
        <v>35303</v>
      </c>
      <c r="BG496" s="71">
        <f t="shared" ref="BG496" si="54">+CE496+DC496+EA496</f>
        <v>55719</v>
      </c>
      <c r="BH496" s="71">
        <f t="shared" ref="BH496" si="55">+CF496+DD496+EB496</f>
        <v>76597</v>
      </c>
      <c r="BI496" s="71">
        <f t="shared" ref="BI496" si="56">+CG496+DE496+EC496</f>
        <v>69283</v>
      </c>
      <c r="BJ496" s="71">
        <f t="shared" ref="BJ496" si="57">+CH496+DF496+ED496</f>
        <v>43842</v>
      </c>
      <c r="BK496" s="71">
        <f t="shared" ref="BK496" si="58">+CI496+DG496+EE496</f>
        <v>166562</v>
      </c>
      <c r="BL496" s="71">
        <f t="shared" ref="BL496" si="59">+CJ496+DH496+EF496</f>
        <v>144417</v>
      </c>
      <c r="BM496" s="71">
        <f t="shared" ref="BM496" si="60">+CK496+DI496+EG496</f>
        <v>92039</v>
      </c>
      <c r="BN496" s="71">
        <f t="shared" ref="BN496" si="61">+CL496+DJ496+EH496</f>
        <v>65539</v>
      </c>
      <c r="BO496" s="71">
        <f t="shared" ref="BO496" si="62">+CM496+DK496+EI496</f>
        <v>644933</v>
      </c>
      <c r="BP496" s="71">
        <f t="shared" ref="BP496" si="63">+CN496+DL496+EJ496</f>
        <v>627783</v>
      </c>
      <c r="BQ496" s="71">
        <f t="shared" ref="BQ496" si="64">+CO496+DM496+EK496</f>
        <v>15666</v>
      </c>
      <c r="BR496" s="71">
        <f t="shared" ref="BR496" si="65">+CP496+DN496+EL496</f>
        <v>732</v>
      </c>
      <c r="BS496" s="71">
        <f t="shared" ref="BS496" si="66">+CQ496+DO496+EM496</f>
        <v>464</v>
      </c>
      <c r="BT496" s="71">
        <f t="shared" ref="BT496" si="67">+CR496+DP496+EN496</f>
        <v>158</v>
      </c>
      <c r="BU496" s="71">
        <f t="shared" ref="BU496" si="68">+CS496+DQ496+EO496</f>
        <v>98</v>
      </c>
      <c r="BV496" s="71">
        <f t="shared" ref="BV496" si="69">+CT496+DR496+EP496</f>
        <v>19</v>
      </c>
      <c r="BW496" s="71">
        <f t="shared" ref="BW496" si="70">+CU496+DS496+EQ496</f>
        <v>13</v>
      </c>
      <c r="BX496" s="71">
        <v>7522060</v>
      </c>
      <c r="BY496" s="71">
        <v>6640666</v>
      </c>
      <c r="BZ496" s="71">
        <v>63061</v>
      </c>
      <c r="CA496" s="71">
        <v>47645</v>
      </c>
      <c r="CB496" s="71">
        <v>30001</v>
      </c>
      <c r="CC496" s="71">
        <v>45202</v>
      </c>
      <c r="CD496" s="71">
        <v>27474</v>
      </c>
      <c r="CE496" s="71">
        <v>42696</v>
      </c>
      <c r="CF496" s="71">
        <v>57823</v>
      </c>
      <c r="CG496" s="71">
        <v>48759</v>
      </c>
      <c r="CH496" s="71">
        <v>29154</v>
      </c>
      <c r="CI496" s="71">
        <v>106748</v>
      </c>
      <c r="CJ496" s="71">
        <v>86091</v>
      </c>
      <c r="CK496" s="71">
        <v>50238</v>
      </c>
      <c r="CL496" s="71">
        <v>34564</v>
      </c>
      <c r="CM496" s="71">
        <v>211938</v>
      </c>
      <c r="CN496" s="71">
        <v>211195</v>
      </c>
      <c r="CO496" s="71">
        <v>733</v>
      </c>
      <c r="CP496" s="71">
        <v>9</v>
      </c>
      <c r="CQ496" s="71">
        <v>1</v>
      </c>
      <c r="CR496" s="71">
        <v>0</v>
      </c>
      <c r="CS496" s="203">
        <v>0</v>
      </c>
      <c r="CT496" s="203">
        <v>0</v>
      </c>
      <c r="CU496" s="71">
        <v>0</v>
      </c>
      <c r="CV496" s="71">
        <v>8202</v>
      </c>
      <c r="CW496" s="71">
        <v>2284</v>
      </c>
      <c r="CX496" s="71">
        <v>66</v>
      </c>
      <c r="CY496" s="71">
        <v>68</v>
      </c>
      <c r="CZ496" s="71">
        <v>52</v>
      </c>
      <c r="DA496" s="71">
        <v>78</v>
      </c>
      <c r="DB496" s="71">
        <v>55</v>
      </c>
      <c r="DC496" s="71">
        <v>104</v>
      </c>
      <c r="DD496" s="71">
        <v>156</v>
      </c>
      <c r="DE496" s="71">
        <v>181</v>
      </c>
      <c r="DF496" s="71">
        <v>122</v>
      </c>
      <c r="DG496" s="71">
        <v>519</v>
      </c>
      <c r="DH496" s="71">
        <v>451</v>
      </c>
      <c r="DI496" s="71">
        <v>278</v>
      </c>
      <c r="DJ496" s="71">
        <v>199</v>
      </c>
      <c r="DK496" s="71">
        <v>3589</v>
      </c>
      <c r="DL496" s="71">
        <v>3024</v>
      </c>
      <c r="DM496" s="71">
        <v>395</v>
      </c>
      <c r="DN496" s="71">
        <v>44</v>
      </c>
      <c r="DO496" s="71">
        <v>50</v>
      </c>
      <c r="DP496" s="71">
        <v>25</v>
      </c>
      <c r="DQ496" s="71">
        <v>33</v>
      </c>
      <c r="DR496" s="71">
        <v>8</v>
      </c>
      <c r="DS496" s="71">
        <v>10</v>
      </c>
      <c r="DT496" s="71">
        <v>870418</v>
      </c>
      <c r="DU496" s="71">
        <v>147912</v>
      </c>
      <c r="DV496" s="71">
        <v>7645</v>
      </c>
      <c r="DW496" s="71">
        <v>6812</v>
      </c>
      <c r="DX496" s="71">
        <v>6036</v>
      </c>
      <c r="DY496" s="71">
        <v>8918</v>
      </c>
      <c r="DZ496" s="71">
        <v>7774</v>
      </c>
      <c r="EA496" s="71">
        <v>12919</v>
      </c>
      <c r="EB496" s="71">
        <v>18618</v>
      </c>
      <c r="EC496" s="71">
        <v>20343</v>
      </c>
      <c r="ED496" s="71">
        <v>14566</v>
      </c>
      <c r="EE496" s="71">
        <v>59295</v>
      </c>
      <c r="EF496" s="71">
        <v>57875</v>
      </c>
      <c r="EG496" s="71">
        <v>41523</v>
      </c>
      <c r="EH496" s="71">
        <v>30776</v>
      </c>
      <c r="EI496" s="71">
        <v>429406</v>
      </c>
      <c r="EJ496" s="71">
        <v>413564</v>
      </c>
      <c r="EK496" s="71">
        <v>14538</v>
      </c>
      <c r="EL496" s="71">
        <v>679</v>
      </c>
      <c r="EM496" s="71">
        <v>413</v>
      </c>
      <c r="EN496" s="71">
        <v>133</v>
      </c>
      <c r="EO496" s="71">
        <v>65</v>
      </c>
      <c r="EP496" s="71">
        <v>11</v>
      </c>
      <c r="EQ496" s="71">
        <v>3</v>
      </c>
      <c r="ER496" s="71">
        <v>695</v>
      </c>
      <c r="ES496" s="71">
        <v>537</v>
      </c>
      <c r="ET496" s="71">
        <v>8</v>
      </c>
      <c r="EU496" s="71">
        <v>3</v>
      </c>
      <c r="EV496" s="71">
        <v>7</v>
      </c>
      <c r="EW496" s="71">
        <v>3</v>
      </c>
      <c r="EX496" s="71">
        <v>3</v>
      </c>
      <c r="EY496" s="71">
        <v>10</v>
      </c>
      <c r="EZ496" s="71">
        <v>15</v>
      </c>
      <c r="FA496" s="71">
        <v>6</v>
      </c>
      <c r="FB496" s="71">
        <v>6</v>
      </c>
      <c r="FC496" s="71">
        <v>11</v>
      </c>
      <c r="FD496" s="71">
        <v>10</v>
      </c>
      <c r="FE496" s="71">
        <v>8</v>
      </c>
      <c r="FF496" s="71">
        <v>6</v>
      </c>
      <c r="FG496" s="71">
        <v>62</v>
      </c>
      <c r="FH496" s="71">
        <v>48</v>
      </c>
      <c r="FI496" s="71">
        <v>8</v>
      </c>
      <c r="FJ496" s="71">
        <v>4</v>
      </c>
      <c r="FK496" s="71">
        <v>0</v>
      </c>
      <c r="FL496" s="71">
        <v>1</v>
      </c>
      <c r="FM496" s="71">
        <v>1</v>
      </c>
      <c r="FN496" s="203">
        <v>0</v>
      </c>
      <c r="FO496" s="71">
        <v>0</v>
      </c>
      <c r="FP496" s="71">
        <v>8332</v>
      </c>
      <c r="FQ496" s="71">
        <v>8328</v>
      </c>
      <c r="FR496" s="71">
        <v>0</v>
      </c>
      <c r="FS496" s="71">
        <v>0</v>
      </c>
      <c r="FT496" s="71">
        <v>0</v>
      </c>
      <c r="FU496" s="71">
        <v>0</v>
      </c>
      <c r="FV496" s="71">
        <v>1</v>
      </c>
      <c r="FW496" s="71">
        <v>0</v>
      </c>
      <c r="FX496" s="71">
        <v>1</v>
      </c>
      <c r="FY496" s="71">
        <v>0</v>
      </c>
      <c r="FZ496" s="71">
        <v>0</v>
      </c>
      <c r="GA496" s="71">
        <v>2</v>
      </c>
      <c r="GB496" s="71">
        <v>0</v>
      </c>
      <c r="GC496" s="71">
        <v>0</v>
      </c>
      <c r="GD496" s="71">
        <v>0</v>
      </c>
      <c r="GE496" s="71">
        <v>0</v>
      </c>
      <c r="GF496" s="71">
        <v>0</v>
      </c>
      <c r="GG496" s="71">
        <v>0</v>
      </c>
      <c r="GH496" s="71">
        <v>0</v>
      </c>
      <c r="GI496" s="71">
        <v>0</v>
      </c>
      <c r="GJ496" s="71">
        <v>0</v>
      </c>
      <c r="GK496" s="71">
        <v>0</v>
      </c>
      <c r="GL496" s="71">
        <v>0</v>
      </c>
      <c r="GM496" s="71">
        <v>0</v>
      </c>
      <c r="GN496" s="71">
        <v>6</v>
      </c>
      <c r="GO496" s="71">
        <v>6</v>
      </c>
      <c r="GP496" s="71">
        <v>0</v>
      </c>
      <c r="GQ496" s="71">
        <v>0</v>
      </c>
      <c r="GR496" s="71">
        <v>0</v>
      </c>
      <c r="GS496" s="71">
        <v>0</v>
      </c>
      <c r="GT496" s="71">
        <v>0</v>
      </c>
      <c r="GU496" s="71">
        <v>0</v>
      </c>
      <c r="GV496" s="71">
        <v>0</v>
      </c>
      <c r="GW496" s="71">
        <v>0</v>
      </c>
      <c r="GX496" s="71">
        <v>0</v>
      </c>
      <c r="GY496" s="71">
        <v>0</v>
      </c>
      <c r="GZ496" s="71">
        <v>0</v>
      </c>
      <c r="HA496" s="71">
        <v>0</v>
      </c>
      <c r="HB496" s="71">
        <v>0</v>
      </c>
      <c r="HC496" s="71">
        <v>0</v>
      </c>
      <c r="HD496" s="71">
        <v>0</v>
      </c>
      <c r="HE496" s="71">
        <v>0</v>
      </c>
      <c r="HF496" s="71">
        <v>0</v>
      </c>
      <c r="HG496" s="71">
        <v>0</v>
      </c>
      <c r="HH496" s="71">
        <v>0</v>
      </c>
      <c r="HI496" s="71">
        <v>0</v>
      </c>
      <c r="HJ496" s="71">
        <v>0</v>
      </c>
      <c r="HK496" s="71">
        <v>0</v>
      </c>
      <c r="HL496" s="71">
        <v>8326</v>
      </c>
      <c r="HM496" s="71">
        <v>8322</v>
      </c>
      <c r="HN496" s="71">
        <v>0</v>
      </c>
      <c r="HO496" s="71">
        <v>0</v>
      </c>
      <c r="HP496" s="71">
        <v>0</v>
      </c>
      <c r="HQ496" s="71">
        <v>0</v>
      </c>
      <c r="HR496" s="71">
        <v>1</v>
      </c>
      <c r="HS496" s="71">
        <v>0</v>
      </c>
      <c r="HT496" s="71">
        <v>1</v>
      </c>
      <c r="HU496" s="71">
        <v>0</v>
      </c>
      <c r="HV496" s="71">
        <v>0</v>
      </c>
      <c r="HW496" s="71">
        <v>2</v>
      </c>
      <c r="HX496" s="71">
        <v>0</v>
      </c>
      <c r="HY496" s="71">
        <v>0</v>
      </c>
      <c r="HZ496" s="71">
        <v>0</v>
      </c>
      <c r="IA496" s="71">
        <v>0</v>
      </c>
      <c r="IB496" s="71">
        <v>0</v>
      </c>
      <c r="IC496" s="71">
        <v>0</v>
      </c>
      <c r="ID496" s="71">
        <v>0</v>
      </c>
      <c r="IE496" s="71">
        <v>0</v>
      </c>
      <c r="IF496" s="71">
        <v>0</v>
      </c>
      <c r="IG496" s="71">
        <v>0</v>
      </c>
      <c r="IH496" s="71">
        <v>0</v>
      </c>
      <c r="II496" s="71">
        <v>0</v>
      </c>
      <c r="IJ496" s="71">
        <v>7578</v>
      </c>
      <c r="IK496" s="71">
        <v>7578</v>
      </c>
      <c r="IL496" s="71">
        <v>0</v>
      </c>
      <c r="IM496" s="71">
        <v>0</v>
      </c>
      <c r="IN496" s="71">
        <v>0</v>
      </c>
      <c r="IO496" s="71">
        <v>0</v>
      </c>
      <c r="IP496" s="71">
        <v>0</v>
      </c>
      <c r="IQ496" s="71">
        <v>0</v>
      </c>
      <c r="IR496" s="71">
        <v>0</v>
      </c>
      <c r="IS496" s="71">
        <v>0</v>
      </c>
      <c r="IT496" s="71">
        <v>0</v>
      </c>
      <c r="IU496" s="71">
        <v>0</v>
      </c>
      <c r="IV496" s="71">
        <v>0</v>
      </c>
      <c r="IW496" s="71">
        <v>0</v>
      </c>
      <c r="IX496" s="71">
        <v>0</v>
      </c>
      <c r="IY496" s="71">
        <v>0</v>
      </c>
      <c r="IZ496" s="71">
        <v>0</v>
      </c>
      <c r="JA496" s="71">
        <v>0</v>
      </c>
      <c r="JB496" s="71">
        <v>0</v>
      </c>
      <c r="JC496" s="71">
        <v>0</v>
      </c>
      <c r="JD496" s="71">
        <v>0</v>
      </c>
      <c r="JE496" s="203">
        <v>0</v>
      </c>
      <c r="JF496" s="203">
        <v>0</v>
      </c>
      <c r="JG496" s="71">
        <v>0</v>
      </c>
      <c r="JH496" s="71">
        <v>9</v>
      </c>
      <c r="JI496" s="71">
        <v>8</v>
      </c>
      <c r="JJ496" s="71">
        <v>0</v>
      </c>
      <c r="JK496" s="71">
        <v>0</v>
      </c>
      <c r="JL496" s="71">
        <v>0</v>
      </c>
      <c r="JM496" s="71">
        <v>0</v>
      </c>
      <c r="JN496" s="71">
        <v>0</v>
      </c>
      <c r="JO496" s="71">
        <v>0</v>
      </c>
      <c r="JP496" s="71">
        <v>0</v>
      </c>
      <c r="JQ496" s="71">
        <v>0</v>
      </c>
      <c r="JR496" s="71">
        <v>0</v>
      </c>
      <c r="JS496" s="71">
        <v>1</v>
      </c>
      <c r="JT496" s="71">
        <v>0</v>
      </c>
      <c r="JU496" s="71">
        <v>0</v>
      </c>
      <c r="JV496" s="71">
        <v>0</v>
      </c>
      <c r="JW496" s="71">
        <v>0</v>
      </c>
      <c r="JX496" s="71">
        <v>0</v>
      </c>
      <c r="JY496" s="71">
        <v>0</v>
      </c>
      <c r="JZ496" s="71">
        <v>0</v>
      </c>
      <c r="KA496" s="71">
        <v>0</v>
      </c>
      <c r="KB496" s="71">
        <v>0</v>
      </c>
      <c r="KC496" s="71">
        <v>0</v>
      </c>
      <c r="KD496" s="71">
        <v>0</v>
      </c>
      <c r="KE496" s="71">
        <v>0</v>
      </c>
      <c r="KF496" s="71">
        <v>739</v>
      </c>
      <c r="KG496" s="71">
        <v>736</v>
      </c>
      <c r="KH496" s="71">
        <v>0</v>
      </c>
      <c r="KI496" s="71">
        <v>0</v>
      </c>
      <c r="KJ496" s="71">
        <v>0</v>
      </c>
      <c r="KK496" s="71">
        <v>0</v>
      </c>
      <c r="KL496" s="71">
        <v>1</v>
      </c>
      <c r="KM496" s="71">
        <v>0</v>
      </c>
      <c r="KN496" s="71">
        <v>1</v>
      </c>
      <c r="KO496" s="71">
        <v>0</v>
      </c>
      <c r="KP496" s="71">
        <v>0</v>
      </c>
      <c r="KQ496" s="71">
        <v>1</v>
      </c>
      <c r="KR496" s="71">
        <v>0</v>
      </c>
      <c r="KS496" s="71">
        <v>0</v>
      </c>
      <c r="KT496" s="71">
        <v>0</v>
      </c>
      <c r="KU496" s="71">
        <v>0</v>
      </c>
      <c r="KV496" s="71">
        <v>0</v>
      </c>
      <c r="KW496" s="71">
        <v>0</v>
      </c>
      <c r="KX496" s="71">
        <v>0</v>
      </c>
      <c r="KY496" s="71">
        <v>0</v>
      </c>
      <c r="KZ496" s="71">
        <v>0</v>
      </c>
      <c r="LA496" s="71">
        <v>0</v>
      </c>
      <c r="LB496" s="71">
        <v>0</v>
      </c>
      <c r="LC496" s="71">
        <v>0</v>
      </c>
      <c r="LD496" s="71">
        <v>133</v>
      </c>
      <c r="LE496" s="71">
        <v>124</v>
      </c>
      <c r="LF496" s="71">
        <v>0</v>
      </c>
      <c r="LG496" s="71">
        <v>0</v>
      </c>
      <c r="LH496" s="71">
        <v>2</v>
      </c>
      <c r="LI496" s="71">
        <v>2</v>
      </c>
      <c r="LJ496" s="71">
        <v>0</v>
      </c>
      <c r="LK496" s="71">
        <v>1</v>
      </c>
      <c r="LL496" s="71">
        <v>3</v>
      </c>
      <c r="LM496" s="71">
        <v>0</v>
      </c>
      <c r="LN496" s="71">
        <v>0</v>
      </c>
      <c r="LO496" s="71">
        <v>0</v>
      </c>
      <c r="LP496" s="71">
        <v>0</v>
      </c>
      <c r="LQ496" s="71">
        <v>1</v>
      </c>
      <c r="LR496" s="71">
        <v>0</v>
      </c>
      <c r="LS496" s="71">
        <v>0</v>
      </c>
      <c r="LT496" s="71">
        <v>0</v>
      </c>
      <c r="LU496" s="71">
        <v>0</v>
      </c>
      <c r="LV496" s="71">
        <v>0</v>
      </c>
      <c r="LW496" s="71">
        <v>0</v>
      </c>
      <c r="LX496" s="71">
        <v>0</v>
      </c>
      <c r="LY496" s="71">
        <v>0</v>
      </c>
      <c r="LZ496" s="203">
        <v>0</v>
      </c>
      <c r="MA496" s="71">
        <v>0</v>
      </c>
    </row>
    <row r="497" spans="1:339" x14ac:dyDescent="0.4">
      <c r="A497" s="67">
        <v>2025.13</v>
      </c>
      <c r="B497" s="66" t="s">
        <v>4</v>
      </c>
      <c r="C497" s="67">
        <v>2025.13</v>
      </c>
      <c r="EQ497" s="71"/>
    </row>
    <row r="498" spans="1:339" x14ac:dyDescent="0.4">
      <c r="A498" s="68">
        <v>2026.01</v>
      </c>
      <c r="B498" s="66" t="s">
        <v>239</v>
      </c>
      <c r="C498" s="67">
        <v>2026.01</v>
      </c>
      <c r="EQ498" s="71"/>
    </row>
    <row r="499" spans="1:339" x14ac:dyDescent="0.4">
      <c r="A499" s="67">
        <v>2026.02</v>
      </c>
      <c r="B499" s="66" t="s">
        <v>6</v>
      </c>
      <c r="C499" s="67">
        <v>2026.02</v>
      </c>
      <c r="EQ499" s="71"/>
    </row>
    <row r="500" spans="1:339" x14ac:dyDescent="0.4">
      <c r="A500" s="67">
        <v>2026.03</v>
      </c>
      <c r="B500" s="66" t="s">
        <v>7</v>
      </c>
      <c r="C500" s="67">
        <v>2026.03</v>
      </c>
      <c r="D500" s="71">
        <f>+SUM(E500:S500)</f>
        <v>8191453</v>
      </c>
      <c r="E500" s="71">
        <f>+AC500+BA500</f>
        <v>6557238</v>
      </c>
      <c r="F500" s="71">
        <f t="shared" ref="F500:AA500" si="71">+AD500+BB500</f>
        <v>73649</v>
      </c>
      <c r="G500" s="71">
        <f t="shared" si="71"/>
        <v>56679</v>
      </c>
      <c r="H500" s="71">
        <f t="shared" si="71"/>
        <v>37935</v>
      </c>
      <c r="I500" s="71">
        <f t="shared" si="71"/>
        <v>54102</v>
      </c>
      <c r="J500" s="71">
        <f t="shared" si="71"/>
        <v>36500</v>
      </c>
      <c r="K500" s="71">
        <f t="shared" si="71"/>
        <v>57372</v>
      </c>
      <c r="L500" s="71">
        <f t="shared" si="71"/>
        <v>78550</v>
      </c>
      <c r="M500" s="71">
        <f t="shared" si="71"/>
        <v>69599</v>
      </c>
      <c r="N500" s="71">
        <f t="shared" si="71"/>
        <v>44357</v>
      </c>
      <c r="O500" s="71">
        <f t="shared" si="71"/>
        <v>167896</v>
      </c>
      <c r="P500" s="71">
        <f t="shared" si="71"/>
        <v>144986</v>
      </c>
      <c r="Q500" s="71">
        <f t="shared" si="71"/>
        <v>91623</v>
      </c>
      <c r="R500" s="71">
        <f t="shared" si="71"/>
        <v>67711</v>
      </c>
      <c r="S500" s="71">
        <f t="shared" si="71"/>
        <v>653256</v>
      </c>
      <c r="T500" s="71">
        <f t="shared" si="71"/>
        <v>631895</v>
      </c>
      <c r="U500" s="71">
        <f t="shared" si="71"/>
        <v>19052</v>
      </c>
      <c r="V500" s="71">
        <f t="shared" si="71"/>
        <v>1074</v>
      </c>
      <c r="W500" s="71">
        <f t="shared" si="71"/>
        <v>724</v>
      </c>
      <c r="X500" s="71">
        <f t="shared" si="71"/>
        <v>222</v>
      </c>
      <c r="Y500" s="71">
        <f t="shared" si="71"/>
        <v>220</v>
      </c>
      <c r="Z500" s="71">
        <f t="shared" si="71"/>
        <v>35</v>
      </c>
      <c r="AA500" s="71">
        <f t="shared" si="71"/>
        <v>34</v>
      </c>
      <c r="AB500" s="71">
        <v>56018</v>
      </c>
      <c r="AC500" s="71">
        <v>14822</v>
      </c>
      <c r="AD500" s="71">
        <v>814</v>
      </c>
      <c r="AE500" s="71">
        <v>760</v>
      </c>
      <c r="AF500" s="71">
        <v>629</v>
      </c>
      <c r="AG500" s="71">
        <v>896</v>
      </c>
      <c r="AH500" s="71">
        <v>701</v>
      </c>
      <c r="AI500" s="71">
        <v>1100</v>
      </c>
      <c r="AJ500" s="71">
        <v>1315</v>
      </c>
      <c r="AK500" s="71">
        <v>1044</v>
      </c>
      <c r="AL500" s="71">
        <v>691</v>
      </c>
      <c r="AM500" s="71">
        <v>2714</v>
      </c>
      <c r="AN500" s="71">
        <v>2771</v>
      </c>
      <c r="AO500" s="71">
        <v>1549</v>
      </c>
      <c r="AP500" s="71">
        <v>1522</v>
      </c>
      <c r="AQ500" s="71">
        <v>24690</v>
      </c>
      <c r="AR500" s="71">
        <v>19948</v>
      </c>
      <c r="AS500" s="71">
        <v>3883</v>
      </c>
      <c r="AT500" s="71">
        <v>345</v>
      </c>
      <c r="AU500" s="71">
        <v>281</v>
      </c>
      <c r="AV500" s="71">
        <v>88</v>
      </c>
      <c r="AW500" s="71">
        <v>100</v>
      </c>
      <c r="AX500" s="71">
        <v>27</v>
      </c>
      <c r="AY500" s="71">
        <v>18</v>
      </c>
      <c r="AZ500" s="71">
        <f>+SUM(BA500:BO500)</f>
        <v>8135435</v>
      </c>
      <c r="BA500" s="71">
        <f>+BY500+CW500+DU500</f>
        <v>6542416</v>
      </c>
      <c r="BB500" s="71">
        <f t="shared" ref="BB500" si="72">+BZ500+CX500+DV500</f>
        <v>72835</v>
      </c>
      <c r="BC500" s="71">
        <f t="shared" ref="BC500" si="73">+CA500+CY500+DW500</f>
        <v>55919</v>
      </c>
      <c r="BD500" s="71">
        <f t="shared" ref="BD500" si="74">+CB500+CZ500+DX500</f>
        <v>37306</v>
      </c>
      <c r="BE500" s="71">
        <f t="shared" ref="BE500" si="75">+CC500+DA500+DY500</f>
        <v>53206</v>
      </c>
      <c r="BF500" s="71">
        <f t="shared" ref="BF500" si="76">+CD500+DB500+DZ500</f>
        <v>35799</v>
      </c>
      <c r="BG500" s="71">
        <f t="shared" ref="BG500" si="77">+CE500+DC500+EA500</f>
        <v>56272</v>
      </c>
      <c r="BH500" s="71">
        <f t="shared" ref="BH500" si="78">+CF500+DD500+EB500</f>
        <v>77235</v>
      </c>
      <c r="BI500" s="71">
        <f t="shared" ref="BI500" si="79">+CG500+DE500+EC500</f>
        <v>68555</v>
      </c>
      <c r="BJ500" s="71">
        <f t="shared" ref="BJ500" si="80">+CH500+DF500+ED500</f>
        <v>43666</v>
      </c>
      <c r="BK500" s="71">
        <f t="shared" ref="BK500" si="81">+CI500+DG500+EE500</f>
        <v>165182</v>
      </c>
      <c r="BL500" s="71">
        <f t="shared" ref="BL500" si="82">+CJ500+DH500+EF500</f>
        <v>142215</v>
      </c>
      <c r="BM500" s="71">
        <f t="shared" ref="BM500" si="83">+CK500+DI500+EG500</f>
        <v>90074</v>
      </c>
      <c r="BN500" s="71">
        <f t="shared" ref="BN500" si="84">+CL500+DJ500+EH500</f>
        <v>66189</v>
      </c>
      <c r="BO500" s="71">
        <f t="shared" ref="BO500" si="85">+CM500+DK500+EI500</f>
        <v>628566</v>
      </c>
      <c r="BP500" s="71">
        <f t="shared" ref="BP500" si="86">+CN500+DL500+EJ500</f>
        <v>611947</v>
      </c>
      <c r="BQ500" s="71">
        <f t="shared" ref="BQ500" si="87">+CO500+DM500+EK500</f>
        <v>15169</v>
      </c>
      <c r="BR500" s="71">
        <f t="shared" ref="BR500" si="88">+CP500+DN500+EL500</f>
        <v>729</v>
      </c>
      <c r="BS500" s="71">
        <f t="shared" ref="BS500" si="89">+CQ500+DO500+EM500</f>
        <v>443</v>
      </c>
      <c r="BT500" s="71">
        <f t="shared" ref="BT500" si="90">+CR500+DP500+EN500</f>
        <v>134</v>
      </c>
      <c r="BU500" s="71">
        <f t="shared" ref="BU500" si="91">+CS500+DQ500+EO500</f>
        <v>120</v>
      </c>
      <c r="BV500" s="71">
        <f t="shared" ref="BV500" si="92">+CT500+DR500+EP500</f>
        <v>8</v>
      </c>
      <c r="BW500" s="71">
        <f t="shared" ref="BW500" si="93">+CU500+DS500+EQ500</f>
        <v>16</v>
      </c>
      <c r="BX500" s="71">
        <v>7272877</v>
      </c>
      <c r="BY500" s="71">
        <v>6407954</v>
      </c>
      <c r="BZ500" s="71">
        <v>65271</v>
      </c>
      <c r="CA500" s="71">
        <v>48903</v>
      </c>
      <c r="CB500" s="71">
        <v>31112</v>
      </c>
      <c r="CC500" s="71">
        <v>44265</v>
      </c>
      <c r="CD500" s="71">
        <v>27908</v>
      </c>
      <c r="CE500" s="71">
        <v>42965</v>
      </c>
      <c r="CF500" s="71">
        <v>57189</v>
      </c>
      <c r="CG500" s="71">
        <v>49307</v>
      </c>
      <c r="CH500" s="71">
        <v>28934</v>
      </c>
      <c r="CI500" s="71">
        <v>104689</v>
      </c>
      <c r="CJ500" s="71">
        <v>82235</v>
      </c>
      <c r="CK500" s="71">
        <v>47374</v>
      </c>
      <c r="CL500" s="71">
        <v>32353</v>
      </c>
      <c r="CM500" s="71">
        <v>202418</v>
      </c>
      <c r="CN500" s="71">
        <v>201572</v>
      </c>
      <c r="CO500" s="71">
        <v>836</v>
      </c>
      <c r="CP500" s="71">
        <v>8</v>
      </c>
      <c r="CQ500" s="71">
        <v>2</v>
      </c>
      <c r="CR500" s="71">
        <v>0</v>
      </c>
      <c r="CS500" s="203">
        <v>0</v>
      </c>
      <c r="CT500" s="203">
        <v>0</v>
      </c>
      <c r="CU500" s="71">
        <v>0</v>
      </c>
      <c r="CV500" s="71">
        <v>8103</v>
      </c>
      <c r="CW500" s="71">
        <v>2116</v>
      </c>
      <c r="CX500" s="71">
        <v>75</v>
      </c>
      <c r="CY500" s="71">
        <v>50</v>
      </c>
      <c r="CZ500" s="71">
        <v>53</v>
      </c>
      <c r="DA500" s="71">
        <v>78</v>
      </c>
      <c r="DB500" s="71">
        <v>66</v>
      </c>
      <c r="DC500" s="71">
        <v>99</v>
      </c>
      <c r="DD500" s="71">
        <v>173</v>
      </c>
      <c r="DE500" s="71">
        <v>174</v>
      </c>
      <c r="DF500" s="71">
        <v>138</v>
      </c>
      <c r="DG500" s="71">
        <v>485</v>
      </c>
      <c r="DH500" s="71">
        <v>473</v>
      </c>
      <c r="DI500" s="71">
        <v>305</v>
      </c>
      <c r="DJ500" s="71">
        <v>228</v>
      </c>
      <c r="DK500" s="71">
        <v>3590</v>
      </c>
      <c r="DL500" s="71">
        <v>3060</v>
      </c>
      <c r="DM500" s="71">
        <v>344</v>
      </c>
      <c r="DN500" s="71">
        <v>54</v>
      </c>
      <c r="DO500" s="71">
        <v>50</v>
      </c>
      <c r="DP500" s="71">
        <v>20</v>
      </c>
      <c r="DQ500" s="71">
        <v>46</v>
      </c>
      <c r="DR500" s="71">
        <v>4</v>
      </c>
      <c r="DS500" s="71">
        <v>12</v>
      </c>
      <c r="DT500" s="71">
        <v>854455</v>
      </c>
      <c r="DU500" s="71">
        <v>132346</v>
      </c>
      <c r="DV500" s="71">
        <v>7489</v>
      </c>
      <c r="DW500" s="71">
        <v>6966</v>
      </c>
      <c r="DX500" s="71">
        <v>6141</v>
      </c>
      <c r="DY500" s="71">
        <v>8863</v>
      </c>
      <c r="DZ500" s="71">
        <v>7825</v>
      </c>
      <c r="EA500" s="71">
        <v>13208</v>
      </c>
      <c r="EB500" s="71">
        <v>19873</v>
      </c>
      <c r="EC500" s="71">
        <v>19074</v>
      </c>
      <c r="ED500" s="71">
        <v>14594</v>
      </c>
      <c r="EE500" s="71">
        <v>60008</v>
      </c>
      <c r="EF500" s="71">
        <v>59507</v>
      </c>
      <c r="EG500" s="71">
        <v>42395</v>
      </c>
      <c r="EH500" s="71">
        <v>33608</v>
      </c>
      <c r="EI500" s="71">
        <v>422558</v>
      </c>
      <c r="EJ500" s="71">
        <v>407315</v>
      </c>
      <c r="EK500" s="71">
        <v>13989</v>
      </c>
      <c r="EL500" s="71">
        <v>667</v>
      </c>
      <c r="EM500" s="71">
        <v>391</v>
      </c>
      <c r="EN500" s="71">
        <v>114</v>
      </c>
      <c r="EO500" s="71">
        <v>74</v>
      </c>
      <c r="EP500" s="71">
        <v>4</v>
      </c>
      <c r="EQ500" s="71">
        <v>4</v>
      </c>
      <c r="ER500" s="71">
        <v>1838</v>
      </c>
      <c r="ES500" s="71">
        <v>1668</v>
      </c>
      <c r="ET500" s="71">
        <v>6</v>
      </c>
      <c r="EU500" s="71">
        <v>9</v>
      </c>
      <c r="EV500" s="71">
        <v>7</v>
      </c>
      <c r="EW500" s="71">
        <v>7</v>
      </c>
      <c r="EX500" s="71">
        <v>2</v>
      </c>
      <c r="EY500" s="71">
        <v>8</v>
      </c>
      <c r="EZ500" s="71">
        <v>15</v>
      </c>
      <c r="FA500" s="71">
        <v>5</v>
      </c>
      <c r="FB500" s="71">
        <v>10</v>
      </c>
      <c r="FC500" s="71">
        <v>17</v>
      </c>
      <c r="FD500" s="71">
        <v>17</v>
      </c>
      <c r="FE500" s="71">
        <v>4</v>
      </c>
      <c r="FF500" s="71">
        <v>8</v>
      </c>
      <c r="FG500" s="71">
        <v>55</v>
      </c>
      <c r="FH500" s="71">
        <v>41</v>
      </c>
      <c r="FI500" s="71">
        <v>7</v>
      </c>
      <c r="FJ500" s="71">
        <v>3</v>
      </c>
      <c r="FK500" s="71">
        <v>2</v>
      </c>
      <c r="FL500" s="71">
        <v>0</v>
      </c>
      <c r="FM500" s="71">
        <v>2</v>
      </c>
      <c r="FN500" s="203">
        <v>0</v>
      </c>
      <c r="FO500" s="71">
        <v>0</v>
      </c>
      <c r="FP500" s="71">
        <v>8393</v>
      </c>
      <c r="FQ500" s="71">
        <v>8360</v>
      </c>
      <c r="FR500" s="71">
        <v>1</v>
      </c>
      <c r="FS500" s="71">
        <v>3</v>
      </c>
      <c r="FT500" s="71">
        <v>1</v>
      </c>
      <c r="FU500" s="71">
        <v>4</v>
      </c>
      <c r="FV500" s="71">
        <v>3</v>
      </c>
      <c r="FW500" s="71">
        <v>5</v>
      </c>
      <c r="FX500" s="71">
        <v>2</v>
      </c>
      <c r="FY500" s="71">
        <v>5</v>
      </c>
      <c r="FZ500" s="71">
        <v>0</v>
      </c>
      <c r="GA500" s="71">
        <v>5</v>
      </c>
      <c r="GB500" s="71">
        <v>3</v>
      </c>
      <c r="GC500" s="71">
        <v>0</v>
      </c>
      <c r="GD500" s="71">
        <v>0</v>
      </c>
      <c r="GE500" s="71">
        <v>1</v>
      </c>
      <c r="GF500" s="71">
        <v>1</v>
      </c>
      <c r="GG500" s="71">
        <v>0</v>
      </c>
      <c r="GH500" s="71">
        <v>0</v>
      </c>
      <c r="GI500" s="71">
        <v>0</v>
      </c>
      <c r="GJ500" s="71">
        <v>0</v>
      </c>
      <c r="GK500" s="71">
        <v>0</v>
      </c>
      <c r="GL500" s="71">
        <v>0</v>
      </c>
      <c r="GM500" s="71">
        <v>0</v>
      </c>
      <c r="GN500" s="71">
        <v>6</v>
      </c>
      <c r="GO500" s="71">
        <v>6</v>
      </c>
      <c r="GP500" s="71">
        <v>0</v>
      </c>
      <c r="GQ500" s="71">
        <v>0</v>
      </c>
      <c r="GR500" s="71">
        <v>0</v>
      </c>
      <c r="GS500" s="71">
        <v>0</v>
      </c>
      <c r="GT500" s="71">
        <v>0</v>
      </c>
      <c r="GU500" s="71">
        <v>0</v>
      </c>
      <c r="GV500" s="71">
        <v>0</v>
      </c>
      <c r="GW500" s="71">
        <v>0</v>
      </c>
      <c r="GX500" s="71">
        <v>0</v>
      </c>
      <c r="GY500" s="71">
        <v>0</v>
      </c>
      <c r="GZ500" s="71">
        <v>0</v>
      </c>
      <c r="HA500" s="71">
        <v>0</v>
      </c>
      <c r="HB500" s="71">
        <v>0</v>
      </c>
      <c r="HC500" s="71">
        <v>0</v>
      </c>
      <c r="HD500" s="71">
        <v>0</v>
      </c>
      <c r="HE500" s="71">
        <v>0</v>
      </c>
      <c r="HF500" s="71">
        <v>0</v>
      </c>
      <c r="HG500" s="71">
        <v>0</v>
      </c>
      <c r="HH500" s="71">
        <v>0</v>
      </c>
      <c r="HI500" s="71">
        <v>0</v>
      </c>
      <c r="HJ500" s="71">
        <v>0</v>
      </c>
      <c r="HK500" s="71">
        <v>0</v>
      </c>
      <c r="HL500" s="71">
        <v>8387</v>
      </c>
      <c r="HM500" s="71">
        <v>8354</v>
      </c>
      <c r="HN500" s="71">
        <v>1</v>
      </c>
      <c r="HO500" s="71">
        <v>3</v>
      </c>
      <c r="HP500" s="71">
        <v>1</v>
      </c>
      <c r="HQ500" s="71">
        <v>4</v>
      </c>
      <c r="HR500" s="71">
        <v>3</v>
      </c>
      <c r="HS500" s="71">
        <v>5</v>
      </c>
      <c r="HT500" s="71">
        <v>2</v>
      </c>
      <c r="HU500" s="71">
        <v>5</v>
      </c>
      <c r="HV500" s="71">
        <v>0</v>
      </c>
      <c r="HW500" s="71">
        <v>5</v>
      </c>
      <c r="HX500" s="71">
        <v>3</v>
      </c>
      <c r="HY500" s="71">
        <v>0</v>
      </c>
      <c r="HZ500" s="71">
        <v>0</v>
      </c>
      <c r="IA500" s="71">
        <v>1</v>
      </c>
      <c r="IB500" s="71">
        <v>1</v>
      </c>
      <c r="IC500" s="71">
        <v>0</v>
      </c>
      <c r="ID500" s="71">
        <v>0</v>
      </c>
      <c r="IE500" s="71">
        <v>0</v>
      </c>
      <c r="IF500" s="71">
        <v>0</v>
      </c>
      <c r="IG500" s="71">
        <v>0</v>
      </c>
      <c r="IH500" s="71">
        <v>0</v>
      </c>
      <c r="II500" s="71">
        <v>0</v>
      </c>
      <c r="IJ500" s="71">
        <v>7547</v>
      </c>
      <c r="IK500" s="71">
        <v>7547</v>
      </c>
      <c r="IL500" s="71">
        <v>0</v>
      </c>
      <c r="IM500" s="71">
        <v>0</v>
      </c>
      <c r="IN500" s="71">
        <v>0</v>
      </c>
      <c r="IO500" s="71">
        <v>0</v>
      </c>
      <c r="IP500" s="71">
        <v>0</v>
      </c>
      <c r="IQ500" s="71">
        <v>0</v>
      </c>
      <c r="IR500" s="71">
        <v>0</v>
      </c>
      <c r="IS500" s="71">
        <v>0</v>
      </c>
      <c r="IT500" s="71">
        <v>0</v>
      </c>
      <c r="IU500" s="71">
        <v>0</v>
      </c>
      <c r="IV500" s="71">
        <v>0</v>
      </c>
      <c r="IW500" s="71">
        <v>0</v>
      </c>
      <c r="IX500" s="71">
        <v>0</v>
      </c>
      <c r="IY500" s="71">
        <v>0</v>
      </c>
      <c r="IZ500" s="71">
        <v>0</v>
      </c>
      <c r="JA500" s="71">
        <v>0</v>
      </c>
      <c r="JB500" s="71">
        <v>0</v>
      </c>
      <c r="JC500" s="71">
        <v>0</v>
      </c>
      <c r="JD500" s="71">
        <v>0</v>
      </c>
      <c r="JE500" s="203">
        <v>0</v>
      </c>
      <c r="JF500" s="203">
        <v>0</v>
      </c>
      <c r="JG500" s="71">
        <v>0</v>
      </c>
      <c r="JH500" s="71">
        <v>13</v>
      </c>
      <c r="JI500" s="71">
        <v>13</v>
      </c>
      <c r="JJ500" s="71">
        <v>0</v>
      </c>
      <c r="JK500" s="71">
        <v>0</v>
      </c>
      <c r="JL500" s="71">
        <v>0</v>
      </c>
      <c r="JM500" s="71">
        <v>0</v>
      </c>
      <c r="JN500" s="71">
        <v>0</v>
      </c>
      <c r="JO500" s="71">
        <v>0</v>
      </c>
      <c r="JP500" s="71">
        <v>0</v>
      </c>
      <c r="JQ500" s="71">
        <v>0</v>
      </c>
      <c r="JR500" s="71">
        <v>0</v>
      </c>
      <c r="JS500" s="71">
        <v>0</v>
      </c>
      <c r="JT500" s="71">
        <v>0</v>
      </c>
      <c r="JU500" s="71">
        <v>0</v>
      </c>
      <c r="JV500" s="71">
        <v>0</v>
      </c>
      <c r="JW500" s="71">
        <v>0</v>
      </c>
      <c r="JX500" s="71">
        <v>0</v>
      </c>
      <c r="JY500" s="71">
        <v>0</v>
      </c>
      <c r="JZ500" s="71">
        <v>0</v>
      </c>
      <c r="KA500" s="71">
        <v>0</v>
      </c>
      <c r="KB500" s="71">
        <v>0</v>
      </c>
      <c r="KC500" s="71">
        <v>0</v>
      </c>
      <c r="KD500" s="71">
        <v>0</v>
      </c>
      <c r="KE500" s="71">
        <v>0</v>
      </c>
      <c r="KF500" s="71">
        <v>827</v>
      </c>
      <c r="KG500" s="71">
        <v>794</v>
      </c>
      <c r="KH500" s="71">
        <v>1</v>
      </c>
      <c r="KI500" s="71">
        <v>3</v>
      </c>
      <c r="KJ500" s="71">
        <v>1</v>
      </c>
      <c r="KK500" s="71">
        <v>4</v>
      </c>
      <c r="KL500" s="71">
        <v>3</v>
      </c>
      <c r="KM500" s="71">
        <v>5</v>
      </c>
      <c r="KN500" s="71">
        <v>2</v>
      </c>
      <c r="KO500" s="71">
        <v>5</v>
      </c>
      <c r="KP500" s="71">
        <v>0</v>
      </c>
      <c r="KQ500" s="71">
        <v>5</v>
      </c>
      <c r="KR500" s="71">
        <v>3</v>
      </c>
      <c r="KS500" s="71">
        <v>0</v>
      </c>
      <c r="KT500" s="71">
        <v>0</v>
      </c>
      <c r="KU500" s="71">
        <v>1</v>
      </c>
      <c r="KV500" s="71">
        <v>1</v>
      </c>
      <c r="KW500" s="71">
        <v>0</v>
      </c>
      <c r="KX500" s="71">
        <v>0</v>
      </c>
      <c r="KY500" s="71">
        <v>0</v>
      </c>
      <c r="KZ500" s="71">
        <v>0</v>
      </c>
      <c r="LA500" s="71">
        <v>0</v>
      </c>
      <c r="LB500" s="71">
        <v>0</v>
      </c>
      <c r="LC500" s="71">
        <v>0</v>
      </c>
      <c r="LD500" s="71">
        <v>137</v>
      </c>
      <c r="LE500" s="71">
        <v>127</v>
      </c>
      <c r="LF500" s="71">
        <v>2</v>
      </c>
      <c r="LG500" s="71">
        <v>1</v>
      </c>
      <c r="LH500" s="71">
        <v>0</v>
      </c>
      <c r="LI500" s="71">
        <v>0</v>
      </c>
      <c r="LJ500" s="71">
        <v>0</v>
      </c>
      <c r="LK500" s="71">
        <v>5</v>
      </c>
      <c r="LL500" s="71">
        <v>0</v>
      </c>
      <c r="LM500" s="71">
        <v>1</v>
      </c>
      <c r="LN500" s="71">
        <v>0</v>
      </c>
      <c r="LO500" s="71">
        <v>1</v>
      </c>
      <c r="LP500" s="71">
        <v>0</v>
      </c>
      <c r="LQ500" s="71">
        <v>0</v>
      </c>
      <c r="LR500" s="71">
        <v>0</v>
      </c>
      <c r="LS500" s="71">
        <v>0</v>
      </c>
      <c r="LT500" s="71">
        <v>0</v>
      </c>
      <c r="LU500" s="71">
        <v>0</v>
      </c>
      <c r="LV500" s="71">
        <v>0</v>
      </c>
      <c r="LW500" s="71">
        <v>0</v>
      </c>
      <c r="LX500" s="71">
        <v>0</v>
      </c>
      <c r="LY500" s="71">
        <v>0</v>
      </c>
      <c r="LZ500" s="203">
        <v>0</v>
      </c>
      <c r="MA500" s="71">
        <v>0</v>
      </c>
    </row>
    <row r="501" spans="1:339" x14ac:dyDescent="0.4">
      <c r="A501" s="67">
        <v>2026.04</v>
      </c>
      <c r="B501" s="66" t="s">
        <v>8</v>
      </c>
      <c r="C501" s="67">
        <v>2026.04</v>
      </c>
      <c r="D501" s="71"/>
      <c r="E501" s="67"/>
      <c r="F501" s="67"/>
      <c r="G501" s="67"/>
      <c r="H501" s="67"/>
      <c r="I501" s="67"/>
      <c r="J501" s="67"/>
      <c r="K501" s="67"/>
      <c r="L501" s="67"/>
      <c r="M501" s="67"/>
      <c r="N501" s="67"/>
      <c r="O501" s="67"/>
      <c r="P501" s="67"/>
      <c r="Q501" s="67"/>
      <c r="R501" s="67"/>
      <c r="S501" s="67"/>
      <c r="T501" s="67"/>
      <c r="U501" s="67"/>
      <c r="V501" s="67"/>
      <c r="W501" s="67"/>
      <c r="X501" s="67"/>
      <c r="Y501" s="67"/>
      <c r="Z501" s="67"/>
      <c r="AA501" s="67"/>
      <c r="AB501" s="71"/>
      <c r="AC501" s="71"/>
      <c r="AD501" s="71"/>
      <c r="AE501" s="71"/>
      <c r="AF501" s="71"/>
      <c r="AG501" s="71"/>
      <c r="AH501" s="71"/>
      <c r="AI501" s="71"/>
      <c r="AJ501" s="71"/>
      <c r="AK501" s="71"/>
      <c r="AL501" s="71"/>
      <c r="AM501" s="71"/>
      <c r="AN501" s="71"/>
      <c r="AO501" s="71"/>
      <c r="AP501" s="71"/>
      <c r="AQ501" s="71"/>
      <c r="AR501" s="71"/>
      <c r="AS501" s="71"/>
      <c r="AT501" s="71"/>
      <c r="AU501" s="71"/>
      <c r="AV501" s="71"/>
      <c r="AW501" s="71"/>
      <c r="AX501" s="71"/>
      <c r="AY501" s="71"/>
      <c r="AZ501" s="71"/>
      <c r="BA501" s="71"/>
      <c r="BB501" s="71"/>
      <c r="BC501" s="71"/>
      <c r="BD501" s="71"/>
      <c r="BE501" s="71"/>
      <c r="BF501" s="71"/>
      <c r="BG501" s="71"/>
      <c r="BH501" s="71"/>
      <c r="BI501" s="71"/>
      <c r="BJ501" s="71"/>
      <c r="BK501" s="71"/>
      <c r="BL501" s="71"/>
      <c r="BM501" s="71"/>
      <c r="BN501" s="71"/>
      <c r="BO501" s="71"/>
      <c r="BP501" s="71"/>
      <c r="BQ501" s="71"/>
      <c r="BR501" s="71"/>
      <c r="BS501" s="71"/>
      <c r="BT501" s="71"/>
      <c r="BU501" s="71"/>
      <c r="BV501" s="71"/>
      <c r="BW501" s="71"/>
      <c r="BX501" s="71"/>
      <c r="BY501" s="71"/>
      <c r="BZ501" s="71"/>
      <c r="CA501" s="71"/>
      <c r="CB501" s="71"/>
      <c r="CC501" s="71"/>
      <c r="CD501" s="71"/>
      <c r="CE501" s="71"/>
      <c r="CF501" s="71"/>
      <c r="CG501" s="71"/>
      <c r="CH501" s="71"/>
      <c r="CI501" s="71"/>
      <c r="CJ501" s="71"/>
      <c r="CK501" s="71"/>
      <c r="CL501" s="71"/>
      <c r="CM501" s="71"/>
      <c r="CN501" s="71"/>
      <c r="CO501" s="71"/>
      <c r="CP501" s="71"/>
      <c r="CQ501" s="71"/>
      <c r="CR501" s="71"/>
      <c r="CS501" s="71"/>
      <c r="CT501" s="71"/>
      <c r="CU501" s="71"/>
      <c r="CV501" s="71"/>
      <c r="CW501" s="71"/>
      <c r="CX501" s="71"/>
      <c r="CY501" s="71"/>
      <c r="CZ501" s="71"/>
      <c r="DA501" s="71"/>
      <c r="DB501" s="71"/>
      <c r="DC501" s="71"/>
      <c r="DD501" s="71"/>
      <c r="DE501" s="71"/>
      <c r="DF501" s="71"/>
      <c r="DG501" s="71"/>
      <c r="DH501" s="71"/>
      <c r="DI501" s="71"/>
      <c r="DJ501" s="71"/>
      <c r="DK501" s="71"/>
      <c r="DL501" s="71"/>
      <c r="DM501" s="71"/>
      <c r="DN501" s="71"/>
      <c r="DO501" s="71"/>
      <c r="DP501" s="71"/>
      <c r="DQ501" s="71"/>
      <c r="DR501" s="71"/>
      <c r="DS501" s="71"/>
      <c r="DT501" s="71"/>
      <c r="DU501" s="71"/>
      <c r="DV501" s="71"/>
      <c r="DW501" s="71"/>
      <c r="DX501" s="71"/>
      <c r="DY501" s="71"/>
      <c r="DZ501" s="71"/>
      <c r="EA501" s="71"/>
      <c r="EB501" s="71"/>
      <c r="EC501" s="71"/>
      <c r="ED501" s="71"/>
      <c r="EE501" s="71"/>
      <c r="EF501" s="71"/>
      <c r="EG501" s="71"/>
      <c r="EH501" s="71"/>
      <c r="EI501" s="71"/>
      <c r="EJ501" s="71"/>
      <c r="EK501" s="71"/>
      <c r="EL501" s="71"/>
      <c r="EM501" s="71"/>
      <c r="EN501" s="71"/>
      <c r="EO501" s="71"/>
      <c r="EP501" s="71"/>
      <c r="EQ501" s="71"/>
      <c r="ER501" s="71"/>
      <c r="ES501" s="71"/>
      <c r="ET501" s="71"/>
      <c r="EU501" s="71"/>
      <c r="EV501" s="71"/>
      <c r="EW501" s="71"/>
      <c r="EX501" s="71"/>
      <c r="EY501" s="71"/>
      <c r="EZ501" s="71"/>
      <c r="FA501" s="71"/>
      <c r="FB501" s="71"/>
      <c r="FC501" s="71"/>
      <c r="FD501" s="71"/>
      <c r="FE501" s="71"/>
      <c r="FF501" s="71"/>
      <c r="FG501" s="71"/>
      <c r="FH501" s="71"/>
      <c r="FI501" s="71"/>
      <c r="FJ501" s="71"/>
      <c r="FK501" s="71"/>
      <c r="FL501" s="71"/>
      <c r="FM501" s="71"/>
      <c r="FN501" s="71"/>
      <c r="FO501" s="71"/>
      <c r="FP501" s="71"/>
      <c r="FQ501" s="71"/>
      <c r="FR501" s="71"/>
      <c r="FS501" s="71"/>
      <c r="FT501" s="71"/>
      <c r="FU501" s="71"/>
      <c r="FV501" s="71"/>
      <c r="FW501" s="71"/>
      <c r="FX501" s="71"/>
      <c r="FY501" s="71"/>
      <c r="FZ501" s="71"/>
      <c r="GA501" s="71"/>
      <c r="GB501" s="71"/>
      <c r="GC501" s="71"/>
      <c r="GD501" s="71"/>
      <c r="GE501" s="71"/>
      <c r="GF501" s="71"/>
      <c r="GG501" s="71"/>
      <c r="GH501" s="71"/>
      <c r="GI501" s="71"/>
      <c r="GJ501" s="71"/>
      <c r="GK501" s="71"/>
      <c r="GL501" s="71"/>
      <c r="GM501" s="71"/>
      <c r="GN501" s="71"/>
      <c r="GO501" s="71"/>
      <c r="GP501" s="71"/>
      <c r="GQ501" s="71"/>
      <c r="GR501" s="71"/>
      <c r="GS501" s="71"/>
      <c r="GT501" s="71"/>
      <c r="GU501" s="71"/>
      <c r="GV501" s="71"/>
      <c r="GW501" s="71"/>
      <c r="GX501" s="71"/>
      <c r="GY501" s="71"/>
      <c r="GZ501" s="71"/>
      <c r="HA501" s="71"/>
      <c r="HB501" s="71"/>
      <c r="HC501" s="71"/>
      <c r="HD501" s="71"/>
      <c r="HE501" s="71"/>
      <c r="HF501" s="71"/>
      <c r="HG501" s="71"/>
      <c r="HH501" s="71"/>
      <c r="HI501" s="71"/>
      <c r="HJ501" s="71"/>
      <c r="HK501" s="71"/>
      <c r="HL501" s="71"/>
      <c r="HM501" s="71"/>
      <c r="HN501" s="71"/>
      <c r="HO501" s="71"/>
      <c r="HP501" s="71"/>
      <c r="HQ501" s="71"/>
      <c r="HR501" s="71"/>
      <c r="HS501" s="71"/>
      <c r="HT501" s="71"/>
      <c r="HU501" s="71"/>
      <c r="HV501" s="71"/>
      <c r="HW501" s="71"/>
      <c r="HX501" s="71"/>
      <c r="HY501" s="71"/>
      <c r="HZ501" s="71"/>
      <c r="IA501" s="71"/>
      <c r="IB501" s="71"/>
      <c r="IC501" s="71"/>
      <c r="ID501" s="71"/>
      <c r="IE501" s="71"/>
      <c r="IF501" s="71"/>
      <c r="IG501" s="71"/>
      <c r="IH501" s="71"/>
      <c r="II501" s="71"/>
      <c r="IJ501" s="71"/>
      <c r="IK501" s="71"/>
      <c r="IL501" s="71"/>
      <c r="IM501" s="71"/>
      <c r="IN501" s="71"/>
      <c r="IO501" s="71"/>
      <c r="IP501" s="71"/>
      <c r="IQ501" s="71"/>
      <c r="IR501" s="71"/>
      <c r="IS501" s="71"/>
      <c r="IT501" s="71"/>
      <c r="IU501" s="71"/>
      <c r="IV501" s="71"/>
      <c r="IW501" s="71"/>
      <c r="IX501" s="71"/>
      <c r="IY501" s="71"/>
      <c r="IZ501" s="71"/>
      <c r="JA501" s="71"/>
      <c r="JB501" s="71"/>
      <c r="JC501" s="71"/>
      <c r="JD501" s="71"/>
      <c r="JE501" s="71"/>
      <c r="JF501" s="71"/>
      <c r="JG501" s="71"/>
      <c r="JH501" s="71"/>
      <c r="JI501" s="71"/>
      <c r="JJ501" s="71"/>
      <c r="JK501" s="71"/>
      <c r="JL501" s="71"/>
      <c r="JM501" s="71"/>
      <c r="JN501" s="71"/>
      <c r="JO501" s="71"/>
      <c r="JP501" s="71"/>
      <c r="JQ501" s="71"/>
      <c r="JR501" s="71"/>
      <c r="JS501" s="71"/>
      <c r="JT501" s="71"/>
      <c r="JU501" s="71"/>
      <c r="JV501" s="71"/>
      <c r="JW501" s="71"/>
      <c r="JX501" s="71"/>
      <c r="JY501" s="71"/>
      <c r="JZ501" s="71"/>
      <c r="KA501" s="71"/>
      <c r="KB501" s="71"/>
      <c r="KC501" s="71"/>
      <c r="KD501" s="71"/>
      <c r="KE501" s="71"/>
      <c r="KF501" s="71"/>
      <c r="KG501" s="71"/>
      <c r="KH501" s="71"/>
      <c r="KI501" s="71"/>
      <c r="KJ501" s="71"/>
      <c r="KK501" s="71"/>
      <c r="KL501" s="71"/>
      <c r="KM501" s="71"/>
      <c r="KN501" s="71"/>
      <c r="KO501" s="71"/>
      <c r="KP501" s="71"/>
      <c r="KQ501" s="71"/>
      <c r="KR501" s="71"/>
      <c r="KS501" s="71"/>
      <c r="KT501" s="71"/>
      <c r="KU501" s="71"/>
      <c r="KV501" s="71"/>
      <c r="KW501" s="71"/>
      <c r="KX501" s="71"/>
      <c r="KY501" s="71"/>
      <c r="KZ501" s="71"/>
      <c r="LA501" s="71"/>
      <c r="LB501" s="71"/>
      <c r="LC501" s="71"/>
      <c r="LD501" s="71"/>
      <c r="LE501" s="71"/>
      <c r="LF501" s="71"/>
      <c r="LG501" s="71"/>
      <c r="LH501" s="71"/>
      <c r="LI501" s="71"/>
      <c r="LJ501" s="71"/>
      <c r="LK501" s="71"/>
      <c r="LL501" s="71"/>
      <c r="LM501" s="71"/>
      <c r="LN501" s="71"/>
      <c r="LO501" s="71"/>
      <c r="LP501" s="71"/>
      <c r="LQ501" s="71"/>
      <c r="LR501" s="71"/>
      <c r="LS501" s="71"/>
      <c r="LT501" s="71"/>
      <c r="LU501" s="71"/>
      <c r="LV501" s="71"/>
      <c r="LW501" s="71"/>
      <c r="LX501" s="71"/>
      <c r="LY501" s="71"/>
      <c r="LZ501" s="71"/>
      <c r="MA501" s="71"/>
    </row>
    <row r="502" spans="1:339" x14ac:dyDescent="0.4">
      <c r="A502" s="67">
        <v>2026.05</v>
      </c>
      <c r="B502" s="66" t="s">
        <v>9</v>
      </c>
      <c r="C502" s="67">
        <v>2026.05</v>
      </c>
      <c r="D502" s="71"/>
      <c r="E502" s="67"/>
      <c r="F502" s="67"/>
      <c r="G502" s="67"/>
      <c r="H502" s="67"/>
      <c r="I502" s="67"/>
      <c r="J502" s="67"/>
      <c r="K502" s="67"/>
      <c r="L502" s="67"/>
      <c r="M502" s="67"/>
      <c r="N502" s="67"/>
      <c r="O502" s="67"/>
      <c r="P502" s="67"/>
      <c r="Q502" s="67"/>
      <c r="R502" s="67"/>
      <c r="S502" s="67"/>
      <c r="T502" s="67"/>
      <c r="U502" s="67"/>
      <c r="V502" s="67"/>
      <c r="W502" s="67"/>
      <c r="X502" s="67"/>
      <c r="Y502" s="67"/>
      <c r="Z502" s="67"/>
      <c r="AA502" s="67"/>
      <c r="AB502" s="71"/>
      <c r="AC502" s="71"/>
      <c r="AD502" s="71"/>
      <c r="AE502" s="71"/>
      <c r="AF502" s="71"/>
      <c r="AG502" s="71"/>
      <c r="AH502" s="71"/>
      <c r="AI502" s="71"/>
      <c r="AJ502" s="71"/>
      <c r="AK502" s="71"/>
      <c r="AL502" s="71"/>
      <c r="AM502" s="71"/>
      <c r="AN502" s="71"/>
      <c r="AO502" s="71"/>
      <c r="AP502" s="71"/>
      <c r="AQ502" s="71"/>
      <c r="AR502" s="71"/>
      <c r="AS502" s="71"/>
      <c r="AT502" s="71"/>
      <c r="AU502" s="71"/>
      <c r="AV502" s="71"/>
      <c r="AW502" s="71"/>
      <c r="AX502" s="71"/>
      <c r="AY502" s="71"/>
      <c r="AZ502" s="71"/>
      <c r="BA502" s="71"/>
      <c r="BB502" s="71"/>
      <c r="BC502" s="71"/>
      <c r="BD502" s="71"/>
      <c r="BE502" s="71"/>
      <c r="BF502" s="71"/>
      <c r="BG502" s="71"/>
      <c r="BH502" s="71"/>
      <c r="BI502" s="71"/>
      <c r="BJ502" s="71"/>
      <c r="BK502" s="71"/>
      <c r="BL502" s="71"/>
      <c r="BM502" s="71"/>
      <c r="BN502" s="71"/>
      <c r="BO502" s="71"/>
      <c r="BP502" s="71"/>
      <c r="BQ502" s="71"/>
      <c r="BR502" s="71"/>
      <c r="BS502" s="71"/>
      <c r="BT502" s="71"/>
      <c r="BU502" s="71"/>
      <c r="BV502" s="71"/>
      <c r="BW502" s="71"/>
      <c r="BX502" s="71"/>
      <c r="BY502" s="71"/>
      <c r="BZ502" s="71"/>
      <c r="CA502" s="71"/>
      <c r="CB502" s="71"/>
      <c r="CC502" s="71"/>
      <c r="CD502" s="71"/>
      <c r="CE502" s="71"/>
      <c r="CF502" s="71"/>
      <c r="CG502" s="71"/>
      <c r="CH502" s="71"/>
      <c r="CI502" s="71"/>
      <c r="CJ502" s="71"/>
      <c r="CK502" s="71"/>
      <c r="CL502" s="71"/>
      <c r="CM502" s="71"/>
      <c r="CN502" s="71"/>
      <c r="CO502" s="71"/>
      <c r="CP502" s="71"/>
      <c r="CQ502" s="71"/>
      <c r="CR502" s="71"/>
      <c r="CS502" s="71"/>
      <c r="CT502" s="71"/>
      <c r="CU502" s="71"/>
      <c r="CV502" s="71"/>
      <c r="CW502" s="71"/>
      <c r="CX502" s="71"/>
      <c r="CY502" s="71"/>
      <c r="CZ502" s="71"/>
      <c r="DA502" s="71"/>
      <c r="DB502" s="71"/>
      <c r="DC502" s="71"/>
      <c r="DD502" s="71"/>
      <c r="DE502" s="71"/>
      <c r="DF502" s="71"/>
      <c r="DG502" s="71"/>
      <c r="DH502" s="71"/>
      <c r="DI502" s="71"/>
      <c r="DJ502" s="71"/>
      <c r="DK502" s="71"/>
      <c r="DL502" s="71"/>
      <c r="DM502" s="71"/>
      <c r="DN502" s="71"/>
      <c r="DO502" s="71"/>
      <c r="DP502" s="71"/>
      <c r="DQ502" s="71"/>
      <c r="DR502" s="71"/>
      <c r="DS502" s="71"/>
      <c r="DT502" s="71"/>
      <c r="DU502" s="71"/>
      <c r="DV502" s="71"/>
      <c r="DW502" s="71"/>
      <c r="DX502" s="71"/>
      <c r="DY502" s="71"/>
      <c r="DZ502" s="71"/>
      <c r="EA502" s="71"/>
      <c r="EB502" s="71"/>
      <c r="EC502" s="71"/>
      <c r="ED502" s="71"/>
      <c r="EE502" s="71"/>
      <c r="EF502" s="71"/>
      <c r="EG502" s="71"/>
      <c r="EH502" s="71"/>
      <c r="EI502" s="71"/>
      <c r="EJ502" s="71"/>
      <c r="EK502" s="71"/>
      <c r="EL502" s="71"/>
      <c r="EM502" s="71"/>
      <c r="EN502" s="71"/>
      <c r="EO502" s="71"/>
      <c r="EP502" s="71"/>
      <c r="EQ502" s="71"/>
      <c r="ER502" s="71"/>
      <c r="ES502" s="71"/>
      <c r="ET502" s="71"/>
      <c r="EU502" s="71"/>
      <c r="EV502" s="71"/>
      <c r="EW502" s="71"/>
      <c r="EX502" s="71"/>
      <c r="EY502" s="71"/>
      <c r="EZ502" s="71"/>
      <c r="FA502" s="71"/>
      <c r="FB502" s="71"/>
      <c r="FC502" s="71"/>
      <c r="FD502" s="71"/>
      <c r="FE502" s="71"/>
      <c r="FF502" s="71"/>
      <c r="FG502" s="71"/>
      <c r="FH502" s="71"/>
      <c r="FI502" s="71"/>
      <c r="FJ502" s="71"/>
      <c r="FK502" s="71"/>
      <c r="FL502" s="71"/>
      <c r="FM502" s="71"/>
      <c r="FN502" s="71"/>
      <c r="FO502" s="71"/>
      <c r="FP502" s="71"/>
      <c r="FQ502" s="71"/>
      <c r="FR502" s="71"/>
      <c r="FS502" s="71"/>
      <c r="FT502" s="71"/>
      <c r="FU502" s="71"/>
      <c r="FV502" s="71"/>
      <c r="FW502" s="71"/>
      <c r="FX502" s="71"/>
      <c r="FY502" s="71"/>
      <c r="FZ502" s="71"/>
      <c r="GA502" s="71"/>
      <c r="GB502" s="71"/>
      <c r="GC502" s="71"/>
      <c r="GD502" s="71"/>
      <c r="GE502" s="71"/>
      <c r="GF502" s="71"/>
      <c r="GG502" s="71"/>
      <c r="GH502" s="71"/>
      <c r="GI502" s="71"/>
      <c r="GJ502" s="71"/>
      <c r="GK502" s="71"/>
      <c r="GL502" s="71"/>
      <c r="GM502" s="71"/>
      <c r="GN502" s="71"/>
      <c r="GO502" s="71"/>
      <c r="GP502" s="71"/>
      <c r="GQ502" s="71"/>
      <c r="GR502" s="71"/>
      <c r="GS502" s="71"/>
      <c r="GT502" s="71"/>
      <c r="GU502" s="71"/>
      <c r="GV502" s="71"/>
      <c r="GW502" s="71"/>
      <c r="GX502" s="71"/>
      <c r="GY502" s="71"/>
      <c r="GZ502" s="71"/>
      <c r="HA502" s="71"/>
      <c r="HB502" s="71"/>
      <c r="HC502" s="71"/>
      <c r="HD502" s="71"/>
      <c r="HE502" s="71"/>
      <c r="HF502" s="71"/>
      <c r="HG502" s="71"/>
      <c r="HH502" s="71"/>
      <c r="HI502" s="71"/>
      <c r="HJ502" s="71"/>
      <c r="HK502" s="71"/>
      <c r="HL502" s="71"/>
      <c r="HM502" s="71"/>
      <c r="HN502" s="71"/>
      <c r="HO502" s="71"/>
      <c r="HP502" s="71"/>
      <c r="HQ502" s="71"/>
      <c r="HR502" s="71"/>
      <c r="HS502" s="71"/>
      <c r="HT502" s="71"/>
      <c r="HU502" s="71"/>
      <c r="HV502" s="71"/>
      <c r="HW502" s="71"/>
      <c r="HX502" s="71"/>
      <c r="HY502" s="71"/>
      <c r="HZ502" s="71"/>
      <c r="IA502" s="71"/>
      <c r="IB502" s="71"/>
      <c r="IC502" s="71"/>
      <c r="ID502" s="71"/>
      <c r="IE502" s="71"/>
      <c r="IF502" s="71"/>
      <c r="IG502" s="71"/>
      <c r="IH502" s="71"/>
      <c r="II502" s="71"/>
      <c r="IJ502" s="71"/>
      <c r="IK502" s="71"/>
      <c r="IL502" s="71"/>
      <c r="IM502" s="71"/>
      <c r="IN502" s="71"/>
      <c r="IO502" s="71"/>
      <c r="IP502" s="71"/>
      <c r="IQ502" s="71"/>
      <c r="IR502" s="71"/>
      <c r="IS502" s="71"/>
      <c r="IT502" s="71"/>
      <c r="IU502" s="71"/>
      <c r="IV502" s="71"/>
      <c r="IW502" s="71"/>
      <c r="IX502" s="71"/>
      <c r="IY502" s="71"/>
      <c r="IZ502" s="71"/>
      <c r="JA502" s="71"/>
      <c r="JB502" s="71"/>
      <c r="JC502" s="71"/>
      <c r="JD502" s="71"/>
      <c r="JE502" s="71"/>
      <c r="JF502" s="71"/>
      <c r="JG502" s="71"/>
      <c r="JH502" s="71"/>
      <c r="JI502" s="71"/>
      <c r="JJ502" s="71"/>
      <c r="JK502" s="71"/>
      <c r="JL502" s="71"/>
      <c r="JM502" s="71"/>
      <c r="JN502" s="71"/>
      <c r="JO502" s="71"/>
      <c r="JP502" s="71"/>
      <c r="JQ502" s="71"/>
      <c r="JR502" s="71"/>
      <c r="JS502" s="71"/>
      <c r="JT502" s="71"/>
      <c r="JU502" s="71"/>
      <c r="JV502" s="71"/>
      <c r="JW502" s="71"/>
      <c r="JX502" s="71"/>
      <c r="JY502" s="71"/>
      <c r="JZ502" s="71"/>
      <c r="KA502" s="71"/>
      <c r="KB502" s="71"/>
      <c r="KC502" s="71"/>
      <c r="KD502" s="71"/>
      <c r="KE502" s="71"/>
      <c r="KF502" s="71"/>
      <c r="KG502" s="71"/>
      <c r="KH502" s="71"/>
      <c r="KI502" s="71"/>
      <c r="KJ502" s="71"/>
      <c r="KK502" s="71"/>
      <c r="KL502" s="71"/>
      <c r="KM502" s="71"/>
      <c r="KN502" s="71"/>
      <c r="KO502" s="71"/>
      <c r="KP502" s="71"/>
      <c r="KQ502" s="71"/>
      <c r="KR502" s="71"/>
      <c r="KS502" s="71"/>
      <c r="KT502" s="71"/>
      <c r="KU502" s="71"/>
      <c r="KV502" s="71"/>
      <c r="KW502" s="71"/>
      <c r="KX502" s="71"/>
      <c r="KY502" s="71"/>
      <c r="KZ502" s="71"/>
      <c r="LA502" s="71"/>
      <c r="LB502" s="71"/>
      <c r="LC502" s="71"/>
      <c r="LD502" s="71"/>
      <c r="LE502" s="71"/>
      <c r="LF502" s="71"/>
      <c r="LG502" s="71"/>
      <c r="LH502" s="71"/>
      <c r="LI502" s="71"/>
      <c r="LJ502" s="71"/>
      <c r="LK502" s="71"/>
      <c r="LL502" s="71"/>
      <c r="LM502" s="71"/>
      <c r="LN502" s="71"/>
      <c r="LO502" s="71"/>
      <c r="LP502" s="71"/>
      <c r="LQ502" s="71"/>
      <c r="LR502" s="71"/>
      <c r="LS502" s="71"/>
      <c r="LT502" s="71"/>
      <c r="LU502" s="71"/>
      <c r="LV502" s="71"/>
      <c r="LW502" s="71"/>
      <c r="LX502" s="71"/>
      <c r="LY502" s="71"/>
      <c r="LZ502" s="71"/>
      <c r="MA502" s="71"/>
    </row>
    <row r="503" spans="1:339" x14ac:dyDescent="0.4">
      <c r="A503" s="67">
        <v>2026.06</v>
      </c>
      <c r="B503" s="66" t="s">
        <v>10</v>
      </c>
      <c r="C503" s="67">
        <v>2026.06</v>
      </c>
      <c r="D503" s="71">
        <f>+SUM(E503:S503)</f>
        <v>8025846</v>
      </c>
      <c r="E503" s="71">
        <f>+AC503+BA503</f>
        <v>6393224</v>
      </c>
      <c r="F503" s="71">
        <f t="shared" ref="F503:AA503" si="94">+AD503+BB503</f>
        <v>72390</v>
      </c>
      <c r="G503" s="71">
        <f t="shared" si="94"/>
        <v>56022</v>
      </c>
      <c r="H503" s="71">
        <f t="shared" si="94"/>
        <v>37188</v>
      </c>
      <c r="I503" s="71">
        <f t="shared" si="94"/>
        <v>52708</v>
      </c>
      <c r="J503" s="71">
        <f t="shared" si="94"/>
        <v>35433</v>
      </c>
      <c r="K503" s="71">
        <f t="shared" si="94"/>
        <v>55301</v>
      </c>
      <c r="L503" s="71">
        <f t="shared" si="94"/>
        <v>76012</v>
      </c>
      <c r="M503" s="71">
        <f t="shared" si="94"/>
        <v>67595</v>
      </c>
      <c r="N503" s="71">
        <f t="shared" si="94"/>
        <v>43139</v>
      </c>
      <c r="O503" s="71">
        <f t="shared" si="94"/>
        <v>162847</v>
      </c>
      <c r="P503" s="71">
        <f t="shared" si="94"/>
        <v>142878</v>
      </c>
      <c r="Q503" s="71">
        <f t="shared" si="94"/>
        <v>90223</v>
      </c>
      <c r="R503" s="71">
        <f t="shared" si="94"/>
        <v>66655</v>
      </c>
      <c r="S503" s="71">
        <f t="shared" si="94"/>
        <v>674231</v>
      </c>
      <c r="T503" s="71">
        <f t="shared" si="94"/>
        <v>650832</v>
      </c>
      <c r="U503" s="71">
        <f t="shared" si="94"/>
        <v>21000</v>
      </c>
      <c r="V503" s="71">
        <f t="shared" si="94"/>
        <v>1078</v>
      </c>
      <c r="W503" s="71">
        <f t="shared" si="94"/>
        <v>784</v>
      </c>
      <c r="X503" s="71">
        <f t="shared" si="94"/>
        <v>238</v>
      </c>
      <c r="Y503" s="71">
        <f t="shared" si="94"/>
        <v>227</v>
      </c>
      <c r="Z503" s="71">
        <f t="shared" si="94"/>
        <v>37</v>
      </c>
      <c r="AA503" s="71">
        <f t="shared" si="94"/>
        <v>35</v>
      </c>
      <c r="AB503" s="71">
        <v>55003</v>
      </c>
      <c r="AC503" s="71">
        <v>14036</v>
      </c>
      <c r="AD503" s="71">
        <v>784</v>
      </c>
      <c r="AE503" s="71">
        <v>720</v>
      </c>
      <c r="AF503" s="71">
        <v>564</v>
      </c>
      <c r="AG503" s="71">
        <v>955</v>
      </c>
      <c r="AH503" s="71">
        <v>571</v>
      </c>
      <c r="AI503" s="71">
        <v>1018</v>
      </c>
      <c r="AJ503" s="71">
        <v>1267</v>
      </c>
      <c r="AK503" s="71">
        <v>1046</v>
      </c>
      <c r="AL503" s="71">
        <v>706</v>
      </c>
      <c r="AM503" s="71">
        <v>3158</v>
      </c>
      <c r="AN503" s="71">
        <v>3128</v>
      </c>
      <c r="AO503" s="71">
        <v>1641</v>
      </c>
      <c r="AP503" s="71">
        <v>1115</v>
      </c>
      <c r="AQ503" s="71">
        <v>24294</v>
      </c>
      <c r="AR503" s="71">
        <v>19395</v>
      </c>
      <c r="AS503" s="71">
        <v>3992</v>
      </c>
      <c r="AT503" s="71">
        <v>359</v>
      </c>
      <c r="AU503" s="71">
        <v>283</v>
      </c>
      <c r="AV503" s="71">
        <v>113</v>
      </c>
      <c r="AW503" s="71">
        <v>106</v>
      </c>
      <c r="AX503" s="71">
        <v>23</v>
      </c>
      <c r="AY503" s="71">
        <v>23</v>
      </c>
      <c r="AZ503" s="71">
        <f>+SUM(BA503:BO503)</f>
        <v>7970843</v>
      </c>
      <c r="BA503" s="71">
        <f>+BY503+CW503+DU503</f>
        <v>6379188</v>
      </c>
      <c r="BB503" s="71">
        <f t="shared" ref="BB503" si="95">+BZ503+CX503+DV503</f>
        <v>71606</v>
      </c>
      <c r="BC503" s="71">
        <f t="shared" ref="BC503" si="96">+CA503+CY503+DW503</f>
        <v>55302</v>
      </c>
      <c r="BD503" s="71">
        <f t="shared" ref="BD503" si="97">+CB503+CZ503+DX503</f>
        <v>36624</v>
      </c>
      <c r="BE503" s="71">
        <f t="shared" ref="BE503" si="98">+CC503+DA503+DY503</f>
        <v>51753</v>
      </c>
      <c r="BF503" s="71">
        <f t="shared" ref="BF503" si="99">+CD503+DB503+DZ503</f>
        <v>34862</v>
      </c>
      <c r="BG503" s="71">
        <f t="shared" ref="BG503" si="100">+CE503+DC503+EA503</f>
        <v>54283</v>
      </c>
      <c r="BH503" s="71">
        <f t="shared" ref="BH503" si="101">+CF503+DD503+EB503</f>
        <v>74745</v>
      </c>
      <c r="BI503" s="71">
        <f t="shared" ref="BI503" si="102">+CG503+DE503+EC503</f>
        <v>66549</v>
      </c>
      <c r="BJ503" s="71">
        <f t="shared" ref="BJ503" si="103">+CH503+DF503+ED503</f>
        <v>42433</v>
      </c>
      <c r="BK503" s="71">
        <f t="shared" ref="BK503" si="104">+CI503+DG503+EE503</f>
        <v>159689</v>
      </c>
      <c r="BL503" s="71">
        <f t="shared" ref="BL503" si="105">+CJ503+DH503+EF503</f>
        <v>139750</v>
      </c>
      <c r="BM503" s="71">
        <f t="shared" ref="BM503" si="106">+CK503+DI503+EG503</f>
        <v>88582</v>
      </c>
      <c r="BN503" s="71">
        <f t="shared" ref="BN503" si="107">+CL503+DJ503+EH503</f>
        <v>65540</v>
      </c>
      <c r="BO503" s="71">
        <f t="shared" ref="BO503" si="108">+CM503+DK503+EI503</f>
        <v>649937</v>
      </c>
      <c r="BP503" s="71">
        <f t="shared" ref="BP503" si="109">+CN503+DL503+EJ503</f>
        <v>631437</v>
      </c>
      <c r="BQ503" s="71">
        <f t="shared" ref="BQ503" si="110">+CO503+DM503+EK503</f>
        <v>17008</v>
      </c>
      <c r="BR503" s="71">
        <f t="shared" ref="BR503" si="111">+CP503+DN503+EL503</f>
        <v>719</v>
      </c>
      <c r="BS503" s="71">
        <f t="shared" ref="BS503" si="112">+CQ503+DO503+EM503</f>
        <v>501</v>
      </c>
      <c r="BT503" s="71">
        <f t="shared" ref="BT503" si="113">+CR503+DP503+EN503</f>
        <v>125</v>
      </c>
      <c r="BU503" s="71">
        <f t="shared" ref="BU503" si="114">+CS503+DQ503+EO503</f>
        <v>121</v>
      </c>
      <c r="BV503" s="71">
        <f t="shared" ref="BV503" si="115">+CT503+DR503+EP503</f>
        <v>14</v>
      </c>
      <c r="BW503" s="71">
        <f t="shared" ref="BW503" si="116">+CU503+DS503+EQ503</f>
        <v>12</v>
      </c>
      <c r="BX503" s="71">
        <v>7107305</v>
      </c>
      <c r="BY503" s="71">
        <v>6247694</v>
      </c>
      <c r="BZ503" s="71">
        <v>64013</v>
      </c>
      <c r="CA503" s="71">
        <v>48677</v>
      </c>
      <c r="CB503" s="71">
        <v>30642</v>
      </c>
      <c r="CC503" s="71">
        <v>43109</v>
      </c>
      <c r="CD503" s="71">
        <v>27276</v>
      </c>
      <c r="CE503" s="71">
        <v>41595</v>
      </c>
      <c r="CF503" s="71">
        <v>55495</v>
      </c>
      <c r="CG503" s="71">
        <v>47997</v>
      </c>
      <c r="CH503" s="71">
        <v>28032</v>
      </c>
      <c r="CI503" s="71">
        <v>101107</v>
      </c>
      <c r="CJ503" s="71">
        <v>81014</v>
      </c>
      <c r="CK503" s="71">
        <v>46772</v>
      </c>
      <c r="CL503" s="71">
        <v>32055</v>
      </c>
      <c r="CM503" s="71">
        <v>211827</v>
      </c>
      <c r="CN503" s="71">
        <v>210716</v>
      </c>
      <c r="CO503" s="71">
        <v>1102</v>
      </c>
      <c r="CP503" s="71">
        <v>8</v>
      </c>
      <c r="CQ503" s="71">
        <v>1</v>
      </c>
      <c r="CR503" s="71">
        <v>0</v>
      </c>
      <c r="CS503" s="203">
        <v>0</v>
      </c>
      <c r="CT503" s="203">
        <v>0</v>
      </c>
      <c r="CU503" s="71">
        <v>0</v>
      </c>
      <c r="CV503" s="71">
        <v>8051</v>
      </c>
      <c r="CW503" s="71">
        <v>2042</v>
      </c>
      <c r="CX503" s="71">
        <v>87</v>
      </c>
      <c r="CY503" s="71">
        <v>58</v>
      </c>
      <c r="CZ503" s="71">
        <v>61</v>
      </c>
      <c r="DA503" s="71">
        <v>57</v>
      </c>
      <c r="DB503" s="71">
        <v>56</v>
      </c>
      <c r="DC503" s="71">
        <v>97</v>
      </c>
      <c r="DD503" s="71">
        <v>171</v>
      </c>
      <c r="DE503" s="71">
        <v>143</v>
      </c>
      <c r="DF503" s="71">
        <v>141</v>
      </c>
      <c r="DG503" s="71">
        <v>504</v>
      </c>
      <c r="DH503" s="71">
        <v>471</v>
      </c>
      <c r="DI503" s="71">
        <v>308</v>
      </c>
      <c r="DJ503" s="71">
        <v>224</v>
      </c>
      <c r="DK503" s="71">
        <v>3631</v>
      </c>
      <c r="DL503" s="71">
        <v>3086</v>
      </c>
      <c r="DM503" s="71">
        <v>372</v>
      </c>
      <c r="DN503" s="71">
        <v>45</v>
      </c>
      <c r="DO503" s="71">
        <v>53</v>
      </c>
      <c r="DP503" s="71">
        <v>19</v>
      </c>
      <c r="DQ503" s="71">
        <v>39</v>
      </c>
      <c r="DR503" s="71">
        <v>7</v>
      </c>
      <c r="DS503" s="71">
        <v>10</v>
      </c>
      <c r="DT503" s="71">
        <v>855487</v>
      </c>
      <c r="DU503" s="71">
        <v>129452</v>
      </c>
      <c r="DV503" s="71">
        <v>7506</v>
      </c>
      <c r="DW503" s="71">
        <v>6567</v>
      </c>
      <c r="DX503" s="71">
        <v>5921</v>
      </c>
      <c r="DY503" s="71">
        <v>8587</v>
      </c>
      <c r="DZ503" s="71">
        <v>7530</v>
      </c>
      <c r="EA503" s="71">
        <v>12591</v>
      </c>
      <c r="EB503" s="71">
        <v>19079</v>
      </c>
      <c r="EC503" s="71">
        <v>18409</v>
      </c>
      <c r="ED503" s="71">
        <v>14260</v>
      </c>
      <c r="EE503" s="71">
        <v>58078</v>
      </c>
      <c r="EF503" s="71">
        <v>58265</v>
      </c>
      <c r="EG503" s="71">
        <v>41502</v>
      </c>
      <c r="EH503" s="71">
        <v>33261</v>
      </c>
      <c r="EI503" s="71">
        <v>434479</v>
      </c>
      <c r="EJ503" s="71">
        <v>417635</v>
      </c>
      <c r="EK503" s="71">
        <v>15534</v>
      </c>
      <c r="EL503" s="71">
        <v>666</v>
      </c>
      <c r="EM503" s="71">
        <v>447</v>
      </c>
      <c r="EN503" s="71">
        <v>106</v>
      </c>
      <c r="EO503" s="71">
        <v>82</v>
      </c>
      <c r="EP503" s="71">
        <v>7</v>
      </c>
      <c r="EQ503" s="71">
        <v>2</v>
      </c>
      <c r="ER503" s="71">
        <v>1830</v>
      </c>
      <c r="ES503" s="71">
        <v>1656</v>
      </c>
      <c r="ET503" s="71">
        <v>9</v>
      </c>
      <c r="EU503" s="71">
        <v>13</v>
      </c>
      <c r="EV503" s="71">
        <v>2</v>
      </c>
      <c r="EW503" s="71">
        <v>5</v>
      </c>
      <c r="EX503" s="71">
        <v>1</v>
      </c>
      <c r="EY503" s="71">
        <v>8</v>
      </c>
      <c r="EZ503" s="71">
        <v>14</v>
      </c>
      <c r="FA503" s="71">
        <v>11</v>
      </c>
      <c r="FB503" s="71">
        <v>7</v>
      </c>
      <c r="FC503" s="71">
        <v>16</v>
      </c>
      <c r="FD503" s="71">
        <v>11</v>
      </c>
      <c r="FE503" s="71">
        <v>7</v>
      </c>
      <c r="FF503" s="71">
        <v>7</v>
      </c>
      <c r="FG503" s="71">
        <v>63</v>
      </c>
      <c r="FH503" s="71">
        <v>49</v>
      </c>
      <c r="FI503" s="71">
        <v>7</v>
      </c>
      <c r="FJ503" s="71">
        <v>2</v>
      </c>
      <c r="FK503" s="71">
        <v>3</v>
      </c>
      <c r="FL503" s="71">
        <v>0</v>
      </c>
      <c r="FM503" s="71">
        <v>2</v>
      </c>
      <c r="FN503" s="203">
        <v>0</v>
      </c>
      <c r="FO503" s="71">
        <v>0</v>
      </c>
      <c r="FP503" s="71">
        <v>9808</v>
      </c>
      <c r="FQ503" s="71">
        <v>9733</v>
      </c>
      <c r="FR503" s="71">
        <v>3</v>
      </c>
      <c r="FS503" s="71">
        <v>4</v>
      </c>
      <c r="FT503" s="71">
        <v>2</v>
      </c>
      <c r="FU503" s="71">
        <v>4</v>
      </c>
      <c r="FV503" s="71">
        <v>5</v>
      </c>
      <c r="FW503" s="71">
        <v>6</v>
      </c>
      <c r="FX503" s="71">
        <v>7</v>
      </c>
      <c r="FY503" s="71">
        <v>4</v>
      </c>
      <c r="FZ503" s="71">
        <v>2</v>
      </c>
      <c r="GA503" s="71">
        <v>28</v>
      </c>
      <c r="GB503" s="71">
        <v>4</v>
      </c>
      <c r="GC503" s="71">
        <v>2</v>
      </c>
      <c r="GD503" s="71">
        <v>2</v>
      </c>
      <c r="GE503" s="71">
        <v>2</v>
      </c>
      <c r="GF503" s="71">
        <v>2</v>
      </c>
      <c r="GG503" s="71">
        <v>0</v>
      </c>
      <c r="GH503" s="71">
        <v>0</v>
      </c>
      <c r="GI503" s="71">
        <v>0</v>
      </c>
      <c r="GJ503" s="71">
        <v>0</v>
      </c>
      <c r="GK503" s="71">
        <v>0</v>
      </c>
      <c r="GL503" s="71">
        <v>0</v>
      </c>
      <c r="GM503" s="71">
        <v>0</v>
      </c>
      <c r="GN503" s="71">
        <v>160</v>
      </c>
      <c r="GO503" s="71">
        <v>160</v>
      </c>
      <c r="GP503" s="71">
        <v>0</v>
      </c>
      <c r="GQ503" s="71">
        <v>0</v>
      </c>
      <c r="GR503" s="71">
        <v>0</v>
      </c>
      <c r="GS503" s="71">
        <v>0</v>
      </c>
      <c r="GT503" s="71">
        <v>0</v>
      </c>
      <c r="GU503" s="71">
        <v>0</v>
      </c>
      <c r="GV503" s="71">
        <v>0</v>
      </c>
      <c r="GW503" s="71">
        <v>0</v>
      </c>
      <c r="GX503" s="71">
        <v>0</v>
      </c>
      <c r="GY503" s="71">
        <v>0</v>
      </c>
      <c r="GZ503" s="71">
        <v>0</v>
      </c>
      <c r="HA503" s="71">
        <v>0</v>
      </c>
      <c r="HB503" s="71">
        <v>0</v>
      </c>
      <c r="HC503" s="71">
        <v>0</v>
      </c>
      <c r="HD503" s="71">
        <v>0</v>
      </c>
      <c r="HE503" s="71">
        <v>0</v>
      </c>
      <c r="HF503" s="71">
        <v>0</v>
      </c>
      <c r="HG503" s="71">
        <v>0</v>
      </c>
      <c r="HH503" s="71">
        <v>0</v>
      </c>
      <c r="HI503" s="71">
        <v>0</v>
      </c>
      <c r="HJ503" s="71">
        <v>0</v>
      </c>
      <c r="HK503" s="71">
        <v>0</v>
      </c>
      <c r="HL503" s="71">
        <v>9648</v>
      </c>
      <c r="HM503" s="71">
        <v>9573</v>
      </c>
      <c r="HN503" s="71">
        <v>3</v>
      </c>
      <c r="HO503" s="71">
        <v>4</v>
      </c>
      <c r="HP503" s="71">
        <v>2</v>
      </c>
      <c r="HQ503" s="71">
        <v>4</v>
      </c>
      <c r="HR503" s="71">
        <v>5</v>
      </c>
      <c r="HS503" s="71">
        <v>6</v>
      </c>
      <c r="HT503" s="71">
        <v>7</v>
      </c>
      <c r="HU503" s="71">
        <v>4</v>
      </c>
      <c r="HV503" s="71">
        <v>2</v>
      </c>
      <c r="HW503" s="71">
        <v>28</v>
      </c>
      <c r="HX503" s="71">
        <v>4</v>
      </c>
      <c r="HY503" s="71">
        <v>2</v>
      </c>
      <c r="HZ503" s="71">
        <v>2</v>
      </c>
      <c r="IA503" s="71">
        <v>2</v>
      </c>
      <c r="IB503" s="71">
        <v>2</v>
      </c>
      <c r="IC503" s="71">
        <v>0</v>
      </c>
      <c r="ID503" s="71">
        <v>0</v>
      </c>
      <c r="IE503" s="71">
        <v>0</v>
      </c>
      <c r="IF503" s="71">
        <v>0</v>
      </c>
      <c r="IG503" s="71">
        <v>0</v>
      </c>
      <c r="IH503" s="71">
        <v>0</v>
      </c>
      <c r="II503" s="71">
        <v>0</v>
      </c>
      <c r="IJ503" s="71">
        <v>7533</v>
      </c>
      <c r="IK503" s="71">
        <v>7532</v>
      </c>
      <c r="IL503" s="71">
        <v>0</v>
      </c>
      <c r="IM503" s="71">
        <v>0</v>
      </c>
      <c r="IN503" s="71">
        <v>0</v>
      </c>
      <c r="IO503" s="71">
        <v>1</v>
      </c>
      <c r="IP503" s="71">
        <v>0</v>
      </c>
      <c r="IQ503" s="71">
        <v>0</v>
      </c>
      <c r="IR503" s="71">
        <v>0</v>
      </c>
      <c r="IS503" s="71">
        <v>0</v>
      </c>
      <c r="IT503" s="71">
        <v>0</v>
      </c>
      <c r="IU503" s="71">
        <v>0</v>
      </c>
      <c r="IV503" s="71">
        <v>0</v>
      </c>
      <c r="IW503" s="71">
        <v>0</v>
      </c>
      <c r="IX503" s="71">
        <v>0</v>
      </c>
      <c r="IY503" s="71">
        <v>0</v>
      </c>
      <c r="IZ503" s="71">
        <v>0</v>
      </c>
      <c r="JA503" s="71">
        <v>0</v>
      </c>
      <c r="JB503" s="71">
        <v>0</v>
      </c>
      <c r="JC503" s="71">
        <v>0</v>
      </c>
      <c r="JD503" s="71">
        <v>0</v>
      </c>
      <c r="JE503" s="203">
        <v>0</v>
      </c>
      <c r="JF503" s="203">
        <v>0</v>
      </c>
      <c r="JG503" s="71">
        <v>0</v>
      </c>
      <c r="JH503" s="71">
        <v>6</v>
      </c>
      <c r="JI503" s="71">
        <v>6</v>
      </c>
      <c r="JJ503" s="71">
        <v>0</v>
      </c>
      <c r="JK503" s="71">
        <v>0</v>
      </c>
      <c r="JL503" s="71">
        <v>0</v>
      </c>
      <c r="JM503" s="71">
        <v>0</v>
      </c>
      <c r="JN503" s="71">
        <v>0</v>
      </c>
      <c r="JO503" s="71">
        <v>0</v>
      </c>
      <c r="JP503" s="71">
        <v>0</v>
      </c>
      <c r="JQ503" s="71">
        <v>0</v>
      </c>
      <c r="JR503" s="71">
        <v>0</v>
      </c>
      <c r="JS503" s="71">
        <v>0</v>
      </c>
      <c r="JT503" s="71">
        <v>0</v>
      </c>
      <c r="JU503" s="71">
        <v>0</v>
      </c>
      <c r="JV503" s="71">
        <v>0</v>
      </c>
      <c r="JW503" s="71">
        <v>0</v>
      </c>
      <c r="JX503" s="71">
        <v>0</v>
      </c>
      <c r="JY503" s="71">
        <v>0</v>
      </c>
      <c r="JZ503" s="71">
        <v>0</v>
      </c>
      <c r="KA503" s="71">
        <v>0</v>
      </c>
      <c r="KB503" s="71">
        <v>0</v>
      </c>
      <c r="KC503" s="71">
        <v>0</v>
      </c>
      <c r="KD503" s="71">
        <v>0</v>
      </c>
      <c r="KE503" s="71">
        <v>0</v>
      </c>
      <c r="KF503" s="71">
        <v>2109</v>
      </c>
      <c r="KG503" s="71">
        <v>2035</v>
      </c>
      <c r="KH503" s="71">
        <v>3</v>
      </c>
      <c r="KI503" s="71">
        <v>4</v>
      </c>
      <c r="KJ503" s="71">
        <v>2</v>
      </c>
      <c r="KK503" s="71">
        <v>3</v>
      </c>
      <c r="KL503" s="71">
        <v>5</v>
      </c>
      <c r="KM503" s="71">
        <v>6</v>
      </c>
      <c r="KN503" s="71">
        <v>7</v>
      </c>
      <c r="KO503" s="71">
        <v>4</v>
      </c>
      <c r="KP503" s="71">
        <v>2</v>
      </c>
      <c r="KQ503" s="71">
        <v>28</v>
      </c>
      <c r="KR503" s="71">
        <v>4</v>
      </c>
      <c r="KS503" s="71">
        <v>2</v>
      </c>
      <c r="KT503" s="71">
        <v>2</v>
      </c>
      <c r="KU503" s="71">
        <v>2</v>
      </c>
      <c r="KV503" s="71">
        <v>2</v>
      </c>
      <c r="KW503" s="71">
        <v>0</v>
      </c>
      <c r="KX503" s="71">
        <v>0</v>
      </c>
      <c r="KY503" s="71">
        <v>0</v>
      </c>
      <c r="KZ503" s="71">
        <v>0</v>
      </c>
      <c r="LA503" s="71">
        <v>0</v>
      </c>
      <c r="LB503" s="71">
        <v>0</v>
      </c>
      <c r="LC503" s="71">
        <v>0</v>
      </c>
      <c r="LD503" s="71">
        <v>139</v>
      </c>
      <c r="LE503" s="71">
        <v>128</v>
      </c>
      <c r="LF503" s="71">
        <v>1</v>
      </c>
      <c r="LG503" s="71">
        <v>0</v>
      </c>
      <c r="LH503" s="71">
        <v>1</v>
      </c>
      <c r="LI503" s="71">
        <v>1</v>
      </c>
      <c r="LJ503" s="71">
        <v>1</v>
      </c>
      <c r="LK503" s="71">
        <v>3</v>
      </c>
      <c r="LL503" s="71">
        <v>2</v>
      </c>
      <c r="LM503" s="71">
        <v>0</v>
      </c>
      <c r="LN503" s="71">
        <v>1</v>
      </c>
      <c r="LO503" s="71">
        <v>0</v>
      </c>
      <c r="LP503" s="71">
        <v>0</v>
      </c>
      <c r="LQ503" s="71">
        <v>1</v>
      </c>
      <c r="LR503" s="71">
        <v>0</v>
      </c>
      <c r="LS503" s="71">
        <v>0</v>
      </c>
      <c r="LT503" s="71">
        <v>0</v>
      </c>
      <c r="LU503" s="71">
        <v>0</v>
      </c>
      <c r="LV503" s="71">
        <v>0</v>
      </c>
      <c r="LW503" s="71">
        <v>0</v>
      </c>
      <c r="LX503" s="71">
        <v>0</v>
      </c>
      <c r="LY503" s="71">
        <v>0</v>
      </c>
      <c r="LZ503" s="203">
        <v>0</v>
      </c>
      <c r="MA503" s="71">
        <v>0</v>
      </c>
    </row>
    <row r="504" spans="1:339" x14ac:dyDescent="0.4">
      <c r="A504" s="67"/>
      <c r="C504" s="67"/>
      <c r="D504" s="71"/>
      <c r="E504" s="67"/>
      <c r="F504" s="67"/>
      <c r="G504" s="67"/>
      <c r="H504" s="67"/>
      <c r="I504" s="67"/>
      <c r="J504" s="67"/>
      <c r="K504" s="67"/>
      <c r="L504" s="67"/>
      <c r="M504" s="67"/>
      <c r="N504" s="67"/>
      <c r="O504" s="67"/>
      <c r="P504" s="67"/>
      <c r="Q504" s="67"/>
      <c r="R504" s="67"/>
      <c r="S504" s="67"/>
      <c r="T504" s="67"/>
      <c r="U504" s="67"/>
      <c r="V504" s="67"/>
      <c r="W504" s="67"/>
      <c r="X504" s="67"/>
      <c r="Y504" s="67"/>
      <c r="Z504" s="67"/>
      <c r="AA504" s="67"/>
      <c r="AB504" s="71"/>
      <c r="AC504" s="71"/>
      <c r="AD504" s="71"/>
      <c r="AE504" s="71"/>
      <c r="AF504" s="71"/>
      <c r="AG504" s="71"/>
      <c r="AH504" s="71"/>
      <c r="AI504" s="71"/>
      <c r="AJ504" s="71"/>
      <c r="AK504" s="71"/>
      <c r="AL504" s="71"/>
      <c r="AM504" s="71"/>
      <c r="AN504" s="71"/>
      <c r="AO504" s="71"/>
      <c r="AP504" s="71"/>
      <c r="AQ504" s="71"/>
      <c r="AR504" s="71"/>
      <c r="AS504" s="71"/>
      <c r="AT504" s="71"/>
      <c r="AU504" s="71"/>
      <c r="AV504" s="71"/>
      <c r="AW504" s="71"/>
      <c r="AX504" s="71"/>
      <c r="AY504" s="71"/>
      <c r="AZ504" s="71"/>
      <c r="BA504" s="71"/>
      <c r="BB504" s="71"/>
      <c r="BC504" s="71"/>
      <c r="BD504" s="71"/>
      <c r="BE504" s="71"/>
      <c r="BF504" s="71"/>
      <c r="BG504" s="71"/>
      <c r="BH504" s="71"/>
      <c r="BI504" s="71"/>
      <c r="BJ504" s="71"/>
      <c r="BK504" s="71"/>
      <c r="BL504" s="71"/>
      <c r="BM504" s="71"/>
      <c r="BN504" s="71"/>
      <c r="BO504" s="71"/>
      <c r="BP504" s="71"/>
      <c r="BQ504" s="71"/>
      <c r="BR504" s="71"/>
      <c r="BS504" s="71"/>
      <c r="BT504" s="71"/>
      <c r="BU504" s="71"/>
      <c r="BV504" s="71"/>
      <c r="BW504" s="71"/>
      <c r="BX504" s="71"/>
      <c r="BY504" s="71"/>
      <c r="BZ504" s="71"/>
      <c r="CA504" s="71"/>
      <c r="CB504" s="71"/>
      <c r="CC504" s="71"/>
      <c r="CD504" s="71"/>
      <c r="CE504" s="71"/>
      <c r="CF504" s="71"/>
      <c r="CG504" s="71"/>
      <c r="CH504" s="71"/>
      <c r="CI504" s="71"/>
      <c r="CJ504" s="71"/>
      <c r="CK504" s="71"/>
      <c r="CL504" s="71"/>
      <c r="CM504" s="71"/>
      <c r="CN504" s="71"/>
      <c r="CO504" s="71"/>
      <c r="CP504" s="71"/>
      <c r="CQ504" s="71"/>
      <c r="CR504" s="71"/>
      <c r="CS504" s="71"/>
      <c r="CT504" s="71"/>
      <c r="CU504" s="71"/>
      <c r="CV504" s="71"/>
      <c r="CW504" s="71"/>
      <c r="CX504" s="71"/>
      <c r="CY504" s="71"/>
      <c r="CZ504" s="71"/>
      <c r="DA504" s="71"/>
      <c r="DB504" s="71"/>
      <c r="DC504" s="71"/>
      <c r="DD504" s="71"/>
      <c r="DE504" s="71"/>
      <c r="DF504" s="71"/>
      <c r="DG504" s="71"/>
      <c r="DH504" s="71"/>
      <c r="DI504" s="71"/>
      <c r="DJ504" s="71"/>
      <c r="DK504" s="71"/>
      <c r="DL504" s="71"/>
      <c r="DM504" s="71"/>
      <c r="DN504" s="71"/>
      <c r="DO504" s="71"/>
      <c r="DP504" s="71"/>
      <c r="DQ504" s="71"/>
      <c r="DR504" s="71"/>
      <c r="DS504" s="71"/>
      <c r="DT504" s="71"/>
      <c r="DU504" s="71"/>
      <c r="DV504" s="71"/>
      <c r="DW504" s="71"/>
      <c r="DX504" s="71"/>
      <c r="DY504" s="71"/>
      <c r="DZ504" s="71"/>
      <c r="EA504" s="71"/>
      <c r="EB504" s="71"/>
      <c r="EC504" s="71"/>
      <c r="ED504" s="71"/>
      <c r="EE504" s="71"/>
      <c r="EF504" s="71"/>
      <c r="EG504" s="71"/>
      <c r="EH504" s="71"/>
      <c r="EI504" s="71"/>
      <c r="EJ504" s="71"/>
      <c r="EK504" s="71"/>
      <c r="EL504" s="71"/>
      <c r="EM504" s="71"/>
      <c r="EN504" s="71"/>
      <c r="EO504" s="71"/>
      <c r="EP504" s="71"/>
      <c r="EQ504" s="71"/>
      <c r="ER504" s="71"/>
      <c r="ES504" s="71"/>
      <c r="ET504" s="71"/>
      <c r="EU504" s="71"/>
      <c r="EV504" s="71"/>
      <c r="EW504" s="71"/>
      <c r="EX504" s="71"/>
      <c r="EY504" s="71"/>
      <c r="EZ504" s="71"/>
      <c r="FA504" s="71"/>
      <c r="FB504" s="71"/>
      <c r="FC504" s="71"/>
      <c r="FD504" s="71"/>
      <c r="FE504" s="71"/>
      <c r="FF504" s="71"/>
      <c r="FG504" s="71"/>
      <c r="FH504" s="71"/>
      <c r="FI504" s="71"/>
      <c r="FJ504" s="71"/>
      <c r="FK504" s="71"/>
      <c r="FL504" s="71"/>
      <c r="FM504" s="71"/>
      <c r="FN504" s="71"/>
      <c r="FO504" s="71"/>
      <c r="FP504" s="71"/>
      <c r="FQ504" s="71"/>
      <c r="FR504" s="71"/>
      <c r="FS504" s="71"/>
      <c r="FT504" s="71"/>
      <c r="FU504" s="71"/>
      <c r="FV504" s="71"/>
      <c r="FW504" s="71"/>
      <c r="FX504" s="71"/>
      <c r="FY504" s="71"/>
      <c r="FZ504" s="71"/>
      <c r="GA504" s="71"/>
      <c r="GB504" s="71"/>
      <c r="GC504" s="71"/>
      <c r="GD504" s="71"/>
      <c r="GE504" s="71"/>
      <c r="GF504" s="71"/>
      <c r="GG504" s="71"/>
      <c r="GH504" s="71"/>
      <c r="GI504" s="71"/>
      <c r="GJ504" s="71"/>
      <c r="GK504" s="71"/>
      <c r="GL504" s="71"/>
      <c r="GM504" s="71"/>
      <c r="GN504" s="71"/>
      <c r="GO504" s="71"/>
      <c r="GP504" s="71"/>
      <c r="GQ504" s="71"/>
      <c r="GR504" s="71"/>
      <c r="GS504" s="71"/>
      <c r="GT504" s="71"/>
      <c r="GU504" s="71"/>
      <c r="GV504" s="71"/>
      <c r="GW504" s="71"/>
      <c r="GX504" s="71"/>
      <c r="GY504" s="71"/>
      <c r="GZ504" s="71"/>
      <c r="HA504" s="71"/>
      <c r="HB504" s="71"/>
      <c r="HC504" s="71"/>
      <c r="HD504" s="71"/>
      <c r="HE504" s="71"/>
      <c r="HF504" s="71"/>
      <c r="HG504" s="71"/>
      <c r="HH504" s="71"/>
      <c r="HI504" s="71"/>
      <c r="HJ504" s="71"/>
      <c r="HK504" s="71"/>
      <c r="HL504" s="71"/>
      <c r="HM504" s="71"/>
      <c r="HN504" s="71"/>
      <c r="HO504" s="71"/>
      <c r="HP504" s="71"/>
      <c r="HQ504" s="71"/>
      <c r="HR504" s="71"/>
      <c r="HS504" s="71"/>
      <c r="HT504" s="71"/>
      <c r="HU504" s="71"/>
      <c r="HV504" s="71"/>
      <c r="HW504" s="71"/>
      <c r="HX504" s="71"/>
      <c r="HY504" s="71"/>
      <c r="HZ504" s="71"/>
      <c r="IA504" s="71"/>
      <c r="IB504" s="71"/>
      <c r="IC504" s="71"/>
      <c r="ID504" s="71"/>
      <c r="IE504" s="71"/>
      <c r="IF504" s="71"/>
      <c r="IG504" s="71"/>
      <c r="IH504" s="71"/>
      <c r="II504" s="71"/>
      <c r="IJ504" s="71"/>
      <c r="IK504" s="71"/>
      <c r="IL504" s="71"/>
      <c r="IM504" s="71"/>
      <c r="IN504" s="71"/>
      <c r="IO504" s="71"/>
      <c r="IP504" s="71"/>
      <c r="IQ504" s="71"/>
      <c r="IR504" s="71"/>
      <c r="IS504" s="71"/>
      <c r="IT504" s="71"/>
      <c r="IU504" s="71"/>
      <c r="IV504" s="71"/>
      <c r="IW504" s="71"/>
      <c r="IX504" s="71"/>
      <c r="IY504" s="71"/>
      <c r="IZ504" s="71"/>
      <c r="JA504" s="71"/>
      <c r="JB504" s="71"/>
      <c r="JC504" s="71"/>
      <c r="JD504" s="71"/>
      <c r="JE504" s="71"/>
      <c r="JF504" s="71"/>
      <c r="JG504" s="71"/>
      <c r="JH504" s="71"/>
      <c r="JI504" s="71"/>
      <c r="JJ504" s="71"/>
      <c r="JK504" s="71"/>
      <c r="JL504" s="71"/>
      <c r="JM504" s="71"/>
      <c r="JN504" s="71"/>
      <c r="JO504" s="71"/>
      <c r="JP504" s="71"/>
      <c r="JQ504" s="71"/>
      <c r="JR504" s="71"/>
      <c r="JS504" s="71"/>
      <c r="JT504" s="71"/>
      <c r="JU504" s="71"/>
      <c r="JV504" s="71"/>
      <c r="JW504" s="71"/>
      <c r="JX504" s="71"/>
      <c r="JY504" s="71"/>
      <c r="JZ504" s="71"/>
      <c r="KA504" s="71"/>
      <c r="KB504" s="71"/>
      <c r="KC504" s="71"/>
      <c r="KD504" s="71"/>
      <c r="KE504" s="71"/>
      <c r="KF504" s="71"/>
      <c r="KG504" s="71"/>
      <c r="KH504" s="71"/>
      <c r="KI504" s="71"/>
      <c r="KJ504" s="71"/>
      <c r="KK504" s="71"/>
      <c r="KL504" s="71"/>
      <c r="KM504" s="71"/>
      <c r="KN504" s="71"/>
      <c r="KO504" s="71"/>
      <c r="KP504" s="71"/>
      <c r="KQ504" s="71"/>
      <c r="KR504" s="71"/>
      <c r="KS504" s="71"/>
      <c r="KT504" s="71"/>
      <c r="KU504" s="71"/>
      <c r="KV504" s="71"/>
      <c r="KW504" s="71"/>
      <c r="KX504" s="71"/>
      <c r="KY504" s="71"/>
      <c r="KZ504" s="71"/>
      <c r="LA504" s="71"/>
      <c r="LB504" s="71"/>
      <c r="LC504" s="71"/>
      <c r="LD504" s="71"/>
      <c r="LE504" s="71"/>
      <c r="LF504" s="71"/>
      <c r="LG504" s="71"/>
      <c r="LH504" s="71"/>
      <c r="LI504" s="71"/>
      <c r="LJ504" s="71"/>
      <c r="LK504" s="71"/>
      <c r="LL504" s="71"/>
      <c r="LM504" s="71"/>
      <c r="LN504" s="71"/>
      <c r="LO504" s="71"/>
      <c r="LP504" s="71"/>
      <c r="LQ504" s="71"/>
      <c r="LR504" s="71"/>
      <c r="LS504" s="71"/>
      <c r="LT504" s="71"/>
      <c r="LU504" s="71"/>
      <c r="LV504" s="71"/>
      <c r="LW504" s="71"/>
      <c r="LX504" s="71"/>
      <c r="LY504" s="71"/>
      <c r="LZ504" s="71"/>
      <c r="MA504" s="71"/>
    </row>
    <row r="505" spans="1:339" x14ac:dyDescent="0.4">
      <c r="A505" s="67"/>
      <c r="C505" s="67"/>
      <c r="D505" s="71"/>
      <c r="E505" s="67"/>
      <c r="F505" s="67"/>
      <c r="G505" s="67"/>
      <c r="H505" s="67"/>
      <c r="I505" s="67"/>
      <c r="J505" s="67"/>
      <c r="K505" s="67"/>
      <c r="L505" s="67"/>
      <c r="M505" s="67"/>
      <c r="N505" s="67"/>
      <c r="O505" s="67"/>
      <c r="P505" s="67"/>
      <c r="Q505" s="67"/>
      <c r="R505" s="67"/>
      <c r="S505" s="67"/>
      <c r="T505" s="67"/>
      <c r="U505" s="67"/>
      <c r="V505" s="67"/>
      <c r="W505" s="67"/>
      <c r="X505" s="67"/>
      <c r="Y505" s="67"/>
      <c r="Z505" s="67"/>
      <c r="AA505" s="67"/>
      <c r="AB505" s="71"/>
      <c r="AC505" s="71"/>
      <c r="AD505" s="71"/>
      <c r="AE505" s="71"/>
      <c r="AF505" s="71"/>
      <c r="AG505" s="71"/>
      <c r="AH505" s="71"/>
      <c r="AI505" s="71"/>
      <c r="AJ505" s="71"/>
      <c r="AK505" s="71"/>
      <c r="AL505" s="71"/>
      <c r="AM505" s="71"/>
      <c r="AN505" s="71"/>
      <c r="AO505" s="71"/>
      <c r="AP505" s="71"/>
      <c r="AQ505" s="71"/>
      <c r="AR505" s="71"/>
      <c r="AS505" s="71"/>
      <c r="AT505" s="71"/>
      <c r="AU505" s="71"/>
      <c r="AV505" s="71"/>
      <c r="AW505" s="71"/>
      <c r="AX505" s="71"/>
      <c r="AY505" s="71"/>
      <c r="AZ505" s="71"/>
      <c r="BA505" s="71"/>
      <c r="BB505" s="71"/>
      <c r="BC505" s="71"/>
      <c r="BD505" s="71"/>
      <c r="BE505" s="71"/>
      <c r="BF505" s="71"/>
      <c r="BG505" s="71"/>
      <c r="BH505" s="71"/>
      <c r="BI505" s="71"/>
      <c r="BJ505" s="71"/>
      <c r="BK505" s="71"/>
      <c r="BL505" s="71"/>
      <c r="BM505" s="71"/>
      <c r="BN505" s="71"/>
      <c r="BO505" s="71"/>
      <c r="BP505" s="71"/>
      <c r="BQ505" s="71"/>
      <c r="BR505" s="71"/>
      <c r="BS505" s="71"/>
      <c r="BT505" s="71"/>
      <c r="BU505" s="71"/>
      <c r="BV505" s="71"/>
      <c r="BW505" s="71"/>
      <c r="BX505" s="71"/>
      <c r="BY505" s="71"/>
      <c r="BZ505" s="71"/>
      <c r="CA505" s="71"/>
      <c r="CB505" s="71"/>
      <c r="CC505" s="71"/>
      <c r="CD505" s="71"/>
      <c r="CE505" s="71"/>
      <c r="CF505" s="71"/>
      <c r="CG505" s="71"/>
      <c r="CH505" s="71"/>
      <c r="CI505" s="71"/>
      <c r="CJ505" s="71"/>
      <c r="CK505" s="71"/>
      <c r="CL505" s="71"/>
      <c r="CM505" s="71"/>
      <c r="CN505" s="71"/>
      <c r="CO505" s="71"/>
      <c r="CP505" s="71"/>
      <c r="CQ505" s="71"/>
      <c r="CR505" s="71"/>
      <c r="CS505" s="71"/>
      <c r="CT505" s="71"/>
      <c r="CU505" s="71"/>
      <c r="CV505" s="71"/>
      <c r="CW505" s="71"/>
      <c r="CX505" s="71"/>
      <c r="CY505" s="71"/>
      <c r="CZ505" s="71"/>
      <c r="DA505" s="71"/>
      <c r="DB505" s="71"/>
      <c r="DC505" s="71"/>
      <c r="DD505" s="71"/>
      <c r="DE505" s="71"/>
      <c r="DF505" s="71"/>
      <c r="DG505" s="71"/>
      <c r="DH505" s="71"/>
      <c r="DI505" s="71"/>
      <c r="DJ505" s="71"/>
      <c r="DK505" s="71"/>
      <c r="DL505" s="71"/>
      <c r="DM505" s="71"/>
      <c r="DN505" s="71"/>
      <c r="DO505" s="71"/>
      <c r="DP505" s="71"/>
      <c r="DQ505" s="71"/>
      <c r="DR505" s="71"/>
      <c r="DS505" s="71"/>
      <c r="DT505" s="71"/>
      <c r="DU505" s="71"/>
      <c r="DV505" s="71"/>
      <c r="DW505" s="71"/>
      <c r="DX505" s="71"/>
      <c r="DY505" s="71"/>
      <c r="DZ505" s="71"/>
      <c r="EA505" s="71"/>
      <c r="EB505" s="71"/>
      <c r="EC505" s="71"/>
      <c r="ED505" s="71"/>
      <c r="EE505" s="71"/>
      <c r="EF505" s="71"/>
      <c r="EG505" s="71"/>
      <c r="EH505" s="71"/>
      <c r="EI505" s="71"/>
      <c r="EJ505" s="71"/>
      <c r="EK505" s="71"/>
      <c r="EL505" s="71"/>
      <c r="EM505" s="71"/>
      <c r="EN505" s="71"/>
      <c r="EO505" s="71"/>
      <c r="EP505" s="71"/>
      <c r="EQ505" s="71"/>
      <c r="ER505" s="71"/>
      <c r="ES505" s="71"/>
      <c r="ET505" s="71"/>
      <c r="EU505" s="71"/>
      <c r="EV505" s="71"/>
      <c r="EW505" s="71"/>
      <c r="EX505" s="71"/>
      <c r="EY505" s="71"/>
      <c r="EZ505" s="71"/>
      <c r="FA505" s="71"/>
      <c r="FB505" s="71"/>
      <c r="FC505" s="71"/>
      <c r="FD505" s="71"/>
      <c r="FE505" s="71"/>
      <c r="FF505" s="71"/>
      <c r="FG505" s="71"/>
      <c r="FH505" s="71"/>
      <c r="FI505" s="71"/>
      <c r="FJ505" s="71"/>
      <c r="FK505" s="71"/>
      <c r="FL505" s="71"/>
      <c r="FM505" s="71"/>
      <c r="FN505" s="71"/>
      <c r="FO505" s="71"/>
      <c r="FP505" s="71"/>
      <c r="FQ505" s="71"/>
      <c r="FR505" s="71"/>
      <c r="FS505" s="71"/>
      <c r="FT505" s="71"/>
      <c r="FU505" s="71"/>
      <c r="FV505" s="71"/>
      <c r="FW505" s="71"/>
      <c r="FX505" s="71"/>
      <c r="FY505" s="71"/>
      <c r="FZ505" s="71"/>
      <c r="GA505" s="71"/>
      <c r="GB505" s="71"/>
      <c r="GC505" s="71"/>
      <c r="GD505" s="71"/>
      <c r="GE505" s="71"/>
      <c r="GF505" s="71"/>
      <c r="GG505" s="71"/>
      <c r="GH505" s="71"/>
      <c r="GI505" s="71"/>
      <c r="GJ505" s="71"/>
      <c r="GK505" s="71"/>
      <c r="GL505" s="71"/>
      <c r="GM505" s="71"/>
      <c r="GN505" s="71"/>
      <c r="GO505" s="71"/>
      <c r="GP505" s="71"/>
      <c r="GQ505" s="71"/>
      <c r="GR505" s="71"/>
      <c r="GS505" s="71"/>
      <c r="GT505" s="71"/>
      <c r="GU505" s="71"/>
      <c r="GV505" s="71"/>
      <c r="GW505" s="71"/>
      <c r="GX505" s="71"/>
      <c r="GY505" s="71"/>
      <c r="GZ505" s="71"/>
      <c r="HA505" s="71"/>
      <c r="HB505" s="71"/>
      <c r="HC505" s="71"/>
      <c r="HD505" s="71"/>
      <c r="HE505" s="71"/>
      <c r="HF505" s="71"/>
      <c r="HG505" s="71"/>
      <c r="HH505" s="71"/>
      <c r="HI505" s="71"/>
      <c r="HJ505" s="71"/>
      <c r="HK505" s="71"/>
      <c r="HL505" s="71"/>
      <c r="HM505" s="71"/>
      <c r="HN505" s="71"/>
      <c r="HO505" s="71"/>
      <c r="HP505" s="71"/>
      <c r="HQ505" s="71"/>
      <c r="HR505" s="71"/>
      <c r="HS505" s="71"/>
      <c r="HT505" s="71"/>
      <c r="HU505" s="71"/>
      <c r="HV505" s="71"/>
      <c r="HW505" s="71"/>
      <c r="HX505" s="71"/>
      <c r="HY505" s="71"/>
      <c r="HZ505" s="71"/>
      <c r="IA505" s="71"/>
      <c r="IB505" s="71"/>
      <c r="IC505" s="71"/>
      <c r="ID505" s="71"/>
      <c r="IE505" s="71"/>
      <c r="IF505" s="71"/>
      <c r="IG505" s="71"/>
      <c r="IH505" s="71"/>
      <c r="II505" s="71"/>
      <c r="IJ505" s="71"/>
      <c r="IK505" s="71"/>
      <c r="IL505" s="71"/>
      <c r="IM505" s="71"/>
      <c r="IN505" s="71"/>
      <c r="IO505" s="71"/>
      <c r="IP505" s="71"/>
      <c r="IQ505" s="71"/>
      <c r="IR505" s="71"/>
      <c r="IS505" s="71"/>
      <c r="IT505" s="71"/>
      <c r="IU505" s="71"/>
      <c r="IV505" s="71"/>
      <c r="IW505" s="71"/>
      <c r="IX505" s="71"/>
      <c r="IY505" s="71"/>
      <c r="IZ505" s="71"/>
      <c r="JA505" s="71"/>
      <c r="JB505" s="71"/>
      <c r="JC505" s="71"/>
      <c r="JD505" s="71"/>
      <c r="JE505" s="71"/>
      <c r="JF505" s="71"/>
      <c r="JG505" s="71"/>
      <c r="JH505" s="71"/>
      <c r="JI505" s="71"/>
      <c r="JJ505" s="71"/>
      <c r="JK505" s="71"/>
      <c r="JL505" s="71"/>
      <c r="JM505" s="71"/>
      <c r="JN505" s="71"/>
      <c r="JO505" s="71"/>
      <c r="JP505" s="71"/>
      <c r="JQ505" s="71"/>
      <c r="JR505" s="71"/>
      <c r="JS505" s="71"/>
      <c r="JT505" s="71"/>
      <c r="JU505" s="71"/>
      <c r="JV505" s="71"/>
      <c r="JW505" s="71"/>
      <c r="JX505" s="71"/>
      <c r="JY505" s="71"/>
      <c r="JZ505" s="71"/>
      <c r="KA505" s="71"/>
      <c r="KB505" s="71"/>
      <c r="KC505" s="71"/>
      <c r="KD505" s="71"/>
      <c r="KE505" s="71"/>
      <c r="KF505" s="71"/>
      <c r="KG505" s="71"/>
      <c r="KH505" s="71"/>
      <c r="KI505" s="71"/>
      <c r="KJ505" s="71"/>
      <c r="KK505" s="71"/>
      <c r="KL505" s="71"/>
      <c r="KM505" s="71"/>
      <c r="KN505" s="71"/>
      <c r="KO505" s="71"/>
      <c r="KP505" s="71"/>
      <c r="KQ505" s="71"/>
      <c r="KR505" s="71"/>
      <c r="KS505" s="71"/>
      <c r="KT505" s="71"/>
      <c r="KU505" s="71"/>
      <c r="KV505" s="71"/>
      <c r="KW505" s="71"/>
      <c r="KX505" s="71"/>
      <c r="KY505" s="71"/>
      <c r="KZ505" s="71"/>
      <c r="LA505" s="71"/>
      <c r="LB505" s="71"/>
      <c r="LC505" s="71"/>
      <c r="LD505" s="71"/>
      <c r="LE505" s="71"/>
      <c r="LF505" s="71"/>
      <c r="LG505" s="71"/>
      <c r="LH505" s="71"/>
      <c r="LI505" s="71"/>
      <c r="LJ505" s="71"/>
      <c r="LK505" s="71"/>
      <c r="LL505" s="71"/>
      <c r="LM505" s="71"/>
      <c r="LN505" s="71"/>
      <c r="LO505" s="71"/>
      <c r="LP505" s="71"/>
      <c r="LQ505" s="71"/>
      <c r="LR505" s="71"/>
      <c r="LS505" s="71"/>
      <c r="LT505" s="71"/>
      <c r="LU505" s="71"/>
      <c r="LV505" s="71"/>
      <c r="LW505" s="71"/>
      <c r="LX505" s="71"/>
      <c r="LY505" s="71"/>
      <c r="LZ505" s="71"/>
      <c r="MA505" s="71"/>
    </row>
    <row r="506" spans="1:339" x14ac:dyDescent="0.4">
      <c r="A506" s="67"/>
      <c r="C506" s="67"/>
      <c r="D506" s="71"/>
      <c r="E506" s="71"/>
      <c r="F506" s="71"/>
      <c r="G506" s="71"/>
      <c r="H506" s="71"/>
      <c r="I506" s="71"/>
      <c r="J506" s="71"/>
      <c r="K506" s="71"/>
      <c r="L506" s="71"/>
      <c r="M506" s="71"/>
      <c r="N506" s="71"/>
      <c r="O506" s="71"/>
      <c r="P506" s="71"/>
      <c r="Q506" s="71"/>
      <c r="R506" s="71"/>
      <c r="S506" s="71"/>
      <c r="T506" s="71"/>
      <c r="U506" s="71"/>
      <c r="V506" s="71"/>
      <c r="W506" s="71"/>
      <c r="X506" s="71"/>
      <c r="Y506" s="71"/>
      <c r="Z506" s="71"/>
      <c r="AA506" s="71"/>
      <c r="AB506" s="71"/>
      <c r="AC506" s="71"/>
      <c r="AD506" s="71"/>
      <c r="AE506" s="71"/>
      <c r="AF506" s="71"/>
      <c r="AG506" s="71"/>
      <c r="AH506" s="71"/>
      <c r="AI506" s="71"/>
      <c r="AJ506" s="71"/>
      <c r="AK506" s="71"/>
      <c r="AL506" s="71"/>
      <c r="AM506" s="71"/>
      <c r="AN506" s="71"/>
      <c r="AO506" s="71"/>
      <c r="AP506" s="71"/>
      <c r="AQ506" s="71"/>
      <c r="AR506" s="71"/>
      <c r="AS506" s="71"/>
      <c r="AT506" s="71"/>
      <c r="AU506" s="71"/>
      <c r="AV506" s="71"/>
      <c r="AW506" s="71"/>
      <c r="AX506" s="71"/>
      <c r="AY506" s="71"/>
      <c r="AZ506" s="71"/>
      <c r="BA506" s="71"/>
      <c r="BB506" s="71"/>
      <c r="BC506" s="71"/>
      <c r="BD506" s="71"/>
      <c r="BE506" s="71"/>
      <c r="BF506" s="71"/>
      <c r="BG506" s="71"/>
      <c r="BH506" s="71"/>
      <c r="BI506" s="71"/>
      <c r="BJ506" s="71"/>
      <c r="BK506" s="71"/>
      <c r="BL506" s="71"/>
      <c r="BM506" s="71"/>
      <c r="BN506" s="71"/>
      <c r="BO506" s="71"/>
      <c r="BP506" s="71"/>
      <c r="BQ506" s="71"/>
      <c r="BR506" s="71"/>
      <c r="BS506" s="71"/>
      <c r="BT506" s="71"/>
      <c r="BU506" s="71"/>
      <c r="BV506" s="71"/>
      <c r="BW506" s="71"/>
      <c r="BX506" s="71"/>
      <c r="BY506" s="71"/>
      <c r="BZ506" s="71"/>
      <c r="CA506" s="71"/>
      <c r="CB506" s="71"/>
      <c r="CC506" s="71"/>
      <c r="CD506" s="71"/>
      <c r="CE506" s="71"/>
      <c r="CF506" s="71"/>
      <c r="CG506" s="71"/>
      <c r="CH506" s="71"/>
      <c r="CI506" s="71"/>
      <c r="CJ506" s="71"/>
      <c r="CK506" s="71"/>
      <c r="CL506" s="71"/>
      <c r="CM506" s="71"/>
      <c r="CN506" s="71"/>
      <c r="CO506" s="71"/>
      <c r="CP506" s="71"/>
      <c r="CQ506" s="71"/>
      <c r="CR506" s="71"/>
      <c r="CS506" s="71"/>
      <c r="CT506" s="71"/>
      <c r="CU506" s="71"/>
      <c r="CV506" s="71"/>
      <c r="CW506" s="71"/>
      <c r="CX506" s="71"/>
      <c r="CY506" s="71"/>
      <c r="CZ506" s="71"/>
      <c r="DA506" s="71"/>
      <c r="DB506" s="71"/>
      <c r="DC506" s="71"/>
      <c r="DD506" s="71"/>
      <c r="DE506" s="71"/>
      <c r="DF506" s="71"/>
      <c r="DG506" s="71"/>
      <c r="DH506" s="71"/>
      <c r="DI506" s="71"/>
      <c r="DJ506" s="71"/>
      <c r="DK506" s="71"/>
      <c r="DL506" s="71"/>
      <c r="DM506" s="71"/>
      <c r="DN506" s="71"/>
      <c r="DO506" s="71"/>
      <c r="DP506" s="71"/>
      <c r="DQ506" s="71"/>
      <c r="DR506" s="71"/>
      <c r="DS506" s="71"/>
      <c r="DT506" s="71"/>
      <c r="DU506" s="71"/>
      <c r="DV506" s="71"/>
      <c r="DW506" s="71"/>
      <c r="DX506" s="71"/>
      <c r="DY506" s="71"/>
      <c r="DZ506" s="71"/>
      <c r="EA506" s="71"/>
      <c r="EB506" s="71"/>
      <c r="EC506" s="71"/>
      <c r="ED506" s="71"/>
      <c r="EE506" s="71"/>
      <c r="EF506" s="71"/>
      <c r="EG506" s="71"/>
      <c r="EH506" s="71"/>
      <c r="EI506" s="71"/>
      <c r="EJ506" s="71"/>
      <c r="EK506" s="71"/>
      <c r="EL506" s="71"/>
      <c r="EM506" s="71"/>
      <c r="EN506" s="71"/>
      <c r="EO506" s="71"/>
      <c r="EP506" s="71"/>
      <c r="EQ506" s="71"/>
      <c r="ER506" s="71"/>
      <c r="ES506" s="71"/>
      <c r="ET506" s="71"/>
      <c r="EU506" s="71"/>
      <c r="EV506" s="71"/>
      <c r="EW506" s="71"/>
      <c r="EX506" s="71"/>
      <c r="EY506" s="71"/>
      <c r="EZ506" s="71"/>
      <c r="FA506" s="71"/>
      <c r="FB506" s="71"/>
      <c r="FC506" s="71"/>
      <c r="FD506" s="71"/>
      <c r="FE506" s="71"/>
      <c r="FF506" s="71"/>
      <c r="FG506" s="71"/>
      <c r="FH506" s="71"/>
      <c r="FI506" s="71"/>
      <c r="FJ506" s="71"/>
      <c r="FK506" s="71"/>
      <c r="FL506" s="71"/>
      <c r="FM506" s="71"/>
      <c r="FN506" s="71"/>
      <c r="FO506" s="71"/>
      <c r="FP506" s="71"/>
      <c r="FQ506" s="71"/>
      <c r="FR506" s="71"/>
      <c r="FS506" s="71"/>
      <c r="FT506" s="71"/>
      <c r="FU506" s="71"/>
      <c r="FV506" s="71"/>
      <c r="FW506" s="71"/>
      <c r="FX506" s="71"/>
      <c r="FY506" s="71"/>
      <c r="FZ506" s="71"/>
      <c r="GA506" s="71"/>
      <c r="GB506" s="71"/>
      <c r="GC506" s="71"/>
      <c r="GD506" s="71"/>
      <c r="GE506" s="71"/>
      <c r="GF506" s="71"/>
      <c r="GG506" s="71"/>
      <c r="GH506" s="71"/>
      <c r="GI506" s="71"/>
      <c r="GJ506" s="71"/>
      <c r="GK506" s="71"/>
      <c r="GL506" s="71"/>
      <c r="GM506" s="71"/>
      <c r="GN506" s="71"/>
      <c r="GO506" s="71"/>
      <c r="GP506" s="71"/>
      <c r="GQ506" s="71"/>
      <c r="GR506" s="71"/>
      <c r="GS506" s="71"/>
      <c r="GT506" s="71"/>
      <c r="GU506" s="71"/>
      <c r="GV506" s="71"/>
      <c r="GW506" s="71"/>
      <c r="GX506" s="71"/>
      <c r="GY506" s="71"/>
      <c r="GZ506" s="71"/>
      <c r="HA506" s="71"/>
      <c r="HB506" s="71"/>
      <c r="HC506" s="71"/>
      <c r="HD506" s="71"/>
      <c r="HE506" s="71"/>
      <c r="HF506" s="71"/>
      <c r="HG506" s="71"/>
      <c r="HH506" s="71"/>
      <c r="HI506" s="71"/>
      <c r="HJ506" s="71"/>
      <c r="HK506" s="71"/>
      <c r="HL506" s="71"/>
      <c r="HM506" s="71"/>
      <c r="HN506" s="71"/>
      <c r="HO506" s="71"/>
      <c r="HP506" s="71"/>
      <c r="HQ506" s="71"/>
      <c r="HR506" s="71"/>
      <c r="HS506" s="71"/>
      <c r="HT506" s="71"/>
      <c r="HU506" s="71"/>
      <c r="HV506" s="71"/>
      <c r="HW506" s="71"/>
      <c r="HX506" s="71"/>
      <c r="HY506" s="71"/>
      <c r="HZ506" s="71"/>
      <c r="IA506" s="71"/>
      <c r="IB506" s="71"/>
      <c r="IC506" s="71"/>
      <c r="ID506" s="71"/>
      <c r="IE506" s="71"/>
      <c r="IF506" s="71"/>
      <c r="IG506" s="71"/>
      <c r="IH506" s="71"/>
      <c r="II506" s="71"/>
      <c r="IJ506" s="71"/>
      <c r="IK506" s="71"/>
      <c r="IL506" s="71"/>
      <c r="IM506" s="71"/>
      <c r="IN506" s="71"/>
      <c r="IO506" s="71"/>
      <c r="IP506" s="71"/>
      <c r="IQ506" s="71"/>
      <c r="IR506" s="71"/>
      <c r="IS506" s="71"/>
      <c r="IT506" s="71"/>
      <c r="IU506" s="71"/>
      <c r="IV506" s="71"/>
      <c r="IW506" s="71"/>
      <c r="IX506" s="71"/>
      <c r="IY506" s="71"/>
      <c r="IZ506" s="71"/>
      <c r="JA506" s="71"/>
      <c r="JB506" s="71"/>
      <c r="JC506" s="71"/>
      <c r="JD506" s="71"/>
      <c r="JE506" s="71"/>
      <c r="JF506" s="71"/>
      <c r="JG506" s="71"/>
      <c r="JH506" s="71"/>
      <c r="JI506" s="71"/>
      <c r="JJ506" s="71"/>
      <c r="JK506" s="71"/>
      <c r="JL506" s="71"/>
      <c r="JM506" s="71"/>
      <c r="JN506" s="71"/>
      <c r="JO506" s="71"/>
      <c r="JP506" s="71"/>
      <c r="JQ506" s="71"/>
      <c r="JR506" s="71"/>
      <c r="JS506" s="71"/>
      <c r="JT506" s="71"/>
      <c r="JU506" s="71"/>
      <c r="JV506" s="71"/>
      <c r="JW506" s="71"/>
      <c r="JX506" s="71"/>
      <c r="JY506" s="71"/>
      <c r="JZ506" s="71"/>
      <c r="KA506" s="71"/>
      <c r="KB506" s="71"/>
      <c r="KC506" s="71"/>
      <c r="KD506" s="71"/>
      <c r="KE506" s="71"/>
      <c r="KF506" s="71"/>
      <c r="KG506" s="71"/>
      <c r="KH506" s="71"/>
      <c r="KI506" s="71"/>
      <c r="KJ506" s="71"/>
      <c r="KK506" s="71"/>
      <c r="KL506" s="71"/>
      <c r="KM506" s="71"/>
      <c r="KN506" s="71"/>
      <c r="KO506" s="71"/>
      <c r="KP506" s="71"/>
      <c r="KQ506" s="71"/>
      <c r="KR506" s="71"/>
      <c r="KS506" s="71"/>
      <c r="KT506" s="71"/>
      <c r="KU506" s="71"/>
      <c r="KV506" s="71"/>
      <c r="KW506" s="71"/>
      <c r="KX506" s="71"/>
      <c r="KY506" s="71"/>
      <c r="KZ506" s="71"/>
      <c r="LA506" s="71"/>
      <c r="LB506" s="71"/>
      <c r="LC506" s="71"/>
      <c r="LD506" s="71"/>
      <c r="LE506" s="71"/>
      <c r="LF506" s="71"/>
      <c r="LG506" s="71"/>
      <c r="LH506" s="71"/>
      <c r="LI506" s="71"/>
      <c r="LJ506" s="71"/>
      <c r="LK506" s="71"/>
      <c r="LL506" s="71"/>
      <c r="LM506" s="71"/>
      <c r="LN506" s="71"/>
      <c r="LO506" s="71"/>
      <c r="LP506" s="71"/>
      <c r="LQ506" s="71"/>
      <c r="LR506" s="71"/>
      <c r="LS506" s="71"/>
      <c r="LT506" s="71"/>
      <c r="LU506" s="71"/>
      <c r="LV506" s="71"/>
      <c r="LW506" s="71"/>
      <c r="LX506" s="71"/>
      <c r="LY506" s="71"/>
      <c r="LZ506" s="71"/>
      <c r="MA506" s="71"/>
    </row>
    <row r="507" spans="1:339" x14ac:dyDescent="0.4">
      <c r="A507" s="67"/>
      <c r="C507" s="67"/>
      <c r="D507" s="40"/>
    </row>
    <row r="508" spans="1:339" x14ac:dyDescent="0.4">
      <c r="A508" s="67"/>
      <c r="C508" s="67"/>
      <c r="D508" s="40"/>
    </row>
    <row r="509" spans="1:339" x14ac:dyDescent="0.4">
      <c r="A509" s="67"/>
      <c r="C509" s="67"/>
      <c r="D509" s="71"/>
      <c r="E509" s="71"/>
      <c r="F509" s="71"/>
      <c r="G509" s="71"/>
      <c r="H509" s="71"/>
      <c r="I509" s="71"/>
      <c r="J509" s="71"/>
      <c r="K509" s="71"/>
      <c r="L509" s="71"/>
      <c r="M509" s="71"/>
      <c r="N509" s="71"/>
      <c r="O509" s="71"/>
      <c r="P509" s="71"/>
      <c r="Q509" s="71"/>
      <c r="R509" s="71"/>
      <c r="S509" s="71"/>
      <c r="T509" s="71"/>
      <c r="U509" s="71"/>
      <c r="V509" s="71"/>
      <c r="W509" s="71"/>
      <c r="X509" s="71"/>
      <c r="Y509" s="71"/>
      <c r="Z509" s="71"/>
      <c r="AA509" s="71"/>
      <c r="AB509" s="71"/>
      <c r="AC509" s="71"/>
      <c r="AD509" s="71"/>
      <c r="AE509" s="71"/>
      <c r="AF509" s="71"/>
      <c r="AG509" s="71"/>
      <c r="AH509" s="71"/>
      <c r="AI509" s="71"/>
      <c r="AJ509" s="71"/>
      <c r="AK509" s="71"/>
      <c r="AL509" s="71"/>
      <c r="AM509" s="71"/>
      <c r="AN509" s="71"/>
      <c r="AO509" s="71"/>
      <c r="AP509" s="71"/>
      <c r="AQ509" s="71"/>
      <c r="AR509" s="71"/>
      <c r="AS509" s="71"/>
      <c r="AT509" s="71"/>
      <c r="AU509" s="71"/>
      <c r="AV509" s="71"/>
      <c r="AW509" s="71"/>
      <c r="AX509" s="71"/>
      <c r="AY509" s="71"/>
      <c r="AZ509" s="71"/>
      <c r="BA509" s="71"/>
      <c r="BB509" s="71"/>
      <c r="BC509" s="71"/>
      <c r="BD509" s="71"/>
      <c r="BE509" s="71"/>
      <c r="BF509" s="71"/>
      <c r="BG509" s="71"/>
      <c r="BH509" s="71"/>
      <c r="BI509" s="71"/>
      <c r="BJ509" s="71"/>
      <c r="BK509" s="71"/>
      <c r="BL509" s="71"/>
      <c r="BM509" s="71"/>
      <c r="BN509" s="71"/>
      <c r="BO509" s="71"/>
      <c r="BP509" s="71"/>
      <c r="BQ509" s="71"/>
      <c r="BR509" s="71"/>
      <c r="BS509" s="71"/>
      <c r="BT509" s="71"/>
      <c r="BU509" s="71"/>
      <c r="BV509" s="71"/>
      <c r="BW509" s="71"/>
      <c r="BX509" s="71"/>
      <c r="BY509" s="71"/>
      <c r="BZ509" s="71"/>
      <c r="CA509" s="71"/>
      <c r="CB509" s="71"/>
      <c r="CC509" s="71"/>
      <c r="CD509" s="71"/>
      <c r="CE509" s="71"/>
      <c r="CF509" s="71"/>
      <c r="CG509" s="71"/>
      <c r="CH509" s="71"/>
      <c r="CI509" s="71"/>
      <c r="CJ509" s="71"/>
      <c r="CK509" s="71"/>
      <c r="CL509" s="71"/>
      <c r="CM509" s="71"/>
      <c r="CN509" s="71"/>
      <c r="CO509" s="71"/>
      <c r="CP509" s="71"/>
      <c r="CQ509" s="71"/>
      <c r="CR509" s="71"/>
      <c r="CS509" s="71"/>
      <c r="CT509" s="71"/>
      <c r="CU509" s="71"/>
      <c r="CV509" s="71"/>
      <c r="CW509" s="71"/>
      <c r="CX509" s="71"/>
      <c r="CY509" s="71"/>
      <c r="CZ509" s="71"/>
      <c r="DA509" s="71"/>
      <c r="DB509" s="71"/>
      <c r="DC509" s="71"/>
      <c r="DD509" s="71"/>
      <c r="DE509" s="71"/>
      <c r="DF509" s="71"/>
      <c r="DG509" s="71"/>
      <c r="DH509" s="71"/>
      <c r="DI509" s="71"/>
      <c r="DJ509" s="71"/>
      <c r="DK509" s="71"/>
      <c r="DL509" s="71"/>
      <c r="DM509" s="71"/>
      <c r="DN509" s="71"/>
      <c r="DO509" s="71"/>
      <c r="DP509" s="71"/>
      <c r="DQ509" s="71"/>
      <c r="DR509" s="71"/>
      <c r="DS509" s="71"/>
      <c r="DT509" s="71"/>
      <c r="DU509" s="71"/>
      <c r="DV509" s="71"/>
      <c r="DW509" s="71"/>
      <c r="DX509" s="71"/>
      <c r="DY509" s="71"/>
      <c r="DZ509" s="71"/>
      <c r="EA509" s="71"/>
      <c r="EB509" s="71"/>
      <c r="EC509" s="71"/>
      <c r="ED509" s="71"/>
      <c r="EE509" s="71"/>
      <c r="EF509" s="71"/>
      <c r="EG509" s="71"/>
      <c r="EH509" s="71"/>
      <c r="EI509" s="71"/>
      <c r="EJ509" s="71"/>
      <c r="EK509" s="71"/>
      <c r="EL509" s="71"/>
      <c r="EM509" s="71"/>
      <c r="EN509" s="71"/>
      <c r="EO509" s="71"/>
      <c r="EP509" s="71"/>
      <c r="EQ509" s="71"/>
      <c r="ER509" s="71"/>
      <c r="ES509" s="71"/>
      <c r="ET509" s="71"/>
      <c r="EU509" s="71"/>
      <c r="EV509" s="71"/>
      <c r="EW509" s="71"/>
      <c r="EX509" s="71"/>
      <c r="EY509" s="71"/>
      <c r="EZ509" s="71"/>
      <c r="FA509" s="71"/>
      <c r="FB509" s="71"/>
      <c r="FC509" s="71"/>
      <c r="FD509" s="71"/>
      <c r="FE509" s="71"/>
      <c r="FF509" s="71"/>
      <c r="FG509" s="71"/>
      <c r="FH509" s="71"/>
      <c r="FI509" s="71"/>
      <c r="FJ509" s="71"/>
      <c r="FK509" s="71"/>
      <c r="FL509" s="71"/>
      <c r="FM509" s="71"/>
      <c r="FN509" s="71"/>
      <c r="FO509" s="71"/>
      <c r="FP509" s="71"/>
      <c r="FQ509" s="71"/>
      <c r="FR509" s="71"/>
      <c r="FS509" s="71"/>
      <c r="FT509" s="71"/>
      <c r="FU509" s="71"/>
      <c r="FV509" s="71"/>
      <c r="FW509" s="71"/>
      <c r="FX509" s="71"/>
      <c r="FY509" s="71"/>
      <c r="FZ509" s="71"/>
      <c r="GA509" s="71"/>
      <c r="GB509" s="71"/>
      <c r="GC509" s="71"/>
      <c r="GD509" s="71"/>
      <c r="GE509" s="71"/>
      <c r="GF509" s="71"/>
      <c r="GG509" s="71"/>
      <c r="GH509" s="71"/>
      <c r="GI509" s="71"/>
      <c r="GJ509" s="71"/>
      <c r="GK509" s="71"/>
      <c r="GL509" s="71"/>
      <c r="GM509" s="71"/>
      <c r="GN509" s="71"/>
      <c r="GO509" s="71"/>
      <c r="GP509" s="71"/>
      <c r="GQ509" s="71"/>
      <c r="GR509" s="71"/>
      <c r="GS509" s="71"/>
      <c r="GT509" s="71"/>
      <c r="GU509" s="71"/>
      <c r="GV509" s="71"/>
      <c r="GW509" s="71"/>
      <c r="GX509" s="71"/>
      <c r="GY509" s="71"/>
      <c r="GZ509" s="71"/>
      <c r="HA509" s="71"/>
      <c r="HB509" s="71"/>
      <c r="HC509" s="71"/>
      <c r="HD509" s="71"/>
      <c r="HE509" s="71"/>
      <c r="HF509" s="71"/>
      <c r="HG509" s="71"/>
      <c r="HH509" s="71"/>
      <c r="HI509" s="71"/>
      <c r="HJ509" s="71"/>
      <c r="HK509" s="71"/>
      <c r="HL509" s="71"/>
      <c r="HM509" s="71"/>
      <c r="HN509" s="71"/>
      <c r="HO509" s="71"/>
      <c r="HP509" s="71"/>
      <c r="HQ509" s="71"/>
      <c r="HR509" s="71"/>
      <c r="HS509" s="71"/>
      <c r="HT509" s="71"/>
      <c r="HU509" s="71"/>
      <c r="HV509" s="71"/>
      <c r="HW509" s="71"/>
      <c r="HX509" s="71"/>
      <c r="HY509" s="71"/>
      <c r="HZ509" s="71"/>
      <c r="IA509" s="71"/>
      <c r="IB509" s="71"/>
      <c r="IC509" s="71"/>
      <c r="ID509" s="71"/>
      <c r="IE509" s="71"/>
      <c r="IF509" s="71"/>
      <c r="IG509" s="71"/>
      <c r="IH509" s="71"/>
      <c r="II509" s="71"/>
      <c r="IJ509" s="71"/>
      <c r="IK509" s="71"/>
      <c r="IL509" s="71"/>
      <c r="IM509" s="71"/>
      <c r="IN509" s="71"/>
      <c r="IO509" s="71"/>
      <c r="IP509" s="71"/>
      <c r="IQ509" s="71"/>
      <c r="IR509" s="71"/>
      <c r="IS509" s="71"/>
      <c r="IT509" s="71"/>
      <c r="IU509" s="71"/>
      <c r="IV509" s="71"/>
      <c r="IW509" s="71"/>
      <c r="IX509" s="71"/>
      <c r="IY509" s="71"/>
      <c r="IZ509" s="71"/>
      <c r="JA509" s="71"/>
      <c r="JB509" s="71"/>
      <c r="JC509" s="71"/>
      <c r="JD509" s="71"/>
      <c r="JE509" s="71"/>
      <c r="JF509" s="71"/>
      <c r="JG509" s="71"/>
      <c r="JH509" s="71"/>
      <c r="JI509" s="71"/>
      <c r="JJ509" s="71"/>
      <c r="JK509" s="71"/>
      <c r="JL509" s="71"/>
      <c r="JM509" s="71"/>
      <c r="JN509" s="71"/>
      <c r="JO509" s="71"/>
      <c r="JP509" s="71"/>
      <c r="JQ509" s="71"/>
      <c r="JR509" s="71"/>
      <c r="JS509" s="71"/>
      <c r="JT509" s="71"/>
      <c r="JU509" s="71"/>
      <c r="JV509" s="71"/>
      <c r="JW509" s="71"/>
      <c r="JX509" s="71"/>
      <c r="JY509" s="71"/>
      <c r="JZ509" s="71"/>
      <c r="KA509" s="71"/>
      <c r="KB509" s="71"/>
      <c r="KC509" s="71"/>
      <c r="KD509" s="71"/>
      <c r="KE509" s="71"/>
      <c r="KF509" s="71"/>
      <c r="KG509" s="71"/>
      <c r="KH509" s="71"/>
      <c r="KI509" s="71"/>
      <c r="KJ509" s="71"/>
      <c r="KK509" s="71"/>
      <c r="KL509" s="71"/>
      <c r="KM509" s="71"/>
      <c r="KN509" s="71"/>
      <c r="KO509" s="71"/>
      <c r="KP509" s="71"/>
      <c r="KQ509" s="71"/>
      <c r="KR509" s="71"/>
      <c r="KS509" s="71"/>
      <c r="KT509" s="71"/>
      <c r="KU509" s="71"/>
      <c r="KV509" s="71"/>
      <c r="KW509" s="71"/>
      <c r="KX509" s="71"/>
      <c r="KY509" s="71"/>
      <c r="KZ509" s="71"/>
      <c r="LA509" s="71"/>
      <c r="LB509" s="71"/>
      <c r="LC509" s="71"/>
      <c r="LD509" s="71"/>
      <c r="LE509" s="71"/>
      <c r="LF509" s="71"/>
      <c r="LG509" s="71"/>
      <c r="LH509" s="71"/>
      <c r="LI509" s="71"/>
      <c r="LJ509" s="71"/>
      <c r="LK509" s="71"/>
      <c r="LL509" s="71"/>
      <c r="LM509" s="71"/>
      <c r="LN509" s="71"/>
      <c r="LO509" s="71"/>
      <c r="LP509" s="71"/>
      <c r="LQ509" s="71"/>
      <c r="LR509" s="71"/>
      <c r="LS509" s="71"/>
      <c r="LT509" s="71"/>
      <c r="LU509" s="71"/>
      <c r="LV509" s="71"/>
      <c r="LW509" s="71"/>
      <c r="LX509" s="71"/>
      <c r="LY509" s="71"/>
      <c r="LZ509" s="71"/>
      <c r="MA509" s="71"/>
    </row>
    <row r="510" spans="1:339" x14ac:dyDescent="0.4">
      <c r="A510" s="67"/>
      <c r="C510" s="67"/>
    </row>
  </sheetData>
  <mergeCells count="721">
    <mergeCell ref="AZ5:BW5"/>
    <mergeCell ref="CV5:DS5"/>
    <mergeCell ref="DT5:EQ5"/>
    <mergeCell ref="ER5:FO5"/>
    <mergeCell ref="FP5:GM5"/>
    <mergeCell ref="GN5:HK5"/>
    <mergeCell ref="HL5:II5"/>
    <mergeCell ref="IJ5:JG5"/>
    <mergeCell ref="JH5:KE5"/>
    <mergeCell ref="BX5:CU5"/>
    <mergeCell ref="KO22:KO24"/>
    <mergeCell ref="KP22:KP24"/>
    <mergeCell ref="KQ22:KQ24"/>
    <mergeCell ref="KF22:KF24"/>
    <mergeCell ref="KG22:KG24"/>
    <mergeCell ref="KH22:KH24"/>
    <mergeCell ref="KJ22:KJ24"/>
    <mergeCell ref="KL22:KL24"/>
    <mergeCell ref="KN22:KN24"/>
    <mergeCell ref="KI22:KI24"/>
    <mergeCell ref="KK22:KK24"/>
    <mergeCell ref="KM22:KM24"/>
    <mergeCell ref="LM22:LM24"/>
    <mergeCell ref="LB22:LB24"/>
    <mergeCell ref="LC22:LC24"/>
    <mergeCell ref="LD22:LD24"/>
    <mergeCell ref="LE22:LE24"/>
    <mergeCell ref="LF22:LF24"/>
    <mergeCell ref="LG22:LG24"/>
    <mergeCell ref="KV10:KV12"/>
    <mergeCell ref="KW10:KW12"/>
    <mergeCell ref="KX10:KX12"/>
    <mergeCell ref="LJ10:LJ12"/>
    <mergeCell ref="LK10:LK12"/>
    <mergeCell ref="LL10:LL12"/>
    <mergeCell ref="LM10:LM12"/>
    <mergeCell ref="LD19:MA21"/>
    <mergeCell ref="KY10:KY12"/>
    <mergeCell ref="KZ10:KZ12"/>
    <mergeCell ref="LA10:LA12"/>
    <mergeCell ref="LB10:LB12"/>
    <mergeCell ref="LC10:LC12"/>
    <mergeCell ref="LX10:LX12"/>
    <mergeCell ref="LY10:LY12"/>
    <mergeCell ref="LZ10:LZ12"/>
    <mergeCell ref="MA10:MA12"/>
    <mergeCell ref="KR22:KR24"/>
    <mergeCell ref="KS22:KS24"/>
    <mergeCell ref="KT22:KT24"/>
    <mergeCell ref="KU22:KU24"/>
    <mergeCell ref="KV22:KV24"/>
    <mergeCell ref="KW22:KW24"/>
    <mergeCell ref="KX22:KX24"/>
    <mergeCell ref="LV10:LV12"/>
    <mergeCell ref="LW10:LW12"/>
    <mergeCell ref="LN22:LN24"/>
    <mergeCell ref="LO22:LO24"/>
    <mergeCell ref="LP22:LP24"/>
    <mergeCell ref="LI22:LI24"/>
    <mergeCell ref="LO10:LO12"/>
    <mergeCell ref="LP10:LP12"/>
    <mergeCell ref="LQ10:LQ12"/>
    <mergeCell ref="LR10:LR12"/>
    <mergeCell ref="KF20:LC20"/>
    <mergeCell ref="LJ22:LJ24"/>
    <mergeCell ref="KY22:KY24"/>
    <mergeCell ref="LK22:LK24"/>
    <mergeCell ref="KZ22:KZ24"/>
    <mergeCell ref="LL22:LL24"/>
    <mergeCell ref="LA22:LA24"/>
    <mergeCell ref="LT10:LT12"/>
    <mergeCell ref="LU10:LU12"/>
    <mergeCell ref="KF5:LC5"/>
    <mergeCell ref="KF8:LC8"/>
    <mergeCell ref="KF10:KF12"/>
    <mergeCell ref="KG10:KG12"/>
    <mergeCell ref="KH10:KH12"/>
    <mergeCell ref="KI10:KI12"/>
    <mergeCell ref="KJ10:KJ12"/>
    <mergeCell ref="KK10:KK12"/>
    <mergeCell ref="KL10:KL12"/>
    <mergeCell ref="KM10:KM12"/>
    <mergeCell ref="KN10:KN12"/>
    <mergeCell ref="KO10:KO12"/>
    <mergeCell ref="KP10:KP12"/>
    <mergeCell ref="KQ10:KQ12"/>
    <mergeCell ref="KR10:KR12"/>
    <mergeCell ref="KS10:KS12"/>
    <mergeCell ref="KT10:KT12"/>
    <mergeCell ref="KU10:KU12"/>
    <mergeCell ref="LD7:MA9"/>
    <mergeCell ref="LD5:MA5"/>
    <mergeCell ref="LN10:LN12"/>
    <mergeCell ref="LS10:LS12"/>
    <mergeCell ref="II10:II12"/>
    <mergeCell ref="JG10:JG12"/>
    <mergeCell ref="LZ22:LZ24"/>
    <mergeCell ref="MA22:MA24"/>
    <mergeCell ref="LD10:LD12"/>
    <mergeCell ref="LE10:LE12"/>
    <mergeCell ref="LF10:LF12"/>
    <mergeCell ref="LG10:LG12"/>
    <mergeCell ref="LH10:LH12"/>
    <mergeCell ref="LI10:LI12"/>
    <mergeCell ref="LQ22:LQ24"/>
    <mergeCell ref="LR22:LR24"/>
    <mergeCell ref="LS22:LS24"/>
    <mergeCell ref="LT22:LT24"/>
    <mergeCell ref="LU22:LU24"/>
    <mergeCell ref="LV22:LV24"/>
    <mergeCell ref="LW22:LW24"/>
    <mergeCell ref="LX22:LX24"/>
    <mergeCell ref="LY22:LY24"/>
    <mergeCell ref="LH22:LH24"/>
    <mergeCell ref="JK22:JK24"/>
    <mergeCell ref="JL22:JL24"/>
    <mergeCell ref="JM22:JM24"/>
    <mergeCell ref="JS22:JS24"/>
    <mergeCell ref="HI10:HI12"/>
    <mergeCell ref="HJ10:HJ12"/>
    <mergeCell ref="HK10:HK12"/>
    <mergeCell ref="IG10:IG12"/>
    <mergeCell ref="IH10:IH12"/>
    <mergeCell ref="FP19:GM19"/>
    <mergeCell ref="GE22:GE24"/>
    <mergeCell ref="GG22:GG24"/>
    <mergeCell ref="GH22:GH24"/>
    <mergeCell ref="GI22:GI24"/>
    <mergeCell ref="GJ22:GJ24"/>
    <mergeCell ref="GL22:GL24"/>
    <mergeCell ref="GM22:GM24"/>
    <mergeCell ref="FT22:FT24"/>
    <mergeCell ref="FU22:FU24"/>
    <mergeCell ref="FV22:FV24"/>
    <mergeCell ref="FW22:FW24"/>
    <mergeCell ref="FX22:FX24"/>
    <mergeCell ref="FY22:FY24"/>
    <mergeCell ref="FP22:FP24"/>
    <mergeCell ref="FQ22:FQ24"/>
    <mergeCell ref="FR22:FR24"/>
    <mergeCell ref="FS22:FS24"/>
    <mergeCell ref="FZ22:FZ24"/>
    <mergeCell ref="JG22:JG24"/>
    <mergeCell ref="JH22:JH24"/>
    <mergeCell ref="JI22:JI24"/>
    <mergeCell ref="HK22:HK24"/>
    <mergeCell ref="JN22:JN24"/>
    <mergeCell ref="JO22:JO24"/>
    <mergeCell ref="JP22:JP24"/>
    <mergeCell ref="JQ22:JQ24"/>
    <mergeCell ref="JR22:JR24"/>
    <mergeCell ref="JJ22:JJ24"/>
    <mergeCell ref="ID22:ID24"/>
    <mergeCell ref="IE22:IE24"/>
    <mergeCell ref="IF22:IF24"/>
    <mergeCell ref="IG22:IG24"/>
    <mergeCell ref="IH22:IH24"/>
    <mergeCell ref="HU22:HU24"/>
    <mergeCell ref="HV22:HV24"/>
    <mergeCell ref="HW22:HW24"/>
    <mergeCell ref="HX22:HX24"/>
    <mergeCell ref="HY22:HY24"/>
    <mergeCell ref="HZ22:HZ24"/>
    <mergeCell ref="IA22:IA24"/>
    <mergeCell ref="IB22:IB24"/>
    <mergeCell ref="IC22:IC24"/>
    <mergeCell ref="GK22:GK24"/>
    <mergeCell ref="FO22:FO24"/>
    <mergeCell ref="CV19:DS19"/>
    <mergeCell ref="CV22:CV24"/>
    <mergeCell ref="DQ10:DQ12"/>
    <mergeCell ref="CW22:CW24"/>
    <mergeCell ref="CX22:CX24"/>
    <mergeCell ref="CY22:CY24"/>
    <mergeCell ref="DT19:EQ19"/>
    <mergeCell ref="CZ22:CZ24"/>
    <mergeCell ref="DA22:DA24"/>
    <mergeCell ref="FN10:FN12"/>
    <mergeCell ref="FO10:FO12"/>
    <mergeCell ref="GK10:GK12"/>
    <mergeCell ref="GE10:GE12"/>
    <mergeCell ref="GF10:GF12"/>
    <mergeCell ref="GG10:GG12"/>
    <mergeCell ref="GH10:GH12"/>
    <mergeCell ref="GI10:GI12"/>
    <mergeCell ref="GJ10:GJ12"/>
    <mergeCell ref="DS22:DS24"/>
    <mergeCell ref="DK22:DK24"/>
    <mergeCell ref="DL22:DL24"/>
    <mergeCell ref="DM22:DM24"/>
    <mergeCell ref="DF22:DF24"/>
    <mergeCell ref="DG22:DG24"/>
    <mergeCell ref="DH22:DH24"/>
    <mergeCell ref="AN22:AN24"/>
    <mergeCell ref="EP10:EP12"/>
    <mergeCell ref="EQ10:EQ12"/>
    <mergeCell ref="DR10:DR12"/>
    <mergeCell ref="DS10:DS12"/>
    <mergeCell ref="CO10:CO12"/>
    <mergeCell ref="CP10:CP12"/>
    <mergeCell ref="CQ10:CQ12"/>
    <mergeCell ref="CR10:CR12"/>
    <mergeCell ref="CS10:CS12"/>
    <mergeCell ref="DL10:DL12"/>
    <mergeCell ref="DM10:DM12"/>
    <mergeCell ref="DN10:DN12"/>
    <mergeCell ref="DO10:DO12"/>
    <mergeCell ref="DP10:DP12"/>
    <mergeCell ref="CT10:CT12"/>
    <mergeCell ref="CU10:CU12"/>
    <mergeCell ref="EO10:EO12"/>
    <mergeCell ref="DO22:DO24"/>
    <mergeCell ref="DB22:DB24"/>
    <mergeCell ref="DP22:DP24"/>
    <mergeCell ref="DQ22:DQ24"/>
    <mergeCell ref="BV10:BV12"/>
    <mergeCell ref="AZ19:BW19"/>
    <mergeCell ref="AZ22:AZ24"/>
    <mergeCell ref="BA22:BA24"/>
    <mergeCell ref="BB22:BB24"/>
    <mergeCell ref="BC22:BC24"/>
    <mergeCell ref="BV22:BV24"/>
    <mergeCell ref="BW22:BW24"/>
    <mergeCell ref="BT22:BT24"/>
    <mergeCell ref="CQ22:CQ24"/>
    <mergeCell ref="CR22:CR24"/>
    <mergeCell ref="BX17:CU17"/>
    <mergeCell ref="BX18:CU18"/>
    <mergeCell ref="CK22:CK24"/>
    <mergeCell ref="CL22:CL24"/>
    <mergeCell ref="CM22:CM24"/>
    <mergeCell ref="DN22:DN24"/>
    <mergeCell ref="BR22:BR24"/>
    <mergeCell ref="BS22:BS24"/>
    <mergeCell ref="DC22:DC24"/>
    <mergeCell ref="DD22:DD24"/>
    <mergeCell ref="CD22:CD24"/>
    <mergeCell ref="AM22:AM24"/>
    <mergeCell ref="BK22:BK24"/>
    <mergeCell ref="AW22:AW24"/>
    <mergeCell ref="BL22:BL24"/>
    <mergeCell ref="BM22:BM24"/>
    <mergeCell ref="BN22:BN24"/>
    <mergeCell ref="BQ22:BQ24"/>
    <mergeCell ref="AS10:AS12"/>
    <mergeCell ref="AT10:AT12"/>
    <mergeCell ref="AU10:AU12"/>
    <mergeCell ref="AV10:AV12"/>
    <mergeCell ref="AW10:AW12"/>
    <mergeCell ref="AX10:AX12"/>
    <mergeCell ref="AY10:AY12"/>
    <mergeCell ref="BO22:BO24"/>
    <mergeCell ref="BP22:BP24"/>
    <mergeCell ref="AB17:AY17"/>
    <mergeCell ref="AB20:AY21"/>
    <mergeCell ref="AB22:AB24"/>
    <mergeCell ref="AC22:AC24"/>
    <mergeCell ref="AX22:AX24"/>
    <mergeCell ref="AY22:AY24"/>
    <mergeCell ref="AD22:AD24"/>
    <mergeCell ref="AE22:AE24"/>
    <mergeCell ref="AF22:AF24"/>
    <mergeCell ref="AG22:AG24"/>
    <mergeCell ref="AH22:AH24"/>
    <mergeCell ref="AI22:AI24"/>
    <mergeCell ref="AJ22:AJ24"/>
    <mergeCell ref="AK22:AK24"/>
    <mergeCell ref="AL22:AL24"/>
    <mergeCell ref="DR22:DR24"/>
    <mergeCell ref="DI22:DI24"/>
    <mergeCell ref="DJ22:DJ24"/>
    <mergeCell ref="BU22:BU24"/>
    <mergeCell ref="CN22:CN24"/>
    <mergeCell ref="CT22:CT24"/>
    <mergeCell ref="CU22:CU24"/>
    <mergeCell ref="CP22:CP24"/>
    <mergeCell ref="CO22:CO24"/>
    <mergeCell ref="CS22:CS24"/>
    <mergeCell ref="DE22:DE24"/>
    <mergeCell ref="BX22:BX24"/>
    <mergeCell ref="BY22:BY24"/>
    <mergeCell ref="BZ22:BZ24"/>
    <mergeCell ref="CA22:CA24"/>
    <mergeCell ref="CB22:CB24"/>
    <mergeCell ref="CC22:CC24"/>
    <mergeCell ref="CE22:CE24"/>
    <mergeCell ref="CF22:CF24"/>
    <mergeCell ref="CG22:CG24"/>
    <mergeCell ref="CH22:CH24"/>
    <mergeCell ref="CI22:CI24"/>
    <mergeCell ref="CJ22:CJ24"/>
    <mergeCell ref="GA22:GA24"/>
    <mergeCell ref="GB22:GB24"/>
    <mergeCell ref="GC22:GC24"/>
    <mergeCell ref="FN22:FN24"/>
    <mergeCell ref="EQ22:EQ24"/>
    <mergeCell ref="FA22:FA24"/>
    <mergeCell ref="FB22:FB24"/>
    <mergeCell ref="FC22:FC24"/>
    <mergeCell ref="FD22:FD24"/>
    <mergeCell ref="FE22:FE24"/>
    <mergeCell ref="FF22:FF24"/>
    <mergeCell ref="FG22:FG24"/>
    <mergeCell ref="FH22:FH24"/>
    <mergeCell ref="FI22:FI24"/>
    <mergeCell ref="ER22:ER24"/>
    <mergeCell ref="ES22:ES24"/>
    <mergeCell ref="ET22:ET24"/>
    <mergeCell ref="EU22:EU24"/>
    <mergeCell ref="GD22:GD24"/>
    <mergeCell ref="AO22:AO24"/>
    <mergeCell ref="AP22:AP24"/>
    <mergeCell ref="Z10:Z12"/>
    <mergeCell ref="AA10:AA12"/>
    <mergeCell ref="Z22:Z24"/>
    <mergeCell ref="AA22:AA24"/>
    <mergeCell ref="AQ22:AQ24"/>
    <mergeCell ref="AR22:AR24"/>
    <mergeCell ref="AS22:AS24"/>
    <mergeCell ref="AT22:AT24"/>
    <mergeCell ref="AU22:AU24"/>
    <mergeCell ref="AV22:AV24"/>
    <mergeCell ref="BD22:BD24"/>
    <mergeCell ref="BE22:BE24"/>
    <mergeCell ref="BF22:BF24"/>
    <mergeCell ref="BG22:BG24"/>
    <mergeCell ref="BH22:BH24"/>
    <mergeCell ref="BI22:BI24"/>
    <mergeCell ref="BJ22:BJ24"/>
    <mergeCell ref="D19:AA19"/>
    <mergeCell ref="D20:AA21"/>
    <mergeCell ref="M22:M24"/>
    <mergeCell ref="N22:N24"/>
    <mergeCell ref="P22:P24"/>
    <mergeCell ref="Q22:Q24"/>
    <mergeCell ref="R22:R24"/>
    <mergeCell ref="S22:S24"/>
    <mergeCell ref="T22:T24"/>
    <mergeCell ref="U22:U24"/>
    <mergeCell ref="D22:D24"/>
    <mergeCell ref="E22:E24"/>
    <mergeCell ref="F22:F24"/>
    <mergeCell ref="G22:G24"/>
    <mergeCell ref="H22:H24"/>
    <mergeCell ref="I22:I24"/>
    <mergeCell ref="J22:J24"/>
    <mergeCell ref="K22:K24"/>
    <mergeCell ref="L22:L24"/>
    <mergeCell ref="V22:V24"/>
    <mergeCell ref="W22:W24"/>
    <mergeCell ref="X22:X24"/>
    <mergeCell ref="Y22:Y24"/>
    <mergeCell ref="Y10:Y12"/>
    <mergeCell ref="G10:G12"/>
    <mergeCell ref="H10:H12"/>
    <mergeCell ref="I10:I12"/>
    <mergeCell ref="J10:J12"/>
    <mergeCell ref="K10:K12"/>
    <mergeCell ref="L10:L12"/>
    <mergeCell ref="M10:M12"/>
    <mergeCell ref="N10:N12"/>
    <mergeCell ref="O10:O12"/>
    <mergeCell ref="X10:X12"/>
    <mergeCell ref="P10:P12"/>
    <mergeCell ref="Q10:Q12"/>
    <mergeCell ref="R10:R12"/>
    <mergeCell ref="S10:S12"/>
    <mergeCell ref="T10:T12"/>
    <mergeCell ref="U10:U12"/>
    <mergeCell ref="V10:V12"/>
    <mergeCell ref="W10:W12"/>
    <mergeCell ref="O22:O24"/>
    <mergeCell ref="D8:AA9"/>
    <mergeCell ref="AB5:AY5"/>
    <mergeCell ref="AB10:AB12"/>
    <mergeCell ref="AC10:AC12"/>
    <mergeCell ref="AD10:AD12"/>
    <mergeCell ref="AE10:AE12"/>
    <mergeCell ref="AF10:AF12"/>
    <mergeCell ref="AG10:AG12"/>
    <mergeCell ref="AH10:AH12"/>
    <mergeCell ref="AI10:AI12"/>
    <mergeCell ref="AJ10:AJ12"/>
    <mergeCell ref="AK10:AK12"/>
    <mergeCell ref="AL10:AL12"/>
    <mergeCell ref="AM10:AM12"/>
    <mergeCell ref="AN10:AN12"/>
    <mergeCell ref="AO10:AO12"/>
    <mergeCell ref="AP10:AP12"/>
    <mergeCell ref="AQ10:AQ12"/>
    <mergeCell ref="AR10:AR12"/>
    <mergeCell ref="AB8:AY9"/>
    <mergeCell ref="D5:AA5"/>
    <mergeCell ref="D10:D12"/>
    <mergeCell ref="E10:E12"/>
    <mergeCell ref="F10:F12"/>
    <mergeCell ref="AZ7:BW7"/>
    <mergeCell ref="AZ10:AZ12"/>
    <mergeCell ref="BA10:BA12"/>
    <mergeCell ref="BB10:BB12"/>
    <mergeCell ref="BC10:BC12"/>
    <mergeCell ref="BD10:BD12"/>
    <mergeCell ref="BE10:BE12"/>
    <mergeCell ref="BF10:BF12"/>
    <mergeCell ref="BG10:BG12"/>
    <mergeCell ref="BH10:BH12"/>
    <mergeCell ref="BI10:BI12"/>
    <mergeCell ref="BJ10:BJ12"/>
    <mergeCell ref="BK10:BK12"/>
    <mergeCell ref="BL10:BL12"/>
    <mergeCell ref="BM10:BM12"/>
    <mergeCell ref="BN10:BN12"/>
    <mergeCell ref="BO10:BO12"/>
    <mergeCell ref="BP10:BP12"/>
    <mergeCell ref="BQ10:BQ12"/>
    <mergeCell ref="BW10:BW12"/>
    <mergeCell ref="BR10:BR12"/>
    <mergeCell ref="BS10:BS12"/>
    <mergeCell ref="BT10:BT12"/>
    <mergeCell ref="BU10:BU12"/>
    <mergeCell ref="BX6:CU6"/>
    <mergeCell ref="BX10:BX12"/>
    <mergeCell ref="BY10:BY12"/>
    <mergeCell ref="BZ10:BZ12"/>
    <mergeCell ref="CA10:CA12"/>
    <mergeCell ref="CB10:CB12"/>
    <mergeCell ref="CC10:CC12"/>
    <mergeCell ref="CD10:CD12"/>
    <mergeCell ref="CE10:CE12"/>
    <mergeCell ref="CF10:CF12"/>
    <mergeCell ref="CG10:CG12"/>
    <mergeCell ref="CH10:CH12"/>
    <mergeCell ref="CI10:CI12"/>
    <mergeCell ref="CJ10:CJ12"/>
    <mergeCell ref="CK10:CK12"/>
    <mergeCell ref="CL10:CL12"/>
    <mergeCell ref="CM10:CM12"/>
    <mergeCell ref="CN10:CN12"/>
    <mergeCell ref="CV7:DS7"/>
    <mergeCell ref="CV10:CV12"/>
    <mergeCell ref="CW10:CW12"/>
    <mergeCell ref="CX10:CX12"/>
    <mergeCell ref="CY10:CY12"/>
    <mergeCell ref="CZ10:CZ12"/>
    <mergeCell ref="DA10:DA12"/>
    <mergeCell ref="DB10:DB12"/>
    <mergeCell ref="DC10:DC12"/>
    <mergeCell ref="DD10:DD12"/>
    <mergeCell ref="DE10:DE12"/>
    <mergeCell ref="DF10:DF12"/>
    <mergeCell ref="DG10:DG12"/>
    <mergeCell ref="DH10:DH12"/>
    <mergeCell ref="DI10:DI12"/>
    <mergeCell ref="DJ10:DJ12"/>
    <mergeCell ref="DK10:DK12"/>
    <mergeCell ref="DT18:EQ18"/>
    <mergeCell ref="DT22:DT24"/>
    <mergeCell ref="DU22:DU24"/>
    <mergeCell ref="DV22:DV24"/>
    <mergeCell ref="DW22:DW24"/>
    <mergeCell ref="DX22:DX24"/>
    <mergeCell ref="DY22:DY24"/>
    <mergeCell ref="DZ22:DZ24"/>
    <mergeCell ref="EA22:EA24"/>
    <mergeCell ref="EB22:EB24"/>
    <mergeCell ref="EC22:EC24"/>
    <mergeCell ref="ED22:ED24"/>
    <mergeCell ref="EE22:EE24"/>
    <mergeCell ref="EF22:EF24"/>
    <mergeCell ref="EG22:EG24"/>
    <mergeCell ref="EH22:EH24"/>
    <mergeCell ref="EI22:EI24"/>
    <mergeCell ref="EJ22:EJ24"/>
    <mergeCell ref="EK22:EK24"/>
    <mergeCell ref="EN22:EN24"/>
    <mergeCell ref="EO22:EO24"/>
    <mergeCell ref="EL22:EL24"/>
    <mergeCell ref="EM22:EM24"/>
    <mergeCell ref="EP22:EP24"/>
    <mergeCell ref="EV22:EV24"/>
    <mergeCell ref="EW22:EW24"/>
    <mergeCell ref="EX22:EX24"/>
    <mergeCell ref="EY22:EY24"/>
    <mergeCell ref="EZ22:EZ24"/>
    <mergeCell ref="FJ22:FJ24"/>
    <mergeCell ref="FK22:FK24"/>
    <mergeCell ref="FL22:FL24"/>
    <mergeCell ref="FM10:FM12"/>
    <mergeCell ref="FM22:FM24"/>
    <mergeCell ref="DT6:EQ6"/>
    <mergeCell ref="DT7:EQ7"/>
    <mergeCell ref="DT10:DT12"/>
    <mergeCell ref="DU10:DU12"/>
    <mergeCell ref="DV10:DV12"/>
    <mergeCell ref="DW10:DW12"/>
    <mergeCell ref="DX10:DX12"/>
    <mergeCell ref="DY10:DY12"/>
    <mergeCell ref="DZ10:DZ12"/>
    <mergeCell ref="EA10:EA12"/>
    <mergeCell ref="EB10:EB12"/>
    <mergeCell ref="EC10:EC12"/>
    <mergeCell ref="ED10:ED12"/>
    <mergeCell ref="EE10:EE12"/>
    <mergeCell ref="EF10:EF12"/>
    <mergeCell ref="EG10:EG12"/>
    <mergeCell ref="EM10:EM12"/>
    <mergeCell ref="EH10:EH12"/>
    <mergeCell ref="EI10:EI12"/>
    <mergeCell ref="EJ10:EJ12"/>
    <mergeCell ref="EK10:EK12"/>
    <mergeCell ref="EL10:EL12"/>
    <mergeCell ref="EN10:EN12"/>
    <mergeCell ref="GF22:GF24"/>
    <mergeCell ref="ER19:FO21"/>
    <mergeCell ref="ER7:FO9"/>
    <mergeCell ref="ER10:ER12"/>
    <mergeCell ref="ES10:ES12"/>
    <mergeCell ref="ET10:ET12"/>
    <mergeCell ref="EU10:EU12"/>
    <mergeCell ref="EV10:EV12"/>
    <mergeCell ref="EW10:EW12"/>
    <mergeCell ref="EX10:EX12"/>
    <mergeCell ref="EY10:EY12"/>
    <mergeCell ref="EZ10:EZ12"/>
    <mergeCell ref="FA10:FA12"/>
    <mergeCell ref="FB10:FB12"/>
    <mergeCell ref="FC10:FC12"/>
    <mergeCell ref="FD10:FD12"/>
    <mergeCell ref="FE10:FE12"/>
    <mergeCell ref="FF10:FF12"/>
    <mergeCell ref="FG10:FG12"/>
    <mergeCell ref="FH10:FH12"/>
    <mergeCell ref="FI10:FI12"/>
    <mergeCell ref="FJ10:FJ12"/>
    <mergeCell ref="FK10:FK12"/>
    <mergeCell ref="FL10:FL12"/>
    <mergeCell ref="FP20:GM21"/>
    <mergeCell ref="FP7:GM7"/>
    <mergeCell ref="FP8:GM9"/>
    <mergeCell ref="FP10:FP12"/>
    <mergeCell ref="FQ10:FQ12"/>
    <mergeCell ref="FR10:FR12"/>
    <mergeCell ref="FS10:FS12"/>
    <mergeCell ref="FT10:FT12"/>
    <mergeCell ref="FU10:FU12"/>
    <mergeCell ref="FV10:FV12"/>
    <mergeCell ref="FW10:FW12"/>
    <mergeCell ref="FX10:FX12"/>
    <mergeCell ref="FY10:FY12"/>
    <mergeCell ref="FZ10:FZ12"/>
    <mergeCell ref="GA10:GA12"/>
    <mergeCell ref="GB10:GB12"/>
    <mergeCell ref="GC10:GC12"/>
    <mergeCell ref="GD10:GD12"/>
    <mergeCell ref="GL10:GL12"/>
    <mergeCell ref="GM10:GM12"/>
    <mergeCell ref="GN19:HK19"/>
    <mergeCell ref="GN22:GN24"/>
    <mergeCell ref="GO22:GO24"/>
    <mergeCell ref="GP22:GP24"/>
    <mergeCell ref="GQ22:GQ24"/>
    <mergeCell ref="GR22:GR24"/>
    <mergeCell ref="GS22:GS24"/>
    <mergeCell ref="GT22:GT24"/>
    <mergeCell ref="GU22:GU24"/>
    <mergeCell ref="GV22:GV24"/>
    <mergeCell ref="GW22:GW24"/>
    <mergeCell ref="GX22:GX24"/>
    <mergeCell ref="GY22:GY24"/>
    <mergeCell ref="GZ22:GZ24"/>
    <mergeCell ref="HA22:HA24"/>
    <mergeCell ref="HB22:HB24"/>
    <mergeCell ref="HC22:HC24"/>
    <mergeCell ref="HD22:HD24"/>
    <mergeCell ref="HE22:HE24"/>
    <mergeCell ref="HF22:HF24"/>
    <mergeCell ref="HG22:HG24"/>
    <mergeCell ref="HH22:HH24"/>
    <mergeCell ref="HI22:HI24"/>
    <mergeCell ref="HJ22:HJ24"/>
    <mergeCell ref="GN20:HK21"/>
    <mergeCell ref="GN7:HK7"/>
    <mergeCell ref="GN8:HK9"/>
    <mergeCell ref="GN10:GN12"/>
    <mergeCell ref="GO10:GO12"/>
    <mergeCell ref="GP10:GP12"/>
    <mergeCell ref="GQ10:GQ12"/>
    <mergeCell ref="GR10:GR12"/>
    <mergeCell ref="GS10:GS12"/>
    <mergeCell ref="GT10:GT12"/>
    <mergeCell ref="GU10:GU12"/>
    <mergeCell ref="GV10:GV12"/>
    <mergeCell ref="GW10:GW12"/>
    <mergeCell ref="GX10:GX12"/>
    <mergeCell ref="GY10:GY12"/>
    <mergeCell ref="GZ10:GZ12"/>
    <mergeCell ref="HA10:HA12"/>
    <mergeCell ref="HB10:HB12"/>
    <mergeCell ref="HC10:HC12"/>
    <mergeCell ref="HD10:HD12"/>
    <mergeCell ref="HE10:HE12"/>
    <mergeCell ref="HF10:HF12"/>
    <mergeCell ref="HG10:HG12"/>
    <mergeCell ref="HH10:HH12"/>
    <mergeCell ref="HL22:HL24"/>
    <mergeCell ref="HM22:HM24"/>
    <mergeCell ref="HN22:HN24"/>
    <mergeCell ref="HO22:HO24"/>
    <mergeCell ref="HP22:HP24"/>
    <mergeCell ref="HQ22:HQ24"/>
    <mergeCell ref="HR22:HR24"/>
    <mergeCell ref="HS22:HS24"/>
    <mergeCell ref="HT22:HT24"/>
    <mergeCell ref="II22:II24"/>
    <mergeCell ref="HL7:II7"/>
    <mergeCell ref="HL10:HL12"/>
    <mergeCell ref="HM10:HM12"/>
    <mergeCell ref="HN10:HN12"/>
    <mergeCell ref="HO10:HO12"/>
    <mergeCell ref="HP10:HP12"/>
    <mergeCell ref="HQ10:HQ12"/>
    <mergeCell ref="HR10:HR12"/>
    <mergeCell ref="HS10:HS12"/>
    <mergeCell ref="HT10:HT12"/>
    <mergeCell ref="HU10:HU12"/>
    <mergeCell ref="HV10:HV12"/>
    <mergeCell ref="HW10:HW12"/>
    <mergeCell ref="HX10:HX12"/>
    <mergeCell ref="HY10:HY12"/>
    <mergeCell ref="HZ10:HZ12"/>
    <mergeCell ref="IA10:IA12"/>
    <mergeCell ref="IB10:IB12"/>
    <mergeCell ref="IC10:IC12"/>
    <mergeCell ref="ID10:ID12"/>
    <mergeCell ref="IE10:IE12"/>
    <mergeCell ref="IF10:IF12"/>
    <mergeCell ref="HL19:II19"/>
    <mergeCell ref="IJ19:JG19"/>
    <mergeCell ref="IJ22:IJ24"/>
    <mergeCell ref="IK22:IK24"/>
    <mergeCell ref="IL22:IL24"/>
    <mergeCell ref="IM22:IM24"/>
    <mergeCell ref="IN22:IN24"/>
    <mergeCell ref="IO22:IO24"/>
    <mergeCell ref="IP22:IP24"/>
    <mergeCell ref="IQ22:IQ24"/>
    <mergeCell ref="IR22:IR24"/>
    <mergeCell ref="IS22:IS24"/>
    <mergeCell ref="IT22:IT24"/>
    <mergeCell ref="IU22:IU24"/>
    <mergeCell ref="IV22:IV24"/>
    <mergeCell ref="IW22:IW24"/>
    <mergeCell ref="IX22:IX24"/>
    <mergeCell ref="IY22:IY24"/>
    <mergeCell ref="IZ22:IZ24"/>
    <mergeCell ref="JA22:JA24"/>
    <mergeCell ref="JB22:JB24"/>
    <mergeCell ref="JC22:JC24"/>
    <mergeCell ref="JD22:JD24"/>
    <mergeCell ref="JE22:JE24"/>
    <mergeCell ref="JF22:JF24"/>
    <mergeCell ref="IJ7:JG7"/>
    <mergeCell ref="IJ10:IJ12"/>
    <mergeCell ref="IK10:IK12"/>
    <mergeCell ref="IL10:IL12"/>
    <mergeCell ref="IM10:IM12"/>
    <mergeCell ref="IN10:IN12"/>
    <mergeCell ref="IO10:IO12"/>
    <mergeCell ref="IP10:IP12"/>
    <mergeCell ref="IQ10:IQ12"/>
    <mergeCell ref="IR10:IR12"/>
    <mergeCell ref="IS10:IS12"/>
    <mergeCell ref="IT10:IT12"/>
    <mergeCell ref="IU10:IU12"/>
    <mergeCell ref="IV10:IV12"/>
    <mergeCell ref="IW10:IW12"/>
    <mergeCell ref="IX10:IX12"/>
    <mergeCell ref="IY10:IY12"/>
    <mergeCell ref="IZ10:IZ12"/>
    <mergeCell ref="JA10:JA12"/>
    <mergeCell ref="JB10:JB12"/>
    <mergeCell ref="JC10:JC12"/>
    <mergeCell ref="JD10:JD12"/>
    <mergeCell ref="JE10:JE12"/>
    <mergeCell ref="JF10:JF12"/>
    <mergeCell ref="JX10:JX12"/>
    <mergeCell ref="JY10:JY12"/>
    <mergeCell ref="JZ10:JZ12"/>
    <mergeCell ref="KA10:KA12"/>
    <mergeCell ref="JT22:JT24"/>
    <mergeCell ref="JU22:JU24"/>
    <mergeCell ref="JV22:JV24"/>
    <mergeCell ref="JW22:JW24"/>
    <mergeCell ref="JX22:JX24"/>
    <mergeCell ref="JY22:JY24"/>
    <mergeCell ref="JZ22:JZ24"/>
    <mergeCell ref="KA22:KA24"/>
    <mergeCell ref="KB10:KB12"/>
    <mergeCell ref="KC10:KC12"/>
    <mergeCell ref="KD10:KD12"/>
    <mergeCell ref="KE10:KE12"/>
    <mergeCell ref="KC22:KC24"/>
    <mergeCell ref="KD22:KD24"/>
    <mergeCell ref="KE22:KE24"/>
    <mergeCell ref="KB22:KB24"/>
    <mergeCell ref="JH10:JH12"/>
    <mergeCell ref="JI10:JI12"/>
    <mergeCell ref="JJ10:JJ12"/>
    <mergeCell ref="JK10:JK12"/>
    <mergeCell ref="JL10:JL12"/>
    <mergeCell ref="JM10:JM12"/>
    <mergeCell ref="JN10:JN12"/>
    <mergeCell ref="JO10:JO12"/>
    <mergeCell ref="JP10:JP12"/>
    <mergeCell ref="JQ10:JQ12"/>
    <mergeCell ref="JR10:JR12"/>
    <mergeCell ref="JS10:JS12"/>
    <mergeCell ref="JT10:JT12"/>
    <mergeCell ref="JU10:JU12"/>
    <mergeCell ref="JV10:JV12"/>
    <mergeCell ref="JW10:JW12"/>
  </mergeCells>
  <phoneticPr fontId="32"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ommandButton1">
          <controlPr defaultSize="0" print="0" autoFill="0" autoLine="0" r:id="rId5">
            <anchor>
              <from>
                <xdr:col>0</xdr:col>
                <xdr:colOff>32657</xdr:colOff>
                <xdr:row>0</xdr:row>
                <xdr:rowOff>32657</xdr:rowOff>
              </from>
              <to>
                <xdr:col>2</xdr:col>
                <xdr:colOff>321129</xdr:colOff>
                <xdr:row>1</xdr:row>
                <xdr:rowOff>119743</xdr:rowOff>
              </to>
            </anchor>
          </controlPr>
        </control>
      </mc:Choice>
      <mc:Fallback>
        <control shapeId="1025" r:id="rId4" name="CommandButton1"/>
      </mc:Fallback>
    </mc:AlternateContent>
    <mc:AlternateContent xmlns:mc="http://schemas.openxmlformats.org/markup-compatibility/2006">
      <mc:Choice Requires="x14">
        <control shapeId="1026" r:id="rId6" name="CommandButton2">
          <controlPr defaultSize="0" print="0" autoFill="0" autoLine="0" r:id="rId7">
            <anchor>
              <from>
                <xdr:col>0</xdr:col>
                <xdr:colOff>32657</xdr:colOff>
                <xdr:row>1</xdr:row>
                <xdr:rowOff>152400</xdr:rowOff>
              </from>
              <to>
                <xdr:col>2</xdr:col>
                <xdr:colOff>321129</xdr:colOff>
                <xdr:row>3</xdr:row>
                <xdr:rowOff>59871</xdr:rowOff>
              </to>
            </anchor>
          </controlPr>
        </control>
      </mc:Choice>
      <mc:Fallback>
        <control shapeId="1026" r:id="rId6" name="CommandButton2"/>
      </mc:Fallback>
    </mc:AlternateContent>
    <mc:AlternateContent xmlns:mc="http://schemas.openxmlformats.org/markup-compatibility/2006">
      <mc:Choice Requires="x14">
        <control shapeId="1027" r:id="rId8" name="CommandButton3">
          <controlPr defaultSize="0" print="0" autoFill="0" autoLine="0" r:id="rId9">
            <anchor>
              <from>
                <xdr:col>0</xdr:col>
                <xdr:colOff>10886</xdr:colOff>
                <xdr:row>12</xdr:row>
                <xdr:rowOff>152400</xdr:rowOff>
              </from>
              <to>
                <xdr:col>2</xdr:col>
                <xdr:colOff>299357</xdr:colOff>
                <xdr:row>14</xdr:row>
                <xdr:rowOff>76200</xdr:rowOff>
              </to>
            </anchor>
          </controlPr>
        </control>
      </mc:Choice>
      <mc:Fallback>
        <control shapeId="1027" r:id="rId8" name="CommandButton3"/>
      </mc:Fallback>
    </mc:AlternateContent>
    <mc:AlternateContent xmlns:mc="http://schemas.openxmlformats.org/markup-compatibility/2006">
      <mc:Choice Requires="x14">
        <control shapeId="1028" r:id="rId10" name="CommandButton4">
          <controlPr defaultSize="0" print="0" autoFill="0" autoLine="0" r:id="rId11">
            <anchor>
              <from>
                <xdr:col>0</xdr:col>
                <xdr:colOff>10886</xdr:colOff>
                <xdr:row>14</xdr:row>
                <xdr:rowOff>152400</xdr:rowOff>
              </from>
              <to>
                <xdr:col>2</xdr:col>
                <xdr:colOff>304800</xdr:colOff>
                <xdr:row>16</xdr:row>
                <xdr:rowOff>76200</xdr:rowOff>
              </to>
            </anchor>
          </controlPr>
        </control>
      </mc:Choice>
      <mc:Fallback>
        <control shapeId="1028" r:id="rId10" name="CommandButton4"/>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MA510"/>
  <sheetViews>
    <sheetView topLeftCell="A13" zoomScale="70" zoomScaleNormal="88" workbookViewId="0">
      <pane xSplit="3" ySplit="12" topLeftCell="D25" activePane="bottomRight" state="frozen"/>
      <selection activeCell="A13" sqref="A13"/>
      <selection pane="topRight" activeCell="D13" sqref="D13"/>
      <selection pane="bottomLeft" activeCell="A25" sqref="A25"/>
      <selection pane="bottomRight" activeCell="A25" sqref="A25"/>
    </sheetView>
  </sheetViews>
  <sheetFormatPr baseColWidth="10" defaultColWidth="11.4609375" defaultRowHeight="14.6" x14ac:dyDescent="0.4"/>
  <cols>
    <col min="1" max="2" width="8.53515625" style="66" customWidth="1"/>
    <col min="3" max="3" width="7.15234375" style="66" customWidth="1"/>
    <col min="4" max="4" width="12.84375" style="66" customWidth="1"/>
    <col min="5" max="18" width="11.4609375" style="40"/>
    <col min="19" max="20" width="13.15234375" style="40" customWidth="1"/>
    <col min="21" max="22" width="15.15234375" style="40" customWidth="1"/>
    <col min="23" max="26" width="16.53515625" style="40" customWidth="1"/>
    <col min="27" max="27" width="17.84375" style="40" customWidth="1"/>
    <col min="28" max="42" width="11.4609375" style="40"/>
    <col min="43" max="44" width="13.15234375" style="40" customWidth="1"/>
    <col min="45" max="45" width="14" style="40" customWidth="1"/>
    <col min="46" max="46" width="15" style="40" customWidth="1"/>
    <col min="47" max="51" width="17" style="40" customWidth="1"/>
    <col min="52" max="52" width="12.84375" style="40" customWidth="1"/>
    <col min="53" max="66" width="11.4609375" style="40"/>
    <col min="67" max="68" width="13.15234375" style="40" customWidth="1"/>
    <col min="69" max="69" width="14.53515625" style="40" customWidth="1"/>
    <col min="70" max="73" width="16.15234375" style="40" customWidth="1"/>
    <col min="74" max="75" width="17.4609375" style="40" customWidth="1"/>
    <col min="76" max="76" width="12.15234375" style="40" customWidth="1"/>
    <col min="77" max="90" width="11.4609375" style="40"/>
    <col min="91" max="92" width="13.15234375" style="40" customWidth="1"/>
    <col min="93" max="93" width="16.4609375" style="40" customWidth="1"/>
    <col min="94" max="96" width="17.84375" style="40" customWidth="1"/>
    <col min="97" max="98" width="18.53515625" style="40" customWidth="1"/>
    <col min="99" max="99" width="19.84375" style="40" customWidth="1"/>
    <col min="100" max="114" width="11.4609375" style="40"/>
    <col min="115" max="116" width="13.15234375" style="40" customWidth="1"/>
    <col min="117" max="118" width="15" style="40" customWidth="1"/>
    <col min="119" max="123" width="17.4609375" style="40" customWidth="1"/>
    <col min="124" max="138" width="11.4609375" style="40"/>
    <col min="139" max="140" width="13.15234375" style="40" customWidth="1"/>
    <col min="141" max="144" width="15.4609375" style="40" customWidth="1"/>
    <col min="145" max="146" width="16.4609375" style="40" customWidth="1"/>
    <col min="147" max="147" width="17.84375" style="40" customWidth="1"/>
    <col min="148" max="162" width="11.4609375" style="40"/>
    <col min="163" max="164" width="13.15234375" style="40" customWidth="1"/>
    <col min="165" max="165" width="14.53515625" style="40" customWidth="1"/>
    <col min="166" max="170" width="16.53515625" style="40" customWidth="1"/>
    <col min="171" max="171" width="17.84375" style="40" customWidth="1"/>
    <col min="172" max="186" width="11.4609375" style="40"/>
    <col min="187" max="188" width="13.15234375" style="40" customWidth="1"/>
    <col min="189" max="189" width="14.53515625" style="40" customWidth="1"/>
    <col min="190" max="195" width="16.84375" style="40" customWidth="1"/>
    <col min="196" max="210" width="11.4609375" style="40"/>
    <col min="211" max="212" width="13.15234375" style="40" customWidth="1"/>
    <col min="213" max="213" width="13.53515625" style="40" customWidth="1"/>
    <col min="214" max="217" width="15.84375" style="40" customWidth="1"/>
    <col min="218" max="218" width="16.84375" style="40" customWidth="1"/>
    <col min="219" max="219" width="18" style="40" customWidth="1"/>
    <col min="220" max="234" width="11.4609375" style="40"/>
    <col min="235" max="236" width="13.15234375" style="40" customWidth="1"/>
    <col min="237" max="237" width="14.4609375" style="40" customWidth="1"/>
    <col min="238" max="242" width="16.15234375" style="40" customWidth="1"/>
    <col min="243" max="243" width="17.53515625" style="40" customWidth="1"/>
    <col min="244" max="258" width="11.4609375" style="40"/>
    <col min="259" max="260" width="13.15234375" style="40" customWidth="1"/>
    <col min="261" max="261" width="14.53515625" style="40" customWidth="1"/>
    <col min="262" max="267" width="17" style="40" customWidth="1"/>
    <col min="268" max="282" width="11.4609375" style="40"/>
    <col min="283" max="284" width="13.15234375" style="40" customWidth="1"/>
    <col min="285" max="285" width="14" style="40" customWidth="1"/>
    <col min="286" max="288" width="15.4609375" style="40" customWidth="1"/>
    <col min="289" max="291" width="17.84375" style="40" customWidth="1"/>
    <col min="292" max="306" width="11.4609375" style="40"/>
    <col min="307" max="308" width="13.15234375" style="40" customWidth="1"/>
    <col min="309" max="309" width="14.84375" style="40" customWidth="1"/>
    <col min="310" max="315" width="17" style="40" customWidth="1"/>
    <col min="316" max="330" width="11.4609375" style="40"/>
    <col min="331" max="332" width="13.15234375" style="40" customWidth="1"/>
    <col min="333" max="333" width="14.53515625" style="40" customWidth="1"/>
    <col min="334" max="337" width="16" style="40" customWidth="1"/>
    <col min="338" max="339" width="17.53515625" style="40" customWidth="1"/>
    <col min="340" max="16384" width="11.4609375" style="40"/>
  </cols>
  <sheetData>
    <row r="1" spans="1:339" s="62" customFormat="1" ht="12.9" x14ac:dyDescent="0.35">
      <c r="D1" s="62" t="s">
        <v>21</v>
      </c>
      <c r="AB1" s="62" t="s">
        <v>21</v>
      </c>
      <c r="AZ1" s="62" t="s">
        <v>21</v>
      </c>
      <c r="BX1" s="62" t="s">
        <v>21</v>
      </c>
      <c r="CV1" s="62" t="s">
        <v>21</v>
      </c>
      <c r="DT1" s="62" t="s">
        <v>21</v>
      </c>
      <c r="ER1" s="62" t="s">
        <v>21</v>
      </c>
      <c r="FP1" s="62" t="s">
        <v>21</v>
      </c>
      <c r="GN1" s="62" t="s">
        <v>21</v>
      </c>
      <c r="HL1" s="62" t="s">
        <v>21</v>
      </c>
      <c r="IJ1" s="62" t="s">
        <v>21</v>
      </c>
      <c r="JH1" s="62" t="s">
        <v>21</v>
      </c>
      <c r="KF1" s="62" t="s">
        <v>21</v>
      </c>
      <c r="LD1" s="62" t="s">
        <v>21</v>
      </c>
    </row>
    <row r="2" spans="1:339" s="62" customFormat="1" ht="12.9" x14ac:dyDescent="0.35">
      <c r="D2" s="62" t="s">
        <v>22</v>
      </c>
      <c r="AB2" s="62" t="s">
        <v>22</v>
      </c>
      <c r="AZ2" s="62" t="s">
        <v>22</v>
      </c>
      <c r="BX2" s="62" t="s">
        <v>22</v>
      </c>
      <c r="CV2" s="62" t="s">
        <v>22</v>
      </c>
      <c r="DT2" s="62" t="s">
        <v>22</v>
      </c>
      <c r="ER2" s="62" t="s">
        <v>22</v>
      </c>
      <c r="FP2" s="62" t="s">
        <v>22</v>
      </c>
      <c r="GN2" s="62" t="s">
        <v>22</v>
      </c>
      <c r="HL2" s="62" t="s">
        <v>22</v>
      </c>
      <c r="IJ2" s="62" t="s">
        <v>22</v>
      </c>
      <c r="JH2" s="62" t="s">
        <v>22</v>
      </c>
      <c r="KF2" s="62" t="s">
        <v>22</v>
      </c>
      <c r="LD2" s="62" t="s">
        <v>22</v>
      </c>
    </row>
    <row r="3" spans="1:339" s="63" customFormat="1" ht="13.3" thickBot="1" x14ac:dyDescent="0.4">
      <c r="AN3" s="64"/>
      <c r="CE3" s="64"/>
      <c r="HC3" s="63" t="s">
        <v>18</v>
      </c>
    </row>
    <row r="4" spans="1:339" s="65" customFormat="1" ht="12.45" x14ac:dyDescent="0.3">
      <c r="A4" s="110"/>
      <c r="B4" s="111"/>
      <c r="C4" s="111"/>
      <c r="D4" s="112" t="s">
        <v>286</v>
      </c>
      <c r="E4" s="113"/>
      <c r="F4" s="114"/>
      <c r="G4" s="115"/>
      <c r="H4" s="114"/>
      <c r="I4" s="114"/>
      <c r="J4" s="114"/>
      <c r="K4" s="114"/>
      <c r="L4" s="114"/>
      <c r="M4" s="114"/>
      <c r="N4" s="114"/>
      <c r="O4" s="114"/>
      <c r="P4" s="114"/>
      <c r="Q4" s="114"/>
      <c r="R4" s="114"/>
      <c r="S4" s="114"/>
      <c r="T4" s="114"/>
      <c r="U4" s="114"/>
      <c r="V4" s="114"/>
      <c r="W4" s="114"/>
      <c r="X4" s="114"/>
      <c r="Y4" s="114"/>
      <c r="Z4" s="114"/>
      <c r="AA4" s="114"/>
      <c r="AB4" s="112" t="s">
        <v>286</v>
      </c>
      <c r="AC4" s="113"/>
      <c r="AD4" s="114"/>
      <c r="AE4" s="115"/>
      <c r="AF4" s="114"/>
      <c r="AG4" s="114"/>
      <c r="AH4" s="114"/>
      <c r="AI4" s="114"/>
      <c r="AJ4" s="114"/>
      <c r="AK4" s="114"/>
      <c r="AL4" s="114"/>
      <c r="AM4" s="114"/>
      <c r="AN4" s="114"/>
      <c r="AO4" s="114"/>
      <c r="AP4" s="114"/>
      <c r="AQ4" s="114"/>
      <c r="AR4" s="114"/>
      <c r="AS4" s="114"/>
      <c r="AT4" s="114"/>
      <c r="AU4" s="114"/>
      <c r="AV4" s="114"/>
      <c r="AW4" s="114"/>
      <c r="AX4" s="114"/>
      <c r="AY4" s="114"/>
      <c r="AZ4" s="112" t="s">
        <v>286</v>
      </c>
      <c r="BA4" s="113"/>
      <c r="BB4" s="114"/>
      <c r="BC4" s="115"/>
      <c r="BD4" s="114"/>
      <c r="BE4" s="114"/>
      <c r="BF4" s="114"/>
      <c r="BG4" s="114"/>
      <c r="BH4" s="114"/>
      <c r="BI4" s="114"/>
      <c r="BJ4" s="114"/>
      <c r="BK4" s="114"/>
      <c r="BL4" s="114"/>
      <c r="BM4" s="114"/>
      <c r="BN4" s="114"/>
      <c r="BO4" s="114"/>
      <c r="BP4" s="114"/>
      <c r="BQ4" s="114"/>
      <c r="BR4" s="114"/>
      <c r="BS4" s="114"/>
      <c r="BT4" s="114"/>
      <c r="BU4" s="114"/>
      <c r="BV4" s="114"/>
      <c r="BW4" s="114"/>
      <c r="BX4" s="112" t="s">
        <v>286</v>
      </c>
      <c r="BY4" s="113"/>
      <c r="BZ4" s="114"/>
      <c r="CA4" s="115"/>
      <c r="CB4" s="114"/>
      <c r="CC4" s="114"/>
      <c r="CD4" s="114"/>
      <c r="CE4" s="114"/>
      <c r="CF4" s="114"/>
      <c r="CG4" s="114"/>
      <c r="CH4" s="114"/>
      <c r="CI4" s="114"/>
      <c r="CJ4" s="114"/>
      <c r="CK4" s="114"/>
      <c r="CL4" s="114"/>
      <c r="CM4" s="114"/>
      <c r="CN4" s="114"/>
      <c r="CO4" s="114"/>
      <c r="CP4" s="114"/>
      <c r="CQ4" s="114"/>
      <c r="CR4" s="114"/>
      <c r="CS4" s="114"/>
      <c r="CT4" s="114"/>
      <c r="CU4" s="114"/>
      <c r="CV4" s="112" t="s">
        <v>286</v>
      </c>
      <c r="CW4" s="113"/>
      <c r="CX4" s="114"/>
      <c r="CY4" s="115"/>
      <c r="CZ4" s="114"/>
      <c r="DA4" s="114"/>
      <c r="DB4" s="114"/>
      <c r="DC4" s="114"/>
      <c r="DD4" s="114"/>
      <c r="DE4" s="114"/>
      <c r="DF4" s="114"/>
      <c r="DG4" s="114"/>
      <c r="DH4" s="114"/>
      <c r="DI4" s="114"/>
      <c r="DJ4" s="114"/>
      <c r="DK4" s="114"/>
      <c r="DL4" s="114"/>
      <c r="DM4" s="114"/>
      <c r="DN4" s="114"/>
      <c r="DO4" s="114"/>
      <c r="DP4" s="114"/>
      <c r="DQ4" s="114"/>
      <c r="DR4" s="114"/>
      <c r="DS4" s="114"/>
      <c r="DT4" s="112" t="s">
        <v>286</v>
      </c>
      <c r="DU4" s="113"/>
      <c r="DV4" s="114"/>
      <c r="DW4" s="115"/>
      <c r="DX4" s="114"/>
      <c r="DY4" s="114"/>
      <c r="DZ4" s="114"/>
      <c r="EA4" s="114"/>
      <c r="EB4" s="114"/>
      <c r="EC4" s="114"/>
      <c r="ED4" s="114"/>
      <c r="EE4" s="114"/>
      <c r="EF4" s="114"/>
      <c r="EG4" s="114"/>
      <c r="EH4" s="114"/>
      <c r="EI4" s="114"/>
      <c r="EJ4" s="114"/>
      <c r="EK4" s="114"/>
      <c r="EL4" s="114"/>
      <c r="EM4" s="114"/>
      <c r="EN4" s="114"/>
      <c r="EO4" s="114"/>
      <c r="EP4" s="114"/>
      <c r="EQ4" s="114"/>
      <c r="ER4" s="112" t="s">
        <v>286</v>
      </c>
      <c r="ES4" s="113"/>
      <c r="ET4" s="114"/>
      <c r="EU4" s="115"/>
      <c r="EV4" s="114"/>
      <c r="EW4" s="114"/>
      <c r="EX4" s="114"/>
      <c r="EY4" s="114"/>
      <c r="EZ4" s="114"/>
      <c r="FA4" s="114"/>
      <c r="FB4" s="114"/>
      <c r="FC4" s="114"/>
      <c r="FD4" s="114"/>
      <c r="FE4" s="114"/>
      <c r="FF4" s="114"/>
      <c r="FG4" s="114"/>
      <c r="FH4" s="114"/>
      <c r="FI4" s="114"/>
      <c r="FJ4" s="114"/>
      <c r="FK4" s="114"/>
      <c r="FL4" s="114"/>
      <c r="FM4" s="114"/>
      <c r="FN4" s="114"/>
      <c r="FO4" s="114"/>
      <c r="FP4" s="112" t="s">
        <v>286</v>
      </c>
      <c r="FQ4" s="113"/>
      <c r="FR4" s="114"/>
      <c r="FS4" s="115"/>
      <c r="FT4" s="114"/>
      <c r="FU4" s="114"/>
      <c r="FV4" s="114"/>
      <c r="FW4" s="114"/>
      <c r="FX4" s="114"/>
      <c r="FY4" s="114"/>
      <c r="FZ4" s="114"/>
      <c r="GA4" s="114"/>
      <c r="GB4" s="114"/>
      <c r="GC4" s="114"/>
      <c r="GD4" s="114"/>
      <c r="GE4" s="114"/>
      <c r="GF4" s="114"/>
      <c r="GG4" s="114"/>
      <c r="GH4" s="114"/>
      <c r="GI4" s="114"/>
      <c r="GJ4" s="114"/>
      <c r="GK4" s="114"/>
      <c r="GL4" s="114"/>
      <c r="GM4" s="114"/>
      <c r="GN4" s="112" t="s">
        <v>286</v>
      </c>
      <c r="GO4" s="113"/>
      <c r="GP4" s="114"/>
      <c r="GQ4" s="115"/>
      <c r="GR4" s="114"/>
      <c r="GS4" s="114"/>
      <c r="GT4" s="114"/>
      <c r="GU4" s="114"/>
      <c r="GV4" s="114"/>
      <c r="GW4" s="114"/>
      <c r="GX4" s="114"/>
      <c r="GY4" s="114"/>
      <c r="GZ4" s="114"/>
      <c r="HA4" s="114"/>
      <c r="HB4" s="114"/>
      <c r="HC4" s="116"/>
      <c r="HD4" s="114"/>
      <c r="HE4" s="114"/>
      <c r="HF4" s="114"/>
      <c r="HG4" s="114"/>
      <c r="HH4" s="114"/>
      <c r="HI4" s="114"/>
      <c r="HJ4" s="114"/>
      <c r="HK4" s="114"/>
      <c r="HL4" s="112" t="s">
        <v>286</v>
      </c>
      <c r="HM4" s="113"/>
      <c r="HN4" s="114"/>
      <c r="HO4" s="115"/>
      <c r="HP4" s="114"/>
      <c r="HQ4" s="114"/>
      <c r="HR4" s="114"/>
      <c r="HS4" s="114"/>
      <c r="HT4" s="114"/>
      <c r="HU4" s="114"/>
      <c r="HV4" s="114"/>
      <c r="HW4" s="114"/>
      <c r="HX4" s="114"/>
      <c r="HY4" s="114"/>
      <c r="HZ4" s="114"/>
      <c r="IA4" s="114"/>
      <c r="IB4" s="114"/>
      <c r="IC4" s="114"/>
      <c r="ID4" s="114"/>
      <c r="IE4" s="114"/>
      <c r="IF4" s="114"/>
      <c r="IG4" s="114"/>
      <c r="IH4" s="114"/>
      <c r="II4" s="114"/>
      <c r="IJ4" s="112" t="s">
        <v>286</v>
      </c>
      <c r="IK4" s="113"/>
      <c r="IL4" s="114"/>
      <c r="IM4" s="115"/>
      <c r="IN4" s="114"/>
      <c r="IO4" s="114"/>
      <c r="IP4" s="114"/>
      <c r="IQ4" s="114"/>
      <c r="IR4" s="114"/>
      <c r="IS4" s="114"/>
      <c r="IT4" s="114"/>
      <c r="IU4" s="114"/>
      <c r="IV4" s="114"/>
      <c r="IW4" s="114"/>
      <c r="IX4" s="114"/>
      <c r="IY4" s="114"/>
      <c r="IZ4" s="114"/>
      <c r="JA4" s="114"/>
      <c r="JB4" s="114"/>
      <c r="JC4" s="114"/>
      <c r="JD4" s="114"/>
      <c r="JE4" s="114"/>
      <c r="JF4" s="114"/>
      <c r="JG4" s="114"/>
      <c r="JH4" s="112" t="s">
        <v>286</v>
      </c>
      <c r="JI4" s="113"/>
      <c r="JJ4" s="114"/>
      <c r="JK4" s="115"/>
      <c r="JL4" s="114"/>
      <c r="JM4" s="114"/>
      <c r="JN4" s="114"/>
      <c r="JO4" s="114"/>
      <c r="JP4" s="114"/>
      <c r="JQ4" s="114"/>
      <c r="JR4" s="114"/>
      <c r="JS4" s="114"/>
      <c r="JT4" s="114"/>
      <c r="JU4" s="114"/>
      <c r="JV4" s="114"/>
      <c r="JW4" s="114"/>
      <c r="JX4" s="114"/>
      <c r="JY4" s="114"/>
      <c r="JZ4" s="114"/>
      <c r="KA4" s="114"/>
      <c r="KB4" s="114"/>
      <c r="KC4" s="114"/>
      <c r="KD4" s="114"/>
      <c r="KE4" s="114"/>
      <c r="KF4" s="112" t="s">
        <v>286</v>
      </c>
      <c r="KG4" s="113"/>
      <c r="KH4" s="114"/>
      <c r="KI4" s="115"/>
      <c r="KJ4" s="114"/>
      <c r="KK4" s="114"/>
      <c r="KL4" s="114"/>
      <c r="KM4" s="114"/>
      <c r="KN4" s="114"/>
      <c r="KO4" s="114"/>
      <c r="KP4" s="114"/>
      <c r="KQ4" s="114"/>
      <c r="KR4" s="114"/>
      <c r="KS4" s="114"/>
      <c r="KT4" s="114"/>
      <c r="KU4" s="114"/>
      <c r="KV4" s="114"/>
      <c r="KW4" s="114"/>
      <c r="KX4" s="114"/>
      <c r="KY4" s="114"/>
      <c r="KZ4" s="114"/>
      <c r="LA4" s="114"/>
      <c r="LB4" s="114"/>
      <c r="LC4" s="114"/>
      <c r="LD4" s="112" t="s">
        <v>286</v>
      </c>
      <c r="LE4" s="113"/>
      <c r="LF4" s="114"/>
      <c r="LG4" s="115"/>
      <c r="LH4" s="114"/>
      <c r="LI4" s="114"/>
      <c r="LJ4" s="114"/>
      <c r="LK4" s="114"/>
      <c r="LL4" s="114"/>
      <c r="LM4" s="114"/>
      <c r="LN4" s="114"/>
      <c r="LO4" s="114"/>
      <c r="LP4" s="114"/>
      <c r="LQ4" s="114"/>
      <c r="LR4" s="114"/>
      <c r="LS4" s="114"/>
      <c r="LT4" s="114"/>
      <c r="LU4" s="155"/>
      <c r="LV4" s="155"/>
      <c r="LW4" s="155"/>
      <c r="LX4" s="155"/>
      <c r="LY4" s="155"/>
      <c r="LZ4" s="155"/>
      <c r="MA4" s="155"/>
    </row>
    <row r="5" spans="1:339" s="65" customFormat="1" ht="12.45" x14ac:dyDescent="0.3">
      <c r="A5" s="117"/>
      <c r="B5" s="79"/>
      <c r="C5" s="79"/>
      <c r="D5" s="218" t="s">
        <v>287</v>
      </c>
      <c r="E5" s="218"/>
      <c r="F5" s="218"/>
      <c r="G5" s="218"/>
      <c r="H5" s="218"/>
      <c r="I5" s="218"/>
      <c r="J5" s="218"/>
      <c r="K5" s="218"/>
      <c r="L5" s="218"/>
      <c r="M5" s="218"/>
      <c r="N5" s="218"/>
      <c r="O5" s="218"/>
      <c r="P5" s="218"/>
      <c r="Q5" s="218"/>
      <c r="R5" s="218"/>
      <c r="S5" s="218"/>
      <c r="T5" s="218"/>
      <c r="U5" s="218"/>
      <c r="V5" s="218"/>
      <c r="W5" s="218"/>
      <c r="X5" s="218"/>
      <c r="Y5" s="218"/>
      <c r="Z5" s="218"/>
      <c r="AA5" s="218"/>
      <c r="AB5" s="218" t="s">
        <v>287</v>
      </c>
      <c r="AC5" s="218"/>
      <c r="AD5" s="218"/>
      <c r="AE5" s="218"/>
      <c r="AF5" s="218"/>
      <c r="AG5" s="218"/>
      <c r="AH5" s="218"/>
      <c r="AI5" s="218"/>
      <c r="AJ5" s="218"/>
      <c r="AK5" s="218"/>
      <c r="AL5" s="218"/>
      <c r="AM5" s="218"/>
      <c r="AN5" s="218"/>
      <c r="AO5" s="218"/>
      <c r="AP5" s="218"/>
      <c r="AQ5" s="218"/>
      <c r="AR5" s="218"/>
      <c r="AS5" s="218"/>
      <c r="AT5" s="218"/>
      <c r="AU5" s="218"/>
      <c r="AV5" s="218"/>
      <c r="AW5" s="218"/>
      <c r="AX5" s="218"/>
      <c r="AY5" s="218"/>
      <c r="AZ5" s="218" t="s">
        <v>287</v>
      </c>
      <c r="BA5" s="218"/>
      <c r="BB5" s="218"/>
      <c r="BC5" s="218"/>
      <c r="BD5" s="218"/>
      <c r="BE5" s="218"/>
      <c r="BF5" s="218"/>
      <c r="BG5" s="218"/>
      <c r="BH5" s="218"/>
      <c r="BI5" s="218"/>
      <c r="BJ5" s="218"/>
      <c r="BK5" s="218"/>
      <c r="BL5" s="218"/>
      <c r="BM5" s="218"/>
      <c r="BN5" s="218"/>
      <c r="BO5" s="218"/>
      <c r="BP5" s="218"/>
      <c r="BQ5" s="218"/>
      <c r="BR5" s="218"/>
      <c r="BS5" s="218"/>
      <c r="BT5" s="218"/>
      <c r="BU5" s="218"/>
      <c r="BV5" s="218"/>
      <c r="BW5" s="218"/>
      <c r="BX5" s="218" t="s">
        <v>287</v>
      </c>
      <c r="BY5" s="218"/>
      <c r="BZ5" s="218"/>
      <c r="CA5" s="218"/>
      <c r="CB5" s="218"/>
      <c r="CC5" s="218"/>
      <c r="CD5" s="218"/>
      <c r="CE5" s="218"/>
      <c r="CF5" s="218"/>
      <c r="CG5" s="218"/>
      <c r="CH5" s="218"/>
      <c r="CI5" s="218"/>
      <c r="CJ5" s="218"/>
      <c r="CK5" s="218"/>
      <c r="CL5" s="218"/>
      <c r="CM5" s="218"/>
      <c r="CN5" s="218"/>
      <c r="CO5" s="218"/>
      <c r="CP5" s="218"/>
      <c r="CQ5" s="218"/>
      <c r="CR5" s="218"/>
      <c r="CS5" s="218"/>
      <c r="CT5" s="218"/>
      <c r="CU5" s="218"/>
      <c r="CV5" s="218" t="s">
        <v>287</v>
      </c>
      <c r="CW5" s="218"/>
      <c r="CX5" s="218"/>
      <c r="CY5" s="218"/>
      <c r="CZ5" s="218"/>
      <c r="DA5" s="218"/>
      <c r="DB5" s="218"/>
      <c r="DC5" s="218"/>
      <c r="DD5" s="218"/>
      <c r="DE5" s="218"/>
      <c r="DF5" s="218"/>
      <c r="DG5" s="218"/>
      <c r="DH5" s="218"/>
      <c r="DI5" s="218"/>
      <c r="DJ5" s="218"/>
      <c r="DK5" s="218"/>
      <c r="DL5" s="218"/>
      <c r="DM5" s="218"/>
      <c r="DN5" s="218"/>
      <c r="DO5" s="218"/>
      <c r="DP5" s="218"/>
      <c r="DQ5" s="218"/>
      <c r="DR5" s="218"/>
      <c r="DS5" s="218"/>
      <c r="DT5" s="218" t="s">
        <v>287</v>
      </c>
      <c r="DU5" s="218"/>
      <c r="DV5" s="218"/>
      <c r="DW5" s="218"/>
      <c r="DX5" s="218"/>
      <c r="DY5" s="218"/>
      <c r="DZ5" s="218"/>
      <c r="EA5" s="218"/>
      <c r="EB5" s="218"/>
      <c r="EC5" s="218"/>
      <c r="ED5" s="218"/>
      <c r="EE5" s="218"/>
      <c r="EF5" s="218"/>
      <c r="EG5" s="218"/>
      <c r="EH5" s="218"/>
      <c r="EI5" s="218"/>
      <c r="EJ5" s="218"/>
      <c r="EK5" s="218"/>
      <c r="EL5" s="218"/>
      <c r="EM5" s="218"/>
      <c r="EN5" s="218"/>
      <c r="EO5" s="218"/>
      <c r="EP5" s="218"/>
      <c r="EQ5" s="218"/>
      <c r="ER5" s="218" t="s">
        <v>287</v>
      </c>
      <c r="ES5" s="218"/>
      <c r="ET5" s="218"/>
      <c r="EU5" s="218"/>
      <c r="EV5" s="218"/>
      <c r="EW5" s="218"/>
      <c r="EX5" s="218"/>
      <c r="EY5" s="218"/>
      <c r="EZ5" s="218"/>
      <c r="FA5" s="218"/>
      <c r="FB5" s="218"/>
      <c r="FC5" s="218"/>
      <c r="FD5" s="218"/>
      <c r="FE5" s="218"/>
      <c r="FF5" s="218"/>
      <c r="FG5" s="218"/>
      <c r="FH5" s="218"/>
      <c r="FI5" s="218"/>
      <c r="FJ5" s="218"/>
      <c r="FK5" s="218"/>
      <c r="FL5" s="218"/>
      <c r="FM5" s="218"/>
      <c r="FN5" s="218"/>
      <c r="FO5" s="218"/>
      <c r="FP5" s="218" t="s">
        <v>288</v>
      </c>
      <c r="FQ5" s="218"/>
      <c r="FR5" s="218"/>
      <c r="FS5" s="218"/>
      <c r="FT5" s="218"/>
      <c r="FU5" s="218"/>
      <c r="FV5" s="218"/>
      <c r="FW5" s="218"/>
      <c r="FX5" s="218"/>
      <c r="FY5" s="218"/>
      <c r="FZ5" s="218"/>
      <c r="GA5" s="218"/>
      <c r="GB5" s="218"/>
      <c r="GC5" s="218"/>
      <c r="GD5" s="218"/>
      <c r="GE5" s="218"/>
      <c r="GF5" s="218"/>
      <c r="GG5" s="218"/>
      <c r="GH5" s="218"/>
      <c r="GI5" s="218"/>
      <c r="GJ5" s="218"/>
      <c r="GK5" s="218"/>
      <c r="GL5" s="218"/>
      <c r="GM5" s="218"/>
      <c r="GN5" s="84"/>
      <c r="GO5" s="80"/>
      <c r="GP5" s="80"/>
      <c r="GQ5" s="80"/>
      <c r="GR5" s="80"/>
      <c r="GS5" s="80"/>
      <c r="GT5" s="80"/>
      <c r="GU5" s="80"/>
      <c r="GV5" s="80"/>
      <c r="GW5" s="80"/>
      <c r="GX5" s="80"/>
      <c r="GY5" s="80"/>
      <c r="GZ5" s="80"/>
      <c r="HA5" s="80"/>
      <c r="HB5" s="80"/>
      <c r="HC5" s="85"/>
      <c r="HD5" s="80"/>
      <c r="HE5" s="80"/>
      <c r="HF5" s="80"/>
      <c r="HG5" s="80"/>
      <c r="HH5" s="80"/>
      <c r="HI5" s="80"/>
      <c r="HJ5" s="80"/>
      <c r="HK5" s="80"/>
      <c r="HL5" s="218" t="s">
        <v>288</v>
      </c>
      <c r="HM5" s="218"/>
      <c r="HN5" s="218"/>
      <c r="HO5" s="218"/>
      <c r="HP5" s="218"/>
      <c r="HQ5" s="218"/>
      <c r="HR5" s="218"/>
      <c r="HS5" s="218"/>
      <c r="HT5" s="218"/>
      <c r="HU5" s="218"/>
      <c r="HV5" s="218"/>
      <c r="HW5" s="218"/>
      <c r="HX5" s="218"/>
      <c r="HY5" s="218"/>
      <c r="HZ5" s="218"/>
      <c r="IA5" s="218"/>
      <c r="IB5" s="218"/>
      <c r="IC5" s="218"/>
      <c r="ID5" s="218"/>
      <c r="IE5" s="218"/>
      <c r="IF5" s="218"/>
      <c r="IG5" s="218"/>
      <c r="IH5" s="218"/>
      <c r="II5" s="218"/>
      <c r="IJ5" s="218" t="s">
        <v>288</v>
      </c>
      <c r="IK5" s="218"/>
      <c r="IL5" s="218"/>
      <c r="IM5" s="218"/>
      <c r="IN5" s="218"/>
      <c r="IO5" s="218"/>
      <c r="IP5" s="218"/>
      <c r="IQ5" s="218"/>
      <c r="IR5" s="218"/>
      <c r="IS5" s="218"/>
      <c r="IT5" s="218"/>
      <c r="IU5" s="218"/>
      <c r="IV5" s="218"/>
      <c r="IW5" s="218"/>
      <c r="IX5" s="218"/>
      <c r="IY5" s="218"/>
      <c r="IZ5" s="218"/>
      <c r="JA5" s="218"/>
      <c r="JB5" s="218"/>
      <c r="JC5" s="218"/>
      <c r="JD5" s="218"/>
      <c r="JE5" s="218"/>
      <c r="JF5" s="218"/>
      <c r="JG5" s="218"/>
      <c r="JH5" s="218" t="s">
        <v>288</v>
      </c>
      <c r="JI5" s="218"/>
      <c r="JJ5" s="218"/>
      <c r="JK5" s="218"/>
      <c r="JL5" s="218"/>
      <c r="JM5" s="218"/>
      <c r="JN5" s="218"/>
      <c r="JO5" s="218"/>
      <c r="JP5" s="218"/>
      <c r="JQ5" s="218"/>
      <c r="JR5" s="218"/>
      <c r="JS5" s="218"/>
      <c r="JT5" s="218"/>
      <c r="JU5" s="218"/>
      <c r="JV5" s="218"/>
      <c r="JW5" s="218"/>
      <c r="JX5" s="218"/>
      <c r="JY5" s="218"/>
      <c r="JZ5" s="218"/>
      <c r="KA5" s="218"/>
      <c r="KB5" s="218"/>
      <c r="KC5" s="218"/>
      <c r="KD5" s="218"/>
      <c r="KE5" s="218"/>
      <c r="KF5" s="218" t="s">
        <v>288</v>
      </c>
      <c r="KG5" s="218"/>
      <c r="KH5" s="218"/>
      <c r="KI5" s="218"/>
      <c r="KJ5" s="218"/>
      <c r="KK5" s="218"/>
      <c r="KL5" s="218"/>
      <c r="KM5" s="218"/>
      <c r="KN5" s="218"/>
      <c r="KO5" s="218"/>
      <c r="KP5" s="218"/>
      <c r="KQ5" s="218"/>
      <c r="KR5" s="218"/>
      <c r="KS5" s="218"/>
      <c r="KT5" s="218"/>
      <c r="KU5" s="218"/>
      <c r="KV5" s="218"/>
      <c r="KW5" s="218"/>
      <c r="KX5" s="218"/>
      <c r="KY5" s="218"/>
      <c r="KZ5" s="218"/>
      <c r="LA5" s="218"/>
      <c r="LB5" s="218"/>
      <c r="LC5" s="218"/>
      <c r="LD5" s="218" t="s">
        <v>288</v>
      </c>
      <c r="LE5" s="218"/>
      <c r="LF5" s="218"/>
      <c r="LG5" s="218"/>
      <c r="LH5" s="218"/>
      <c r="LI5" s="218"/>
      <c r="LJ5" s="218"/>
      <c r="LK5" s="218"/>
      <c r="LL5" s="218"/>
      <c r="LM5" s="218"/>
      <c r="LN5" s="218"/>
      <c r="LO5" s="218"/>
      <c r="LP5" s="218"/>
      <c r="LQ5" s="218"/>
      <c r="LR5" s="218"/>
      <c r="LS5" s="218"/>
      <c r="LT5" s="218"/>
      <c r="LU5" s="218"/>
      <c r="LV5" s="218"/>
      <c r="LW5" s="218"/>
      <c r="LX5" s="218"/>
      <c r="LY5" s="218"/>
      <c r="LZ5" s="218"/>
      <c r="MA5" s="218"/>
    </row>
    <row r="6" spans="1:339" s="65" customFormat="1" ht="12.45" x14ac:dyDescent="0.3">
      <c r="A6" s="118" t="s">
        <v>1</v>
      </c>
      <c r="B6" s="81" t="s">
        <v>2</v>
      </c>
      <c r="C6" s="81"/>
      <c r="D6" s="144" t="s">
        <v>253</v>
      </c>
      <c r="E6" s="145"/>
      <c r="F6" s="145"/>
      <c r="G6" s="145"/>
      <c r="H6" s="145"/>
      <c r="I6" s="145"/>
      <c r="J6" s="145"/>
      <c r="K6" s="145"/>
      <c r="L6" s="145"/>
      <c r="M6" s="145"/>
      <c r="N6" s="145"/>
      <c r="O6" s="145"/>
      <c r="P6" s="145"/>
      <c r="Q6" s="145"/>
      <c r="R6" s="145"/>
      <c r="S6" s="145"/>
      <c r="T6" s="145"/>
      <c r="U6" s="145"/>
      <c r="V6" s="145"/>
      <c r="W6" s="145"/>
      <c r="X6" s="145"/>
      <c r="Y6" s="145"/>
      <c r="Z6" s="145"/>
      <c r="AA6" s="145"/>
      <c r="AB6" s="144" t="s">
        <v>253</v>
      </c>
      <c r="AC6" s="87"/>
      <c r="AD6" s="87"/>
      <c r="AE6" s="87"/>
      <c r="AF6" s="87"/>
      <c r="AG6" s="87"/>
      <c r="AH6" s="87"/>
      <c r="AI6" s="87"/>
      <c r="AJ6" s="87"/>
      <c r="AK6" s="87"/>
      <c r="AL6" s="88"/>
      <c r="AM6" s="89"/>
      <c r="AN6" s="87"/>
      <c r="AO6" s="87"/>
      <c r="AP6" s="87"/>
      <c r="AQ6" s="90"/>
      <c r="AR6" s="87"/>
      <c r="AS6" s="87"/>
      <c r="AT6" s="87"/>
      <c r="AU6" s="87"/>
      <c r="AV6" s="87"/>
      <c r="AW6" s="87"/>
      <c r="AX6" s="87"/>
      <c r="AY6" s="87"/>
      <c r="AZ6" s="144" t="s">
        <v>253</v>
      </c>
      <c r="BA6" s="92"/>
      <c r="BB6" s="92"/>
      <c r="BC6" s="92"/>
      <c r="BD6" s="92"/>
      <c r="BE6" s="92"/>
      <c r="BF6" s="92"/>
      <c r="BG6" s="92"/>
      <c r="BH6" s="92"/>
      <c r="BI6" s="92"/>
      <c r="BJ6" s="93"/>
      <c r="BK6" s="94"/>
      <c r="BL6" s="92"/>
      <c r="BM6" s="92"/>
      <c r="BN6" s="92"/>
      <c r="BO6" s="95"/>
      <c r="BP6" s="92"/>
      <c r="BQ6" s="92"/>
      <c r="BR6" s="92"/>
      <c r="BS6" s="92"/>
      <c r="BT6" s="92"/>
      <c r="BU6" s="92"/>
      <c r="BV6" s="92"/>
      <c r="BW6" s="92"/>
      <c r="BX6" s="218" t="s">
        <v>253</v>
      </c>
      <c r="BY6" s="218"/>
      <c r="BZ6" s="218"/>
      <c r="CA6" s="218"/>
      <c r="CB6" s="218"/>
      <c r="CC6" s="218"/>
      <c r="CD6" s="218"/>
      <c r="CE6" s="218"/>
      <c r="CF6" s="218"/>
      <c r="CG6" s="218"/>
      <c r="CH6" s="218"/>
      <c r="CI6" s="218"/>
      <c r="CJ6" s="218"/>
      <c r="CK6" s="218"/>
      <c r="CL6" s="218"/>
      <c r="CM6" s="218"/>
      <c r="CN6" s="218"/>
      <c r="CO6" s="218"/>
      <c r="CP6" s="218"/>
      <c r="CQ6" s="218"/>
      <c r="CR6" s="218"/>
      <c r="CS6" s="218"/>
      <c r="CT6" s="218"/>
      <c r="CU6" s="218"/>
      <c r="CV6" s="144" t="s">
        <v>253</v>
      </c>
      <c r="CW6" s="92"/>
      <c r="CX6" s="92"/>
      <c r="CY6" s="92"/>
      <c r="CZ6" s="92"/>
      <c r="DA6" s="92"/>
      <c r="DB6" s="92"/>
      <c r="DC6" s="92"/>
      <c r="DD6" s="92"/>
      <c r="DE6" s="92"/>
      <c r="DF6" s="93"/>
      <c r="DG6" s="94"/>
      <c r="DH6" s="92"/>
      <c r="DI6" s="92"/>
      <c r="DJ6" s="92"/>
      <c r="DK6" s="95"/>
      <c r="DL6" s="92"/>
      <c r="DM6" s="92"/>
      <c r="DN6" s="92"/>
      <c r="DO6" s="92"/>
      <c r="DP6" s="92"/>
      <c r="DQ6" s="92"/>
      <c r="DR6" s="92"/>
      <c r="DS6" s="92"/>
      <c r="DT6" s="207" t="s">
        <v>253</v>
      </c>
      <c r="DU6" s="208"/>
      <c r="DV6" s="208"/>
      <c r="DW6" s="208"/>
      <c r="DX6" s="208"/>
      <c r="DY6" s="208"/>
      <c r="DZ6" s="208"/>
      <c r="EA6" s="208"/>
      <c r="EB6" s="208"/>
      <c r="EC6" s="208"/>
      <c r="ED6" s="208"/>
      <c r="EE6" s="208"/>
      <c r="EF6" s="208"/>
      <c r="EG6" s="208"/>
      <c r="EH6" s="208"/>
      <c r="EI6" s="208"/>
      <c r="EJ6" s="208"/>
      <c r="EK6" s="208"/>
      <c r="EL6" s="208"/>
      <c r="EM6" s="208"/>
      <c r="EN6" s="208"/>
      <c r="EO6" s="208"/>
      <c r="EP6" s="208"/>
      <c r="EQ6" s="208"/>
      <c r="ER6" s="144" t="s">
        <v>253</v>
      </c>
      <c r="ES6" s="83"/>
      <c r="ET6" s="83"/>
      <c r="EU6" s="83"/>
      <c r="EV6" s="83"/>
      <c r="EW6" s="83"/>
      <c r="EX6" s="83"/>
      <c r="EY6" s="83"/>
      <c r="EZ6" s="83"/>
      <c r="FA6" s="83"/>
      <c r="FB6" s="103"/>
      <c r="FC6" s="104"/>
      <c r="FD6" s="83"/>
      <c r="FE6" s="83"/>
      <c r="FF6" s="83"/>
      <c r="FG6" s="105"/>
      <c r="FH6" s="83"/>
      <c r="FI6" s="83"/>
      <c r="FJ6" s="83"/>
      <c r="FK6" s="83"/>
      <c r="FL6" s="83"/>
      <c r="FM6" s="83"/>
      <c r="FN6" s="83"/>
      <c r="FO6" s="83"/>
      <c r="FP6" s="144" t="s">
        <v>253</v>
      </c>
      <c r="FQ6" s="92"/>
      <c r="FR6" s="92"/>
      <c r="FS6" s="92"/>
      <c r="FT6" s="92"/>
      <c r="FU6" s="92"/>
      <c r="FV6" s="92"/>
      <c r="FW6" s="92"/>
      <c r="FX6" s="92"/>
      <c r="FY6" s="92"/>
      <c r="FZ6" s="93"/>
      <c r="GA6" s="94"/>
      <c r="GB6" s="92"/>
      <c r="GC6" s="92"/>
      <c r="GD6" s="92"/>
      <c r="GE6" s="95"/>
      <c r="GF6" s="92"/>
      <c r="GG6" s="92"/>
      <c r="GH6" s="92"/>
      <c r="GI6" s="92"/>
      <c r="GJ6" s="92"/>
      <c r="GK6" s="92"/>
      <c r="GL6" s="92"/>
      <c r="GM6" s="92"/>
      <c r="GN6" s="144" t="s">
        <v>253</v>
      </c>
      <c r="GO6" s="92"/>
      <c r="GP6" s="92"/>
      <c r="GQ6" s="92"/>
      <c r="GR6" s="92"/>
      <c r="GS6" s="92"/>
      <c r="GT6" s="92"/>
      <c r="GU6" s="92"/>
      <c r="GV6" s="92"/>
      <c r="GW6" s="92"/>
      <c r="GX6" s="93"/>
      <c r="GY6" s="94"/>
      <c r="GZ6" s="92"/>
      <c r="HA6" s="92"/>
      <c r="HB6" s="92"/>
      <c r="HC6" s="95"/>
      <c r="HD6" s="92"/>
      <c r="HE6" s="92"/>
      <c r="HF6" s="92"/>
      <c r="HG6" s="92"/>
      <c r="HH6" s="92"/>
      <c r="HI6" s="92"/>
      <c r="HJ6" s="92"/>
      <c r="HK6" s="92"/>
      <c r="HL6" s="144" t="s">
        <v>253</v>
      </c>
      <c r="HM6" s="92"/>
      <c r="HN6" s="92"/>
      <c r="HO6" s="92"/>
      <c r="HP6" s="92"/>
      <c r="HQ6" s="92"/>
      <c r="HR6" s="92"/>
      <c r="HS6" s="92"/>
      <c r="HT6" s="92"/>
      <c r="HU6" s="92"/>
      <c r="HV6" s="93"/>
      <c r="HW6" s="94"/>
      <c r="HX6" s="92"/>
      <c r="HY6" s="92"/>
      <c r="HZ6" s="92"/>
      <c r="IA6" s="95"/>
      <c r="IB6" s="92"/>
      <c r="IC6" s="92"/>
      <c r="ID6" s="92"/>
      <c r="IE6" s="92"/>
      <c r="IF6" s="92"/>
      <c r="IG6" s="92"/>
      <c r="IH6" s="92"/>
      <c r="II6" s="92"/>
      <c r="IJ6" s="144" t="s">
        <v>253</v>
      </c>
      <c r="IK6" s="92"/>
      <c r="IL6" s="92"/>
      <c r="IM6" s="92"/>
      <c r="IN6" s="92"/>
      <c r="IO6" s="92"/>
      <c r="IP6" s="92"/>
      <c r="IQ6" s="92"/>
      <c r="IR6" s="92"/>
      <c r="IS6" s="92"/>
      <c r="IT6" s="93"/>
      <c r="IU6" s="94"/>
      <c r="IV6" s="92"/>
      <c r="IW6" s="92"/>
      <c r="IX6" s="92"/>
      <c r="IY6" s="95"/>
      <c r="IZ6" s="92"/>
      <c r="JA6" s="92"/>
      <c r="JB6" s="92"/>
      <c r="JC6" s="92"/>
      <c r="JD6" s="92"/>
      <c r="JE6" s="92"/>
      <c r="JF6" s="92"/>
      <c r="JG6" s="92"/>
      <c r="JH6" s="144" t="s">
        <v>253</v>
      </c>
      <c r="JI6" s="92"/>
      <c r="JJ6" s="92"/>
      <c r="JK6" s="92"/>
      <c r="JL6" s="92"/>
      <c r="JM6" s="92"/>
      <c r="JN6" s="92"/>
      <c r="JO6" s="92"/>
      <c r="JP6" s="92"/>
      <c r="JQ6" s="92"/>
      <c r="JR6" s="93"/>
      <c r="JS6" s="94"/>
      <c r="JT6" s="92"/>
      <c r="JU6" s="92"/>
      <c r="JV6" s="92"/>
      <c r="JW6" s="95"/>
      <c r="JX6" s="95"/>
      <c r="JY6" s="95"/>
      <c r="JZ6" s="95"/>
      <c r="KA6" s="95"/>
      <c r="KB6" s="95"/>
      <c r="KC6" s="95"/>
      <c r="KD6" s="95"/>
      <c r="KE6" s="95"/>
      <c r="KF6" s="144" t="s">
        <v>253</v>
      </c>
      <c r="KG6" s="145"/>
      <c r="KH6" s="145"/>
      <c r="KI6" s="145"/>
      <c r="KJ6" s="145"/>
      <c r="KK6" s="145"/>
      <c r="KL6" s="145"/>
      <c r="KM6" s="145"/>
      <c r="KN6" s="145"/>
      <c r="KO6" s="145"/>
      <c r="KP6" s="145"/>
      <c r="KQ6" s="145"/>
      <c r="KR6" s="145"/>
      <c r="KS6" s="145"/>
      <c r="KT6" s="145"/>
      <c r="KU6" s="145"/>
      <c r="KV6" s="145"/>
      <c r="KW6" s="145"/>
      <c r="KX6" s="145"/>
      <c r="KY6" s="145"/>
      <c r="KZ6" s="145"/>
      <c r="LA6" s="145"/>
      <c r="LB6" s="145"/>
      <c r="LC6" s="145"/>
      <c r="LD6" s="144" t="s">
        <v>253</v>
      </c>
      <c r="LE6" s="137"/>
      <c r="LF6" s="137"/>
      <c r="LG6" s="137"/>
      <c r="LH6" s="137"/>
      <c r="LI6" s="137"/>
      <c r="LJ6" s="137"/>
      <c r="LK6" s="137"/>
      <c r="LL6" s="137"/>
      <c r="LM6" s="137"/>
      <c r="LN6" s="137"/>
      <c r="LO6" s="137"/>
      <c r="LP6" s="137"/>
      <c r="LQ6" s="137"/>
      <c r="LR6" s="137"/>
      <c r="LS6" s="138"/>
      <c r="LT6" s="139"/>
      <c r="LU6" s="139"/>
      <c r="LV6" s="139"/>
      <c r="LW6" s="139"/>
      <c r="LX6" s="139"/>
      <c r="LY6" s="139"/>
      <c r="LZ6" s="139"/>
      <c r="MA6" s="139"/>
    </row>
    <row r="7" spans="1:339" s="65" customFormat="1" ht="12.75" customHeight="1" x14ac:dyDescent="0.3">
      <c r="A7" s="120"/>
      <c r="B7" s="82"/>
      <c r="C7" s="82"/>
      <c r="D7" s="144" t="s">
        <v>252</v>
      </c>
      <c r="E7" s="145"/>
      <c r="F7" s="145"/>
      <c r="G7" s="145"/>
      <c r="H7" s="145"/>
      <c r="I7" s="145"/>
      <c r="J7" s="145"/>
      <c r="K7" s="145"/>
      <c r="L7" s="145"/>
      <c r="M7" s="145"/>
      <c r="N7" s="145"/>
      <c r="O7" s="145"/>
      <c r="P7" s="145"/>
      <c r="Q7" s="145"/>
      <c r="R7" s="145"/>
      <c r="S7" s="145"/>
      <c r="T7" s="145"/>
      <c r="U7" s="145"/>
      <c r="V7" s="145"/>
      <c r="W7" s="145"/>
      <c r="X7" s="145"/>
      <c r="Y7" s="145"/>
      <c r="Z7" s="145"/>
      <c r="AA7" s="145"/>
      <c r="AB7" s="144" t="s">
        <v>252</v>
      </c>
      <c r="AC7" s="92"/>
      <c r="AD7" s="92"/>
      <c r="AE7" s="92"/>
      <c r="AF7" s="92"/>
      <c r="AG7" s="92"/>
      <c r="AH7" s="92"/>
      <c r="AI7" s="92"/>
      <c r="AJ7" s="92"/>
      <c r="AK7" s="92"/>
      <c r="AL7" s="93"/>
      <c r="AM7" s="94"/>
      <c r="AN7" s="92"/>
      <c r="AO7" s="92"/>
      <c r="AP7" s="92"/>
      <c r="AQ7" s="95"/>
      <c r="AR7" s="92"/>
      <c r="AS7" s="92"/>
      <c r="AT7" s="92"/>
      <c r="AU7" s="92"/>
      <c r="AV7" s="92"/>
      <c r="AW7" s="92"/>
      <c r="AX7" s="92"/>
      <c r="AY7" s="92"/>
      <c r="AZ7" s="207" t="s">
        <v>252</v>
      </c>
      <c r="BA7" s="208"/>
      <c r="BB7" s="208"/>
      <c r="BC7" s="208"/>
      <c r="BD7" s="208"/>
      <c r="BE7" s="208"/>
      <c r="BF7" s="208"/>
      <c r="BG7" s="208"/>
      <c r="BH7" s="208"/>
      <c r="BI7" s="208"/>
      <c r="BJ7" s="208"/>
      <c r="BK7" s="208"/>
      <c r="BL7" s="208"/>
      <c r="BM7" s="208"/>
      <c r="BN7" s="208"/>
      <c r="BO7" s="208"/>
      <c r="BP7" s="208"/>
      <c r="BQ7" s="208"/>
      <c r="BR7" s="208"/>
      <c r="BS7" s="208"/>
      <c r="BT7" s="208"/>
      <c r="BU7" s="208"/>
      <c r="BV7" s="208"/>
      <c r="BW7" s="208"/>
      <c r="BX7" s="144" t="s">
        <v>252</v>
      </c>
      <c r="BY7" s="92"/>
      <c r="BZ7" s="92"/>
      <c r="CA7" s="92"/>
      <c r="CB7" s="92"/>
      <c r="CC7" s="92"/>
      <c r="CD7" s="92"/>
      <c r="CE7" s="92"/>
      <c r="CF7" s="92"/>
      <c r="CG7" s="92"/>
      <c r="CH7" s="93"/>
      <c r="CI7" s="94"/>
      <c r="CJ7" s="92"/>
      <c r="CK7" s="92"/>
      <c r="CL7" s="92"/>
      <c r="CM7" s="95"/>
      <c r="CN7" s="92"/>
      <c r="CO7" s="92"/>
      <c r="CP7" s="92"/>
      <c r="CQ7" s="92"/>
      <c r="CR7" s="92"/>
      <c r="CS7" s="92"/>
      <c r="CT7" s="92"/>
      <c r="CU7" s="92"/>
      <c r="CV7" s="207" t="s">
        <v>252</v>
      </c>
      <c r="CW7" s="208"/>
      <c r="CX7" s="208"/>
      <c r="CY7" s="208"/>
      <c r="CZ7" s="208"/>
      <c r="DA7" s="208"/>
      <c r="DB7" s="208"/>
      <c r="DC7" s="208"/>
      <c r="DD7" s="208"/>
      <c r="DE7" s="208"/>
      <c r="DF7" s="208"/>
      <c r="DG7" s="208"/>
      <c r="DH7" s="208"/>
      <c r="DI7" s="208"/>
      <c r="DJ7" s="208"/>
      <c r="DK7" s="208"/>
      <c r="DL7" s="208"/>
      <c r="DM7" s="208"/>
      <c r="DN7" s="208"/>
      <c r="DO7" s="208"/>
      <c r="DP7" s="208"/>
      <c r="DQ7" s="208"/>
      <c r="DR7" s="208"/>
      <c r="DS7" s="208"/>
      <c r="DT7" s="207" t="s">
        <v>252</v>
      </c>
      <c r="DU7" s="208"/>
      <c r="DV7" s="208"/>
      <c r="DW7" s="208"/>
      <c r="DX7" s="208"/>
      <c r="DY7" s="208"/>
      <c r="DZ7" s="208"/>
      <c r="EA7" s="208"/>
      <c r="EB7" s="208"/>
      <c r="EC7" s="208"/>
      <c r="ED7" s="208"/>
      <c r="EE7" s="208"/>
      <c r="EF7" s="208"/>
      <c r="EG7" s="208"/>
      <c r="EH7" s="208"/>
      <c r="EI7" s="208"/>
      <c r="EJ7" s="208"/>
      <c r="EK7" s="208"/>
      <c r="EL7" s="208"/>
      <c r="EM7" s="208"/>
      <c r="EN7" s="208"/>
      <c r="EO7" s="208"/>
      <c r="EP7" s="208"/>
      <c r="EQ7" s="208"/>
      <c r="ER7" s="209" t="s">
        <v>280</v>
      </c>
      <c r="ES7" s="210"/>
      <c r="ET7" s="210"/>
      <c r="EU7" s="210"/>
      <c r="EV7" s="210"/>
      <c r="EW7" s="210"/>
      <c r="EX7" s="210"/>
      <c r="EY7" s="210"/>
      <c r="EZ7" s="210"/>
      <c r="FA7" s="210"/>
      <c r="FB7" s="210"/>
      <c r="FC7" s="210"/>
      <c r="FD7" s="210"/>
      <c r="FE7" s="210"/>
      <c r="FF7" s="210"/>
      <c r="FG7" s="210"/>
      <c r="FH7" s="210"/>
      <c r="FI7" s="210"/>
      <c r="FJ7" s="210"/>
      <c r="FK7" s="210"/>
      <c r="FL7" s="210"/>
      <c r="FM7" s="210"/>
      <c r="FN7" s="210"/>
      <c r="FO7" s="210"/>
      <c r="FP7" s="207" t="s">
        <v>252</v>
      </c>
      <c r="FQ7" s="208"/>
      <c r="FR7" s="208"/>
      <c r="FS7" s="208"/>
      <c r="FT7" s="208"/>
      <c r="FU7" s="208"/>
      <c r="FV7" s="208"/>
      <c r="FW7" s="208"/>
      <c r="FX7" s="208"/>
      <c r="FY7" s="208"/>
      <c r="FZ7" s="208"/>
      <c r="GA7" s="208"/>
      <c r="GB7" s="208"/>
      <c r="GC7" s="208"/>
      <c r="GD7" s="208"/>
      <c r="GE7" s="208"/>
      <c r="GF7" s="208"/>
      <c r="GG7" s="208"/>
      <c r="GH7" s="208"/>
      <c r="GI7" s="208"/>
      <c r="GJ7" s="208"/>
      <c r="GK7" s="208"/>
      <c r="GL7" s="208"/>
      <c r="GM7" s="208"/>
      <c r="GN7" s="207" t="s">
        <v>252</v>
      </c>
      <c r="GO7" s="208"/>
      <c r="GP7" s="208"/>
      <c r="GQ7" s="208"/>
      <c r="GR7" s="208"/>
      <c r="GS7" s="208"/>
      <c r="GT7" s="208"/>
      <c r="GU7" s="208"/>
      <c r="GV7" s="208"/>
      <c r="GW7" s="208"/>
      <c r="GX7" s="208"/>
      <c r="GY7" s="208"/>
      <c r="GZ7" s="208"/>
      <c r="HA7" s="208"/>
      <c r="HB7" s="208"/>
      <c r="HC7" s="208"/>
      <c r="HD7" s="208"/>
      <c r="HE7" s="208"/>
      <c r="HF7" s="208"/>
      <c r="HG7" s="208"/>
      <c r="HH7" s="208"/>
      <c r="HI7" s="208"/>
      <c r="HJ7" s="208"/>
      <c r="HK7" s="208"/>
      <c r="HL7" s="207" t="s">
        <v>252</v>
      </c>
      <c r="HM7" s="208"/>
      <c r="HN7" s="208"/>
      <c r="HO7" s="208"/>
      <c r="HP7" s="208"/>
      <c r="HQ7" s="208"/>
      <c r="HR7" s="208"/>
      <c r="HS7" s="208"/>
      <c r="HT7" s="208"/>
      <c r="HU7" s="208"/>
      <c r="HV7" s="208"/>
      <c r="HW7" s="208"/>
      <c r="HX7" s="208"/>
      <c r="HY7" s="208"/>
      <c r="HZ7" s="208"/>
      <c r="IA7" s="208"/>
      <c r="IB7" s="208"/>
      <c r="IC7" s="208"/>
      <c r="ID7" s="208"/>
      <c r="IE7" s="208"/>
      <c r="IF7" s="208"/>
      <c r="IG7" s="208"/>
      <c r="IH7" s="208"/>
      <c r="II7" s="208"/>
      <c r="IJ7" s="207" t="s">
        <v>252</v>
      </c>
      <c r="IK7" s="208"/>
      <c r="IL7" s="208"/>
      <c r="IM7" s="208"/>
      <c r="IN7" s="208"/>
      <c r="IO7" s="208"/>
      <c r="IP7" s="208"/>
      <c r="IQ7" s="208"/>
      <c r="IR7" s="208"/>
      <c r="IS7" s="208"/>
      <c r="IT7" s="208"/>
      <c r="IU7" s="208"/>
      <c r="IV7" s="208"/>
      <c r="IW7" s="208"/>
      <c r="IX7" s="208"/>
      <c r="IY7" s="208"/>
      <c r="IZ7" s="208"/>
      <c r="JA7" s="208"/>
      <c r="JB7" s="208"/>
      <c r="JC7" s="208"/>
      <c r="JD7" s="208"/>
      <c r="JE7" s="208"/>
      <c r="JF7" s="208"/>
      <c r="JG7" s="208"/>
      <c r="JH7" s="144" t="s">
        <v>252</v>
      </c>
      <c r="JI7" s="92"/>
      <c r="JJ7" s="92"/>
      <c r="JK7" s="92"/>
      <c r="JL7" s="92"/>
      <c r="JM7" s="92"/>
      <c r="JN7" s="92"/>
      <c r="JO7" s="92"/>
      <c r="JP7" s="92"/>
      <c r="JQ7" s="92"/>
      <c r="JR7" s="93"/>
      <c r="JS7" s="94"/>
      <c r="JT7" s="92"/>
      <c r="JU7" s="92"/>
      <c r="JV7" s="92"/>
      <c r="JW7" s="95"/>
      <c r="JX7" s="95"/>
      <c r="JY7" s="95"/>
      <c r="JZ7" s="95"/>
      <c r="KA7" s="95"/>
      <c r="KB7" s="95"/>
      <c r="KC7" s="95"/>
      <c r="KD7" s="95"/>
      <c r="KE7" s="95"/>
      <c r="KF7" s="144" t="s">
        <v>252</v>
      </c>
      <c r="KG7" s="145"/>
      <c r="KH7" s="145"/>
      <c r="KI7" s="145"/>
      <c r="KJ7" s="145"/>
      <c r="KK7" s="145"/>
      <c r="KL7" s="145"/>
      <c r="KM7" s="145"/>
      <c r="KN7" s="145"/>
      <c r="KO7" s="145"/>
      <c r="KP7" s="145"/>
      <c r="KQ7" s="145"/>
      <c r="KR7" s="145"/>
      <c r="KS7" s="145"/>
      <c r="KT7" s="145"/>
      <c r="KU7" s="145"/>
      <c r="KV7" s="145"/>
      <c r="KW7" s="145"/>
      <c r="KX7" s="145"/>
      <c r="KY7" s="145"/>
      <c r="KZ7" s="145"/>
      <c r="LA7" s="145"/>
      <c r="LB7" s="145"/>
      <c r="LC7" s="145"/>
      <c r="LD7" s="227" t="s">
        <v>280</v>
      </c>
      <c r="LE7" s="228"/>
      <c r="LF7" s="228"/>
      <c r="LG7" s="228"/>
      <c r="LH7" s="228"/>
      <c r="LI7" s="228"/>
      <c r="LJ7" s="228"/>
      <c r="LK7" s="228"/>
      <c r="LL7" s="228"/>
      <c r="LM7" s="228"/>
      <c r="LN7" s="228"/>
      <c r="LO7" s="228"/>
      <c r="LP7" s="228"/>
      <c r="LQ7" s="228"/>
      <c r="LR7" s="228"/>
      <c r="LS7" s="228"/>
      <c r="LT7" s="228"/>
      <c r="LU7" s="228"/>
      <c r="LV7" s="228"/>
      <c r="LW7" s="228"/>
      <c r="LX7" s="228"/>
      <c r="LY7" s="228"/>
      <c r="LZ7" s="228"/>
      <c r="MA7" s="228"/>
    </row>
    <row r="8" spans="1:339" s="65" customFormat="1" ht="12.45" x14ac:dyDescent="0.3">
      <c r="A8" s="120"/>
      <c r="B8" s="82"/>
      <c r="C8" s="82"/>
      <c r="D8" s="209" t="s">
        <v>23</v>
      </c>
      <c r="E8" s="210"/>
      <c r="F8" s="210"/>
      <c r="G8" s="210"/>
      <c r="H8" s="210"/>
      <c r="I8" s="210"/>
      <c r="J8" s="210"/>
      <c r="K8" s="210"/>
      <c r="L8" s="210"/>
      <c r="M8" s="210"/>
      <c r="N8" s="210"/>
      <c r="O8" s="210"/>
      <c r="P8" s="210"/>
      <c r="Q8" s="210"/>
      <c r="R8" s="210"/>
      <c r="S8" s="210"/>
      <c r="T8" s="210"/>
      <c r="U8" s="210"/>
      <c r="V8" s="210"/>
      <c r="W8" s="210"/>
      <c r="X8" s="210"/>
      <c r="Y8" s="210"/>
      <c r="Z8" s="210"/>
      <c r="AA8" s="210"/>
      <c r="AB8" s="209" t="s">
        <v>281</v>
      </c>
      <c r="AC8" s="210"/>
      <c r="AD8" s="210"/>
      <c r="AE8" s="210"/>
      <c r="AF8" s="210"/>
      <c r="AG8" s="210"/>
      <c r="AH8" s="210"/>
      <c r="AI8" s="210"/>
      <c r="AJ8" s="210"/>
      <c r="AK8" s="210"/>
      <c r="AL8" s="210"/>
      <c r="AM8" s="210"/>
      <c r="AN8" s="210"/>
      <c r="AO8" s="210"/>
      <c r="AP8" s="210"/>
      <c r="AQ8" s="210"/>
      <c r="AR8" s="210"/>
      <c r="AS8" s="210"/>
      <c r="AT8" s="210"/>
      <c r="AU8" s="210"/>
      <c r="AV8" s="210"/>
      <c r="AW8" s="210"/>
      <c r="AX8" s="210"/>
      <c r="AY8" s="210"/>
      <c r="AZ8" s="96" t="s">
        <v>282</v>
      </c>
      <c r="BA8" s="83"/>
      <c r="BB8" s="83"/>
      <c r="BC8" s="83"/>
      <c r="BD8" s="83"/>
      <c r="BE8" s="83"/>
      <c r="BF8" s="83"/>
      <c r="BG8" s="83"/>
      <c r="BH8" s="83"/>
      <c r="BI8" s="83"/>
      <c r="BJ8" s="83"/>
      <c r="BK8" s="83"/>
      <c r="BL8" s="83"/>
      <c r="BM8" s="83"/>
      <c r="BN8" s="83"/>
      <c r="BO8" s="105"/>
      <c r="BP8" s="83"/>
      <c r="BQ8" s="83"/>
      <c r="BR8" s="83"/>
      <c r="BS8" s="83"/>
      <c r="BT8" s="83"/>
      <c r="BU8" s="83"/>
      <c r="BV8" s="83"/>
      <c r="BW8" s="83"/>
      <c r="BX8" s="96" t="s">
        <v>282</v>
      </c>
      <c r="BY8" s="83"/>
      <c r="BZ8" s="83"/>
      <c r="CA8" s="83"/>
      <c r="CB8" s="83"/>
      <c r="CC8" s="83"/>
      <c r="CD8" s="83"/>
      <c r="CE8" s="83"/>
      <c r="CF8" s="83"/>
      <c r="CG8" s="83"/>
      <c r="CH8" s="83"/>
      <c r="CI8" s="83"/>
      <c r="CJ8" s="83"/>
      <c r="CK8" s="83"/>
      <c r="CL8" s="83"/>
      <c r="CM8" s="105"/>
      <c r="CN8" s="83"/>
      <c r="CO8" s="83"/>
      <c r="CP8" s="83"/>
      <c r="CQ8" s="83"/>
      <c r="CR8" s="83"/>
      <c r="CS8" s="83"/>
      <c r="CT8" s="83"/>
      <c r="CU8" s="83"/>
      <c r="CV8" s="96" t="s">
        <v>282</v>
      </c>
      <c r="CW8" s="83"/>
      <c r="CX8" s="83"/>
      <c r="CY8" s="83"/>
      <c r="CZ8" s="83"/>
      <c r="DA8" s="83"/>
      <c r="DB8" s="83"/>
      <c r="DC8" s="83"/>
      <c r="DD8" s="83"/>
      <c r="DE8" s="83"/>
      <c r="DF8" s="83"/>
      <c r="DG8" s="83"/>
      <c r="DH8" s="83"/>
      <c r="DI8" s="83"/>
      <c r="DJ8" s="83"/>
      <c r="DK8" s="105"/>
      <c r="DL8" s="83"/>
      <c r="DM8" s="83"/>
      <c r="DN8" s="83"/>
      <c r="DO8" s="83"/>
      <c r="DP8" s="83"/>
      <c r="DQ8" s="83"/>
      <c r="DR8" s="83"/>
      <c r="DS8" s="83"/>
      <c r="DT8" s="130" t="s">
        <v>282</v>
      </c>
      <c r="DU8" s="92"/>
      <c r="DV8" s="92"/>
      <c r="DW8" s="92"/>
      <c r="DX8" s="92"/>
      <c r="DY8" s="92"/>
      <c r="DZ8" s="92"/>
      <c r="EA8" s="92"/>
      <c r="EB8" s="92"/>
      <c r="EC8" s="92"/>
      <c r="ED8" s="92"/>
      <c r="EE8" s="92"/>
      <c r="EF8" s="92"/>
      <c r="EG8" s="92"/>
      <c r="EH8" s="92"/>
      <c r="EI8" s="92"/>
      <c r="EJ8" s="92"/>
      <c r="EK8" s="92"/>
      <c r="EL8" s="92"/>
      <c r="EM8" s="92"/>
      <c r="EN8" s="92"/>
      <c r="EO8" s="92"/>
      <c r="EP8" s="92"/>
      <c r="EQ8" s="92"/>
      <c r="ER8" s="214"/>
      <c r="ES8" s="215"/>
      <c r="ET8" s="215"/>
      <c r="EU8" s="215"/>
      <c r="EV8" s="215"/>
      <c r="EW8" s="215"/>
      <c r="EX8" s="215"/>
      <c r="EY8" s="215"/>
      <c r="EZ8" s="215"/>
      <c r="FA8" s="215"/>
      <c r="FB8" s="215"/>
      <c r="FC8" s="215"/>
      <c r="FD8" s="215"/>
      <c r="FE8" s="215"/>
      <c r="FF8" s="215"/>
      <c r="FG8" s="215"/>
      <c r="FH8" s="215"/>
      <c r="FI8" s="215"/>
      <c r="FJ8" s="215"/>
      <c r="FK8" s="215"/>
      <c r="FL8" s="215"/>
      <c r="FM8" s="215"/>
      <c r="FN8" s="215"/>
      <c r="FO8" s="215"/>
      <c r="FP8" s="209" t="s">
        <v>23</v>
      </c>
      <c r="FQ8" s="210"/>
      <c r="FR8" s="210"/>
      <c r="FS8" s="210"/>
      <c r="FT8" s="210"/>
      <c r="FU8" s="210"/>
      <c r="FV8" s="210"/>
      <c r="FW8" s="210"/>
      <c r="FX8" s="210"/>
      <c r="FY8" s="210"/>
      <c r="FZ8" s="210"/>
      <c r="GA8" s="210"/>
      <c r="GB8" s="210"/>
      <c r="GC8" s="210"/>
      <c r="GD8" s="210"/>
      <c r="GE8" s="210"/>
      <c r="GF8" s="210"/>
      <c r="GG8" s="210"/>
      <c r="GH8" s="210"/>
      <c r="GI8" s="210"/>
      <c r="GJ8" s="210"/>
      <c r="GK8" s="210"/>
      <c r="GL8" s="210"/>
      <c r="GM8" s="210"/>
      <c r="GN8" s="209" t="s">
        <v>281</v>
      </c>
      <c r="GO8" s="210"/>
      <c r="GP8" s="210"/>
      <c r="GQ8" s="210"/>
      <c r="GR8" s="210"/>
      <c r="GS8" s="210"/>
      <c r="GT8" s="210"/>
      <c r="GU8" s="210"/>
      <c r="GV8" s="210"/>
      <c r="GW8" s="210"/>
      <c r="GX8" s="210"/>
      <c r="GY8" s="210"/>
      <c r="GZ8" s="210"/>
      <c r="HA8" s="210"/>
      <c r="HB8" s="210"/>
      <c r="HC8" s="210"/>
      <c r="HD8" s="210"/>
      <c r="HE8" s="210"/>
      <c r="HF8" s="210"/>
      <c r="HG8" s="210"/>
      <c r="HH8" s="210"/>
      <c r="HI8" s="210"/>
      <c r="HJ8" s="210"/>
      <c r="HK8" s="210"/>
      <c r="HL8" s="106" t="s">
        <v>282</v>
      </c>
      <c r="HM8" s="92"/>
      <c r="HN8" s="92"/>
      <c r="HO8" s="92"/>
      <c r="HP8" s="92"/>
      <c r="HQ8" s="92"/>
      <c r="HR8" s="92"/>
      <c r="HS8" s="92"/>
      <c r="HT8" s="92"/>
      <c r="HU8" s="92"/>
      <c r="HV8" s="92"/>
      <c r="HW8" s="92"/>
      <c r="HX8" s="92"/>
      <c r="HY8" s="92"/>
      <c r="HZ8" s="92"/>
      <c r="IA8" s="95"/>
      <c r="IB8" s="92"/>
      <c r="IC8" s="92"/>
      <c r="ID8" s="92"/>
      <c r="IE8" s="92"/>
      <c r="IF8" s="92"/>
      <c r="IG8" s="92"/>
      <c r="IH8" s="92"/>
      <c r="II8" s="92"/>
      <c r="IJ8" s="106" t="s">
        <v>282</v>
      </c>
      <c r="IK8" s="92"/>
      <c r="IL8" s="92"/>
      <c r="IM8" s="92"/>
      <c r="IN8" s="92"/>
      <c r="IO8" s="92"/>
      <c r="IP8" s="92"/>
      <c r="IQ8" s="92"/>
      <c r="IR8" s="92"/>
      <c r="IS8" s="92"/>
      <c r="IT8" s="92"/>
      <c r="IU8" s="92"/>
      <c r="IV8" s="92"/>
      <c r="IW8" s="92"/>
      <c r="IX8" s="92"/>
      <c r="IY8" s="95"/>
      <c r="IZ8" s="92"/>
      <c r="JA8" s="92"/>
      <c r="JB8" s="92"/>
      <c r="JC8" s="92"/>
      <c r="JD8" s="92"/>
      <c r="JE8" s="92"/>
      <c r="JF8" s="92"/>
      <c r="JG8" s="92"/>
      <c r="JH8" s="106" t="s">
        <v>282</v>
      </c>
      <c r="JI8" s="92"/>
      <c r="JJ8" s="92"/>
      <c r="JK8" s="92"/>
      <c r="JL8" s="92"/>
      <c r="JM8" s="92"/>
      <c r="JN8" s="92"/>
      <c r="JO8" s="92"/>
      <c r="JP8" s="92"/>
      <c r="JQ8" s="92"/>
      <c r="JR8" s="92"/>
      <c r="JS8" s="92"/>
      <c r="JT8" s="92"/>
      <c r="JU8" s="92"/>
      <c r="JV8" s="92"/>
      <c r="JW8" s="95"/>
      <c r="JX8" s="95"/>
      <c r="JY8" s="95"/>
      <c r="JZ8" s="95"/>
      <c r="KA8" s="95"/>
      <c r="KB8" s="95"/>
      <c r="KC8" s="95"/>
      <c r="KD8" s="95"/>
      <c r="KE8" s="95"/>
      <c r="KF8" s="226" t="s">
        <v>282</v>
      </c>
      <c r="KG8" s="226"/>
      <c r="KH8" s="226"/>
      <c r="KI8" s="226"/>
      <c r="KJ8" s="226"/>
      <c r="KK8" s="226"/>
      <c r="KL8" s="226"/>
      <c r="KM8" s="226"/>
      <c r="KN8" s="226"/>
      <c r="KO8" s="226"/>
      <c r="KP8" s="226"/>
      <c r="KQ8" s="226"/>
      <c r="KR8" s="226"/>
      <c r="KS8" s="226"/>
      <c r="KT8" s="226"/>
      <c r="KU8" s="226"/>
      <c r="KV8" s="226"/>
      <c r="KW8" s="226"/>
      <c r="KX8" s="226"/>
      <c r="KY8" s="226"/>
      <c r="KZ8" s="226"/>
      <c r="LA8" s="226"/>
      <c r="LB8" s="226"/>
      <c r="LC8" s="226"/>
      <c r="LD8" s="229"/>
      <c r="LE8" s="230"/>
      <c r="LF8" s="230"/>
      <c r="LG8" s="230"/>
      <c r="LH8" s="230"/>
      <c r="LI8" s="230"/>
      <c r="LJ8" s="230"/>
      <c r="LK8" s="230"/>
      <c r="LL8" s="230"/>
      <c r="LM8" s="230"/>
      <c r="LN8" s="230"/>
      <c r="LO8" s="230"/>
      <c r="LP8" s="230"/>
      <c r="LQ8" s="230"/>
      <c r="LR8" s="230"/>
      <c r="LS8" s="230"/>
      <c r="LT8" s="230"/>
      <c r="LU8" s="230"/>
      <c r="LV8" s="230"/>
      <c r="LW8" s="230"/>
      <c r="LX8" s="230"/>
      <c r="LY8" s="230"/>
      <c r="LZ8" s="230"/>
      <c r="MA8" s="230"/>
    </row>
    <row r="9" spans="1:339" s="65" customFormat="1" ht="12.45" x14ac:dyDescent="0.3">
      <c r="A9" s="120"/>
      <c r="B9" s="82"/>
      <c r="C9" s="82"/>
      <c r="D9" s="211"/>
      <c r="E9" s="212"/>
      <c r="F9" s="212"/>
      <c r="G9" s="212"/>
      <c r="H9" s="212"/>
      <c r="I9" s="212"/>
      <c r="J9" s="212"/>
      <c r="K9" s="212"/>
      <c r="L9" s="212"/>
      <c r="M9" s="212"/>
      <c r="N9" s="212"/>
      <c r="O9" s="212"/>
      <c r="P9" s="212"/>
      <c r="Q9" s="212"/>
      <c r="R9" s="212"/>
      <c r="S9" s="212"/>
      <c r="T9" s="212"/>
      <c r="U9" s="212"/>
      <c r="V9" s="212"/>
      <c r="W9" s="212"/>
      <c r="X9" s="212"/>
      <c r="Y9" s="212"/>
      <c r="Z9" s="212"/>
      <c r="AA9" s="212"/>
      <c r="AB9" s="211"/>
      <c r="AC9" s="212"/>
      <c r="AD9" s="212"/>
      <c r="AE9" s="212"/>
      <c r="AF9" s="212"/>
      <c r="AG9" s="212"/>
      <c r="AH9" s="212"/>
      <c r="AI9" s="212"/>
      <c r="AJ9" s="212"/>
      <c r="AK9" s="212"/>
      <c r="AL9" s="212"/>
      <c r="AM9" s="212"/>
      <c r="AN9" s="212"/>
      <c r="AO9" s="212"/>
      <c r="AP9" s="212"/>
      <c r="AQ9" s="212"/>
      <c r="AR9" s="212"/>
      <c r="AS9" s="212"/>
      <c r="AT9" s="212"/>
      <c r="AU9" s="212"/>
      <c r="AV9" s="212"/>
      <c r="AW9" s="212"/>
      <c r="AX9" s="212"/>
      <c r="AY9" s="212"/>
      <c r="AZ9" s="154" t="s">
        <v>23</v>
      </c>
      <c r="BA9" s="131"/>
      <c r="BB9" s="131"/>
      <c r="BC9" s="131"/>
      <c r="BD9" s="131"/>
      <c r="BE9" s="131"/>
      <c r="BF9" s="131"/>
      <c r="BG9" s="131"/>
      <c r="BH9" s="131"/>
      <c r="BI9" s="131"/>
      <c r="BJ9" s="131"/>
      <c r="BK9" s="131"/>
      <c r="BL9" s="131"/>
      <c r="BM9" s="131"/>
      <c r="BN9" s="131"/>
      <c r="BO9" s="132"/>
      <c r="BP9" s="131"/>
      <c r="BQ9" s="131"/>
      <c r="BR9" s="131"/>
      <c r="BS9" s="131"/>
      <c r="BT9" s="131"/>
      <c r="BU9" s="131"/>
      <c r="BV9" s="131"/>
      <c r="BW9" s="131"/>
      <c r="BX9" s="156" t="s">
        <v>283</v>
      </c>
      <c r="BY9" s="131"/>
      <c r="BZ9" s="131"/>
      <c r="CA9" s="131"/>
      <c r="CB9" s="131"/>
      <c r="CC9" s="131"/>
      <c r="CD9" s="131"/>
      <c r="CE9" s="131"/>
      <c r="CF9" s="131"/>
      <c r="CG9" s="131"/>
      <c r="CH9" s="131"/>
      <c r="CI9" s="131"/>
      <c r="CJ9" s="131"/>
      <c r="CK9" s="131"/>
      <c r="CL9" s="131"/>
      <c r="CM9" s="132"/>
      <c r="CN9" s="131"/>
      <c r="CO9" s="131"/>
      <c r="CP9" s="131"/>
      <c r="CQ9" s="131"/>
      <c r="CR9" s="131"/>
      <c r="CS9" s="131"/>
      <c r="CT9" s="131"/>
      <c r="CU9" s="131"/>
      <c r="CV9" s="156" t="s">
        <v>284</v>
      </c>
      <c r="CW9" s="131"/>
      <c r="CX9" s="131"/>
      <c r="CY9" s="131"/>
      <c r="CZ9" s="131"/>
      <c r="DA9" s="131"/>
      <c r="DB9" s="131"/>
      <c r="DC9" s="131"/>
      <c r="DD9" s="131"/>
      <c r="DE9" s="131"/>
      <c r="DF9" s="131"/>
      <c r="DG9" s="131"/>
      <c r="DH9" s="131"/>
      <c r="DI9" s="131"/>
      <c r="DJ9" s="131"/>
      <c r="DK9" s="132"/>
      <c r="DL9" s="131"/>
      <c r="DM9" s="131"/>
      <c r="DN9" s="131"/>
      <c r="DO9" s="131"/>
      <c r="DP9" s="131"/>
      <c r="DQ9" s="131"/>
      <c r="DR9" s="131"/>
      <c r="DS9" s="131"/>
      <c r="DT9" s="99" t="s">
        <v>285</v>
      </c>
      <c r="DU9" s="152"/>
      <c r="DV9" s="152"/>
      <c r="DW9" s="152"/>
      <c r="DX9" s="152"/>
      <c r="DY9" s="152"/>
      <c r="DZ9" s="152"/>
      <c r="EA9" s="152"/>
      <c r="EB9" s="152"/>
      <c r="EC9" s="152"/>
      <c r="ED9" s="152"/>
      <c r="EE9" s="152"/>
      <c r="EF9" s="152"/>
      <c r="EG9" s="152"/>
      <c r="EH9" s="152"/>
      <c r="EI9" s="152"/>
      <c r="EJ9" s="152"/>
      <c r="EK9" s="152"/>
      <c r="EL9" s="152"/>
      <c r="EM9" s="152"/>
      <c r="EN9" s="152"/>
      <c r="EO9" s="152"/>
      <c r="EP9" s="152"/>
      <c r="EQ9" s="152"/>
      <c r="ER9" s="211"/>
      <c r="ES9" s="212"/>
      <c r="ET9" s="212"/>
      <c r="EU9" s="212"/>
      <c r="EV9" s="212"/>
      <c r="EW9" s="212"/>
      <c r="EX9" s="212"/>
      <c r="EY9" s="212"/>
      <c r="EZ9" s="212"/>
      <c r="FA9" s="212"/>
      <c r="FB9" s="212"/>
      <c r="FC9" s="212"/>
      <c r="FD9" s="212"/>
      <c r="FE9" s="212"/>
      <c r="FF9" s="212"/>
      <c r="FG9" s="212"/>
      <c r="FH9" s="212"/>
      <c r="FI9" s="212"/>
      <c r="FJ9" s="212"/>
      <c r="FK9" s="212"/>
      <c r="FL9" s="212"/>
      <c r="FM9" s="212"/>
      <c r="FN9" s="212"/>
      <c r="FO9" s="212"/>
      <c r="FP9" s="211"/>
      <c r="FQ9" s="212"/>
      <c r="FR9" s="212"/>
      <c r="FS9" s="212"/>
      <c r="FT9" s="212"/>
      <c r="FU9" s="212"/>
      <c r="FV9" s="212"/>
      <c r="FW9" s="212"/>
      <c r="FX9" s="212"/>
      <c r="FY9" s="212"/>
      <c r="FZ9" s="212"/>
      <c r="GA9" s="212"/>
      <c r="GB9" s="212"/>
      <c r="GC9" s="212"/>
      <c r="GD9" s="212"/>
      <c r="GE9" s="212"/>
      <c r="GF9" s="212"/>
      <c r="GG9" s="212"/>
      <c r="GH9" s="212"/>
      <c r="GI9" s="212"/>
      <c r="GJ9" s="212"/>
      <c r="GK9" s="212"/>
      <c r="GL9" s="212"/>
      <c r="GM9" s="212"/>
      <c r="GN9" s="211"/>
      <c r="GO9" s="212"/>
      <c r="GP9" s="212"/>
      <c r="GQ9" s="212"/>
      <c r="GR9" s="212"/>
      <c r="GS9" s="212"/>
      <c r="GT9" s="212"/>
      <c r="GU9" s="212"/>
      <c r="GV9" s="212"/>
      <c r="GW9" s="212"/>
      <c r="GX9" s="212"/>
      <c r="GY9" s="212"/>
      <c r="GZ9" s="212"/>
      <c r="HA9" s="212"/>
      <c r="HB9" s="212"/>
      <c r="HC9" s="212"/>
      <c r="HD9" s="212"/>
      <c r="HE9" s="212"/>
      <c r="HF9" s="212"/>
      <c r="HG9" s="212"/>
      <c r="HH9" s="212"/>
      <c r="HI9" s="212"/>
      <c r="HJ9" s="212"/>
      <c r="HK9" s="212"/>
      <c r="HL9" s="107" t="s">
        <v>23</v>
      </c>
      <c r="HM9" s="107"/>
      <c r="HN9" s="107"/>
      <c r="HO9" s="107"/>
      <c r="HP9" s="107"/>
      <c r="HQ9" s="107"/>
      <c r="HR9" s="107"/>
      <c r="HS9" s="107"/>
      <c r="HT9" s="107"/>
      <c r="HU9" s="107"/>
      <c r="HV9" s="107"/>
      <c r="HW9" s="107"/>
      <c r="HX9" s="107"/>
      <c r="HY9" s="107"/>
      <c r="HZ9" s="107"/>
      <c r="IA9" s="108"/>
      <c r="IB9" s="107"/>
      <c r="IC9" s="107"/>
      <c r="ID9" s="107"/>
      <c r="IE9" s="107"/>
      <c r="IF9" s="107"/>
      <c r="IG9" s="107"/>
      <c r="IH9" s="107"/>
      <c r="II9" s="107"/>
      <c r="IJ9" s="109" t="s">
        <v>283</v>
      </c>
      <c r="IK9" s="107"/>
      <c r="IL9" s="107"/>
      <c r="IM9" s="107"/>
      <c r="IN9" s="107"/>
      <c r="IO9" s="107"/>
      <c r="IP9" s="107"/>
      <c r="IQ9" s="107"/>
      <c r="IR9" s="107"/>
      <c r="IS9" s="107"/>
      <c r="IT9" s="107"/>
      <c r="IU9" s="107"/>
      <c r="IV9" s="107"/>
      <c r="IW9" s="107"/>
      <c r="IX9" s="107"/>
      <c r="IY9" s="108"/>
      <c r="IZ9" s="107"/>
      <c r="JA9" s="107"/>
      <c r="JB9" s="107"/>
      <c r="JC9" s="107"/>
      <c r="JD9" s="107"/>
      <c r="JE9" s="107"/>
      <c r="JF9" s="107"/>
      <c r="JG9" s="107"/>
      <c r="JH9" s="109" t="s">
        <v>284</v>
      </c>
      <c r="JI9" s="107"/>
      <c r="JJ9" s="107"/>
      <c r="JK9" s="107"/>
      <c r="JL9" s="107"/>
      <c r="JM9" s="107"/>
      <c r="JN9" s="107"/>
      <c r="JO9" s="107"/>
      <c r="JP9" s="107"/>
      <c r="JQ9" s="107"/>
      <c r="JR9" s="107"/>
      <c r="JS9" s="107"/>
      <c r="JT9" s="107"/>
      <c r="JU9" s="107"/>
      <c r="JV9" s="107"/>
      <c r="JW9" s="108"/>
      <c r="JX9" s="108"/>
      <c r="JY9" s="108"/>
      <c r="JZ9" s="108"/>
      <c r="KA9" s="108"/>
      <c r="KB9" s="108"/>
      <c r="KC9" s="108"/>
      <c r="KD9" s="108"/>
      <c r="KE9" s="108"/>
      <c r="KF9" s="146" t="s">
        <v>285</v>
      </c>
      <c r="KG9" s="147"/>
      <c r="KH9" s="147"/>
      <c r="KI9" s="147"/>
      <c r="KJ9" s="147"/>
      <c r="KK9" s="147"/>
      <c r="KL9" s="147"/>
      <c r="KM9" s="147"/>
      <c r="KN9" s="147"/>
      <c r="KO9" s="147"/>
      <c r="KP9" s="147"/>
      <c r="KQ9" s="147"/>
      <c r="KR9" s="147"/>
      <c r="KS9" s="147"/>
      <c r="KT9" s="147"/>
      <c r="KU9" s="147"/>
      <c r="KV9" s="147"/>
      <c r="KW9" s="147"/>
      <c r="KX9" s="147"/>
      <c r="KY9" s="147"/>
      <c r="KZ9" s="147"/>
      <c r="LA9" s="147"/>
      <c r="LB9" s="147"/>
      <c r="LC9" s="147"/>
      <c r="LD9" s="231"/>
      <c r="LE9" s="232"/>
      <c r="LF9" s="232"/>
      <c r="LG9" s="232"/>
      <c r="LH9" s="232"/>
      <c r="LI9" s="232"/>
      <c r="LJ9" s="232"/>
      <c r="LK9" s="232"/>
      <c r="LL9" s="232"/>
      <c r="LM9" s="232"/>
      <c r="LN9" s="232"/>
      <c r="LO9" s="232"/>
      <c r="LP9" s="232"/>
      <c r="LQ9" s="232"/>
      <c r="LR9" s="232"/>
      <c r="LS9" s="232"/>
      <c r="LT9" s="232"/>
      <c r="LU9" s="232"/>
      <c r="LV9" s="232"/>
      <c r="LW9" s="232"/>
      <c r="LX9" s="232"/>
      <c r="LY9" s="232"/>
      <c r="LZ9" s="232"/>
      <c r="MA9" s="232"/>
    </row>
    <row r="10" spans="1:339" s="65" customFormat="1" ht="12.75" customHeight="1" x14ac:dyDescent="0.3">
      <c r="A10" s="122"/>
      <c r="B10" s="78"/>
      <c r="C10" s="78"/>
      <c r="D10" s="206" t="s">
        <v>23</v>
      </c>
      <c r="E10" s="204" t="s">
        <v>255</v>
      </c>
      <c r="F10" s="204" t="s">
        <v>256</v>
      </c>
      <c r="G10" s="204" t="s">
        <v>275</v>
      </c>
      <c r="H10" s="204" t="s">
        <v>276</v>
      </c>
      <c r="I10" s="204" t="s">
        <v>277</v>
      </c>
      <c r="J10" s="204" t="s">
        <v>278</v>
      </c>
      <c r="K10" s="204" t="s">
        <v>258</v>
      </c>
      <c r="L10" s="204" t="s">
        <v>259</v>
      </c>
      <c r="M10" s="204" t="s">
        <v>260</v>
      </c>
      <c r="N10" s="204" t="s">
        <v>261</v>
      </c>
      <c r="O10" s="204" t="s">
        <v>262</v>
      </c>
      <c r="P10" s="204" t="s">
        <v>263</v>
      </c>
      <c r="Q10" s="204" t="s">
        <v>264</v>
      </c>
      <c r="R10" s="204" t="s">
        <v>265</v>
      </c>
      <c r="S10" s="204" t="s">
        <v>257</v>
      </c>
      <c r="T10" s="204" t="s">
        <v>266</v>
      </c>
      <c r="U10" s="204" t="s">
        <v>267</v>
      </c>
      <c r="V10" s="204" t="s">
        <v>268</v>
      </c>
      <c r="W10" s="204" t="s">
        <v>269</v>
      </c>
      <c r="X10" s="204" t="s">
        <v>270</v>
      </c>
      <c r="Y10" s="204" t="s">
        <v>271</v>
      </c>
      <c r="Z10" s="204" t="s">
        <v>272</v>
      </c>
      <c r="AA10" s="204" t="s">
        <v>273</v>
      </c>
      <c r="AB10" s="206" t="s">
        <v>23</v>
      </c>
      <c r="AC10" s="204" t="s">
        <v>255</v>
      </c>
      <c r="AD10" s="204" t="s">
        <v>256</v>
      </c>
      <c r="AE10" s="204" t="s">
        <v>275</v>
      </c>
      <c r="AF10" s="204" t="s">
        <v>276</v>
      </c>
      <c r="AG10" s="204" t="s">
        <v>277</v>
      </c>
      <c r="AH10" s="204" t="s">
        <v>278</v>
      </c>
      <c r="AI10" s="204" t="s">
        <v>258</v>
      </c>
      <c r="AJ10" s="204" t="s">
        <v>259</v>
      </c>
      <c r="AK10" s="204" t="s">
        <v>260</v>
      </c>
      <c r="AL10" s="204" t="s">
        <v>261</v>
      </c>
      <c r="AM10" s="204" t="s">
        <v>262</v>
      </c>
      <c r="AN10" s="204" t="s">
        <v>263</v>
      </c>
      <c r="AO10" s="204" t="s">
        <v>264</v>
      </c>
      <c r="AP10" s="204" t="s">
        <v>265</v>
      </c>
      <c r="AQ10" s="204" t="s">
        <v>257</v>
      </c>
      <c r="AR10" s="204" t="s">
        <v>266</v>
      </c>
      <c r="AS10" s="204" t="s">
        <v>267</v>
      </c>
      <c r="AT10" s="204" t="s">
        <v>268</v>
      </c>
      <c r="AU10" s="204" t="s">
        <v>269</v>
      </c>
      <c r="AV10" s="204" t="s">
        <v>270</v>
      </c>
      <c r="AW10" s="204" t="s">
        <v>271</v>
      </c>
      <c r="AX10" s="204" t="s">
        <v>272</v>
      </c>
      <c r="AY10" s="204" t="s">
        <v>273</v>
      </c>
      <c r="AZ10" s="206" t="s">
        <v>23</v>
      </c>
      <c r="BA10" s="204" t="s">
        <v>255</v>
      </c>
      <c r="BB10" s="204" t="s">
        <v>256</v>
      </c>
      <c r="BC10" s="204" t="s">
        <v>275</v>
      </c>
      <c r="BD10" s="204" t="s">
        <v>276</v>
      </c>
      <c r="BE10" s="204" t="s">
        <v>277</v>
      </c>
      <c r="BF10" s="204" t="s">
        <v>278</v>
      </c>
      <c r="BG10" s="204" t="s">
        <v>258</v>
      </c>
      <c r="BH10" s="204" t="s">
        <v>259</v>
      </c>
      <c r="BI10" s="204" t="s">
        <v>260</v>
      </c>
      <c r="BJ10" s="204" t="s">
        <v>261</v>
      </c>
      <c r="BK10" s="204" t="s">
        <v>262</v>
      </c>
      <c r="BL10" s="204" t="s">
        <v>263</v>
      </c>
      <c r="BM10" s="204" t="s">
        <v>264</v>
      </c>
      <c r="BN10" s="204" t="s">
        <v>265</v>
      </c>
      <c r="BO10" s="204" t="s">
        <v>257</v>
      </c>
      <c r="BP10" s="204" t="s">
        <v>266</v>
      </c>
      <c r="BQ10" s="204" t="s">
        <v>267</v>
      </c>
      <c r="BR10" s="204" t="s">
        <v>268</v>
      </c>
      <c r="BS10" s="204" t="s">
        <v>269</v>
      </c>
      <c r="BT10" s="204" t="s">
        <v>270</v>
      </c>
      <c r="BU10" s="204" t="s">
        <v>271</v>
      </c>
      <c r="BV10" s="204" t="s">
        <v>272</v>
      </c>
      <c r="BW10" s="204" t="s">
        <v>273</v>
      </c>
      <c r="BX10" s="206" t="s">
        <v>23</v>
      </c>
      <c r="BY10" s="204" t="s">
        <v>255</v>
      </c>
      <c r="BZ10" s="204" t="s">
        <v>256</v>
      </c>
      <c r="CA10" s="204" t="s">
        <v>275</v>
      </c>
      <c r="CB10" s="204" t="s">
        <v>276</v>
      </c>
      <c r="CC10" s="204" t="s">
        <v>277</v>
      </c>
      <c r="CD10" s="204" t="s">
        <v>278</v>
      </c>
      <c r="CE10" s="204" t="s">
        <v>258</v>
      </c>
      <c r="CF10" s="204" t="s">
        <v>259</v>
      </c>
      <c r="CG10" s="204" t="s">
        <v>260</v>
      </c>
      <c r="CH10" s="204" t="s">
        <v>261</v>
      </c>
      <c r="CI10" s="204" t="s">
        <v>262</v>
      </c>
      <c r="CJ10" s="204" t="s">
        <v>263</v>
      </c>
      <c r="CK10" s="204" t="s">
        <v>264</v>
      </c>
      <c r="CL10" s="204" t="s">
        <v>265</v>
      </c>
      <c r="CM10" s="204" t="s">
        <v>257</v>
      </c>
      <c r="CN10" s="204" t="s">
        <v>266</v>
      </c>
      <c r="CO10" s="204" t="s">
        <v>267</v>
      </c>
      <c r="CP10" s="204" t="s">
        <v>268</v>
      </c>
      <c r="CQ10" s="204" t="s">
        <v>269</v>
      </c>
      <c r="CR10" s="204" t="s">
        <v>270</v>
      </c>
      <c r="CS10" s="204" t="s">
        <v>271</v>
      </c>
      <c r="CT10" s="204" t="s">
        <v>272</v>
      </c>
      <c r="CU10" s="204" t="s">
        <v>273</v>
      </c>
      <c r="CV10" s="206" t="s">
        <v>23</v>
      </c>
      <c r="CW10" s="204" t="s">
        <v>255</v>
      </c>
      <c r="CX10" s="204" t="s">
        <v>256</v>
      </c>
      <c r="CY10" s="204" t="s">
        <v>275</v>
      </c>
      <c r="CZ10" s="204" t="s">
        <v>276</v>
      </c>
      <c r="DA10" s="204" t="s">
        <v>277</v>
      </c>
      <c r="DB10" s="204" t="s">
        <v>278</v>
      </c>
      <c r="DC10" s="204" t="s">
        <v>258</v>
      </c>
      <c r="DD10" s="204" t="s">
        <v>259</v>
      </c>
      <c r="DE10" s="204" t="s">
        <v>260</v>
      </c>
      <c r="DF10" s="204" t="s">
        <v>261</v>
      </c>
      <c r="DG10" s="204" t="s">
        <v>262</v>
      </c>
      <c r="DH10" s="204" t="s">
        <v>263</v>
      </c>
      <c r="DI10" s="204" t="s">
        <v>264</v>
      </c>
      <c r="DJ10" s="204" t="s">
        <v>265</v>
      </c>
      <c r="DK10" s="204" t="s">
        <v>257</v>
      </c>
      <c r="DL10" s="204" t="s">
        <v>266</v>
      </c>
      <c r="DM10" s="204" t="s">
        <v>267</v>
      </c>
      <c r="DN10" s="204" t="s">
        <v>268</v>
      </c>
      <c r="DO10" s="204" t="s">
        <v>269</v>
      </c>
      <c r="DP10" s="204" t="s">
        <v>270</v>
      </c>
      <c r="DQ10" s="204" t="s">
        <v>271</v>
      </c>
      <c r="DR10" s="204" t="s">
        <v>272</v>
      </c>
      <c r="DS10" s="204" t="s">
        <v>273</v>
      </c>
      <c r="DT10" s="206" t="s">
        <v>23</v>
      </c>
      <c r="DU10" s="204" t="s">
        <v>255</v>
      </c>
      <c r="DV10" s="204" t="s">
        <v>256</v>
      </c>
      <c r="DW10" s="204" t="s">
        <v>275</v>
      </c>
      <c r="DX10" s="204" t="s">
        <v>276</v>
      </c>
      <c r="DY10" s="204" t="s">
        <v>277</v>
      </c>
      <c r="DZ10" s="204" t="s">
        <v>278</v>
      </c>
      <c r="EA10" s="204" t="s">
        <v>258</v>
      </c>
      <c r="EB10" s="204" t="s">
        <v>259</v>
      </c>
      <c r="EC10" s="204" t="s">
        <v>260</v>
      </c>
      <c r="ED10" s="204" t="s">
        <v>261</v>
      </c>
      <c r="EE10" s="204" t="s">
        <v>262</v>
      </c>
      <c r="EF10" s="204" t="s">
        <v>263</v>
      </c>
      <c r="EG10" s="204" t="s">
        <v>264</v>
      </c>
      <c r="EH10" s="204" t="s">
        <v>265</v>
      </c>
      <c r="EI10" s="204" t="s">
        <v>257</v>
      </c>
      <c r="EJ10" s="204" t="s">
        <v>266</v>
      </c>
      <c r="EK10" s="204" t="s">
        <v>267</v>
      </c>
      <c r="EL10" s="204" t="s">
        <v>268</v>
      </c>
      <c r="EM10" s="204" t="s">
        <v>269</v>
      </c>
      <c r="EN10" s="204" t="s">
        <v>270</v>
      </c>
      <c r="EO10" s="204" t="s">
        <v>271</v>
      </c>
      <c r="EP10" s="204" t="s">
        <v>272</v>
      </c>
      <c r="EQ10" s="204" t="s">
        <v>273</v>
      </c>
      <c r="ER10" s="206" t="s">
        <v>23</v>
      </c>
      <c r="ES10" s="204" t="s">
        <v>255</v>
      </c>
      <c r="ET10" s="204" t="s">
        <v>256</v>
      </c>
      <c r="EU10" s="204" t="s">
        <v>275</v>
      </c>
      <c r="EV10" s="204" t="s">
        <v>276</v>
      </c>
      <c r="EW10" s="204" t="s">
        <v>277</v>
      </c>
      <c r="EX10" s="204" t="s">
        <v>278</v>
      </c>
      <c r="EY10" s="204" t="s">
        <v>258</v>
      </c>
      <c r="EZ10" s="204" t="s">
        <v>259</v>
      </c>
      <c r="FA10" s="204" t="s">
        <v>260</v>
      </c>
      <c r="FB10" s="204" t="s">
        <v>261</v>
      </c>
      <c r="FC10" s="204" t="s">
        <v>262</v>
      </c>
      <c r="FD10" s="204" t="s">
        <v>263</v>
      </c>
      <c r="FE10" s="204" t="s">
        <v>264</v>
      </c>
      <c r="FF10" s="204" t="s">
        <v>265</v>
      </c>
      <c r="FG10" s="204" t="s">
        <v>257</v>
      </c>
      <c r="FH10" s="204" t="s">
        <v>266</v>
      </c>
      <c r="FI10" s="204" t="s">
        <v>267</v>
      </c>
      <c r="FJ10" s="204" t="s">
        <v>268</v>
      </c>
      <c r="FK10" s="204" t="s">
        <v>269</v>
      </c>
      <c r="FL10" s="204" t="s">
        <v>270</v>
      </c>
      <c r="FM10" s="204" t="s">
        <v>271</v>
      </c>
      <c r="FN10" s="204" t="s">
        <v>272</v>
      </c>
      <c r="FO10" s="204" t="s">
        <v>273</v>
      </c>
      <c r="FP10" s="206" t="s">
        <v>23</v>
      </c>
      <c r="FQ10" s="204" t="s">
        <v>255</v>
      </c>
      <c r="FR10" s="204" t="s">
        <v>256</v>
      </c>
      <c r="FS10" s="204" t="s">
        <v>275</v>
      </c>
      <c r="FT10" s="204" t="s">
        <v>276</v>
      </c>
      <c r="FU10" s="204" t="s">
        <v>277</v>
      </c>
      <c r="FV10" s="204" t="s">
        <v>278</v>
      </c>
      <c r="FW10" s="204" t="s">
        <v>258</v>
      </c>
      <c r="FX10" s="204" t="s">
        <v>259</v>
      </c>
      <c r="FY10" s="204" t="s">
        <v>260</v>
      </c>
      <c r="FZ10" s="204" t="s">
        <v>261</v>
      </c>
      <c r="GA10" s="204" t="s">
        <v>262</v>
      </c>
      <c r="GB10" s="204" t="s">
        <v>263</v>
      </c>
      <c r="GC10" s="204" t="s">
        <v>264</v>
      </c>
      <c r="GD10" s="204" t="s">
        <v>265</v>
      </c>
      <c r="GE10" s="204" t="s">
        <v>257</v>
      </c>
      <c r="GF10" s="204" t="s">
        <v>266</v>
      </c>
      <c r="GG10" s="204" t="s">
        <v>267</v>
      </c>
      <c r="GH10" s="204" t="s">
        <v>268</v>
      </c>
      <c r="GI10" s="204" t="s">
        <v>269</v>
      </c>
      <c r="GJ10" s="204" t="s">
        <v>270</v>
      </c>
      <c r="GK10" s="204" t="s">
        <v>271</v>
      </c>
      <c r="GL10" s="204" t="s">
        <v>272</v>
      </c>
      <c r="GM10" s="204" t="s">
        <v>273</v>
      </c>
      <c r="GN10" s="206" t="s">
        <v>23</v>
      </c>
      <c r="GO10" s="204" t="s">
        <v>255</v>
      </c>
      <c r="GP10" s="204" t="s">
        <v>256</v>
      </c>
      <c r="GQ10" s="204" t="s">
        <v>275</v>
      </c>
      <c r="GR10" s="204" t="s">
        <v>276</v>
      </c>
      <c r="GS10" s="204" t="s">
        <v>277</v>
      </c>
      <c r="GT10" s="204" t="s">
        <v>278</v>
      </c>
      <c r="GU10" s="204" t="s">
        <v>258</v>
      </c>
      <c r="GV10" s="204" t="s">
        <v>259</v>
      </c>
      <c r="GW10" s="204" t="s">
        <v>260</v>
      </c>
      <c r="GX10" s="204" t="s">
        <v>261</v>
      </c>
      <c r="GY10" s="204" t="s">
        <v>262</v>
      </c>
      <c r="GZ10" s="204" t="s">
        <v>263</v>
      </c>
      <c r="HA10" s="204" t="s">
        <v>264</v>
      </c>
      <c r="HB10" s="204" t="s">
        <v>265</v>
      </c>
      <c r="HC10" s="204" t="s">
        <v>257</v>
      </c>
      <c r="HD10" s="204" t="s">
        <v>266</v>
      </c>
      <c r="HE10" s="204" t="s">
        <v>267</v>
      </c>
      <c r="HF10" s="204" t="s">
        <v>268</v>
      </c>
      <c r="HG10" s="204" t="s">
        <v>269</v>
      </c>
      <c r="HH10" s="204" t="s">
        <v>270</v>
      </c>
      <c r="HI10" s="204" t="s">
        <v>271</v>
      </c>
      <c r="HJ10" s="204" t="s">
        <v>272</v>
      </c>
      <c r="HK10" s="204" t="s">
        <v>273</v>
      </c>
      <c r="HL10" s="206" t="s">
        <v>23</v>
      </c>
      <c r="HM10" s="204" t="s">
        <v>255</v>
      </c>
      <c r="HN10" s="204" t="s">
        <v>256</v>
      </c>
      <c r="HO10" s="204" t="s">
        <v>275</v>
      </c>
      <c r="HP10" s="204" t="s">
        <v>276</v>
      </c>
      <c r="HQ10" s="204" t="s">
        <v>277</v>
      </c>
      <c r="HR10" s="204" t="s">
        <v>278</v>
      </c>
      <c r="HS10" s="204" t="s">
        <v>258</v>
      </c>
      <c r="HT10" s="204" t="s">
        <v>259</v>
      </c>
      <c r="HU10" s="204" t="s">
        <v>260</v>
      </c>
      <c r="HV10" s="204" t="s">
        <v>261</v>
      </c>
      <c r="HW10" s="204" t="s">
        <v>262</v>
      </c>
      <c r="HX10" s="204" t="s">
        <v>263</v>
      </c>
      <c r="HY10" s="204" t="s">
        <v>264</v>
      </c>
      <c r="HZ10" s="204" t="s">
        <v>265</v>
      </c>
      <c r="IA10" s="204" t="s">
        <v>257</v>
      </c>
      <c r="IB10" s="204" t="s">
        <v>266</v>
      </c>
      <c r="IC10" s="204" t="s">
        <v>267</v>
      </c>
      <c r="ID10" s="204" t="s">
        <v>268</v>
      </c>
      <c r="IE10" s="204" t="s">
        <v>269</v>
      </c>
      <c r="IF10" s="204" t="s">
        <v>270</v>
      </c>
      <c r="IG10" s="204" t="s">
        <v>271</v>
      </c>
      <c r="IH10" s="204" t="s">
        <v>272</v>
      </c>
      <c r="II10" s="204" t="s">
        <v>273</v>
      </c>
      <c r="IJ10" s="206" t="s">
        <v>23</v>
      </c>
      <c r="IK10" s="204" t="s">
        <v>255</v>
      </c>
      <c r="IL10" s="204" t="s">
        <v>256</v>
      </c>
      <c r="IM10" s="204" t="s">
        <v>275</v>
      </c>
      <c r="IN10" s="204" t="s">
        <v>276</v>
      </c>
      <c r="IO10" s="204" t="s">
        <v>277</v>
      </c>
      <c r="IP10" s="204" t="s">
        <v>278</v>
      </c>
      <c r="IQ10" s="204" t="s">
        <v>258</v>
      </c>
      <c r="IR10" s="204" t="s">
        <v>259</v>
      </c>
      <c r="IS10" s="204" t="s">
        <v>260</v>
      </c>
      <c r="IT10" s="204" t="s">
        <v>261</v>
      </c>
      <c r="IU10" s="204" t="s">
        <v>262</v>
      </c>
      <c r="IV10" s="204" t="s">
        <v>263</v>
      </c>
      <c r="IW10" s="204" t="s">
        <v>264</v>
      </c>
      <c r="IX10" s="204" t="s">
        <v>265</v>
      </c>
      <c r="IY10" s="204" t="s">
        <v>257</v>
      </c>
      <c r="IZ10" s="204" t="s">
        <v>266</v>
      </c>
      <c r="JA10" s="204" t="s">
        <v>267</v>
      </c>
      <c r="JB10" s="204" t="s">
        <v>268</v>
      </c>
      <c r="JC10" s="204" t="s">
        <v>269</v>
      </c>
      <c r="JD10" s="204" t="s">
        <v>270</v>
      </c>
      <c r="JE10" s="204" t="s">
        <v>271</v>
      </c>
      <c r="JF10" s="204" t="s">
        <v>272</v>
      </c>
      <c r="JG10" s="204" t="s">
        <v>273</v>
      </c>
      <c r="JH10" s="206" t="s">
        <v>23</v>
      </c>
      <c r="JI10" s="204" t="s">
        <v>255</v>
      </c>
      <c r="JJ10" s="204" t="s">
        <v>256</v>
      </c>
      <c r="JK10" s="204" t="s">
        <v>275</v>
      </c>
      <c r="JL10" s="204" t="s">
        <v>276</v>
      </c>
      <c r="JM10" s="204" t="s">
        <v>277</v>
      </c>
      <c r="JN10" s="204" t="s">
        <v>278</v>
      </c>
      <c r="JO10" s="204" t="s">
        <v>258</v>
      </c>
      <c r="JP10" s="204" t="s">
        <v>259</v>
      </c>
      <c r="JQ10" s="204" t="s">
        <v>260</v>
      </c>
      <c r="JR10" s="204" t="s">
        <v>261</v>
      </c>
      <c r="JS10" s="204" t="s">
        <v>262</v>
      </c>
      <c r="JT10" s="204" t="s">
        <v>263</v>
      </c>
      <c r="JU10" s="204" t="s">
        <v>264</v>
      </c>
      <c r="JV10" s="204" t="s">
        <v>265</v>
      </c>
      <c r="JW10" s="204" t="s">
        <v>257</v>
      </c>
      <c r="JX10" s="204" t="s">
        <v>266</v>
      </c>
      <c r="JY10" s="204" t="s">
        <v>267</v>
      </c>
      <c r="JZ10" s="204" t="s">
        <v>268</v>
      </c>
      <c r="KA10" s="204" t="s">
        <v>269</v>
      </c>
      <c r="KB10" s="204" t="s">
        <v>270</v>
      </c>
      <c r="KC10" s="204" t="s">
        <v>271</v>
      </c>
      <c r="KD10" s="204" t="s">
        <v>272</v>
      </c>
      <c r="KE10" s="204" t="s">
        <v>273</v>
      </c>
      <c r="KF10" s="206" t="s">
        <v>23</v>
      </c>
      <c r="KG10" s="204" t="s">
        <v>255</v>
      </c>
      <c r="KH10" s="204" t="s">
        <v>256</v>
      </c>
      <c r="KI10" s="204" t="s">
        <v>275</v>
      </c>
      <c r="KJ10" s="204" t="s">
        <v>276</v>
      </c>
      <c r="KK10" s="204" t="s">
        <v>277</v>
      </c>
      <c r="KL10" s="204" t="s">
        <v>278</v>
      </c>
      <c r="KM10" s="204" t="s">
        <v>258</v>
      </c>
      <c r="KN10" s="204" t="s">
        <v>259</v>
      </c>
      <c r="KO10" s="204" t="s">
        <v>260</v>
      </c>
      <c r="KP10" s="204" t="s">
        <v>261</v>
      </c>
      <c r="KQ10" s="204" t="s">
        <v>262</v>
      </c>
      <c r="KR10" s="204" t="s">
        <v>263</v>
      </c>
      <c r="KS10" s="204" t="s">
        <v>264</v>
      </c>
      <c r="KT10" s="204" t="s">
        <v>265</v>
      </c>
      <c r="KU10" s="204" t="s">
        <v>257</v>
      </c>
      <c r="KV10" s="204" t="s">
        <v>266</v>
      </c>
      <c r="KW10" s="204" t="s">
        <v>267</v>
      </c>
      <c r="KX10" s="204" t="s">
        <v>268</v>
      </c>
      <c r="KY10" s="204" t="s">
        <v>269</v>
      </c>
      <c r="KZ10" s="204" t="s">
        <v>270</v>
      </c>
      <c r="LA10" s="204" t="s">
        <v>271</v>
      </c>
      <c r="LB10" s="204" t="s">
        <v>272</v>
      </c>
      <c r="LC10" s="204" t="s">
        <v>273</v>
      </c>
      <c r="LD10" s="206" t="s">
        <v>23</v>
      </c>
      <c r="LE10" s="204" t="s">
        <v>255</v>
      </c>
      <c r="LF10" s="204" t="s">
        <v>256</v>
      </c>
      <c r="LG10" s="204" t="s">
        <v>275</v>
      </c>
      <c r="LH10" s="204" t="s">
        <v>276</v>
      </c>
      <c r="LI10" s="204" t="s">
        <v>277</v>
      </c>
      <c r="LJ10" s="204" t="s">
        <v>278</v>
      </c>
      <c r="LK10" s="204" t="s">
        <v>258</v>
      </c>
      <c r="LL10" s="204" t="s">
        <v>259</v>
      </c>
      <c r="LM10" s="204" t="s">
        <v>260</v>
      </c>
      <c r="LN10" s="204" t="s">
        <v>261</v>
      </c>
      <c r="LO10" s="204" t="s">
        <v>262</v>
      </c>
      <c r="LP10" s="204" t="s">
        <v>263</v>
      </c>
      <c r="LQ10" s="204" t="s">
        <v>264</v>
      </c>
      <c r="LR10" s="204" t="s">
        <v>265</v>
      </c>
      <c r="LS10" s="204" t="s">
        <v>257</v>
      </c>
      <c r="LT10" s="204" t="s">
        <v>266</v>
      </c>
      <c r="LU10" s="204" t="s">
        <v>267</v>
      </c>
      <c r="LV10" s="204" t="s">
        <v>268</v>
      </c>
      <c r="LW10" s="204" t="s">
        <v>269</v>
      </c>
      <c r="LX10" s="204" t="s">
        <v>270</v>
      </c>
      <c r="LY10" s="204" t="s">
        <v>271</v>
      </c>
      <c r="LZ10" s="204" t="s">
        <v>272</v>
      </c>
      <c r="MA10" s="204" t="s">
        <v>273</v>
      </c>
    </row>
    <row r="11" spans="1:339" s="65" customFormat="1" ht="15" customHeight="1" x14ac:dyDescent="0.3">
      <c r="A11" s="122"/>
      <c r="B11" s="78"/>
      <c r="C11" s="78"/>
      <c r="D11" s="206"/>
      <c r="E11" s="204"/>
      <c r="F11" s="204"/>
      <c r="G11" s="204"/>
      <c r="H11" s="204"/>
      <c r="I11" s="204"/>
      <c r="J11" s="204"/>
      <c r="K11" s="204"/>
      <c r="L11" s="204"/>
      <c r="M11" s="204"/>
      <c r="N11" s="204"/>
      <c r="O11" s="204"/>
      <c r="P11" s="204"/>
      <c r="Q11" s="204"/>
      <c r="R11" s="204"/>
      <c r="S11" s="204"/>
      <c r="T11" s="204"/>
      <c r="U11" s="204"/>
      <c r="V11" s="204"/>
      <c r="W11" s="204"/>
      <c r="X11" s="204"/>
      <c r="Y11" s="204"/>
      <c r="Z11" s="204"/>
      <c r="AA11" s="204"/>
      <c r="AB11" s="206"/>
      <c r="AC11" s="204"/>
      <c r="AD11" s="204"/>
      <c r="AE11" s="204"/>
      <c r="AF11" s="204"/>
      <c r="AG11" s="204"/>
      <c r="AH11" s="204"/>
      <c r="AI11" s="204"/>
      <c r="AJ11" s="204"/>
      <c r="AK11" s="204"/>
      <c r="AL11" s="204"/>
      <c r="AM11" s="204"/>
      <c r="AN11" s="204"/>
      <c r="AO11" s="204"/>
      <c r="AP11" s="204"/>
      <c r="AQ11" s="204"/>
      <c r="AR11" s="204"/>
      <c r="AS11" s="204"/>
      <c r="AT11" s="204"/>
      <c r="AU11" s="204"/>
      <c r="AV11" s="204"/>
      <c r="AW11" s="204"/>
      <c r="AX11" s="204"/>
      <c r="AY11" s="204"/>
      <c r="AZ11" s="206"/>
      <c r="BA11" s="204"/>
      <c r="BB11" s="204"/>
      <c r="BC11" s="204"/>
      <c r="BD11" s="204"/>
      <c r="BE11" s="204"/>
      <c r="BF11" s="204"/>
      <c r="BG11" s="204"/>
      <c r="BH11" s="204"/>
      <c r="BI11" s="204"/>
      <c r="BJ11" s="204"/>
      <c r="BK11" s="204"/>
      <c r="BL11" s="204"/>
      <c r="BM11" s="204"/>
      <c r="BN11" s="204"/>
      <c r="BO11" s="204"/>
      <c r="BP11" s="204"/>
      <c r="BQ11" s="204"/>
      <c r="BR11" s="204"/>
      <c r="BS11" s="204"/>
      <c r="BT11" s="204"/>
      <c r="BU11" s="204"/>
      <c r="BV11" s="204"/>
      <c r="BW11" s="204"/>
      <c r="BX11" s="206"/>
      <c r="BY11" s="204"/>
      <c r="BZ11" s="204"/>
      <c r="CA11" s="204"/>
      <c r="CB11" s="204"/>
      <c r="CC11" s="204"/>
      <c r="CD11" s="204"/>
      <c r="CE11" s="204"/>
      <c r="CF11" s="204"/>
      <c r="CG11" s="204"/>
      <c r="CH11" s="204"/>
      <c r="CI11" s="204"/>
      <c r="CJ11" s="204"/>
      <c r="CK11" s="204"/>
      <c r="CL11" s="204"/>
      <c r="CM11" s="204"/>
      <c r="CN11" s="204"/>
      <c r="CO11" s="204"/>
      <c r="CP11" s="204"/>
      <c r="CQ11" s="204"/>
      <c r="CR11" s="204"/>
      <c r="CS11" s="204"/>
      <c r="CT11" s="204"/>
      <c r="CU11" s="204"/>
      <c r="CV11" s="206"/>
      <c r="CW11" s="204"/>
      <c r="CX11" s="204"/>
      <c r="CY11" s="204"/>
      <c r="CZ11" s="204"/>
      <c r="DA11" s="204"/>
      <c r="DB11" s="204"/>
      <c r="DC11" s="204"/>
      <c r="DD11" s="204"/>
      <c r="DE11" s="204"/>
      <c r="DF11" s="204"/>
      <c r="DG11" s="204"/>
      <c r="DH11" s="204"/>
      <c r="DI11" s="204"/>
      <c r="DJ11" s="204"/>
      <c r="DK11" s="204"/>
      <c r="DL11" s="204"/>
      <c r="DM11" s="204"/>
      <c r="DN11" s="204"/>
      <c r="DO11" s="204"/>
      <c r="DP11" s="204"/>
      <c r="DQ11" s="204"/>
      <c r="DR11" s="204"/>
      <c r="DS11" s="204"/>
      <c r="DT11" s="206"/>
      <c r="DU11" s="204"/>
      <c r="DV11" s="204"/>
      <c r="DW11" s="204"/>
      <c r="DX11" s="204"/>
      <c r="DY11" s="204"/>
      <c r="DZ11" s="204"/>
      <c r="EA11" s="204"/>
      <c r="EB11" s="204"/>
      <c r="EC11" s="204"/>
      <c r="ED11" s="204"/>
      <c r="EE11" s="204"/>
      <c r="EF11" s="204"/>
      <c r="EG11" s="204"/>
      <c r="EH11" s="204"/>
      <c r="EI11" s="204"/>
      <c r="EJ11" s="204"/>
      <c r="EK11" s="204"/>
      <c r="EL11" s="204"/>
      <c r="EM11" s="204"/>
      <c r="EN11" s="204"/>
      <c r="EO11" s="204"/>
      <c r="EP11" s="204"/>
      <c r="EQ11" s="204"/>
      <c r="ER11" s="206"/>
      <c r="ES11" s="204"/>
      <c r="ET11" s="204"/>
      <c r="EU11" s="204"/>
      <c r="EV11" s="204"/>
      <c r="EW11" s="204"/>
      <c r="EX11" s="204"/>
      <c r="EY11" s="204"/>
      <c r="EZ11" s="204"/>
      <c r="FA11" s="204"/>
      <c r="FB11" s="204"/>
      <c r="FC11" s="204"/>
      <c r="FD11" s="204"/>
      <c r="FE11" s="204"/>
      <c r="FF11" s="204"/>
      <c r="FG11" s="204"/>
      <c r="FH11" s="204"/>
      <c r="FI11" s="204"/>
      <c r="FJ11" s="204"/>
      <c r="FK11" s="204"/>
      <c r="FL11" s="204"/>
      <c r="FM11" s="204"/>
      <c r="FN11" s="204"/>
      <c r="FO11" s="204"/>
      <c r="FP11" s="206"/>
      <c r="FQ11" s="204"/>
      <c r="FR11" s="204"/>
      <c r="FS11" s="204"/>
      <c r="FT11" s="204"/>
      <c r="FU11" s="204"/>
      <c r="FV11" s="204"/>
      <c r="FW11" s="204"/>
      <c r="FX11" s="204"/>
      <c r="FY11" s="204"/>
      <c r="FZ11" s="204"/>
      <c r="GA11" s="204"/>
      <c r="GB11" s="204"/>
      <c r="GC11" s="204"/>
      <c r="GD11" s="204"/>
      <c r="GE11" s="204"/>
      <c r="GF11" s="204"/>
      <c r="GG11" s="204"/>
      <c r="GH11" s="204"/>
      <c r="GI11" s="204"/>
      <c r="GJ11" s="204"/>
      <c r="GK11" s="204"/>
      <c r="GL11" s="204"/>
      <c r="GM11" s="204"/>
      <c r="GN11" s="206"/>
      <c r="GO11" s="204"/>
      <c r="GP11" s="204"/>
      <c r="GQ11" s="204"/>
      <c r="GR11" s="204"/>
      <c r="GS11" s="204"/>
      <c r="GT11" s="204"/>
      <c r="GU11" s="204"/>
      <c r="GV11" s="204"/>
      <c r="GW11" s="204"/>
      <c r="GX11" s="204"/>
      <c r="GY11" s="204"/>
      <c r="GZ11" s="204"/>
      <c r="HA11" s="204"/>
      <c r="HB11" s="204"/>
      <c r="HC11" s="204"/>
      <c r="HD11" s="204"/>
      <c r="HE11" s="204"/>
      <c r="HF11" s="204"/>
      <c r="HG11" s="204"/>
      <c r="HH11" s="204"/>
      <c r="HI11" s="204"/>
      <c r="HJ11" s="204"/>
      <c r="HK11" s="204"/>
      <c r="HL11" s="206"/>
      <c r="HM11" s="204"/>
      <c r="HN11" s="204"/>
      <c r="HO11" s="204"/>
      <c r="HP11" s="204"/>
      <c r="HQ11" s="204"/>
      <c r="HR11" s="204"/>
      <c r="HS11" s="204"/>
      <c r="HT11" s="204"/>
      <c r="HU11" s="204"/>
      <c r="HV11" s="204"/>
      <c r="HW11" s="204"/>
      <c r="HX11" s="204"/>
      <c r="HY11" s="204"/>
      <c r="HZ11" s="204"/>
      <c r="IA11" s="204"/>
      <c r="IB11" s="204"/>
      <c r="IC11" s="204"/>
      <c r="ID11" s="204"/>
      <c r="IE11" s="204"/>
      <c r="IF11" s="204"/>
      <c r="IG11" s="204"/>
      <c r="IH11" s="204"/>
      <c r="II11" s="204"/>
      <c r="IJ11" s="206"/>
      <c r="IK11" s="204"/>
      <c r="IL11" s="204"/>
      <c r="IM11" s="204"/>
      <c r="IN11" s="204"/>
      <c r="IO11" s="204"/>
      <c r="IP11" s="204"/>
      <c r="IQ11" s="204"/>
      <c r="IR11" s="204"/>
      <c r="IS11" s="204"/>
      <c r="IT11" s="204"/>
      <c r="IU11" s="204"/>
      <c r="IV11" s="204"/>
      <c r="IW11" s="204"/>
      <c r="IX11" s="204"/>
      <c r="IY11" s="204"/>
      <c r="IZ11" s="204"/>
      <c r="JA11" s="204"/>
      <c r="JB11" s="204"/>
      <c r="JC11" s="204"/>
      <c r="JD11" s="204"/>
      <c r="JE11" s="204"/>
      <c r="JF11" s="204"/>
      <c r="JG11" s="204"/>
      <c r="JH11" s="206"/>
      <c r="JI11" s="204"/>
      <c r="JJ11" s="204"/>
      <c r="JK11" s="204"/>
      <c r="JL11" s="204"/>
      <c r="JM11" s="204"/>
      <c r="JN11" s="204"/>
      <c r="JO11" s="204"/>
      <c r="JP11" s="204"/>
      <c r="JQ11" s="204"/>
      <c r="JR11" s="204"/>
      <c r="JS11" s="204"/>
      <c r="JT11" s="204"/>
      <c r="JU11" s="204"/>
      <c r="JV11" s="204"/>
      <c r="JW11" s="204"/>
      <c r="JX11" s="204"/>
      <c r="JY11" s="204"/>
      <c r="JZ11" s="204"/>
      <c r="KA11" s="204"/>
      <c r="KB11" s="204"/>
      <c r="KC11" s="204"/>
      <c r="KD11" s="204"/>
      <c r="KE11" s="204"/>
      <c r="KF11" s="206"/>
      <c r="KG11" s="204"/>
      <c r="KH11" s="204"/>
      <c r="KI11" s="204"/>
      <c r="KJ11" s="204"/>
      <c r="KK11" s="204"/>
      <c r="KL11" s="204"/>
      <c r="KM11" s="204"/>
      <c r="KN11" s="204"/>
      <c r="KO11" s="204"/>
      <c r="KP11" s="204"/>
      <c r="KQ11" s="204"/>
      <c r="KR11" s="204"/>
      <c r="KS11" s="204"/>
      <c r="KT11" s="204"/>
      <c r="KU11" s="204"/>
      <c r="KV11" s="204"/>
      <c r="KW11" s="204"/>
      <c r="KX11" s="204"/>
      <c r="KY11" s="204"/>
      <c r="KZ11" s="204"/>
      <c r="LA11" s="204"/>
      <c r="LB11" s="204"/>
      <c r="LC11" s="204"/>
      <c r="LD11" s="206"/>
      <c r="LE11" s="204"/>
      <c r="LF11" s="204"/>
      <c r="LG11" s="204"/>
      <c r="LH11" s="204"/>
      <c r="LI11" s="204"/>
      <c r="LJ11" s="204"/>
      <c r="LK11" s="204"/>
      <c r="LL11" s="204"/>
      <c r="LM11" s="204"/>
      <c r="LN11" s="204"/>
      <c r="LO11" s="204"/>
      <c r="LP11" s="204"/>
      <c r="LQ11" s="204"/>
      <c r="LR11" s="204"/>
      <c r="LS11" s="204"/>
      <c r="LT11" s="204"/>
      <c r="LU11" s="204"/>
      <c r="LV11" s="204"/>
      <c r="LW11" s="204"/>
      <c r="LX11" s="204"/>
      <c r="LY11" s="204"/>
      <c r="LZ11" s="204"/>
      <c r="MA11" s="204"/>
    </row>
    <row r="12" spans="1:339" s="65" customFormat="1" ht="12.9" thickBot="1" x14ac:dyDescent="0.35">
      <c r="A12" s="123"/>
      <c r="B12" s="124"/>
      <c r="C12" s="124"/>
      <c r="D12" s="206"/>
      <c r="E12" s="204"/>
      <c r="F12" s="204"/>
      <c r="G12" s="204"/>
      <c r="H12" s="204"/>
      <c r="I12" s="204"/>
      <c r="J12" s="204"/>
      <c r="K12" s="204"/>
      <c r="L12" s="204"/>
      <c r="M12" s="204"/>
      <c r="N12" s="204"/>
      <c r="O12" s="204"/>
      <c r="P12" s="204"/>
      <c r="Q12" s="204"/>
      <c r="R12" s="204"/>
      <c r="S12" s="204"/>
      <c r="T12" s="204"/>
      <c r="U12" s="204"/>
      <c r="V12" s="204"/>
      <c r="W12" s="204"/>
      <c r="X12" s="204"/>
      <c r="Y12" s="204"/>
      <c r="Z12" s="204"/>
      <c r="AA12" s="204"/>
      <c r="AB12" s="206"/>
      <c r="AC12" s="204"/>
      <c r="AD12" s="204"/>
      <c r="AE12" s="204"/>
      <c r="AF12" s="204"/>
      <c r="AG12" s="204"/>
      <c r="AH12" s="204"/>
      <c r="AI12" s="204"/>
      <c r="AJ12" s="204"/>
      <c r="AK12" s="204"/>
      <c r="AL12" s="204"/>
      <c r="AM12" s="204"/>
      <c r="AN12" s="204"/>
      <c r="AO12" s="204"/>
      <c r="AP12" s="204"/>
      <c r="AQ12" s="204"/>
      <c r="AR12" s="204"/>
      <c r="AS12" s="204"/>
      <c r="AT12" s="204"/>
      <c r="AU12" s="204"/>
      <c r="AV12" s="204"/>
      <c r="AW12" s="204"/>
      <c r="AX12" s="204"/>
      <c r="AY12" s="204"/>
      <c r="AZ12" s="206"/>
      <c r="BA12" s="204"/>
      <c r="BB12" s="204"/>
      <c r="BC12" s="204"/>
      <c r="BD12" s="204"/>
      <c r="BE12" s="204"/>
      <c r="BF12" s="204"/>
      <c r="BG12" s="204"/>
      <c r="BH12" s="204"/>
      <c r="BI12" s="204"/>
      <c r="BJ12" s="204"/>
      <c r="BK12" s="204"/>
      <c r="BL12" s="204"/>
      <c r="BM12" s="204"/>
      <c r="BN12" s="204"/>
      <c r="BO12" s="204"/>
      <c r="BP12" s="204"/>
      <c r="BQ12" s="204"/>
      <c r="BR12" s="204"/>
      <c r="BS12" s="204"/>
      <c r="BT12" s="204"/>
      <c r="BU12" s="204"/>
      <c r="BV12" s="204"/>
      <c r="BW12" s="204"/>
      <c r="BX12" s="206"/>
      <c r="BY12" s="204"/>
      <c r="BZ12" s="204"/>
      <c r="CA12" s="204"/>
      <c r="CB12" s="204"/>
      <c r="CC12" s="204"/>
      <c r="CD12" s="204"/>
      <c r="CE12" s="204"/>
      <c r="CF12" s="204"/>
      <c r="CG12" s="204"/>
      <c r="CH12" s="204"/>
      <c r="CI12" s="204"/>
      <c r="CJ12" s="204"/>
      <c r="CK12" s="204"/>
      <c r="CL12" s="204"/>
      <c r="CM12" s="204"/>
      <c r="CN12" s="204"/>
      <c r="CO12" s="204"/>
      <c r="CP12" s="204"/>
      <c r="CQ12" s="204"/>
      <c r="CR12" s="204"/>
      <c r="CS12" s="204"/>
      <c r="CT12" s="204"/>
      <c r="CU12" s="204"/>
      <c r="CV12" s="206"/>
      <c r="CW12" s="204"/>
      <c r="CX12" s="204"/>
      <c r="CY12" s="204"/>
      <c r="CZ12" s="204"/>
      <c r="DA12" s="204"/>
      <c r="DB12" s="204"/>
      <c r="DC12" s="204"/>
      <c r="DD12" s="204"/>
      <c r="DE12" s="204"/>
      <c r="DF12" s="204"/>
      <c r="DG12" s="204"/>
      <c r="DH12" s="204"/>
      <c r="DI12" s="204"/>
      <c r="DJ12" s="204"/>
      <c r="DK12" s="204"/>
      <c r="DL12" s="204"/>
      <c r="DM12" s="204"/>
      <c r="DN12" s="204"/>
      <c r="DO12" s="204"/>
      <c r="DP12" s="204"/>
      <c r="DQ12" s="204"/>
      <c r="DR12" s="204"/>
      <c r="DS12" s="204"/>
      <c r="DT12" s="206"/>
      <c r="DU12" s="204"/>
      <c r="DV12" s="204"/>
      <c r="DW12" s="204"/>
      <c r="DX12" s="204"/>
      <c r="DY12" s="204"/>
      <c r="DZ12" s="204"/>
      <c r="EA12" s="204"/>
      <c r="EB12" s="204"/>
      <c r="EC12" s="204"/>
      <c r="ED12" s="204"/>
      <c r="EE12" s="204"/>
      <c r="EF12" s="204"/>
      <c r="EG12" s="204"/>
      <c r="EH12" s="204"/>
      <c r="EI12" s="204"/>
      <c r="EJ12" s="204"/>
      <c r="EK12" s="204"/>
      <c r="EL12" s="204"/>
      <c r="EM12" s="204"/>
      <c r="EN12" s="204"/>
      <c r="EO12" s="204"/>
      <c r="EP12" s="204"/>
      <c r="EQ12" s="204"/>
      <c r="ER12" s="206"/>
      <c r="ES12" s="204"/>
      <c r="ET12" s="204"/>
      <c r="EU12" s="204"/>
      <c r="EV12" s="204"/>
      <c r="EW12" s="204"/>
      <c r="EX12" s="204"/>
      <c r="EY12" s="204"/>
      <c r="EZ12" s="204"/>
      <c r="FA12" s="204"/>
      <c r="FB12" s="204"/>
      <c r="FC12" s="204"/>
      <c r="FD12" s="204"/>
      <c r="FE12" s="204"/>
      <c r="FF12" s="204"/>
      <c r="FG12" s="204"/>
      <c r="FH12" s="204"/>
      <c r="FI12" s="204"/>
      <c r="FJ12" s="204"/>
      <c r="FK12" s="204"/>
      <c r="FL12" s="204"/>
      <c r="FM12" s="204"/>
      <c r="FN12" s="204"/>
      <c r="FO12" s="204"/>
      <c r="FP12" s="206"/>
      <c r="FQ12" s="204"/>
      <c r="FR12" s="204"/>
      <c r="FS12" s="204"/>
      <c r="FT12" s="204"/>
      <c r="FU12" s="204"/>
      <c r="FV12" s="204"/>
      <c r="FW12" s="204"/>
      <c r="FX12" s="204"/>
      <c r="FY12" s="204"/>
      <c r="FZ12" s="204"/>
      <c r="GA12" s="204"/>
      <c r="GB12" s="204"/>
      <c r="GC12" s="204"/>
      <c r="GD12" s="204"/>
      <c r="GE12" s="204"/>
      <c r="GF12" s="204"/>
      <c r="GG12" s="204"/>
      <c r="GH12" s="204"/>
      <c r="GI12" s="204"/>
      <c r="GJ12" s="204"/>
      <c r="GK12" s="204"/>
      <c r="GL12" s="204"/>
      <c r="GM12" s="204"/>
      <c r="GN12" s="206"/>
      <c r="GO12" s="204"/>
      <c r="GP12" s="204"/>
      <c r="GQ12" s="204"/>
      <c r="GR12" s="204"/>
      <c r="GS12" s="204"/>
      <c r="GT12" s="204"/>
      <c r="GU12" s="204"/>
      <c r="GV12" s="204"/>
      <c r="GW12" s="204"/>
      <c r="GX12" s="204"/>
      <c r="GY12" s="204"/>
      <c r="GZ12" s="204"/>
      <c r="HA12" s="204"/>
      <c r="HB12" s="204"/>
      <c r="HC12" s="204"/>
      <c r="HD12" s="204"/>
      <c r="HE12" s="204"/>
      <c r="HF12" s="204"/>
      <c r="HG12" s="204"/>
      <c r="HH12" s="204"/>
      <c r="HI12" s="204"/>
      <c r="HJ12" s="204"/>
      <c r="HK12" s="204"/>
      <c r="HL12" s="206"/>
      <c r="HM12" s="204"/>
      <c r="HN12" s="204"/>
      <c r="HO12" s="204"/>
      <c r="HP12" s="204"/>
      <c r="HQ12" s="204"/>
      <c r="HR12" s="204"/>
      <c r="HS12" s="204"/>
      <c r="HT12" s="204"/>
      <c r="HU12" s="204"/>
      <c r="HV12" s="204"/>
      <c r="HW12" s="204"/>
      <c r="HX12" s="204"/>
      <c r="HY12" s="204"/>
      <c r="HZ12" s="204"/>
      <c r="IA12" s="204"/>
      <c r="IB12" s="204"/>
      <c r="IC12" s="204"/>
      <c r="ID12" s="204"/>
      <c r="IE12" s="204"/>
      <c r="IF12" s="204"/>
      <c r="IG12" s="204"/>
      <c r="IH12" s="204"/>
      <c r="II12" s="204"/>
      <c r="IJ12" s="206"/>
      <c r="IK12" s="204"/>
      <c r="IL12" s="204"/>
      <c r="IM12" s="204"/>
      <c r="IN12" s="204"/>
      <c r="IO12" s="204"/>
      <c r="IP12" s="204"/>
      <c r="IQ12" s="204"/>
      <c r="IR12" s="204"/>
      <c r="IS12" s="204"/>
      <c r="IT12" s="204"/>
      <c r="IU12" s="204"/>
      <c r="IV12" s="204"/>
      <c r="IW12" s="204"/>
      <c r="IX12" s="204"/>
      <c r="IY12" s="204"/>
      <c r="IZ12" s="204"/>
      <c r="JA12" s="204"/>
      <c r="JB12" s="204"/>
      <c r="JC12" s="204"/>
      <c r="JD12" s="204"/>
      <c r="JE12" s="204"/>
      <c r="JF12" s="204"/>
      <c r="JG12" s="204"/>
      <c r="JH12" s="206"/>
      <c r="JI12" s="204"/>
      <c r="JJ12" s="204"/>
      <c r="JK12" s="204"/>
      <c r="JL12" s="204"/>
      <c r="JM12" s="204"/>
      <c r="JN12" s="204"/>
      <c r="JO12" s="204"/>
      <c r="JP12" s="204"/>
      <c r="JQ12" s="204"/>
      <c r="JR12" s="204"/>
      <c r="JS12" s="204"/>
      <c r="JT12" s="204"/>
      <c r="JU12" s="204"/>
      <c r="JV12" s="204"/>
      <c r="JW12" s="204"/>
      <c r="JX12" s="204"/>
      <c r="JY12" s="204"/>
      <c r="JZ12" s="204"/>
      <c r="KA12" s="204"/>
      <c r="KB12" s="204"/>
      <c r="KC12" s="204"/>
      <c r="KD12" s="204"/>
      <c r="KE12" s="204"/>
      <c r="KF12" s="206"/>
      <c r="KG12" s="204"/>
      <c r="KH12" s="204"/>
      <c r="KI12" s="204"/>
      <c r="KJ12" s="204"/>
      <c r="KK12" s="204"/>
      <c r="KL12" s="204"/>
      <c r="KM12" s="204"/>
      <c r="KN12" s="204"/>
      <c r="KO12" s="204"/>
      <c r="KP12" s="204"/>
      <c r="KQ12" s="204"/>
      <c r="KR12" s="204"/>
      <c r="KS12" s="204"/>
      <c r="KT12" s="204"/>
      <c r="KU12" s="204"/>
      <c r="KV12" s="204"/>
      <c r="KW12" s="204"/>
      <c r="KX12" s="204"/>
      <c r="KY12" s="204"/>
      <c r="KZ12" s="204"/>
      <c r="LA12" s="204"/>
      <c r="LB12" s="204"/>
      <c r="LC12" s="204"/>
      <c r="LD12" s="206"/>
      <c r="LE12" s="204"/>
      <c r="LF12" s="204"/>
      <c r="LG12" s="204"/>
      <c r="LH12" s="204"/>
      <c r="LI12" s="204"/>
      <c r="LJ12" s="204"/>
      <c r="LK12" s="204"/>
      <c r="LL12" s="204"/>
      <c r="LM12" s="204"/>
      <c r="LN12" s="204"/>
      <c r="LO12" s="204"/>
      <c r="LP12" s="204"/>
      <c r="LQ12" s="204"/>
      <c r="LR12" s="204"/>
      <c r="LS12" s="204"/>
      <c r="LT12" s="204"/>
      <c r="LU12" s="204"/>
      <c r="LV12" s="204"/>
      <c r="LW12" s="204"/>
      <c r="LX12" s="204"/>
      <c r="LY12" s="204"/>
      <c r="LZ12" s="204"/>
      <c r="MA12" s="204"/>
    </row>
    <row r="13" spans="1:339" s="62" customFormat="1" ht="12.9" x14ac:dyDescent="0.35">
      <c r="D13" s="62" t="s">
        <v>21</v>
      </c>
      <c r="AB13" s="62" t="s">
        <v>21</v>
      </c>
      <c r="AZ13" s="62" t="s">
        <v>4</v>
      </c>
      <c r="BX13" s="62" t="s">
        <v>21</v>
      </c>
      <c r="CV13" s="62" t="s">
        <v>21</v>
      </c>
      <c r="DT13" s="62" t="s">
        <v>21</v>
      </c>
      <c r="ER13" s="62" t="s">
        <v>21</v>
      </c>
      <c r="FP13" s="62" t="s">
        <v>21</v>
      </c>
      <c r="GJ13" s="62">
        <v>8109995700</v>
      </c>
      <c r="GN13" s="62" t="s">
        <v>21</v>
      </c>
      <c r="HL13" s="62" t="s">
        <v>21</v>
      </c>
      <c r="IJ13" s="62" t="s">
        <v>21</v>
      </c>
      <c r="JH13" s="62" t="s">
        <v>21</v>
      </c>
      <c r="KF13" s="62" t="s">
        <v>21</v>
      </c>
      <c r="LD13" s="62" t="s">
        <v>21</v>
      </c>
    </row>
    <row r="14" spans="1:339" s="62" customFormat="1" ht="12.9" x14ac:dyDescent="0.35">
      <c r="D14" s="62" t="s">
        <v>22</v>
      </c>
      <c r="AB14" s="62" t="s">
        <v>22</v>
      </c>
      <c r="AZ14" s="62" t="s">
        <v>22</v>
      </c>
      <c r="BX14" s="62" t="s">
        <v>22</v>
      </c>
      <c r="CV14" s="62" t="s">
        <v>22</v>
      </c>
      <c r="DT14" s="62" t="s">
        <v>22</v>
      </c>
      <c r="ER14" s="62" t="s">
        <v>22</v>
      </c>
      <c r="FP14" s="62" t="s">
        <v>22</v>
      </c>
      <c r="GN14" s="62" t="s">
        <v>22</v>
      </c>
      <c r="HL14" s="62" t="s">
        <v>22</v>
      </c>
      <c r="IJ14" s="62" t="s">
        <v>22</v>
      </c>
      <c r="JH14" s="62" t="s">
        <v>22</v>
      </c>
      <c r="KF14" s="62" t="s">
        <v>22</v>
      </c>
      <c r="LD14" s="62" t="s">
        <v>22</v>
      </c>
    </row>
    <row r="15" spans="1:339" s="63" customFormat="1" ht="13.3" thickBot="1" x14ac:dyDescent="0.4">
      <c r="AA15" s="63" t="s">
        <v>85</v>
      </c>
      <c r="AN15" s="64"/>
      <c r="CE15" s="64"/>
      <c r="HC15" s="63" t="s">
        <v>85</v>
      </c>
    </row>
    <row r="16" spans="1:339" s="65" customFormat="1" ht="12.45" x14ac:dyDescent="0.3">
      <c r="A16" s="110"/>
      <c r="B16" s="111"/>
      <c r="C16" s="111"/>
      <c r="D16" s="112" t="s">
        <v>55</v>
      </c>
      <c r="E16" s="113"/>
      <c r="F16" s="114"/>
      <c r="G16" s="115"/>
      <c r="H16" s="114"/>
      <c r="I16" s="114"/>
      <c r="J16" s="114"/>
      <c r="K16" s="114"/>
      <c r="L16" s="114"/>
      <c r="M16" s="114"/>
      <c r="N16" s="114"/>
      <c r="O16" s="114"/>
      <c r="P16" s="114"/>
      <c r="Q16" s="114"/>
      <c r="R16" s="114"/>
      <c r="S16" s="114"/>
      <c r="T16" s="114"/>
      <c r="U16" s="114"/>
      <c r="V16" s="114"/>
      <c r="W16" s="114"/>
      <c r="X16" s="114"/>
      <c r="Y16" s="114"/>
      <c r="Z16" s="114"/>
      <c r="AA16" s="114"/>
      <c r="AB16" s="112" t="s">
        <v>55</v>
      </c>
      <c r="AC16" s="113"/>
      <c r="AD16" s="114"/>
      <c r="AE16" s="115"/>
      <c r="AF16" s="114"/>
      <c r="AG16" s="114"/>
      <c r="AH16" s="114"/>
      <c r="AI16" s="114"/>
      <c r="AJ16" s="114"/>
      <c r="AK16" s="114"/>
      <c r="AL16" s="114"/>
      <c r="AM16" s="114"/>
      <c r="AN16" s="114"/>
      <c r="AO16" s="114"/>
      <c r="AP16" s="114"/>
      <c r="AQ16" s="114"/>
      <c r="AR16" s="114"/>
      <c r="AS16" s="114"/>
      <c r="AT16" s="114"/>
      <c r="AU16" s="114"/>
      <c r="AV16" s="114"/>
      <c r="AW16" s="114"/>
      <c r="AX16" s="114"/>
      <c r="AY16" s="114"/>
      <c r="AZ16" s="112" t="s">
        <v>55</v>
      </c>
      <c r="BA16" s="113"/>
      <c r="BB16" s="114"/>
      <c r="BC16" s="115"/>
      <c r="BD16" s="114"/>
      <c r="BE16" s="114"/>
      <c r="BF16" s="114"/>
      <c r="BG16" s="114"/>
      <c r="BH16" s="114"/>
      <c r="BI16" s="114"/>
      <c r="BJ16" s="114"/>
      <c r="BK16" s="114"/>
      <c r="BL16" s="114"/>
      <c r="BM16" s="114"/>
      <c r="BN16" s="114"/>
      <c r="BO16" s="114"/>
      <c r="BP16" s="114"/>
      <c r="BQ16" s="114"/>
      <c r="BR16" s="114"/>
      <c r="BS16" s="114"/>
      <c r="BT16" s="114"/>
      <c r="BU16" s="114"/>
      <c r="BV16" s="114"/>
      <c r="BW16" s="114"/>
      <c r="BX16" s="112" t="s">
        <v>55</v>
      </c>
      <c r="BY16" s="113"/>
      <c r="BZ16" s="114"/>
      <c r="CA16" s="115"/>
      <c r="CB16" s="114"/>
      <c r="CC16" s="114"/>
      <c r="CD16" s="114"/>
      <c r="CE16" s="114"/>
      <c r="CF16" s="114"/>
      <c r="CG16" s="114"/>
      <c r="CH16" s="114"/>
      <c r="CI16" s="114"/>
      <c r="CJ16" s="114"/>
      <c r="CK16" s="114"/>
      <c r="CL16" s="114"/>
      <c r="CM16" s="114"/>
      <c r="CN16" s="114"/>
      <c r="CO16" s="114"/>
      <c r="CP16" s="114"/>
      <c r="CQ16" s="114"/>
      <c r="CR16" s="114"/>
      <c r="CS16" s="114"/>
      <c r="CT16" s="114"/>
      <c r="CU16" s="114"/>
      <c r="CV16" s="112" t="s">
        <v>55</v>
      </c>
      <c r="CW16" s="113"/>
      <c r="CX16" s="114"/>
      <c r="CY16" s="115"/>
      <c r="CZ16" s="114"/>
      <c r="DA16" s="114"/>
      <c r="DB16" s="114"/>
      <c r="DC16" s="114"/>
      <c r="DD16" s="114"/>
      <c r="DE16" s="114"/>
      <c r="DF16" s="114"/>
      <c r="DG16" s="114"/>
      <c r="DH16" s="114"/>
      <c r="DI16" s="114"/>
      <c r="DJ16" s="114"/>
      <c r="DK16" s="114"/>
      <c r="DL16" s="114"/>
      <c r="DM16" s="114"/>
      <c r="DN16" s="114"/>
      <c r="DO16" s="114"/>
      <c r="DP16" s="114"/>
      <c r="DQ16" s="114"/>
      <c r="DR16" s="114"/>
      <c r="DS16" s="114"/>
      <c r="DT16" s="112" t="s">
        <v>55</v>
      </c>
      <c r="DU16" s="113"/>
      <c r="DV16" s="114"/>
      <c r="DW16" s="115"/>
      <c r="DX16" s="114"/>
      <c r="DY16" s="114"/>
      <c r="DZ16" s="114"/>
      <c r="EA16" s="114"/>
      <c r="EB16" s="114"/>
      <c r="EC16" s="114"/>
      <c r="ED16" s="114"/>
      <c r="EE16" s="114"/>
      <c r="EF16" s="114"/>
      <c r="EG16" s="114"/>
      <c r="EH16" s="114"/>
      <c r="EI16" s="114"/>
      <c r="EJ16" s="114"/>
      <c r="EK16" s="114"/>
      <c r="EL16" s="114"/>
      <c r="EM16" s="114"/>
      <c r="EN16" s="114"/>
      <c r="EO16" s="114"/>
      <c r="EP16" s="114"/>
      <c r="EQ16" s="114"/>
      <c r="ER16" s="112" t="s">
        <v>55</v>
      </c>
      <c r="ES16" s="113"/>
      <c r="ET16" s="114"/>
      <c r="EU16" s="115"/>
      <c r="EV16" s="114"/>
      <c r="EW16" s="114"/>
      <c r="EX16" s="114"/>
      <c r="EY16" s="114"/>
      <c r="EZ16" s="114"/>
      <c r="FA16" s="114"/>
      <c r="FB16" s="114"/>
      <c r="FC16" s="114"/>
      <c r="FD16" s="114"/>
      <c r="FE16" s="114"/>
      <c r="FF16" s="114"/>
      <c r="FG16" s="114"/>
      <c r="FH16" s="114"/>
      <c r="FI16" s="114"/>
      <c r="FJ16" s="114"/>
      <c r="FK16" s="114"/>
      <c r="FL16" s="114"/>
      <c r="FM16" s="114"/>
      <c r="FN16" s="114"/>
      <c r="FO16" s="114"/>
      <c r="FP16" s="112" t="s">
        <v>55</v>
      </c>
      <c r="FQ16" s="113"/>
      <c r="FR16" s="114"/>
      <c r="FS16" s="115"/>
      <c r="FT16" s="114"/>
      <c r="FU16" s="114"/>
      <c r="FV16" s="114"/>
      <c r="FW16" s="114"/>
      <c r="FX16" s="114"/>
      <c r="FY16" s="114"/>
      <c r="FZ16" s="114"/>
      <c r="GA16" s="114"/>
      <c r="GB16" s="114"/>
      <c r="GC16" s="114"/>
      <c r="GD16" s="114"/>
      <c r="GE16" s="114"/>
      <c r="GF16" s="114"/>
      <c r="GG16" s="114"/>
      <c r="GH16" s="114"/>
      <c r="GI16" s="114"/>
      <c r="GJ16" s="114"/>
      <c r="GK16" s="114"/>
      <c r="GL16" s="114"/>
      <c r="GM16" s="114"/>
      <c r="GN16" s="112" t="s">
        <v>55</v>
      </c>
      <c r="GO16" s="113"/>
      <c r="GP16" s="114"/>
      <c r="GQ16" s="115"/>
      <c r="GR16" s="114"/>
      <c r="GS16" s="114"/>
      <c r="GT16" s="114"/>
      <c r="GU16" s="114"/>
      <c r="GV16" s="114"/>
      <c r="GW16" s="114"/>
      <c r="GX16" s="114"/>
      <c r="GY16" s="114"/>
      <c r="GZ16" s="114"/>
      <c r="HA16" s="114"/>
      <c r="HB16" s="114"/>
      <c r="HC16" s="116"/>
      <c r="HD16" s="114"/>
      <c r="HE16" s="114"/>
      <c r="HF16" s="114"/>
      <c r="HG16" s="114"/>
      <c r="HH16" s="114"/>
      <c r="HI16" s="114"/>
      <c r="HJ16" s="114"/>
      <c r="HK16" s="114"/>
      <c r="HL16" s="140" t="s">
        <v>55</v>
      </c>
      <c r="HM16" s="141"/>
      <c r="HN16" s="142"/>
      <c r="HO16" s="83"/>
      <c r="HP16" s="142"/>
      <c r="HQ16" s="142"/>
      <c r="HR16" s="142"/>
      <c r="HS16" s="142"/>
      <c r="HT16" s="142"/>
      <c r="HU16" s="142"/>
      <c r="HV16" s="142"/>
      <c r="HW16" s="142"/>
      <c r="HX16" s="142"/>
      <c r="HY16" s="142"/>
      <c r="HZ16" s="142"/>
      <c r="IA16" s="142"/>
      <c r="IB16" s="142"/>
      <c r="IC16" s="142"/>
      <c r="ID16" s="142"/>
      <c r="IE16" s="142"/>
      <c r="IF16" s="142"/>
      <c r="IG16" s="142"/>
      <c r="IH16" s="142"/>
      <c r="II16" s="142"/>
      <c r="IJ16" s="112" t="s">
        <v>55</v>
      </c>
      <c r="IK16" s="113"/>
      <c r="IL16" s="114"/>
      <c r="IM16" s="115"/>
      <c r="IN16" s="114"/>
      <c r="IO16" s="114"/>
      <c r="IP16" s="114"/>
      <c r="IQ16" s="114"/>
      <c r="IR16" s="114"/>
      <c r="IS16" s="114"/>
      <c r="IT16" s="114"/>
      <c r="IU16" s="114"/>
      <c r="IV16" s="114"/>
      <c r="IW16" s="114"/>
      <c r="IX16" s="114"/>
      <c r="IY16" s="114"/>
      <c r="IZ16" s="114"/>
      <c r="JA16" s="114"/>
      <c r="JB16" s="114"/>
      <c r="JC16" s="114"/>
      <c r="JD16" s="114"/>
      <c r="JE16" s="114"/>
      <c r="JF16" s="114"/>
      <c r="JG16" s="114"/>
      <c r="JH16" s="112" t="s">
        <v>55</v>
      </c>
      <c r="JI16" s="113"/>
      <c r="JJ16" s="114"/>
      <c r="JK16" s="115"/>
      <c r="JL16" s="114"/>
      <c r="JM16" s="114"/>
      <c r="JN16" s="114"/>
      <c r="JO16" s="114"/>
      <c r="JP16" s="114"/>
      <c r="JQ16" s="114"/>
      <c r="JR16" s="114"/>
      <c r="JS16" s="114"/>
      <c r="JT16" s="114"/>
      <c r="JU16" s="114"/>
      <c r="JV16" s="114"/>
      <c r="JW16" s="114"/>
      <c r="JX16" s="114"/>
      <c r="JY16" s="114"/>
      <c r="JZ16" s="114"/>
      <c r="KA16" s="114"/>
      <c r="KB16" s="114"/>
      <c r="KC16" s="114"/>
      <c r="KD16" s="114"/>
      <c r="KE16" s="114"/>
      <c r="KF16" s="112" t="s">
        <v>55</v>
      </c>
      <c r="KG16" s="113"/>
      <c r="KH16" s="114"/>
      <c r="KI16" s="115"/>
      <c r="KJ16" s="114"/>
      <c r="KK16" s="114"/>
      <c r="KL16" s="114"/>
      <c r="KM16" s="114"/>
      <c r="KN16" s="114"/>
      <c r="KO16" s="114"/>
      <c r="KP16" s="114"/>
      <c r="KQ16" s="114"/>
      <c r="KR16" s="114"/>
      <c r="KS16" s="114"/>
      <c r="KT16" s="114"/>
      <c r="KU16" s="114"/>
      <c r="KV16" s="114"/>
      <c r="KW16" s="114"/>
      <c r="KX16" s="114"/>
      <c r="KY16" s="114"/>
      <c r="KZ16" s="114"/>
      <c r="LA16" s="114"/>
      <c r="LB16" s="114"/>
      <c r="LC16" s="114"/>
      <c r="LD16" s="140" t="s">
        <v>55</v>
      </c>
      <c r="LE16" s="141"/>
      <c r="LF16" s="142"/>
      <c r="LG16" s="83"/>
      <c r="LH16" s="142"/>
      <c r="LI16" s="142"/>
      <c r="LJ16" s="142"/>
      <c r="LK16" s="142"/>
      <c r="LL16" s="142"/>
      <c r="LM16" s="142"/>
      <c r="LN16" s="142"/>
      <c r="LO16" s="142"/>
      <c r="LP16" s="142"/>
      <c r="LQ16" s="142"/>
      <c r="LR16" s="142"/>
      <c r="LS16" s="142"/>
      <c r="LT16" s="142"/>
      <c r="LU16" s="142"/>
      <c r="LV16" s="142"/>
      <c r="LW16" s="142"/>
      <c r="LX16" s="142"/>
      <c r="LY16" s="142"/>
      <c r="LZ16" s="142"/>
      <c r="MA16" s="142"/>
    </row>
    <row r="17" spans="1:339" s="65" customFormat="1" ht="12.45" x14ac:dyDescent="0.3">
      <c r="A17" s="117"/>
      <c r="B17" s="79"/>
      <c r="C17" s="79"/>
      <c r="D17" s="233" t="s">
        <v>56</v>
      </c>
      <c r="E17" s="234"/>
      <c r="F17" s="234"/>
      <c r="G17" s="234"/>
      <c r="H17" s="234"/>
      <c r="I17" s="234"/>
      <c r="J17" s="234"/>
      <c r="K17" s="234"/>
      <c r="L17" s="234"/>
      <c r="M17" s="234"/>
      <c r="N17" s="234"/>
      <c r="O17" s="234"/>
      <c r="P17" s="234"/>
      <c r="Q17" s="234"/>
      <c r="R17" s="234"/>
      <c r="S17" s="234"/>
      <c r="T17" s="234"/>
      <c r="U17" s="234"/>
      <c r="V17" s="234"/>
      <c r="W17" s="234"/>
      <c r="X17" s="234"/>
      <c r="Y17" s="234"/>
      <c r="Z17" s="234"/>
      <c r="AA17" s="234"/>
      <c r="AB17" s="233" t="s">
        <v>56</v>
      </c>
      <c r="AC17" s="234"/>
      <c r="AD17" s="234"/>
      <c r="AE17" s="234"/>
      <c r="AF17" s="234"/>
      <c r="AG17" s="234"/>
      <c r="AH17" s="234"/>
      <c r="AI17" s="234"/>
      <c r="AJ17" s="234"/>
      <c r="AK17" s="234"/>
      <c r="AL17" s="234"/>
      <c r="AM17" s="234"/>
      <c r="AN17" s="234"/>
      <c r="AO17" s="234"/>
      <c r="AP17" s="234"/>
      <c r="AQ17" s="234"/>
      <c r="AR17" s="234"/>
      <c r="AS17" s="234"/>
      <c r="AT17" s="234"/>
      <c r="AU17" s="234"/>
      <c r="AV17" s="234"/>
      <c r="AW17" s="234"/>
      <c r="AX17" s="234"/>
      <c r="AY17" s="234"/>
      <c r="AZ17" s="233" t="s">
        <v>56</v>
      </c>
      <c r="BA17" s="234"/>
      <c r="BB17" s="234"/>
      <c r="BC17" s="234"/>
      <c r="BD17" s="234"/>
      <c r="BE17" s="234"/>
      <c r="BF17" s="234"/>
      <c r="BG17" s="234"/>
      <c r="BH17" s="234"/>
      <c r="BI17" s="234"/>
      <c r="BJ17" s="234"/>
      <c r="BK17" s="234"/>
      <c r="BL17" s="234"/>
      <c r="BM17" s="234"/>
      <c r="BN17" s="234"/>
      <c r="BO17" s="234"/>
      <c r="BP17" s="234"/>
      <c r="BQ17" s="234"/>
      <c r="BR17" s="234"/>
      <c r="BS17" s="234"/>
      <c r="BT17" s="234"/>
      <c r="BU17" s="234"/>
      <c r="BV17" s="234"/>
      <c r="BW17" s="234"/>
      <c r="BX17" s="233" t="s">
        <v>56</v>
      </c>
      <c r="BY17" s="234"/>
      <c r="BZ17" s="234"/>
      <c r="CA17" s="234"/>
      <c r="CB17" s="234"/>
      <c r="CC17" s="234"/>
      <c r="CD17" s="234"/>
      <c r="CE17" s="234"/>
      <c r="CF17" s="234"/>
      <c r="CG17" s="234"/>
      <c r="CH17" s="234"/>
      <c r="CI17" s="234"/>
      <c r="CJ17" s="234"/>
      <c r="CK17" s="234"/>
      <c r="CL17" s="234"/>
      <c r="CM17" s="234"/>
      <c r="CN17" s="234"/>
      <c r="CO17" s="234"/>
      <c r="CP17" s="234"/>
      <c r="CQ17" s="234"/>
      <c r="CR17" s="234"/>
      <c r="CS17" s="234"/>
      <c r="CT17" s="234"/>
      <c r="CU17" s="234"/>
      <c r="CV17" s="157" t="s">
        <v>56</v>
      </c>
      <c r="CW17" s="158"/>
      <c r="CX17" s="158"/>
      <c r="CY17" s="158"/>
      <c r="CZ17" s="158"/>
      <c r="DA17" s="158"/>
      <c r="DB17" s="158"/>
      <c r="DC17" s="158"/>
      <c r="DD17" s="158"/>
      <c r="DE17" s="158"/>
      <c r="DF17" s="158"/>
      <c r="DG17" s="158"/>
      <c r="DH17" s="158"/>
      <c r="DI17" s="158"/>
      <c r="DJ17" s="158"/>
      <c r="DK17" s="159"/>
      <c r="DL17" s="158"/>
      <c r="DM17" s="158"/>
      <c r="DN17" s="158"/>
      <c r="DO17" s="158"/>
      <c r="DP17" s="158"/>
      <c r="DQ17" s="158"/>
      <c r="DR17" s="158"/>
      <c r="DS17" s="158"/>
      <c r="DT17" s="157" t="s">
        <v>56</v>
      </c>
      <c r="DU17" s="158"/>
      <c r="DV17" s="158"/>
      <c r="DW17" s="158"/>
      <c r="DX17" s="158"/>
      <c r="DY17" s="158"/>
      <c r="DZ17" s="158"/>
      <c r="EA17" s="158"/>
      <c r="EB17" s="158"/>
      <c r="EC17" s="158"/>
      <c r="ED17" s="158"/>
      <c r="EE17" s="158"/>
      <c r="EF17" s="158"/>
      <c r="EG17" s="158"/>
      <c r="EH17" s="158"/>
      <c r="EI17" s="159"/>
      <c r="EJ17" s="158"/>
      <c r="EK17" s="158"/>
      <c r="EL17" s="158"/>
      <c r="EM17" s="158"/>
      <c r="EN17" s="158"/>
      <c r="EO17" s="158"/>
      <c r="EP17" s="158"/>
      <c r="EQ17" s="158"/>
      <c r="ER17" s="233" t="s">
        <v>56</v>
      </c>
      <c r="ES17" s="234"/>
      <c r="ET17" s="234"/>
      <c r="EU17" s="234"/>
      <c r="EV17" s="234"/>
      <c r="EW17" s="234"/>
      <c r="EX17" s="234"/>
      <c r="EY17" s="234"/>
      <c r="EZ17" s="234"/>
      <c r="FA17" s="234"/>
      <c r="FB17" s="234"/>
      <c r="FC17" s="234"/>
      <c r="FD17" s="234"/>
      <c r="FE17" s="234"/>
      <c r="FF17" s="234"/>
      <c r="FG17" s="234"/>
      <c r="FH17" s="234"/>
      <c r="FI17" s="234"/>
      <c r="FJ17" s="234"/>
      <c r="FK17" s="234"/>
      <c r="FL17" s="234"/>
      <c r="FM17" s="234"/>
      <c r="FN17" s="234"/>
      <c r="FO17" s="234"/>
      <c r="FP17" s="233" t="s">
        <v>57</v>
      </c>
      <c r="FQ17" s="234"/>
      <c r="FR17" s="234"/>
      <c r="FS17" s="234"/>
      <c r="FT17" s="234"/>
      <c r="FU17" s="234"/>
      <c r="FV17" s="234"/>
      <c r="FW17" s="234"/>
      <c r="FX17" s="234"/>
      <c r="FY17" s="234"/>
      <c r="FZ17" s="234"/>
      <c r="GA17" s="234"/>
      <c r="GB17" s="234"/>
      <c r="GC17" s="234"/>
      <c r="GD17" s="234"/>
      <c r="GE17" s="234"/>
      <c r="GF17" s="234"/>
      <c r="GG17" s="234"/>
      <c r="GH17" s="234"/>
      <c r="GI17" s="234"/>
      <c r="GJ17" s="234"/>
      <c r="GK17" s="234"/>
      <c r="GL17" s="234"/>
      <c r="GM17" s="234"/>
      <c r="GN17" s="86" t="s">
        <v>57</v>
      </c>
      <c r="GO17" s="87"/>
      <c r="GP17" s="87"/>
      <c r="GQ17" s="87"/>
      <c r="GR17" s="87"/>
      <c r="GS17" s="87"/>
      <c r="GT17" s="87"/>
      <c r="GU17" s="87"/>
      <c r="GV17" s="87"/>
      <c r="GW17" s="87"/>
      <c r="GX17" s="88"/>
      <c r="GY17" s="89"/>
      <c r="GZ17" s="87"/>
      <c r="HA17" s="87"/>
      <c r="HB17" s="87"/>
      <c r="HC17" s="90"/>
      <c r="HD17" s="87"/>
      <c r="HE17" s="87"/>
      <c r="HF17" s="87"/>
      <c r="HG17" s="87"/>
      <c r="HH17" s="87"/>
      <c r="HI17" s="87"/>
      <c r="HJ17" s="87"/>
      <c r="HK17" s="87"/>
      <c r="HL17" s="86" t="s">
        <v>57</v>
      </c>
      <c r="HM17" s="87"/>
      <c r="HN17" s="87"/>
      <c r="HO17" s="87"/>
      <c r="HP17" s="87"/>
      <c r="HQ17" s="87"/>
      <c r="HR17" s="87"/>
      <c r="HS17" s="87"/>
      <c r="HT17" s="87"/>
      <c r="HU17" s="87"/>
      <c r="HV17" s="88"/>
      <c r="HW17" s="89"/>
      <c r="HX17" s="87"/>
      <c r="HY17" s="87"/>
      <c r="HZ17" s="87"/>
      <c r="IA17" s="90"/>
      <c r="IB17" s="87"/>
      <c r="IC17" s="87"/>
      <c r="ID17" s="87"/>
      <c r="IE17" s="87"/>
      <c r="IF17" s="87"/>
      <c r="IG17" s="87"/>
      <c r="IH17" s="87"/>
      <c r="II17" s="87"/>
      <c r="IJ17" s="86" t="s">
        <v>57</v>
      </c>
      <c r="IK17" s="87"/>
      <c r="IL17" s="87"/>
      <c r="IM17" s="87"/>
      <c r="IN17" s="87"/>
      <c r="IO17" s="87"/>
      <c r="IP17" s="87"/>
      <c r="IQ17" s="87"/>
      <c r="IR17" s="87"/>
      <c r="IS17" s="87"/>
      <c r="IT17" s="88"/>
      <c r="IU17" s="89"/>
      <c r="IV17" s="87"/>
      <c r="IW17" s="87"/>
      <c r="IX17" s="87"/>
      <c r="IY17" s="90"/>
      <c r="IZ17" s="87"/>
      <c r="JA17" s="87"/>
      <c r="JB17" s="87"/>
      <c r="JC17" s="87"/>
      <c r="JD17" s="87"/>
      <c r="JE17" s="87"/>
      <c r="JF17" s="87"/>
      <c r="JG17" s="87"/>
      <c r="JH17" s="86" t="s">
        <v>57</v>
      </c>
      <c r="JI17" s="87"/>
      <c r="JJ17" s="87"/>
      <c r="JK17" s="87"/>
      <c r="JL17" s="87"/>
      <c r="JM17" s="87"/>
      <c r="JN17" s="87"/>
      <c r="JO17" s="87"/>
      <c r="JP17" s="87"/>
      <c r="JQ17" s="87"/>
      <c r="JR17" s="88"/>
      <c r="JS17" s="89"/>
      <c r="JT17" s="87"/>
      <c r="JU17" s="87"/>
      <c r="JV17" s="87"/>
      <c r="JW17" s="90"/>
      <c r="JX17" s="87"/>
      <c r="JY17" s="87"/>
      <c r="JZ17" s="87"/>
      <c r="KA17" s="87"/>
      <c r="KB17" s="87"/>
      <c r="KC17" s="87"/>
      <c r="KD17" s="87"/>
      <c r="KE17" s="87"/>
      <c r="KF17" s="157" t="s">
        <v>57</v>
      </c>
      <c r="KG17" s="158"/>
      <c r="KH17" s="158"/>
      <c r="KI17" s="158"/>
      <c r="KJ17" s="158"/>
      <c r="KK17" s="158"/>
      <c r="KL17" s="158"/>
      <c r="KM17" s="158"/>
      <c r="KN17" s="158"/>
      <c r="KO17" s="158"/>
      <c r="KP17" s="158"/>
      <c r="KQ17" s="158"/>
      <c r="KR17" s="158"/>
      <c r="KS17" s="158"/>
      <c r="KT17" s="158"/>
      <c r="KU17" s="159"/>
      <c r="KV17" s="158"/>
      <c r="KW17" s="158"/>
      <c r="KX17" s="158"/>
      <c r="KY17" s="158"/>
      <c r="KZ17" s="158"/>
      <c r="LA17" s="158"/>
      <c r="LB17" s="158"/>
      <c r="LC17" s="158"/>
      <c r="LD17" s="233" t="s">
        <v>57</v>
      </c>
      <c r="LE17" s="234"/>
      <c r="LF17" s="234"/>
      <c r="LG17" s="234"/>
      <c r="LH17" s="234"/>
      <c r="LI17" s="234"/>
      <c r="LJ17" s="234"/>
      <c r="LK17" s="234"/>
      <c r="LL17" s="234"/>
      <c r="LM17" s="234"/>
      <c r="LN17" s="234"/>
      <c r="LO17" s="234"/>
      <c r="LP17" s="234"/>
      <c r="LQ17" s="234"/>
      <c r="LR17" s="234"/>
      <c r="LS17" s="234"/>
      <c r="LT17" s="234"/>
      <c r="LU17" s="234"/>
      <c r="LV17" s="234"/>
      <c r="LW17" s="234"/>
      <c r="LX17" s="234"/>
      <c r="LY17" s="234"/>
      <c r="LZ17" s="234"/>
      <c r="MA17" s="234"/>
    </row>
    <row r="18" spans="1:339" s="65" customFormat="1" ht="12.45" x14ac:dyDescent="0.3">
      <c r="A18" s="118" t="s">
        <v>1</v>
      </c>
      <c r="B18" s="81" t="s">
        <v>2</v>
      </c>
      <c r="C18" s="81"/>
      <c r="D18" s="91" t="s">
        <v>48</v>
      </c>
      <c r="E18" s="92"/>
      <c r="F18" s="92"/>
      <c r="G18" s="92"/>
      <c r="H18" s="92"/>
      <c r="I18" s="92"/>
      <c r="J18" s="92"/>
      <c r="K18" s="92"/>
      <c r="L18" s="92"/>
      <c r="M18" s="92"/>
      <c r="N18" s="93"/>
      <c r="O18" s="94"/>
      <c r="P18" s="92"/>
      <c r="Q18" s="92"/>
      <c r="R18" s="92"/>
      <c r="S18" s="95"/>
      <c r="T18" s="92"/>
      <c r="U18" s="92"/>
      <c r="V18" s="92"/>
      <c r="W18" s="92"/>
      <c r="X18" s="92"/>
      <c r="Y18" s="92"/>
      <c r="Z18" s="92"/>
      <c r="AA18" s="92"/>
      <c r="AB18" s="91" t="s">
        <v>48</v>
      </c>
      <c r="AC18" s="92"/>
      <c r="AD18" s="92"/>
      <c r="AE18" s="92"/>
      <c r="AF18" s="92"/>
      <c r="AG18" s="92"/>
      <c r="AH18" s="92"/>
      <c r="AI18" s="92"/>
      <c r="AJ18" s="92"/>
      <c r="AK18" s="92"/>
      <c r="AL18" s="93"/>
      <c r="AM18" s="94"/>
      <c r="AN18" s="92"/>
      <c r="AO18" s="92"/>
      <c r="AP18" s="92"/>
      <c r="AQ18" s="95"/>
      <c r="AR18" s="92"/>
      <c r="AS18" s="92"/>
      <c r="AT18" s="92"/>
      <c r="AU18" s="92"/>
      <c r="AV18" s="92"/>
      <c r="AW18" s="92"/>
      <c r="AX18" s="92"/>
      <c r="AY18" s="92"/>
      <c r="AZ18" s="207" t="s">
        <v>48</v>
      </c>
      <c r="BA18" s="208"/>
      <c r="BB18" s="208"/>
      <c r="BC18" s="208"/>
      <c r="BD18" s="208"/>
      <c r="BE18" s="208"/>
      <c r="BF18" s="208"/>
      <c r="BG18" s="208"/>
      <c r="BH18" s="208"/>
      <c r="BI18" s="208"/>
      <c r="BJ18" s="208"/>
      <c r="BK18" s="208"/>
      <c r="BL18" s="208"/>
      <c r="BM18" s="208"/>
      <c r="BN18" s="208"/>
      <c r="BO18" s="208"/>
      <c r="BP18" s="208"/>
      <c r="BQ18" s="208"/>
      <c r="BR18" s="208"/>
      <c r="BS18" s="208"/>
      <c r="BT18" s="208"/>
      <c r="BU18" s="208"/>
      <c r="BV18" s="208"/>
      <c r="BW18" s="208"/>
      <c r="BX18" s="91" t="s">
        <v>48</v>
      </c>
      <c r="BY18" s="92"/>
      <c r="BZ18" s="92"/>
      <c r="CA18" s="92"/>
      <c r="CB18" s="92"/>
      <c r="CC18" s="92"/>
      <c r="CD18" s="92"/>
      <c r="CE18" s="92"/>
      <c r="CF18" s="92"/>
      <c r="CG18" s="92"/>
      <c r="CH18" s="93"/>
      <c r="CI18" s="94"/>
      <c r="CJ18" s="92"/>
      <c r="CK18" s="92"/>
      <c r="CL18" s="92"/>
      <c r="CM18" s="95"/>
      <c r="CN18" s="92"/>
      <c r="CO18" s="92"/>
      <c r="CP18" s="92"/>
      <c r="CQ18" s="92"/>
      <c r="CR18" s="92"/>
      <c r="CS18" s="92"/>
      <c r="CT18" s="92"/>
      <c r="CU18" s="92"/>
      <c r="CV18" s="91" t="s">
        <v>48</v>
      </c>
      <c r="CW18" s="92"/>
      <c r="CX18" s="92"/>
      <c r="CY18" s="92"/>
      <c r="CZ18" s="92"/>
      <c r="DA18" s="92"/>
      <c r="DB18" s="92"/>
      <c r="DC18" s="92"/>
      <c r="DD18" s="92"/>
      <c r="DE18" s="92"/>
      <c r="DF18" s="93"/>
      <c r="DG18" s="94"/>
      <c r="DH18" s="92"/>
      <c r="DI18" s="92"/>
      <c r="DJ18" s="92"/>
      <c r="DK18" s="95"/>
      <c r="DL18" s="92"/>
      <c r="DM18" s="92"/>
      <c r="DN18" s="92"/>
      <c r="DO18" s="92"/>
      <c r="DP18" s="92"/>
      <c r="DQ18" s="92"/>
      <c r="DR18" s="92"/>
      <c r="DS18" s="92"/>
      <c r="DT18" s="91" t="s">
        <v>48</v>
      </c>
      <c r="DU18" s="92"/>
      <c r="DV18" s="92"/>
      <c r="DW18" s="92"/>
      <c r="DX18" s="92"/>
      <c r="DY18" s="92"/>
      <c r="DZ18" s="92"/>
      <c r="EA18" s="92"/>
      <c r="EB18" s="92"/>
      <c r="EC18" s="92"/>
      <c r="ED18" s="93"/>
      <c r="EE18" s="94"/>
      <c r="EF18" s="92"/>
      <c r="EG18" s="92"/>
      <c r="EH18" s="92"/>
      <c r="EI18" s="95"/>
      <c r="EJ18" s="92"/>
      <c r="EK18" s="92"/>
      <c r="EL18" s="92"/>
      <c r="EM18" s="92"/>
      <c r="EN18" s="92"/>
      <c r="EO18" s="92"/>
      <c r="EP18" s="92"/>
      <c r="EQ18" s="92"/>
      <c r="ER18" s="91" t="s">
        <v>48</v>
      </c>
      <c r="ES18" s="92"/>
      <c r="ET18" s="92"/>
      <c r="EU18" s="92"/>
      <c r="EV18" s="92"/>
      <c r="EW18" s="92"/>
      <c r="EX18" s="92"/>
      <c r="EY18" s="92"/>
      <c r="EZ18" s="92"/>
      <c r="FA18" s="92"/>
      <c r="FB18" s="93"/>
      <c r="FC18" s="94"/>
      <c r="FD18" s="92"/>
      <c r="FE18" s="92"/>
      <c r="FF18" s="92"/>
      <c r="FG18" s="95"/>
      <c r="FH18" s="92"/>
      <c r="FI18" s="92"/>
      <c r="FJ18" s="92"/>
      <c r="FK18" s="92"/>
      <c r="FL18" s="92"/>
      <c r="FM18" s="92"/>
      <c r="FN18" s="92"/>
      <c r="FO18" s="92"/>
      <c r="FP18" s="91" t="s">
        <v>48</v>
      </c>
      <c r="FQ18" s="92"/>
      <c r="FR18" s="92"/>
      <c r="FS18" s="92"/>
      <c r="FT18" s="92"/>
      <c r="FU18" s="92"/>
      <c r="FV18" s="92"/>
      <c r="FW18" s="92"/>
      <c r="FX18" s="92"/>
      <c r="FY18" s="92"/>
      <c r="FZ18" s="93"/>
      <c r="GA18" s="94"/>
      <c r="GB18" s="92"/>
      <c r="GC18" s="92"/>
      <c r="GD18" s="92"/>
      <c r="GE18" s="95"/>
      <c r="GF18" s="92"/>
      <c r="GG18" s="92"/>
      <c r="GH18" s="92"/>
      <c r="GI18" s="92"/>
      <c r="GJ18" s="92"/>
      <c r="GK18" s="92"/>
      <c r="GL18" s="92"/>
      <c r="GM18" s="92"/>
      <c r="GN18" s="91" t="s">
        <v>48</v>
      </c>
      <c r="GO18" s="92"/>
      <c r="GP18" s="92"/>
      <c r="GQ18" s="92"/>
      <c r="GR18" s="92"/>
      <c r="GS18" s="92"/>
      <c r="GT18" s="92"/>
      <c r="GU18" s="92"/>
      <c r="GV18" s="92"/>
      <c r="GW18" s="92"/>
      <c r="GX18" s="93"/>
      <c r="GY18" s="94"/>
      <c r="GZ18" s="92"/>
      <c r="HA18" s="92"/>
      <c r="HB18" s="92"/>
      <c r="HC18" s="95"/>
      <c r="HD18" s="92"/>
      <c r="HE18" s="92"/>
      <c r="HF18" s="92"/>
      <c r="HG18" s="92"/>
      <c r="HH18" s="92"/>
      <c r="HI18" s="92"/>
      <c r="HJ18" s="92"/>
      <c r="HK18" s="92"/>
      <c r="HL18" s="91" t="s">
        <v>48</v>
      </c>
      <c r="HM18" s="92"/>
      <c r="HN18" s="92"/>
      <c r="HO18" s="92"/>
      <c r="HP18" s="92"/>
      <c r="HQ18" s="92"/>
      <c r="HR18" s="92"/>
      <c r="HS18" s="92"/>
      <c r="HT18" s="92"/>
      <c r="HU18" s="92"/>
      <c r="HV18" s="93"/>
      <c r="HW18" s="94"/>
      <c r="HX18" s="92"/>
      <c r="HY18" s="92"/>
      <c r="HZ18" s="92"/>
      <c r="IA18" s="95"/>
      <c r="IB18" s="92"/>
      <c r="IC18" s="92"/>
      <c r="ID18" s="92"/>
      <c r="IE18" s="92"/>
      <c r="IF18" s="92"/>
      <c r="IG18" s="92"/>
      <c r="IH18" s="92"/>
      <c r="II18" s="92"/>
      <c r="IJ18" s="91" t="s">
        <v>48</v>
      </c>
      <c r="IK18" s="92"/>
      <c r="IL18" s="92"/>
      <c r="IM18" s="92"/>
      <c r="IN18" s="92"/>
      <c r="IO18" s="92"/>
      <c r="IP18" s="92"/>
      <c r="IQ18" s="92"/>
      <c r="IR18" s="92"/>
      <c r="IS18" s="92"/>
      <c r="IT18" s="93"/>
      <c r="IU18" s="94"/>
      <c r="IV18" s="92"/>
      <c r="IW18" s="92"/>
      <c r="IX18" s="92"/>
      <c r="IY18" s="95"/>
      <c r="IZ18" s="92"/>
      <c r="JA18" s="92"/>
      <c r="JB18" s="92"/>
      <c r="JC18" s="92"/>
      <c r="JD18" s="92"/>
      <c r="JE18" s="92"/>
      <c r="JF18" s="92"/>
      <c r="JG18" s="92"/>
      <c r="JH18" s="91" t="s">
        <v>48</v>
      </c>
      <c r="JI18" s="92"/>
      <c r="JJ18" s="92"/>
      <c r="JK18" s="92"/>
      <c r="JL18" s="92"/>
      <c r="JM18" s="92"/>
      <c r="JN18" s="92"/>
      <c r="JO18" s="92"/>
      <c r="JP18" s="92"/>
      <c r="JQ18" s="92"/>
      <c r="JR18" s="93"/>
      <c r="JS18" s="94"/>
      <c r="JT18" s="92"/>
      <c r="JU18" s="92"/>
      <c r="JV18" s="92"/>
      <c r="JW18" s="95"/>
      <c r="JX18" s="92"/>
      <c r="JY18" s="92"/>
      <c r="JZ18" s="92"/>
      <c r="KA18" s="92"/>
      <c r="KB18" s="92"/>
      <c r="KC18" s="92"/>
      <c r="KD18" s="92"/>
      <c r="KE18" s="92"/>
      <c r="KF18" s="91" t="s">
        <v>48</v>
      </c>
      <c r="KG18" s="92"/>
      <c r="KH18" s="92"/>
      <c r="KI18" s="92"/>
      <c r="KJ18" s="92"/>
      <c r="KK18" s="92"/>
      <c r="KL18" s="92"/>
      <c r="KM18" s="92"/>
      <c r="KN18" s="92"/>
      <c r="KO18" s="92"/>
      <c r="KP18" s="93"/>
      <c r="KQ18" s="94"/>
      <c r="KR18" s="92"/>
      <c r="KS18" s="92"/>
      <c r="KT18" s="92"/>
      <c r="KU18" s="95"/>
      <c r="KV18" s="92"/>
      <c r="KW18" s="92"/>
      <c r="KX18" s="92"/>
      <c r="KY18" s="92"/>
      <c r="KZ18" s="92"/>
      <c r="LA18" s="92"/>
      <c r="LB18" s="92"/>
      <c r="LC18" s="92"/>
      <c r="LD18" s="91" t="s">
        <v>48</v>
      </c>
      <c r="LE18" s="92"/>
      <c r="LF18" s="92"/>
      <c r="LG18" s="92"/>
      <c r="LH18" s="92"/>
      <c r="LI18" s="92"/>
      <c r="LJ18" s="92"/>
      <c r="LK18" s="92"/>
      <c r="LL18" s="92"/>
      <c r="LM18" s="92"/>
      <c r="LN18" s="93"/>
      <c r="LO18" s="94"/>
      <c r="LP18" s="92"/>
      <c r="LQ18" s="92"/>
      <c r="LR18" s="92"/>
      <c r="LS18" s="133"/>
      <c r="LT18" s="92"/>
      <c r="LU18" s="92"/>
      <c r="LV18" s="92"/>
      <c r="LW18" s="92"/>
      <c r="LX18" s="92"/>
      <c r="LY18" s="92"/>
      <c r="LZ18" s="92"/>
      <c r="MA18" s="92"/>
    </row>
    <row r="19" spans="1:339" s="65" customFormat="1" ht="12.75" customHeight="1" x14ac:dyDescent="0.3">
      <c r="A19" s="120"/>
      <c r="B19" s="82"/>
      <c r="C19" s="82"/>
      <c r="D19" s="91" t="s">
        <v>33</v>
      </c>
      <c r="E19" s="92"/>
      <c r="F19" s="92"/>
      <c r="G19" s="92"/>
      <c r="H19" s="92"/>
      <c r="I19" s="92"/>
      <c r="J19" s="92"/>
      <c r="K19" s="92"/>
      <c r="L19" s="92"/>
      <c r="M19" s="92"/>
      <c r="N19" s="93"/>
      <c r="O19" s="94"/>
      <c r="P19" s="92"/>
      <c r="Q19" s="92"/>
      <c r="R19" s="92"/>
      <c r="S19" s="95"/>
      <c r="T19" s="92"/>
      <c r="U19" s="92"/>
      <c r="V19" s="92"/>
      <c r="W19" s="92"/>
      <c r="X19" s="92"/>
      <c r="Y19" s="92"/>
      <c r="Z19" s="92"/>
      <c r="AA19" s="92"/>
      <c r="AB19" s="91" t="s">
        <v>33</v>
      </c>
      <c r="AC19" s="92"/>
      <c r="AD19" s="92"/>
      <c r="AE19" s="92"/>
      <c r="AF19" s="92"/>
      <c r="AG19" s="92"/>
      <c r="AH19" s="92"/>
      <c r="AI19" s="92"/>
      <c r="AJ19" s="92"/>
      <c r="AK19" s="92"/>
      <c r="AL19" s="93"/>
      <c r="AM19" s="94"/>
      <c r="AN19" s="92"/>
      <c r="AO19" s="92"/>
      <c r="AP19" s="92"/>
      <c r="AQ19" s="95"/>
      <c r="AR19" s="92"/>
      <c r="AS19" s="92"/>
      <c r="AT19" s="92"/>
      <c r="AU19" s="92"/>
      <c r="AV19" s="92"/>
      <c r="AW19" s="92"/>
      <c r="AX19" s="92"/>
      <c r="AY19" s="92"/>
      <c r="AZ19" s="91" t="s">
        <v>33</v>
      </c>
      <c r="BA19" s="92"/>
      <c r="BB19" s="92"/>
      <c r="BC19" s="92"/>
      <c r="BD19" s="92"/>
      <c r="BE19" s="92"/>
      <c r="BF19" s="92"/>
      <c r="BG19" s="92"/>
      <c r="BH19" s="92"/>
      <c r="BI19" s="92"/>
      <c r="BJ19" s="93"/>
      <c r="BK19" s="94"/>
      <c r="BL19" s="92"/>
      <c r="BM19" s="92"/>
      <c r="BN19" s="92"/>
      <c r="BO19" s="95"/>
      <c r="BP19" s="92"/>
      <c r="BQ19" s="92"/>
      <c r="BR19" s="92"/>
      <c r="BS19" s="92"/>
      <c r="BT19" s="92"/>
      <c r="BU19" s="92"/>
      <c r="BV19" s="92"/>
      <c r="BW19" s="92"/>
      <c r="BX19" s="91" t="s">
        <v>33</v>
      </c>
      <c r="BY19" s="92"/>
      <c r="BZ19" s="92"/>
      <c r="CA19" s="92"/>
      <c r="CB19" s="92"/>
      <c r="CC19" s="92"/>
      <c r="CD19" s="92"/>
      <c r="CE19" s="92"/>
      <c r="CF19" s="92"/>
      <c r="CG19" s="92"/>
      <c r="CH19" s="93"/>
      <c r="CI19" s="94"/>
      <c r="CJ19" s="92"/>
      <c r="CK19" s="92"/>
      <c r="CL19" s="92"/>
      <c r="CM19" s="95"/>
      <c r="CN19" s="92"/>
      <c r="CO19" s="92"/>
      <c r="CP19" s="92"/>
      <c r="CQ19" s="92"/>
      <c r="CR19" s="92"/>
      <c r="CS19" s="92"/>
      <c r="CT19" s="92"/>
      <c r="CU19" s="92"/>
      <c r="CV19" s="91" t="s">
        <v>33</v>
      </c>
      <c r="CW19" s="92"/>
      <c r="CX19" s="92"/>
      <c r="CY19" s="92"/>
      <c r="CZ19" s="92"/>
      <c r="DA19" s="92"/>
      <c r="DB19" s="92"/>
      <c r="DC19" s="92"/>
      <c r="DD19" s="92"/>
      <c r="DE19" s="92"/>
      <c r="DF19" s="93"/>
      <c r="DG19" s="94"/>
      <c r="DH19" s="92"/>
      <c r="DI19" s="92"/>
      <c r="DJ19" s="92"/>
      <c r="DK19" s="95"/>
      <c r="DL19" s="92"/>
      <c r="DM19" s="92"/>
      <c r="DN19" s="92"/>
      <c r="DO19" s="92"/>
      <c r="DP19" s="92"/>
      <c r="DQ19" s="92"/>
      <c r="DR19" s="92"/>
      <c r="DS19" s="92"/>
      <c r="DT19" s="91" t="s">
        <v>33</v>
      </c>
      <c r="DU19" s="92"/>
      <c r="DV19" s="92"/>
      <c r="DW19" s="92"/>
      <c r="DX19" s="92"/>
      <c r="DY19" s="92"/>
      <c r="DZ19" s="92"/>
      <c r="EA19" s="92"/>
      <c r="EB19" s="92"/>
      <c r="EC19" s="92"/>
      <c r="ED19" s="93"/>
      <c r="EE19" s="94"/>
      <c r="EF19" s="92"/>
      <c r="EG19" s="92"/>
      <c r="EH19" s="92"/>
      <c r="EI19" s="95"/>
      <c r="EJ19" s="83"/>
      <c r="EK19" s="83"/>
      <c r="EL19" s="83"/>
      <c r="EM19" s="83"/>
      <c r="EN19" s="83"/>
      <c r="EO19" s="83"/>
      <c r="EP19" s="83"/>
      <c r="EQ19" s="83"/>
      <c r="ER19" s="227" t="s">
        <v>34</v>
      </c>
      <c r="ES19" s="228"/>
      <c r="ET19" s="228"/>
      <c r="EU19" s="228"/>
      <c r="EV19" s="228"/>
      <c r="EW19" s="228"/>
      <c r="EX19" s="228"/>
      <c r="EY19" s="228"/>
      <c r="EZ19" s="228"/>
      <c r="FA19" s="228"/>
      <c r="FB19" s="228"/>
      <c r="FC19" s="228"/>
      <c r="FD19" s="228"/>
      <c r="FE19" s="228"/>
      <c r="FF19" s="228"/>
      <c r="FG19" s="228"/>
      <c r="FH19" s="228"/>
      <c r="FI19" s="228"/>
      <c r="FJ19" s="228"/>
      <c r="FK19" s="228"/>
      <c r="FL19" s="228"/>
      <c r="FM19" s="228"/>
      <c r="FN19" s="228"/>
      <c r="FO19" s="228"/>
      <c r="FP19" s="91" t="s">
        <v>33</v>
      </c>
      <c r="FQ19" s="92"/>
      <c r="FR19" s="92"/>
      <c r="FS19" s="92"/>
      <c r="FT19" s="92"/>
      <c r="FU19" s="92"/>
      <c r="FV19" s="92"/>
      <c r="FW19" s="92"/>
      <c r="FX19" s="92"/>
      <c r="FY19" s="92"/>
      <c r="FZ19" s="93"/>
      <c r="GA19" s="94"/>
      <c r="GB19" s="92"/>
      <c r="GC19" s="92"/>
      <c r="GD19" s="92"/>
      <c r="GE19" s="95"/>
      <c r="GF19" s="92"/>
      <c r="GG19" s="92"/>
      <c r="GH19" s="92"/>
      <c r="GI19" s="92"/>
      <c r="GJ19" s="92"/>
      <c r="GK19" s="92"/>
      <c r="GL19" s="92"/>
      <c r="GM19" s="92"/>
      <c r="GN19" s="91" t="s">
        <v>33</v>
      </c>
      <c r="GO19" s="92"/>
      <c r="GP19" s="92"/>
      <c r="GQ19" s="92"/>
      <c r="GR19" s="92"/>
      <c r="GS19" s="92"/>
      <c r="GT19" s="92"/>
      <c r="GU19" s="92"/>
      <c r="GV19" s="92"/>
      <c r="GW19" s="92"/>
      <c r="GX19" s="92"/>
      <c r="GY19" s="92"/>
      <c r="GZ19" s="92"/>
      <c r="HA19" s="92"/>
      <c r="HB19" s="92"/>
      <c r="HC19" s="95"/>
      <c r="HD19" s="92"/>
      <c r="HE19" s="92"/>
      <c r="HF19" s="92"/>
      <c r="HG19" s="92"/>
      <c r="HH19" s="92"/>
      <c r="HI19" s="92"/>
      <c r="HJ19" s="92"/>
      <c r="HK19" s="92"/>
      <c r="HL19" s="91" t="s">
        <v>33</v>
      </c>
      <c r="HM19" s="92"/>
      <c r="HN19" s="92"/>
      <c r="HO19" s="92"/>
      <c r="HP19" s="92"/>
      <c r="HQ19" s="92"/>
      <c r="HR19" s="92"/>
      <c r="HS19" s="92"/>
      <c r="HT19" s="92"/>
      <c r="HU19" s="92"/>
      <c r="HV19" s="92"/>
      <c r="HW19" s="92"/>
      <c r="HX19" s="92"/>
      <c r="HY19" s="92"/>
      <c r="HZ19" s="92"/>
      <c r="IA19" s="95"/>
      <c r="IB19" s="92"/>
      <c r="IC19" s="92"/>
      <c r="ID19" s="92"/>
      <c r="IE19" s="92"/>
      <c r="IF19" s="92"/>
      <c r="IG19" s="92"/>
      <c r="IH19" s="92"/>
      <c r="II19" s="92"/>
      <c r="IJ19" s="91" t="s">
        <v>33</v>
      </c>
      <c r="IK19" s="92"/>
      <c r="IL19" s="92"/>
      <c r="IM19" s="92"/>
      <c r="IN19" s="92"/>
      <c r="IO19" s="92"/>
      <c r="IP19" s="92"/>
      <c r="IQ19" s="92"/>
      <c r="IR19" s="92"/>
      <c r="IS19" s="92"/>
      <c r="IT19" s="92"/>
      <c r="IU19" s="92"/>
      <c r="IV19" s="92"/>
      <c r="IW19" s="92"/>
      <c r="IX19" s="92"/>
      <c r="IY19" s="95"/>
      <c r="IZ19" s="92"/>
      <c r="JA19" s="92"/>
      <c r="JB19" s="92"/>
      <c r="JC19" s="92"/>
      <c r="JD19" s="92"/>
      <c r="JE19" s="92"/>
      <c r="JF19" s="92"/>
      <c r="JG19" s="92"/>
      <c r="JH19" s="91" t="s">
        <v>33</v>
      </c>
      <c r="JI19" s="92"/>
      <c r="JJ19" s="92"/>
      <c r="JK19" s="92"/>
      <c r="JL19" s="92"/>
      <c r="JM19" s="92"/>
      <c r="JN19" s="92"/>
      <c r="JO19" s="92"/>
      <c r="JP19" s="92"/>
      <c r="JQ19" s="92"/>
      <c r="JR19" s="92"/>
      <c r="JS19" s="92"/>
      <c r="JT19" s="92"/>
      <c r="JU19" s="92"/>
      <c r="JV19" s="92"/>
      <c r="JW19" s="95"/>
      <c r="JX19" s="92"/>
      <c r="JY19" s="92"/>
      <c r="JZ19" s="92"/>
      <c r="KA19" s="92"/>
      <c r="KB19" s="92"/>
      <c r="KC19" s="92"/>
      <c r="KD19" s="92"/>
      <c r="KE19" s="92"/>
      <c r="KF19" s="91" t="s">
        <v>33</v>
      </c>
      <c r="KG19" s="92"/>
      <c r="KH19" s="92"/>
      <c r="KI19" s="92"/>
      <c r="KJ19" s="92"/>
      <c r="KK19" s="92"/>
      <c r="KL19" s="92"/>
      <c r="KM19" s="92"/>
      <c r="KN19" s="92"/>
      <c r="KO19" s="92"/>
      <c r="KP19" s="93"/>
      <c r="KQ19" s="94"/>
      <c r="KR19" s="92"/>
      <c r="KS19" s="92"/>
      <c r="KT19" s="92"/>
      <c r="KU19" s="95"/>
      <c r="KV19" s="83"/>
      <c r="KW19" s="83"/>
      <c r="KX19" s="83"/>
      <c r="KY19" s="83"/>
      <c r="KZ19" s="83"/>
      <c r="LA19" s="83"/>
      <c r="LB19" s="83"/>
      <c r="LC19" s="83"/>
      <c r="LD19" s="227" t="s">
        <v>34</v>
      </c>
      <c r="LE19" s="228"/>
      <c r="LF19" s="228"/>
      <c r="LG19" s="228"/>
      <c r="LH19" s="228"/>
      <c r="LI19" s="228"/>
      <c r="LJ19" s="228"/>
      <c r="LK19" s="228"/>
      <c r="LL19" s="228"/>
      <c r="LM19" s="228"/>
      <c r="LN19" s="228"/>
      <c r="LO19" s="228"/>
      <c r="LP19" s="228"/>
      <c r="LQ19" s="228"/>
      <c r="LR19" s="228"/>
      <c r="LS19" s="228"/>
      <c r="LT19" s="228"/>
      <c r="LU19" s="228"/>
      <c r="LV19" s="228"/>
      <c r="LW19" s="228"/>
      <c r="LX19" s="228"/>
      <c r="LY19" s="228"/>
      <c r="LZ19" s="228"/>
      <c r="MA19" s="228"/>
    </row>
    <row r="20" spans="1:339" s="65" customFormat="1" ht="12.75" customHeight="1" x14ac:dyDescent="0.3">
      <c r="A20" s="120"/>
      <c r="B20" s="82"/>
      <c r="C20" s="82"/>
      <c r="D20" s="209" t="s">
        <v>23</v>
      </c>
      <c r="E20" s="210"/>
      <c r="F20" s="210"/>
      <c r="G20" s="210"/>
      <c r="H20" s="210"/>
      <c r="I20" s="210"/>
      <c r="J20" s="210"/>
      <c r="K20" s="210"/>
      <c r="L20" s="210"/>
      <c r="M20" s="210"/>
      <c r="N20" s="210"/>
      <c r="O20" s="210"/>
      <c r="P20" s="210"/>
      <c r="Q20" s="210"/>
      <c r="R20" s="210"/>
      <c r="S20" s="210"/>
      <c r="T20" s="210"/>
      <c r="U20" s="210"/>
      <c r="V20" s="210"/>
      <c r="W20" s="210"/>
      <c r="X20" s="210"/>
      <c r="Y20" s="210"/>
      <c r="Z20" s="210"/>
      <c r="AA20" s="210"/>
      <c r="AB20" s="209" t="s">
        <v>24</v>
      </c>
      <c r="AC20" s="210"/>
      <c r="AD20" s="210"/>
      <c r="AE20" s="210"/>
      <c r="AF20" s="210"/>
      <c r="AG20" s="210"/>
      <c r="AH20" s="210"/>
      <c r="AI20" s="210"/>
      <c r="AJ20" s="210"/>
      <c r="AK20" s="210"/>
      <c r="AL20" s="210"/>
      <c r="AM20" s="210"/>
      <c r="AN20" s="210"/>
      <c r="AO20" s="210"/>
      <c r="AP20" s="210"/>
      <c r="AQ20" s="210"/>
      <c r="AR20" s="210"/>
      <c r="AS20" s="210"/>
      <c r="AT20" s="210"/>
      <c r="AU20" s="210"/>
      <c r="AV20" s="210"/>
      <c r="AW20" s="210"/>
      <c r="AX20" s="210"/>
      <c r="AY20" s="210"/>
      <c r="AZ20" s="96" t="s">
        <v>25</v>
      </c>
      <c r="BA20" s="83"/>
      <c r="BB20" s="83"/>
      <c r="BC20" s="83"/>
      <c r="BD20" s="83"/>
      <c r="BE20" s="83"/>
      <c r="BF20" s="83"/>
      <c r="BG20" s="83"/>
      <c r="BH20" s="83"/>
      <c r="BI20" s="83"/>
      <c r="BJ20" s="83"/>
      <c r="BK20" s="83"/>
      <c r="BL20" s="83"/>
      <c r="BM20" s="83"/>
      <c r="BN20" s="83"/>
      <c r="BO20" s="105"/>
      <c r="BP20" s="83"/>
      <c r="BQ20" s="83"/>
      <c r="BR20" s="83"/>
      <c r="BS20" s="83"/>
      <c r="BT20" s="83"/>
      <c r="BU20" s="83"/>
      <c r="BV20" s="83"/>
      <c r="BW20" s="83"/>
      <c r="BX20" s="96" t="s">
        <v>25</v>
      </c>
      <c r="BY20" s="83"/>
      <c r="BZ20" s="83"/>
      <c r="CA20" s="83"/>
      <c r="CB20" s="83"/>
      <c r="CC20" s="83"/>
      <c r="CD20" s="83"/>
      <c r="CE20" s="83"/>
      <c r="CF20" s="83"/>
      <c r="CG20" s="83"/>
      <c r="CH20" s="83"/>
      <c r="CI20" s="83"/>
      <c r="CJ20" s="83"/>
      <c r="CK20" s="83"/>
      <c r="CL20" s="83"/>
      <c r="CM20" s="105"/>
      <c r="CN20" s="83"/>
      <c r="CO20" s="83"/>
      <c r="CP20" s="83"/>
      <c r="CQ20" s="83"/>
      <c r="CR20" s="83"/>
      <c r="CS20" s="83"/>
      <c r="CT20" s="83"/>
      <c r="CU20" s="83"/>
      <c r="CV20" s="130" t="s">
        <v>25</v>
      </c>
      <c r="CW20" s="92"/>
      <c r="CX20" s="92"/>
      <c r="CY20" s="92"/>
      <c r="CZ20" s="92"/>
      <c r="DA20" s="92"/>
      <c r="DB20" s="92"/>
      <c r="DC20" s="92"/>
      <c r="DD20" s="92"/>
      <c r="DE20" s="92"/>
      <c r="DF20" s="92"/>
      <c r="DG20" s="92"/>
      <c r="DH20" s="92"/>
      <c r="DI20" s="92"/>
      <c r="DJ20" s="92"/>
      <c r="DK20" s="95"/>
      <c r="DL20" s="92"/>
      <c r="DM20" s="92"/>
      <c r="DN20" s="92"/>
      <c r="DO20" s="92"/>
      <c r="DP20" s="92"/>
      <c r="DQ20" s="92"/>
      <c r="DR20" s="92"/>
      <c r="DS20" s="92"/>
      <c r="DT20" s="130" t="s">
        <v>25</v>
      </c>
      <c r="DU20" s="92"/>
      <c r="DV20" s="92"/>
      <c r="DW20" s="92"/>
      <c r="DX20" s="92"/>
      <c r="DY20" s="92"/>
      <c r="DZ20" s="92"/>
      <c r="EA20" s="92"/>
      <c r="EB20" s="92"/>
      <c r="EC20" s="92"/>
      <c r="ED20" s="92"/>
      <c r="EE20" s="92"/>
      <c r="EF20" s="92"/>
      <c r="EG20" s="92"/>
      <c r="EH20" s="92"/>
      <c r="EI20" s="92"/>
      <c r="EJ20" s="92"/>
      <c r="EK20" s="92"/>
      <c r="EL20" s="92"/>
      <c r="EM20" s="92"/>
      <c r="EN20" s="92"/>
      <c r="EO20" s="92"/>
      <c r="EP20" s="92"/>
      <c r="EQ20" s="92"/>
      <c r="ER20" s="229"/>
      <c r="ES20" s="230"/>
      <c r="ET20" s="230"/>
      <c r="EU20" s="230"/>
      <c r="EV20" s="230"/>
      <c r="EW20" s="230"/>
      <c r="EX20" s="230"/>
      <c r="EY20" s="230"/>
      <c r="EZ20" s="230"/>
      <c r="FA20" s="230"/>
      <c r="FB20" s="230"/>
      <c r="FC20" s="230"/>
      <c r="FD20" s="230"/>
      <c r="FE20" s="230"/>
      <c r="FF20" s="230"/>
      <c r="FG20" s="230"/>
      <c r="FH20" s="230"/>
      <c r="FI20" s="230"/>
      <c r="FJ20" s="230"/>
      <c r="FK20" s="230"/>
      <c r="FL20" s="230"/>
      <c r="FM20" s="230"/>
      <c r="FN20" s="230"/>
      <c r="FO20" s="230"/>
      <c r="FP20" s="209" t="s">
        <v>23</v>
      </c>
      <c r="FQ20" s="210"/>
      <c r="FR20" s="210"/>
      <c r="FS20" s="210"/>
      <c r="FT20" s="210"/>
      <c r="FU20" s="210"/>
      <c r="FV20" s="210"/>
      <c r="FW20" s="210"/>
      <c r="FX20" s="210"/>
      <c r="FY20" s="210"/>
      <c r="FZ20" s="210"/>
      <c r="GA20" s="210"/>
      <c r="GB20" s="210"/>
      <c r="GC20" s="210"/>
      <c r="GD20" s="210"/>
      <c r="GE20" s="210"/>
      <c r="GF20" s="210"/>
      <c r="GG20" s="210"/>
      <c r="GH20" s="210"/>
      <c r="GI20" s="210"/>
      <c r="GJ20" s="210"/>
      <c r="GK20" s="210"/>
      <c r="GL20" s="210"/>
      <c r="GM20" s="210"/>
      <c r="GN20" s="96" t="s">
        <v>24</v>
      </c>
      <c r="GO20" s="97"/>
      <c r="GP20" s="97"/>
      <c r="GQ20" s="97"/>
      <c r="GR20" s="97"/>
      <c r="GS20" s="97"/>
      <c r="GT20" s="97"/>
      <c r="GU20" s="97"/>
      <c r="GV20" s="97"/>
      <c r="GW20" s="97"/>
      <c r="GX20" s="97"/>
      <c r="GY20" s="97"/>
      <c r="GZ20" s="97"/>
      <c r="HA20" s="97"/>
      <c r="HB20" s="97"/>
      <c r="HC20" s="97"/>
      <c r="HD20" s="97"/>
      <c r="HE20" s="97"/>
      <c r="HF20" s="97"/>
      <c r="HG20" s="97"/>
      <c r="HH20" s="97"/>
      <c r="HI20" s="97"/>
      <c r="HJ20" s="97"/>
      <c r="HK20" s="97"/>
      <c r="HL20" s="106" t="s">
        <v>25</v>
      </c>
      <c r="HM20" s="107"/>
      <c r="HN20" s="107"/>
      <c r="HO20" s="107"/>
      <c r="HP20" s="107"/>
      <c r="HQ20" s="107"/>
      <c r="HR20" s="107"/>
      <c r="HS20" s="107"/>
      <c r="HT20" s="107"/>
      <c r="HU20" s="107"/>
      <c r="HV20" s="107"/>
      <c r="HW20" s="107"/>
      <c r="HX20" s="107"/>
      <c r="HY20" s="107"/>
      <c r="HZ20" s="107"/>
      <c r="IA20" s="108"/>
      <c r="IB20" s="107"/>
      <c r="IC20" s="107"/>
      <c r="ID20" s="107"/>
      <c r="IE20" s="107"/>
      <c r="IF20" s="107"/>
      <c r="IG20" s="107"/>
      <c r="IH20" s="107"/>
      <c r="II20" s="107"/>
      <c r="IJ20" s="106" t="s">
        <v>25</v>
      </c>
      <c r="IK20" s="107"/>
      <c r="IL20" s="107"/>
      <c r="IM20" s="107"/>
      <c r="IN20" s="107"/>
      <c r="IO20" s="107"/>
      <c r="IP20" s="107"/>
      <c r="IQ20" s="107"/>
      <c r="IR20" s="107"/>
      <c r="IS20" s="107"/>
      <c r="IT20" s="107"/>
      <c r="IU20" s="107"/>
      <c r="IV20" s="107"/>
      <c r="IW20" s="107"/>
      <c r="IX20" s="107"/>
      <c r="IY20" s="108"/>
      <c r="IZ20" s="107"/>
      <c r="JA20" s="107"/>
      <c r="JB20" s="107"/>
      <c r="JC20" s="107"/>
      <c r="JD20" s="107"/>
      <c r="JE20" s="107"/>
      <c r="JF20" s="107"/>
      <c r="JG20" s="107"/>
      <c r="JH20" s="106" t="s">
        <v>25</v>
      </c>
      <c r="JI20" s="107"/>
      <c r="JJ20" s="107"/>
      <c r="JK20" s="107"/>
      <c r="JL20" s="107"/>
      <c r="JM20" s="107"/>
      <c r="JN20" s="107"/>
      <c r="JO20" s="107"/>
      <c r="JP20" s="107"/>
      <c r="JQ20" s="107"/>
      <c r="JR20" s="107"/>
      <c r="JS20" s="107"/>
      <c r="JT20" s="107"/>
      <c r="JU20" s="107"/>
      <c r="JV20" s="107"/>
      <c r="JW20" s="108"/>
      <c r="JX20" s="107"/>
      <c r="JY20" s="107"/>
      <c r="JZ20" s="107"/>
      <c r="KA20" s="107"/>
      <c r="KB20" s="107"/>
      <c r="KC20" s="107"/>
      <c r="KD20" s="107"/>
      <c r="KE20" s="107"/>
      <c r="KF20" s="106" t="s">
        <v>25</v>
      </c>
      <c r="KG20" s="92"/>
      <c r="KH20" s="92"/>
      <c r="KI20" s="92"/>
      <c r="KJ20" s="92"/>
      <c r="KK20" s="92"/>
      <c r="KL20" s="92"/>
      <c r="KM20" s="92"/>
      <c r="KN20" s="92"/>
      <c r="KO20" s="92"/>
      <c r="KP20" s="92"/>
      <c r="KQ20" s="92"/>
      <c r="KR20" s="92"/>
      <c r="KS20" s="92"/>
      <c r="KT20" s="92"/>
      <c r="KU20" s="92"/>
      <c r="KV20" s="92"/>
      <c r="KW20" s="92"/>
      <c r="KX20" s="92"/>
      <c r="KY20" s="92"/>
      <c r="KZ20" s="92"/>
      <c r="LA20" s="92"/>
      <c r="LB20" s="92"/>
      <c r="LC20" s="92"/>
      <c r="LD20" s="229"/>
      <c r="LE20" s="230"/>
      <c r="LF20" s="230"/>
      <c r="LG20" s="230"/>
      <c r="LH20" s="230"/>
      <c r="LI20" s="230"/>
      <c r="LJ20" s="230"/>
      <c r="LK20" s="230"/>
      <c r="LL20" s="230"/>
      <c r="LM20" s="230"/>
      <c r="LN20" s="230"/>
      <c r="LO20" s="230"/>
      <c r="LP20" s="230"/>
      <c r="LQ20" s="230"/>
      <c r="LR20" s="230"/>
      <c r="LS20" s="230"/>
      <c r="LT20" s="230"/>
      <c r="LU20" s="230"/>
      <c r="LV20" s="230"/>
      <c r="LW20" s="230"/>
      <c r="LX20" s="230"/>
      <c r="LY20" s="230"/>
      <c r="LZ20" s="230"/>
      <c r="MA20" s="230"/>
    </row>
    <row r="21" spans="1:339" s="65" customFormat="1" ht="12.45" x14ac:dyDescent="0.3">
      <c r="A21" s="120"/>
      <c r="B21" s="82"/>
      <c r="C21" s="82"/>
      <c r="D21" s="211"/>
      <c r="E21" s="212"/>
      <c r="F21" s="212"/>
      <c r="G21" s="212"/>
      <c r="H21" s="212"/>
      <c r="I21" s="212"/>
      <c r="J21" s="212"/>
      <c r="K21" s="212"/>
      <c r="L21" s="212"/>
      <c r="M21" s="212"/>
      <c r="N21" s="212"/>
      <c r="O21" s="212"/>
      <c r="P21" s="212"/>
      <c r="Q21" s="212"/>
      <c r="R21" s="212"/>
      <c r="S21" s="212"/>
      <c r="T21" s="212"/>
      <c r="U21" s="212"/>
      <c r="V21" s="212"/>
      <c r="W21" s="212"/>
      <c r="X21" s="212"/>
      <c r="Y21" s="212"/>
      <c r="Z21" s="212"/>
      <c r="AA21" s="212"/>
      <c r="AB21" s="211"/>
      <c r="AC21" s="212"/>
      <c r="AD21" s="212"/>
      <c r="AE21" s="212"/>
      <c r="AF21" s="212"/>
      <c r="AG21" s="212"/>
      <c r="AH21" s="212"/>
      <c r="AI21" s="212"/>
      <c r="AJ21" s="212"/>
      <c r="AK21" s="212"/>
      <c r="AL21" s="212"/>
      <c r="AM21" s="212"/>
      <c r="AN21" s="212"/>
      <c r="AO21" s="212"/>
      <c r="AP21" s="212"/>
      <c r="AQ21" s="212"/>
      <c r="AR21" s="212"/>
      <c r="AS21" s="212"/>
      <c r="AT21" s="212"/>
      <c r="AU21" s="212"/>
      <c r="AV21" s="212"/>
      <c r="AW21" s="212"/>
      <c r="AX21" s="212"/>
      <c r="AY21" s="212"/>
      <c r="AZ21" s="153" t="s">
        <v>23</v>
      </c>
      <c r="BA21" s="131"/>
      <c r="BB21" s="131"/>
      <c r="BC21" s="131"/>
      <c r="BD21" s="131"/>
      <c r="BE21" s="131"/>
      <c r="BF21" s="131"/>
      <c r="BG21" s="131"/>
      <c r="BH21" s="131"/>
      <c r="BI21" s="131"/>
      <c r="BJ21" s="131"/>
      <c r="BK21" s="131"/>
      <c r="BL21" s="131"/>
      <c r="BM21" s="131"/>
      <c r="BN21" s="131"/>
      <c r="BO21" s="132"/>
      <c r="BP21" s="131"/>
      <c r="BQ21" s="131"/>
      <c r="BR21" s="131"/>
      <c r="BS21" s="131"/>
      <c r="BT21" s="131"/>
      <c r="BU21" s="131"/>
      <c r="BV21" s="131"/>
      <c r="BW21" s="131"/>
      <c r="BX21" s="156" t="s">
        <v>37</v>
      </c>
      <c r="BY21" s="131"/>
      <c r="BZ21" s="131"/>
      <c r="CA21" s="131"/>
      <c r="CB21" s="131"/>
      <c r="CC21" s="131"/>
      <c r="CD21" s="131"/>
      <c r="CE21" s="131"/>
      <c r="CF21" s="131"/>
      <c r="CG21" s="131"/>
      <c r="CH21" s="131"/>
      <c r="CI21" s="131"/>
      <c r="CJ21" s="131"/>
      <c r="CK21" s="131"/>
      <c r="CL21" s="131"/>
      <c r="CM21" s="132"/>
      <c r="CN21" s="131"/>
      <c r="CO21" s="131"/>
      <c r="CP21" s="131"/>
      <c r="CQ21" s="131"/>
      <c r="CR21" s="131"/>
      <c r="CS21" s="131"/>
      <c r="CT21" s="131"/>
      <c r="CU21" s="131"/>
      <c r="CV21" s="99" t="s">
        <v>38</v>
      </c>
      <c r="CW21" s="128"/>
      <c r="CX21" s="128"/>
      <c r="CY21" s="128"/>
      <c r="CZ21" s="128"/>
      <c r="DA21" s="128"/>
      <c r="DB21" s="128"/>
      <c r="DC21" s="128"/>
      <c r="DD21" s="128"/>
      <c r="DE21" s="128"/>
      <c r="DF21" s="128"/>
      <c r="DG21" s="128"/>
      <c r="DH21" s="128"/>
      <c r="DI21" s="128"/>
      <c r="DJ21" s="128"/>
      <c r="DK21" s="129"/>
      <c r="DL21" s="128"/>
      <c r="DM21" s="128"/>
      <c r="DN21" s="128"/>
      <c r="DO21" s="128"/>
      <c r="DP21" s="128"/>
      <c r="DQ21" s="128"/>
      <c r="DR21" s="128"/>
      <c r="DS21" s="128"/>
      <c r="DT21" s="99" t="s">
        <v>39</v>
      </c>
      <c r="DU21" s="128"/>
      <c r="DV21" s="128"/>
      <c r="DW21" s="128"/>
      <c r="DX21" s="128"/>
      <c r="DY21" s="128"/>
      <c r="DZ21" s="128"/>
      <c r="EA21" s="128"/>
      <c r="EB21" s="128"/>
      <c r="EC21" s="128"/>
      <c r="ED21" s="128"/>
      <c r="EE21" s="128"/>
      <c r="EF21" s="128"/>
      <c r="EG21" s="128"/>
      <c r="EH21" s="128"/>
      <c r="EI21" s="128"/>
      <c r="EJ21" s="128"/>
      <c r="EK21" s="128"/>
      <c r="EL21" s="128"/>
      <c r="EM21" s="128"/>
      <c r="EN21" s="128"/>
      <c r="EO21" s="128"/>
      <c r="EP21" s="128"/>
      <c r="EQ21" s="128"/>
      <c r="ER21" s="231"/>
      <c r="ES21" s="232"/>
      <c r="ET21" s="232"/>
      <c r="EU21" s="232"/>
      <c r="EV21" s="232"/>
      <c r="EW21" s="232"/>
      <c r="EX21" s="232"/>
      <c r="EY21" s="232"/>
      <c r="EZ21" s="232"/>
      <c r="FA21" s="232"/>
      <c r="FB21" s="232"/>
      <c r="FC21" s="232"/>
      <c r="FD21" s="232"/>
      <c r="FE21" s="232"/>
      <c r="FF21" s="232"/>
      <c r="FG21" s="232"/>
      <c r="FH21" s="232"/>
      <c r="FI21" s="232"/>
      <c r="FJ21" s="232"/>
      <c r="FK21" s="232"/>
      <c r="FL21" s="232"/>
      <c r="FM21" s="232"/>
      <c r="FN21" s="232"/>
      <c r="FO21" s="232"/>
      <c r="FP21" s="211"/>
      <c r="FQ21" s="212"/>
      <c r="FR21" s="212"/>
      <c r="FS21" s="212"/>
      <c r="FT21" s="212"/>
      <c r="FU21" s="212"/>
      <c r="FV21" s="212"/>
      <c r="FW21" s="212"/>
      <c r="FX21" s="212"/>
      <c r="FY21" s="212"/>
      <c r="FZ21" s="212"/>
      <c r="GA21" s="212"/>
      <c r="GB21" s="212"/>
      <c r="GC21" s="212"/>
      <c r="GD21" s="212"/>
      <c r="GE21" s="212"/>
      <c r="GF21" s="212"/>
      <c r="GG21" s="212"/>
      <c r="GH21" s="212"/>
      <c r="GI21" s="212"/>
      <c r="GJ21" s="212"/>
      <c r="GK21" s="212"/>
      <c r="GL21" s="212"/>
      <c r="GM21" s="212"/>
      <c r="GN21" s="189"/>
      <c r="GO21" s="160"/>
      <c r="GP21" s="160"/>
      <c r="GQ21" s="160"/>
      <c r="GR21" s="160"/>
      <c r="GS21" s="160"/>
      <c r="GT21" s="160"/>
      <c r="GU21" s="160"/>
      <c r="GV21" s="160"/>
      <c r="GW21" s="160"/>
      <c r="GX21" s="160"/>
      <c r="GY21" s="160"/>
      <c r="GZ21" s="160"/>
      <c r="HA21" s="160"/>
      <c r="HB21" s="160"/>
      <c r="HC21" s="160"/>
      <c r="HD21" s="160"/>
      <c r="HE21" s="160"/>
      <c r="HF21" s="160"/>
      <c r="HG21" s="160"/>
      <c r="HH21" s="160"/>
      <c r="HI21" s="160"/>
      <c r="HJ21" s="160"/>
      <c r="HK21" s="160"/>
      <c r="HL21" s="109"/>
      <c r="HM21" s="107" t="s">
        <v>23</v>
      </c>
      <c r="HN21" s="107"/>
      <c r="HO21" s="107"/>
      <c r="HP21" s="107"/>
      <c r="HQ21" s="107"/>
      <c r="HR21" s="107"/>
      <c r="HS21" s="107"/>
      <c r="HT21" s="107"/>
      <c r="HU21" s="107"/>
      <c r="HV21" s="107"/>
      <c r="HW21" s="107"/>
      <c r="HX21" s="107"/>
      <c r="HY21" s="107"/>
      <c r="HZ21" s="107"/>
      <c r="IA21" s="108"/>
      <c r="IB21" s="107"/>
      <c r="IC21" s="107"/>
      <c r="ID21" s="107"/>
      <c r="IE21" s="107"/>
      <c r="IF21" s="107"/>
      <c r="IG21" s="107"/>
      <c r="IH21" s="107"/>
      <c r="II21" s="107"/>
      <c r="IJ21" s="109" t="s">
        <v>37</v>
      </c>
      <c r="IK21" s="107"/>
      <c r="IL21" s="107"/>
      <c r="IM21" s="107"/>
      <c r="IN21" s="107"/>
      <c r="IO21" s="107"/>
      <c r="IP21" s="107"/>
      <c r="IQ21" s="107"/>
      <c r="IR21" s="107"/>
      <c r="IS21" s="107"/>
      <c r="IT21" s="107"/>
      <c r="IU21" s="107"/>
      <c r="IV21" s="107"/>
      <c r="IW21" s="107"/>
      <c r="IX21" s="107"/>
      <c r="IY21" s="108"/>
      <c r="IZ21" s="107"/>
      <c r="JA21" s="107"/>
      <c r="JB21" s="107"/>
      <c r="JC21" s="107"/>
      <c r="JD21" s="107"/>
      <c r="JE21" s="107"/>
      <c r="JF21" s="107"/>
      <c r="JG21" s="107"/>
      <c r="JH21" s="109" t="s">
        <v>38</v>
      </c>
      <c r="JI21" s="107"/>
      <c r="JJ21" s="107"/>
      <c r="JK21" s="107"/>
      <c r="JL21" s="107"/>
      <c r="JM21" s="107"/>
      <c r="JN21" s="107"/>
      <c r="JO21" s="107"/>
      <c r="JP21" s="107"/>
      <c r="JQ21" s="107"/>
      <c r="JR21" s="107"/>
      <c r="JS21" s="107"/>
      <c r="JT21" s="107"/>
      <c r="JU21" s="107"/>
      <c r="JV21" s="107"/>
      <c r="JW21" s="108"/>
      <c r="JX21" s="107"/>
      <c r="JY21" s="107"/>
      <c r="JZ21" s="107"/>
      <c r="KA21" s="107"/>
      <c r="KB21" s="107"/>
      <c r="KC21" s="107"/>
      <c r="KD21" s="107"/>
      <c r="KE21" s="107"/>
      <c r="KF21" s="109" t="s">
        <v>39</v>
      </c>
      <c r="KG21" s="107"/>
      <c r="KH21" s="107"/>
      <c r="KI21" s="107"/>
      <c r="KJ21" s="107"/>
      <c r="KK21" s="107"/>
      <c r="KL21" s="107"/>
      <c r="KM21" s="107"/>
      <c r="KN21" s="107"/>
      <c r="KO21" s="107"/>
      <c r="KP21" s="107"/>
      <c r="KQ21" s="107"/>
      <c r="KR21" s="107"/>
      <c r="KS21" s="107"/>
      <c r="KT21" s="107"/>
      <c r="KU21" s="107"/>
      <c r="KV21" s="107"/>
      <c r="KW21" s="107"/>
      <c r="KX21" s="107"/>
      <c r="KY21" s="107"/>
      <c r="KZ21" s="107"/>
      <c r="LA21" s="107"/>
      <c r="LB21" s="107"/>
      <c r="LC21" s="107"/>
      <c r="LD21" s="229"/>
      <c r="LE21" s="230"/>
      <c r="LF21" s="230"/>
      <c r="LG21" s="230"/>
      <c r="LH21" s="230"/>
      <c r="LI21" s="230"/>
      <c r="LJ21" s="230"/>
      <c r="LK21" s="230"/>
      <c r="LL21" s="230"/>
      <c r="LM21" s="230"/>
      <c r="LN21" s="230"/>
      <c r="LO21" s="230"/>
      <c r="LP21" s="230"/>
      <c r="LQ21" s="230"/>
      <c r="LR21" s="230"/>
      <c r="LS21" s="230"/>
      <c r="LT21" s="230"/>
      <c r="LU21" s="230"/>
      <c r="LV21" s="230"/>
      <c r="LW21" s="230"/>
      <c r="LX21" s="230"/>
      <c r="LY21" s="230"/>
      <c r="LZ21" s="230"/>
      <c r="MA21" s="230"/>
    </row>
    <row r="22" spans="1:339" s="65" customFormat="1" ht="12.55" customHeight="1" x14ac:dyDescent="0.3">
      <c r="A22" s="122"/>
      <c r="B22" s="78"/>
      <c r="C22" s="78"/>
      <c r="D22" s="206" t="s">
        <v>23</v>
      </c>
      <c r="E22" s="204" t="s">
        <v>40</v>
      </c>
      <c r="F22" s="204" t="s">
        <v>41</v>
      </c>
      <c r="G22" s="204" t="s">
        <v>42</v>
      </c>
      <c r="H22" s="204" t="s">
        <v>43</v>
      </c>
      <c r="I22" s="204" t="s">
        <v>44</v>
      </c>
      <c r="J22" s="204" t="s">
        <v>45</v>
      </c>
      <c r="K22" s="204" t="s">
        <v>46</v>
      </c>
      <c r="L22" s="204" t="s">
        <v>28</v>
      </c>
      <c r="M22" s="204" t="s">
        <v>29</v>
      </c>
      <c r="N22" s="204" t="s">
        <v>30</v>
      </c>
      <c r="O22" s="204" t="s">
        <v>26</v>
      </c>
      <c r="P22" s="204" t="s">
        <v>47</v>
      </c>
      <c r="Q22" s="204" t="s">
        <v>31</v>
      </c>
      <c r="R22" s="204" t="s">
        <v>27</v>
      </c>
      <c r="S22" s="204" t="s">
        <v>32</v>
      </c>
      <c r="T22" s="205" t="s">
        <v>242</v>
      </c>
      <c r="U22" s="205" t="s">
        <v>243</v>
      </c>
      <c r="V22" s="205" t="s">
        <v>244</v>
      </c>
      <c r="W22" s="205" t="s">
        <v>245</v>
      </c>
      <c r="X22" s="205" t="s">
        <v>246</v>
      </c>
      <c r="Y22" s="205" t="s">
        <v>247</v>
      </c>
      <c r="Z22" s="205" t="s">
        <v>248</v>
      </c>
      <c r="AA22" s="205" t="s">
        <v>2341</v>
      </c>
      <c r="AB22" s="206" t="s">
        <v>23</v>
      </c>
      <c r="AC22" s="204" t="s">
        <v>40</v>
      </c>
      <c r="AD22" s="204" t="s">
        <v>41</v>
      </c>
      <c r="AE22" s="204" t="s">
        <v>42</v>
      </c>
      <c r="AF22" s="204" t="s">
        <v>43</v>
      </c>
      <c r="AG22" s="204" t="s">
        <v>44</v>
      </c>
      <c r="AH22" s="204" t="s">
        <v>45</v>
      </c>
      <c r="AI22" s="204" t="s">
        <v>46</v>
      </c>
      <c r="AJ22" s="204" t="s">
        <v>28</v>
      </c>
      <c r="AK22" s="204" t="s">
        <v>29</v>
      </c>
      <c r="AL22" s="204" t="s">
        <v>30</v>
      </c>
      <c r="AM22" s="204" t="s">
        <v>26</v>
      </c>
      <c r="AN22" s="204" t="s">
        <v>47</v>
      </c>
      <c r="AO22" s="204" t="s">
        <v>31</v>
      </c>
      <c r="AP22" s="204" t="s">
        <v>27</v>
      </c>
      <c r="AQ22" s="204" t="s">
        <v>32</v>
      </c>
      <c r="AR22" s="205" t="s">
        <v>242</v>
      </c>
      <c r="AS22" s="205" t="s">
        <v>243</v>
      </c>
      <c r="AT22" s="205" t="s">
        <v>244</v>
      </c>
      <c r="AU22" s="205" t="s">
        <v>245</v>
      </c>
      <c r="AV22" s="205" t="s">
        <v>246</v>
      </c>
      <c r="AW22" s="205" t="s">
        <v>247</v>
      </c>
      <c r="AX22" s="205" t="s">
        <v>248</v>
      </c>
      <c r="AY22" s="205" t="s">
        <v>2341</v>
      </c>
      <c r="AZ22" s="206" t="s">
        <v>23</v>
      </c>
      <c r="BA22" s="204" t="s">
        <v>40</v>
      </c>
      <c r="BB22" s="204" t="s">
        <v>41</v>
      </c>
      <c r="BC22" s="204" t="s">
        <v>42</v>
      </c>
      <c r="BD22" s="204" t="s">
        <v>43</v>
      </c>
      <c r="BE22" s="204" t="s">
        <v>44</v>
      </c>
      <c r="BF22" s="204" t="s">
        <v>45</v>
      </c>
      <c r="BG22" s="204" t="s">
        <v>46</v>
      </c>
      <c r="BH22" s="204" t="s">
        <v>28</v>
      </c>
      <c r="BI22" s="204" t="s">
        <v>29</v>
      </c>
      <c r="BJ22" s="204" t="s">
        <v>30</v>
      </c>
      <c r="BK22" s="204" t="s">
        <v>26</v>
      </c>
      <c r="BL22" s="204" t="s">
        <v>47</v>
      </c>
      <c r="BM22" s="204" t="s">
        <v>31</v>
      </c>
      <c r="BN22" s="204" t="s">
        <v>27</v>
      </c>
      <c r="BO22" s="204" t="s">
        <v>32</v>
      </c>
      <c r="BP22" s="205" t="s">
        <v>242</v>
      </c>
      <c r="BQ22" s="205" t="s">
        <v>243</v>
      </c>
      <c r="BR22" s="205" t="s">
        <v>244</v>
      </c>
      <c r="BS22" s="205" t="s">
        <v>245</v>
      </c>
      <c r="BT22" s="205" t="s">
        <v>246</v>
      </c>
      <c r="BU22" s="205" t="s">
        <v>247</v>
      </c>
      <c r="BV22" s="205" t="s">
        <v>248</v>
      </c>
      <c r="BW22" s="205" t="s">
        <v>2341</v>
      </c>
      <c r="BX22" s="206" t="s">
        <v>23</v>
      </c>
      <c r="BY22" s="204" t="s">
        <v>40</v>
      </c>
      <c r="BZ22" s="204" t="s">
        <v>41</v>
      </c>
      <c r="CA22" s="204" t="s">
        <v>42</v>
      </c>
      <c r="CB22" s="204" t="s">
        <v>43</v>
      </c>
      <c r="CC22" s="204" t="s">
        <v>44</v>
      </c>
      <c r="CD22" s="204" t="s">
        <v>45</v>
      </c>
      <c r="CE22" s="204" t="s">
        <v>46</v>
      </c>
      <c r="CF22" s="204" t="s">
        <v>28</v>
      </c>
      <c r="CG22" s="204" t="s">
        <v>29</v>
      </c>
      <c r="CH22" s="204" t="s">
        <v>30</v>
      </c>
      <c r="CI22" s="204" t="s">
        <v>26</v>
      </c>
      <c r="CJ22" s="204" t="s">
        <v>47</v>
      </c>
      <c r="CK22" s="204" t="s">
        <v>31</v>
      </c>
      <c r="CL22" s="204" t="s">
        <v>27</v>
      </c>
      <c r="CM22" s="204" t="s">
        <v>32</v>
      </c>
      <c r="CN22" s="205" t="s">
        <v>242</v>
      </c>
      <c r="CO22" s="205" t="s">
        <v>243</v>
      </c>
      <c r="CP22" s="205" t="s">
        <v>244</v>
      </c>
      <c r="CQ22" s="205" t="s">
        <v>245</v>
      </c>
      <c r="CR22" s="205" t="s">
        <v>246</v>
      </c>
      <c r="CS22" s="205" t="s">
        <v>247</v>
      </c>
      <c r="CT22" s="205" t="s">
        <v>248</v>
      </c>
      <c r="CU22" s="205" t="s">
        <v>2341</v>
      </c>
      <c r="CV22" s="206" t="s">
        <v>23</v>
      </c>
      <c r="CW22" s="204" t="s">
        <v>40</v>
      </c>
      <c r="CX22" s="204" t="s">
        <v>41</v>
      </c>
      <c r="CY22" s="204" t="s">
        <v>42</v>
      </c>
      <c r="CZ22" s="204" t="s">
        <v>43</v>
      </c>
      <c r="DA22" s="204" t="s">
        <v>44</v>
      </c>
      <c r="DB22" s="204" t="s">
        <v>45</v>
      </c>
      <c r="DC22" s="204" t="s">
        <v>46</v>
      </c>
      <c r="DD22" s="204" t="s">
        <v>28</v>
      </c>
      <c r="DE22" s="204" t="s">
        <v>29</v>
      </c>
      <c r="DF22" s="204" t="s">
        <v>30</v>
      </c>
      <c r="DG22" s="204" t="s">
        <v>26</v>
      </c>
      <c r="DH22" s="204" t="s">
        <v>47</v>
      </c>
      <c r="DI22" s="204" t="s">
        <v>31</v>
      </c>
      <c r="DJ22" s="204" t="s">
        <v>27</v>
      </c>
      <c r="DK22" s="204" t="s">
        <v>32</v>
      </c>
      <c r="DL22" s="205" t="s">
        <v>242</v>
      </c>
      <c r="DM22" s="205" t="s">
        <v>243</v>
      </c>
      <c r="DN22" s="205" t="s">
        <v>244</v>
      </c>
      <c r="DO22" s="205" t="s">
        <v>245</v>
      </c>
      <c r="DP22" s="205" t="s">
        <v>246</v>
      </c>
      <c r="DQ22" s="205" t="s">
        <v>247</v>
      </c>
      <c r="DR22" s="205" t="s">
        <v>248</v>
      </c>
      <c r="DS22" s="205" t="s">
        <v>2341</v>
      </c>
      <c r="DT22" s="206" t="s">
        <v>23</v>
      </c>
      <c r="DU22" s="204" t="s">
        <v>40</v>
      </c>
      <c r="DV22" s="204" t="s">
        <v>41</v>
      </c>
      <c r="DW22" s="204" t="s">
        <v>42</v>
      </c>
      <c r="DX22" s="204" t="s">
        <v>43</v>
      </c>
      <c r="DY22" s="204" t="s">
        <v>44</v>
      </c>
      <c r="DZ22" s="204" t="s">
        <v>45</v>
      </c>
      <c r="EA22" s="204" t="s">
        <v>46</v>
      </c>
      <c r="EB22" s="204" t="s">
        <v>28</v>
      </c>
      <c r="EC22" s="204" t="s">
        <v>29</v>
      </c>
      <c r="ED22" s="204" t="s">
        <v>30</v>
      </c>
      <c r="EE22" s="204" t="s">
        <v>26</v>
      </c>
      <c r="EF22" s="204" t="s">
        <v>47</v>
      </c>
      <c r="EG22" s="204" t="s">
        <v>31</v>
      </c>
      <c r="EH22" s="204" t="s">
        <v>27</v>
      </c>
      <c r="EI22" s="204" t="s">
        <v>32</v>
      </c>
      <c r="EJ22" s="205" t="s">
        <v>242</v>
      </c>
      <c r="EK22" s="205" t="s">
        <v>243</v>
      </c>
      <c r="EL22" s="205" t="s">
        <v>244</v>
      </c>
      <c r="EM22" s="205" t="s">
        <v>245</v>
      </c>
      <c r="EN22" s="205" t="s">
        <v>246</v>
      </c>
      <c r="EO22" s="205" t="s">
        <v>247</v>
      </c>
      <c r="EP22" s="205" t="s">
        <v>248</v>
      </c>
      <c r="EQ22" s="205" t="s">
        <v>2341</v>
      </c>
      <c r="ER22" s="206" t="s">
        <v>23</v>
      </c>
      <c r="ES22" s="204" t="s">
        <v>40</v>
      </c>
      <c r="ET22" s="204" t="s">
        <v>41</v>
      </c>
      <c r="EU22" s="204" t="s">
        <v>42</v>
      </c>
      <c r="EV22" s="204" t="s">
        <v>43</v>
      </c>
      <c r="EW22" s="204" t="s">
        <v>44</v>
      </c>
      <c r="EX22" s="204" t="s">
        <v>45</v>
      </c>
      <c r="EY22" s="204" t="s">
        <v>46</v>
      </c>
      <c r="EZ22" s="204" t="s">
        <v>28</v>
      </c>
      <c r="FA22" s="204" t="s">
        <v>29</v>
      </c>
      <c r="FB22" s="204" t="s">
        <v>30</v>
      </c>
      <c r="FC22" s="204" t="s">
        <v>26</v>
      </c>
      <c r="FD22" s="204" t="s">
        <v>47</v>
      </c>
      <c r="FE22" s="204" t="s">
        <v>31</v>
      </c>
      <c r="FF22" s="204" t="s">
        <v>27</v>
      </c>
      <c r="FG22" s="204" t="s">
        <v>32</v>
      </c>
      <c r="FH22" s="205" t="s">
        <v>242</v>
      </c>
      <c r="FI22" s="205" t="s">
        <v>243</v>
      </c>
      <c r="FJ22" s="205" t="s">
        <v>244</v>
      </c>
      <c r="FK22" s="205" t="s">
        <v>245</v>
      </c>
      <c r="FL22" s="205" t="s">
        <v>246</v>
      </c>
      <c r="FM22" s="205" t="s">
        <v>247</v>
      </c>
      <c r="FN22" s="205" t="s">
        <v>248</v>
      </c>
      <c r="FO22" s="205" t="s">
        <v>2341</v>
      </c>
      <c r="FP22" s="206" t="s">
        <v>23</v>
      </c>
      <c r="FQ22" s="204" t="s">
        <v>40</v>
      </c>
      <c r="FR22" s="204" t="s">
        <v>41</v>
      </c>
      <c r="FS22" s="204" t="s">
        <v>42</v>
      </c>
      <c r="FT22" s="204" t="s">
        <v>43</v>
      </c>
      <c r="FU22" s="204" t="s">
        <v>44</v>
      </c>
      <c r="FV22" s="204" t="s">
        <v>45</v>
      </c>
      <c r="FW22" s="204" t="s">
        <v>46</v>
      </c>
      <c r="FX22" s="204" t="s">
        <v>28</v>
      </c>
      <c r="FY22" s="204" t="s">
        <v>29</v>
      </c>
      <c r="FZ22" s="204" t="s">
        <v>30</v>
      </c>
      <c r="GA22" s="204" t="s">
        <v>26</v>
      </c>
      <c r="GB22" s="204" t="s">
        <v>47</v>
      </c>
      <c r="GC22" s="204" t="s">
        <v>31</v>
      </c>
      <c r="GD22" s="204" t="s">
        <v>27</v>
      </c>
      <c r="GE22" s="204" t="s">
        <v>32</v>
      </c>
      <c r="GF22" s="205" t="s">
        <v>242</v>
      </c>
      <c r="GG22" s="205" t="s">
        <v>243</v>
      </c>
      <c r="GH22" s="205" t="s">
        <v>244</v>
      </c>
      <c r="GI22" s="205" t="s">
        <v>245</v>
      </c>
      <c r="GJ22" s="205" t="s">
        <v>246</v>
      </c>
      <c r="GK22" s="205" t="s">
        <v>247</v>
      </c>
      <c r="GL22" s="205" t="s">
        <v>248</v>
      </c>
      <c r="GM22" s="205" t="s">
        <v>2341</v>
      </c>
      <c r="GN22" s="206" t="s">
        <v>23</v>
      </c>
      <c r="GO22" s="204" t="s">
        <v>40</v>
      </c>
      <c r="GP22" s="204" t="s">
        <v>41</v>
      </c>
      <c r="GQ22" s="204" t="s">
        <v>42</v>
      </c>
      <c r="GR22" s="204" t="s">
        <v>43</v>
      </c>
      <c r="GS22" s="204" t="s">
        <v>44</v>
      </c>
      <c r="GT22" s="204" t="s">
        <v>45</v>
      </c>
      <c r="GU22" s="204" t="s">
        <v>46</v>
      </c>
      <c r="GV22" s="204" t="s">
        <v>28</v>
      </c>
      <c r="GW22" s="204" t="s">
        <v>29</v>
      </c>
      <c r="GX22" s="204" t="s">
        <v>30</v>
      </c>
      <c r="GY22" s="204" t="s">
        <v>26</v>
      </c>
      <c r="GZ22" s="204" t="s">
        <v>47</v>
      </c>
      <c r="HA22" s="204" t="s">
        <v>31</v>
      </c>
      <c r="HB22" s="204" t="s">
        <v>27</v>
      </c>
      <c r="HC22" s="204" t="s">
        <v>32</v>
      </c>
      <c r="HD22" s="205" t="s">
        <v>242</v>
      </c>
      <c r="HE22" s="205" t="s">
        <v>243</v>
      </c>
      <c r="HF22" s="205" t="s">
        <v>244</v>
      </c>
      <c r="HG22" s="205" t="s">
        <v>245</v>
      </c>
      <c r="HH22" s="205" t="s">
        <v>246</v>
      </c>
      <c r="HI22" s="205" t="s">
        <v>247</v>
      </c>
      <c r="HJ22" s="205" t="s">
        <v>248</v>
      </c>
      <c r="HK22" s="205" t="s">
        <v>2341</v>
      </c>
      <c r="HL22" s="206" t="s">
        <v>23</v>
      </c>
      <c r="HM22" s="204" t="s">
        <v>40</v>
      </c>
      <c r="HN22" s="204" t="s">
        <v>41</v>
      </c>
      <c r="HO22" s="204" t="s">
        <v>42</v>
      </c>
      <c r="HP22" s="204" t="s">
        <v>43</v>
      </c>
      <c r="HQ22" s="204" t="s">
        <v>44</v>
      </c>
      <c r="HR22" s="204" t="s">
        <v>45</v>
      </c>
      <c r="HS22" s="204" t="s">
        <v>46</v>
      </c>
      <c r="HT22" s="204" t="s">
        <v>28</v>
      </c>
      <c r="HU22" s="204" t="s">
        <v>29</v>
      </c>
      <c r="HV22" s="204" t="s">
        <v>30</v>
      </c>
      <c r="HW22" s="204" t="s">
        <v>26</v>
      </c>
      <c r="HX22" s="204" t="s">
        <v>47</v>
      </c>
      <c r="HY22" s="204" t="s">
        <v>31</v>
      </c>
      <c r="HZ22" s="204" t="s">
        <v>27</v>
      </c>
      <c r="IA22" s="204" t="s">
        <v>32</v>
      </c>
      <c r="IB22" s="205" t="s">
        <v>242</v>
      </c>
      <c r="IC22" s="205" t="s">
        <v>243</v>
      </c>
      <c r="ID22" s="205" t="s">
        <v>244</v>
      </c>
      <c r="IE22" s="205" t="s">
        <v>245</v>
      </c>
      <c r="IF22" s="205" t="s">
        <v>246</v>
      </c>
      <c r="IG22" s="205" t="s">
        <v>247</v>
      </c>
      <c r="IH22" s="205" t="s">
        <v>248</v>
      </c>
      <c r="II22" s="205" t="s">
        <v>2341</v>
      </c>
      <c r="IJ22" s="206" t="s">
        <v>23</v>
      </c>
      <c r="IK22" s="204" t="s">
        <v>40</v>
      </c>
      <c r="IL22" s="204" t="s">
        <v>41</v>
      </c>
      <c r="IM22" s="204" t="s">
        <v>42</v>
      </c>
      <c r="IN22" s="204" t="s">
        <v>43</v>
      </c>
      <c r="IO22" s="204" t="s">
        <v>44</v>
      </c>
      <c r="IP22" s="204" t="s">
        <v>45</v>
      </c>
      <c r="IQ22" s="204" t="s">
        <v>46</v>
      </c>
      <c r="IR22" s="204" t="s">
        <v>28</v>
      </c>
      <c r="IS22" s="204" t="s">
        <v>29</v>
      </c>
      <c r="IT22" s="204" t="s">
        <v>30</v>
      </c>
      <c r="IU22" s="204" t="s">
        <v>26</v>
      </c>
      <c r="IV22" s="204" t="s">
        <v>47</v>
      </c>
      <c r="IW22" s="204" t="s">
        <v>31</v>
      </c>
      <c r="IX22" s="204" t="s">
        <v>27</v>
      </c>
      <c r="IY22" s="204" t="s">
        <v>32</v>
      </c>
      <c r="IZ22" s="205" t="s">
        <v>242</v>
      </c>
      <c r="JA22" s="205" t="s">
        <v>243</v>
      </c>
      <c r="JB22" s="205" t="s">
        <v>244</v>
      </c>
      <c r="JC22" s="205" t="s">
        <v>245</v>
      </c>
      <c r="JD22" s="205" t="s">
        <v>246</v>
      </c>
      <c r="JE22" s="205" t="s">
        <v>247</v>
      </c>
      <c r="JF22" s="205" t="s">
        <v>248</v>
      </c>
      <c r="JG22" s="205" t="s">
        <v>2341</v>
      </c>
      <c r="JH22" s="206" t="s">
        <v>23</v>
      </c>
      <c r="JI22" s="204" t="s">
        <v>40</v>
      </c>
      <c r="JJ22" s="204" t="s">
        <v>41</v>
      </c>
      <c r="JK22" s="204" t="s">
        <v>42</v>
      </c>
      <c r="JL22" s="204" t="s">
        <v>43</v>
      </c>
      <c r="JM22" s="204" t="s">
        <v>44</v>
      </c>
      <c r="JN22" s="204" t="s">
        <v>45</v>
      </c>
      <c r="JO22" s="204" t="s">
        <v>46</v>
      </c>
      <c r="JP22" s="204" t="s">
        <v>28</v>
      </c>
      <c r="JQ22" s="204" t="s">
        <v>29</v>
      </c>
      <c r="JR22" s="204" t="s">
        <v>30</v>
      </c>
      <c r="JS22" s="204" t="s">
        <v>26</v>
      </c>
      <c r="JT22" s="204" t="s">
        <v>47</v>
      </c>
      <c r="JU22" s="204" t="s">
        <v>31</v>
      </c>
      <c r="JV22" s="204" t="s">
        <v>27</v>
      </c>
      <c r="JW22" s="204" t="s">
        <v>32</v>
      </c>
      <c r="JX22" s="205" t="s">
        <v>242</v>
      </c>
      <c r="JY22" s="205" t="s">
        <v>243</v>
      </c>
      <c r="JZ22" s="205" t="s">
        <v>244</v>
      </c>
      <c r="KA22" s="205" t="s">
        <v>245</v>
      </c>
      <c r="KB22" s="205" t="s">
        <v>246</v>
      </c>
      <c r="KC22" s="205" t="s">
        <v>247</v>
      </c>
      <c r="KD22" s="205" t="s">
        <v>248</v>
      </c>
      <c r="KE22" s="205" t="s">
        <v>2341</v>
      </c>
      <c r="KF22" s="206" t="s">
        <v>23</v>
      </c>
      <c r="KG22" s="204" t="s">
        <v>40</v>
      </c>
      <c r="KH22" s="204" t="s">
        <v>41</v>
      </c>
      <c r="KI22" s="204" t="s">
        <v>42</v>
      </c>
      <c r="KJ22" s="204" t="s">
        <v>43</v>
      </c>
      <c r="KK22" s="204" t="s">
        <v>44</v>
      </c>
      <c r="KL22" s="204" t="s">
        <v>45</v>
      </c>
      <c r="KM22" s="204" t="s">
        <v>46</v>
      </c>
      <c r="KN22" s="204" t="s">
        <v>28</v>
      </c>
      <c r="KO22" s="204" t="s">
        <v>29</v>
      </c>
      <c r="KP22" s="204" t="s">
        <v>30</v>
      </c>
      <c r="KQ22" s="204" t="s">
        <v>26</v>
      </c>
      <c r="KR22" s="204" t="s">
        <v>47</v>
      </c>
      <c r="KS22" s="204" t="s">
        <v>31</v>
      </c>
      <c r="KT22" s="204" t="s">
        <v>27</v>
      </c>
      <c r="KU22" s="204" t="s">
        <v>32</v>
      </c>
      <c r="KV22" s="205" t="s">
        <v>242</v>
      </c>
      <c r="KW22" s="205" t="s">
        <v>243</v>
      </c>
      <c r="KX22" s="205" t="s">
        <v>244</v>
      </c>
      <c r="KY22" s="205" t="s">
        <v>245</v>
      </c>
      <c r="KZ22" s="205" t="s">
        <v>246</v>
      </c>
      <c r="LA22" s="205" t="s">
        <v>247</v>
      </c>
      <c r="LB22" s="205" t="s">
        <v>248</v>
      </c>
      <c r="LC22" s="205" t="s">
        <v>2341</v>
      </c>
      <c r="LD22" s="206" t="s">
        <v>23</v>
      </c>
      <c r="LE22" s="204" t="s">
        <v>40</v>
      </c>
      <c r="LF22" s="204" t="s">
        <v>41</v>
      </c>
      <c r="LG22" s="204" t="s">
        <v>42</v>
      </c>
      <c r="LH22" s="204" t="s">
        <v>43</v>
      </c>
      <c r="LI22" s="204" t="s">
        <v>44</v>
      </c>
      <c r="LJ22" s="204" t="s">
        <v>45</v>
      </c>
      <c r="LK22" s="204" t="s">
        <v>46</v>
      </c>
      <c r="LL22" s="204" t="s">
        <v>28</v>
      </c>
      <c r="LM22" s="204" t="s">
        <v>29</v>
      </c>
      <c r="LN22" s="204" t="s">
        <v>30</v>
      </c>
      <c r="LO22" s="204" t="s">
        <v>26</v>
      </c>
      <c r="LP22" s="204" t="s">
        <v>47</v>
      </c>
      <c r="LQ22" s="204" t="s">
        <v>31</v>
      </c>
      <c r="LR22" s="204" t="s">
        <v>27</v>
      </c>
      <c r="LS22" s="204" t="s">
        <v>32</v>
      </c>
      <c r="LT22" s="205" t="s">
        <v>242</v>
      </c>
      <c r="LU22" s="205" t="s">
        <v>243</v>
      </c>
      <c r="LV22" s="205" t="s">
        <v>244</v>
      </c>
      <c r="LW22" s="205" t="s">
        <v>245</v>
      </c>
      <c r="LX22" s="205" t="s">
        <v>246</v>
      </c>
      <c r="LY22" s="205" t="s">
        <v>247</v>
      </c>
      <c r="LZ22" s="205" t="s">
        <v>248</v>
      </c>
      <c r="MA22" s="205" t="s">
        <v>2341</v>
      </c>
    </row>
    <row r="23" spans="1:339" s="65" customFormat="1" ht="15" customHeight="1" x14ac:dyDescent="0.3">
      <c r="A23" s="122"/>
      <c r="B23" s="78"/>
      <c r="C23" s="78"/>
      <c r="D23" s="206"/>
      <c r="E23" s="204"/>
      <c r="F23" s="204"/>
      <c r="G23" s="204"/>
      <c r="H23" s="204"/>
      <c r="I23" s="204"/>
      <c r="J23" s="204"/>
      <c r="K23" s="204"/>
      <c r="L23" s="204"/>
      <c r="M23" s="204"/>
      <c r="N23" s="204"/>
      <c r="O23" s="204"/>
      <c r="P23" s="204"/>
      <c r="Q23" s="204"/>
      <c r="R23" s="204"/>
      <c r="S23" s="204"/>
      <c r="T23" s="205"/>
      <c r="U23" s="205"/>
      <c r="V23" s="205"/>
      <c r="W23" s="205"/>
      <c r="X23" s="205"/>
      <c r="Y23" s="205"/>
      <c r="Z23" s="205"/>
      <c r="AA23" s="205"/>
      <c r="AB23" s="206"/>
      <c r="AC23" s="204"/>
      <c r="AD23" s="204"/>
      <c r="AE23" s="204"/>
      <c r="AF23" s="204"/>
      <c r="AG23" s="204"/>
      <c r="AH23" s="204"/>
      <c r="AI23" s="204"/>
      <c r="AJ23" s="204"/>
      <c r="AK23" s="204"/>
      <c r="AL23" s="204"/>
      <c r="AM23" s="204"/>
      <c r="AN23" s="204"/>
      <c r="AO23" s="204"/>
      <c r="AP23" s="204"/>
      <c r="AQ23" s="204"/>
      <c r="AR23" s="205"/>
      <c r="AS23" s="205"/>
      <c r="AT23" s="205"/>
      <c r="AU23" s="205"/>
      <c r="AV23" s="205"/>
      <c r="AW23" s="205"/>
      <c r="AX23" s="205"/>
      <c r="AY23" s="205"/>
      <c r="AZ23" s="206"/>
      <c r="BA23" s="204"/>
      <c r="BB23" s="204"/>
      <c r="BC23" s="204"/>
      <c r="BD23" s="204"/>
      <c r="BE23" s="204"/>
      <c r="BF23" s="204"/>
      <c r="BG23" s="204"/>
      <c r="BH23" s="204"/>
      <c r="BI23" s="204"/>
      <c r="BJ23" s="204"/>
      <c r="BK23" s="204"/>
      <c r="BL23" s="204"/>
      <c r="BM23" s="204"/>
      <c r="BN23" s="204"/>
      <c r="BO23" s="204"/>
      <c r="BP23" s="205"/>
      <c r="BQ23" s="205"/>
      <c r="BR23" s="205"/>
      <c r="BS23" s="205"/>
      <c r="BT23" s="205"/>
      <c r="BU23" s="205"/>
      <c r="BV23" s="205"/>
      <c r="BW23" s="205"/>
      <c r="BX23" s="206"/>
      <c r="BY23" s="204"/>
      <c r="BZ23" s="204"/>
      <c r="CA23" s="204"/>
      <c r="CB23" s="204"/>
      <c r="CC23" s="204"/>
      <c r="CD23" s="204"/>
      <c r="CE23" s="204"/>
      <c r="CF23" s="204"/>
      <c r="CG23" s="204"/>
      <c r="CH23" s="204"/>
      <c r="CI23" s="204"/>
      <c r="CJ23" s="204"/>
      <c r="CK23" s="204"/>
      <c r="CL23" s="204"/>
      <c r="CM23" s="204"/>
      <c r="CN23" s="205"/>
      <c r="CO23" s="205"/>
      <c r="CP23" s="205"/>
      <c r="CQ23" s="205"/>
      <c r="CR23" s="205"/>
      <c r="CS23" s="205"/>
      <c r="CT23" s="205"/>
      <c r="CU23" s="205"/>
      <c r="CV23" s="206"/>
      <c r="CW23" s="204"/>
      <c r="CX23" s="204"/>
      <c r="CY23" s="204"/>
      <c r="CZ23" s="204"/>
      <c r="DA23" s="204"/>
      <c r="DB23" s="204"/>
      <c r="DC23" s="204"/>
      <c r="DD23" s="204"/>
      <c r="DE23" s="204"/>
      <c r="DF23" s="204"/>
      <c r="DG23" s="204"/>
      <c r="DH23" s="204"/>
      <c r="DI23" s="204"/>
      <c r="DJ23" s="204"/>
      <c r="DK23" s="204"/>
      <c r="DL23" s="205"/>
      <c r="DM23" s="205"/>
      <c r="DN23" s="205"/>
      <c r="DO23" s="205"/>
      <c r="DP23" s="205"/>
      <c r="DQ23" s="205"/>
      <c r="DR23" s="205"/>
      <c r="DS23" s="205"/>
      <c r="DT23" s="206"/>
      <c r="DU23" s="204"/>
      <c r="DV23" s="204"/>
      <c r="DW23" s="204"/>
      <c r="DX23" s="204"/>
      <c r="DY23" s="204"/>
      <c r="DZ23" s="204"/>
      <c r="EA23" s="204"/>
      <c r="EB23" s="204"/>
      <c r="EC23" s="204"/>
      <c r="ED23" s="204"/>
      <c r="EE23" s="204"/>
      <c r="EF23" s="204"/>
      <c r="EG23" s="204"/>
      <c r="EH23" s="204"/>
      <c r="EI23" s="204"/>
      <c r="EJ23" s="205"/>
      <c r="EK23" s="205"/>
      <c r="EL23" s="205"/>
      <c r="EM23" s="205"/>
      <c r="EN23" s="205"/>
      <c r="EO23" s="205"/>
      <c r="EP23" s="205"/>
      <c r="EQ23" s="205"/>
      <c r="ER23" s="206"/>
      <c r="ES23" s="204"/>
      <c r="ET23" s="204"/>
      <c r="EU23" s="204"/>
      <c r="EV23" s="204"/>
      <c r="EW23" s="204"/>
      <c r="EX23" s="204"/>
      <c r="EY23" s="204"/>
      <c r="EZ23" s="204"/>
      <c r="FA23" s="204"/>
      <c r="FB23" s="204"/>
      <c r="FC23" s="204"/>
      <c r="FD23" s="204"/>
      <c r="FE23" s="204"/>
      <c r="FF23" s="204"/>
      <c r="FG23" s="204"/>
      <c r="FH23" s="205"/>
      <c r="FI23" s="205"/>
      <c r="FJ23" s="205"/>
      <c r="FK23" s="205"/>
      <c r="FL23" s="205"/>
      <c r="FM23" s="205"/>
      <c r="FN23" s="205"/>
      <c r="FO23" s="205"/>
      <c r="FP23" s="206"/>
      <c r="FQ23" s="204"/>
      <c r="FR23" s="204"/>
      <c r="FS23" s="204"/>
      <c r="FT23" s="204"/>
      <c r="FU23" s="204"/>
      <c r="FV23" s="204"/>
      <c r="FW23" s="204"/>
      <c r="FX23" s="204"/>
      <c r="FY23" s="204"/>
      <c r="FZ23" s="204"/>
      <c r="GA23" s="204"/>
      <c r="GB23" s="204"/>
      <c r="GC23" s="204"/>
      <c r="GD23" s="204"/>
      <c r="GE23" s="204"/>
      <c r="GF23" s="205"/>
      <c r="GG23" s="205"/>
      <c r="GH23" s="205"/>
      <c r="GI23" s="205"/>
      <c r="GJ23" s="205"/>
      <c r="GK23" s="205"/>
      <c r="GL23" s="205"/>
      <c r="GM23" s="205"/>
      <c r="GN23" s="206"/>
      <c r="GO23" s="204"/>
      <c r="GP23" s="204"/>
      <c r="GQ23" s="204"/>
      <c r="GR23" s="204"/>
      <c r="GS23" s="204"/>
      <c r="GT23" s="204"/>
      <c r="GU23" s="204"/>
      <c r="GV23" s="204"/>
      <c r="GW23" s="204"/>
      <c r="GX23" s="204"/>
      <c r="GY23" s="204"/>
      <c r="GZ23" s="204"/>
      <c r="HA23" s="204"/>
      <c r="HB23" s="204"/>
      <c r="HC23" s="204"/>
      <c r="HD23" s="205"/>
      <c r="HE23" s="205"/>
      <c r="HF23" s="205"/>
      <c r="HG23" s="205"/>
      <c r="HH23" s="205"/>
      <c r="HI23" s="205"/>
      <c r="HJ23" s="205"/>
      <c r="HK23" s="205"/>
      <c r="HL23" s="206"/>
      <c r="HM23" s="204"/>
      <c r="HN23" s="204"/>
      <c r="HO23" s="204"/>
      <c r="HP23" s="204"/>
      <c r="HQ23" s="204"/>
      <c r="HR23" s="204"/>
      <c r="HS23" s="204"/>
      <c r="HT23" s="204"/>
      <c r="HU23" s="204"/>
      <c r="HV23" s="204"/>
      <c r="HW23" s="204"/>
      <c r="HX23" s="204"/>
      <c r="HY23" s="204"/>
      <c r="HZ23" s="204"/>
      <c r="IA23" s="204"/>
      <c r="IB23" s="205"/>
      <c r="IC23" s="205"/>
      <c r="ID23" s="205"/>
      <c r="IE23" s="205"/>
      <c r="IF23" s="205"/>
      <c r="IG23" s="205"/>
      <c r="IH23" s="205"/>
      <c r="II23" s="205"/>
      <c r="IJ23" s="206"/>
      <c r="IK23" s="204"/>
      <c r="IL23" s="204"/>
      <c r="IM23" s="204"/>
      <c r="IN23" s="204"/>
      <c r="IO23" s="204"/>
      <c r="IP23" s="204"/>
      <c r="IQ23" s="204"/>
      <c r="IR23" s="204"/>
      <c r="IS23" s="204"/>
      <c r="IT23" s="204"/>
      <c r="IU23" s="204"/>
      <c r="IV23" s="204"/>
      <c r="IW23" s="204"/>
      <c r="IX23" s="204"/>
      <c r="IY23" s="204"/>
      <c r="IZ23" s="205"/>
      <c r="JA23" s="205"/>
      <c r="JB23" s="205"/>
      <c r="JC23" s="205"/>
      <c r="JD23" s="205"/>
      <c r="JE23" s="205"/>
      <c r="JF23" s="205"/>
      <c r="JG23" s="205"/>
      <c r="JH23" s="206"/>
      <c r="JI23" s="204"/>
      <c r="JJ23" s="204"/>
      <c r="JK23" s="204"/>
      <c r="JL23" s="204"/>
      <c r="JM23" s="204"/>
      <c r="JN23" s="204"/>
      <c r="JO23" s="204"/>
      <c r="JP23" s="204"/>
      <c r="JQ23" s="204"/>
      <c r="JR23" s="204"/>
      <c r="JS23" s="204"/>
      <c r="JT23" s="204"/>
      <c r="JU23" s="204"/>
      <c r="JV23" s="204"/>
      <c r="JW23" s="204"/>
      <c r="JX23" s="205"/>
      <c r="JY23" s="205"/>
      <c r="JZ23" s="205"/>
      <c r="KA23" s="205"/>
      <c r="KB23" s="205"/>
      <c r="KC23" s="205"/>
      <c r="KD23" s="205"/>
      <c r="KE23" s="205"/>
      <c r="KF23" s="206"/>
      <c r="KG23" s="204"/>
      <c r="KH23" s="204"/>
      <c r="KI23" s="204"/>
      <c r="KJ23" s="204"/>
      <c r="KK23" s="204"/>
      <c r="KL23" s="204"/>
      <c r="KM23" s="204"/>
      <c r="KN23" s="204"/>
      <c r="KO23" s="204"/>
      <c r="KP23" s="204"/>
      <c r="KQ23" s="204"/>
      <c r="KR23" s="204"/>
      <c r="KS23" s="204"/>
      <c r="KT23" s="204"/>
      <c r="KU23" s="204"/>
      <c r="KV23" s="205"/>
      <c r="KW23" s="205"/>
      <c r="KX23" s="205"/>
      <c r="KY23" s="205"/>
      <c r="KZ23" s="205"/>
      <c r="LA23" s="205"/>
      <c r="LB23" s="205"/>
      <c r="LC23" s="205"/>
      <c r="LD23" s="206"/>
      <c r="LE23" s="204"/>
      <c r="LF23" s="204"/>
      <c r="LG23" s="204"/>
      <c r="LH23" s="204"/>
      <c r="LI23" s="204"/>
      <c r="LJ23" s="204"/>
      <c r="LK23" s="204"/>
      <c r="LL23" s="204"/>
      <c r="LM23" s="204"/>
      <c r="LN23" s="204"/>
      <c r="LO23" s="204"/>
      <c r="LP23" s="204"/>
      <c r="LQ23" s="204"/>
      <c r="LR23" s="204"/>
      <c r="LS23" s="204"/>
      <c r="LT23" s="205"/>
      <c r="LU23" s="205"/>
      <c r="LV23" s="205"/>
      <c r="LW23" s="205"/>
      <c r="LX23" s="205"/>
      <c r="LY23" s="205"/>
      <c r="LZ23" s="205"/>
      <c r="MA23" s="205"/>
    </row>
    <row r="24" spans="1:339" s="65" customFormat="1" ht="12.9" thickBot="1" x14ac:dyDescent="0.35">
      <c r="A24" s="123"/>
      <c r="B24" s="124"/>
      <c r="C24" s="124"/>
      <c r="D24" s="206"/>
      <c r="E24" s="204"/>
      <c r="F24" s="204"/>
      <c r="G24" s="204"/>
      <c r="H24" s="204"/>
      <c r="I24" s="204"/>
      <c r="J24" s="204"/>
      <c r="K24" s="204"/>
      <c r="L24" s="204"/>
      <c r="M24" s="204"/>
      <c r="N24" s="204"/>
      <c r="O24" s="204"/>
      <c r="P24" s="204"/>
      <c r="Q24" s="204"/>
      <c r="R24" s="204"/>
      <c r="S24" s="204"/>
      <c r="T24" s="205"/>
      <c r="U24" s="205"/>
      <c r="V24" s="205"/>
      <c r="W24" s="205"/>
      <c r="X24" s="205"/>
      <c r="Y24" s="205"/>
      <c r="Z24" s="205"/>
      <c r="AA24" s="205"/>
      <c r="AB24" s="206"/>
      <c r="AC24" s="204"/>
      <c r="AD24" s="204"/>
      <c r="AE24" s="204"/>
      <c r="AF24" s="204"/>
      <c r="AG24" s="204"/>
      <c r="AH24" s="204"/>
      <c r="AI24" s="204"/>
      <c r="AJ24" s="204"/>
      <c r="AK24" s="204"/>
      <c r="AL24" s="204"/>
      <c r="AM24" s="204"/>
      <c r="AN24" s="204"/>
      <c r="AO24" s="204"/>
      <c r="AP24" s="204"/>
      <c r="AQ24" s="204"/>
      <c r="AR24" s="205"/>
      <c r="AS24" s="205"/>
      <c r="AT24" s="205"/>
      <c r="AU24" s="205"/>
      <c r="AV24" s="205"/>
      <c r="AW24" s="205"/>
      <c r="AX24" s="205"/>
      <c r="AY24" s="205"/>
      <c r="AZ24" s="206"/>
      <c r="BA24" s="204"/>
      <c r="BB24" s="204"/>
      <c r="BC24" s="204"/>
      <c r="BD24" s="204"/>
      <c r="BE24" s="204"/>
      <c r="BF24" s="204"/>
      <c r="BG24" s="204"/>
      <c r="BH24" s="204"/>
      <c r="BI24" s="204"/>
      <c r="BJ24" s="204"/>
      <c r="BK24" s="204"/>
      <c r="BL24" s="204"/>
      <c r="BM24" s="204"/>
      <c r="BN24" s="204"/>
      <c r="BO24" s="204"/>
      <c r="BP24" s="205"/>
      <c r="BQ24" s="205"/>
      <c r="BR24" s="205"/>
      <c r="BS24" s="205"/>
      <c r="BT24" s="205"/>
      <c r="BU24" s="205"/>
      <c r="BV24" s="205"/>
      <c r="BW24" s="205"/>
      <c r="BX24" s="206"/>
      <c r="BY24" s="204"/>
      <c r="BZ24" s="204"/>
      <c r="CA24" s="204"/>
      <c r="CB24" s="204"/>
      <c r="CC24" s="204"/>
      <c r="CD24" s="204"/>
      <c r="CE24" s="204"/>
      <c r="CF24" s="204"/>
      <c r="CG24" s="204"/>
      <c r="CH24" s="204"/>
      <c r="CI24" s="204"/>
      <c r="CJ24" s="204"/>
      <c r="CK24" s="204"/>
      <c r="CL24" s="204"/>
      <c r="CM24" s="204"/>
      <c r="CN24" s="205"/>
      <c r="CO24" s="205"/>
      <c r="CP24" s="205"/>
      <c r="CQ24" s="205"/>
      <c r="CR24" s="205"/>
      <c r="CS24" s="205"/>
      <c r="CT24" s="205"/>
      <c r="CU24" s="205"/>
      <c r="CV24" s="206"/>
      <c r="CW24" s="204"/>
      <c r="CX24" s="204"/>
      <c r="CY24" s="204"/>
      <c r="CZ24" s="204"/>
      <c r="DA24" s="204"/>
      <c r="DB24" s="204"/>
      <c r="DC24" s="204"/>
      <c r="DD24" s="204"/>
      <c r="DE24" s="204"/>
      <c r="DF24" s="204"/>
      <c r="DG24" s="204"/>
      <c r="DH24" s="204"/>
      <c r="DI24" s="204"/>
      <c r="DJ24" s="204"/>
      <c r="DK24" s="204"/>
      <c r="DL24" s="205"/>
      <c r="DM24" s="205"/>
      <c r="DN24" s="205"/>
      <c r="DO24" s="205"/>
      <c r="DP24" s="205"/>
      <c r="DQ24" s="205"/>
      <c r="DR24" s="205"/>
      <c r="DS24" s="205"/>
      <c r="DT24" s="206"/>
      <c r="DU24" s="204"/>
      <c r="DV24" s="204"/>
      <c r="DW24" s="204"/>
      <c r="DX24" s="204"/>
      <c r="DY24" s="204"/>
      <c r="DZ24" s="204"/>
      <c r="EA24" s="204"/>
      <c r="EB24" s="204"/>
      <c r="EC24" s="204"/>
      <c r="ED24" s="204"/>
      <c r="EE24" s="204"/>
      <c r="EF24" s="204"/>
      <c r="EG24" s="204"/>
      <c r="EH24" s="204"/>
      <c r="EI24" s="204"/>
      <c r="EJ24" s="205"/>
      <c r="EK24" s="205"/>
      <c r="EL24" s="205"/>
      <c r="EM24" s="205"/>
      <c r="EN24" s="205"/>
      <c r="EO24" s="205"/>
      <c r="EP24" s="205"/>
      <c r="EQ24" s="205"/>
      <c r="ER24" s="206"/>
      <c r="ES24" s="204"/>
      <c r="ET24" s="204"/>
      <c r="EU24" s="204"/>
      <c r="EV24" s="204"/>
      <c r="EW24" s="204"/>
      <c r="EX24" s="204"/>
      <c r="EY24" s="204"/>
      <c r="EZ24" s="204"/>
      <c r="FA24" s="204"/>
      <c r="FB24" s="204"/>
      <c r="FC24" s="204"/>
      <c r="FD24" s="204"/>
      <c r="FE24" s="204"/>
      <c r="FF24" s="204"/>
      <c r="FG24" s="204"/>
      <c r="FH24" s="205"/>
      <c r="FI24" s="205"/>
      <c r="FJ24" s="205"/>
      <c r="FK24" s="205"/>
      <c r="FL24" s="205"/>
      <c r="FM24" s="205"/>
      <c r="FN24" s="205"/>
      <c r="FO24" s="205"/>
      <c r="FP24" s="206"/>
      <c r="FQ24" s="204"/>
      <c r="FR24" s="204"/>
      <c r="FS24" s="204"/>
      <c r="FT24" s="204"/>
      <c r="FU24" s="204"/>
      <c r="FV24" s="204"/>
      <c r="FW24" s="204"/>
      <c r="FX24" s="204"/>
      <c r="FY24" s="204"/>
      <c r="FZ24" s="204"/>
      <c r="GA24" s="204"/>
      <c r="GB24" s="204"/>
      <c r="GC24" s="204"/>
      <c r="GD24" s="204"/>
      <c r="GE24" s="204"/>
      <c r="GF24" s="205"/>
      <c r="GG24" s="205"/>
      <c r="GH24" s="205"/>
      <c r="GI24" s="205"/>
      <c r="GJ24" s="205"/>
      <c r="GK24" s="205"/>
      <c r="GL24" s="205"/>
      <c r="GM24" s="205"/>
      <c r="GN24" s="206"/>
      <c r="GO24" s="204"/>
      <c r="GP24" s="204"/>
      <c r="GQ24" s="204"/>
      <c r="GR24" s="204"/>
      <c r="GS24" s="204"/>
      <c r="GT24" s="204"/>
      <c r="GU24" s="204"/>
      <c r="GV24" s="204"/>
      <c r="GW24" s="204"/>
      <c r="GX24" s="204"/>
      <c r="GY24" s="204"/>
      <c r="GZ24" s="204"/>
      <c r="HA24" s="204"/>
      <c r="HB24" s="204"/>
      <c r="HC24" s="204"/>
      <c r="HD24" s="205"/>
      <c r="HE24" s="205"/>
      <c r="HF24" s="205"/>
      <c r="HG24" s="205"/>
      <c r="HH24" s="205"/>
      <c r="HI24" s="205"/>
      <c r="HJ24" s="205"/>
      <c r="HK24" s="205"/>
      <c r="HL24" s="206"/>
      <c r="HM24" s="204"/>
      <c r="HN24" s="204"/>
      <c r="HO24" s="204"/>
      <c r="HP24" s="204"/>
      <c r="HQ24" s="204"/>
      <c r="HR24" s="204"/>
      <c r="HS24" s="204"/>
      <c r="HT24" s="204"/>
      <c r="HU24" s="204"/>
      <c r="HV24" s="204"/>
      <c r="HW24" s="204"/>
      <c r="HX24" s="204"/>
      <c r="HY24" s="204"/>
      <c r="HZ24" s="204"/>
      <c r="IA24" s="204"/>
      <c r="IB24" s="205"/>
      <c r="IC24" s="205"/>
      <c r="ID24" s="205"/>
      <c r="IE24" s="205"/>
      <c r="IF24" s="205"/>
      <c r="IG24" s="205"/>
      <c r="IH24" s="205"/>
      <c r="II24" s="205"/>
      <c r="IJ24" s="206"/>
      <c r="IK24" s="204"/>
      <c r="IL24" s="204"/>
      <c r="IM24" s="204"/>
      <c r="IN24" s="204"/>
      <c r="IO24" s="204"/>
      <c r="IP24" s="204"/>
      <c r="IQ24" s="204"/>
      <c r="IR24" s="204"/>
      <c r="IS24" s="204"/>
      <c r="IT24" s="204"/>
      <c r="IU24" s="204"/>
      <c r="IV24" s="204"/>
      <c r="IW24" s="204"/>
      <c r="IX24" s="204"/>
      <c r="IY24" s="204"/>
      <c r="IZ24" s="205"/>
      <c r="JA24" s="205"/>
      <c r="JB24" s="205"/>
      <c r="JC24" s="205"/>
      <c r="JD24" s="205"/>
      <c r="JE24" s="205"/>
      <c r="JF24" s="205"/>
      <c r="JG24" s="205"/>
      <c r="JH24" s="206"/>
      <c r="JI24" s="204"/>
      <c r="JJ24" s="204"/>
      <c r="JK24" s="204"/>
      <c r="JL24" s="204"/>
      <c r="JM24" s="204"/>
      <c r="JN24" s="204"/>
      <c r="JO24" s="204"/>
      <c r="JP24" s="204"/>
      <c r="JQ24" s="204"/>
      <c r="JR24" s="204"/>
      <c r="JS24" s="204"/>
      <c r="JT24" s="204"/>
      <c r="JU24" s="204"/>
      <c r="JV24" s="204"/>
      <c r="JW24" s="204"/>
      <c r="JX24" s="205"/>
      <c r="JY24" s="205"/>
      <c r="JZ24" s="205"/>
      <c r="KA24" s="205"/>
      <c r="KB24" s="205"/>
      <c r="KC24" s="205"/>
      <c r="KD24" s="205"/>
      <c r="KE24" s="205"/>
      <c r="KF24" s="206"/>
      <c r="KG24" s="204"/>
      <c r="KH24" s="204"/>
      <c r="KI24" s="204"/>
      <c r="KJ24" s="204"/>
      <c r="KK24" s="204"/>
      <c r="KL24" s="204"/>
      <c r="KM24" s="204"/>
      <c r="KN24" s="204"/>
      <c r="KO24" s="204"/>
      <c r="KP24" s="204"/>
      <c r="KQ24" s="204"/>
      <c r="KR24" s="204"/>
      <c r="KS24" s="204"/>
      <c r="KT24" s="204"/>
      <c r="KU24" s="204"/>
      <c r="KV24" s="205"/>
      <c r="KW24" s="205"/>
      <c r="KX24" s="205"/>
      <c r="KY24" s="205"/>
      <c r="KZ24" s="205"/>
      <c r="LA24" s="205"/>
      <c r="LB24" s="205"/>
      <c r="LC24" s="205"/>
      <c r="LD24" s="206"/>
      <c r="LE24" s="204"/>
      <c r="LF24" s="204"/>
      <c r="LG24" s="204"/>
      <c r="LH24" s="204"/>
      <c r="LI24" s="204"/>
      <c r="LJ24" s="204"/>
      <c r="LK24" s="204"/>
      <c r="LL24" s="204"/>
      <c r="LM24" s="204"/>
      <c r="LN24" s="204"/>
      <c r="LO24" s="204"/>
      <c r="LP24" s="204"/>
      <c r="LQ24" s="204"/>
      <c r="LR24" s="204"/>
      <c r="LS24" s="204"/>
      <c r="LT24" s="205"/>
      <c r="LU24" s="205"/>
      <c r="LV24" s="205"/>
      <c r="LW24" s="205"/>
      <c r="LX24" s="205"/>
      <c r="LY24" s="205"/>
      <c r="LZ24" s="205"/>
      <c r="MA24" s="205"/>
    </row>
    <row r="26" spans="1:339" x14ac:dyDescent="0.4">
      <c r="A26" s="76" t="s">
        <v>49</v>
      </c>
      <c r="B26" s="76" t="s">
        <v>50</v>
      </c>
      <c r="C26" s="76" t="s">
        <v>51</v>
      </c>
      <c r="D26" s="66" t="s">
        <v>635</v>
      </c>
      <c r="E26" s="66" t="s">
        <v>636</v>
      </c>
      <c r="F26" s="66" t="s">
        <v>637</v>
      </c>
      <c r="G26" s="66" t="s">
        <v>638</v>
      </c>
      <c r="H26" s="66" t="s">
        <v>639</v>
      </c>
      <c r="I26" s="66" t="s">
        <v>640</v>
      </c>
      <c r="J26" s="66" t="s">
        <v>641</v>
      </c>
      <c r="K26" s="66" t="s">
        <v>642</v>
      </c>
      <c r="L26" s="66" t="s">
        <v>643</v>
      </c>
      <c r="M26" s="66" t="s">
        <v>644</v>
      </c>
      <c r="N26" s="66" t="s">
        <v>645</v>
      </c>
      <c r="O26" s="66" t="s">
        <v>646</v>
      </c>
      <c r="P26" s="66" t="s">
        <v>647</v>
      </c>
      <c r="Q26" s="66" t="s">
        <v>648</v>
      </c>
      <c r="R26" s="66" t="s">
        <v>649</v>
      </c>
      <c r="S26" s="66" t="s">
        <v>650</v>
      </c>
      <c r="T26" s="66" t="s">
        <v>651</v>
      </c>
      <c r="U26" s="66" t="s">
        <v>652</v>
      </c>
      <c r="V26" s="66" t="s">
        <v>653</v>
      </c>
      <c r="W26" s="66" t="s">
        <v>654</v>
      </c>
      <c r="X26" s="66" t="s">
        <v>655</v>
      </c>
      <c r="Y26" s="66" t="s">
        <v>656</v>
      </c>
      <c r="Z26" s="66" t="s">
        <v>657</v>
      </c>
      <c r="AA26" s="66" t="s">
        <v>658</v>
      </c>
      <c r="AB26" s="66" t="s">
        <v>659</v>
      </c>
      <c r="AC26" s="66" t="s">
        <v>660</v>
      </c>
      <c r="AD26" s="66" t="s">
        <v>661</v>
      </c>
      <c r="AE26" s="66" t="s">
        <v>662</v>
      </c>
      <c r="AF26" s="66" t="s">
        <v>663</v>
      </c>
      <c r="AG26" s="66" t="s">
        <v>664</v>
      </c>
      <c r="AH26" s="66" t="s">
        <v>665</v>
      </c>
      <c r="AI26" s="66" t="s">
        <v>666</v>
      </c>
      <c r="AJ26" s="66" t="s">
        <v>667</v>
      </c>
      <c r="AK26" s="66" t="s">
        <v>668</v>
      </c>
      <c r="AL26" s="66" t="s">
        <v>669</v>
      </c>
      <c r="AM26" s="66" t="s">
        <v>670</v>
      </c>
      <c r="AN26" s="66" t="s">
        <v>671</v>
      </c>
      <c r="AO26" s="66" t="s">
        <v>672</v>
      </c>
      <c r="AP26" s="66" t="s">
        <v>673</v>
      </c>
      <c r="AQ26" s="66" t="s">
        <v>674</v>
      </c>
      <c r="AR26" s="66" t="s">
        <v>675</v>
      </c>
      <c r="AS26" s="66" t="s">
        <v>676</v>
      </c>
      <c r="AT26" s="66" t="s">
        <v>677</v>
      </c>
      <c r="AU26" s="66" t="s">
        <v>678</v>
      </c>
      <c r="AV26" s="66" t="s">
        <v>679</v>
      </c>
      <c r="AW26" s="66" t="s">
        <v>680</v>
      </c>
      <c r="AX26" s="66" t="s">
        <v>681</v>
      </c>
      <c r="AY26" s="66" t="s">
        <v>682</v>
      </c>
      <c r="AZ26" s="66" t="s">
        <v>683</v>
      </c>
      <c r="BA26" s="66" t="s">
        <v>684</v>
      </c>
      <c r="BB26" s="66" t="s">
        <v>685</v>
      </c>
      <c r="BC26" s="66" t="s">
        <v>686</v>
      </c>
      <c r="BD26" s="66" t="s">
        <v>687</v>
      </c>
      <c r="BE26" s="66" t="s">
        <v>688</v>
      </c>
      <c r="BF26" s="66" t="s">
        <v>689</v>
      </c>
      <c r="BG26" s="66" t="s">
        <v>690</v>
      </c>
      <c r="BH26" s="66" t="s">
        <v>691</v>
      </c>
      <c r="BI26" s="66" t="s">
        <v>692</v>
      </c>
      <c r="BJ26" s="66" t="s">
        <v>693</v>
      </c>
      <c r="BK26" s="66" t="s">
        <v>694</v>
      </c>
      <c r="BL26" s="66" t="s">
        <v>695</v>
      </c>
      <c r="BM26" s="66" t="s">
        <v>696</v>
      </c>
      <c r="BN26" s="66" t="s">
        <v>697</v>
      </c>
      <c r="BO26" s="66" t="s">
        <v>698</v>
      </c>
      <c r="BP26" s="66" t="s">
        <v>699</v>
      </c>
      <c r="BQ26" s="66" t="s">
        <v>700</v>
      </c>
      <c r="BR26" s="66" t="s">
        <v>701</v>
      </c>
      <c r="BS26" s="66" t="s">
        <v>702</v>
      </c>
      <c r="BT26" s="66" t="s">
        <v>703</v>
      </c>
      <c r="BU26" s="66" t="s">
        <v>704</v>
      </c>
      <c r="BV26" s="66" t="s">
        <v>705</v>
      </c>
      <c r="BW26" s="66" t="s">
        <v>706</v>
      </c>
      <c r="BX26" s="66" t="s">
        <v>707</v>
      </c>
      <c r="BY26" s="66" t="s">
        <v>708</v>
      </c>
      <c r="BZ26" s="66" t="s">
        <v>709</v>
      </c>
      <c r="CA26" s="66" t="s">
        <v>710</v>
      </c>
      <c r="CB26" s="66" t="s">
        <v>711</v>
      </c>
      <c r="CC26" s="66" t="s">
        <v>712</v>
      </c>
      <c r="CD26" s="66" t="s">
        <v>713</v>
      </c>
      <c r="CE26" s="66" t="s">
        <v>714</v>
      </c>
      <c r="CF26" s="66" t="s">
        <v>715</v>
      </c>
      <c r="CG26" s="66" t="s">
        <v>716</v>
      </c>
      <c r="CH26" s="66" t="s">
        <v>717</v>
      </c>
      <c r="CI26" s="66" t="s">
        <v>718</v>
      </c>
      <c r="CJ26" s="66" t="s">
        <v>719</v>
      </c>
      <c r="CK26" s="66" t="s">
        <v>720</v>
      </c>
      <c r="CL26" s="66" t="s">
        <v>721</v>
      </c>
      <c r="CM26" s="66" t="s">
        <v>722</v>
      </c>
      <c r="CN26" s="66" t="s">
        <v>723</v>
      </c>
      <c r="CO26" s="66" t="s">
        <v>724</v>
      </c>
      <c r="CP26" s="66" t="s">
        <v>725</v>
      </c>
      <c r="CQ26" s="66" t="s">
        <v>726</v>
      </c>
      <c r="CR26" s="66" t="s">
        <v>727</v>
      </c>
      <c r="CS26" s="66" t="s">
        <v>728</v>
      </c>
      <c r="CT26" s="66" t="s">
        <v>729</v>
      </c>
      <c r="CU26" s="66" t="s">
        <v>730</v>
      </c>
      <c r="CV26" s="66" t="s">
        <v>731</v>
      </c>
      <c r="CW26" s="66" t="s">
        <v>732</v>
      </c>
      <c r="CX26" s="66" t="s">
        <v>733</v>
      </c>
      <c r="CY26" s="66" t="s">
        <v>734</v>
      </c>
      <c r="CZ26" s="66" t="s">
        <v>735</v>
      </c>
      <c r="DA26" s="66" t="s">
        <v>736</v>
      </c>
      <c r="DB26" s="66" t="s">
        <v>737</v>
      </c>
      <c r="DC26" s="66" t="s">
        <v>738</v>
      </c>
      <c r="DD26" s="66" t="s">
        <v>739</v>
      </c>
      <c r="DE26" s="66" t="s">
        <v>740</v>
      </c>
      <c r="DF26" s="66" t="s">
        <v>741</v>
      </c>
      <c r="DG26" s="66" t="s">
        <v>742</v>
      </c>
      <c r="DH26" s="66" t="s">
        <v>743</v>
      </c>
      <c r="DI26" s="66" t="s">
        <v>744</v>
      </c>
      <c r="DJ26" s="66" t="s">
        <v>745</v>
      </c>
      <c r="DK26" s="66" t="s">
        <v>746</v>
      </c>
      <c r="DL26" s="66" t="s">
        <v>747</v>
      </c>
      <c r="DM26" s="66" t="s">
        <v>748</v>
      </c>
      <c r="DN26" s="66" t="s">
        <v>749</v>
      </c>
      <c r="DO26" s="66" t="s">
        <v>750</v>
      </c>
      <c r="DP26" s="66" t="s">
        <v>751</v>
      </c>
      <c r="DQ26" s="66" t="s">
        <v>752</v>
      </c>
      <c r="DR26" s="66" t="s">
        <v>753</v>
      </c>
      <c r="DS26" s="66" t="s">
        <v>754</v>
      </c>
      <c r="DT26" s="66" t="s">
        <v>755</v>
      </c>
      <c r="DU26" s="66" t="s">
        <v>756</v>
      </c>
      <c r="DV26" s="66" t="s">
        <v>757</v>
      </c>
      <c r="DW26" s="66" t="s">
        <v>758</v>
      </c>
      <c r="DX26" s="66" t="s">
        <v>759</v>
      </c>
      <c r="DY26" s="66" t="s">
        <v>760</v>
      </c>
      <c r="DZ26" s="66" t="s">
        <v>761</v>
      </c>
      <c r="EA26" s="66" t="s">
        <v>762</v>
      </c>
      <c r="EB26" s="66" t="s">
        <v>763</v>
      </c>
      <c r="EC26" s="66" t="s">
        <v>764</v>
      </c>
      <c r="ED26" s="66" t="s">
        <v>765</v>
      </c>
      <c r="EE26" s="66" t="s">
        <v>766</v>
      </c>
      <c r="EF26" s="66" t="s">
        <v>767</v>
      </c>
      <c r="EG26" s="66" t="s">
        <v>768</v>
      </c>
      <c r="EH26" s="66" t="s">
        <v>769</v>
      </c>
      <c r="EI26" s="66" t="s">
        <v>770</v>
      </c>
      <c r="EJ26" s="66" t="s">
        <v>771</v>
      </c>
      <c r="EK26" s="66" t="s">
        <v>772</v>
      </c>
      <c r="EL26" s="66" t="s">
        <v>773</v>
      </c>
      <c r="EM26" s="66" t="s">
        <v>774</v>
      </c>
      <c r="EN26" s="66" t="s">
        <v>775</v>
      </c>
      <c r="EO26" s="66" t="s">
        <v>776</v>
      </c>
      <c r="EP26" s="66" t="s">
        <v>777</v>
      </c>
      <c r="EQ26" s="66" t="s">
        <v>778</v>
      </c>
      <c r="ER26" s="66" t="s">
        <v>779</v>
      </c>
      <c r="ES26" s="66" t="s">
        <v>780</v>
      </c>
      <c r="ET26" s="66" t="s">
        <v>781</v>
      </c>
      <c r="EU26" s="66" t="s">
        <v>782</v>
      </c>
      <c r="EV26" s="66" t="s">
        <v>783</v>
      </c>
      <c r="EW26" s="66" t="s">
        <v>784</v>
      </c>
      <c r="EX26" s="66" t="s">
        <v>785</v>
      </c>
      <c r="EY26" s="66" t="s">
        <v>786</v>
      </c>
      <c r="EZ26" s="66" t="s">
        <v>787</v>
      </c>
      <c r="FA26" s="66" t="s">
        <v>788</v>
      </c>
      <c r="FB26" s="66" t="s">
        <v>789</v>
      </c>
      <c r="FC26" s="66" t="s">
        <v>790</v>
      </c>
      <c r="FD26" s="66" t="s">
        <v>791</v>
      </c>
      <c r="FE26" s="66" t="s">
        <v>792</v>
      </c>
      <c r="FF26" s="66" t="s">
        <v>793</v>
      </c>
      <c r="FG26" s="66" t="s">
        <v>794</v>
      </c>
      <c r="FH26" s="66" t="s">
        <v>795</v>
      </c>
      <c r="FI26" s="66" t="s">
        <v>796</v>
      </c>
      <c r="FJ26" s="66" t="s">
        <v>797</v>
      </c>
      <c r="FK26" s="66" t="s">
        <v>798</v>
      </c>
      <c r="FL26" s="66" t="s">
        <v>799</v>
      </c>
      <c r="FM26" s="66" t="s">
        <v>800</v>
      </c>
      <c r="FN26" s="66" t="s">
        <v>801</v>
      </c>
      <c r="FO26" s="66" t="s">
        <v>802</v>
      </c>
      <c r="FP26" s="66" t="s">
        <v>803</v>
      </c>
      <c r="FQ26" s="66" t="s">
        <v>804</v>
      </c>
      <c r="FR26" s="66" t="s">
        <v>805</v>
      </c>
      <c r="FS26" s="66" t="s">
        <v>806</v>
      </c>
      <c r="FT26" s="66" t="s">
        <v>807</v>
      </c>
      <c r="FU26" s="66" t="s">
        <v>808</v>
      </c>
      <c r="FV26" s="66" t="s">
        <v>809</v>
      </c>
      <c r="FW26" s="66" t="s">
        <v>810</v>
      </c>
      <c r="FX26" s="66" t="s">
        <v>811</v>
      </c>
      <c r="FY26" s="66" t="s">
        <v>812</v>
      </c>
      <c r="FZ26" s="66" t="s">
        <v>813</v>
      </c>
      <c r="GA26" s="66" t="s">
        <v>814</v>
      </c>
      <c r="GB26" s="66" t="s">
        <v>815</v>
      </c>
      <c r="GC26" s="66" t="s">
        <v>816</v>
      </c>
      <c r="GD26" s="66" t="s">
        <v>817</v>
      </c>
      <c r="GE26" s="66" t="s">
        <v>818</v>
      </c>
      <c r="GF26" s="66" t="s">
        <v>819</v>
      </c>
      <c r="GG26" s="66" t="s">
        <v>820</v>
      </c>
      <c r="GH26" s="66" t="s">
        <v>821</v>
      </c>
      <c r="GI26" s="66" t="s">
        <v>822</v>
      </c>
      <c r="GJ26" s="66" t="s">
        <v>823</v>
      </c>
      <c r="GK26" s="66" t="s">
        <v>824</v>
      </c>
      <c r="GL26" s="66" t="s">
        <v>825</v>
      </c>
      <c r="GM26" s="66" t="s">
        <v>826</v>
      </c>
      <c r="GN26" s="66" t="s">
        <v>827</v>
      </c>
      <c r="GO26" s="66" t="s">
        <v>828</v>
      </c>
      <c r="GP26" s="66" t="s">
        <v>829</v>
      </c>
      <c r="GQ26" s="66" t="s">
        <v>830</v>
      </c>
      <c r="GR26" s="66" t="s">
        <v>831</v>
      </c>
      <c r="GS26" s="66" t="s">
        <v>832</v>
      </c>
      <c r="GT26" s="66" t="s">
        <v>833</v>
      </c>
      <c r="GU26" s="66" t="s">
        <v>834</v>
      </c>
      <c r="GV26" s="66" t="s">
        <v>835</v>
      </c>
      <c r="GW26" s="66" t="s">
        <v>836</v>
      </c>
      <c r="GX26" s="66" t="s">
        <v>837</v>
      </c>
      <c r="GY26" s="66" t="s">
        <v>838</v>
      </c>
      <c r="GZ26" s="66" t="s">
        <v>839</v>
      </c>
      <c r="HA26" s="66" t="s">
        <v>840</v>
      </c>
      <c r="HB26" s="66" t="s">
        <v>841</v>
      </c>
      <c r="HC26" s="66" t="s">
        <v>842</v>
      </c>
      <c r="HD26" s="66" t="s">
        <v>843</v>
      </c>
      <c r="HE26" s="66" t="s">
        <v>844</v>
      </c>
      <c r="HF26" s="66" t="s">
        <v>845</v>
      </c>
      <c r="HG26" s="66" t="s">
        <v>846</v>
      </c>
      <c r="HH26" s="66" t="s">
        <v>847</v>
      </c>
      <c r="HI26" s="66" t="s">
        <v>848</v>
      </c>
      <c r="HJ26" s="66" t="s">
        <v>849</v>
      </c>
      <c r="HK26" s="66" t="s">
        <v>850</v>
      </c>
      <c r="HL26" s="66" t="s">
        <v>851</v>
      </c>
      <c r="HM26" s="66" t="s">
        <v>852</v>
      </c>
      <c r="HN26" s="66" t="s">
        <v>853</v>
      </c>
      <c r="HO26" s="66" t="s">
        <v>854</v>
      </c>
      <c r="HP26" s="66" t="s">
        <v>855</v>
      </c>
      <c r="HQ26" s="66" t="s">
        <v>856</v>
      </c>
      <c r="HR26" s="66" t="s">
        <v>857</v>
      </c>
      <c r="HS26" s="66" t="s">
        <v>858</v>
      </c>
      <c r="HT26" s="66" t="s">
        <v>859</v>
      </c>
      <c r="HU26" s="66" t="s">
        <v>860</v>
      </c>
      <c r="HV26" s="66" t="s">
        <v>861</v>
      </c>
      <c r="HW26" s="66" t="s">
        <v>862</v>
      </c>
      <c r="HX26" s="66" t="s">
        <v>863</v>
      </c>
      <c r="HY26" s="66" t="s">
        <v>864</v>
      </c>
      <c r="HZ26" s="66" t="s">
        <v>865</v>
      </c>
      <c r="IA26" s="66" t="s">
        <v>866</v>
      </c>
      <c r="IB26" s="66" t="s">
        <v>867</v>
      </c>
      <c r="IC26" s="66" t="s">
        <v>868</v>
      </c>
      <c r="ID26" s="66" t="s">
        <v>869</v>
      </c>
      <c r="IE26" s="66" t="s">
        <v>870</v>
      </c>
      <c r="IF26" s="66" t="s">
        <v>871</v>
      </c>
      <c r="IG26" s="66" t="s">
        <v>872</v>
      </c>
      <c r="IH26" s="66" t="s">
        <v>873</v>
      </c>
      <c r="II26" s="66" t="s">
        <v>874</v>
      </c>
      <c r="IJ26" s="66" t="s">
        <v>875</v>
      </c>
      <c r="IK26" s="66" t="s">
        <v>876</v>
      </c>
      <c r="IL26" s="66" t="s">
        <v>877</v>
      </c>
      <c r="IM26" s="66" t="s">
        <v>878</v>
      </c>
      <c r="IN26" s="66" t="s">
        <v>879</v>
      </c>
      <c r="IO26" s="66" t="s">
        <v>880</v>
      </c>
      <c r="IP26" s="66" t="s">
        <v>881</v>
      </c>
      <c r="IQ26" s="66" t="s">
        <v>882</v>
      </c>
      <c r="IR26" s="66" t="s">
        <v>883</v>
      </c>
      <c r="IS26" s="66" t="s">
        <v>884</v>
      </c>
      <c r="IT26" s="66" t="s">
        <v>885</v>
      </c>
      <c r="IU26" s="66" t="s">
        <v>886</v>
      </c>
      <c r="IV26" s="66" t="s">
        <v>887</v>
      </c>
      <c r="IW26" s="66" t="s">
        <v>888</v>
      </c>
      <c r="IX26" s="66" t="s">
        <v>889</v>
      </c>
      <c r="IY26" s="66" t="s">
        <v>890</v>
      </c>
      <c r="IZ26" s="66" t="s">
        <v>891</v>
      </c>
      <c r="JA26" s="66" t="s">
        <v>892</v>
      </c>
      <c r="JB26" s="66" t="s">
        <v>893</v>
      </c>
      <c r="JC26" s="66" t="s">
        <v>894</v>
      </c>
      <c r="JD26" s="66" t="s">
        <v>895</v>
      </c>
      <c r="JE26" s="66" t="s">
        <v>896</v>
      </c>
      <c r="JF26" s="66" t="s">
        <v>897</v>
      </c>
      <c r="JG26" s="66" t="s">
        <v>898</v>
      </c>
      <c r="JH26" s="66" t="s">
        <v>899</v>
      </c>
      <c r="JI26" s="66" t="s">
        <v>900</v>
      </c>
      <c r="JJ26" s="66" t="s">
        <v>901</v>
      </c>
      <c r="JK26" s="66" t="s">
        <v>902</v>
      </c>
      <c r="JL26" s="66" t="s">
        <v>903</v>
      </c>
      <c r="JM26" s="66" t="s">
        <v>904</v>
      </c>
      <c r="JN26" s="66" t="s">
        <v>905</v>
      </c>
      <c r="JO26" s="66" t="s">
        <v>906</v>
      </c>
      <c r="JP26" s="66" t="s">
        <v>907</v>
      </c>
      <c r="JQ26" s="66" t="s">
        <v>908</v>
      </c>
      <c r="JR26" s="66" t="s">
        <v>909</v>
      </c>
      <c r="JS26" s="66" t="s">
        <v>910</v>
      </c>
      <c r="JT26" s="66" t="s">
        <v>911</v>
      </c>
      <c r="JU26" s="66" t="s">
        <v>912</v>
      </c>
      <c r="JV26" s="66" t="s">
        <v>913</v>
      </c>
      <c r="JW26" s="66" t="s">
        <v>914</v>
      </c>
      <c r="JX26" s="66" t="s">
        <v>915</v>
      </c>
      <c r="JY26" s="66" t="s">
        <v>916</v>
      </c>
      <c r="JZ26" s="66" t="s">
        <v>917</v>
      </c>
      <c r="KA26" s="66" t="s">
        <v>918</v>
      </c>
      <c r="KB26" s="66" t="s">
        <v>919</v>
      </c>
      <c r="KC26" s="66" t="s">
        <v>920</v>
      </c>
      <c r="KD26" s="66" t="s">
        <v>921</v>
      </c>
      <c r="KE26" s="66" t="s">
        <v>922</v>
      </c>
      <c r="KF26" s="66" t="s">
        <v>923</v>
      </c>
      <c r="KG26" s="66" t="s">
        <v>924</v>
      </c>
      <c r="KH26" s="66" t="s">
        <v>925</v>
      </c>
      <c r="KI26" s="66" t="s">
        <v>926</v>
      </c>
      <c r="KJ26" s="66" t="s">
        <v>927</v>
      </c>
      <c r="KK26" s="66" t="s">
        <v>928</v>
      </c>
      <c r="KL26" s="66" t="s">
        <v>929</v>
      </c>
      <c r="KM26" s="66" t="s">
        <v>930</v>
      </c>
      <c r="KN26" s="66" t="s">
        <v>931</v>
      </c>
      <c r="KO26" s="66" t="s">
        <v>932</v>
      </c>
      <c r="KP26" s="66" t="s">
        <v>933</v>
      </c>
      <c r="KQ26" s="66" t="s">
        <v>934</v>
      </c>
      <c r="KR26" s="66" t="s">
        <v>935</v>
      </c>
      <c r="KS26" s="66" t="s">
        <v>936</v>
      </c>
      <c r="KT26" s="66" t="s">
        <v>937</v>
      </c>
      <c r="KU26" s="66" t="s">
        <v>938</v>
      </c>
      <c r="KV26" s="66" t="s">
        <v>939</v>
      </c>
      <c r="KW26" s="66" t="s">
        <v>940</v>
      </c>
      <c r="KX26" s="66" t="s">
        <v>941</v>
      </c>
      <c r="KY26" s="66" t="s">
        <v>942</v>
      </c>
      <c r="KZ26" s="66" t="s">
        <v>943</v>
      </c>
      <c r="LA26" s="66" t="s">
        <v>944</v>
      </c>
      <c r="LB26" s="66" t="s">
        <v>945</v>
      </c>
      <c r="LC26" s="66" t="s">
        <v>946</v>
      </c>
      <c r="LD26" s="66" t="s">
        <v>947</v>
      </c>
      <c r="LE26" s="66" t="s">
        <v>948</v>
      </c>
      <c r="LF26" s="66" t="s">
        <v>949</v>
      </c>
      <c r="LG26" s="66" t="s">
        <v>950</v>
      </c>
      <c r="LH26" s="66" t="s">
        <v>951</v>
      </c>
      <c r="LI26" s="66" t="s">
        <v>952</v>
      </c>
      <c r="LJ26" s="66" t="s">
        <v>953</v>
      </c>
      <c r="LK26" s="66" t="s">
        <v>954</v>
      </c>
      <c r="LL26" s="66" t="s">
        <v>955</v>
      </c>
      <c r="LM26" s="66" t="s">
        <v>956</v>
      </c>
      <c r="LN26" s="66" t="s">
        <v>957</v>
      </c>
      <c r="LO26" s="66" t="s">
        <v>958</v>
      </c>
      <c r="LP26" s="66" t="s">
        <v>959</v>
      </c>
      <c r="LQ26" s="66" t="s">
        <v>960</v>
      </c>
      <c r="LR26" s="66" t="s">
        <v>961</v>
      </c>
      <c r="LS26" s="66" t="s">
        <v>962</v>
      </c>
      <c r="LT26" s="66" t="s">
        <v>963</v>
      </c>
      <c r="LU26" s="66" t="s">
        <v>964</v>
      </c>
      <c r="LV26" s="66" t="s">
        <v>965</v>
      </c>
      <c r="LW26" s="66" t="s">
        <v>966</v>
      </c>
      <c r="LX26" s="66" t="s">
        <v>967</v>
      </c>
      <c r="LY26" s="66" t="s">
        <v>968</v>
      </c>
      <c r="LZ26" s="66" t="s">
        <v>969</v>
      </c>
      <c r="MA26" s="66" t="s">
        <v>970</v>
      </c>
    </row>
    <row r="27" spans="1:339" x14ac:dyDescent="0.4">
      <c r="A27" s="67">
        <v>1988.13</v>
      </c>
      <c r="C27" s="67">
        <v>1988.13</v>
      </c>
      <c r="D27" s="67"/>
    </row>
    <row r="28" spans="1:339" x14ac:dyDescent="0.4">
      <c r="A28" s="68">
        <v>1989.12</v>
      </c>
      <c r="B28" s="66" t="s">
        <v>3</v>
      </c>
      <c r="C28" s="67">
        <v>19812</v>
      </c>
      <c r="D28" s="67"/>
      <c r="R28" s="77"/>
    </row>
    <row r="29" spans="1:339" x14ac:dyDescent="0.4">
      <c r="A29" s="67">
        <v>1989.13</v>
      </c>
      <c r="B29" s="66" t="s">
        <v>4</v>
      </c>
      <c r="C29" s="67">
        <v>1989.13</v>
      </c>
      <c r="D29" s="67"/>
      <c r="R29" s="77"/>
      <c r="S29" s="77"/>
      <c r="T29" s="77"/>
      <c r="U29" s="77"/>
      <c r="V29" s="77"/>
      <c r="W29" s="77"/>
      <c r="X29" s="77"/>
      <c r="Y29" s="77"/>
      <c r="Z29" s="77"/>
      <c r="AA29" s="77"/>
    </row>
    <row r="30" spans="1:339" x14ac:dyDescent="0.4">
      <c r="A30" s="68">
        <v>1990.01</v>
      </c>
      <c r="B30" s="66" t="s">
        <v>5</v>
      </c>
      <c r="C30" s="67">
        <v>1990.01</v>
      </c>
      <c r="D30" s="67"/>
    </row>
    <row r="31" spans="1:339" x14ac:dyDescent="0.4">
      <c r="A31" s="67">
        <v>1990.02</v>
      </c>
      <c r="B31" s="66" t="s">
        <v>6</v>
      </c>
      <c r="C31" s="67">
        <v>1990.02</v>
      </c>
      <c r="D31" s="67"/>
    </row>
    <row r="32" spans="1:339" x14ac:dyDescent="0.4">
      <c r="A32" s="67">
        <v>1990.03</v>
      </c>
      <c r="B32" s="66" t="s">
        <v>7</v>
      </c>
      <c r="C32" s="67">
        <v>1990.03</v>
      </c>
      <c r="D32" s="67"/>
    </row>
    <row r="33" spans="1:4" x14ac:dyDescent="0.4">
      <c r="A33" s="67">
        <v>1990.04</v>
      </c>
      <c r="B33" s="66" t="s">
        <v>8</v>
      </c>
      <c r="C33" s="67">
        <v>1990.04</v>
      </c>
      <c r="D33" s="67"/>
    </row>
    <row r="34" spans="1:4" x14ac:dyDescent="0.4">
      <c r="A34" s="67">
        <v>1990.05</v>
      </c>
      <c r="B34" s="66" t="s">
        <v>9</v>
      </c>
      <c r="C34" s="67">
        <v>1990.05</v>
      </c>
      <c r="D34" s="67"/>
    </row>
    <row r="35" spans="1:4" x14ac:dyDescent="0.4">
      <c r="A35" s="67">
        <v>1990.06</v>
      </c>
      <c r="B35" s="66" t="s">
        <v>10</v>
      </c>
      <c r="C35" s="67">
        <v>1990.06</v>
      </c>
      <c r="D35" s="67"/>
    </row>
    <row r="36" spans="1:4" x14ac:dyDescent="0.4">
      <c r="A36" s="67">
        <v>1990.07</v>
      </c>
      <c r="B36" s="66" t="s">
        <v>11</v>
      </c>
      <c r="C36" s="67">
        <v>1990.07</v>
      </c>
      <c r="D36" s="67"/>
    </row>
    <row r="37" spans="1:4" x14ac:dyDescent="0.4">
      <c r="A37" s="67">
        <v>1990.08</v>
      </c>
      <c r="B37" s="66" t="s">
        <v>12</v>
      </c>
      <c r="C37" s="67">
        <v>1990.08</v>
      </c>
      <c r="D37" s="67"/>
    </row>
    <row r="38" spans="1:4" x14ac:dyDescent="0.4">
      <c r="A38" s="67">
        <v>1990.09</v>
      </c>
      <c r="B38" s="66" t="s">
        <v>13</v>
      </c>
      <c r="C38" s="67">
        <v>1990.09</v>
      </c>
      <c r="D38" s="67"/>
    </row>
    <row r="39" spans="1:4" x14ac:dyDescent="0.4">
      <c r="A39" s="67">
        <v>1990.1</v>
      </c>
      <c r="B39" s="66" t="s">
        <v>14</v>
      </c>
      <c r="C39" s="67">
        <v>1990.1</v>
      </c>
      <c r="D39" s="67"/>
    </row>
    <row r="40" spans="1:4" x14ac:dyDescent="0.4">
      <c r="A40" s="67">
        <v>1990.11</v>
      </c>
      <c r="B40" s="66" t="s">
        <v>15</v>
      </c>
      <c r="C40" s="67">
        <v>1990.11</v>
      </c>
      <c r="D40" s="67"/>
    </row>
    <row r="41" spans="1:4" x14ac:dyDescent="0.4">
      <c r="A41" s="67">
        <v>1990.12</v>
      </c>
      <c r="B41" s="66" t="s">
        <v>3</v>
      </c>
      <c r="C41" s="67">
        <v>1990.12</v>
      </c>
      <c r="D41" s="67"/>
    </row>
    <row r="42" spans="1:4" x14ac:dyDescent="0.4">
      <c r="A42" s="67">
        <v>1990.13</v>
      </c>
      <c r="B42" s="66" t="s">
        <v>4</v>
      </c>
      <c r="C42" s="67">
        <v>1990.13</v>
      </c>
      <c r="D42" s="67"/>
    </row>
    <row r="43" spans="1:4" x14ac:dyDescent="0.4">
      <c r="A43" s="68">
        <v>1991.01</v>
      </c>
      <c r="B43" s="66" t="s">
        <v>5</v>
      </c>
      <c r="C43" s="67">
        <v>1991.01</v>
      </c>
      <c r="D43" s="67"/>
    </row>
    <row r="44" spans="1:4" x14ac:dyDescent="0.4">
      <c r="A44" s="67">
        <v>1991.02</v>
      </c>
      <c r="B44" s="66" t="s">
        <v>6</v>
      </c>
      <c r="C44" s="67">
        <v>1991.02</v>
      </c>
      <c r="D44" s="67"/>
    </row>
    <row r="45" spans="1:4" x14ac:dyDescent="0.4">
      <c r="A45" s="67">
        <v>1991.03</v>
      </c>
      <c r="B45" s="66" t="s">
        <v>7</v>
      </c>
      <c r="C45" s="67">
        <v>1991.03</v>
      </c>
      <c r="D45" s="67"/>
    </row>
    <row r="46" spans="1:4" x14ac:dyDescent="0.4">
      <c r="A46" s="67">
        <v>1991.04</v>
      </c>
      <c r="B46" s="66" t="s">
        <v>8</v>
      </c>
      <c r="C46" s="67">
        <v>1991.04</v>
      </c>
      <c r="D46" s="67"/>
    </row>
    <row r="47" spans="1:4" x14ac:dyDescent="0.4">
      <c r="A47" s="67">
        <v>1991.05</v>
      </c>
      <c r="B47" s="66" t="s">
        <v>9</v>
      </c>
      <c r="C47" s="67">
        <v>1991.05</v>
      </c>
      <c r="D47" s="67"/>
    </row>
    <row r="48" spans="1:4" x14ac:dyDescent="0.4">
      <c r="A48" s="67">
        <v>1991.06</v>
      </c>
      <c r="B48" s="66" t="s">
        <v>10</v>
      </c>
      <c r="C48" s="67">
        <v>1991.06</v>
      </c>
      <c r="D48" s="67"/>
    </row>
    <row r="49" spans="1:4" x14ac:dyDescent="0.4">
      <c r="A49" s="67">
        <v>1991.07</v>
      </c>
      <c r="B49" s="66" t="s">
        <v>11</v>
      </c>
      <c r="C49" s="67">
        <v>1991.07</v>
      </c>
      <c r="D49" s="67"/>
    </row>
    <row r="50" spans="1:4" x14ac:dyDescent="0.4">
      <c r="A50" s="67">
        <v>1991.08</v>
      </c>
      <c r="B50" s="66" t="s">
        <v>12</v>
      </c>
      <c r="C50" s="67">
        <v>1991.08</v>
      </c>
      <c r="D50" s="67"/>
    </row>
    <row r="51" spans="1:4" x14ac:dyDescent="0.4">
      <c r="A51" s="67">
        <v>1991.09</v>
      </c>
      <c r="B51" s="66" t="s">
        <v>13</v>
      </c>
      <c r="C51" s="67">
        <v>1991.09</v>
      </c>
      <c r="D51" s="67"/>
    </row>
    <row r="52" spans="1:4" x14ac:dyDescent="0.4">
      <c r="A52" s="67">
        <v>1991.1</v>
      </c>
      <c r="B52" s="66" t="s">
        <v>14</v>
      </c>
      <c r="C52" s="67">
        <v>1991.1</v>
      </c>
      <c r="D52" s="67"/>
    </row>
    <row r="53" spans="1:4" x14ac:dyDescent="0.4">
      <c r="A53" s="67">
        <v>1991.11</v>
      </c>
      <c r="B53" s="66" t="s">
        <v>15</v>
      </c>
      <c r="C53" s="67">
        <v>1991.11</v>
      </c>
      <c r="D53" s="67"/>
    </row>
    <row r="54" spans="1:4" x14ac:dyDescent="0.4">
      <c r="A54" s="67">
        <v>1991.12</v>
      </c>
      <c r="B54" s="66" t="s">
        <v>3</v>
      </c>
      <c r="C54" s="67">
        <v>1991.12</v>
      </c>
      <c r="D54" s="67"/>
    </row>
    <row r="55" spans="1:4" x14ac:dyDescent="0.4">
      <c r="A55" s="67">
        <v>1991.13</v>
      </c>
      <c r="B55" s="66" t="s">
        <v>4</v>
      </c>
      <c r="C55" s="67">
        <v>1991.13</v>
      </c>
      <c r="D55" s="67"/>
    </row>
    <row r="56" spans="1:4" x14ac:dyDescent="0.4">
      <c r="A56" s="68">
        <v>1992.01</v>
      </c>
      <c r="B56" s="66" t="s">
        <v>5</v>
      </c>
      <c r="C56" s="67">
        <v>1992.01</v>
      </c>
      <c r="D56" s="67"/>
    </row>
    <row r="57" spans="1:4" x14ac:dyDescent="0.4">
      <c r="A57" s="67">
        <v>1992.02</v>
      </c>
      <c r="B57" s="66" t="s">
        <v>6</v>
      </c>
      <c r="C57" s="67">
        <v>1992.02</v>
      </c>
      <c r="D57" s="67"/>
    </row>
    <row r="58" spans="1:4" x14ac:dyDescent="0.4">
      <c r="A58" s="67">
        <v>1992.03</v>
      </c>
      <c r="B58" s="66" t="s">
        <v>7</v>
      </c>
      <c r="C58" s="67">
        <v>1992.03</v>
      </c>
      <c r="D58" s="67"/>
    </row>
    <row r="59" spans="1:4" x14ac:dyDescent="0.4">
      <c r="A59" s="67">
        <v>1992.04</v>
      </c>
      <c r="B59" s="66" t="s">
        <v>8</v>
      </c>
      <c r="C59" s="67">
        <v>1992.04</v>
      </c>
      <c r="D59" s="67"/>
    </row>
    <row r="60" spans="1:4" x14ac:dyDescent="0.4">
      <c r="A60" s="67">
        <v>1992.05</v>
      </c>
      <c r="B60" s="66" t="s">
        <v>9</v>
      </c>
      <c r="C60" s="67">
        <v>1992.05</v>
      </c>
      <c r="D60" s="67"/>
    </row>
    <row r="61" spans="1:4" x14ac:dyDescent="0.4">
      <c r="A61" s="67">
        <v>1992.06</v>
      </c>
      <c r="B61" s="66" t="s">
        <v>10</v>
      </c>
      <c r="C61" s="67">
        <v>1992.06</v>
      </c>
      <c r="D61" s="67"/>
    </row>
    <row r="62" spans="1:4" x14ac:dyDescent="0.4">
      <c r="A62" s="67">
        <v>1992.07</v>
      </c>
      <c r="B62" s="66" t="s">
        <v>11</v>
      </c>
      <c r="C62" s="67">
        <v>1992.07</v>
      </c>
      <c r="D62" s="67"/>
    </row>
    <row r="63" spans="1:4" x14ac:dyDescent="0.4">
      <c r="A63" s="67">
        <v>1992.08</v>
      </c>
      <c r="B63" s="66" t="s">
        <v>12</v>
      </c>
      <c r="C63" s="67">
        <v>1992.08</v>
      </c>
      <c r="D63" s="67"/>
    </row>
    <row r="64" spans="1:4" x14ac:dyDescent="0.4">
      <c r="A64" s="67">
        <v>1992.09</v>
      </c>
      <c r="B64" s="66" t="s">
        <v>13</v>
      </c>
      <c r="C64" s="67">
        <v>1992.09</v>
      </c>
      <c r="D64" s="67"/>
    </row>
    <row r="65" spans="1:4" x14ac:dyDescent="0.4">
      <c r="A65" s="67">
        <v>1992.1</v>
      </c>
      <c r="B65" s="66" t="s">
        <v>14</v>
      </c>
      <c r="C65" s="67">
        <v>1992.1</v>
      </c>
      <c r="D65" s="67"/>
    </row>
    <row r="66" spans="1:4" x14ac:dyDescent="0.4">
      <c r="A66" s="67">
        <v>1992.11</v>
      </c>
      <c r="B66" s="66" t="s">
        <v>15</v>
      </c>
      <c r="C66" s="67">
        <v>1992.11</v>
      </c>
      <c r="D66" s="67"/>
    </row>
    <row r="67" spans="1:4" x14ac:dyDescent="0.4">
      <c r="A67" s="67">
        <v>1992.12</v>
      </c>
      <c r="B67" s="66" t="s">
        <v>3</v>
      </c>
      <c r="C67" s="67">
        <v>1992.12</v>
      </c>
      <c r="D67" s="67"/>
    </row>
    <row r="68" spans="1:4" x14ac:dyDescent="0.4">
      <c r="A68" s="67">
        <v>1992.13</v>
      </c>
      <c r="B68" s="66" t="s">
        <v>4</v>
      </c>
      <c r="C68" s="67">
        <v>1992.13</v>
      </c>
      <c r="D68" s="67"/>
    </row>
    <row r="69" spans="1:4" x14ac:dyDescent="0.4">
      <c r="A69" s="68">
        <v>1993.01</v>
      </c>
      <c r="B69" s="66" t="s">
        <v>5</v>
      </c>
      <c r="C69" s="67">
        <v>1993.01</v>
      </c>
      <c r="D69" s="67"/>
    </row>
    <row r="70" spans="1:4" x14ac:dyDescent="0.4">
      <c r="A70" s="67">
        <v>1993.02</v>
      </c>
      <c r="B70" s="66" t="s">
        <v>6</v>
      </c>
      <c r="C70" s="67">
        <v>1993.02</v>
      </c>
      <c r="D70" s="67"/>
    </row>
    <row r="71" spans="1:4" x14ac:dyDescent="0.4">
      <c r="A71" s="67">
        <v>1993.03</v>
      </c>
      <c r="B71" s="66" t="s">
        <v>7</v>
      </c>
      <c r="C71" s="67">
        <v>1993.03</v>
      </c>
      <c r="D71" s="67"/>
    </row>
    <row r="72" spans="1:4" x14ac:dyDescent="0.4">
      <c r="A72" s="67">
        <v>1993.04</v>
      </c>
      <c r="B72" s="66" t="s">
        <v>8</v>
      </c>
      <c r="C72" s="67">
        <v>1993.04</v>
      </c>
      <c r="D72" s="67"/>
    </row>
    <row r="73" spans="1:4" x14ac:dyDescent="0.4">
      <c r="A73" s="67">
        <v>1993.05</v>
      </c>
      <c r="B73" s="66" t="s">
        <v>9</v>
      </c>
      <c r="C73" s="67">
        <v>1993.05</v>
      </c>
      <c r="D73" s="67"/>
    </row>
    <row r="74" spans="1:4" x14ac:dyDescent="0.4">
      <c r="A74" s="67">
        <v>1993.06</v>
      </c>
      <c r="B74" s="66" t="s">
        <v>10</v>
      </c>
      <c r="C74" s="67">
        <v>1993.06</v>
      </c>
      <c r="D74" s="67"/>
    </row>
    <row r="75" spans="1:4" x14ac:dyDescent="0.4">
      <c r="A75" s="67">
        <v>1993.07</v>
      </c>
      <c r="B75" s="66" t="s">
        <v>11</v>
      </c>
      <c r="C75" s="67">
        <v>1993.07</v>
      </c>
      <c r="D75" s="67"/>
    </row>
    <row r="76" spans="1:4" x14ac:dyDescent="0.4">
      <c r="A76" s="67">
        <v>1993.08</v>
      </c>
      <c r="B76" s="66" t="s">
        <v>12</v>
      </c>
      <c r="C76" s="67">
        <v>1993.08</v>
      </c>
      <c r="D76" s="67"/>
    </row>
    <row r="77" spans="1:4" x14ac:dyDescent="0.4">
      <c r="A77" s="67">
        <v>1993.09</v>
      </c>
      <c r="B77" s="66" t="s">
        <v>13</v>
      </c>
      <c r="C77" s="67">
        <v>1993.09</v>
      </c>
      <c r="D77" s="67"/>
    </row>
    <row r="78" spans="1:4" x14ac:dyDescent="0.4">
      <c r="A78" s="67">
        <v>1993.1</v>
      </c>
      <c r="B78" s="66" t="s">
        <v>14</v>
      </c>
      <c r="C78" s="67">
        <v>1993.1</v>
      </c>
      <c r="D78" s="67"/>
    </row>
    <row r="79" spans="1:4" x14ac:dyDescent="0.4">
      <c r="A79" s="67">
        <v>1993.11</v>
      </c>
      <c r="B79" s="66" t="s">
        <v>15</v>
      </c>
      <c r="C79" s="67">
        <v>1993.11</v>
      </c>
      <c r="D79" s="67"/>
    </row>
    <row r="80" spans="1:4" x14ac:dyDescent="0.4">
      <c r="A80" s="67">
        <v>1993.12</v>
      </c>
      <c r="B80" s="66" t="s">
        <v>3</v>
      </c>
      <c r="C80" s="67">
        <v>1993.12</v>
      </c>
      <c r="D80" s="67"/>
    </row>
    <row r="81" spans="1:4" x14ac:dyDescent="0.4">
      <c r="A81" s="67">
        <v>1993.13</v>
      </c>
      <c r="B81" s="66" t="s">
        <v>4</v>
      </c>
      <c r="C81" s="67">
        <v>1993.13</v>
      </c>
      <c r="D81" s="67"/>
    </row>
    <row r="82" spans="1:4" x14ac:dyDescent="0.4">
      <c r="A82" s="68">
        <v>1994.01</v>
      </c>
      <c r="B82" s="66" t="s">
        <v>5</v>
      </c>
      <c r="C82" s="67">
        <v>1994.01</v>
      </c>
      <c r="D82" s="67"/>
    </row>
    <row r="83" spans="1:4" x14ac:dyDescent="0.4">
      <c r="A83" s="67">
        <v>1994.02</v>
      </c>
      <c r="B83" s="66" t="s">
        <v>6</v>
      </c>
      <c r="C83" s="67">
        <v>1994.02</v>
      </c>
      <c r="D83" s="67"/>
    </row>
    <row r="84" spans="1:4" x14ac:dyDescent="0.4">
      <c r="A84" s="67">
        <v>1994.03</v>
      </c>
      <c r="B84" s="66" t="s">
        <v>7</v>
      </c>
      <c r="C84" s="67">
        <v>1994.03</v>
      </c>
      <c r="D84" s="67"/>
    </row>
    <row r="85" spans="1:4" x14ac:dyDescent="0.4">
      <c r="A85" s="67">
        <v>1994.04</v>
      </c>
      <c r="B85" s="66" t="s">
        <v>8</v>
      </c>
      <c r="C85" s="67">
        <v>1994.04</v>
      </c>
      <c r="D85" s="67"/>
    </row>
    <row r="86" spans="1:4" x14ac:dyDescent="0.4">
      <c r="A86" s="67">
        <v>1994.05</v>
      </c>
      <c r="B86" s="66" t="s">
        <v>9</v>
      </c>
      <c r="C86" s="67">
        <v>1994.05</v>
      </c>
      <c r="D86" s="67"/>
    </row>
    <row r="87" spans="1:4" x14ac:dyDescent="0.4">
      <c r="A87" s="67">
        <v>1994.06</v>
      </c>
      <c r="B87" s="66" t="s">
        <v>10</v>
      </c>
      <c r="C87" s="67">
        <v>1994.06</v>
      </c>
      <c r="D87" s="67"/>
    </row>
    <row r="88" spans="1:4" x14ac:dyDescent="0.4">
      <c r="A88" s="67">
        <v>1994.07</v>
      </c>
      <c r="B88" s="66" t="s">
        <v>11</v>
      </c>
      <c r="C88" s="67">
        <v>1994.07</v>
      </c>
      <c r="D88" s="67"/>
    </row>
    <row r="89" spans="1:4" x14ac:dyDescent="0.4">
      <c r="A89" s="67">
        <v>1994.08</v>
      </c>
      <c r="B89" s="66" t="s">
        <v>12</v>
      </c>
      <c r="C89" s="67">
        <v>1994.08</v>
      </c>
      <c r="D89" s="67"/>
    </row>
    <row r="90" spans="1:4" x14ac:dyDescent="0.4">
      <c r="A90" s="67">
        <v>1994.09</v>
      </c>
      <c r="B90" s="66" t="s">
        <v>13</v>
      </c>
      <c r="C90" s="67">
        <v>1994.09</v>
      </c>
      <c r="D90" s="67"/>
    </row>
    <row r="91" spans="1:4" x14ac:dyDescent="0.4">
      <c r="A91" s="67">
        <v>1994.1</v>
      </c>
      <c r="B91" s="66" t="s">
        <v>14</v>
      </c>
      <c r="C91" s="67">
        <v>1994.1</v>
      </c>
      <c r="D91" s="67"/>
    </row>
    <row r="92" spans="1:4" x14ac:dyDescent="0.4">
      <c r="A92" s="67">
        <v>1994.11</v>
      </c>
      <c r="B92" s="66" t="s">
        <v>15</v>
      </c>
      <c r="C92" s="67">
        <v>1994.11</v>
      </c>
      <c r="D92" s="67"/>
    </row>
    <row r="93" spans="1:4" x14ac:dyDescent="0.4">
      <c r="A93" s="67">
        <v>1994.12</v>
      </c>
      <c r="B93" s="66" t="s">
        <v>3</v>
      </c>
      <c r="C93" s="67">
        <v>1994.12</v>
      </c>
      <c r="D93" s="67"/>
    </row>
    <row r="94" spans="1:4" x14ac:dyDescent="0.4">
      <c r="A94" s="67">
        <v>1994.13</v>
      </c>
      <c r="B94" s="66" t="s">
        <v>4</v>
      </c>
      <c r="C94" s="67">
        <v>1994.13</v>
      </c>
      <c r="D94" s="67"/>
    </row>
    <row r="95" spans="1:4" x14ac:dyDescent="0.4">
      <c r="A95" s="68">
        <v>1995.01</v>
      </c>
      <c r="B95" s="70" t="s">
        <v>5</v>
      </c>
      <c r="C95" s="67">
        <v>1995.01</v>
      </c>
      <c r="D95" s="67"/>
    </row>
    <row r="96" spans="1:4" x14ac:dyDescent="0.4">
      <c r="A96" s="67">
        <v>1995.02</v>
      </c>
      <c r="B96" s="70" t="s">
        <v>6</v>
      </c>
      <c r="C96" s="67">
        <v>1995.02</v>
      </c>
      <c r="D96" s="67"/>
    </row>
    <row r="97" spans="1:4" x14ac:dyDescent="0.4">
      <c r="A97" s="67">
        <v>1995.03</v>
      </c>
      <c r="B97" s="70" t="s">
        <v>7</v>
      </c>
      <c r="C97" s="67">
        <v>1995.03</v>
      </c>
      <c r="D97" s="67"/>
    </row>
    <row r="98" spans="1:4" x14ac:dyDescent="0.4">
      <c r="A98" s="67">
        <v>1995.04</v>
      </c>
      <c r="B98" s="70" t="s">
        <v>8</v>
      </c>
      <c r="C98" s="67">
        <v>1995.04</v>
      </c>
      <c r="D98" s="67"/>
    </row>
    <row r="99" spans="1:4" x14ac:dyDescent="0.4">
      <c r="A99" s="67">
        <v>1995.05</v>
      </c>
      <c r="B99" s="70" t="s">
        <v>9</v>
      </c>
      <c r="C99" s="67">
        <v>1995.05</v>
      </c>
      <c r="D99" s="67"/>
    </row>
    <row r="100" spans="1:4" x14ac:dyDescent="0.4">
      <c r="A100" s="67">
        <v>1995.06</v>
      </c>
      <c r="B100" s="70" t="s">
        <v>10</v>
      </c>
      <c r="C100" s="67">
        <v>1995.06</v>
      </c>
      <c r="D100" s="67"/>
    </row>
    <row r="101" spans="1:4" x14ac:dyDescent="0.4">
      <c r="A101" s="67">
        <v>1995.07</v>
      </c>
      <c r="B101" s="70" t="s">
        <v>11</v>
      </c>
      <c r="C101" s="67">
        <v>1995.07</v>
      </c>
      <c r="D101" s="67"/>
    </row>
    <row r="102" spans="1:4" x14ac:dyDescent="0.4">
      <c r="A102" s="67">
        <v>1995.08</v>
      </c>
      <c r="B102" s="70" t="s">
        <v>12</v>
      </c>
      <c r="C102" s="67">
        <v>1995.08</v>
      </c>
      <c r="D102" s="67"/>
    </row>
    <row r="103" spans="1:4" x14ac:dyDescent="0.4">
      <c r="A103" s="67">
        <v>1995.09</v>
      </c>
      <c r="B103" s="70" t="s">
        <v>13</v>
      </c>
      <c r="C103" s="67">
        <v>1995.09</v>
      </c>
      <c r="D103" s="67"/>
    </row>
    <row r="104" spans="1:4" x14ac:dyDescent="0.4">
      <c r="A104" s="67">
        <v>1995.1</v>
      </c>
      <c r="B104" s="70" t="s">
        <v>14</v>
      </c>
      <c r="C104" s="67">
        <v>1995.1</v>
      </c>
      <c r="D104" s="67"/>
    </row>
    <row r="105" spans="1:4" x14ac:dyDescent="0.4">
      <c r="A105" s="67">
        <v>1995.11</v>
      </c>
      <c r="B105" s="70" t="s">
        <v>15</v>
      </c>
      <c r="C105" s="67">
        <v>1995.11</v>
      </c>
      <c r="D105" s="67"/>
    </row>
    <row r="106" spans="1:4" x14ac:dyDescent="0.4">
      <c r="A106" s="67">
        <v>1995.12</v>
      </c>
      <c r="B106" s="70" t="s">
        <v>3</v>
      </c>
      <c r="C106" s="67">
        <v>1995.12</v>
      </c>
      <c r="D106" s="67"/>
    </row>
    <row r="107" spans="1:4" x14ac:dyDescent="0.4">
      <c r="A107" s="67">
        <v>1995.13</v>
      </c>
      <c r="B107" s="66" t="s">
        <v>4</v>
      </c>
      <c r="C107" s="67">
        <v>1995.13</v>
      </c>
      <c r="D107" s="67"/>
    </row>
    <row r="108" spans="1:4" x14ac:dyDescent="0.4">
      <c r="A108" s="68">
        <v>1996.01</v>
      </c>
      <c r="B108" s="70" t="s">
        <v>5</v>
      </c>
      <c r="C108" s="67">
        <v>1996.01</v>
      </c>
      <c r="D108" s="67"/>
    </row>
    <row r="109" spans="1:4" x14ac:dyDescent="0.4">
      <c r="A109" s="67">
        <v>1996.02</v>
      </c>
      <c r="B109" s="70" t="s">
        <v>6</v>
      </c>
      <c r="C109" s="67">
        <v>1996.02</v>
      </c>
      <c r="D109" s="67"/>
    </row>
    <row r="110" spans="1:4" x14ac:dyDescent="0.4">
      <c r="A110" s="67">
        <v>1996.03</v>
      </c>
      <c r="B110" s="70" t="s">
        <v>7</v>
      </c>
      <c r="C110" s="67">
        <v>1996.03</v>
      </c>
      <c r="D110" s="67"/>
    </row>
    <row r="111" spans="1:4" x14ac:dyDescent="0.4">
      <c r="A111" s="67">
        <v>1996.04</v>
      </c>
      <c r="B111" s="70" t="s">
        <v>8</v>
      </c>
      <c r="C111" s="67">
        <v>1996.04</v>
      </c>
      <c r="D111" s="67"/>
    </row>
    <row r="112" spans="1:4" x14ac:dyDescent="0.4">
      <c r="A112" s="67">
        <v>1996.05</v>
      </c>
      <c r="B112" s="70" t="s">
        <v>9</v>
      </c>
      <c r="C112" s="67">
        <v>1996.05</v>
      </c>
      <c r="D112" s="67"/>
    </row>
    <row r="113" spans="1:4" x14ac:dyDescent="0.4">
      <c r="A113" s="67">
        <v>1996.06</v>
      </c>
      <c r="B113" s="70" t="s">
        <v>10</v>
      </c>
      <c r="C113" s="67">
        <v>1996.06</v>
      </c>
      <c r="D113" s="67"/>
    </row>
    <row r="114" spans="1:4" x14ac:dyDescent="0.4">
      <c r="A114" s="67">
        <v>1996.07</v>
      </c>
      <c r="B114" s="70" t="s">
        <v>11</v>
      </c>
      <c r="C114" s="67">
        <v>1996.07</v>
      </c>
      <c r="D114" s="67"/>
    </row>
    <row r="115" spans="1:4" x14ac:dyDescent="0.4">
      <c r="A115" s="67">
        <v>1996.08</v>
      </c>
      <c r="B115" s="70" t="s">
        <v>12</v>
      </c>
      <c r="C115" s="67">
        <v>1996.08</v>
      </c>
      <c r="D115" s="67"/>
    </row>
    <row r="116" spans="1:4" x14ac:dyDescent="0.4">
      <c r="A116" s="67">
        <v>1996.09</v>
      </c>
      <c r="B116" s="70" t="s">
        <v>13</v>
      </c>
      <c r="C116" s="67">
        <v>1996.09</v>
      </c>
      <c r="D116" s="67"/>
    </row>
    <row r="117" spans="1:4" x14ac:dyDescent="0.4">
      <c r="A117" s="67">
        <v>1996.1</v>
      </c>
      <c r="B117" s="70" t="s">
        <v>14</v>
      </c>
      <c r="C117" s="67">
        <v>1996.1</v>
      </c>
      <c r="D117" s="67"/>
    </row>
    <row r="118" spans="1:4" x14ac:dyDescent="0.4">
      <c r="A118" s="67">
        <v>1996.11</v>
      </c>
      <c r="B118" s="70" t="s">
        <v>15</v>
      </c>
      <c r="C118" s="67">
        <v>1996.11</v>
      </c>
      <c r="D118" s="67"/>
    </row>
    <row r="119" spans="1:4" x14ac:dyDescent="0.4">
      <c r="A119" s="67">
        <v>1996.12</v>
      </c>
      <c r="B119" s="70" t="s">
        <v>3</v>
      </c>
      <c r="C119" s="67">
        <v>1996.12</v>
      </c>
      <c r="D119" s="67"/>
    </row>
    <row r="120" spans="1:4" x14ac:dyDescent="0.4">
      <c r="A120" s="67">
        <v>1996.13</v>
      </c>
      <c r="B120" s="66" t="s">
        <v>4</v>
      </c>
      <c r="C120" s="67">
        <v>1996.13</v>
      </c>
      <c r="D120" s="67"/>
    </row>
    <row r="121" spans="1:4" x14ac:dyDescent="0.4">
      <c r="A121" s="68">
        <v>1997.01</v>
      </c>
      <c r="B121" s="70" t="s">
        <v>5</v>
      </c>
      <c r="C121" s="67">
        <v>1997.01</v>
      </c>
      <c r="D121" s="67"/>
    </row>
    <row r="122" spans="1:4" x14ac:dyDescent="0.4">
      <c r="A122" s="67">
        <v>1997.02</v>
      </c>
      <c r="B122" s="70" t="s">
        <v>6</v>
      </c>
      <c r="C122" s="67">
        <v>1997.02</v>
      </c>
      <c r="D122" s="67"/>
    </row>
    <row r="123" spans="1:4" x14ac:dyDescent="0.4">
      <c r="A123" s="67">
        <v>1997.03</v>
      </c>
      <c r="B123" s="70" t="s">
        <v>7</v>
      </c>
      <c r="C123" s="67">
        <v>1997.03</v>
      </c>
      <c r="D123" s="67"/>
    </row>
    <row r="124" spans="1:4" x14ac:dyDescent="0.4">
      <c r="A124" s="67">
        <v>1997.04</v>
      </c>
      <c r="B124" s="70" t="s">
        <v>8</v>
      </c>
      <c r="C124" s="67">
        <v>1997.04</v>
      </c>
      <c r="D124" s="67"/>
    </row>
    <row r="125" spans="1:4" x14ac:dyDescent="0.4">
      <c r="A125" s="67">
        <v>1997.05</v>
      </c>
      <c r="B125" s="70" t="s">
        <v>9</v>
      </c>
      <c r="C125" s="67">
        <v>1997.05</v>
      </c>
      <c r="D125" s="67"/>
    </row>
    <row r="126" spans="1:4" x14ac:dyDescent="0.4">
      <c r="A126" s="67">
        <v>1997.06</v>
      </c>
      <c r="B126" s="70" t="s">
        <v>10</v>
      </c>
      <c r="C126" s="67">
        <v>1997.06</v>
      </c>
      <c r="D126" s="67"/>
    </row>
    <row r="127" spans="1:4" x14ac:dyDescent="0.4">
      <c r="A127" s="67">
        <v>1997.07</v>
      </c>
      <c r="B127" s="70" t="s">
        <v>11</v>
      </c>
      <c r="C127" s="67">
        <v>1997.07</v>
      </c>
      <c r="D127" s="67"/>
    </row>
    <row r="128" spans="1:4" x14ac:dyDescent="0.4">
      <c r="A128" s="67">
        <v>1997.08</v>
      </c>
      <c r="B128" s="70" t="s">
        <v>12</v>
      </c>
      <c r="C128" s="67">
        <v>1997.08</v>
      </c>
      <c r="D128" s="67"/>
    </row>
    <row r="129" spans="1:4" x14ac:dyDescent="0.4">
      <c r="A129" s="67">
        <v>1997.09</v>
      </c>
      <c r="B129" s="70" t="s">
        <v>13</v>
      </c>
      <c r="C129" s="67">
        <v>1997.09</v>
      </c>
      <c r="D129" s="67"/>
    </row>
    <row r="130" spans="1:4" x14ac:dyDescent="0.4">
      <c r="A130" s="67">
        <v>1997.1</v>
      </c>
      <c r="B130" s="70" t="s">
        <v>14</v>
      </c>
      <c r="C130" s="67">
        <v>1997.1</v>
      </c>
      <c r="D130" s="67"/>
    </row>
    <row r="131" spans="1:4" x14ac:dyDescent="0.4">
      <c r="A131" s="67">
        <v>1997.11</v>
      </c>
      <c r="B131" s="70" t="s">
        <v>15</v>
      </c>
      <c r="C131" s="67">
        <v>1997.11</v>
      </c>
      <c r="D131" s="67"/>
    </row>
    <row r="132" spans="1:4" x14ac:dyDescent="0.4">
      <c r="A132" s="67">
        <v>1997.12</v>
      </c>
      <c r="B132" s="70" t="s">
        <v>3</v>
      </c>
      <c r="C132" s="67">
        <v>1997.12</v>
      </c>
      <c r="D132" s="67"/>
    </row>
    <row r="133" spans="1:4" x14ac:dyDescent="0.4">
      <c r="A133" s="67">
        <v>1997.13</v>
      </c>
      <c r="B133" s="66" t="s">
        <v>4</v>
      </c>
      <c r="C133" s="67">
        <v>1997.13</v>
      </c>
      <c r="D133" s="67"/>
    </row>
    <row r="134" spans="1:4" x14ac:dyDescent="0.4">
      <c r="A134" s="68">
        <v>1998.01</v>
      </c>
      <c r="B134" s="70" t="s">
        <v>5</v>
      </c>
      <c r="C134" s="67">
        <v>1998.01</v>
      </c>
      <c r="D134" s="67"/>
    </row>
    <row r="135" spans="1:4" x14ac:dyDescent="0.4">
      <c r="A135" s="67">
        <v>1998.02</v>
      </c>
      <c r="B135" s="70" t="s">
        <v>6</v>
      </c>
      <c r="C135" s="67">
        <v>1998.02</v>
      </c>
      <c r="D135" s="67"/>
    </row>
    <row r="136" spans="1:4" x14ac:dyDescent="0.4">
      <c r="A136" s="67">
        <v>1998.03</v>
      </c>
      <c r="B136" s="70" t="s">
        <v>7</v>
      </c>
      <c r="C136" s="67">
        <v>1998.03</v>
      </c>
      <c r="D136" s="67"/>
    </row>
    <row r="137" spans="1:4" x14ac:dyDescent="0.4">
      <c r="A137" s="67">
        <v>1998.04</v>
      </c>
      <c r="B137" s="70" t="s">
        <v>8</v>
      </c>
      <c r="C137" s="67">
        <v>1998.04</v>
      </c>
      <c r="D137" s="67"/>
    </row>
    <row r="138" spans="1:4" x14ac:dyDescent="0.4">
      <c r="A138" s="67">
        <v>1998.05</v>
      </c>
      <c r="B138" s="70" t="s">
        <v>9</v>
      </c>
      <c r="C138" s="67">
        <v>1998.05</v>
      </c>
      <c r="D138" s="67"/>
    </row>
    <row r="139" spans="1:4" x14ac:dyDescent="0.4">
      <c r="A139" s="67">
        <v>1998.06</v>
      </c>
      <c r="B139" s="70" t="s">
        <v>10</v>
      </c>
      <c r="C139" s="67">
        <v>1998.06</v>
      </c>
      <c r="D139" s="67"/>
    </row>
    <row r="140" spans="1:4" x14ac:dyDescent="0.4">
      <c r="A140" s="67">
        <v>1998.07</v>
      </c>
      <c r="B140" s="70" t="s">
        <v>11</v>
      </c>
      <c r="C140" s="67">
        <v>1998.07</v>
      </c>
      <c r="D140" s="67"/>
    </row>
    <row r="141" spans="1:4" x14ac:dyDescent="0.4">
      <c r="A141" s="67">
        <v>1998.08</v>
      </c>
      <c r="B141" s="70" t="s">
        <v>12</v>
      </c>
      <c r="C141" s="67">
        <v>1998.08</v>
      </c>
      <c r="D141" s="67"/>
    </row>
    <row r="142" spans="1:4" x14ac:dyDescent="0.4">
      <c r="A142" s="67">
        <v>1998.09</v>
      </c>
      <c r="B142" s="70" t="s">
        <v>13</v>
      </c>
      <c r="C142" s="67">
        <v>1998.09</v>
      </c>
      <c r="D142" s="67"/>
    </row>
    <row r="143" spans="1:4" x14ac:dyDescent="0.4">
      <c r="A143" s="67">
        <v>1998.1</v>
      </c>
      <c r="B143" s="70" t="s">
        <v>14</v>
      </c>
      <c r="C143" s="67">
        <v>1998.1</v>
      </c>
      <c r="D143" s="67"/>
    </row>
    <row r="144" spans="1:4" x14ac:dyDescent="0.4">
      <c r="A144" s="67">
        <v>1998.11</v>
      </c>
      <c r="B144" s="70" t="s">
        <v>15</v>
      </c>
      <c r="C144" s="67">
        <v>1998.11</v>
      </c>
      <c r="D144" s="67"/>
    </row>
    <row r="145" spans="1:339" x14ac:dyDescent="0.4">
      <c r="A145" s="67">
        <v>1998.12</v>
      </c>
      <c r="B145" s="70" t="s">
        <v>3</v>
      </c>
      <c r="C145" s="67">
        <v>1998.12</v>
      </c>
      <c r="D145" s="67"/>
    </row>
    <row r="146" spans="1:339" x14ac:dyDescent="0.4">
      <c r="A146" s="67">
        <v>1998.13</v>
      </c>
      <c r="B146" s="66" t="s">
        <v>4</v>
      </c>
      <c r="C146" s="67">
        <v>1998.13</v>
      </c>
      <c r="D146" s="67"/>
    </row>
    <row r="147" spans="1:339" x14ac:dyDescent="0.4">
      <c r="A147" s="68">
        <v>1999.01</v>
      </c>
      <c r="B147" s="70" t="s">
        <v>5</v>
      </c>
      <c r="C147" s="67">
        <v>1999.01</v>
      </c>
      <c r="D147" s="67"/>
    </row>
    <row r="148" spans="1:339" x14ac:dyDescent="0.4">
      <c r="A148" s="67">
        <v>1999.02</v>
      </c>
      <c r="B148" s="66" t="s">
        <v>6</v>
      </c>
      <c r="C148" s="67">
        <v>1999.02</v>
      </c>
      <c r="D148" s="67"/>
    </row>
    <row r="149" spans="1:339" x14ac:dyDescent="0.4">
      <c r="A149" s="67">
        <v>1999.03</v>
      </c>
      <c r="B149" s="66" t="s">
        <v>7</v>
      </c>
      <c r="C149" s="67">
        <v>1999.03</v>
      </c>
      <c r="D149" s="67"/>
    </row>
    <row r="150" spans="1:339" x14ac:dyDescent="0.4">
      <c r="A150" s="67">
        <v>1999.04</v>
      </c>
      <c r="B150" s="66" t="s">
        <v>8</v>
      </c>
      <c r="C150" s="67">
        <v>1999.04</v>
      </c>
      <c r="D150" s="67"/>
    </row>
    <row r="151" spans="1:339" x14ac:dyDescent="0.4">
      <c r="A151" s="67">
        <v>1999.05</v>
      </c>
      <c r="B151" s="66" t="s">
        <v>9</v>
      </c>
      <c r="C151" s="67">
        <v>1999.05</v>
      </c>
      <c r="D151" s="67"/>
    </row>
    <row r="152" spans="1:339" x14ac:dyDescent="0.4">
      <c r="A152" s="67">
        <v>1999.06</v>
      </c>
      <c r="B152" s="66" t="s">
        <v>10</v>
      </c>
      <c r="C152" s="67">
        <v>1999.06</v>
      </c>
      <c r="D152" s="67"/>
    </row>
    <row r="153" spans="1:339" x14ac:dyDescent="0.4">
      <c r="A153" s="67">
        <v>1999.07</v>
      </c>
      <c r="B153" s="66" t="s">
        <v>11</v>
      </c>
      <c r="C153" s="67">
        <v>1999.07</v>
      </c>
      <c r="D153" s="67"/>
    </row>
    <row r="154" spans="1:339" x14ac:dyDescent="0.4">
      <c r="A154" s="67">
        <v>1999.08</v>
      </c>
      <c r="B154" s="66" t="s">
        <v>12</v>
      </c>
      <c r="C154" s="67">
        <v>1999.08</v>
      </c>
      <c r="D154" s="67"/>
    </row>
    <row r="155" spans="1:339" x14ac:dyDescent="0.4">
      <c r="A155" s="67">
        <v>1999.09</v>
      </c>
      <c r="B155" s="66" t="s">
        <v>13</v>
      </c>
      <c r="C155" s="67">
        <v>1999.09</v>
      </c>
      <c r="D155" s="67"/>
    </row>
    <row r="156" spans="1:339" x14ac:dyDescent="0.4">
      <c r="A156" s="67">
        <v>1999.1</v>
      </c>
      <c r="B156" s="66" t="s">
        <v>14</v>
      </c>
      <c r="C156" s="67">
        <v>1999.1</v>
      </c>
      <c r="D156" s="67"/>
    </row>
    <row r="157" spans="1:339" x14ac:dyDescent="0.4">
      <c r="A157" s="67">
        <v>1999.11</v>
      </c>
      <c r="B157" s="66" t="s">
        <v>15</v>
      </c>
      <c r="C157" s="67">
        <v>1999.11</v>
      </c>
      <c r="D157" s="67"/>
    </row>
    <row r="158" spans="1:339" x14ac:dyDescent="0.4">
      <c r="A158" s="67">
        <v>1999.12</v>
      </c>
      <c r="B158" s="66" t="s">
        <v>3</v>
      </c>
      <c r="C158" s="67">
        <v>1999.12</v>
      </c>
      <c r="D158" s="71">
        <v>6838041</v>
      </c>
      <c r="E158" s="71">
        <v>6476978</v>
      </c>
      <c r="F158" s="71">
        <v>154516</v>
      </c>
      <c r="G158" s="71">
        <v>84517</v>
      </c>
      <c r="H158" s="71">
        <v>41507</v>
      </c>
      <c r="I158" s="71">
        <v>33175</v>
      </c>
      <c r="J158" s="71">
        <v>17948</v>
      </c>
      <c r="K158" s="71">
        <v>14108</v>
      </c>
      <c r="L158" s="71">
        <v>8474</v>
      </c>
      <c r="M158" s="71">
        <v>3110</v>
      </c>
      <c r="N158" s="71">
        <v>1129</v>
      </c>
      <c r="O158" s="71">
        <v>1588</v>
      </c>
      <c r="P158" s="71">
        <v>396</v>
      </c>
      <c r="Q158" s="71">
        <v>196</v>
      </c>
      <c r="R158" s="71">
        <v>136</v>
      </c>
      <c r="S158" s="71">
        <v>263</v>
      </c>
      <c r="T158" s="71"/>
      <c r="U158" s="71"/>
      <c r="V158" s="71"/>
      <c r="W158" s="71"/>
      <c r="X158" s="71"/>
      <c r="Y158" s="71"/>
      <c r="Z158" s="71"/>
      <c r="AA158" s="71"/>
      <c r="AB158" s="71">
        <v>25694</v>
      </c>
      <c r="AC158" s="72">
        <v>23345</v>
      </c>
      <c r="AD158" s="72">
        <v>111</v>
      </c>
      <c r="AE158" s="72">
        <v>838</v>
      </c>
      <c r="AF158" s="72">
        <v>45</v>
      </c>
      <c r="AG158" s="72">
        <v>58</v>
      </c>
      <c r="AH158" s="72">
        <v>1051</v>
      </c>
      <c r="AI158" s="72">
        <v>44</v>
      </c>
      <c r="AJ158" s="72">
        <v>47</v>
      </c>
      <c r="AK158" s="72">
        <v>34</v>
      </c>
      <c r="AL158" s="72">
        <v>12</v>
      </c>
      <c r="AM158" s="72">
        <v>32</v>
      </c>
      <c r="AN158" s="72">
        <v>22</v>
      </c>
      <c r="AO158" s="72">
        <v>7</v>
      </c>
      <c r="AP158" s="72">
        <v>6</v>
      </c>
      <c r="AQ158" s="72">
        <v>42</v>
      </c>
      <c r="AR158" s="72"/>
      <c r="AS158" s="72"/>
      <c r="AT158" s="72"/>
      <c r="AU158" s="72"/>
      <c r="AV158" s="72"/>
      <c r="AW158" s="72"/>
      <c r="AX158" s="72"/>
      <c r="AY158" s="72"/>
      <c r="AZ158" s="71">
        <v>6812347</v>
      </c>
      <c r="BA158" s="72">
        <v>6453633</v>
      </c>
      <c r="BB158" s="72">
        <v>154405</v>
      </c>
      <c r="BC158" s="72">
        <v>83679</v>
      </c>
      <c r="BD158" s="72">
        <v>41462</v>
      </c>
      <c r="BE158" s="72">
        <v>33117</v>
      </c>
      <c r="BF158" s="72">
        <v>16897</v>
      </c>
      <c r="BG158" s="72">
        <v>14064</v>
      </c>
      <c r="BH158" s="72">
        <v>8427</v>
      </c>
      <c r="BI158" s="72">
        <v>3076</v>
      </c>
      <c r="BJ158" s="72">
        <v>1117</v>
      </c>
      <c r="BK158" s="72">
        <v>1556</v>
      </c>
      <c r="BL158" s="72">
        <v>374</v>
      </c>
      <c r="BM158" s="72">
        <v>189</v>
      </c>
      <c r="BN158" s="72">
        <v>130</v>
      </c>
      <c r="BO158" s="72">
        <v>221</v>
      </c>
      <c r="BP158" s="72"/>
      <c r="BQ158" s="72"/>
      <c r="BR158" s="72"/>
      <c r="BS158" s="72"/>
      <c r="BT158" s="72"/>
      <c r="BU158" s="72"/>
      <c r="BV158" s="72"/>
      <c r="BW158" s="72"/>
      <c r="BX158" s="71">
        <v>6618597</v>
      </c>
      <c r="BY158" s="72">
        <v>6279659</v>
      </c>
      <c r="BZ158" s="72">
        <v>148813</v>
      </c>
      <c r="CA158" s="72">
        <v>79955</v>
      </c>
      <c r="CB158" s="72">
        <v>39469</v>
      </c>
      <c r="CC158" s="72">
        <v>30816</v>
      </c>
      <c r="CD158" s="72">
        <v>15568</v>
      </c>
      <c r="CE158" s="72">
        <v>12655</v>
      </c>
      <c r="CF158" s="72">
        <v>7222</v>
      </c>
      <c r="CG158" s="72">
        <v>2368</v>
      </c>
      <c r="CH158" s="72">
        <v>793</v>
      </c>
      <c r="CI158" s="72">
        <v>993</v>
      </c>
      <c r="CJ158" s="72">
        <v>151</v>
      </c>
      <c r="CK158" s="72">
        <v>41</v>
      </c>
      <c r="CL158" s="72">
        <v>21</v>
      </c>
      <c r="CM158" s="72">
        <v>73</v>
      </c>
      <c r="CN158" s="72"/>
      <c r="CO158" s="72"/>
      <c r="CP158" s="72"/>
      <c r="CQ158" s="72"/>
      <c r="CR158" s="72"/>
      <c r="CS158" s="72"/>
      <c r="CT158" s="72"/>
      <c r="CU158" s="72"/>
      <c r="CV158" s="71">
        <v>470</v>
      </c>
      <c r="CW158" s="72">
        <v>238</v>
      </c>
      <c r="CX158" s="72">
        <v>10</v>
      </c>
      <c r="CY158" s="72">
        <v>16</v>
      </c>
      <c r="CZ158" s="72">
        <v>11</v>
      </c>
      <c r="DA158" s="72">
        <v>13</v>
      </c>
      <c r="DB158" s="72">
        <v>8</v>
      </c>
      <c r="DC158" s="72">
        <v>13</v>
      </c>
      <c r="DD158" s="72">
        <v>14</v>
      </c>
      <c r="DE158" s="72">
        <v>6</v>
      </c>
      <c r="DF158" s="72">
        <v>7</v>
      </c>
      <c r="DG158" s="72">
        <v>20</v>
      </c>
      <c r="DH158" s="72">
        <v>4</v>
      </c>
      <c r="DI158" s="72">
        <v>3</v>
      </c>
      <c r="DJ158" s="72">
        <v>77</v>
      </c>
      <c r="DK158" s="72">
        <v>30</v>
      </c>
      <c r="DL158" s="72"/>
      <c r="DM158" s="72"/>
      <c r="DN158" s="72"/>
      <c r="DO158" s="72"/>
      <c r="DP158" s="72"/>
      <c r="DQ158" s="72"/>
      <c r="DR158" s="72"/>
      <c r="DS158" s="72"/>
      <c r="DT158" s="71">
        <v>193280</v>
      </c>
      <c r="DU158" s="72">
        <v>173736</v>
      </c>
      <c r="DV158" s="72">
        <v>5582</v>
      </c>
      <c r="DW158" s="72">
        <v>3708</v>
      </c>
      <c r="DX158" s="72">
        <v>1982</v>
      </c>
      <c r="DY158" s="72">
        <v>2288</v>
      </c>
      <c r="DZ158" s="72">
        <v>1321</v>
      </c>
      <c r="EA158" s="72">
        <v>1396</v>
      </c>
      <c r="EB158" s="72">
        <v>1191</v>
      </c>
      <c r="EC158" s="72">
        <v>702</v>
      </c>
      <c r="ED158" s="72">
        <v>317</v>
      </c>
      <c r="EE158" s="72">
        <v>543</v>
      </c>
      <c r="EF158" s="72">
        <v>219</v>
      </c>
      <c r="EG158" s="72">
        <v>145</v>
      </c>
      <c r="EH158" s="72">
        <v>32</v>
      </c>
      <c r="EI158" s="72">
        <v>118</v>
      </c>
      <c r="EJ158" s="72"/>
      <c r="EK158" s="72"/>
      <c r="EL158" s="72"/>
      <c r="EM158" s="72"/>
      <c r="EN158" s="72"/>
      <c r="EO158" s="72"/>
      <c r="EP158" s="72"/>
      <c r="EQ158" s="72"/>
      <c r="ER158" s="71">
        <v>3322</v>
      </c>
      <c r="ES158" s="72">
        <v>2839</v>
      </c>
      <c r="ET158" s="72">
        <v>130</v>
      </c>
      <c r="EU158" s="72">
        <v>61</v>
      </c>
      <c r="EV158" s="72">
        <v>44</v>
      </c>
      <c r="EW158" s="72">
        <v>65</v>
      </c>
      <c r="EX158" s="72">
        <v>89</v>
      </c>
      <c r="EY158" s="72">
        <v>31</v>
      </c>
      <c r="EZ158" s="72">
        <v>27</v>
      </c>
      <c r="FA158" s="72">
        <v>12</v>
      </c>
      <c r="FB158" s="72">
        <v>5</v>
      </c>
      <c r="FC158" s="72">
        <v>13</v>
      </c>
      <c r="FD158" s="72">
        <v>2</v>
      </c>
      <c r="FE158" s="72">
        <v>1</v>
      </c>
      <c r="FF158" s="72">
        <v>1</v>
      </c>
      <c r="FG158" s="72">
        <v>2</v>
      </c>
      <c r="FH158" s="72"/>
      <c r="FI158" s="72"/>
      <c r="FJ158" s="72"/>
      <c r="FK158" s="72"/>
      <c r="FL158" s="72"/>
      <c r="FM158" s="72"/>
      <c r="FN158" s="72"/>
      <c r="FO158" s="72"/>
      <c r="FP158" s="71">
        <v>2273640</v>
      </c>
      <c r="FQ158" s="71">
        <v>2024741</v>
      </c>
      <c r="FR158" s="71">
        <v>80518</v>
      </c>
      <c r="FS158" s="71">
        <v>56079</v>
      </c>
      <c r="FT158" s="71">
        <v>31994</v>
      </c>
      <c r="FU158" s="71">
        <v>28764</v>
      </c>
      <c r="FV158" s="71">
        <v>17143</v>
      </c>
      <c r="FW158" s="71">
        <v>16088</v>
      </c>
      <c r="FX158" s="71">
        <v>10712</v>
      </c>
      <c r="FY158" s="71">
        <v>3777</v>
      </c>
      <c r="FZ158" s="71">
        <v>1406</v>
      </c>
      <c r="GA158" s="71">
        <v>1636</v>
      </c>
      <c r="GB158" s="71">
        <v>304</v>
      </c>
      <c r="GC158" s="71">
        <v>187</v>
      </c>
      <c r="GD158" s="71">
        <v>113</v>
      </c>
      <c r="GE158" s="71">
        <v>178</v>
      </c>
      <c r="GF158" s="71"/>
      <c r="GG158" s="71"/>
      <c r="GH158" s="71"/>
      <c r="GI158" s="71"/>
      <c r="GJ158" s="71"/>
      <c r="GK158" s="71"/>
      <c r="GL158" s="71"/>
      <c r="GM158" s="71"/>
      <c r="GN158" s="71">
        <v>180</v>
      </c>
      <c r="GO158" s="72">
        <v>84</v>
      </c>
      <c r="GP158" s="72">
        <v>24</v>
      </c>
      <c r="GQ158" s="72">
        <v>5</v>
      </c>
      <c r="GR158" s="72">
        <v>5</v>
      </c>
      <c r="GS158" s="72">
        <v>8</v>
      </c>
      <c r="GT158" s="72">
        <v>3</v>
      </c>
      <c r="GU158" s="72">
        <v>6</v>
      </c>
      <c r="GV158" s="72">
        <v>3</v>
      </c>
      <c r="GW158" s="72">
        <v>3</v>
      </c>
      <c r="GX158" s="72">
        <v>2</v>
      </c>
      <c r="GY158" s="72">
        <v>14</v>
      </c>
      <c r="GZ158" s="72">
        <v>4</v>
      </c>
      <c r="HA158" s="72">
        <v>4</v>
      </c>
      <c r="HB158" s="72">
        <v>1</v>
      </c>
      <c r="HC158" s="72">
        <v>14</v>
      </c>
      <c r="HD158" s="72"/>
      <c r="HE158" s="72"/>
      <c r="HF158" s="72"/>
      <c r="HG158" s="72"/>
      <c r="HH158" s="72"/>
      <c r="HI158" s="72"/>
      <c r="HJ158" s="72"/>
      <c r="HK158" s="72"/>
      <c r="HL158" s="71">
        <v>2273460</v>
      </c>
      <c r="HM158" s="72">
        <v>2024657</v>
      </c>
      <c r="HN158" s="72">
        <v>80494</v>
      </c>
      <c r="HO158" s="72">
        <v>56074</v>
      </c>
      <c r="HP158" s="72">
        <v>31989</v>
      </c>
      <c r="HQ158" s="72">
        <v>28756</v>
      </c>
      <c r="HR158" s="72">
        <v>17140</v>
      </c>
      <c r="HS158" s="72">
        <v>16082</v>
      </c>
      <c r="HT158" s="72">
        <v>10709</v>
      </c>
      <c r="HU158" s="72">
        <v>3774</v>
      </c>
      <c r="HV158" s="72">
        <v>1404</v>
      </c>
      <c r="HW158" s="72">
        <v>1622</v>
      </c>
      <c r="HX158" s="72">
        <v>300</v>
      </c>
      <c r="HY158" s="72">
        <v>183</v>
      </c>
      <c r="HZ158" s="72">
        <v>112</v>
      </c>
      <c r="IA158" s="72">
        <v>164</v>
      </c>
      <c r="IB158" s="72"/>
      <c r="IC158" s="72"/>
      <c r="ID158" s="72"/>
      <c r="IE158" s="72"/>
      <c r="IF158" s="72"/>
      <c r="IG158" s="72"/>
      <c r="IH158" s="72"/>
      <c r="II158" s="72"/>
      <c r="IJ158" s="71">
        <v>2223185</v>
      </c>
      <c r="IK158" s="72">
        <v>1983862</v>
      </c>
      <c r="IL158" s="72">
        <v>78613</v>
      </c>
      <c r="IM158" s="72">
        <v>54606</v>
      </c>
      <c r="IN158" s="72">
        <v>31057</v>
      </c>
      <c r="IO158" s="72">
        <v>27607</v>
      </c>
      <c r="IP158" s="72">
        <v>16474</v>
      </c>
      <c r="IQ158" s="72">
        <v>15265</v>
      </c>
      <c r="IR158" s="72">
        <v>9932</v>
      </c>
      <c r="IS158" s="72">
        <v>3283</v>
      </c>
      <c r="IT158" s="72">
        <v>1147</v>
      </c>
      <c r="IU158" s="72">
        <v>1135</v>
      </c>
      <c r="IV158" s="72">
        <v>143</v>
      </c>
      <c r="IW158" s="72">
        <v>28</v>
      </c>
      <c r="IX158" s="72">
        <v>8</v>
      </c>
      <c r="IY158" s="72">
        <v>25</v>
      </c>
      <c r="IZ158" s="72"/>
      <c r="JA158" s="72"/>
      <c r="JB158" s="72"/>
      <c r="JC158" s="72"/>
      <c r="JD158" s="72"/>
      <c r="JE158" s="72"/>
      <c r="JF158" s="72"/>
      <c r="JG158" s="72"/>
      <c r="JH158" s="71">
        <v>443</v>
      </c>
      <c r="JI158" s="72">
        <v>195</v>
      </c>
      <c r="JJ158" s="72">
        <v>16</v>
      </c>
      <c r="JK158" s="72">
        <v>18</v>
      </c>
      <c r="JL158" s="72">
        <v>9</v>
      </c>
      <c r="JM158" s="72">
        <v>11</v>
      </c>
      <c r="JN158" s="72">
        <v>7</v>
      </c>
      <c r="JO158" s="72">
        <v>10</v>
      </c>
      <c r="JP158" s="72">
        <v>13</v>
      </c>
      <c r="JQ158" s="72">
        <v>12</v>
      </c>
      <c r="JR158" s="72">
        <v>4</v>
      </c>
      <c r="JS158" s="72">
        <v>22</v>
      </c>
      <c r="JT158" s="72">
        <v>7</v>
      </c>
      <c r="JU158" s="72">
        <v>2</v>
      </c>
      <c r="JV158" s="72">
        <v>77</v>
      </c>
      <c r="JW158" s="72">
        <v>40</v>
      </c>
      <c r="JX158" s="72"/>
      <c r="JY158" s="72"/>
      <c r="JZ158" s="72"/>
      <c r="KA158" s="72"/>
      <c r="KB158" s="72"/>
      <c r="KC158" s="72"/>
      <c r="KD158" s="72"/>
      <c r="KE158" s="72"/>
      <c r="KF158" s="71">
        <v>49832</v>
      </c>
      <c r="KG158" s="72">
        <v>40600</v>
      </c>
      <c r="KH158" s="72">
        <v>1865</v>
      </c>
      <c r="KI158" s="72">
        <v>1450</v>
      </c>
      <c r="KJ158" s="72">
        <v>923</v>
      </c>
      <c r="KK158" s="72">
        <v>1138</v>
      </c>
      <c r="KL158" s="72">
        <v>659</v>
      </c>
      <c r="KM158" s="72">
        <v>807</v>
      </c>
      <c r="KN158" s="72">
        <v>764</v>
      </c>
      <c r="KO158" s="72">
        <v>479</v>
      </c>
      <c r="KP158" s="72">
        <v>253</v>
      </c>
      <c r="KQ158" s="72">
        <v>465</v>
      </c>
      <c r="KR158" s="72">
        <v>150</v>
      </c>
      <c r="KS158" s="72">
        <v>153</v>
      </c>
      <c r="KT158" s="72">
        <v>27</v>
      </c>
      <c r="KU158" s="72">
        <v>99</v>
      </c>
      <c r="KV158" s="72"/>
      <c r="KW158" s="72"/>
      <c r="KX158" s="72"/>
      <c r="KY158" s="72"/>
      <c r="KZ158" s="72"/>
      <c r="LA158" s="72"/>
      <c r="LB158" s="72"/>
      <c r="LC158" s="72"/>
      <c r="LD158" s="71">
        <v>2103</v>
      </c>
      <c r="LE158" s="72">
        <v>1854</v>
      </c>
      <c r="LF158" s="72">
        <v>67</v>
      </c>
      <c r="LG158" s="72">
        <v>43</v>
      </c>
      <c r="LH158" s="72">
        <v>27</v>
      </c>
      <c r="LI158" s="72">
        <v>29</v>
      </c>
      <c r="LJ158" s="72">
        <v>16</v>
      </c>
      <c r="LK158" s="72">
        <v>18</v>
      </c>
      <c r="LL158" s="72">
        <v>19</v>
      </c>
      <c r="LM158" s="72">
        <v>6</v>
      </c>
      <c r="LN158" s="72">
        <v>4</v>
      </c>
      <c r="LO158" s="72">
        <v>7</v>
      </c>
      <c r="LP158" s="72">
        <v>4</v>
      </c>
      <c r="LQ158" s="72">
        <v>4</v>
      </c>
      <c r="LR158" s="72">
        <v>0</v>
      </c>
      <c r="LS158" s="72">
        <v>5</v>
      </c>
      <c r="LT158" s="72"/>
      <c r="LU158" s="72"/>
      <c r="LV158" s="72"/>
      <c r="LW158" s="72"/>
      <c r="LX158" s="72"/>
      <c r="LY158" s="72"/>
      <c r="LZ158" s="72"/>
      <c r="MA158" s="72"/>
    </row>
    <row r="159" spans="1:339" x14ac:dyDescent="0.4">
      <c r="A159" s="67">
        <v>1999.13</v>
      </c>
      <c r="B159" s="66" t="s">
        <v>4</v>
      </c>
      <c r="C159" s="67">
        <v>1999.13</v>
      </c>
      <c r="D159" s="67"/>
    </row>
    <row r="160" spans="1:339" x14ac:dyDescent="0.4">
      <c r="A160" s="68">
        <v>2000.01</v>
      </c>
      <c r="B160" s="66" t="s">
        <v>5</v>
      </c>
      <c r="C160" s="67">
        <v>2000.01</v>
      </c>
      <c r="D160" s="67"/>
    </row>
    <row r="161" spans="1:339" x14ac:dyDescent="0.4">
      <c r="A161" s="67">
        <v>2000.02</v>
      </c>
      <c r="B161" s="66" t="s">
        <v>6</v>
      </c>
      <c r="C161" s="67">
        <v>2000.02</v>
      </c>
      <c r="D161" s="67"/>
    </row>
    <row r="162" spans="1:339" x14ac:dyDescent="0.4">
      <c r="A162" s="67">
        <v>2000.03</v>
      </c>
      <c r="B162" s="66" t="s">
        <v>7</v>
      </c>
      <c r="C162" s="67">
        <v>2000.03</v>
      </c>
      <c r="D162" s="71">
        <v>6950336</v>
      </c>
      <c r="E162" s="71">
        <v>6593313</v>
      </c>
      <c r="F162" s="71">
        <v>153473</v>
      </c>
      <c r="G162" s="71">
        <v>80851</v>
      </c>
      <c r="H162" s="71">
        <v>43363</v>
      </c>
      <c r="I162" s="71">
        <v>34004</v>
      </c>
      <c r="J162" s="71">
        <v>16215</v>
      </c>
      <c r="K162" s="71">
        <v>14086</v>
      </c>
      <c r="L162" s="71">
        <v>8446</v>
      </c>
      <c r="M162" s="71">
        <v>2983</v>
      </c>
      <c r="N162" s="71">
        <v>1148</v>
      </c>
      <c r="O162" s="71">
        <v>1425</v>
      </c>
      <c r="P162" s="71">
        <v>389</v>
      </c>
      <c r="Q162" s="71">
        <v>205</v>
      </c>
      <c r="R162" s="71">
        <v>137</v>
      </c>
      <c r="S162" s="71">
        <v>298</v>
      </c>
      <c r="T162" s="71"/>
      <c r="U162" s="71"/>
      <c r="V162" s="71"/>
      <c r="W162" s="71"/>
      <c r="X162" s="71"/>
      <c r="Y162" s="71"/>
      <c r="Z162" s="71"/>
      <c r="AA162" s="71"/>
      <c r="AB162" s="71">
        <v>4166</v>
      </c>
      <c r="AC162" s="72">
        <v>2553</v>
      </c>
      <c r="AD162" s="72">
        <v>129</v>
      </c>
      <c r="AE162" s="72">
        <v>85</v>
      </c>
      <c r="AF162" s="72">
        <v>1020</v>
      </c>
      <c r="AG162" s="72">
        <v>58</v>
      </c>
      <c r="AH162" s="72">
        <v>41</v>
      </c>
      <c r="AI162" s="72">
        <v>44</v>
      </c>
      <c r="AJ162" s="72">
        <v>61</v>
      </c>
      <c r="AK162" s="72">
        <v>21</v>
      </c>
      <c r="AL162" s="72">
        <v>13</v>
      </c>
      <c r="AM162" s="72">
        <v>36</v>
      </c>
      <c r="AN162" s="72">
        <v>17</v>
      </c>
      <c r="AO162" s="72">
        <v>10</v>
      </c>
      <c r="AP162" s="72">
        <v>8</v>
      </c>
      <c r="AQ162" s="72">
        <v>70</v>
      </c>
      <c r="AR162" s="72"/>
      <c r="AS162" s="72"/>
      <c r="AT162" s="72"/>
      <c r="AU162" s="72"/>
      <c r="AV162" s="72"/>
      <c r="AW162" s="72"/>
      <c r="AX162" s="72"/>
      <c r="AY162" s="72"/>
      <c r="AZ162" s="71">
        <v>6946170</v>
      </c>
      <c r="BA162" s="72">
        <v>6590760</v>
      </c>
      <c r="BB162" s="72">
        <v>153344</v>
      </c>
      <c r="BC162" s="72">
        <v>80766</v>
      </c>
      <c r="BD162" s="72">
        <v>42343</v>
      </c>
      <c r="BE162" s="72">
        <v>33946</v>
      </c>
      <c r="BF162" s="72">
        <v>16174</v>
      </c>
      <c r="BG162" s="72">
        <v>14042</v>
      </c>
      <c r="BH162" s="72">
        <v>8385</v>
      </c>
      <c r="BI162" s="72">
        <v>2962</v>
      </c>
      <c r="BJ162" s="72">
        <v>1135</v>
      </c>
      <c r="BK162" s="72">
        <v>1389</v>
      </c>
      <c r="BL162" s="72">
        <v>372</v>
      </c>
      <c r="BM162" s="72">
        <v>195</v>
      </c>
      <c r="BN162" s="72">
        <v>129</v>
      </c>
      <c r="BO162" s="72">
        <v>228</v>
      </c>
      <c r="BP162" s="72"/>
      <c r="BQ162" s="72"/>
      <c r="BR162" s="72"/>
      <c r="BS162" s="72"/>
      <c r="BT162" s="72"/>
      <c r="BU162" s="72"/>
      <c r="BV162" s="72"/>
      <c r="BW162" s="72"/>
      <c r="BX162" s="71">
        <v>6759181</v>
      </c>
      <c r="BY162" s="72">
        <v>6422596</v>
      </c>
      <c r="BZ162" s="72">
        <v>147992</v>
      </c>
      <c r="CA162" s="72">
        <v>77289</v>
      </c>
      <c r="CB162" s="72">
        <v>40402</v>
      </c>
      <c r="CC162" s="72">
        <v>31744</v>
      </c>
      <c r="CD162" s="72">
        <v>14986</v>
      </c>
      <c r="CE162" s="72">
        <v>12692</v>
      </c>
      <c r="CF162" s="72">
        <v>7217</v>
      </c>
      <c r="CG162" s="72">
        <v>2343</v>
      </c>
      <c r="CH162" s="72">
        <v>798</v>
      </c>
      <c r="CI162" s="72">
        <v>815</v>
      </c>
      <c r="CJ162" s="72">
        <v>155</v>
      </c>
      <c r="CK162" s="72">
        <v>35</v>
      </c>
      <c r="CL162" s="72">
        <v>22</v>
      </c>
      <c r="CM162" s="72">
        <v>95</v>
      </c>
      <c r="CN162" s="72"/>
      <c r="CO162" s="72"/>
      <c r="CP162" s="72"/>
      <c r="CQ162" s="72"/>
      <c r="CR162" s="72"/>
      <c r="CS162" s="72"/>
      <c r="CT162" s="72"/>
      <c r="CU162" s="72"/>
      <c r="CV162" s="71">
        <v>645</v>
      </c>
      <c r="CW162" s="72">
        <v>393</v>
      </c>
      <c r="CX162" s="72">
        <v>18</v>
      </c>
      <c r="CY162" s="72">
        <v>24</v>
      </c>
      <c r="CZ162" s="72">
        <v>9</v>
      </c>
      <c r="DA162" s="72">
        <v>11</v>
      </c>
      <c r="DB162" s="72">
        <v>6</v>
      </c>
      <c r="DC162" s="72">
        <v>9</v>
      </c>
      <c r="DD162" s="72">
        <v>16</v>
      </c>
      <c r="DE162" s="72">
        <v>9</v>
      </c>
      <c r="DF162" s="72">
        <v>9</v>
      </c>
      <c r="DG162" s="72">
        <v>21</v>
      </c>
      <c r="DH162" s="72">
        <v>6</v>
      </c>
      <c r="DI162" s="72">
        <v>6</v>
      </c>
      <c r="DJ162" s="72">
        <v>79</v>
      </c>
      <c r="DK162" s="72">
        <v>29</v>
      </c>
      <c r="DL162" s="72"/>
      <c r="DM162" s="72"/>
      <c r="DN162" s="72"/>
      <c r="DO162" s="72"/>
      <c r="DP162" s="72"/>
      <c r="DQ162" s="72"/>
      <c r="DR162" s="72"/>
      <c r="DS162" s="72"/>
      <c r="DT162" s="71">
        <v>186344</v>
      </c>
      <c r="DU162" s="72">
        <v>167771</v>
      </c>
      <c r="DV162" s="72">
        <v>5334</v>
      </c>
      <c r="DW162" s="72">
        <v>3453</v>
      </c>
      <c r="DX162" s="72">
        <v>1932</v>
      </c>
      <c r="DY162" s="72">
        <v>2191</v>
      </c>
      <c r="DZ162" s="72">
        <v>1182</v>
      </c>
      <c r="EA162" s="72">
        <v>1341</v>
      </c>
      <c r="EB162" s="72">
        <v>1152</v>
      </c>
      <c r="EC162" s="72">
        <v>610</v>
      </c>
      <c r="ED162" s="72">
        <v>328</v>
      </c>
      <c r="EE162" s="72">
        <v>553</v>
      </c>
      <c r="EF162" s="72">
        <v>211</v>
      </c>
      <c r="EG162" s="72">
        <v>154</v>
      </c>
      <c r="EH162" s="72">
        <v>28</v>
      </c>
      <c r="EI162" s="72">
        <v>104</v>
      </c>
      <c r="EJ162" s="72"/>
      <c r="EK162" s="72"/>
      <c r="EL162" s="72"/>
      <c r="EM162" s="72"/>
      <c r="EN162" s="72"/>
      <c r="EO162" s="72"/>
      <c r="EP162" s="72"/>
      <c r="EQ162" s="72"/>
      <c r="ER162" s="71">
        <v>3444</v>
      </c>
      <c r="ES162" s="72">
        <v>2892</v>
      </c>
      <c r="ET162" s="72">
        <v>127</v>
      </c>
      <c r="EU162" s="72">
        <v>80</v>
      </c>
      <c r="EV162" s="72">
        <v>50</v>
      </c>
      <c r="EW162" s="72">
        <v>50</v>
      </c>
      <c r="EX162" s="72">
        <v>71</v>
      </c>
      <c r="EY162" s="72">
        <v>106</v>
      </c>
      <c r="EZ162" s="72">
        <v>27</v>
      </c>
      <c r="FA162" s="72">
        <v>11</v>
      </c>
      <c r="FB162" s="72">
        <v>7</v>
      </c>
      <c r="FC162" s="72">
        <v>16</v>
      </c>
      <c r="FD162" s="72">
        <v>2</v>
      </c>
      <c r="FE162" s="72">
        <v>2</v>
      </c>
      <c r="FF162" s="72">
        <v>2</v>
      </c>
      <c r="FG162" s="72">
        <v>1</v>
      </c>
      <c r="FH162" s="72"/>
      <c r="FI162" s="72"/>
      <c r="FJ162" s="72"/>
      <c r="FK162" s="72"/>
      <c r="FL162" s="72"/>
      <c r="FM162" s="72"/>
      <c r="FN162" s="72"/>
      <c r="FO162" s="72"/>
      <c r="FP162" s="71">
        <v>2381538</v>
      </c>
      <c r="FQ162" s="71">
        <v>2141305</v>
      </c>
      <c r="FR162" s="71">
        <v>79866</v>
      </c>
      <c r="FS162" s="71">
        <v>53959</v>
      </c>
      <c r="FT162" s="71">
        <v>30176</v>
      </c>
      <c r="FU162" s="71">
        <v>27959</v>
      </c>
      <c r="FV162" s="71">
        <v>15871</v>
      </c>
      <c r="FW162" s="71">
        <v>15532</v>
      </c>
      <c r="FX162" s="71">
        <v>9833</v>
      </c>
      <c r="FY162" s="71">
        <v>3499</v>
      </c>
      <c r="FZ162" s="71">
        <v>1283</v>
      </c>
      <c r="GA162" s="71">
        <v>1495</v>
      </c>
      <c r="GB162" s="71">
        <v>293</v>
      </c>
      <c r="GC162" s="71">
        <v>192</v>
      </c>
      <c r="GD162" s="71">
        <v>125</v>
      </c>
      <c r="GE162" s="71">
        <v>150</v>
      </c>
      <c r="GF162" s="71"/>
      <c r="GG162" s="71"/>
      <c r="GH162" s="71"/>
      <c r="GI162" s="71"/>
      <c r="GJ162" s="71"/>
      <c r="GK162" s="71"/>
      <c r="GL162" s="71"/>
      <c r="GM162" s="71"/>
      <c r="GN162" s="71">
        <v>224</v>
      </c>
      <c r="GO162" s="72">
        <v>140</v>
      </c>
      <c r="GP162" s="72">
        <v>13</v>
      </c>
      <c r="GQ162" s="72">
        <v>5</v>
      </c>
      <c r="GR162" s="72">
        <v>4</v>
      </c>
      <c r="GS162" s="72">
        <v>8</v>
      </c>
      <c r="GT162" s="72">
        <v>4</v>
      </c>
      <c r="GU162" s="72">
        <v>11</v>
      </c>
      <c r="GV162" s="72">
        <v>5</v>
      </c>
      <c r="GW162" s="72">
        <v>3</v>
      </c>
      <c r="GX162" s="72">
        <v>0</v>
      </c>
      <c r="GY162" s="72">
        <v>7</v>
      </c>
      <c r="GZ162" s="72">
        <v>3</v>
      </c>
      <c r="HA162" s="72">
        <v>3</v>
      </c>
      <c r="HB162" s="72">
        <v>5</v>
      </c>
      <c r="HC162" s="72">
        <v>13</v>
      </c>
      <c r="HD162" s="72"/>
      <c r="HE162" s="72"/>
      <c r="HF162" s="72"/>
      <c r="HG162" s="72"/>
      <c r="HH162" s="72"/>
      <c r="HI162" s="72"/>
      <c r="HJ162" s="72"/>
      <c r="HK162" s="72"/>
      <c r="HL162" s="71">
        <v>2381314</v>
      </c>
      <c r="HM162" s="72">
        <v>2141165</v>
      </c>
      <c r="HN162" s="72">
        <v>79853</v>
      </c>
      <c r="HO162" s="72">
        <v>53954</v>
      </c>
      <c r="HP162" s="72">
        <v>30172</v>
      </c>
      <c r="HQ162" s="72">
        <v>27951</v>
      </c>
      <c r="HR162" s="72">
        <v>15867</v>
      </c>
      <c r="HS162" s="72">
        <v>15521</v>
      </c>
      <c r="HT162" s="72">
        <v>9828</v>
      </c>
      <c r="HU162" s="72">
        <v>3496</v>
      </c>
      <c r="HV162" s="72">
        <v>1283</v>
      </c>
      <c r="HW162" s="72">
        <v>1488</v>
      </c>
      <c r="HX162" s="72">
        <v>290</v>
      </c>
      <c r="HY162" s="72">
        <v>189</v>
      </c>
      <c r="HZ162" s="72">
        <v>120</v>
      </c>
      <c r="IA162" s="72">
        <v>137</v>
      </c>
      <c r="IB162" s="72"/>
      <c r="IC162" s="72"/>
      <c r="ID162" s="72"/>
      <c r="IE162" s="72"/>
      <c r="IF162" s="72"/>
      <c r="IG162" s="72"/>
      <c r="IH162" s="72"/>
      <c r="II162" s="72"/>
      <c r="IJ162" s="71">
        <v>2332790</v>
      </c>
      <c r="IK162" s="72">
        <v>2101415</v>
      </c>
      <c r="IL162" s="72">
        <v>78098</v>
      </c>
      <c r="IM162" s="72">
        <v>52607</v>
      </c>
      <c r="IN162" s="72">
        <v>29345</v>
      </c>
      <c r="IO162" s="72">
        <v>26867</v>
      </c>
      <c r="IP162" s="72">
        <v>15259</v>
      </c>
      <c r="IQ162" s="72">
        <v>14760</v>
      </c>
      <c r="IR162" s="72">
        <v>9109</v>
      </c>
      <c r="IS162" s="72">
        <v>3049</v>
      </c>
      <c r="IT162" s="72">
        <v>1055</v>
      </c>
      <c r="IU162" s="72">
        <v>1035</v>
      </c>
      <c r="IV162" s="72">
        <v>131</v>
      </c>
      <c r="IW162" s="72">
        <v>28</v>
      </c>
      <c r="IX162" s="72">
        <v>5</v>
      </c>
      <c r="IY162" s="72">
        <v>27</v>
      </c>
      <c r="IZ162" s="72"/>
      <c r="JA162" s="72"/>
      <c r="JB162" s="72"/>
      <c r="JC162" s="72"/>
      <c r="JD162" s="72"/>
      <c r="JE162" s="72"/>
      <c r="JF162" s="72"/>
      <c r="JG162" s="72"/>
      <c r="JH162" s="71">
        <v>426</v>
      </c>
      <c r="JI162" s="72">
        <v>170</v>
      </c>
      <c r="JJ162" s="72">
        <v>20</v>
      </c>
      <c r="JK162" s="72">
        <v>11</v>
      </c>
      <c r="JL162" s="72">
        <v>12</v>
      </c>
      <c r="JM162" s="72">
        <v>11</v>
      </c>
      <c r="JN162" s="72">
        <v>14</v>
      </c>
      <c r="JO162" s="72">
        <v>12</v>
      </c>
      <c r="JP162" s="72">
        <v>17</v>
      </c>
      <c r="JQ162" s="72">
        <v>13</v>
      </c>
      <c r="JR162" s="72">
        <v>3</v>
      </c>
      <c r="JS162" s="72">
        <v>16</v>
      </c>
      <c r="JT162" s="72">
        <v>11</v>
      </c>
      <c r="JU162" s="72">
        <v>4</v>
      </c>
      <c r="JV162" s="72">
        <v>90</v>
      </c>
      <c r="JW162" s="72">
        <v>22</v>
      </c>
      <c r="JX162" s="72"/>
      <c r="JY162" s="72"/>
      <c r="JZ162" s="72"/>
      <c r="KA162" s="72"/>
      <c r="KB162" s="72"/>
      <c r="KC162" s="72"/>
      <c r="KD162" s="72"/>
      <c r="KE162" s="72"/>
      <c r="KF162" s="71">
        <v>48098</v>
      </c>
      <c r="KG162" s="72">
        <v>39580</v>
      </c>
      <c r="KH162" s="72">
        <v>1735</v>
      </c>
      <c r="KI162" s="72">
        <v>1336</v>
      </c>
      <c r="KJ162" s="72">
        <v>815</v>
      </c>
      <c r="KK162" s="72">
        <v>1073</v>
      </c>
      <c r="KL162" s="72">
        <v>594</v>
      </c>
      <c r="KM162" s="72">
        <v>749</v>
      </c>
      <c r="KN162" s="72">
        <v>702</v>
      </c>
      <c r="KO162" s="72">
        <v>434</v>
      </c>
      <c r="KP162" s="72">
        <v>225</v>
      </c>
      <c r="KQ162" s="72">
        <v>437</v>
      </c>
      <c r="KR162" s="72">
        <v>148</v>
      </c>
      <c r="KS162" s="72">
        <v>157</v>
      </c>
      <c r="KT162" s="72">
        <v>25</v>
      </c>
      <c r="KU162" s="72">
        <v>88</v>
      </c>
      <c r="KV162" s="72"/>
      <c r="KW162" s="72"/>
      <c r="KX162" s="72"/>
      <c r="KY162" s="72"/>
      <c r="KZ162" s="72"/>
      <c r="LA162" s="72"/>
      <c r="LB162" s="72"/>
      <c r="LC162" s="72"/>
      <c r="LD162" s="71">
        <v>2137</v>
      </c>
      <c r="LE162" s="72">
        <v>1877</v>
      </c>
      <c r="LF162" s="72">
        <v>68</v>
      </c>
      <c r="LG162" s="72">
        <v>45</v>
      </c>
      <c r="LH162" s="72">
        <v>37</v>
      </c>
      <c r="LI162" s="72">
        <v>27</v>
      </c>
      <c r="LJ162" s="72">
        <v>15</v>
      </c>
      <c r="LK162" s="72">
        <v>20</v>
      </c>
      <c r="LL162" s="72">
        <v>16</v>
      </c>
      <c r="LM162" s="72">
        <v>8</v>
      </c>
      <c r="LN162" s="72">
        <v>3</v>
      </c>
      <c r="LO162" s="72">
        <v>9</v>
      </c>
      <c r="LP162" s="72">
        <v>7</v>
      </c>
      <c r="LQ162" s="72">
        <v>0</v>
      </c>
      <c r="LR162" s="72">
        <v>0</v>
      </c>
      <c r="LS162" s="72">
        <v>5</v>
      </c>
      <c r="LT162" s="72"/>
      <c r="LU162" s="72"/>
      <c r="LV162" s="72"/>
      <c r="LW162" s="72"/>
      <c r="LX162" s="72"/>
      <c r="LY162" s="72"/>
      <c r="LZ162" s="72"/>
      <c r="MA162" s="72"/>
    </row>
    <row r="163" spans="1:339" x14ac:dyDescent="0.4">
      <c r="A163" s="67">
        <v>2000.04</v>
      </c>
      <c r="B163" s="66" t="s">
        <v>8</v>
      </c>
      <c r="C163" s="67">
        <v>2000.04</v>
      </c>
      <c r="D163" s="67"/>
      <c r="E163" s="67"/>
      <c r="F163" s="67"/>
      <c r="G163" s="67"/>
      <c r="H163" s="67"/>
      <c r="I163" s="67"/>
      <c r="J163" s="67"/>
      <c r="K163" s="67"/>
      <c r="L163" s="67"/>
      <c r="M163" s="67"/>
      <c r="N163" s="67"/>
      <c r="O163" s="67"/>
      <c r="P163" s="67"/>
      <c r="Q163" s="67"/>
      <c r="R163" s="67"/>
      <c r="S163" s="67"/>
      <c r="T163" s="67"/>
      <c r="U163" s="67"/>
      <c r="V163" s="67"/>
      <c r="W163" s="67"/>
      <c r="X163" s="67"/>
      <c r="Y163" s="67"/>
      <c r="Z163" s="67"/>
      <c r="AA163" s="67"/>
    </row>
    <row r="164" spans="1:339" x14ac:dyDescent="0.4">
      <c r="A164" s="67">
        <v>2000.05</v>
      </c>
      <c r="B164" s="66" t="s">
        <v>9</v>
      </c>
      <c r="C164" s="67">
        <v>2000.05</v>
      </c>
      <c r="D164" s="67"/>
      <c r="E164" s="67"/>
      <c r="F164" s="67"/>
      <c r="G164" s="67"/>
      <c r="H164" s="67"/>
      <c r="I164" s="67"/>
      <c r="J164" s="67"/>
      <c r="K164" s="67"/>
      <c r="L164" s="67"/>
      <c r="M164" s="67"/>
      <c r="N164" s="67"/>
      <c r="O164" s="67"/>
      <c r="P164" s="67"/>
      <c r="Q164" s="67"/>
      <c r="R164" s="67"/>
      <c r="S164" s="67"/>
      <c r="T164" s="67"/>
      <c r="U164" s="67"/>
      <c r="V164" s="67"/>
      <c r="W164" s="67"/>
      <c r="X164" s="67"/>
      <c r="Y164" s="67"/>
      <c r="Z164" s="67"/>
      <c r="AA164" s="67"/>
    </row>
    <row r="165" spans="1:339" x14ac:dyDescent="0.4">
      <c r="A165" s="67">
        <v>2000.06</v>
      </c>
      <c r="B165" s="66" t="s">
        <v>10</v>
      </c>
      <c r="C165" s="67">
        <v>2000.06</v>
      </c>
      <c r="D165" s="71">
        <v>6955448</v>
      </c>
      <c r="E165" s="71">
        <v>6592072</v>
      </c>
      <c r="F165" s="71">
        <v>154150</v>
      </c>
      <c r="G165" s="71">
        <v>84543</v>
      </c>
      <c r="H165" s="71">
        <v>41820</v>
      </c>
      <c r="I165" s="71">
        <v>33710</v>
      </c>
      <c r="J165" s="71">
        <v>17658</v>
      </c>
      <c r="K165" s="71">
        <v>14964</v>
      </c>
      <c r="L165" s="71">
        <v>9351</v>
      </c>
      <c r="M165" s="71">
        <v>3416</v>
      </c>
      <c r="N165" s="71">
        <v>1433</v>
      </c>
      <c r="O165" s="71">
        <v>1393</v>
      </c>
      <c r="P165" s="71">
        <v>378</v>
      </c>
      <c r="Q165" s="71">
        <v>189</v>
      </c>
      <c r="R165" s="71">
        <v>111</v>
      </c>
      <c r="S165" s="71">
        <v>260</v>
      </c>
      <c r="T165" s="71"/>
      <c r="U165" s="71"/>
      <c r="V165" s="71"/>
      <c r="W165" s="71"/>
      <c r="X165" s="71"/>
      <c r="Y165" s="71"/>
      <c r="Z165" s="71"/>
      <c r="AA165" s="71"/>
      <c r="AB165" s="71">
        <v>22638</v>
      </c>
      <c r="AC165" s="72">
        <v>18425</v>
      </c>
      <c r="AD165" s="72">
        <v>1222</v>
      </c>
      <c r="AE165" s="72">
        <v>515</v>
      </c>
      <c r="AF165" s="72">
        <v>57</v>
      </c>
      <c r="AG165" s="72">
        <v>68</v>
      </c>
      <c r="AH165" s="72">
        <v>831</v>
      </c>
      <c r="AI165" s="72">
        <v>480</v>
      </c>
      <c r="AJ165" s="72">
        <v>566</v>
      </c>
      <c r="AK165" s="72">
        <v>23</v>
      </c>
      <c r="AL165" s="72">
        <v>337</v>
      </c>
      <c r="AM165" s="72">
        <v>41</v>
      </c>
      <c r="AN165" s="72">
        <v>21</v>
      </c>
      <c r="AO165" s="72">
        <v>11</v>
      </c>
      <c r="AP165" s="72">
        <v>6</v>
      </c>
      <c r="AQ165" s="72">
        <v>35</v>
      </c>
      <c r="AR165" s="72"/>
      <c r="AS165" s="72"/>
      <c r="AT165" s="72"/>
      <c r="AU165" s="72"/>
      <c r="AV165" s="72"/>
      <c r="AW165" s="72"/>
      <c r="AX165" s="72"/>
      <c r="AY165" s="72"/>
      <c r="AZ165" s="71">
        <v>6932810</v>
      </c>
      <c r="BA165" s="72">
        <v>6573647</v>
      </c>
      <c r="BB165" s="72">
        <v>152928</v>
      </c>
      <c r="BC165" s="72">
        <v>84028</v>
      </c>
      <c r="BD165" s="72">
        <v>41763</v>
      </c>
      <c r="BE165" s="72">
        <v>33642</v>
      </c>
      <c r="BF165" s="72">
        <v>16827</v>
      </c>
      <c r="BG165" s="72">
        <v>14484</v>
      </c>
      <c r="BH165" s="72">
        <v>8785</v>
      </c>
      <c r="BI165" s="72">
        <v>3393</v>
      </c>
      <c r="BJ165" s="72">
        <v>1096</v>
      </c>
      <c r="BK165" s="72">
        <v>1352</v>
      </c>
      <c r="BL165" s="72">
        <v>357</v>
      </c>
      <c r="BM165" s="72">
        <v>178</v>
      </c>
      <c r="BN165" s="72">
        <v>105</v>
      </c>
      <c r="BO165" s="72">
        <v>225</v>
      </c>
      <c r="BP165" s="72"/>
      <c r="BQ165" s="72"/>
      <c r="BR165" s="72"/>
      <c r="BS165" s="72"/>
      <c r="BT165" s="72"/>
      <c r="BU165" s="72"/>
      <c r="BV165" s="72"/>
      <c r="BW165" s="72"/>
      <c r="BX165" s="71">
        <v>6744195</v>
      </c>
      <c r="BY165" s="72">
        <v>6402965</v>
      </c>
      <c r="BZ165" s="72">
        <v>147959</v>
      </c>
      <c r="CA165" s="72">
        <v>80703</v>
      </c>
      <c r="CB165" s="72">
        <v>39901</v>
      </c>
      <c r="CC165" s="72">
        <v>31439</v>
      </c>
      <c r="CD165" s="72">
        <v>15737</v>
      </c>
      <c r="CE165" s="72">
        <v>13123</v>
      </c>
      <c r="CF165" s="72">
        <v>7682</v>
      </c>
      <c r="CG165" s="72">
        <v>2781</v>
      </c>
      <c r="CH165" s="72">
        <v>808</v>
      </c>
      <c r="CI165" s="72">
        <v>800</v>
      </c>
      <c r="CJ165" s="72">
        <v>148</v>
      </c>
      <c r="CK165" s="72">
        <v>36</v>
      </c>
      <c r="CL165" s="72">
        <v>18</v>
      </c>
      <c r="CM165" s="72">
        <v>95</v>
      </c>
      <c r="CN165" s="72"/>
      <c r="CO165" s="72"/>
      <c r="CP165" s="72"/>
      <c r="CQ165" s="72"/>
      <c r="CR165" s="72"/>
      <c r="CS165" s="72"/>
      <c r="CT165" s="72"/>
      <c r="CU165" s="72"/>
      <c r="CV165" s="71">
        <v>706</v>
      </c>
      <c r="CW165" s="72">
        <v>503</v>
      </c>
      <c r="CX165" s="72">
        <v>15</v>
      </c>
      <c r="CY165" s="72">
        <v>9</v>
      </c>
      <c r="CZ165" s="72">
        <v>7</v>
      </c>
      <c r="DA165" s="72">
        <v>14</v>
      </c>
      <c r="DB165" s="72">
        <v>7</v>
      </c>
      <c r="DC165" s="72">
        <v>12</v>
      </c>
      <c r="DD165" s="72">
        <v>13</v>
      </c>
      <c r="DE165" s="72">
        <v>9</v>
      </c>
      <c r="DF165" s="72">
        <v>10</v>
      </c>
      <c r="DG165" s="72">
        <v>13</v>
      </c>
      <c r="DH165" s="72">
        <v>3</v>
      </c>
      <c r="DI165" s="72">
        <v>4</v>
      </c>
      <c r="DJ165" s="72">
        <v>65</v>
      </c>
      <c r="DK165" s="72">
        <v>22</v>
      </c>
      <c r="DL165" s="72"/>
      <c r="DM165" s="72"/>
      <c r="DN165" s="72"/>
      <c r="DO165" s="72"/>
      <c r="DP165" s="72"/>
      <c r="DQ165" s="72"/>
      <c r="DR165" s="72"/>
      <c r="DS165" s="72"/>
      <c r="DT165" s="71">
        <v>187909</v>
      </c>
      <c r="DU165" s="72">
        <v>170179</v>
      </c>
      <c r="DV165" s="72">
        <v>4954</v>
      </c>
      <c r="DW165" s="72">
        <v>3316</v>
      </c>
      <c r="DX165" s="72">
        <v>1855</v>
      </c>
      <c r="DY165" s="72">
        <v>2189</v>
      </c>
      <c r="DZ165" s="72">
        <v>1083</v>
      </c>
      <c r="EA165" s="72">
        <v>1349</v>
      </c>
      <c r="EB165" s="72">
        <v>1090</v>
      </c>
      <c r="EC165" s="72">
        <v>603</v>
      </c>
      <c r="ED165" s="72">
        <v>278</v>
      </c>
      <c r="EE165" s="72">
        <v>539</v>
      </c>
      <c r="EF165" s="72">
        <v>206</v>
      </c>
      <c r="EG165" s="72">
        <v>138</v>
      </c>
      <c r="EH165" s="72">
        <v>22</v>
      </c>
      <c r="EI165" s="72">
        <v>108</v>
      </c>
      <c r="EJ165" s="72"/>
      <c r="EK165" s="72"/>
      <c r="EL165" s="72"/>
      <c r="EM165" s="72"/>
      <c r="EN165" s="72"/>
      <c r="EO165" s="72"/>
      <c r="EP165" s="72"/>
      <c r="EQ165" s="72"/>
      <c r="ER165" s="71">
        <v>3276</v>
      </c>
      <c r="ES165" s="72">
        <v>2587</v>
      </c>
      <c r="ET165" s="72">
        <v>133</v>
      </c>
      <c r="EU165" s="72">
        <v>91</v>
      </c>
      <c r="EV165" s="72">
        <v>49</v>
      </c>
      <c r="EW165" s="72">
        <v>61</v>
      </c>
      <c r="EX165" s="72">
        <v>33</v>
      </c>
      <c r="EY165" s="72">
        <v>239</v>
      </c>
      <c r="EZ165" s="72">
        <v>36</v>
      </c>
      <c r="FA165" s="72">
        <v>17</v>
      </c>
      <c r="FB165" s="72">
        <v>8</v>
      </c>
      <c r="FC165" s="72">
        <v>14</v>
      </c>
      <c r="FD165" s="72">
        <v>3</v>
      </c>
      <c r="FE165" s="72">
        <v>2</v>
      </c>
      <c r="FF165" s="72">
        <v>2</v>
      </c>
      <c r="FG165" s="72">
        <v>1</v>
      </c>
      <c r="FH165" s="72"/>
      <c r="FI165" s="72"/>
      <c r="FJ165" s="72"/>
      <c r="FK165" s="72"/>
      <c r="FL165" s="72"/>
      <c r="FM165" s="72"/>
      <c r="FN165" s="72"/>
      <c r="FO165" s="72"/>
      <c r="FP165" s="71">
        <v>2191433</v>
      </c>
      <c r="FQ165" s="71">
        <v>1945489</v>
      </c>
      <c r="FR165" s="71">
        <v>80783</v>
      </c>
      <c r="FS165" s="71">
        <v>55283</v>
      </c>
      <c r="FT165" s="71">
        <v>30664</v>
      </c>
      <c r="FU165" s="71">
        <v>27920</v>
      </c>
      <c r="FV165" s="71">
        <v>17092</v>
      </c>
      <c r="FW165" s="71">
        <v>16713</v>
      </c>
      <c r="FX165" s="71">
        <v>10310</v>
      </c>
      <c r="FY165" s="71">
        <v>3619</v>
      </c>
      <c r="FZ165" s="71">
        <v>1296</v>
      </c>
      <c r="GA165" s="71">
        <v>1510</v>
      </c>
      <c r="GB165" s="71">
        <v>295</v>
      </c>
      <c r="GC165" s="71">
        <v>181</v>
      </c>
      <c r="GD165" s="71">
        <v>126</v>
      </c>
      <c r="GE165" s="71">
        <v>152</v>
      </c>
      <c r="GF165" s="71"/>
      <c r="GG165" s="71"/>
      <c r="GH165" s="71"/>
      <c r="GI165" s="71"/>
      <c r="GJ165" s="71"/>
      <c r="GK165" s="71"/>
      <c r="GL165" s="71"/>
      <c r="GM165" s="71"/>
      <c r="GN165" s="71">
        <v>235</v>
      </c>
      <c r="GO165" s="72">
        <v>141</v>
      </c>
      <c r="GP165" s="72">
        <v>12</v>
      </c>
      <c r="GQ165" s="72">
        <v>9</v>
      </c>
      <c r="GR165" s="72">
        <v>8</v>
      </c>
      <c r="GS165" s="72">
        <v>11</v>
      </c>
      <c r="GT165" s="72">
        <v>4</v>
      </c>
      <c r="GU165" s="72">
        <v>8</v>
      </c>
      <c r="GV165" s="72">
        <v>4</v>
      </c>
      <c r="GW165" s="72">
        <v>2</v>
      </c>
      <c r="GX165" s="72">
        <v>4</v>
      </c>
      <c r="GY165" s="72">
        <v>9</v>
      </c>
      <c r="GZ165" s="72">
        <v>3</v>
      </c>
      <c r="HA165" s="72">
        <v>2</v>
      </c>
      <c r="HB165" s="72">
        <v>0</v>
      </c>
      <c r="HC165" s="72">
        <v>18</v>
      </c>
      <c r="HD165" s="72"/>
      <c r="HE165" s="72"/>
      <c r="HF165" s="72"/>
      <c r="HG165" s="72"/>
      <c r="HH165" s="72"/>
      <c r="HI165" s="72"/>
      <c r="HJ165" s="72"/>
      <c r="HK165" s="72"/>
      <c r="HL165" s="71">
        <v>2191198</v>
      </c>
      <c r="HM165" s="72">
        <v>1945348</v>
      </c>
      <c r="HN165" s="72">
        <v>80771</v>
      </c>
      <c r="HO165" s="72">
        <v>55274</v>
      </c>
      <c r="HP165" s="72">
        <v>30656</v>
      </c>
      <c r="HQ165" s="72">
        <v>27909</v>
      </c>
      <c r="HR165" s="72">
        <v>17088</v>
      </c>
      <c r="HS165" s="72">
        <v>16705</v>
      </c>
      <c r="HT165" s="72">
        <v>10306</v>
      </c>
      <c r="HU165" s="72">
        <v>3617</v>
      </c>
      <c r="HV165" s="72">
        <v>1292</v>
      </c>
      <c r="HW165" s="72">
        <v>1501</v>
      </c>
      <c r="HX165" s="72">
        <v>292</v>
      </c>
      <c r="HY165" s="72">
        <v>179</v>
      </c>
      <c r="HZ165" s="72">
        <v>126</v>
      </c>
      <c r="IA165" s="72">
        <v>134</v>
      </c>
      <c r="IB165" s="72"/>
      <c r="IC165" s="72"/>
      <c r="ID165" s="72"/>
      <c r="IE165" s="72"/>
      <c r="IF165" s="72"/>
      <c r="IG165" s="72"/>
      <c r="IH165" s="72"/>
      <c r="II165" s="72"/>
      <c r="IJ165" s="71">
        <v>2143213</v>
      </c>
      <c r="IK165" s="72">
        <v>1905947</v>
      </c>
      <c r="IL165" s="72">
        <v>79027</v>
      </c>
      <c r="IM165" s="72">
        <v>53929</v>
      </c>
      <c r="IN165" s="72">
        <v>29884</v>
      </c>
      <c r="IO165" s="72">
        <v>26832</v>
      </c>
      <c r="IP165" s="72">
        <v>16480</v>
      </c>
      <c r="IQ165" s="72">
        <v>15999</v>
      </c>
      <c r="IR165" s="72">
        <v>9559</v>
      </c>
      <c r="IS165" s="72">
        <v>3170</v>
      </c>
      <c r="IT165" s="72">
        <v>1083</v>
      </c>
      <c r="IU165" s="72">
        <v>1082</v>
      </c>
      <c r="IV165" s="72">
        <v>150</v>
      </c>
      <c r="IW165" s="72">
        <v>38</v>
      </c>
      <c r="IX165" s="72">
        <v>10</v>
      </c>
      <c r="IY165" s="72">
        <v>23</v>
      </c>
      <c r="IZ165" s="72"/>
      <c r="JA165" s="72"/>
      <c r="JB165" s="72"/>
      <c r="JC165" s="72"/>
      <c r="JD165" s="72"/>
      <c r="JE165" s="72"/>
      <c r="JF165" s="72"/>
      <c r="JG165" s="72"/>
      <c r="JH165" s="71">
        <v>397</v>
      </c>
      <c r="JI165" s="72">
        <v>159</v>
      </c>
      <c r="JJ165" s="72">
        <v>16</v>
      </c>
      <c r="JK165" s="72">
        <v>11</v>
      </c>
      <c r="JL165" s="72">
        <v>12</v>
      </c>
      <c r="JM165" s="72">
        <v>9</v>
      </c>
      <c r="JN165" s="72">
        <v>11</v>
      </c>
      <c r="JO165" s="72">
        <v>8</v>
      </c>
      <c r="JP165" s="72">
        <v>21</v>
      </c>
      <c r="JQ165" s="72">
        <v>6</v>
      </c>
      <c r="JR165" s="72">
        <v>6</v>
      </c>
      <c r="JS165" s="72">
        <v>17</v>
      </c>
      <c r="JT165" s="72">
        <v>8</v>
      </c>
      <c r="JU165" s="72">
        <v>3</v>
      </c>
      <c r="JV165" s="72">
        <v>86</v>
      </c>
      <c r="JW165" s="72">
        <v>24</v>
      </c>
      <c r="JX165" s="72"/>
      <c r="JY165" s="72"/>
      <c r="JZ165" s="72"/>
      <c r="KA165" s="72"/>
      <c r="KB165" s="72"/>
      <c r="KC165" s="72"/>
      <c r="KD165" s="72"/>
      <c r="KE165" s="72"/>
      <c r="KF165" s="71">
        <v>47588</v>
      </c>
      <c r="KG165" s="72">
        <v>39242</v>
      </c>
      <c r="KH165" s="72">
        <v>1728</v>
      </c>
      <c r="KI165" s="72">
        <v>1334</v>
      </c>
      <c r="KJ165" s="72">
        <v>760</v>
      </c>
      <c r="KK165" s="72">
        <v>1068</v>
      </c>
      <c r="KL165" s="72">
        <v>597</v>
      </c>
      <c r="KM165" s="72">
        <v>698</v>
      </c>
      <c r="KN165" s="72">
        <v>726</v>
      </c>
      <c r="KO165" s="72">
        <v>441</v>
      </c>
      <c r="KP165" s="72">
        <v>203</v>
      </c>
      <c r="KQ165" s="72">
        <v>402</v>
      </c>
      <c r="KR165" s="72">
        <v>134</v>
      </c>
      <c r="KS165" s="72">
        <v>138</v>
      </c>
      <c r="KT165" s="72">
        <v>30</v>
      </c>
      <c r="KU165" s="72">
        <v>87</v>
      </c>
      <c r="KV165" s="72"/>
      <c r="KW165" s="72"/>
      <c r="KX165" s="72"/>
      <c r="KY165" s="72"/>
      <c r="KZ165" s="72"/>
      <c r="LA165" s="72"/>
      <c r="LB165" s="72"/>
      <c r="LC165" s="72"/>
      <c r="LD165" s="71">
        <v>1791</v>
      </c>
      <c r="LE165" s="72">
        <v>1546</v>
      </c>
      <c r="LF165" s="72">
        <v>61</v>
      </c>
      <c r="LG165" s="72">
        <v>34</v>
      </c>
      <c r="LH165" s="72">
        <v>35</v>
      </c>
      <c r="LI165" s="72">
        <v>28</v>
      </c>
      <c r="LJ165" s="72">
        <v>19</v>
      </c>
      <c r="LK165" s="72">
        <v>21</v>
      </c>
      <c r="LL165" s="72">
        <v>18</v>
      </c>
      <c r="LM165" s="72">
        <v>6</v>
      </c>
      <c r="LN165" s="72">
        <v>4</v>
      </c>
      <c r="LO165" s="72">
        <v>9</v>
      </c>
      <c r="LP165" s="72">
        <v>4</v>
      </c>
      <c r="LQ165" s="72">
        <v>2</v>
      </c>
      <c r="LR165" s="72">
        <v>0</v>
      </c>
      <c r="LS165" s="72">
        <v>4</v>
      </c>
      <c r="LT165" s="72"/>
      <c r="LU165" s="72"/>
      <c r="LV165" s="72"/>
      <c r="LW165" s="72"/>
      <c r="LX165" s="72"/>
      <c r="LY165" s="72"/>
      <c r="LZ165" s="72"/>
      <c r="MA165" s="72"/>
    </row>
    <row r="166" spans="1:339" x14ac:dyDescent="0.4">
      <c r="A166" s="67">
        <v>2000.07</v>
      </c>
      <c r="B166" s="66" t="s">
        <v>11</v>
      </c>
      <c r="C166" s="67">
        <v>2000.07</v>
      </c>
      <c r="D166" s="67"/>
      <c r="E166" s="67"/>
      <c r="F166" s="67"/>
      <c r="G166" s="67"/>
      <c r="H166" s="67"/>
      <c r="I166" s="67"/>
      <c r="J166" s="67"/>
      <c r="K166" s="67"/>
      <c r="L166" s="67"/>
      <c r="M166" s="67"/>
      <c r="N166" s="67"/>
      <c r="O166" s="67"/>
      <c r="P166" s="67"/>
      <c r="Q166" s="67"/>
      <c r="R166" s="67"/>
      <c r="S166" s="67"/>
      <c r="T166" s="67"/>
      <c r="U166" s="67"/>
      <c r="V166" s="67"/>
      <c r="W166" s="67"/>
      <c r="X166" s="67"/>
      <c r="Y166" s="67"/>
      <c r="Z166" s="67"/>
      <c r="AA166" s="67"/>
    </row>
    <row r="167" spans="1:339" x14ac:dyDescent="0.4">
      <c r="A167" s="67">
        <v>2000.08</v>
      </c>
      <c r="B167" s="66" t="s">
        <v>12</v>
      </c>
      <c r="C167" s="67">
        <v>2000.08</v>
      </c>
      <c r="D167" s="67"/>
      <c r="E167" s="67"/>
      <c r="F167" s="67"/>
      <c r="G167" s="67"/>
      <c r="H167" s="67"/>
      <c r="I167" s="67"/>
      <c r="J167" s="67"/>
      <c r="K167" s="67"/>
      <c r="L167" s="67"/>
      <c r="M167" s="67"/>
      <c r="N167" s="67"/>
      <c r="O167" s="67"/>
      <c r="P167" s="67"/>
      <c r="Q167" s="67"/>
      <c r="R167" s="67"/>
      <c r="S167" s="67"/>
      <c r="T167" s="67"/>
      <c r="U167" s="67"/>
      <c r="V167" s="67"/>
      <c r="W167" s="67"/>
      <c r="X167" s="67"/>
      <c r="Y167" s="67"/>
      <c r="Z167" s="67"/>
      <c r="AA167" s="67"/>
    </row>
    <row r="168" spans="1:339" x14ac:dyDescent="0.4">
      <c r="A168" s="67">
        <v>2000.09</v>
      </c>
      <c r="B168" s="66" t="s">
        <v>13</v>
      </c>
      <c r="C168" s="67">
        <v>2000.09</v>
      </c>
      <c r="D168" s="71">
        <v>7137367</v>
      </c>
      <c r="E168" s="71">
        <v>6758030</v>
      </c>
      <c r="F168" s="71">
        <v>158953</v>
      </c>
      <c r="G168" s="71">
        <v>89970</v>
      </c>
      <c r="H168" s="71">
        <v>44166</v>
      </c>
      <c r="I168" s="71">
        <v>36195</v>
      </c>
      <c r="J168" s="71">
        <v>18249</v>
      </c>
      <c r="K168" s="71">
        <v>15509</v>
      </c>
      <c r="L168" s="71">
        <v>9203</v>
      </c>
      <c r="M168" s="71">
        <v>3319</v>
      </c>
      <c r="N168" s="71">
        <v>1175</v>
      </c>
      <c r="O168" s="71">
        <v>1512</v>
      </c>
      <c r="P168" s="71">
        <v>340</v>
      </c>
      <c r="Q168" s="71">
        <v>198</v>
      </c>
      <c r="R168" s="71">
        <v>110</v>
      </c>
      <c r="S168" s="71">
        <v>438</v>
      </c>
      <c r="T168" s="71"/>
      <c r="U168" s="71"/>
      <c r="V168" s="71"/>
      <c r="W168" s="71"/>
      <c r="X168" s="71"/>
      <c r="Y168" s="71"/>
      <c r="Z168" s="71"/>
      <c r="AA168" s="71"/>
      <c r="AB168" s="71">
        <v>16451</v>
      </c>
      <c r="AC168" s="72">
        <v>15640</v>
      </c>
      <c r="AD168" s="72">
        <v>160</v>
      </c>
      <c r="AE168" s="72">
        <v>133</v>
      </c>
      <c r="AF168" s="72">
        <v>64</v>
      </c>
      <c r="AG168" s="72">
        <v>71</v>
      </c>
      <c r="AH168" s="72">
        <v>43</v>
      </c>
      <c r="AI168" s="72">
        <v>54</v>
      </c>
      <c r="AJ168" s="72">
        <v>59</v>
      </c>
      <c r="AK168" s="72">
        <v>29</v>
      </c>
      <c r="AL168" s="72">
        <v>12</v>
      </c>
      <c r="AM168" s="72">
        <v>58</v>
      </c>
      <c r="AN168" s="72">
        <v>28</v>
      </c>
      <c r="AO168" s="72">
        <v>13</v>
      </c>
      <c r="AP168" s="72">
        <v>3</v>
      </c>
      <c r="AQ168" s="72">
        <v>84</v>
      </c>
      <c r="AR168" s="72"/>
      <c r="AS168" s="72"/>
      <c r="AT168" s="72"/>
      <c r="AU168" s="72"/>
      <c r="AV168" s="72"/>
      <c r="AW168" s="72"/>
      <c r="AX168" s="72"/>
      <c r="AY168" s="72"/>
      <c r="AZ168" s="71">
        <v>7120916</v>
      </c>
      <c r="BA168" s="72">
        <v>6742390</v>
      </c>
      <c r="BB168" s="72">
        <v>158793</v>
      </c>
      <c r="BC168" s="72">
        <v>89837</v>
      </c>
      <c r="BD168" s="72">
        <v>44102</v>
      </c>
      <c r="BE168" s="72">
        <v>36124</v>
      </c>
      <c r="BF168" s="72">
        <v>18206</v>
      </c>
      <c r="BG168" s="72">
        <v>15455</v>
      </c>
      <c r="BH168" s="72">
        <v>9144</v>
      </c>
      <c r="BI168" s="72">
        <v>3290</v>
      </c>
      <c r="BJ168" s="72">
        <v>1163</v>
      </c>
      <c r="BK168" s="72">
        <v>1454</v>
      </c>
      <c r="BL168" s="72">
        <v>312</v>
      </c>
      <c r="BM168" s="72">
        <v>185</v>
      </c>
      <c r="BN168" s="72">
        <v>107</v>
      </c>
      <c r="BO168" s="72">
        <v>354</v>
      </c>
      <c r="BP168" s="72"/>
      <c r="BQ168" s="72"/>
      <c r="BR168" s="72"/>
      <c r="BS168" s="72"/>
      <c r="BT168" s="72"/>
      <c r="BU168" s="72"/>
      <c r="BV168" s="72"/>
      <c r="BW168" s="72"/>
      <c r="BX168" s="71">
        <v>6981585</v>
      </c>
      <c r="BY168" s="72">
        <v>6619922</v>
      </c>
      <c r="BZ168" s="72">
        <v>154250</v>
      </c>
      <c r="CA168" s="72">
        <v>86755</v>
      </c>
      <c r="CB168" s="72">
        <v>42323</v>
      </c>
      <c r="CC168" s="72">
        <v>34132</v>
      </c>
      <c r="CD168" s="72">
        <v>17081</v>
      </c>
      <c r="CE168" s="72">
        <v>14219</v>
      </c>
      <c r="CF168" s="72">
        <v>8089</v>
      </c>
      <c r="CG168" s="72">
        <v>2749</v>
      </c>
      <c r="CH168" s="72">
        <v>894</v>
      </c>
      <c r="CI168" s="72">
        <v>902</v>
      </c>
      <c r="CJ168" s="72">
        <v>137</v>
      </c>
      <c r="CK168" s="72">
        <v>55</v>
      </c>
      <c r="CL168" s="72">
        <v>17</v>
      </c>
      <c r="CM168" s="72">
        <v>60</v>
      </c>
      <c r="CN168" s="72"/>
      <c r="CO168" s="72"/>
      <c r="CP168" s="72"/>
      <c r="CQ168" s="72"/>
      <c r="CR168" s="72"/>
      <c r="CS168" s="72"/>
      <c r="CT168" s="72"/>
      <c r="CU168" s="72"/>
      <c r="CV168" s="71">
        <v>976</v>
      </c>
      <c r="CW168" s="72">
        <v>597</v>
      </c>
      <c r="CX168" s="72">
        <v>27</v>
      </c>
      <c r="CY168" s="72">
        <v>11</v>
      </c>
      <c r="CZ168" s="72">
        <v>6</v>
      </c>
      <c r="DA168" s="72">
        <v>12</v>
      </c>
      <c r="DB168" s="72">
        <v>6</v>
      </c>
      <c r="DC168" s="72">
        <v>15</v>
      </c>
      <c r="DD168" s="72">
        <v>16</v>
      </c>
      <c r="DE168" s="72">
        <v>8</v>
      </c>
      <c r="DF168" s="72">
        <v>6</v>
      </c>
      <c r="DG168" s="72">
        <v>21</v>
      </c>
      <c r="DH168" s="72">
        <v>3</v>
      </c>
      <c r="DI168" s="72">
        <v>4</v>
      </c>
      <c r="DJ168" s="72">
        <v>64</v>
      </c>
      <c r="DK168" s="72">
        <v>180</v>
      </c>
      <c r="DL168" s="72"/>
      <c r="DM168" s="72"/>
      <c r="DN168" s="72"/>
      <c r="DO168" s="72"/>
      <c r="DP168" s="72"/>
      <c r="DQ168" s="72"/>
      <c r="DR168" s="72"/>
      <c r="DS168" s="72"/>
      <c r="DT168" s="71">
        <v>138355</v>
      </c>
      <c r="DU168" s="72">
        <v>121871</v>
      </c>
      <c r="DV168" s="72">
        <v>4516</v>
      </c>
      <c r="DW168" s="72">
        <v>3071</v>
      </c>
      <c r="DX168" s="72">
        <v>1773</v>
      </c>
      <c r="DY168" s="72">
        <v>1980</v>
      </c>
      <c r="DZ168" s="72">
        <v>1119</v>
      </c>
      <c r="EA168" s="72">
        <v>1221</v>
      </c>
      <c r="EB168" s="72">
        <v>1039</v>
      </c>
      <c r="EC168" s="72">
        <v>533</v>
      </c>
      <c r="ED168" s="72">
        <v>263</v>
      </c>
      <c r="EE168" s="72">
        <v>531</v>
      </c>
      <c r="EF168" s="72">
        <v>172</v>
      </c>
      <c r="EG168" s="72">
        <v>126</v>
      </c>
      <c r="EH168" s="72">
        <v>26</v>
      </c>
      <c r="EI168" s="72">
        <v>114</v>
      </c>
      <c r="EJ168" s="72"/>
      <c r="EK168" s="72"/>
      <c r="EL168" s="72"/>
      <c r="EM168" s="72"/>
      <c r="EN168" s="72"/>
      <c r="EO168" s="72"/>
      <c r="EP168" s="72"/>
      <c r="EQ168" s="72"/>
      <c r="ER168" s="71">
        <v>3325</v>
      </c>
      <c r="ES168" s="72">
        <v>2607</v>
      </c>
      <c r="ET168" s="72">
        <v>144</v>
      </c>
      <c r="EU168" s="72">
        <v>89</v>
      </c>
      <c r="EV168" s="72">
        <v>40</v>
      </c>
      <c r="EW168" s="72">
        <v>252</v>
      </c>
      <c r="EX168" s="72">
        <v>37</v>
      </c>
      <c r="EY168" s="72">
        <v>30</v>
      </c>
      <c r="EZ168" s="72">
        <v>32</v>
      </c>
      <c r="FA168" s="72">
        <v>18</v>
      </c>
      <c r="FB168" s="72">
        <v>8</v>
      </c>
      <c r="FC168" s="72">
        <v>19</v>
      </c>
      <c r="FD168" s="72">
        <v>1</v>
      </c>
      <c r="FE168" s="72">
        <v>3</v>
      </c>
      <c r="FF168" s="72">
        <v>2</v>
      </c>
      <c r="FG168" s="72">
        <v>43</v>
      </c>
      <c r="FH168" s="72"/>
      <c r="FI168" s="72"/>
      <c r="FJ168" s="72"/>
      <c r="FK168" s="72"/>
      <c r="FL168" s="72"/>
      <c r="FM168" s="72"/>
      <c r="FN168" s="72"/>
      <c r="FO168" s="72"/>
      <c r="FP168" s="71">
        <v>2271408</v>
      </c>
      <c r="FQ168" s="71">
        <v>2026492</v>
      </c>
      <c r="FR168" s="71">
        <v>81026</v>
      </c>
      <c r="FS168" s="71">
        <v>55906</v>
      </c>
      <c r="FT168" s="71">
        <v>30569</v>
      </c>
      <c r="FU168" s="71">
        <v>27964</v>
      </c>
      <c r="FV168" s="71">
        <v>16343</v>
      </c>
      <c r="FW168" s="71">
        <v>15750</v>
      </c>
      <c r="FX168" s="71">
        <v>10360</v>
      </c>
      <c r="FY168" s="71">
        <v>3559</v>
      </c>
      <c r="FZ168" s="71">
        <v>1309</v>
      </c>
      <c r="GA168" s="71">
        <v>1435</v>
      </c>
      <c r="GB168" s="71">
        <v>267</v>
      </c>
      <c r="GC168" s="71">
        <v>158</v>
      </c>
      <c r="GD168" s="71">
        <v>109</v>
      </c>
      <c r="GE168" s="71">
        <v>161</v>
      </c>
      <c r="GF168" s="71"/>
      <c r="GG168" s="71"/>
      <c r="GH168" s="71"/>
      <c r="GI168" s="71"/>
      <c r="GJ168" s="71"/>
      <c r="GK168" s="71"/>
      <c r="GL168" s="71"/>
      <c r="GM168" s="71"/>
      <c r="GN168" s="71">
        <v>301</v>
      </c>
      <c r="GO168" s="72">
        <v>186</v>
      </c>
      <c r="GP168" s="72">
        <v>17</v>
      </c>
      <c r="GQ168" s="72">
        <v>14</v>
      </c>
      <c r="GR168" s="72">
        <v>5</v>
      </c>
      <c r="GS168" s="72">
        <v>13</v>
      </c>
      <c r="GT168" s="72">
        <v>5</v>
      </c>
      <c r="GU168" s="72">
        <v>13</v>
      </c>
      <c r="GV168" s="72">
        <v>6</v>
      </c>
      <c r="GW168" s="72">
        <v>3</v>
      </c>
      <c r="GX168" s="72">
        <v>1</v>
      </c>
      <c r="GY168" s="72">
        <v>7</v>
      </c>
      <c r="GZ168" s="72">
        <v>8</v>
      </c>
      <c r="HA168" s="72">
        <v>2</v>
      </c>
      <c r="HB168" s="72">
        <v>1</v>
      </c>
      <c r="HC168" s="72">
        <v>20</v>
      </c>
      <c r="HD168" s="72"/>
      <c r="HE168" s="72"/>
      <c r="HF168" s="72"/>
      <c r="HG168" s="72"/>
      <c r="HH168" s="72"/>
      <c r="HI168" s="72"/>
      <c r="HJ168" s="72"/>
      <c r="HK168" s="72"/>
      <c r="HL168" s="71">
        <v>2271107</v>
      </c>
      <c r="HM168" s="72">
        <v>2026306</v>
      </c>
      <c r="HN168" s="72">
        <v>81009</v>
      </c>
      <c r="HO168" s="72">
        <v>55892</v>
      </c>
      <c r="HP168" s="72">
        <v>30564</v>
      </c>
      <c r="HQ168" s="72">
        <v>27951</v>
      </c>
      <c r="HR168" s="72">
        <v>16338</v>
      </c>
      <c r="HS168" s="72">
        <v>15737</v>
      </c>
      <c r="HT168" s="72">
        <v>10354</v>
      </c>
      <c r="HU168" s="72">
        <v>3556</v>
      </c>
      <c r="HV168" s="72">
        <v>1308</v>
      </c>
      <c r="HW168" s="72">
        <v>1428</v>
      </c>
      <c r="HX168" s="72">
        <v>259</v>
      </c>
      <c r="HY168" s="72">
        <v>156</v>
      </c>
      <c r="HZ168" s="72">
        <v>108</v>
      </c>
      <c r="IA168" s="72">
        <v>141</v>
      </c>
      <c r="IB168" s="72"/>
      <c r="IC168" s="72"/>
      <c r="ID168" s="72"/>
      <c r="IE168" s="72"/>
      <c r="IF168" s="72"/>
      <c r="IG168" s="72"/>
      <c r="IH168" s="72"/>
      <c r="II168" s="72"/>
      <c r="IJ168" s="71">
        <v>2223058</v>
      </c>
      <c r="IK168" s="72">
        <v>1986544</v>
      </c>
      <c r="IL168" s="72">
        <v>79271</v>
      </c>
      <c r="IM168" s="72">
        <v>54667</v>
      </c>
      <c r="IN168" s="72">
        <v>29752</v>
      </c>
      <c r="IO168" s="72">
        <v>26934</v>
      </c>
      <c r="IP168" s="72">
        <v>15749</v>
      </c>
      <c r="IQ168" s="72">
        <v>15041</v>
      </c>
      <c r="IR168" s="72">
        <v>9660</v>
      </c>
      <c r="IS168" s="72">
        <v>3157</v>
      </c>
      <c r="IT168" s="72">
        <v>1099</v>
      </c>
      <c r="IU168" s="72">
        <v>985</v>
      </c>
      <c r="IV168" s="72">
        <v>131</v>
      </c>
      <c r="IW168" s="72">
        <v>27</v>
      </c>
      <c r="IX168" s="72">
        <v>13</v>
      </c>
      <c r="IY168" s="72">
        <v>28</v>
      </c>
      <c r="IZ168" s="72"/>
      <c r="JA168" s="72"/>
      <c r="JB168" s="72"/>
      <c r="JC168" s="72"/>
      <c r="JD168" s="72"/>
      <c r="JE168" s="72"/>
      <c r="JF168" s="72"/>
      <c r="JG168" s="72"/>
      <c r="JH168" s="71">
        <v>406</v>
      </c>
      <c r="JI168" s="72">
        <v>157</v>
      </c>
      <c r="JJ168" s="72">
        <v>20</v>
      </c>
      <c r="JK168" s="72">
        <v>16</v>
      </c>
      <c r="JL168" s="72">
        <v>15</v>
      </c>
      <c r="JM168" s="72">
        <v>15</v>
      </c>
      <c r="JN168" s="72">
        <v>5</v>
      </c>
      <c r="JO168" s="72">
        <v>13</v>
      </c>
      <c r="JP168" s="72">
        <v>18</v>
      </c>
      <c r="JQ168" s="72">
        <v>6</v>
      </c>
      <c r="JR168" s="72">
        <v>6</v>
      </c>
      <c r="JS168" s="72">
        <v>16</v>
      </c>
      <c r="JT168" s="72">
        <v>12</v>
      </c>
      <c r="JU168" s="72">
        <v>3</v>
      </c>
      <c r="JV168" s="72">
        <v>68</v>
      </c>
      <c r="JW168" s="72">
        <v>36</v>
      </c>
      <c r="JX168" s="72"/>
      <c r="JY168" s="72"/>
      <c r="JZ168" s="72"/>
      <c r="KA168" s="72"/>
      <c r="KB168" s="72"/>
      <c r="KC168" s="72"/>
      <c r="KD168" s="72"/>
      <c r="KE168" s="72"/>
      <c r="KF168" s="71">
        <v>47643</v>
      </c>
      <c r="KG168" s="72">
        <v>39605</v>
      </c>
      <c r="KH168" s="72">
        <v>1718</v>
      </c>
      <c r="KI168" s="72">
        <v>1209</v>
      </c>
      <c r="KJ168" s="72">
        <v>797</v>
      </c>
      <c r="KK168" s="72">
        <v>1002</v>
      </c>
      <c r="KL168" s="72">
        <v>584</v>
      </c>
      <c r="KM168" s="72">
        <v>683</v>
      </c>
      <c r="KN168" s="72">
        <v>676</v>
      </c>
      <c r="KO168" s="72">
        <v>393</v>
      </c>
      <c r="KP168" s="72">
        <v>203</v>
      </c>
      <c r="KQ168" s="72">
        <v>427</v>
      </c>
      <c r="KR168" s="72">
        <v>116</v>
      </c>
      <c r="KS168" s="72">
        <v>126</v>
      </c>
      <c r="KT168" s="72">
        <v>27</v>
      </c>
      <c r="KU168" s="72">
        <v>77</v>
      </c>
      <c r="KV168" s="72"/>
      <c r="KW168" s="72"/>
      <c r="KX168" s="72"/>
      <c r="KY168" s="72"/>
      <c r="KZ168" s="72"/>
      <c r="LA168" s="72"/>
      <c r="LB168" s="72"/>
      <c r="LC168" s="72"/>
      <c r="LD168" s="71">
        <v>1744</v>
      </c>
      <c r="LE168" s="72">
        <v>1519</v>
      </c>
      <c r="LF168" s="72">
        <v>56</v>
      </c>
      <c r="LG168" s="72">
        <v>34</v>
      </c>
      <c r="LH168" s="72">
        <v>34</v>
      </c>
      <c r="LI168" s="72">
        <v>30</v>
      </c>
      <c r="LJ168" s="72">
        <v>16</v>
      </c>
      <c r="LK168" s="72">
        <v>7</v>
      </c>
      <c r="LL168" s="72">
        <v>18</v>
      </c>
      <c r="LM168" s="72">
        <v>11</v>
      </c>
      <c r="LN168" s="72">
        <v>3</v>
      </c>
      <c r="LO168" s="72">
        <v>11</v>
      </c>
      <c r="LP168" s="72">
        <v>2</v>
      </c>
      <c r="LQ168" s="72">
        <v>0</v>
      </c>
      <c r="LR168" s="72">
        <v>2</v>
      </c>
      <c r="LS168" s="72">
        <v>1</v>
      </c>
      <c r="LT168" s="72"/>
      <c r="LU168" s="72"/>
      <c r="LV168" s="72"/>
      <c r="LW168" s="72"/>
      <c r="LX168" s="72"/>
      <c r="LY168" s="72"/>
      <c r="LZ168" s="72"/>
      <c r="MA168" s="72"/>
    </row>
    <row r="169" spans="1:339" x14ac:dyDescent="0.4">
      <c r="A169" s="67">
        <v>2000.1</v>
      </c>
      <c r="B169" s="66" t="s">
        <v>14</v>
      </c>
      <c r="C169" s="67">
        <v>2000.1</v>
      </c>
      <c r="D169" s="67"/>
      <c r="E169" s="67"/>
      <c r="F169" s="67"/>
      <c r="G169" s="67"/>
      <c r="H169" s="67"/>
      <c r="I169" s="67"/>
      <c r="J169" s="67"/>
      <c r="K169" s="67"/>
      <c r="L169" s="67"/>
      <c r="M169" s="67"/>
      <c r="N169" s="67"/>
      <c r="O169" s="67"/>
      <c r="P169" s="67"/>
      <c r="Q169" s="67"/>
      <c r="R169" s="67"/>
      <c r="S169" s="67"/>
      <c r="T169" s="67"/>
      <c r="U169" s="67"/>
      <c r="V169" s="67"/>
      <c r="W169" s="67"/>
      <c r="X169" s="67"/>
      <c r="Y169" s="67"/>
      <c r="Z169" s="67"/>
      <c r="AA169" s="67"/>
    </row>
    <row r="170" spans="1:339" x14ac:dyDescent="0.4">
      <c r="A170" s="67">
        <v>2000.11</v>
      </c>
      <c r="B170" s="66" t="s">
        <v>15</v>
      </c>
      <c r="C170" s="67">
        <v>2000.11</v>
      </c>
      <c r="D170" s="67"/>
      <c r="E170" s="67"/>
      <c r="F170" s="67"/>
      <c r="G170" s="67"/>
      <c r="H170" s="67"/>
      <c r="I170" s="67"/>
      <c r="J170" s="67"/>
      <c r="K170" s="67"/>
      <c r="L170" s="67"/>
      <c r="M170" s="67"/>
      <c r="N170" s="67"/>
      <c r="O170" s="67"/>
      <c r="P170" s="67"/>
      <c r="Q170" s="67"/>
      <c r="R170" s="67"/>
      <c r="S170" s="67"/>
      <c r="T170" s="67"/>
      <c r="U170" s="67"/>
      <c r="V170" s="67"/>
      <c r="W170" s="67"/>
      <c r="X170" s="67"/>
      <c r="Y170" s="67"/>
      <c r="Z170" s="67"/>
      <c r="AA170" s="67"/>
    </row>
    <row r="171" spans="1:339" x14ac:dyDescent="0.4">
      <c r="A171" s="67">
        <v>2000.12</v>
      </c>
      <c r="B171" s="66" t="s">
        <v>3</v>
      </c>
      <c r="C171" s="67">
        <v>2000.12</v>
      </c>
      <c r="D171" s="71">
        <v>7759717</v>
      </c>
      <c r="E171" s="71">
        <v>7352233</v>
      </c>
      <c r="F171" s="71">
        <v>184682</v>
      </c>
      <c r="G171" s="71">
        <v>96390</v>
      </c>
      <c r="H171" s="71">
        <v>43249</v>
      </c>
      <c r="I171" s="71">
        <v>37361</v>
      </c>
      <c r="J171" s="71">
        <v>16810</v>
      </c>
      <c r="K171" s="71">
        <v>14696</v>
      </c>
      <c r="L171" s="71">
        <v>8362</v>
      </c>
      <c r="M171" s="71">
        <v>2970</v>
      </c>
      <c r="N171" s="71">
        <v>939</v>
      </c>
      <c r="O171" s="71">
        <v>1330</v>
      </c>
      <c r="P171" s="71">
        <v>317</v>
      </c>
      <c r="Q171" s="71">
        <v>108</v>
      </c>
      <c r="R171" s="71">
        <v>62</v>
      </c>
      <c r="S171" s="71">
        <v>208</v>
      </c>
      <c r="T171" s="71"/>
      <c r="U171" s="71"/>
      <c r="V171" s="71"/>
      <c r="W171" s="71"/>
      <c r="X171" s="71"/>
      <c r="Y171" s="71"/>
      <c r="Z171" s="71"/>
      <c r="AA171" s="71"/>
      <c r="AB171" s="71">
        <v>14184</v>
      </c>
      <c r="AC171" s="72">
        <v>13482</v>
      </c>
      <c r="AD171" s="72">
        <v>123</v>
      </c>
      <c r="AE171" s="72">
        <v>117</v>
      </c>
      <c r="AF171" s="72">
        <v>52</v>
      </c>
      <c r="AG171" s="72">
        <v>63</v>
      </c>
      <c r="AH171" s="72">
        <v>42</v>
      </c>
      <c r="AI171" s="72">
        <v>59</v>
      </c>
      <c r="AJ171" s="72">
        <v>44</v>
      </c>
      <c r="AK171" s="72">
        <v>30</v>
      </c>
      <c r="AL171" s="72">
        <v>17</v>
      </c>
      <c r="AM171" s="72">
        <v>48</v>
      </c>
      <c r="AN171" s="72">
        <v>39</v>
      </c>
      <c r="AO171" s="72">
        <v>12</v>
      </c>
      <c r="AP171" s="72">
        <v>8</v>
      </c>
      <c r="AQ171" s="72">
        <v>48</v>
      </c>
      <c r="AR171" s="72"/>
      <c r="AS171" s="72"/>
      <c r="AT171" s="72"/>
      <c r="AU171" s="72"/>
      <c r="AV171" s="72"/>
      <c r="AW171" s="72"/>
      <c r="AX171" s="72"/>
      <c r="AY171" s="72"/>
      <c r="AZ171" s="71">
        <v>7745533</v>
      </c>
      <c r="BA171" s="72">
        <v>7338751</v>
      </c>
      <c r="BB171" s="72">
        <v>184559</v>
      </c>
      <c r="BC171" s="72">
        <v>96273</v>
      </c>
      <c r="BD171" s="72">
        <v>43197</v>
      </c>
      <c r="BE171" s="72">
        <v>37298</v>
      </c>
      <c r="BF171" s="72">
        <v>16768</v>
      </c>
      <c r="BG171" s="72">
        <v>14637</v>
      </c>
      <c r="BH171" s="72">
        <v>8318</v>
      </c>
      <c r="BI171" s="72">
        <v>2940</v>
      </c>
      <c r="BJ171" s="72">
        <v>922</v>
      </c>
      <c r="BK171" s="72">
        <v>1282</v>
      </c>
      <c r="BL171" s="72">
        <v>278</v>
      </c>
      <c r="BM171" s="72">
        <v>96</v>
      </c>
      <c r="BN171" s="72">
        <v>54</v>
      </c>
      <c r="BO171" s="72">
        <v>160</v>
      </c>
      <c r="BP171" s="72"/>
      <c r="BQ171" s="72"/>
      <c r="BR171" s="72"/>
      <c r="BS171" s="72"/>
      <c r="BT171" s="72"/>
      <c r="BU171" s="72"/>
      <c r="BV171" s="72"/>
      <c r="BW171" s="72"/>
      <c r="BX171" s="71">
        <v>7628165</v>
      </c>
      <c r="BY171" s="72">
        <v>7237526</v>
      </c>
      <c r="BZ171" s="72">
        <v>180250</v>
      </c>
      <c r="CA171" s="72">
        <v>93328</v>
      </c>
      <c r="CB171" s="72">
        <v>41459</v>
      </c>
      <c r="CC171" s="72">
        <v>35262</v>
      </c>
      <c r="CD171" s="72">
        <v>15651</v>
      </c>
      <c r="CE171" s="72">
        <v>13393</v>
      </c>
      <c r="CF171" s="72">
        <v>7256</v>
      </c>
      <c r="CG171" s="72">
        <v>2407</v>
      </c>
      <c r="CH171" s="72">
        <v>667</v>
      </c>
      <c r="CI171" s="72">
        <v>745</v>
      </c>
      <c r="CJ171" s="72">
        <v>116</v>
      </c>
      <c r="CK171" s="72">
        <v>38</v>
      </c>
      <c r="CL171" s="72">
        <v>19</v>
      </c>
      <c r="CM171" s="72">
        <v>48</v>
      </c>
      <c r="CN171" s="72"/>
      <c r="CO171" s="72"/>
      <c r="CP171" s="72"/>
      <c r="CQ171" s="72"/>
      <c r="CR171" s="72"/>
      <c r="CS171" s="72"/>
      <c r="CT171" s="72"/>
      <c r="CU171" s="72"/>
      <c r="CV171" s="71">
        <v>956</v>
      </c>
      <c r="CW171" s="72">
        <v>739</v>
      </c>
      <c r="CX171" s="72">
        <v>27</v>
      </c>
      <c r="CY171" s="72">
        <v>24</v>
      </c>
      <c r="CZ171" s="72">
        <v>12</v>
      </c>
      <c r="DA171" s="72">
        <v>13</v>
      </c>
      <c r="DB171" s="72">
        <v>9</v>
      </c>
      <c r="DC171" s="72">
        <v>13</v>
      </c>
      <c r="DD171" s="72">
        <v>18</v>
      </c>
      <c r="DE171" s="72">
        <v>13</v>
      </c>
      <c r="DF171" s="72">
        <v>5</v>
      </c>
      <c r="DG171" s="72">
        <v>22</v>
      </c>
      <c r="DH171" s="72">
        <v>5</v>
      </c>
      <c r="DI171" s="72">
        <v>9</v>
      </c>
      <c r="DJ171" s="72">
        <v>2</v>
      </c>
      <c r="DK171" s="72">
        <v>45</v>
      </c>
      <c r="DL171" s="72"/>
      <c r="DM171" s="72"/>
      <c r="DN171" s="72"/>
      <c r="DO171" s="72"/>
      <c r="DP171" s="72"/>
      <c r="DQ171" s="72"/>
      <c r="DR171" s="72"/>
      <c r="DS171" s="72"/>
      <c r="DT171" s="71">
        <v>116412</v>
      </c>
      <c r="DU171" s="72">
        <v>100486</v>
      </c>
      <c r="DV171" s="72">
        <v>4282</v>
      </c>
      <c r="DW171" s="72">
        <v>2921</v>
      </c>
      <c r="DX171" s="72">
        <v>1726</v>
      </c>
      <c r="DY171" s="72">
        <v>2023</v>
      </c>
      <c r="DZ171" s="72">
        <v>1108</v>
      </c>
      <c r="EA171" s="72">
        <v>1231</v>
      </c>
      <c r="EB171" s="72">
        <v>1044</v>
      </c>
      <c r="EC171" s="72">
        <v>520</v>
      </c>
      <c r="ED171" s="72">
        <v>250</v>
      </c>
      <c r="EE171" s="72">
        <v>515</v>
      </c>
      <c r="EF171" s="72">
        <v>157</v>
      </c>
      <c r="EG171" s="72">
        <v>49</v>
      </c>
      <c r="EH171" s="72">
        <v>33</v>
      </c>
      <c r="EI171" s="72">
        <v>67</v>
      </c>
      <c r="EJ171" s="72"/>
      <c r="EK171" s="72"/>
      <c r="EL171" s="72"/>
      <c r="EM171" s="72"/>
      <c r="EN171" s="72"/>
      <c r="EO171" s="72"/>
      <c r="EP171" s="72"/>
      <c r="EQ171" s="72"/>
      <c r="ER171" s="71">
        <v>3242</v>
      </c>
      <c r="ES171" s="72">
        <v>2802</v>
      </c>
      <c r="ET171" s="72">
        <v>106</v>
      </c>
      <c r="EU171" s="72">
        <v>78</v>
      </c>
      <c r="EV171" s="72">
        <v>55</v>
      </c>
      <c r="EW171" s="72">
        <v>49</v>
      </c>
      <c r="EX171" s="72">
        <v>28</v>
      </c>
      <c r="EY171" s="72">
        <v>25</v>
      </c>
      <c r="EZ171" s="72">
        <v>27</v>
      </c>
      <c r="FA171" s="72">
        <v>19</v>
      </c>
      <c r="FB171" s="72">
        <v>10</v>
      </c>
      <c r="FC171" s="72">
        <v>14</v>
      </c>
      <c r="FD171" s="72">
        <v>4</v>
      </c>
      <c r="FE171" s="72">
        <v>5</v>
      </c>
      <c r="FF171" s="72">
        <v>0</v>
      </c>
      <c r="FG171" s="72">
        <v>20</v>
      </c>
      <c r="FH171" s="72"/>
      <c r="FI171" s="72"/>
      <c r="FJ171" s="72"/>
      <c r="FK171" s="72"/>
      <c r="FL171" s="72"/>
      <c r="FM171" s="72"/>
      <c r="FN171" s="72"/>
      <c r="FO171" s="72"/>
      <c r="FP171" s="71">
        <v>2509766</v>
      </c>
      <c r="FQ171" s="71">
        <v>2256644</v>
      </c>
      <c r="FR171" s="71">
        <v>84969</v>
      </c>
      <c r="FS171" s="71">
        <v>56333</v>
      </c>
      <c r="FT171" s="71">
        <v>32063</v>
      </c>
      <c r="FU171" s="71">
        <v>29111</v>
      </c>
      <c r="FV171" s="71">
        <v>16987</v>
      </c>
      <c r="FW171" s="71">
        <v>16287</v>
      </c>
      <c r="FX171" s="71">
        <v>10415</v>
      </c>
      <c r="FY171" s="71">
        <v>3527</v>
      </c>
      <c r="FZ171" s="71">
        <v>1273</v>
      </c>
      <c r="GA171" s="71">
        <v>1419</v>
      </c>
      <c r="GB171" s="71">
        <v>456</v>
      </c>
      <c r="GC171" s="71">
        <v>90</v>
      </c>
      <c r="GD171" s="71">
        <v>43</v>
      </c>
      <c r="GE171" s="71">
        <v>149</v>
      </c>
      <c r="GF171" s="71"/>
      <c r="GG171" s="71"/>
      <c r="GH171" s="71"/>
      <c r="GI171" s="71"/>
      <c r="GJ171" s="71"/>
      <c r="GK171" s="71"/>
      <c r="GL171" s="71"/>
      <c r="GM171" s="71"/>
      <c r="GN171" s="71">
        <v>199</v>
      </c>
      <c r="GO171" s="72">
        <v>81</v>
      </c>
      <c r="GP171" s="72">
        <v>17</v>
      </c>
      <c r="GQ171" s="72">
        <v>5</v>
      </c>
      <c r="GR171" s="72">
        <v>7</v>
      </c>
      <c r="GS171" s="72">
        <v>6</v>
      </c>
      <c r="GT171" s="72">
        <v>9</v>
      </c>
      <c r="GU171" s="72">
        <v>15</v>
      </c>
      <c r="GV171" s="72">
        <v>6</v>
      </c>
      <c r="GW171" s="72">
        <v>1</v>
      </c>
      <c r="GX171" s="72">
        <v>6</v>
      </c>
      <c r="GY171" s="72">
        <v>13</v>
      </c>
      <c r="GZ171" s="72">
        <v>6</v>
      </c>
      <c r="HA171" s="72">
        <v>3</v>
      </c>
      <c r="HB171" s="72">
        <v>2</v>
      </c>
      <c r="HC171" s="72">
        <v>22</v>
      </c>
      <c r="HD171" s="72"/>
      <c r="HE171" s="72"/>
      <c r="HF171" s="72"/>
      <c r="HG171" s="72"/>
      <c r="HH171" s="72"/>
      <c r="HI171" s="72"/>
      <c r="HJ171" s="72"/>
      <c r="HK171" s="72"/>
      <c r="HL171" s="71">
        <v>2509567</v>
      </c>
      <c r="HM171" s="72">
        <v>2256563</v>
      </c>
      <c r="HN171" s="72">
        <v>84952</v>
      </c>
      <c r="HO171" s="72">
        <v>56328</v>
      </c>
      <c r="HP171" s="72">
        <v>32056</v>
      </c>
      <c r="HQ171" s="72">
        <v>29105</v>
      </c>
      <c r="HR171" s="72">
        <v>16978</v>
      </c>
      <c r="HS171" s="72">
        <v>16272</v>
      </c>
      <c r="HT171" s="72">
        <v>10409</v>
      </c>
      <c r="HU171" s="72">
        <v>3526</v>
      </c>
      <c r="HV171" s="72">
        <v>1267</v>
      </c>
      <c r="HW171" s="72">
        <v>1406</v>
      </c>
      <c r="HX171" s="72">
        <v>450</v>
      </c>
      <c r="HY171" s="72">
        <v>87</v>
      </c>
      <c r="HZ171" s="72">
        <v>41</v>
      </c>
      <c r="IA171" s="72">
        <v>127</v>
      </c>
      <c r="IB171" s="72"/>
      <c r="IC171" s="72"/>
      <c r="ID171" s="72"/>
      <c r="IE171" s="72"/>
      <c r="IF171" s="72"/>
      <c r="IG171" s="72"/>
      <c r="IH171" s="72"/>
      <c r="II171" s="72"/>
      <c r="IJ171" s="71">
        <v>2462724</v>
      </c>
      <c r="IK171" s="72">
        <v>2217815</v>
      </c>
      <c r="IL171" s="72">
        <v>83335</v>
      </c>
      <c r="IM171" s="72">
        <v>55148</v>
      </c>
      <c r="IN171" s="72">
        <v>31245</v>
      </c>
      <c r="IO171" s="72">
        <v>28166</v>
      </c>
      <c r="IP171" s="72">
        <v>16346</v>
      </c>
      <c r="IQ171" s="72">
        <v>15550</v>
      </c>
      <c r="IR171" s="72">
        <v>9703</v>
      </c>
      <c r="IS171" s="72">
        <v>3161</v>
      </c>
      <c r="IT171" s="72">
        <v>1052</v>
      </c>
      <c r="IU171" s="72">
        <v>984</v>
      </c>
      <c r="IV171" s="72">
        <v>150</v>
      </c>
      <c r="IW171" s="72">
        <v>43</v>
      </c>
      <c r="IX171" s="72">
        <v>8</v>
      </c>
      <c r="IY171" s="72">
        <v>18</v>
      </c>
      <c r="IZ171" s="72"/>
      <c r="JA171" s="72"/>
      <c r="JB171" s="72"/>
      <c r="JC171" s="72"/>
      <c r="JD171" s="72"/>
      <c r="JE171" s="72"/>
      <c r="JF171" s="72"/>
      <c r="JG171" s="72"/>
      <c r="JH171" s="71">
        <v>381</v>
      </c>
      <c r="JI171" s="72">
        <v>185</v>
      </c>
      <c r="JJ171" s="72">
        <v>14</v>
      </c>
      <c r="JK171" s="72">
        <v>18</v>
      </c>
      <c r="JL171" s="72">
        <v>11</v>
      </c>
      <c r="JM171" s="72">
        <v>14</v>
      </c>
      <c r="JN171" s="72">
        <v>14</v>
      </c>
      <c r="JO171" s="72">
        <v>19</v>
      </c>
      <c r="JP171" s="72">
        <v>16</v>
      </c>
      <c r="JQ171" s="72">
        <v>8</v>
      </c>
      <c r="JR171" s="72">
        <v>9</v>
      </c>
      <c r="JS171" s="72">
        <v>17</v>
      </c>
      <c r="JT171" s="72">
        <v>7</v>
      </c>
      <c r="JU171" s="72">
        <v>4</v>
      </c>
      <c r="JV171" s="72">
        <v>11</v>
      </c>
      <c r="JW171" s="72">
        <v>34</v>
      </c>
      <c r="JX171" s="72"/>
      <c r="JY171" s="72"/>
      <c r="JZ171" s="72"/>
      <c r="KA171" s="72"/>
      <c r="KB171" s="72"/>
      <c r="KC171" s="72"/>
      <c r="KD171" s="72"/>
      <c r="KE171" s="72"/>
      <c r="KF171" s="71">
        <v>46462</v>
      </c>
      <c r="KG171" s="72">
        <v>38563</v>
      </c>
      <c r="KH171" s="72">
        <v>1603</v>
      </c>
      <c r="KI171" s="72">
        <v>1162</v>
      </c>
      <c r="KJ171" s="72">
        <v>800</v>
      </c>
      <c r="KK171" s="72">
        <v>925</v>
      </c>
      <c r="KL171" s="72">
        <v>618</v>
      </c>
      <c r="KM171" s="72">
        <v>703</v>
      </c>
      <c r="KN171" s="72">
        <v>690</v>
      </c>
      <c r="KO171" s="72">
        <v>357</v>
      </c>
      <c r="KP171" s="72">
        <v>206</v>
      </c>
      <c r="KQ171" s="72">
        <v>405</v>
      </c>
      <c r="KR171" s="72">
        <v>293</v>
      </c>
      <c r="KS171" s="72">
        <v>40</v>
      </c>
      <c r="KT171" s="72">
        <v>22</v>
      </c>
      <c r="KU171" s="72">
        <v>75</v>
      </c>
      <c r="KV171" s="72"/>
      <c r="KW171" s="72"/>
      <c r="KX171" s="72"/>
      <c r="KY171" s="72"/>
      <c r="KZ171" s="72"/>
      <c r="LA171" s="72"/>
      <c r="LB171" s="72"/>
      <c r="LC171" s="72"/>
      <c r="LD171" s="71">
        <v>1625</v>
      </c>
      <c r="LE171" s="72">
        <v>1412</v>
      </c>
      <c r="LF171" s="72">
        <v>43</v>
      </c>
      <c r="LG171" s="72">
        <v>34</v>
      </c>
      <c r="LH171" s="72">
        <v>31</v>
      </c>
      <c r="LI171" s="72">
        <v>23</v>
      </c>
      <c r="LJ171" s="72">
        <v>19</v>
      </c>
      <c r="LK171" s="72">
        <v>14</v>
      </c>
      <c r="LL171" s="72">
        <v>9</v>
      </c>
      <c r="LM171" s="72">
        <v>12</v>
      </c>
      <c r="LN171" s="72">
        <v>5</v>
      </c>
      <c r="LO171" s="72">
        <v>13</v>
      </c>
      <c r="LP171" s="72">
        <v>4</v>
      </c>
      <c r="LQ171" s="72">
        <v>2</v>
      </c>
      <c r="LR171" s="72">
        <v>1</v>
      </c>
      <c r="LS171" s="72">
        <v>3</v>
      </c>
      <c r="LT171" s="72"/>
      <c r="LU171" s="72"/>
      <c r="LV171" s="72"/>
      <c r="LW171" s="72"/>
      <c r="LX171" s="72"/>
      <c r="LY171" s="72"/>
      <c r="LZ171" s="72"/>
      <c r="MA171" s="72"/>
    </row>
    <row r="172" spans="1:339" x14ac:dyDescent="0.4">
      <c r="A172" s="67">
        <v>2000.13</v>
      </c>
      <c r="B172" s="66" t="s">
        <v>4</v>
      </c>
      <c r="C172" s="67">
        <v>2000.13</v>
      </c>
      <c r="D172" s="67"/>
      <c r="E172" s="67"/>
      <c r="F172" s="67"/>
      <c r="G172" s="67"/>
      <c r="H172" s="67"/>
      <c r="I172" s="67"/>
      <c r="J172" s="67"/>
      <c r="K172" s="67"/>
      <c r="L172" s="67"/>
      <c r="M172" s="67"/>
      <c r="N172" s="67"/>
      <c r="O172" s="67"/>
      <c r="P172" s="67"/>
      <c r="Q172" s="67"/>
      <c r="R172" s="67"/>
      <c r="S172" s="67"/>
      <c r="T172" s="67"/>
      <c r="U172" s="67"/>
      <c r="V172" s="67"/>
      <c r="W172" s="67"/>
      <c r="X172" s="67"/>
      <c r="Y172" s="67"/>
      <c r="Z172" s="67"/>
      <c r="AA172" s="67"/>
    </row>
    <row r="173" spans="1:339" x14ac:dyDescent="0.4">
      <c r="A173" s="68">
        <v>2001.01</v>
      </c>
      <c r="B173" s="70" t="s">
        <v>5</v>
      </c>
      <c r="C173" s="67">
        <v>2001.01</v>
      </c>
      <c r="D173" s="67"/>
      <c r="E173" s="67"/>
      <c r="F173" s="67"/>
      <c r="G173" s="67"/>
      <c r="H173" s="67"/>
      <c r="I173" s="67"/>
      <c r="J173" s="67"/>
      <c r="K173" s="67"/>
      <c r="L173" s="67"/>
      <c r="M173" s="67"/>
      <c r="N173" s="67"/>
      <c r="O173" s="67"/>
      <c r="P173" s="67"/>
      <c r="Q173" s="67"/>
      <c r="R173" s="67"/>
      <c r="S173" s="67"/>
      <c r="T173" s="67"/>
      <c r="U173" s="67"/>
      <c r="V173" s="67"/>
      <c r="W173" s="67"/>
      <c r="X173" s="67"/>
      <c r="Y173" s="67"/>
      <c r="Z173" s="67"/>
      <c r="AA173" s="67"/>
    </row>
    <row r="174" spans="1:339" x14ac:dyDescent="0.4">
      <c r="A174" s="67">
        <v>2001.02</v>
      </c>
      <c r="B174" s="66" t="s">
        <v>6</v>
      </c>
      <c r="C174" s="67">
        <v>2001.02</v>
      </c>
      <c r="D174" s="67"/>
      <c r="E174" s="67"/>
      <c r="F174" s="67"/>
      <c r="G174" s="67"/>
      <c r="H174" s="67"/>
      <c r="I174" s="67"/>
      <c r="J174" s="67"/>
      <c r="K174" s="67"/>
      <c r="L174" s="67"/>
      <c r="M174" s="67"/>
      <c r="N174" s="67"/>
      <c r="O174" s="67"/>
      <c r="P174" s="67"/>
      <c r="Q174" s="67"/>
      <c r="R174" s="67"/>
      <c r="S174" s="67"/>
      <c r="T174" s="67"/>
      <c r="U174" s="67"/>
      <c r="V174" s="67"/>
      <c r="W174" s="67"/>
      <c r="X174" s="67"/>
      <c r="Y174" s="67"/>
      <c r="Z174" s="67"/>
      <c r="AA174" s="67"/>
    </row>
    <row r="175" spans="1:339" x14ac:dyDescent="0.4">
      <c r="A175" s="67">
        <v>2001.03</v>
      </c>
      <c r="B175" s="66" t="s">
        <v>7</v>
      </c>
      <c r="C175" s="67">
        <v>2001.03</v>
      </c>
      <c r="D175" s="71">
        <v>7411377</v>
      </c>
      <c r="E175" s="71">
        <v>7016562</v>
      </c>
      <c r="F175" s="71">
        <v>184154</v>
      </c>
      <c r="G175" s="71">
        <v>92093</v>
      </c>
      <c r="H175" s="71">
        <v>42114</v>
      </c>
      <c r="I175" s="71">
        <v>33302</v>
      </c>
      <c r="J175" s="71">
        <v>16461</v>
      </c>
      <c r="K175" s="71">
        <v>13389</v>
      </c>
      <c r="L175" s="71">
        <v>7689</v>
      </c>
      <c r="M175" s="71">
        <v>2669</v>
      </c>
      <c r="N175" s="71">
        <v>996</v>
      </c>
      <c r="O175" s="71">
        <v>1211</v>
      </c>
      <c r="P175" s="71">
        <v>338</v>
      </c>
      <c r="Q175" s="71">
        <v>104</v>
      </c>
      <c r="R175" s="71">
        <v>90</v>
      </c>
      <c r="S175" s="71">
        <v>205</v>
      </c>
      <c r="T175" s="71"/>
      <c r="U175" s="71"/>
      <c r="V175" s="71"/>
      <c r="W175" s="71"/>
      <c r="X175" s="71"/>
      <c r="Y175" s="71"/>
      <c r="Z175" s="71"/>
      <c r="AA175" s="71"/>
      <c r="AB175" s="71">
        <v>13335</v>
      </c>
      <c r="AC175" s="72">
        <v>12612</v>
      </c>
      <c r="AD175" s="72">
        <v>161</v>
      </c>
      <c r="AE175" s="72">
        <v>112</v>
      </c>
      <c r="AF175" s="72">
        <v>55</v>
      </c>
      <c r="AG175" s="72">
        <v>71</v>
      </c>
      <c r="AH175" s="72">
        <v>41</v>
      </c>
      <c r="AI175" s="72">
        <v>51</v>
      </c>
      <c r="AJ175" s="72">
        <v>44</v>
      </c>
      <c r="AK175" s="72">
        <v>27</v>
      </c>
      <c r="AL175" s="72">
        <v>20</v>
      </c>
      <c r="AM175" s="72">
        <v>43</v>
      </c>
      <c r="AN175" s="72">
        <v>41</v>
      </c>
      <c r="AO175" s="72">
        <v>10</v>
      </c>
      <c r="AP175" s="72">
        <v>5</v>
      </c>
      <c r="AQ175" s="72">
        <v>42</v>
      </c>
      <c r="AR175" s="72"/>
      <c r="AS175" s="72"/>
      <c r="AT175" s="72"/>
      <c r="AU175" s="72"/>
      <c r="AV175" s="72"/>
      <c r="AW175" s="72"/>
      <c r="AX175" s="72"/>
      <c r="AY175" s="72"/>
      <c r="AZ175" s="71">
        <v>7398042</v>
      </c>
      <c r="BA175" s="72">
        <v>7003950</v>
      </c>
      <c r="BB175" s="72">
        <v>183993</v>
      </c>
      <c r="BC175" s="72">
        <v>91981</v>
      </c>
      <c r="BD175" s="72">
        <v>42059</v>
      </c>
      <c r="BE175" s="72">
        <v>33231</v>
      </c>
      <c r="BF175" s="72">
        <v>16420</v>
      </c>
      <c r="BG175" s="72">
        <v>13338</v>
      </c>
      <c r="BH175" s="72">
        <v>7645</v>
      </c>
      <c r="BI175" s="72">
        <v>2642</v>
      </c>
      <c r="BJ175" s="72">
        <v>976</v>
      </c>
      <c r="BK175" s="72">
        <v>1168</v>
      </c>
      <c r="BL175" s="72">
        <v>297</v>
      </c>
      <c r="BM175" s="72">
        <v>94</v>
      </c>
      <c r="BN175" s="72">
        <v>85</v>
      </c>
      <c r="BO175" s="72">
        <v>163</v>
      </c>
      <c r="BP175" s="72"/>
      <c r="BQ175" s="72"/>
      <c r="BR175" s="72"/>
      <c r="BS175" s="72"/>
      <c r="BT175" s="72"/>
      <c r="BU175" s="72"/>
      <c r="BV175" s="72"/>
      <c r="BW175" s="72"/>
      <c r="BX175" s="71">
        <v>7280350</v>
      </c>
      <c r="BY175" s="72">
        <v>6902342</v>
      </c>
      <c r="BZ175" s="72">
        <v>179634</v>
      </c>
      <c r="CA175" s="72">
        <v>89009</v>
      </c>
      <c r="CB175" s="72">
        <v>40328</v>
      </c>
      <c r="CC175" s="72">
        <v>31323</v>
      </c>
      <c r="CD175" s="72">
        <v>15273</v>
      </c>
      <c r="CE175" s="72">
        <v>12186</v>
      </c>
      <c r="CF175" s="72">
        <v>6581</v>
      </c>
      <c r="CG175" s="72">
        <v>2096</v>
      </c>
      <c r="CH175" s="72">
        <v>693</v>
      </c>
      <c r="CI175" s="72">
        <v>655</v>
      </c>
      <c r="CJ175" s="72">
        <v>108</v>
      </c>
      <c r="CK175" s="72">
        <v>37</v>
      </c>
      <c r="CL175" s="72">
        <v>49</v>
      </c>
      <c r="CM175" s="72">
        <v>36</v>
      </c>
      <c r="CN175" s="72"/>
      <c r="CO175" s="72"/>
      <c r="CP175" s="72"/>
      <c r="CQ175" s="72"/>
      <c r="CR175" s="72"/>
      <c r="CS175" s="72"/>
      <c r="CT175" s="72"/>
      <c r="CU175" s="72"/>
      <c r="CV175" s="71">
        <v>1079</v>
      </c>
      <c r="CW175" s="72">
        <v>887</v>
      </c>
      <c r="CX175" s="72">
        <v>31</v>
      </c>
      <c r="CY175" s="72">
        <v>15</v>
      </c>
      <c r="CZ175" s="72">
        <v>10</v>
      </c>
      <c r="DA175" s="72">
        <v>12</v>
      </c>
      <c r="DB175" s="72">
        <v>9</v>
      </c>
      <c r="DC175" s="72">
        <v>21</v>
      </c>
      <c r="DD175" s="72">
        <v>12</v>
      </c>
      <c r="DE175" s="72">
        <v>12</v>
      </c>
      <c r="DF175" s="72">
        <v>7</v>
      </c>
      <c r="DG175" s="72">
        <v>19</v>
      </c>
      <c r="DH175" s="72">
        <v>5</v>
      </c>
      <c r="DI175" s="72">
        <v>3</v>
      </c>
      <c r="DJ175" s="72">
        <v>3</v>
      </c>
      <c r="DK175" s="72">
        <v>33</v>
      </c>
      <c r="DL175" s="72"/>
      <c r="DM175" s="72"/>
      <c r="DN175" s="72"/>
      <c r="DO175" s="72"/>
      <c r="DP175" s="72"/>
      <c r="DQ175" s="72"/>
      <c r="DR175" s="72"/>
      <c r="DS175" s="72"/>
      <c r="DT175" s="71">
        <v>116613</v>
      </c>
      <c r="DU175" s="72">
        <v>100721</v>
      </c>
      <c r="DV175" s="72">
        <v>4328</v>
      </c>
      <c r="DW175" s="72">
        <v>2957</v>
      </c>
      <c r="DX175" s="72">
        <v>1721</v>
      </c>
      <c r="DY175" s="72">
        <v>1896</v>
      </c>
      <c r="DZ175" s="72">
        <v>1138</v>
      </c>
      <c r="EA175" s="72">
        <v>1131</v>
      </c>
      <c r="EB175" s="72">
        <v>1052</v>
      </c>
      <c r="EC175" s="72">
        <v>534</v>
      </c>
      <c r="ED175" s="72">
        <v>276</v>
      </c>
      <c r="EE175" s="72">
        <v>494</v>
      </c>
      <c r="EF175" s="72">
        <v>184</v>
      </c>
      <c r="EG175" s="72">
        <v>54</v>
      </c>
      <c r="EH175" s="72">
        <v>33</v>
      </c>
      <c r="EI175" s="72">
        <v>94</v>
      </c>
      <c r="EJ175" s="72"/>
      <c r="EK175" s="72"/>
      <c r="EL175" s="72"/>
      <c r="EM175" s="72"/>
      <c r="EN175" s="72"/>
      <c r="EO175" s="72"/>
      <c r="EP175" s="72"/>
      <c r="EQ175" s="72"/>
      <c r="ER175" s="71">
        <v>6883</v>
      </c>
      <c r="ES175" s="72">
        <v>2606</v>
      </c>
      <c r="ET175" s="72">
        <v>140</v>
      </c>
      <c r="EU175" s="72">
        <v>78</v>
      </c>
      <c r="EV175" s="72">
        <v>3847</v>
      </c>
      <c r="EW175" s="72">
        <v>41</v>
      </c>
      <c r="EX175" s="72">
        <v>32</v>
      </c>
      <c r="EY175" s="72">
        <v>32</v>
      </c>
      <c r="EZ175" s="72">
        <v>26</v>
      </c>
      <c r="FA175" s="72">
        <v>26</v>
      </c>
      <c r="FB175" s="72">
        <v>7</v>
      </c>
      <c r="FC175" s="72">
        <v>38</v>
      </c>
      <c r="FD175" s="72">
        <v>6</v>
      </c>
      <c r="FE175" s="72">
        <v>2</v>
      </c>
      <c r="FF175" s="72">
        <v>0</v>
      </c>
      <c r="FG175" s="72">
        <v>2</v>
      </c>
      <c r="FH175" s="72"/>
      <c r="FI175" s="72"/>
      <c r="FJ175" s="72"/>
      <c r="FK175" s="72"/>
      <c r="FL175" s="72"/>
      <c r="FM175" s="72"/>
      <c r="FN175" s="72"/>
      <c r="FO175" s="72"/>
      <c r="FP175" s="71">
        <v>2367383</v>
      </c>
      <c r="FQ175" s="71">
        <v>2113478</v>
      </c>
      <c r="FR175" s="71">
        <v>87397</v>
      </c>
      <c r="FS175" s="71">
        <v>59028</v>
      </c>
      <c r="FT175" s="71">
        <v>31531</v>
      </c>
      <c r="FU175" s="71">
        <v>28004</v>
      </c>
      <c r="FV175" s="71">
        <v>16080</v>
      </c>
      <c r="FW175" s="71">
        <v>15653</v>
      </c>
      <c r="FX175" s="71">
        <v>9819</v>
      </c>
      <c r="FY175" s="71">
        <v>3218</v>
      </c>
      <c r="FZ175" s="71">
        <v>1163</v>
      </c>
      <c r="GA175" s="71">
        <v>1351</v>
      </c>
      <c r="GB175" s="71">
        <v>258</v>
      </c>
      <c r="GC175" s="71">
        <v>178</v>
      </c>
      <c r="GD175" s="71">
        <v>43</v>
      </c>
      <c r="GE175" s="71">
        <v>182</v>
      </c>
      <c r="GF175" s="71"/>
      <c r="GG175" s="71"/>
      <c r="GH175" s="71"/>
      <c r="GI175" s="71"/>
      <c r="GJ175" s="71"/>
      <c r="GK175" s="71"/>
      <c r="GL175" s="71"/>
      <c r="GM175" s="71"/>
      <c r="GN175" s="71">
        <v>217</v>
      </c>
      <c r="GO175" s="72">
        <v>85</v>
      </c>
      <c r="GP175" s="72">
        <v>18</v>
      </c>
      <c r="GQ175" s="72">
        <v>13</v>
      </c>
      <c r="GR175" s="72">
        <v>8</v>
      </c>
      <c r="GS175" s="72">
        <v>17</v>
      </c>
      <c r="GT175" s="72">
        <v>7</v>
      </c>
      <c r="GU175" s="72">
        <v>8</v>
      </c>
      <c r="GV175" s="72">
        <v>11</v>
      </c>
      <c r="GW175" s="72">
        <v>5</v>
      </c>
      <c r="GX175" s="72">
        <v>3</v>
      </c>
      <c r="GY175" s="72">
        <v>10</v>
      </c>
      <c r="GZ175" s="72">
        <v>5</v>
      </c>
      <c r="HA175" s="72">
        <v>3</v>
      </c>
      <c r="HB175" s="72">
        <v>1</v>
      </c>
      <c r="HC175" s="72">
        <v>23</v>
      </c>
      <c r="HD175" s="72"/>
      <c r="HE175" s="72"/>
      <c r="HF175" s="72"/>
      <c r="HG175" s="72"/>
      <c r="HH175" s="72"/>
      <c r="HI175" s="72"/>
      <c r="HJ175" s="72"/>
      <c r="HK175" s="72"/>
      <c r="HL175" s="71">
        <v>2367166</v>
      </c>
      <c r="HM175" s="72">
        <v>2113393</v>
      </c>
      <c r="HN175" s="72">
        <v>87379</v>
      </c>
      <c r="HO175" s="72">
        <v>59015</v>
      </c>
      <c r="HP175" s="72">
        <v>31523</v>
      </c>
      <c r="HQ175" s="72">
        <v>27987</v>
      </c>
      <c r="HR175" s="72">
        <v>16073</v>
      </c>
      <c r="HS175" s="72">
        <v>15645</v>
      </c>
      <c r="HT175" s="72">
        <v>9808</v>
      </c>
      <c r="HU175" s="72">
        <v>3213</v>
      </c>
      <c r="HV175" s="72">
        <v>1160</v>
      </c>
      <c r="HW175" s="72">
        <v>1341</v>
      </c>
      <c r="HX175" s="72">
        <v>253</v>
      </c>
      <c r="HY175" s="72">
        <v>175</v>
      </c>
      <c r="HZ175" s="72">
        <v>42</v>
      </c>
      <c r="IA175" s="72">
        <v>159</v>
      </c>
      <c r="IB175" s="72"/>
      <c r="IC175" s="72"/>
      <c r="ID175" s="72"/>
      <c r="IE175" s="72"/>
      <c r="IF175" s="72"/>
      <c r="IG175" s="72"/>
      <c r="IH175" s="72"/>
      <c r="II175" s="72"/>
      <c r="IJ175" s="71">
        <v>2313041</v>
      </c>
      <c r="IK175" s="72">
        <v>2067458</v>
      </c>
      <c r="IL175" s="72">
        <v>85755</v>
      </c>
      <c r="IM175" s="72">
        <v>57827</v>
      </c>
      <c r="IN175" s="72">
        <v>30757</v>
      </c>
      <c r="IO175" s="72">
        <v>27031</v>
      </c>
      <c r="IP175" s="72">
        <v>15411</v>
      </c>
      <c r="IQ175" s="72">
        <v>14882</v>
      </c>
      <c r="IR175" s="72">
        <v>9084</v>
      </c>
      <c r="IS175" s="72">
        <v>2822</v>
      </c>
      <c r="IT175" s="72">
        <v>955</v>
      </c>
      <c r="IU175" s="72">
        <v>904</v>
      </c>
      <c r="IV175" s="72">
        <v>111</v>
      </c>
      <c r="IW175" s="72">
        <v>22</v>
      </c>
      <c r="IX175" s="72">
        <v>10</v>
      </c>
      <c r="IY175" s="72">
        <v>12</v>
      </c>
      <c r="IZ175" s="72"/>
      <c r="JA175" s="72"/>
      <c r="JB175" s="72"/>
      <c r="JC175" s="72"/>
      <c r="JD175" s="72"/>
      <c r="JE175" s="72"/>
      <c r="JF175" s="72"/>
      <c r="JG175" s="72"/>
      <c r="JH175" s="71">
        <v>443</v>
      </c>
      <c r="JI175" s="72">
        <v>200</v>
      </c>
      <c r="JJ175" s="72">
        <v>16</v>
      </c>
      <c r="JK175" s="72">
        <v>13</v>
      </c>
      <c r="JL175" s="72">
        <v>10</v>
      </c>
      <c r="JM175" s="72">
        <v>14</v>
      </c>
      <c r="JN175" s="72">
        <v>18</v>
      </c>
      <c r="JO175" s="72">
        <v>19</v>
      </c>
      <c r="JP175" s="72">
        <v>11</v>
      </c>
      <c r="JQ175" s="72">
        <v>11</v>
      </c>
      <c r="JR175" s="72">
        <v>10</v>
      </c>
      <c r="JS175" s="72">
        <v>29</v>
      </c>
      <c r="JT175" s="72">
        <v>8</v>
      </c>
      <c r="JU175" s="72">
        <v>12</v>
      </c>
      <c r="JV175" s="72">
        <v>6</v>
      </c>
      <c r="JW175" s="72">
        <v>66</v>
      </c>
      <c r="JX175" s="72"/>
      <c r="JY175" s="72"/>
      <c r="JZ175" s="72"/>
      <c r="KA175" s="72"/>
      <c r="KB175" s="72"/>
      <c r="KC175" s="72"/>
      <c r="KD175" s="72"/>
      <c r="KE175" s="72"/>
      <c r="KF175" s="71">
        <v>53682</v>
      </c>
      <c r="KG175" s="72">
        <v>45735</v>
      </c>
      <c r="KH175" s="72">
        <v>1608</v>
      </c>
      <c r="KI175" s="72">
        <v>1175</v>
      </c>
      <c r="KJ175" s="72">
        <v>756</v>
      </c>
      <c r="KK175" s="72">
        <v>942</v>
      </c>
      <c r="KL175" s="72">
        <v>644</v>
      </c>
      <c r="KM175" s="72">
        <v>744</v>
      </c>
      <c r="KN175" s="72">
        <v>713</v>
      </c>
      <c r="KO175" s="72">
        <v>380</v>
      </c>
      <c r="KP175" s="72">
        <v>195</v>
      </c>
      <c r="KQ175" s="72">
        <v>408</v>
      </c>
      <c r="KR175" s="72">
        <v>134</v>
      </c>
      <c r="KS175" s="72">
        <v>141</v>
      </c>
      <c r="KT175" s="72">
        <v>26</v>
      </c>
      <c r="KU175" s="72">
        <v>81</v>
      </c>
      <c r="KV175" s="72"/>
      <c r="KW175" s="72"/>
      <c r="KX175" s="72"/>
      <c r="KY175" s="72"/>
      <c r="KZ175" s="72"/>
      <c r="LA175" s="72"/>
      <c r="LB175" s="72"/>
      <c r="LC175" s="72"/>
      <c r="LD175" s="71">
        <v>1446</v>
      </c>
      <c r="LE175" s="72">
        <v>1187</v>
      </c>
      <c r="LF175" s="72">
        <v>45</v>
      </c>
      <c r="LG175" s="72">
        <v>48</v>
      </c>
      <c r="LH175" s="72">
        <v>57</v>
      </c>
      <c r="LI175" s="72">
        <v>27</v>
      </c>
      <c r="LJ175" s="72">
        <v>19</v>
      </c>
      <c r="LK175" s="72">
        <v>15</v>
      </c>
      <c r="LL175" s="72">
        <v>15</v>
      </c>
      <c r="LM175" s="72">
        <v>10</v>
      </c>
      <c r="LN175" s="72">
        <v>4</v>
      </c>
      <c r="LO175" s="72">
        <v>12</v>
      </c>
      <c r="LP175" s="72">
        <v>3</v>
      </c>
      <c r="LQ175" s="72">
        <v>2</v>
      </c>
      <c r="LR175" s="72">
        <v>0</v>
      </c>
      <c r="LS175" s="72">
        <v>2</v>
      </c>
      <c r="LT175" s="72"/>
      <c r="LU175" s="72"/>
      <c r="LV175" s="72"/>
      <c r="LW175" s="72"/>
      <c r="LX175" s="72"/>
      <c r="LY175" s="72"/>
      <c r="LZ175" s="72"/>
      <c r="MA175" s="72"/>
    </row>
    <row r="176" spans="1:339" x14ac:dyDescent="0.4">
      <c r="A176" s="67">
        <v>2001.04</v>
      </c>
      <c r="B176" s="66" t="s">
        <v>8</v>
      </c>
      <c r="C176" s="67">
        <v>2001.04</v>
      </c>
      <c r="D176" s="67"/>
      <c r="E176" s="67"/>
      <c r="F176" s="67"/>
      <c r="G176" s="67"/>
      <c r="H176" s="67"/>
      <c r="I176" s="67"/>
      <c r="J176" s="67"/>
      <c r="K176" s="67"/>
      <c r="L176" s="67"/>
      <c r="M176" s="67"/>
      <c r="N176" s="67"/>
      <c r="O176" s="67"/>
      <c r="P176" s="67"/>
      <c r="Q176" s="67"/>
      <c r="R176" s="67"/>
      <c r="S176" s="67"/>
      <c r="T176" s="67"/>
      <c r="U176" s="67"/>
      <c r="V176" s="67"/>
      <c r="W176" s="67"/>
      <c r="X176" s="67"/>
      <c r="Y176" s="67"/>
      <c r="Z176" s="67"/>
      <c r="AA176" s="67"/>
    </row>
    <row r="177" spans="1:339" x14ac:dyDescent="0.4">
      <c r="A177" s="67">
        <v>2001.05</v>
      </c>
      <c r="B177" s="66" t="s">
        <v>9</v>
      </c>
      <c r="C177" s="67">
        <v>2001.05</v>
      </c>
      <c r="D177" s="67"/>
      <c r="E177" s="67"/>
      <c r="F177" s="67"/>
      <c r="G177" s="67"/>
      <c r="H177" s="67"/>
      <c r="I177" s="67"/>
      <c r="J177" s="67"/>
      <c r="K177" s="67"/>
      <c r="L177" s="67"/>
      <c r="M177" s="67"/>
      <c r="N177" s="67"/>
      <c r="O177" s="67"/>
      <c r="P177" s="67"/>
      <c r="Q177" s="67"/>
      <c r="R177" s="67"/>
      <c r="S177" s="67"/>
      <c r="T177" s="67"/>
      <c r="U177" s="67"/>
      <c r="V177" s="67"/>
      <c r="W177" s="67"/>
      <c r="X177" s="67"/>
      <c r="Y177" s="67"/>
      <c r="Z177" s="67"/>
      <c r="AA177" s="67"/>
    </row>
    <row r="178" spans="1:339" x14ac:dyDescent="0.4">
      <c r="A178" s="67">
        <v>2001.06</v>
      </c>
      <c r="B178" s="66" t="s">
        <v>10</v>
      </c>
      <c r="C178" s="67">
        <v>2001.06</v>
      </c>
      <c r="D178" s="71">
        <v>7557177</v>
      </c>
      <c r="E178" s="71">
        <v>7200974</v>
      </c>
      <c r="F178" s="71">
        <v>159300</v>
      </c>
      <c r="G178" s="71">
        <v>85315</v>
      </c>
      <c r="H178" s="71">
        <v>40945</v>
      </c>
      <c r="I178" s="71">
        <v>31985</v>
      </c>
      <c r="J178" s="71">
        <v>14878</v>
      </c>
      <c r="K178" s="71">
        <v>12492</v>
      </c>
      <c r="L178" s="71">
        <v>6847</v>
      </c>
      <c r="M178" s="71">
        <v>2249</v>
      </c>
      <c r="N178" s="71">
        <v>683</v>
      </c>
      <c r="O178" s="71">
        <v>904</v>
      </c>
      <c r="P178" s="71">
        <v>231</v>
      </c>
      <c r="Q178" s="71">
        <v>83</v>
      </c>
      <c r="R178" s="71">
        <v>143</v>
      </c>
      <c r="S178" s="71">
        <v>148</v>
      </c>
      <c r="T178" s="71"/>
      <c r="U178" s="71"/>
      <c r="V178" s="71"/>
      <c r="W178" s="71"/>
      <c r="X178" s="71"/>
      <c r="Y178" s="71"/>
      <c r="Z178" s="71"/>
      <c r="AA178" s="71"/>
      <c r="AB178" s="71">
        <v>15990</v>
      </c>
      <c r="AC178" s="72">
        <v>15147</v>
      </c>
      <c r="AD178" s="72">
        <v>219</v>
      </c>
      <c r="AE178" s="72">
        <v>147</v>
      </c>
      <c r="AF178" s="72">
        <v>85</v>
      </c>
      <c r="AG178" s="72">
        <v>78</v>
      </c>
      <c r="AH178" s="72">
        <v>46</v>
      </c>
      <c r="AI178" s="72">
        <v>57</v>
      </c>
      <c r="AJ178" s="72">
        <v>55</v>
      </c>
      <c r="AK178" s="72">
        <v>21</v>
      </c>
      <c r="AL178" s="72">
        <v>15</v>
      </c>
      <c r="AM178" s="72">
        <v>47</v>
      </c>
      <c r="AN178" s="72">
        <v>26</v>
      </c>
      <c r="AO178" s="72">
        <v>11</v>
      </c>
      <c r="AP178" s="72">
        <v>8</v>
      </c>
      <c r="AQ178" s="72">
        <v>28</v>
      </c>
      <c r="AR178" s="72"/>
      <c r="AS178" s="72"/>
      <c r="AT178" s="72"/>
      <c r="AU178" s="72"/>
      <c r="AV178" s="72"/>
      <c r="AW178" s="72"/>
      <c r="AX178" s="72"/>
      <c r="AY178" s="72"/>
      <c r="AZ178" s="71">
        <v>7541187</v>
      </c>
      <c r="BA178" s="72">
        <v>7185827</v>
      </c>
      <c r="BB178" s="72">
        <v>159081</v>
      </c>
      <c r="BC178" s="72">
        <v>85168</v>
      </c>
      <c r="BD178" s="72">
        <v>40860</v>
      </c>
      <c r="BE178" s="72">
        <v>31907</v>
      </c>
      <c r="BF178" s="72">
        <v>14832</v>
      </c>
      <c r="BG178" s="72">
        <v>12435</v>
      </c>
      <c r="BH178" s="72">
        <v>6792</v>
      </c>
      <c r="BI178" s="72">
        <v>2228</v>
      </c>
      <c r="BJ178" s="72">
        <v>668</v>
      </c>
      <c r="BK178" s="72">
        <v>857</v>
      </c>
      <c r="BL178" s="72">
        <v>205</v>
      </c>
      <c r="BM178" s="72">
        <v>72</v>
      </c>
      <c r="BN178" s="72">
        <v>135</v>
      </c>
      <c r="BO178" s="72">
        <v>120</v>
      </c>
      <c r="BP178" s="72"/>
      <c r="BQ178" s="72"/>
      <c r="BR178" s="72"/>
      <c r="BS178" s="72"/>
      <c r="BT178" s="72"/>
      <c r="BU178" s="72"/>
      <c r="BV178" s="72"/>
      <c r="BW178" s="72"/>
      <c r="BX178" s="71">
        <v>7444083</v>
      </c>
      <c r="BY178" s="72">
        <v>7100142</v>
      </c>
      <c r="BZ178" s="72">
        <v>155734</v>
      </c>
      <c r="CA178" s="72">
        <v>82984</v>
      </c>
      <c r="CB178" s="72">
        <v>39652</v>
      </c>
      <c r="CC178" s="72">
        <v>30513</v>
      </c>
      <c r="CD178" s="72">
        <v>14098</v>
      </c>
      <c r="CE178" s="72">
        <v>11602</v>
      </c>
      <c r="CF178" s="72">
        <v>6090</v>
      </c>
      <c r="CG178" s="72">
        <v>1910</v>
      </c>
      <c r="CH178" s="72">
        <v>508</v>
      </c>
      <c r="CI178" s="72">
        <v>558</v>
      </c>
      <c r="CJ178" s="72">
        <v>104</v>
      </c>
      <c r="CK178" s="72">
        <v>36</v>
      </c>
      <c r="CL178" s="72">
        <v>127</v>
      </c>
      <c r="CM178" s="72">
        <v>25</v>
      </c>
      <c r="CN178" s="72"/>
      <c r="CO178" s="72"/>
      <c r="CP178" s="72"/>
      <c r="CQ178" s="72"/>
      <c r="CR178" s="72"/>
      <c r="CS178" s="72"/>
      <c r="CT178" s="72"/>
      <c r="CU178" s="72"/>
      <c r="CV178" s="71">
        <v>968</v>
      </c>
      <c r="CW178" s="72">
        <v>853</v>
      </c>
      <c r="CX178" s="72">
        <v>17</v>
      </c>
      <c r="CY178" s="72">
        <v>11</v>
      </c>
      <c r="CZ178" s="72">
        <v>9</v>
      </c>
      <c r="DA178" s="72">
        <v>9</v>
      </c>
      <c r="DB178" s="72">
        <v>5</v>
      </c>
      <c r="DC178" s="72">
        <v>12</v>
      </c>
      <c r="DD178" s="72">
        <v>11</v>
      </c>
      <c r="DE178" s="72">
        <v>4</v>
      </c>
      <c r="DF178" s="72">
        <v>3</v>
      </c>
      <c r="DG178" s="72">
        <v>12</v>
      </c>
      <c r="DH178" s="72">
        <v>2</v>
      </c>
      <c r="DI178" s="72">
        <v>1</v>
      </c>
      <c r="DJ178" s="72">
        <v>0</v>
      </c>
      <c r="DK178" s="72">
        <v>19</v>
      </c>
      <c r="DL178" s="72"/>
      <c r="DM178" s="72"/>
      <c r="DN178" s="72"/>
      <c r="DO178" s="72"/>
      <c r="DP178" s="72"/>
      <c r="DQ178" s="72"/>
      <c r="DR178" s="72"/>
      <c r="DS178" s="72"/>
      <c r="DT178" s="71">
        <v>96136</v>
      </c>
      <c r="DU178" s="72">
        <v>84832</v>
      </c>
      <c r="DV178" s="72">
        <v>3330</v>
      </c>
      <c r="DW178" s="72">
        <v>2173</v>
      </c>
      <c r="DX178" s="72">
        <v>1199</v>
      </c>
      <c r="DY178" s="72">
        <v>1385</v>
      </c>
      <c r="DZ178" s="72">
        <v>729</v>
      </c>
      <c r="EA178" s="72">
        <v>821</v>
      </c>
      <c r="EB178" s="72">
        <v>691</v>
      </c>
      <c r="EC178" s="72">
        <v>314</v>
      </c>
      <c r="ED178" s="72">
        <v>157</v>
      </c>
      <c r="EE178" s="72">
        <v>287</v>
      </c>
      <c r="EF178" s="72">
        <v>99</v>
      </c>
      <c r="EG178" s="72">
        <v>35</v>
      </c>
      <c r="EH178" s="72">
        <v>8</v>
      </c>
      <c r="EI178" s="72">
        <v>76</v>
      </c>
      <c r="EJ178" s="72"/>
      <c r="EK178" s="72"/>
      <c r="EL178" s="72"/>
      <c r="EM178" s="72"/>
      <c r="EN178" s="72"/>
      <c r="EO178" s="72"/>
      <c r="EP178" s="72"/>
      <c r="EQ178" s="72"/>
      <c r="ER178" s="71">
        <v>1935</v>
      </c>
      <c r="ES178" s="72">
        <v>1684</v>
      </c>
      <c r="ET178" s="72">
        <v>67</v>
      </c>
      <c r="EU178" s="72">
        <v>70</v>
      </c>
      <c r="EV178" s="72">
        <v>21</v>
      </c>
      <c r="EW178" s="72">
        <v>14</v>
      </c>
      <c r="EX178" s="72">
        <v>14</v>
      </c>
      <c r="EY178" s="72">
        <v>14</v>
      </c>
      <c r="EZ178" s="72">
        <v>6</v>
      </c>
      <c r="FA178" s="72">
        <v>34</v>
      </c>
      <c r="FB178" s="72">
        <v>3</v>
      </c>
      <c r="FC178" s="72">
        <v>6</v>
      </c>
      <c r="FD178" s="72">
        <v>1</v>
      </c>
      <c r="FE178" s="72">
        <v>0</v>
      </c>
      <c r="FF178" s="72">
        <v>0</v>
      </c>
      <c r="FG178" s="72">
        <v>1</v>
      </c>
      <c r="FH178" s="72"/>
      <c r="FI178" s="72"/>
      <c r="FJ178" s="72"/>
      <c r="FK178" s="72"/>
      <c r="FL178" s="72"/>
      <c r="FM178" s="72"/>
      <c r="FN178" s="72"/>
      <c r="FO178" s="72"/>
      <c r="FP178" s="71">
        <v>2407821</v>
      </c>
      <c r="FQ178" s="71">
        <v>2146892</v>
      </c>
      <c r="FR178" s="71">
        <v>89077</v>
      </c>
      <c r="FS178" s="71">
        <v>58588</v>
      </c>
      <c r="FT178" s="71">
        <v>33640</v>
      </c>
      <c r="FU178" s="71">
        <v>28768</v>
      </c>
      <c r="FV178" s="71">
        <v>17632</v>
      </c>
      <c r="FW178" s="71">
        <v>16497</v>
      </c>
      <c r="FX178" s="71">
        <v>10519</v>
      </c>
      <c r="FY178" s="71">
        <v>3337</v>
      </c>
      <c r="FZ178" s="71">
        <v>1121</v>
      </c>
      <c r="GA178" s="71">
        <v>1312</v>
      </c>
      <c r="GB178" s="71">
        <v>218</v>
      </c>
      <c r="GC178" s="71">
        <v>43</v>
      </c>
      <c r="GD178" s="71">
        <v>52</v>
      </c>
      <c r="GE178" s="71">
        <v>125</v>
      </c>
      <c r="GF178" s="71"/>
      <c r="GG178" s="71"/>
      <c r="GH178" s="71"/>
      <c r="GI178" s="71"/>
      <c r="GJ178" s="71"/>
      <c r="GK178" s="71"/>
      <c r="GL178" s="71"/>
      <c r="GM178" s="71"/>
      <c r="GN178" s="71">
        <v>1490</v>
      </c>
      <c r="GO178" s="72">
        <v>1166</v>
      </c>
      <c r="GP178" s="72">
        <v>13</v>
      </c>
      <c r="GQ178" s="72">
        <v>19</v>
      </c>
      <c r="GR178" s="72">
        <v>7</v>
      </c>
      <c r="GS178" s="72">
        <v>13</v>
      </c>
      <c r="GT178" s="72">
        <v>4</v>
      </c>
      <c r="GU178" s="72">
        <v>83</v>
      </c>
      <c r="GV178" s="72">
        <v>132</v>
      </c>
      <c r="GW178" s="72">
        <v>4</v>
      </c>
      <c r="GX178" s="72">
        <v>4</v>
      </c>
      <c r="GY178" s="72">
        <v>12</v>
      </c>
      <c r="GZ178" s="72">
        <v>6</v>
      </c>
      <c r="HA178" s="72">
        <v>2</v>
      </c>
      <c r="HB178" s="72">
        <v>3</v>
      </c>
      <c r="HC178" s="72">
        <v>22</v>
      </c>
      <c r="HD178" s="72"/>
      <c r="HE178" s="72"/>
      <c r="HF178" s="72"/>
      <c r="HG178" s="72"/>
      <c r="HH178" s="72"/>
      <c r="HI178" s="72"/>
      <c r="HJ178" s="72"/>
      <c r="HK178" s="72"/>
      <c r="HL178" s="71">
        <v>2406331</v>
      </c>
      <c r="HM178" s="72">
        <v>2145726</v>
      </c>
      <c r="HN178" s="72">
        <v>89064</v>
      </c>
      <c r="HO178" s="72">
        <v>58569</v>
      </c>
      <c r="HP178" s="72">
        <v>33633</v>
      </c>
      <c r="HQ178" s="72">
        <v>28755</v>
      </c>
      <c r="HR178" s="72">
        <v>17628</v>
      </c>
      <c r="HS178" s="72">
        <v>16414</v>
      </c>
      <c r="HT178" s="72">
        <v>10387</v>
      </c>
      <c r="HU178" s="72">
        <v>3333</v>
      </c>
      <c r="HV178" s="72">
        <v>1117</v>
      </c>
      <c r="HW178" s="72">
        <v>1300</v>
      </c>
      <c r="HX178" s="72">
        <v>212</v>
      </c>
      <c r="HY178" s="72">
        <v>41</v>
      </c>
      <c r="HZ178" s="72">
        <v>49</v>
      </c>
      <c r="IA178" s="72">
        <v>103</v>
      </c>
      <c r="IB178" s="72"/>
      <c r="IC178" s="72"/>
      <c r="ID178" s="72"/>
      <c r="IE178" s="72"/>
      <c r="IF178" s="72"/>
      <c r="IG178" s="72"/>
      <c r="IH178" s="72"/>
      <c r="II178" s="72"/>
      <c r="IJ178" s="71">
        <v>2362869</v>
      </c>
      <c r="IK178" s="72">
        <v>2107291</v>
      </c>
      <c r="IL178" s="72">
        <v>88017</v>
      </c>
      <c r="IM178" s="72">
        <v>57705</v>
      </c>
      <c r="IN178" s="72">
        <v>33104</v>
      </c>
      <c r="IO178" s="72">
        <v>28182</v>
      </c>
      <c r="IP178" s="72">
        <v>17275</v>
      </c>
      <c r="IQ178" s="72">
        <v>16001</v>
      </c>
      <c r="IR178" s="72">
        <v>9936</v>
      </c>
      <c r="IS178" s="72">
        <v>3091</v>
      </c>
      <c r="IT178" s="72">
        <v>1015</v>
      </c>
      <c r="IU178" s="72">
        <v>1040</v>
      </c>
      <c r="IV178" s="72">
        <v>135</v>
      </c>
      <c r="IW178" s="72">
        <v>19</v>
      </c>
      <c r="IX178" s="72">
        <v>35</v>
      </c>
      <c r="IY178" s="72">
        <v>23</v>
      </c>
      <c r="IZ178" s="72"/>
      <c r="JA178" s="72"/>
      <c r="JB178" s="72"/>
      <c r="JC178" s="72"/>
      <c r="JD178" s="72"/>
      <c r="JE178" s="72"/>
      <c r="JF178" s="72"/>
      <c r="JG178" s="72"/>
      <c r="JH178" s="71">
        <v>232</v>
      </c>
      <c r="JI178" s="72">
        <v>112</v>
      </c>
      <c r="JJ178" s="72">
        <v>10</v>
      </c>
      <c r="JK178" s="72">
        <v>15</v>
      </c>
      <c r="JL178" s="72">
        <v>7</v>
      </c>
      <c r="JM178" s="72">
        <v>8</v>
      </c>
      <c r="JN178" s="72">
        <v>7</v>
      </c>
      <c r="JO178" s="72">
        <v>10</v>
      </c>
      <c r="JP178" s="72">
        <v>4</v>
      </c>
      <c r="JQ178" s="72">
        <v>3</v>
      </c>
      <c r="JR178" s="72">
        <v>1</v>
      </c>
      <c r="JS178" s="72">
        <v>13</v>
      </c>
      <c r="JT178" s="72">
        <v>9</v>
      </c>
      <c r="JU178" s="72">
        <v>5</v>
      </c>
      <c r="JV178" s="72">
        <v>4</v>
      </c>
      <c r="JW178" s="72">
        <v>24</v>
      </c>
      <c r="JX178" s="72"/>
      <c r="JY178" s="72"/>
      <c r="JZ178" s="72"/>
      <c r="KA178" s="72"/>
      <c r="KB178" s="72"/>
      <c r="KC178" s="72"/>
      <c r="KD178" s="72"/>
      <c r="KE178" s="72"/>
      <c r="KF178" s="71">
        <v>43230</v>
      </c>
      <c r="KG178" s="72">
        <v>38323</v>
      </c>
      <c r="KH178" s="72">
        <v>1037</v>
      </c>
      <c r="KI178" s="72">
        <v>849</v>
      </c>
      <c r="KJ178" s="72">
        <v>522</v>
      </c>
      <c r="KK178" s="72">
        <v>565</v>
      </c>
      <c r="KL178" s="72">
        <v>346</v>
      </c>
      <c r="KM178" s="72">
        <v>403</v>
      </c>
      <c r="KN178" s="72">
        <v>447</v>
      </c>
      <c r="KO178" s="72">
        <v>239</v>
      </c>
      <c r="KP178" s="72">
        <v>101</v>
      </c>
      <c r="KQ178" s="72">
        <v>247</v>
      </c>
      <c r="KR178" s="72">
        <v>68</v>
      </c>
      <c r="KS178" s="72">
        <v>17</v>
      </c>
      <c r="KT178" s="72">
        <v>10</v>
      </c>
      <c r="KU178" s="72">
        <v>56</v>
      </c>
      <c r="KV178" s="72"/>
      <c r="KW178" s="72"/>
      <c r="KX178" s="72"/>
      <c r="KY178" s="72"/>
      <c r="KZ178" s="72"/>
      <c r="LA178" s="72"/>
      <c r="LB178" s="72"/>
      <c r="LC178" s="72"/>
      <c r="LD178" s="71">
        <v>1275</v>
      </c>
      <c r="LE178" s="72">
        <v>839</v>
      </c>
      <c r="LF178" s="72">
        <v>34</v>
      </c>
      <c r="LG178" s="72">
        <v>43</v>
      </c>
      <c r="LH178" s="72">
        <v>16</v>
      </c>
      <c r="LI178" s="72">
        <v>6</v>
      </c>
      <c r="LJ178" s="72">
        <v>12</v>
      </c>
      <c r="LK178" s="72">
        <v>5</v>
      </c>
      <c r="LL178" s="72">
        <v>7</v>
      </c>
      <c r="LM178" s="72">
        <v>294</v>
      </c>
      <c r="LN178" s="72">
        <v>1</v>
      </c>
      <c r="LO178" s="72">
        <v>2</v>
      </c>
      <c r="LP178" s="72">
        <v>4</v>
      </c>
      <c r="LQ178" s="72">
        <v>1</v>
      </c>
      <c r="LR178" s="72">
        <v>9</v>
      </c>
      <c r="LS178" s="72">
        <v>2</v>
      </c>
      <c r="LT178" s="72"/>
      <c r="LU178" s="72"/>
      <c r="LV178" s="72"/>
      <c r="LW178" s="72"/>
      <c r="LX178" s="72"/>
      <c r="LY178" s="72"/>
      <c r="LZ178" s="72"/>
      <c r="MA178" s="72"/>
    </row>
    <row r="179" spans="1:339" x14ac:dyDescent="0.4">
      <c r="A179" s="67">
        <v>2001.07</v>
      </c>
      <c r="B179" s="66" t="s">
        <v>11</v>
      </c>
      <c r="C179" s="67">
        <v>2001.07</v>
      </c>
      <c r="D179" s="67"/>
      <c r="E179" s="67"/>
      <c r="F179" s="67"/>
      <c r="G179" s="67"/>
      <c r="H179" s="67"/>
      <c r="I179" s="67"/>
      <c r="J179" s="67"/>
      <c r="K179" s="67"/>
      <c r="L179" s="67"/>
      <c r="M179" s="67"/>
      <c r="N179" s="67"/>
      <c r="O179" s="67"/>
      <c r="P179" s="67"/>
      <c r="Q179" s="67"/>
      <c r="R179" s="67"/>
      <c r="S179" s="67"/>
      <c r="T179" s="67"/>
      <c r="U179" s="67"/>
      <c r="V179" s="67"/>
      <c r="W179" s="67"/>
      <c r="X179" s="67"/>
      <c r="Y179" s="67"/>
      <c r="Z179" s="67"/>
      <c r="AA179" s="67"/>
    </row>
    <row r="180" spans="1:339" x14ac:dyDescent="0.4">
      <c r="A180" s="67">
        <v>2001.08</v>
      </c>
      <c r="B180" s="66" t="s">
        <v>12</v>
      </c>
      <c r="C180" s="67">
        <v>2001.08</v>
      </c>
      <c r="D180" s="67"/>
      <c r="E180" s="67"/>
      <c r="F180" s="67"/>
      <c r="G180" s="67"/>
      <c r="H180" s="67"/>
      <c r="I180" s="67"/>
      <c r="J180" s="67"/>
      <c r="K180" s="67"/>
      <c r="L180" s="67"/>
      <c r="M180" s="67"/>
      <c r="N180" s="67"/>
      <c r="O180" s="67"/>
      <c r="P180" s="67"/>
      <c r="Q180" s="67"/>
      <c r="R180" s="67"/>
      <c r="S180" s="67"/>
      <c r="T180" s="67"/>
      <c r="U180" s="67"/>
      <c r="V180" s="67"/>
      <c r="W180" s="67"/>
      <c r="X180" s="67"/>
      <c r="Y180" s="67"/>
      <c r="Z180" s="67"/>
      <c r="AA180" s="67"/>
    </row>
    <row r="181" spans="1:339" x14ac:dyDescent="0.4">
      <c r="A181" s="67">
        <v>2001.09</v>
      </c>
      <c r="B181" s="66" t="s">
        <v>13</v>
      </c>
      <c r="C181" s="67">
        <v>2001.09</v>
      </c>
      <c r="D181" s="71">
        <v>7179031</v>
      </c>
      <c r="E181" s="71">
        <v>6885283</v>
      </c>
      <c r="F181" s="71">
        <v>142047</v>
      </c>
      <c r="G181" s="71">
        <v>67747</v>
      </c>
      <c r="H181" s="71">
        <v>31810</v>
      </c>
      <c r="I181" s="71">
        <v>24331</v>
      </c>
      <c r="J181" s="71">
        <v>10990</v>
      </c>
      <c r="K181" s="71">
        <v>8775</v>
      </c>
      <c r="L181" s="71">
        <v>5002</v>
      </c>
      <c r="M181" s="71">
        <v>1554</v>
      </c>
      <c r="N181" s="71">
        <v>505</v>
      </c>
      <c r="O181" s="71">
        <v>608</v>
      </c>
      <c r="P181" s="71">
        <v>155</v>
      </c>
      <c r="Q181" s="71">
        <v>48</v>
      </c>
      <c r="R181" s="71">
        <v>52</v>
      </c>
      <c r="S181" s="71">
        <v>124</v>
      </c>
      <c r="T181" s="71"/>
      <c r="U181" s="71"/>
      <c r="V181" s="71"/>
      <c r="W181" s="71"/>
      <c r="X181" s="71"/>
      <c r="Y181" s="71"/>
      <c r="Z181" s="71"/>
      <c r="AA181" s="71"/>
      <c r="AB181" s="71">
        <v>7014</v>
      </c>
      <c r="AC181" s="72">
        <v>6079</v>
      </c>
      <c r="AD181" s="72">
        <v>222</v>
      </c>
      <c r="AE181" s="72">
        <v>167</v>
      </c>
      <c r="AF181" s="72">
        <v>105</v>
      </c>
      <c r="AG181" s="72">
        <v>108</v>
      </c>
      <c r="AH181" s="72">
        <v>60</v>
      </c>
      <c r="AI181" s="72">
        <v>71</v>
      </c>
      <c r="AJ181" s="72">
        <v>60</v>
      </c>
      <c r="AK181" s="72">
        <v>32</v>
      </c>
      <c r="AL181" s="72">
        <v>23</v>
      </c>
      <c r="AM181" s="72">
        <v>34</v>
      </c>
      <c r="AN181" s="72">
        <v>20</v>
      </c>
      <c r="AO181" s="72">
        <v>8</v>
      </c>
      <c r="AP181" s="72">
        <v>1</v>
      </c>
      <c r="AQ181" s="72">
        <v>24</v>
      </c>
      <c r="AR181" s="72"/>
      <c r="AS181" s="72"/>
      <c r="AT181" s="72"/>
      <c r="AU181" s="72"/>
      <c r="AV181" s="72"/>
      <c r="AW181" s="72"/>
      <c r="AX181" s="72"/>
      <c r="AY181" s="72"/>
      <c r="AZ181" s="71">
        <v>7172017</v>
      </c>
      <c r="BA181" s="72">
        <v>6879204</v>
      </c>
      <c r="BB181" s="72">
        <v>141825</v>
      </c>
      <c r="BC181" s="72">
        <v>67580</v>
      </c>
      <c r="BD181" s="72">
        <v>31705</v>
      </c>
      <c r="BE181" s="72">
        <v>24223</v>
      </c>
      <c r="BF181" s="72">
        <v>10930</v>
      </c>
      <c r="BG181" s="72">
        <v>8704</v>
      </c>
      <c r="BH181" s="72">
        <v>4942</v>
      </c>
      <c r="BI181" s="72">
        <v>1522</v>
      </c>
      <c r="BJ181" s="72">
        <v>482</v>
      </c>
      <c r="BK181" s="72">
        <v>574</v>
      </c>
      <c r="BL181" s="72">
        <v>135</v>
      </c>
      <c r="BM181" s="72">
        <v>40</v>
      </c>
      <c r="BN181" s="72">
        <v>51</v>
      </c>
      <c r="BO181" s="72">
        <v>100</v>
      </c>
      <c r="BP181" s="72"/>
      <c r="BQ181" s="72"/>
      <c r="BR181" s="72"/>
      <c r="BS181" s="72"/>
      <c r="BT181" s="72"/>
      <c r="BU181" s="72"/>
      <c r="BV181" s="72"/>
      <c r="BW181" s="72"/>
      <c r="BX181" s="71">
        <v>7074243</v>
      </c>
      <c r="BY181" s="72">
        <v>6790982</v>
      </c>
      <c r="BZ181" s="72">
        <v>138757</v>
      </c>
      <c r="CA181" s="72">
        <v>65717</v>
      </c>
      <c r="CB181" s="72">
        <v>30643</v>
      </c>
      <c r="CC181" s="72">
        <v>23066</v>
      </c>
      <c r="CD181" s="72">
        <v>10360</v>
      </c>
      <c r="CE181" s="72">
        <v>8079</v>
      </c>
      <c r="CF181" s="72">
        <v>4498</v>
      </c>
      <c r="CG181" s="72">
        <v>1287</v>
      </c>
      <c r="CH181" s="72">
        <v>370</v>
      </c>
      <c r="CI181" s="72">
        <v>366</v>
      </c>
      <c r="CJ181" s="72">
        <v>60</v>
      </c>
      <c r="CK181" s="72">
        <v>17</v>
      </c>
      <c r="CL181" s="72">
        <v>23</v>
      </c>
      <c r="CM181" s="72">
        <v>18</v>
      </c>
      <c r="CN181" s="72"/>
      <c r="CO181" s="72"/>
      <c r="CP181" s="72"/>
      <c r="CQ181" s="72"/>
      <c r="CR181" s="72"/>
      <c r="CS181" s="72"/>
      <c r="CT181" s="72"/>
      <c r="CU181" s="72"/>
      <c r="CV181" s="71">
        <v>1107</v>
      </c>
      <c r="CW181" s="72">
        <v>975</v>
      </c>
      <c r="CX181" s="72">
        <v>14</v>
      </c>
      <c r="CY181" s="72">
        <v>10</v>
      </c>
      <c r="CZ181" s="72">
        <v>8</v>
      </c>
      <c r="DA181" s="72">
        <v>6</v>
      </c>
      <c r="DB181" s="72">
        <v>5</v>
      </c>
      <c r="DC181" s="72">
        <v>10</v>
      </c>
      <c r="DD181" s="72">
        <v>8</v>
      </c>
      <c r="DE181" s="72">
        <v>5</v>
      </c>
      <c r="DF181" s="72">
        <v>4</v>
      </c>
      <c r="DG181" s="72">
        <v>4</v>
      </c>
      <c r="DH181" s="72">
        <v>4</v>
      </c>
      <c r="DI181" s="72">
        <v>2</v>
      </c>
      <c r="DJ181" s="72">
        <v>16</v>
      </c>
      <c r="DK181" s="72">
        <v>36</v>
      </c>
      <c r="DL181" s="72"/>
      <c r="DM181" s="72"/>
      <c r="DN181" s="72"/>
      <c r="DO181" s="72"/>
      <c r="DP181" s="72"/>
      <c r="DQ181" s="72"/>
      <c r="DR181" s="72"/>
      <c r="DS181" s="72"/>
      <c r="DT181" s="71">
        <v>96667</v>
      </c>
      <c r="DU181" s="72">
        <v>87247</v>
      </c>
      <c r="DV181" s="72">
        <v>3054</v>
      </c>
      <c r="DW181" s="72">
        <v>1853</v>
      </c>
      <c r="DX181" s="72">
        <v>1054</v>
      </c>
      <c r="DY181" s="72">
        <v>1151</v>
      </c>
      <c r="DZ181" s="72">
        <v>565</v>
      </c>
      <c r="EA181" s="72">
        <v>615</v>
      </c>
      <c r="EB181" s="72">
        <v>436</v>
      </c>
      <c r="EC181" s="72">
        <v>230</v>
      </c>
      <c r="ED181" s="72">
        <v>108</v>
      </c>
      <c r="EE181" s="72">
        <v>204</v>
      </c>
      <c r="EF181" s="72">
        <v>71</v>
      </c>
      <c r="EG181" s="72">
        <v>21</v>
      </c>
      <c r="EH181" s="72">
        <v>12</v>
      </c>
      <c r="EI181" s="72">
        <v>46</v>
      </c>
      <c r="EJ181" s="72"/>
      <c r="EK181" s="72"/>
      <c r="EL181" s="72"/>
      <c r="EM181" s="72"/>
      <c r="EN181" s="72"/>
      <c r="EO181" s="72"/>
      <c r="EP181" s="72"/>
      <c r="EQ181" s="72"/>
      <c r="ER181" s="71">
        <v>2076</v>
      </c>
      <c r="ES181" s="72">
        <v>1810</v>
      </c>
      <c r="ET181" s="72">
        <v>81</v>
      </c>
      <c r="EU181" s="72">
        <v>40</v>
      </c>
      <c r="EV181" s="72">
        <v>12</v>
      </c>
      <c r="EW181" s="72">
        <v>18</v>
      </c>
      <c r="EX181" s="72">
        <v>9</v>
      </c>
      <c r="EY181" s="72">
        <v>17</v>
      </c>
      <c r="EZ181" s="72">
        <v>9</v>
      </c>
      <c r="FA181" s="72">
        <v>9</v>
      </c>
      <c r="FB181" s="72">
        <v>19</v>
      </c>
      <c r="FC181" s="72">
        <v>2</v>
      </c>
      <c r="FD181" s="72">
        <v>0</v>
      </c>
      <c r="FE181" s="72">
        <v>0</v>
      </c>
      <c r="FF181" s="72">
        <v>0</v>
      </c>
      <c r="FG181" s="72">
        <v>50</v>
      </c>
      <c r="FH181" s="72"/>
      <c r="FI181" s="72"/>
      <c r="FJ181" s="72"/>
      <c r="FK181" s="72"/>
      <c r="FL181" s="72"/>
      <c r="FM181" s="72"/>
      <c r="FN181" s="72"/>
      <c r="FO181" s="72"/>
      <c r="FP181" s="71">
        <v>2555366</v>
      </c>
      <c r="FQ181" s="71">
        <v>2277506</v>
      </c>
      <c r="FR181" s="71">
        <v>96487</v>
      </c>
      <c r="FS181" s="71">
        <v>64234</v>
      </c>
      <c r="FT181" s="71">
        <v>35162</v>
      </c>
      <c r="FU181" s="71">
        <v>30967</v>
      </c>
      <c r="FV181" s="71">
        <v>18481</v>
      </c>
      <c r="FW181" s="71">
        <v>16518</v>
      </c>
      <c r="FX181" s="71">
        <v>10043</v>
      </c>
      <c r="FY181" s="71">
        <v>3306</v>
      </c>
      <c r="FZ181" s="71">
        <v>929</v>
      </c>
      <c r="GA181" s="71">
        <v>1101</v>
      </c>
      <c r="GB181" s="71">
        <v>185</v>
      </c>
      <c r="GC181" s="71">
        <v>96</v>
      </c>
      <c r="GD181" s="71">
        <v>206</v>
      </c>
      <c r="GE181" s="71">
        <v>145</v>
      </c>
      <c r="GF181" s="71"/>
      <c r="GG181" s="71"/>
      <c r="GH181" s="71"/>
      <c r="GI181" s="71"/>
      <c r="GJ181" s="71"/>
      <c r="GK181" s="71"/>
      <c r="GL181" s="71"/>
      <c r="GM181" s="71"/>
      <c r="GN181" s="71">
        <v>1666</v>
      </c>
      <c r="GO181" s="72">
        <v>1048</v>
      </c>
      <c r="GP181" s="72">
        <v>433</v>
      </c>
      <c r="GQ181" s="72">
        <v>9</v>
      </c>
      <c r="GR181" s="72">
        <v>8</v>
      </c>
      <c r="GS181" s="72">
        <v>58</v>
      </c>
      <c r="GT181" s="72">
        <v>8</v>
      </c>
      <c r="GU181" s="72">
        <v>8</v>
      </c>
      <c r="GV181" s="72">
        <v>29</v>
      </c>
      <c r="GW181" s="72">
        <v>6</v>
      </c>
      <c r="GX181" s="72">
        <v>7</v>
      </c>
      <c r="GY181" s="72">
        <v>15</v>
      </c>
      <c r="GZ181" s="72">
        <v>9</v>
      </c>
      <c r="HA181" s="72">
        <v>6</v>
      </c>
      <c r="HB181" s="72">
        <v>1</v>
      </c>
      <c r="HC181" s="72">
        <v>21</v>
      </c>
      <c r="HD181" s="72"/>
      <c r="HE181" s="72"/>
      <c r="HF181" s="72"/>
      <c r="HG181" s="72"/>
      <c r="HH181" s="72"/>
      <c r="HI181" s="72"/>
      <c r="HJ181" s="72"/>
      <c r="HK181" s="72"/>
      <c r="HL181" s="71">
        <v>2553700</v>
      </c>
      <c r="HM181" s="72">
        <v>2276458</v>
      </c>
      <c r="HN181" s="72">
        <v>96054</v>
      </c>
      <c r="HO181" s="72">
        <v>64225</v>
      </c>
      <c r="HP181" s="72">
        <v>35154</v>
      </c>
      <c r="HQ181" s="72">
        <v>30909</v>
      </c>
      <c r="HR181" s="72">
        <v>18473</v>
      </c>
      <c r="HS181" s="72">
        <v>16510</v>
      </c>
      <c r="HT181" s="72">
        <v>10014</v>
      </c>
      <c r="HU181" s="72">
        <v>3300</v>
      </c>
      <c r="HV181" s="72">
        <v>922</v>
      </c>
      <c r="HW181" s="72">
        <v>1086</v>
      </c>
      <c r="HX181" s="72">
        <v>176</v>
      </c>
      <c r="HY181" s="72">
        <v>90</v>
      </c>
      <c r="HZ181" s="72">
        <v>205</v>
      </c>
      <c r="IA181" s="72">
        <v>124</v>
      </c>
      <c r="IB181" s="72"/>
      <c r="IC181" s="72"/>
      <c r="ID181" s="72"/>
      <c r="IE181" s="72"/>
      <c r="IF181" s="72"/>
      <c r="IG181" s="72"/>
      <c r="IH181" s="72"/>
      <c r="II181" s="72"/>
      <c r="IJ181" s="71">
        <v>2507997</v>
      </c>
      <c r="IK181" s="72">
        <v>2235442</v>
      </c>
      <c r="IL181" s="72">
        <v>95045</v>
      </c>
      <c r="IM181" s="72">
        <v>63492</v>
      </c>
      <c r="IN181" s="72">
        <v>34695</v>
      </c>
      <c r="IO181" s="72">
        <v>30319</v>
      </c>
      <c r="IP181" s="72">
        <v>18138</v>
      </c>
      <c r="IQ181" s="72">
        <v>16167</v>
      </c>
      <c r="IR181" s="72">
        <v>9650</v>
      </c>
      <c r="IS181" s="72">
        <v>3102</v>
      </c>
      <c r="IT181" s="72">
        <v>822</v>
      </c>
      <c r="IU181" s="72">
        <v>883</v>
      </c>
      <c r="IV181" s="72">
        <v>92</v>
      </c>
      <c r="IW181" s="72">
        <v>69</v>
      </c>
      <c r="IX181" s="72">
        <v>72</v>
      </c>
      <c r="IY181" s="72">
        <v>9</v>
      </c>
      <c r="IZ181" s="72"/>
      <c r="JA181" s="72"/>
      <c r="JB181" s="72"/>
      <c r="JC181" s="72"/>
      <c r="JD181" s="72"/>
      <c r="JE181" s="72"/>
      <c r="JF181" s="72"/>
      <c r="JG181" s="72"/>
      <c r="JH181" s="71">
        <v>343</v>
      </c>
      <c r="JI181" s="72">
        <v>105</v>
      </c>
      <c r="JJ181" s="72">
        <v>15</v>
      </c>
      <c r="JK181" s="72">
        <v>7</v>
      </c>
      <c r="JL181" s="72">
        <v>5</v>
      </c>
      <c r="JM181" s="72">
        <v>10</v>
      </c>
      <c r="JN181" s="72">
        <v>2</v>
      </c>
      <c r="JO181" s="72">
        <v>6</v>
      </c>
      <c r="JP181" s="72">
        <v>6</v>
      </c>
      <c r="JQ181" s="72">
        <v>1</v>
      </c>
      <c r="JR181" s="72">
        <v>3</v>
      </c>
      <c r="JS181" s="72">
        <v>11</v>
      </c>
      <c r="JT181" s="72">
        <v>8</v>
      </c>
      <c r="JU181" s="72">
        <v>4</v>
      </c>
      <c r="JV181" s="72">
        <v>119</v>
      </c>
      <c r="JW181" s="72">
        <v>41</v>
      </c>
      <c r="JX181" s="72"/>
      <c r="JY181" s="72"/>
      <c r="JZ181" s="72"/>
      <c r="KA181" s="72"/>
      <c r="KB181" s="72"/>
      <c r="KC181" s="72"/>
      <c r="KD181" s="72"/>
      <c r="KE181" s="72"/>
      <c r="KF181" s="71">
        <v>45360</v>
      </c>
      <c r="KG181" s="72">
        <v>40911</v>
      </c>
      <c r="KH181" s="72">
        <v>994</v>
      </c>
      <c r="KI181" s="72">
        <v>726</v>
      </c>
      <c r="KJ181" s="72">
        <v>454</v>
      </c>
      <c r="KK181" s="72">
        <v>580</v>
      </c>
      <c r="KL181" s="72">
        <v>333</v>
      </c>
      <c r="KM181" s="72">
        <v>337</v>
      </c>
      <c r="KN181" s="72">
        <v>358</v>
      </c>
      <c r="KO181" s="72">
        <v>197</v>
      </c>
      <c r="KP181" s="72">
        <v>97</v>
      </c>
      <c r="KQ181" s="72">
        <v>192</v>
      </c>
      <c r="KR181" s="72">
        <v>76</v>
      </c>
      <c r="KS181" s="72">
        <v>17</v>
      </c>
      <c r="KT181" s="72">
        <v>14</v>
      </c>
      <c r="KU181" s="72">
        <v>74</v>
      </c>
      <c r="KV181" s="72"/>
      <c r="KW181" s="72"/>
      <c r="KX181" s="72"/>
      <c r="KY181" s="72"/>
      <c r="KZ181" s="72"/>
      <c r="LA181" s="72"/>
      <c r="LB181" s="72"/>
      <c r="LC181" s="72"/>
      <c r="LD181" s="71">
        <v>1208</v>
      </c>
      <c r="LE181" s="72">
        <v>1050</v>
      </c>
      <c r="LF181" s="72">
        <v>44</v>
      </c>
      <c r="LG181" s="72">
        <v>31</v>
      </c>
      <c r="LH181" s="72">
        <v>15</v>
      </c>
      <c r="LI181" s="72">
        <v>13</v>
      </c>
      <c r="LJ181" s="72">
        <v>8</v>
      </c>
      <c r="LK181" s="72">
        <v>5</v>
      </c>
      <c r="LL181" s="72">
        <v>15</v>
      </c>
      <c r="LM181" s="72">
        <v>3</v>
      </c>
      <c r="LN181" s="72">
        <v>16</v>
      </c>
      <c r="LO181" s="72">
        <v>2</v>
      </c>
      <c r="LP181" s="72">
        <v>1</v>
      </c>
      <c r="LQ181" s="72">
        <v>1</v>
      </c>
      <c r="LR181" s="72">
        <v>1</v>
      </c>
      <c r="LS181" s="72">
        <v>3</v>
      </c>
      <c r="LT181" s="72"/>
      <c r="LU181" s="72"/>
      <c r="LV181" s="72"/>
      <c r="LW181" s="72"/>
      <c r="LX181" s="72"/>
      <c r="LY181" s="72"/>
      <c r="LZ181" s="72"/>
      <c r="MA181" s="72"/>
    </row>
    <row r="182" spans="1:339" x14ac:dyDescent="0.4">
      <c r="A182" s="67">
        <v>2001.1</v>
      </c>
      <c r="B182" s="66" t="s">
        <v>14</v>
      </c>
      <c r="C182" s="67">
        <v>2001.1</v>
      </c>
      <c r="D182" s="67"/>
      <c r="E182" s="67"/>
      <c r="F182" s="67"/>
      <c r="G182" s="67"/>
      <c r="H182" s="67"/>
      <c r="I182" s="67"/>
      <c r="J182" s="67"/>
      <c r="K182" s="67"/>
      <c r="L182" s="67"/>
      <c r="M182" s="67"/>
      <c r="N182" s="67"/>
      <c r="O182" s="67"/>
      <c r="P182" s="67"/>
      <c r="Q182" s="67"/>
      <c r="R182" s="67"/>
      <c r="S182" s="67"/>
      <c r="T182" s="67"/>
      <c r="U182" s="67"/>
      <c r="V182" s="67"/>
      <c r="W182" s="67"/>
      <c r="X182" s="67"/>
      <c r="Y182" s="67"/>
      <c r="Z182" s="67"/>
      <c r="AA182" s="67"/>
    </row>
    <row r="183" spans="1:339" x14ac:dyDescent="0.4">
      <c r="A183" s="67">
        <v>2001.11</v>
      </c>
      <c r="B183" s="66" t="s">
        <v>15</v>
      </c>
      <c r="C183" s="67">
        <v>2001.11</v>
      </c>
      <c r="D183" s="67"/>
      <c r="E183" s="67"/>
      <c r="F183" s="67"/>
      <c r="G183" s="67"/>
      <c r="H183" s="67"/>
      <c r="I183" s="67"/>
      <c r="J183" s="67"/>
      <c r="K183" s="67"/>
      <c r="L183" s="67"/>
      <c r="M183" s="67"/>
      <c r="N183" s="67"/>
      <c r="O183" s="67"/>
      <c r="P183" s="67"/>
      <c r="Q183" s="67"/>
      <c r="R183" s="67"/>
      <c r="S183" s="67"/>
      <c r="T183" s="67"/>
      <c r="U183" s="67"/>
      <c r="V183" s="67"/>
      <c r="W183" s="67"/>
      <c r="X183" s="67"/>
      <c r="Y183" s="67"/>
      <c r="Z183" s="67"/>
      <c r="AA183" s="67"/>
    </row>
    <row r="184" spans="1:339" x14ac:dyDescent="0.4">
      <c r="A184" s="67">
        <v>2001.12</v>
      </c>
      <c r="B184" s="66" t="s">
        <v>3</v>
      </c>
      <c r="C184" s="67">
        <v>2001.12</v>
      </c>
      <c r="D184" s="71">
        <v>8985486</v>
      </c>
      <c r="E184" s="71">
        <v>8720395</v>
      </c>
      <c r="F184" s="71">
        <v>132801</v>
      </c>
      <c r="G184" s="71">
        <v>59361</v>
      </c>
      <c r="H184" s="71">
        <v>27964</v>
      </c>
      <c r="I184" s="71">
        <v>21238</v>
      </c>
      <c r="J184" s="71">
        <v>9412</v>
      </c>
      <c r="K184" s="71">
        <v>7385</v>
      </c>
      <c r="L184" s="71">
        <v>4231</v>
      </c>
      <c r="M184" s="71">
        <v>1340</v>
      </c>
      <c r="N184" s="71">
        <v>477</v>
      </c>
      <c r="O184" s="71">
        <v>548</v>
      </c>
      <c r="P184" s="71">
        <v>189</v>
      </c>
      <c r="Q184" s="71">
        <v>44</v>
      </c>
      <c r="R184" s="71">
        <v>27</v>
      </c>
      <c r="S184" s="71">
        <v>74</v>
      </c>
      <c r="T184" s="71"/>
      <c r="U184" s="71"/>
      <c r="V184" s="71"/>
      <c r="W184" s="71"/>
      <c r="X184" s="71"/>
      <c r="Y184" s="71"/>
      <c r="Z184" s="71"/>
      <c r="AA184" s="71"/>
      <c r="AB184" s="71">
        <v>8342</v>
      </c>
      <c r="AC184" s="72">
        <v>7025</v>
      </c>
      <c r="AD184" s="72">
        <v>354</v>
      </c>
      <c r="AE184" s="72">
        <v>264</v>
      </c>
      <c r="AF184" s="72">
        <v>104</v>
      </c>
      <c r="AG184" s="72">
        <v>141</v>
      </c>
      <c r="AH184" s="72">
        <v>129</v>
      </c>
      <c r="AI184" s="72">
        <v>65</v>
      </c>
      <c r="AJ184" s="72">
        <v>97</v>
      </c>
      <c r="AK184" s="72">
        <v>51</v>
      </c>
      <c r="AL184" s="72">
        <v>23</v>
      </c>
      <c r="AM184" s="72">
        <v>37</v>
      </c>
      <c r="AN184" s="72">
        <v>20</v>
      </c>
      <c r="AO184" s="72">
        <v>7</v>
      </c>
      <c r="AP184" s="72">
        <v>3</v>
      </c>
      <c r="AQ184" s="72">
        <v>22</v>
      </c>
      <c r="AR184" s="72"/>
      <c r="AS184" s="72"/>
      <c r="AT184" s="72"/>
      <c r="AU184" s="72"/>
      <c r="AV184" s="72"/>
      <c r="AW184" s="72"/>
      <c r="AX184" s="72"/>
      <c r="AY184" s="72"/>
      <c r="AZ184" s="71">
        <v>8977144</v>
      </c>
      <c r="BA184" s="72">
        <v>8713370</v>
      </c>
      <c r="BB184" s="72">
        <v>132447</v>
      </c>
      <c r="BC184" s="72">
        <v>59097</v>
      </c>
      <c r="BD184" s="72">
        <v>27860</v>
      </c>
      <c r="BE184" s="72">
        <v>21097</v>
      </c>
      <c r="BF184" s="72">
        <v>9283</v>
      </c>
      <c r="BG184" s="72">
        <v>7320</v>
      </c>
      <c r="BH184" s="72">
        <v>4134</v>
      </c>
      <c r="BI184" s="72">
        <v>1289</v>
      </c>
      <c r="BJ184" s="72">
        <v>454</v>
      </c>
      <c r="BK184" s="72">
        <v>511</v>
      </c>
      <c r="BL184" s="72">
        <v>169</v>
      </c>
      <c r="BM184" s="72">
        <v>37</v>
      </c>
      <c r="BN184" s="72">
        <v>24</v>
      </c>
      <c r="BO184" s="72">
        <v>52</v>
      </c>
      <c r="BP184" s="72"/>
      <c r="BQ184" s="72"/>
      <c r="BR184" s="72"/>
      <c r="BS184" s="72"/>
      <c r="BT184" s="72"/>
      <c r="BU184" s="72"/>
      <c r="BV184" s="72"/>
      <c r="BW184" s="72"/>
      <c r="BX184" s="71">
        <v>8855364</v>
      </c>
      <c r="BY184" s="72">
        <v>8602183</v>
      </c>
      <c r="BZ184" s="72">
        <v>128747</v>
      </c>
      <c r="CA184" s="72">
        <v>56933</v>
      </c>
      <c r="CB184" s="72">
        <v>26675</v>
      </c>
      <c r="CC184" s="72">
        <v>19856</v>
      </c>
      <c r="CD184" s="72">
        <v>8709</v>
      </c>
      <c r="CE184" s="72">
        <v>6722</v>
      </c>
      <c r="CF184" s="72">
        <v>3681</v>
      </c>
      <c r="CG184" s="72">
        <v>1092</v>
      </c>
      <c r="CH184" s="72">
        <v>346</v>
      </c>
      <c r="CI184" s="72">
        <v>333</v>
      </c>
      <c r="CJ184" s="72">
        <v>55</v>
      </c>
      <c r="CK184" s="72">
        <v>12</v>
      </c>
      <c r="CL184" s="72">
        <v>6</v>
      </c>
      <c r="CM184" s="72">
        <v>14</v>
      </c>
      <c r="CN184" s="72"/>
      <c r="CO184" s="72"/>
      <c r="CP184" s="72"/>
      <c r="CQ184" s="72"/>
      <c r="CR184" s="72"/>
      <c r="CS184" s="72"/>
      <c r="CT184" s="72"/>
      <c r="CU184" s="72"/>
      <c r="CV184" s="71">
        <v>1240</v>
      </c>
      <c r="CW184" s="72">
        <v>1095</v>
      </c>
      <c r="CX184" s="72">
        <v>22</v>
      </c>
      <c r="CY184" s="72">
        <v>10</v>
      </c>
      <c r="CZ184" s="72">
        <v>10</v>
      </c>
      <c r="DA184" s="72">
        <v>13</v>
      </c>
      <c r="DB184" s="72">
        <v>5</v>
      </c>
      <c r="DC184" s="72">
        <v>5</v>
      </c>
      <c r="DD184" s="72">
        <v>11</v>
      </c>
      <c r="DE184" s="72">
        <v>4</v>
      </c>
      <c r="DF184" s="72">
        <v>2</v>
      </c>
      <c r="DG184" s="72">
        <v>10</v>
      </c>
      <c r="DH184" s="72">
        <v>38</v>
      </c>
      <c r="DI184" s="72">
        <v>4</v>
      </c>
      <c r="DJ184" s="72">
        <v>6</v>
      </c>
      <c r="DK184" s="72">
        <v>5</v>
      </c>
      <c r="DL184" s="72"/>
      <c r="DM184" s="72"/>
      <c r="DN184" s="72"/>
      <c r="DO184" s="72"/>
      <c r="DP184" s="72"/>
      <c r="DQ184" s="72"/>
      <c r="DR184" s="72"/>
      <c r="DS184" s="72"/>
      <c r="DT184" s="71">
        <v>120540</v>
      </c>
      <c r="DU184" s="72">
        <v>110092</v>
      </c>
      <c r="DV184" s="72">
        <v>3678</v>
      </c>
      <c r="DW184" s="72">
        <v>2154</v>
      </c>
      <c r="DX184" s="72">
        <v>1175</v>
      </c>
      <c r="DY184" s="72">
        <v>1228</v>
      </c>
      <c r="DZ184" s="72">
        <v>569</v>
      </c>
      <c r="EA184" s="72">
        <v>593</v>
      </c>
      <c r="EB184" s="72">
        <v>442</v>
      </c>
      <c r="EC184" s="72">
        <v>193</v>
      </c>
      <c r="ED184" s="72">
        <v>106</v>
      </c>
      <c r="EE184" s="72">
        <v>168</v>
      </c>
      <c r="EF184" s="72">
        <v>76</v>
      </c>
      <c r="EG184" s="72">
        <v>21</v>
      </c>
      <c r="EH184" s="72">
        <v>12</v>
      </c>
      <c r="EI184" s="72">
        <v>33</v>
      </c>
      <c r="EJ184" s="72"/>
      <c r="EK184" s="72"/>
      <c r="EL184" s="72"/>
      <c r="EM184" s="72"/>
      <c r="EN184" s="72"/>
      <c r="EO184" s="72"/>
      <c r="EP184" s="72"/>
      <c r="EQ184" s="72"/>
      <c r="ER184" s="71">
        <v>1851</v>
      </c>
      <c r="ES184" s="72">
        <v>1321</v>
      </c>
      <c r="ET184" s="72">
        <v>57</v>
      </c>
      <c r="EU184" s="72">
        <v>35</v>
      </c>
      <c r="EV184" s="72">
        <v>381</v>
      </c>
      <c r="EW184" s="72">
        <v>16</v>
      </c>
      <c r="EX184" s="72">
        <v>9</v>
      </c>
      <c r="EY184" s="72">
        <v>8</v>
      </c>
      <c r="EZ184" s="72">
        <v>8</v>
      </c>
      <c r="FA184" s="72">
        <v>1</v>
      </c>
      <c r="FB184" s="72">
        <v>0</v>
      </c>
      <c r="FC184" s="72">
        <v>2</v>
      </c>
      <c r="FD184" s="72">
        <v>1</v>
      </c>
      <c r="FE184" s="72">
        <v>0</v>
      </c>
      <c r="FF184" s="72">
        <v>0</v>
      </c>
      <c r="FG184" s="72">
        <v>12</v>
      </c>
      <c r="FH184" s="72"/>
      <c r="FI184" s="72"/>
      <c r="FJ184" s="72"/>
      <c r="FK184" s="72"/>
      <c r="FL184" s="72"/>
      <c r="FM184" s="72"/>
      <c r="FN184" s="72"/>
      <c r="FO184" s="72"/>
      <c r="FP184" s="71">
        <v>3507568</v>
      </c>
      <c r="FQ184" s="71">
        <v>2949753</v>
      </c>
      <c r="FR184" s="71">
        <v>180201</v>
      </c>
      <c r="FS184" s="71">
        <v>116691</v>
      </c>
      <c r="FT184" s="71">
        <v>72446</v>
      </c>
      <c r="FU184" s="71">
        <v>61348</v>
      </c>
      <c r="FV184" s="71">
        <v>40642</v>
      </c>
      <c r="FW184" s="71">
        <v>42699</v>
      </c>
      <c r="FX184" s="71">
        <v>25233</v>
      </c>
      <c r="FY184" s="71">
        <v>9168</v>
      </c>
      <c r="FZ184" s="71">
        <v>3662</v>
      </c>
      <c r="GA184" s="71">
        <v>4115</v>
      </c>
      <c r="GB184" s="71">
        <v>666</v>
      </c>
      <c r="GC184" s="71">
        <v>147</v>
      </c>
      <c r="GD184" s="71">
        <v>538</v>
      </c>
      <c r="GE184" s="71">
        <v>259</v>
      </c>
      <c r="GF184" s="71"/>
      <c r="GG184" s="71"/>
      <c r="GH184" s="71"/>
      <c r="GI184" s="71"/>
      <c r="GJ184" s="71"/>
      <c r="GK184" s="71"/>
      <c r="GL184" s="71"/>
      <c r="GM184" s="71"/>
      <c r="GN184" s="71">
        <v>587</v>
      </c>
      <c r="GO184" s="72">
        <v>230</v>
      </c>
      <c r="GP184" s="72">
        <v>31</v>
      </c>
      <c r="GQ184" s="72">
        <v>35</v>
      </c>
      <c r="GR184" s="72">
        <v>73</v>
      </c>
      <c r="GS184" s="72">
        <v>20</v>
      </c>
      <c r="GT184" s="72">
        <v>40</v>
      </c>
      <c r="GU184" s="72">
        <v>14</v>
      </c>
      <c r="GV184" s="72">
        <v>32</v>
      </c>
      <c r="GW184" s="72">
        <v>42</v>
      </c>
      <c r="GX184" s="72">
        <v>4</v>
      </c>
      <c r="GY184" s="72">
        <v>22</v>
      </c>
      <c r="GZ184" s="72">
        <v>3</v>
      </c>
      <c r="HA184" s="72">
        <v>5</v>
      </c>
      <c r="HB184" s="72">
        <v>10</v>
      </c>
      <c r="HC184" s="72">
        <v>26</v>
      </c>
      <c r="HD184" s="72"/>
      <c r="HE184" s="72"/>
      <c r="HF184" s="72"/>
      <c r="HG184" s="72"/>
      <c r="HH184" s="72"/>
      <c r="HI184" s="72"/>
      <c r="HJ184" s="72"/>
      <c r="HK184" s="72"/>
      <c r="HL184" s="71">
        <v>3506981</v>
      </c>
      <c r="HM184" s="72">
        <v>2949523</v>
      </c>
      <c r="HN184" s="72">
        <v>180170</v>
      </c>
      <c r="HO184" s="72">
        <v>116656</v>
      </c>
      <c r="HP184" s="72">
        <v>72373</v>
      </c>
      <c r="HQ184" s="72">
        <v>61328</v>
      </c>
      <c r="HR184" s="72">
        <v>40602</v>
      </c>
      <c r="HS184" s="72">
        <v>42685</v>
      </c>
      <c r="HT184" s="72">
        <v>25201</v>
      </c>
      <c r="HU184" s="72">
        <v>9126</v>
      </c>
      <c r="HV184" s="72">
        <v>3658</v>
      </c>
      <c r="HW184" s="72">
        <v>4093</v>
      </c>
      <c r="HX184" s="72">
        <v>663</v>
      </c>
      <c r="HY184" s="72">
        <v>142</v>
      </c>
      <c r="HZ184" s="72">
        <v>528</v>
      </c>
      <c r="IA184" s="72">
        <v>233</v>
      </c>
      <c r="IB184" s="72"/>
      <c r="IC184" s="72"/>
      <c r="ID184" s="72"/>
      <c r="IE184" s="72"/>
      <c r="IF184" s="72"/>
      <c r="IG184" s="72"/>
      <c r="IH184" s="72"/>
      <c r="II184" s="72"/>
      <c r="IJ184" s="71">
        <v>3472147</v>
      </c>
      <c r="IK184" s="72">
        <v>2922347</v>
      </c>
      <c r="IL184" s="72">
        <v>178857</v>
      </c>
      <c r="IM184" s="72">
        <v>115550</v>
      </c>
      <c r="IN184" s="72">
        <v>71738</v>
      </c>
      <c r="IO184" s="72">
        <v>60428</v>
      </c>
      <c r="IP184" s="72">
        <v>40077</v>
      </c>
      <c r="IQ184" s="72">
        <v>42020</v>
      </c>
      <c r="IR184" s="72">
        <v>24572</v>
      </c>
      <c r="IS184" s="72">
        <v>8738</v>
      </c>
      <c r="IT184" s="72">
        <v>3464</v>
      </c>
      <c r="IU184" s="72">
        <v>3722</v>
      </c>
      <c r="IV184" s="72">
        <v>459</v>
      </c>
      <c r="IW184" s="72">
        <v>81</v>
      </c>
      <c r="IX184" s="72">
        <v>30</v>
      </c>
      <c r="IY184" s="72">
        <v>64</v>
      </c>
      <c r="IZ184" s="72"/>
      <c r="JA184" s="72"/>
      <c r="JB184" s="72"/>
      <c r="JC184" s="72"/>
      <c r="JD184" s="72"/>
      <c r="JE184" s="72"/>
      <c r="JF184" s="72"/>
      <c r="JG184" s="72"/>
      <c r="JH184" s="71">
        <v>358</v>
      </c>
      <c r="JI184" s="72">
        <v>122</v>
      </c>
      <c r="JJ184" s="72">
        <v>15</v>
      </c>
      <c r="JK184" s="72">
        <v>11</v>
      </c>
      <c r="JL184" s="72">
        <v>8</v>
      </c>
      <c r="JM184" s="72">
        <v>12</v>
      </c>
      <c r="JN184" s="72">
        <v>12</v>
      </c>
      <c r="JO184" s="72">
        <v>7</v>
      </c>
      <c r="JP184" s="72">
        <v>11</v>
      </c>
      <c r="JQ184" s="72">
        <v>3</v>
      </c>
      <c r="JR184" s="72">
        <v>9</v>
      </c>
      <c r="JS184" s="72">
        <v>11</v>
      </c>
      <c r="JT184" s="72">
        <v>53</v>
      </c>
      <c r="JU184" s="72">
        <v>4</v>
      </c>
      <c r="JV184" s="72">
        <v>52</v>
      </c>
      <c r="JW184" s="72">
        <v>28</v>
      </c>
      <c r="JX184" s="72"/>
      <c r="JY184" s="72"/>
      <c r="JZ184" s="72"/>
      <c r="KA184" s="72"/>
      <c r="KB184" s="72"/>
      <c r="KC184" s="72"/>
      <c r="KD184" s="72"/>
      <c r="KE184" s="72"/>
      <c r="KF184" s="71">
        <v>34476</v>
      </c>
      <c r="KG184" s="72">
        <v>27054</v>
      </c>
      <c r="KH184" s="72">
        <v>1298</v>
      </c>
      <c r="KI184" s="72">
        <v>1095</v>
      </c>
      <c r="KJ184" s="72">
        <v>627</v>
      </c>
      <c r="KK184" s="72">
        <v>888</v>
      </c>
      <c r="KL184" s="72">
        <v>513</v>
      </c>
      <c r="KM184" s="72">
        <v>658</v>
      </c>
      <c r="KN184" s="72">
        <v>618</v>
      </c>
      <c r="KO184" s="72">
        <v>385</v>
      </c>
      <c r="KP184" s="72">
        <v>185</v>
      </c>
      <c r="KQ184" s="72">
        <v>360</v>
      </c>
      <c r="KR184" s="72">
        <v>151</v>
      </c>
      <c r="KS184" s="72">
        <v>57</v>
      </c>
      <c r="KT184" s="72">
        <v>446</v>
      </c>
      <c r="KU184" s="72">
        <v>141</v>
      </c>
      <c r="KV184" s="72"/>
      <c r="KW184" s="72"/>
      <c r="KX184" s="72"/>
      <c r="KY184" s="72"/>
      <c r="KZ184" s="72"/>
      <c r="LA184" s="72"/>
      <c r="LB184" s="72"/>
      <c r="LC184" s="72"/>
      <c r="LD184" s="71">
        <v>1259</v>
      </c>
      <c r="LE184" s="72">
        <v>326</v>
      </c>
      <c r="LF184" s="72">
        <v>39</v>
      </c>
      <c r="LG184" s="72">
        <v>30</v>
      </c>
      <c r="LH184" s="72">
        <v>702</v>
      </c>
      <c r="LI184" s="72">
        <v>15</v>
      </c>
      <c r="LJ184" s="72">
        <v>10</v>
      </c>
      <c r="LK184" s="72">
        <v>11</v>
      </c>
      <c r="LL184" s="72">
        <v>23</v>
      </c>
      <c r="LM184" s="72">
        <v>70</v>
      </c>
      <c r="LN184" s="72">
        <v>5</v>
      </c>
      <c r="LO184" s="72">
        <v>15</v>
      </c>
      <c r="LP184" s="72">
        <v>5</v>
      </c>
      <c r="LQ184" s="72">
        <v>1</v>
      </c>
      <c r="LR184" s="72">
        <v>0</v>
      </c>
      <c r="LS184" s="72">
        <v>7</v>
      </c>
      <c r="LT184" s="72"/>
      <c r="LU184" s="72"/>
      <c r="LV184" s="72"/>
      <c r="LW184" s="72"/>
      <c r="LX184" s="72"/>
      <c r="LY184" s="72"/>
      <c r="LZ184" s="72"/>
      <c r="MA184" s="72"/>
    </row>
    <row r="185" spans="1:339" x14ac:dyDescent="0.4">
      <c r="A185" s="67">
        <v>2001.13</v>
      </c>
      <c r="B185" s="66" t="s">
        <v>4</v>
      </c>
      <c r="C185" s="67">
        <v>2001.13</v>
      </c>
      <c r="D185" s="67"/>
      <c r="E185" s="67"/>
      <c r="F185" s="67"/>
      <c r="G185" s="67"/>
      <c r="H185" s="67"/>
      <c r="I185" s="67"/>
      <c r="J185" s="67"/>
      <c r="K185" s="67"/>
      <c r="L185" s="67"/>
      <c r="M185" s="67"/>
      <c r="N185" s="67"/>
      <c r="O185" s="67"/>
      <c r="P185" s="67"/>
      <c r="Q185" s="67"/>
      <c r="R185" s="67"/>
      <c r="S185" s="67"/>
      <c r="T185" s="67"/>
      <c r="U185" s="67"/>
      <c r="V185" s="67"/>
      <c r="W185" s="67"/>
      <c r="X185" s="67"/>
      <c r="Y185" s="67"/>
      <c r="Z185" s="67"/>
      <c r="AA185" s="67"/>
    </row>
    <row r="186" spans="1:339" x14ac:dyDescent="0.4">
      <c r="A186" s="68">
        <v>2002.01</v>
      </c>
      <c r="B186" s="70" t="s">
        <v>5</v>
      </c>
      <c r="C186" s="67">
        <v>2002.01</v>
      </c>
      <c r="D186" s="67"/>
      <c r="E186" s="67"/>
      <c r="F186" s="67"/>
      <c r="G186" s="67"/>
      <c r="H186" s="67"/>
      <c r="I186" s="67"/>
      <c r="J186" s="67"/>
      <c r="K186" s="67"/>
      <c r="L186" s="67"/>
      <c r="M186" s="67"/>
      <c r="N186" s="67"/>
      <c r="O186" s="67"/>
      <c r="P186" s="67"/>
      <c r="Q186" s="67"/>
      <c r="R186" s="67"/>
      <c r="S186" s="67"/>
      <c r="T186" s="67"/>
      <c r="U186" s="67"/>
      <c r="V186" s="67"/>
      <c r="W186" s="67"/>
      <c r="X186" s="67"/>
      <c r="Y186" s="67"/>
      <c r="Z186" s="67"/>
      <c r="AA186" s="67"/>
    </row>
    <row r="187" spans="1:339" x14ac:dyDescent="0.4">
      <c r="A187" s="67">
        <v>2002.02</v>
      </c>
      <c r="B187" s="66" t="s">
        <v>6</v>
      </c>
      <c r="C187" s="67">
        <v>2002.02</v>
      </c>
      <c r="D187" s="67"/>
      <c r="E187" s="67"/>
      <c r="F187" s="67"/>
      <c r="G187" s="67"/>
      <c r="H187" s="67"/>
      <c r="I187" s="67"/>
      <c r="J187" s="67"/>
      <c r="K187" s="67"/>
      <c r="L187" s="67"/>
      <c r="M187" s="67"/>
      <c r="N187" s="67"/>
      <c r="O187" s="67"/>
      <c r="P187" s="67"/>
      <c r="Q187" s="67"/>
      <c r="R187" s="67"/>
      <c r="S187" s="67"/>
      <c r="T187" s="67"/>
      <c r="U187" s="67"/>
      <c r="V187" s="67"/>
      <c r="W187" s="67"/>
      <c r="X187" s="67"/>
      <c r="Y187" s="67"/>
      <c r="Z187" s="67"/>
      <c r="AA187" s="67"/>
    </row>
    <row r="188" spans="1:339" x14ac:dyDescent="0.4">
      <c r="A188" s="67">
        <v>2002.03</v>
      </c>
      <c r="B188" s="66" t="s">
        <v>7</v>
      </c>
      <c r="C188" s="67">
        <v>2002.03</v>
      </c>
      <c r="D188" s="71">
        <v>11096575</v>
      </c>
      <c r="E188" s="71">
        <v>9672692</v>
      </c>
      <c r="F188" s="71">
        <v>551681</v>
      </c>
      <c r="G188" s="71">
        <v>435078</v>
      </c>
      <c r="H188" s="71">
        <v>116805</v>
      </c>
      <c r="I188" s="71">
        <v>110869</v>
      </c>
      <c r="J188" s="71">
        <v>58164</v>
      </c>
      <c r="K188" s="71">
        <v>61747</v>
      </c>
      <c r="L188" s="71">
        <v>47317</v>
      </c>
      <c r="M188" s="71">
        <v>20846</v>
      </c>
      <c r="N188" s="71">
        <v>8348</v>
      </c>
      <c r="O188" s="71">
        <v>9930</v>
      </c>
      <c r="P188" s="71">
        <v>1873</v>
      </c>
      <c r="Q188" s="71">
        <v>387</v>
      </c>
      <c r="R188" s="71">
        <v>253</v>
      </c>
      <c r="S188" s="71">
        <v>585</v>
      </c>
      <c r="T188" s="71"/>
      <c r="U188" s="71"/>
      <c r="V188" s="71"/>
      <c r="W188" s="71"/>
      <c r="X188" s="71"/>
      <c r="Y188" s="71"/>
      <c r="Z188" s="71"/>
      <c r="AA188" s="71"/>
      <c r="AB188" s="71">
        <v>27542</v>
      </c>
      <c r="AC188" s="72">
        <v>26015</v>
      </c>
      <c r="AD188" s="72">
        <v>424</v>
      </c>
      <c r="AE188" s="72">
        <v>302</v>
      </c>
      <c r="AF188" s="72">
        <v>161</v>
      </c>
      <c r="AG188" s="72">
        <v>134</v>
      </c>
      <c r="AH188" s="72">
        <v>94</v>
      </c>
      <c r="AI188" s="72">
        <v>92</v>
      </c>
      <c r="AJ188" s="72">
        <v>74</v>
      </c>
      <c r="AK188" s="72">
        <v>56</v>
      </c>
      <c r="AL188" s="72">
        <v>50</v>
      </c>
      <c r="AM188" s="72">
        <v>49</v>
      </c>
      <c r="AN188" s="72">
        <v>24</v>
      </c>
      <c r="AO188" s="72">
        <v>16</v>
      </c>
      <c r="AP188" s="72">
        <v>6</v>
      </c>
      <c r="AQ188" s="72">
        <v>45</v>
      </c>
      <c r="AR188" s="72"/>
      <c r="AS188" s="72"/>
      <c r="AT188" s="72"/>
      <c r="AU188" s="72"/>
      <c r="AV188" s="72"/>
      <c r="AW188" s="72"/>
      <c r="AX188" s="72"/>
      <c r="AY188" s="72"/>
      <c r="AZ188" s="71">
        <v>11069033</v>
      </c>
      <c r="BA188" s="72">
        <v>9646677</v>
      </c>
      <c r="BB188" s="72">
        <v>551257</v>
      </c>
      <c r="BC188" s="72">
        <v>434776</v>
      </c>
      <c r="BD188" s="72">
        <v>116644</v>
      </c>
      <c r="BE188" s="72">
        <v>110735</v>
      </c>
      <c r="BF188" s="72">
        <v>58070</v>
      </c>
      <c r="BG188" s="72">
        <v>61655</v>
      </c>
      <c r="BH188" s="72">
        <v>47243</v>
      </c>
      <c r="BI188" s="72">
        <v>20790</v>
      </c>
      <c r="BJ188" s="72">
        <v>8298</v>
      </c>
      <c r="BK188" s="72">
        <v>9881</v>
      </c>
      <c r="BL188" s="72">
        <v>1849</v>
      </c>
      <c r="BM188" s="72">
        <v>371</v>
      </c>
      <c r="BN188" s="72">
        <v>247</v>
      </c>
      <c r="BO188" s="72">
        <v>540</v>
      </c>
      <c r="BP188" s="72"/>
      <c r="BQ188" s="72"/>
      <c r="BR188" s="72"/>
      <c r="BS188" s="72"/>
      <c r="BT188" s="72"/>
      <c r="BU188" s="72"/>
      <c r="BV188" s="72"/>
      <c r="BW188" s="72"/>
      <c r="BX188" s="71">
        <v>10913161</v>
      </c>
      <c r="BY188" s="72">
        <v>9508295</v>
      </c>
      <c r="BZ188" s="72">
        <v>546661</v>
      </c>
      <c r="CA188" s="72">
        <v>431314</v>
      </c>
      <c r="CB188" s="72">
        <v>114989</v>
      </c>
      <c r="CC188" s="72">
        <v>108919</v>
      </c>
      <c r="CD188" s="72">
        <v>57072</v>
      </c>
      <c r="CE188" s="72">
        <v>60548</v>
      </c>
      <c r="CF188" s="72">
        <v>46258</v>
      </c>
      <c r="CG188" s="72">
        <v>20255</v>
      </c>
      <c r="CH188" s="72">
        <v>8052</v>
      </c>
      <c r="CI188" s="72">
        <v>8863</v>
      </c>
      <c r="CJ188" s="72">
        <v>1373</v>
      </c>
      <c r="CK188" s="72">
        <v>240</v>
      </c>
      <c r="CL188" s="72">
        <v>171</v>
      </c>
      <c r="CM188" s="72">
        <v>151</v>
      </c>
      <c r="CN188" s="72"/>
      <c r="CO188" s="72"/>
      <c r="CP188" s="72"/>
      <c r="CQ188" s="72"/>
      <c r="CR188" s="72"/>
      <c r="CS188" s="72"/>
      <c r="CT188" s="72"/>
      <c r="CU188" s="72"/>
      <c r="CV188" s="71">
        <v>1518</v>
      </c>
      <c r="CW188" s="72">
        <v>1328</v>
      </c>
      <c r="CX188" s="72">
        <v>43</v>
      </c>
      <c r="CY188" s="72">
        <v>26</v>
      </c>
      <c r="CZ188" s="72">
        <v>13</v>
      </c>
      <c r="DA188" s="72">
        <v>18</v>
      </c>
      <c r="DB188" s="72">
        <v>5</v>
      </c>
      <c r="DC188" s="72">
        <v>13</v>
      </c>
      <c r="DD188" s="72">
        <v>13</v>
      </c>
      <c r="DE188" s="72">
        <v>4</v>
      </c>
      <c r="DF188" s="72">
        <v>10</v>
      </c>
      <c r="DG188" s="72">
        <v>13</v>
      </c>
      <c r="DH188" s="72">
        <v>6</v>
      </c>
      <c r="DI188" s="72">
        <v>2</v>
      </c>
      <c r="DJ188" s="72">
        <v>7</v>
      </c>
      <c r="DK188" s="72">
        <v>17</v>
      </c>
      <c r="DL188" s="72"/>
      <c r="DM188" s="72"/>
      <c r="DN188" s="72"/>
      <c r="DO188" s="72"/>
      <c r="DP188" s="72"/>
      <c r="DQ188" s="72"/>
      <c r="DR188" s="72"/>
      <c r="DS188" s="72"/>
      <c r="DT188" s="71">
        <v>154354</v>
      </c>
      <c r="DU188" s="72">
        <v>137054</v>
      </c>
      <c r="DV188" s="72">
        <v>4553</v>
      </c>
      <c r="DW188" s="72">
        <v>3436</v>
      </c>
      <c r="DX188" s="72">
        <v>1642</v>
      </c>
      <c r="DY188" s="72">
        <v>1798</v>
      </c>
      <c r="DZ188" s="72">
        <v>993</v>
      </c>
      <c r="EA188" s="72">
        <v>1094</v>
      </c>
      <c r="EB188" s="72">
        <v>972</v>
      </c>
      <c r="EC188" s="72">
        <v>531</v>
      </c>
      <c r="ED188" s="72">
        <v>236</v>
      </c>
      <c r="EE188" s="72">
        <v>1005</v>
      </c>
      <c r="EF188" s="72">
        <v>470</v>
      </c>
      <c r="EG188" s="72">
        <v>129</v>
      </c>
      <c r="EH188" s="72">
        <v>69</v>
      </c>
      <c r="EI188" s="72">
        <v>372</v>
      </c>
      <c r="EJ188" s="72"/>
      <c r="EK188" s="72"/>
      <c r="EL188" s="72"/>
      <c r="EM188" s="72"/>
      <c r="EN188" s="72"/>
      <c r="EO188" s="72"/>
      <c r="EP188" s="72"/>
      <c r="EQ188" s="72"/>
      <c r="ER188" s="71">
        <v>2365</v>
      </c>
      <c r="ES188" s="72">
        <v>1561</v>
      </c>
      <c r="ET188" s="72">
        <v>69</v>
      </c>
      <c r="EU188" s="72">
        <v>64</v>
      </c>
      <c r="EV188" s="72">
        <v>23</v>
      </c>
      <c r="EW188" s="72">
        <v>25</v>
      </c>
      <c r="EX188" s="72">
        <v>17</v>
      </c>
      <c r="EY188" s="72">
        <v>11</v>
      </c>
      <c r="EZ188" s="72">
        <v>17</v>
      </c>
      <c r="FA188" s="72">
        <v>519</v>
      </c>
      <c r="FB188" s="72">
        <v>2</v>
      </c>
      <c r="FC188" s="72">
        <v>8</v>
      </c>
      <c r="FD188" s="72">
        <v>2</v>
      </c>
      <c r="FE188" s="72">
        <v>0</v>
      </c>
      <c r="FF188" s="72">
        <v>0</v>
      </c>
      <c r="FG188" s="72">
        <v>47</v>
      </c>
      <c r="FH188" s="72"/>
      <c r="FI188" s="72"/>
      <c r="FJ188" s="72"/>
      <c r="FK188" s="72"/>
      <c r="FL188" s="72"/>
      <c r="FM188" s="72"/>
      <c r="FN188" s="72"/>
      <c r="FO188" s="72"/>
      <c r="FP188" s="71">
        <v>1448539</v>
      </c>
      <c r="FQ188" s="71">
        <v>1412789</v>
      </c>
      <c r="FR188" s="71">
        <v>11566</v>
      </c>
      <c r="FS188" s="71">
        <v>8591</v>
      </c>
      <c r="FT188" s="71">
        <v>4678</v>
      </c>
      <c r="FU188" s="71">
        <v>4294</v>
      </c>
      <c r="FV188" s="71">
        <v>2235</v>
      </c>
      <c r="FW188" s="71">
        <v>2070</v>
      </c>
      <c r="FX188" s="71">
        <v>1023</v>
      </c>
      <c r="FY188" s="71">
        <v>556</v>
      </c>
      <c r="FZ188" s="71">
        <v>233</v>
      </c>
      <c r="GA188" s="71">
        <v>189</v>
      </c>
      <c r="GB188" s="71">
        <v>157</v>
      </c>
      <c r="GC188" s="71">
        <v>124</v>
      </c>
      <c r="GD188" s="71">
        <v>7</v>
      </c>
      <c r="GE188" s="71">
        <v>27</v>
      </c>
      <c r="GF188" s="71"/>
      <c r="GG188" s="71"/>
      <c r="GH188" s="71"/>
      <c r="GI188" s="71"/>
      <c r="GJ188" s="71"/>
      <c r="GK188" s="71"/>
      <c r="GL188" s="71"/>
      <c r="GM188" s="71"/>
      <c r="GN188" s="71">
        <v>168</v>
      </c>
      <c r="GO188" s="72">
        <v>108</v>
      </c>
      <c r="GP188" s="72">
        <v>8</v>
      </c>
      <c r="GQ188" s="72">
        <v>2</v>
      </c>
      <c r="GR188" s="72">
        <v>2</v>
      </c>
      <c r="GS188" s="72">
        <v>4</v>
      </c>
      <c r="GT188" s="72">
        <v>2</v>
      </c>
      <c r="GU188" s="72">
        <v>2</v>
      </c>
      <c r="GV188" s="72">
        <v>5</v>
      </c>
      <c r="GW188" s="72">
        <v>1</v>
      </c>
      <c r="GX188" s="72">
        <v>6</v>
      </c>
      <c r="GY188" s="72">
        <v>9</v>
      </c>
      <c r="GZ188" s="72">
        <v>4</v>
      </c>
      <c r="HA188" s="72">
        <v>2</v>
      </c>
      <c r="HB188" s="72">
        <v>1</v>
      </c>
      <c r="HC188" s="72">
        <v>12</v>
      </c>
      <c r="HD188" s="72"/>
      <c r="HE188" s="72"/>
      <c r="HF188" s="72"/>
      <c r="HG188" s="72"/>
      <c r="HH188" s="72"/>
      <c r="HI188" s="72"/>
      <c r="HJ188" s="72"/>
      <c r="HK188" s="72"/>
      <c r="HL188" s="71">
        <v>1448371</v>
      </c>
      <c r="HM188" s="72">
        <v>1412681</v>
      </c>
      <c r="HN188" s="72">
        <v>11558</v>
      </c>
      <c r="HO188" s="72">
        <v>8589</v>
      </c>
      <c r="HP188" s="72">
        <v>4676</v>
      </c>
      <c r="HQ188" s="72">
        <v>4290</v>
      </c>
      <c r="HR188" s="72">
        <v>2233</v>
      </c>
      <c r="HS188" s="72">
        <v>2068</v>
      </c>
      <c r="HT188" s="72">
        <v>1018</v>
      </c>
      <c r="HU188" s="72">
        <v>555</v>
      </c>
      <c r="HV188" s="72">
        <v>227</v>
      </c>
      <c r="HW188" s="72">
        <v>180</v>
      </c>
      <c r="HX188" s="72">
        <v>153</v>
      </c>
      <c r="HY188" s="72">
        <v>122</v>
      </c>
      <c r="HZ188" s="72">
        <v>6</v>
      </c>
      <c r="IA188" s="72">
        <v>15</v>
      </c>
      <c r="IB188" s="72"/>
      <c r="IC188" s="72"/>
      <c r="ID188" s="72"/>
      <c r="IE188" s="72"/>
      <c r="IF188" s="72"/>
      <c r="IG188" s="72"/>
      <c r="IH188" s="72"/>
      <c r="II188" s="72"/>
      <c r="IJ188" s="71">
        <v>1441567</v>
      </c>
      <c r="IK188" s="72">
        <v>1406429</v>
      </c>
      <c r="IL188" s="72">
        <v>11415</v>
      </c>
      <c r="IM188" s="72">
        <v>8548</v>
      </c>
      <c r="IN188" s="72">
        <v>4653</v>
      </c>
      <c r="IO188" s="72">
        <v>4239</v>
      </c>
      <c r="IP188" s="72">
        <v>2209</v>
      </c>
      <c r="IQ188" s="72">
        <v>2033</v>
      </c>
      <c r="IR188" s="72">
        <v>971</v>
      </c>
      <c r="IS188" s="72">
        <v>527</v>
      </c>
      <c r="IT188" s="72">
        <v>208</v>
      </c>
      <c r="IU188" s="72">
        <v>118</v>
      </c>
      <c r="IV188" s="72">
        <v>116</v>
      </c>
      <c r="IW188" s="72">
        <v>98</v>
      </c>
      <c r="IX188" s="72">
        <v>2</v>
      </c>
      <c r="IY188" s="72">
        <v>1</v>
      </c>
      <c r="IZ188" s="72"/>
      <c r="JA188" s="72"/>
      <c r="JB188" s="72"/>
      <c r="JC188" s="72"/>
      <c r="JD188" s="72"/>
      <c r="JE188" s="72"/>
      <c r="JF188" s="72"/>
      <c r="JG188" s="72"/>
      <c r="JH188" s="71">
        <v>21</v>
      </c>
      <c r="JI188" s="72">
        <v>15</v>
      </c>
      <c r="JJ188" s="72">
        <v>0</v>
      </c>
      <c r="JK188" s="72">
        <v>0</v>
      </c>
      <c r="JL188" s="72">
        <v>0</v>
      </c>
      <c r="JM188" s="72">
        <v>1</v>
      </c>
      <c r="JN188" s="72">
        <v>1</v>
      </c>
      <c r="JO188" s="72">
        <v>0</v>
      </c>
      <c r="JP188" s="72">
        <v>1</v>
      </c>
      <c r="JQ188" s="72">
        <v>0</v>
      </c>
      <c r="JR188" s="72">
        <v>0</v>
      </c>
      <c r="JS188" s="72">
        <v>1</v>
      </c>
      <c r="JT188" s="72">
        <v>2</v>
      </c>
      <c r="JU188" s="72">
        <v>0</v>
      </c>
      <c r="JV188" s="72">
        <v>0</v>
      </c>
      <c r="JW188" s="72">
        <v>0</v>
      </c>
      <c r="JX188" s="72"/>
      <c r="JY188" s="72"/>
      <c r="JZ188" s="72"/>
      <c r="KA188" s="72"/>
      <c r="KB188" s="72"/>
      <c r="KC188" s="72"/>
      <c r="KD188" s="72"/>
      <c r="KE188" s="72"/>
      <c r="KF188" s="71">
        <v>6783</v>
      </c>
      <c r="KG188" s="72">
        <v>6237</v>
      </c>
      <c r="KH188" s="72">
        <v>143</v>
      </c>
      <c r="KI188" s="72">
        <v>41</v>
      </c>
      <c r="KJ188" s="72">
        <v>23</v>
      </c>
      <c r="KK188" s="72">
        <v>50</v>
      </c>
      <c r="KL188" s="72">
        <v>23</v>
      </c>
      <c r="KM188" s="72">
        <v>35</v>
      </c>
      <c r="KN188" s="72">
        <v>46</v>
      </c>
      <c r="KO188" s="72">
        <v>28</v>
      </c>
      <c r="KP188" s="72">
        <v>19</v>
      </c>
      <c r="KQ188" s="72">
        <v>61</v>
      </c>
      <c r="KR188" s="72">
        <v>35</v>
      </c>
      <c r="KS188" s="72">
        <v>24</v>
      </c>
      <c r="KT188" s="72">
        <v>4</v>
      </c>
      <c r="KU188" s="72">
        <v>14</v>
      </c>
      <c r="KV188" s="72"/>
      <c r="KW188" s="72"/>
      <c r="KX188" s="72"/>
      <c r="KY188" s="72"/>
      <c r="KZ188" s="72"/>
      <c r="LA188" s="72"/>
      <c r="LB188" s="72"/>
      <c r="LC188" s="72"/>
      <c r="LD188" s="71">
        <v>215</v>
      </c>
      <c r="LE188" s="72">
        <v>207</v>
      </c>
      <c r="LF188" s="72">
        <v>1</v>
      </c>
      <c r="LG188" s="72">
        <v>4</v>
      </c>
      <c r="LH188" s="72">
        <v>2</v>
      </c>
      <c r="LI188" s="72">
        <v>0</v>
      </c>
      <c r="LJ188" s="72">
        <v>0</v>
      </c>
      <c r="LK188" s="72">
        <v>0</v>
      </c>
      <c r="LL188" s="72">
        <v>0</v>
      </c>
      <c r="LM188" s="72">
        <v>0</v>
      </c>
      <c r="LN188" s="72">
        <v>1</v>
      </c>
      <c r="LO188" s="72">
        <v>0</v>
      </c>
      <c r="LP188" s="72">
        <v>0</v>
      </c>
      <c r="LQ188" s="72">
        <v>0</v>
      </c>
      <c r="LR188" s="72">
        <v>0</v>
      </c>
      <c r="LS188" s="72">
        <v>0</v>
      </c>
      <c r="LT188" s="72"/>
      <c r="LU188" s="72"/>
      <c r="LV188" s="72"/>
      <c r="LW188" s="72"/>
      <c r="LX188" s="72"/>
      <c r="LY188" s="72"/>
      <c r="LZ188" s="72"/>
      <c r="MA188" s="72"/>
    </row>
    <row r="189" spans="1:339" x14ac:dyDescent="0.4">
      <c r="A189" s="67">
        <v>2002.04</v>
      </c>
      <c r="B189" s="66" t="s">
        <v>8</v>
      </c>
      <c r="C189" s="67">
        <v>2002.04</v>
      </c>
      <c r="D189" s="67"/>
      <c r="E189" s="67"/>
      <c r="F189" s="67"/>
      <c r="G189" s="67"/>
      <c r="H189" s="67"/>
      <c r="I189" s="67"/>
      <c r="J189" s="67"/>
      <c r="K189" s="67"/>
      <c r="L189" s="67"/>
      <c r="M189" s="67"/>
      <c r="N189" s="67"/>
      <c r="O189" s="67"/>
      <c r="P189" s="67"/>
      <c r="Q189" s="67"/>
      <c r="R189" s="67"/>
      <c r="S189" s="67"/>
      <c r="T189" s="67"/>
      <c r="U189" s="67"/>
      <c r="V189" s="67"/>
      <c r="W189" s="67"/>
      <c r="X189" s="67"/>
      <c r="Y189" s="67"/>
      <c r="Z189" s="67"/>
      <c r="AA189" s="67"/>
    </row>
    <row r="190" spans="1:339" x14ac:dyDescent="0.4">
      <c r="A190" s="67">
        <v>2002.05</v>
      </c>
      <c r="B190" s="66" t="s">
        <v>9</v>
      </c>
      <c r="C190" s="67">
        <v>2002.05</v>
      </c>
      <c r="D190" s="67"/>
      <c r="E190" s="67"/>
      <c r="F190" s="67"/>
      <c r="G190" s="67"/>
      <c r="H190" s="67"/>
      <c r="I190" s="67"/>
      <c r="J190" s="67"/>
      <c r="K190" s="67"/>
      <c r="L190" s="67"/>
      <c r="M190" s="67"/>
      <c r="N190" s="67"/>
      <c r="O190" s="67"/>
      <c r="P190" s="67"/>
      <c r="Q190" s="67"/>
      <c r="R190" s="67"/>
      <c r="S190" s="67"/>
      <c r="T190" s="67"/>
      <c r="U190" s="67"/>
      <c r="V190" s="67"/>
      <c r="W190" s="67"/>
      <c r="X190" s="67"/>
      <c r="Y190" s="67"/>
      <c r="Z190" s="67"/>
      <c r="AA190" s="67"/>
    </row>
    <row r="191" spans="1:339" x14ac:dyDescent="0.4">
      <c r="A191" s="67">
        <v>2002.06</v>
      </c>
      <c r="B191" s="66" t="s">
        <v>10</v>
      </c>
      <c r="C191" s="67">
        <v>2002.06</v>
      </c>
      <c r="D191" s="71">
        <v>11442878</v>
      </c>
      <c r="E191" s="71">
        <v>10876454</v>
      </c>
      <c r="F191" s="71">
        <v>211726</v>
      </c>
      <c r="G191" s="71">
        <v>128132</v>
      </c>
      <c r="H191" s="71">
        <v>64356</v>
      </c>
      <c r="I191" s="71">
        <v>57116</v>
      </c>
      <c r="J191" s="71">
        <v>31707</v>
      </c>
      <c r="K191" s="71">
        <v>33000</v>
      </c>
      <c r="L191" s="71">
        <v>24703</v>
      </c>
      <c r="M191" s="71">
        <v>8361</v>
      </c>
      <c r="N191" s="71">
        <v>2721</v>
      </c>
      <c r="O191" s="71">
        <v>3287</v>
      </c>
      <c r="P191" s="71">
        <v>670</v>
      </c>
      <c r="Q191" s="71">
        <v>213</v>
      </c>
      <c r="R191" s="71">
        <v>145</v>
      </c>
      <c r="S191" s="71">
        <v>287</v>
      </c>
      <c r="T191" s="71"/>
      <c r="U191" s="71"/>
      <c r="V191" s="71"/>
      <c r="W191" s="71"/>
      <c r="X191" s="71"/>
      <c r="Y191" s="71"/>
      <c r="Z191" s="71"/>
      <c r="AA191" s="71"/>
      <c r="AB191" s="71">
        <v>16266</v>
      </c>
      <c r="AC191" s="72">
        <v>14715</v>
      </c>
      <c r="AD191" s="72">
        <v>425</v>
      </c>
      <c r="AE191" s="72">
        <v>242</v>
      </c>
      <c r="AF191" s="72">
        <v>156</v>
      </c>
      <c r="AG191" s="72">
        <v>159</v>
      </c>
      <c r="AH191" s="72">
        <v>108</v>
      </c>
      <c r="AI191" s="72">
        <v>98</v>
      </c>
      <c r="AJ191" s="72">
        <v>87</v>
      </c>
      <c r="AK191" s="72">
        <v>55</v>
      </c>
      <c r="AL191" s="72">
        <v>26</v>
      </c>
      <c r="AM191" s="72">
        <v>80</v>
      </c>
      <c r="AN191" s="72">
        <v>34</v>
      </c>
      <c r="AO191" s="72">
        <v>15</v>
      </c>
      <c r="AP191" s="72">
        <v>8</v>
      </c>
      <c r="AQ191" s="72">
        <v>58</v>
      </c>
      <c r="AR191" s="72"/>
      <c r="AS191" s="72"/>
      <c r="AT191" s="72"/>
      <c r="AU191" s="72"/>
      <c r="AV191" s="72"/>
      <c r="AW191" s="72"/>
      <c r="AX191" s="72"/>
      <c r="AY191" s="72"/>
      <c r="AZ191" s="71">
        <v>11426612</v>
      </c>
      <c r="BA191" s="72">
        <v>10861739</v>
      </c>
      <c r="BB191" s="72">
        <v>211301</v>
      </c>
      <c r="BC191" s="72">
        <v>127890</v>
      </c>
      <c r="BD191" s="72">
        <v>64200</v>
      </c>
      <c r="BE191" s="72">
        <v>56957</v>
      </c>
      <c r="BF191" s="72">
        <v>31599</v>
      </c>
      <c r="BG191" s="72">
        <v>32902</v>
      </c>
      <c r="BH191" s="72">
        <v>24616</v>
      </c>
      <c r="BI191" s="72">
        <v>8306</v>
      </c>
      <c r="BJ191" s="72">
        <v>2695</v>
      </c>
      <c r="BK191" s="72">
        <v>3207</v>
      </c>
      <c r="BL191" s="72">
        <v>636</v>
      </c>
      <c r="BM191" s="72">
        <v>198</v>
      </c>
      <c r="BN191" s="72">
        <v>137</v>
      </c>
      <c r="BO191" s="72">
        <v>229</v>
      </c>
      <c r="BP191" s="72"/>
      <c r="BQ191" s="72"/>
      <c r="BR191" s="72"/>
      <c r="BS191" s="72"/>
      <c r="BT191" s="72"/>
      <c r="BU191" s="72"/>
      <c r="BV191" s="72"/>
      <c r="BW191" s="72"/>
      <c r="BX191" s="71">
        <v>11276698</v>
      </c>
      <c r="BY191" s="72">
        <v>10726393</v>
      </c>
      <c r="BZ191" s="72">
        <v>207505</v>
      </c>
      <c r="CA191" s="72">
        <v>125299</v>
      </c>
      <c r="CB191" s="72">
        <v>62717</v>
      </c>
      <c r="CC191" s="72">
        <v>55325</v>
      </c>
      <c r="CD191" s="72">
        <v>30656</v>
      </c>
      <c r="CE191" s="72">
        <v>31967</v>
      </c>
      <c r="CF191" s="72">
        <v>23736</v>
      </c>
      <c r="CG191" s="72">
        <v>7778</v>
      </c>
      <c r="CH191" s="72">
        <v>2374</v>
      </c>
      <c r="CI191" s="72">
        <v>2485</v>
      </c>
      <c r="CJ191" s="72">
        <v>321</v>
      </c>
      <c r="CK191" s="72">
        <v>63</v>
      </c>
      <c r="CL191" s="72">
        <v>57</v>
      </c>
      <c r="CM191" s="72">
        <v>22</v>
      </c>
      <c r="CN191" s="72"/>
      <c r="CO191" s="72"/>
      <c r="CP191" s="72"/>
      <c r="CQ191" s="72"/>
      <c r="CR191" s="72"/>
      <c r="CS191" s="72"/>
      <c r="CT191" s="72"/>
      <c r="CU191" s="72"/>
      <c r="CV191" s="71">
        <v>1641</v>
      </c>
      <c r="CW191" s="72">
        <v>1418</v>
      </c>
      <c r="CX191" s="72">
        <v>42</v>
      </c>
      <c r="CY191" s="72">
        <v>37</v>
      </c>
      <c r="CZ191" s="72">
        <v>23</v>
      </c>
      <c r="DA191" s="72">
        <v>14</v>
      </c>
      <c r="DB191" s="72">
        <v>8</v>
      </c>
      <c r="DC191" s="72">
        <v>17</v>
      </c>
      <c r="DD191" s="72">
        <v>13</v>
      </c>
      <c r="DE191" s="72">
        <v>6</v>
      </c>
      <c r="DF191" s="72">
        <v>6</v>
      </c>
      <c r="DG191" s="72">
        <v>14</v>
      </c>
      <c r="DH191" s="72">
        <v>8</v>
      </c>
      <c r="DI191" s="72">
        <v>7</v>
      </c>
      <c r="DJ191" s="72">
        <v>3</v>
      </c>
      <c r="DK191" s="72">
        <v>25</v>
      </c>
      <c r="DL191" s="72"/>
      <c r="DM191" s="72"/>
      <c r="DN191" s="72"/>
      <c r="DO191" s="72"/>
      <c r="DP191" s="72"/>
      <c r="DQ191" s="72"/>
      <c r="DR191" s="72"/>
      <c r="DS191" s="72"/>
      <c r="DT191" s="71">
        <v>148273</v>
      </c>
      <c r="DU191" s="72">
        <v>133928</v>
      </c>
      <c r="DV191" s="72">
        <v>3754</v>
      </c>
      <c r="DW191" s="72">
        <v>2554</v>
      </c>
      <c r="DX191" s="72">
        <v>1460</v>
      </c>
      <c r="DY191" s="72">
        <v>1618</v>
      </c>
      <c r="DZ191" s="72">
        <v>935</v>
      </c>
      <c r="EA191" s="72">
        <v>918</v>
      </c>
      <c r="EB191" s="72">
        <v>867</v>
      </c>
      <c r="EC191" s="72">
        <v>522</v>
      </c>
      <c r="ED191" s="72">
        <v>315</v>
      </c>
      <c r="EE191" s="72">
        <v>708</v>
      </c>
      <c r="EF191" s="72">
        <v>307</v>
      </c>
      <c r="EG191" s="72">
        <v>128</v>
      </c>
      <c r="EH191" s="72">
        <v>77</v>
      </c>
      <c r="EI191" s="72">
        <v>182</v>
      </c>
      <c r="EJ191" s="72"/>
      <c r="EK191" s="72"/>
      <c r="EL191" s="72"/>
      <c r="EM191" s="72"/>
      <c r="EN191" s="72"/>
      <c r="EO191" s="72"/>
      <c r="EP191" s="72"/>
      <c r="EQ191" s="72"/>
      <c r="ER191" s="71">
        <v>1920</v>
      </c>
      <c r="ES191" s="72">
        <v>1616</v>
      </c>
      <c r="ET191" s="72">
        <v>85</v>
      </c>
      <c r="EU191" s="72">
        <v>48</v>
      </c>
      <c r="EV191" s="72">
        <v>19</v>
      </c>
      <c r="EW191" s="72">
        <v>34</v>
      </c>
      <c r="EX191" s="72">
        <v>11</v>
      </c>
      <c r="EY191" s="72">
        <v>11</v>
      </c>
      <c r="EZ191" s="72">
        <v>14</v>
      </c>
      <c r="FA191" s="72">
        <v>7</v>
      </c>
      <c r="FB191" s="72">
        <v>2</v>
      </c>
      <c r="FC191" s="72">
        <v>5</v>
      </c>
      <c r="FD191" s="72">
        <v>3</v>
      </c>
      <c r="FE191" s="72">
        <v>16</v>
      </c>
      <c r="FF191" s="72">
        <v>14</v>
      </c>
      <c r="FG191" s="72">
        <v>35</v>
      </c>
      <c r="FH191" s="72"/>
      <c r="FI191" s="72"/>
      <c r="FJ191" s="72"/>
      <c r="FK191" s="72"/>
      <c r="FL191" s="72"/>
      <c r="FM191" s="72"/>
      <c r="FN191" s="72"/>
      <c r="FO191" s="72"/>
      <c r="FP191" s="71">
        <v>1070698</v>
      </c>
      <c r="FQ191" s="71">
        <v>1069847</v>
      </c>
      <c r="FR191" s="71">
        <v>214</v>
      </c>
      <c r="FS191" s="71">
        <v>163</v>
      </c>
      <c r="FT191" s="71">
        <v>79</v>
      </c>
      <c r="FU191" s="71">
        <v>115</v>
      </c>
      <c r="FV191" s="71">
        <v>53</v>
      </c>
      <c r="FW191" s="71">
        <v>72</v>
      </c>
      <c r="FX191" s="71">
        <v>78</v>
      </c>
      <c r="FY191" s="71">
        <v>21</v>
      </c>
      <c r="FZ191" s="71">
        <v>14</v>
      </c>
      <c r="GA191" s="71">
        <v>26</v>
      </c>
      <c r="GB191" s="71">
        <v>10</v>
      </c>
      <c r="GC191" s="71">
        <v>2</v>
      </c>
      <c r="GD191" s="71">
        <v>0</v>
      </c>
      <c r="GE191" s="71">
        <v>4</v>
      </c>
      <c r="GF191" s="71"/>
      <c r="GG191" s="71"/>
      <c r="GH191" s="71"/>
      <c r="GI191" s="71"/>
      <c r="GJ191" s="71"/>
      <c r="GK191" s="71"/>
      <c r="GL191" s="71"/>
      <c r="GM191" s="71"/>
      <c r="GN191" s="71">
        <v>27</v>
      </c>
      <c r="GO191" s="72">
        <v>24</v>
      </c>
      <c r="GP191" s="72">
        <v>2</v>
      </c>
      <c r="GQ191" s="72">
        <v>0</v>
      </c>
      <c r="GR191" s="72">
        <v>0</v>
      </c>
      <c r="GS191" s="72">
        <v>0</v>
      </c>
      <c r="GT191" s="72">
        <v>0</v>
      </c>
      <c r="GU191" s="72">
        <v>1</v>
      </c>
      <c r="GV191" s="72">
        <v>0</v>
      </c>
      <c r="GW191" s="72">
        <v>0</v>
      </c>
      <c r="GX191" s="72">
        <v>0</v>
      </c>
      <c r="GY191" s="72">
        <v>0</v>
      </c>
      <c r="GZ191" s="72">
        <v>0</v>
      </c>
      <c r="HA191" s="72">
        <v>0</v>
      </c>
      <c r="HB191" s="72">
        <v>0</v>
      </c>
      <c r="HC191" s="72">
        <v>0</v>
      </c>
      <c r="HD191" s="72"/>
      <c r="HE191" s="72"/>
      <c r="HF191" s="72"/>
      <c r="HG191" s="72"/>
      <c r="HH191" s="72"/>
      <c r="HI191" s="72"/>
      <c r="HJ191" s="72"/>
      <c r="HK191" s="72"/>
      <c r="HL191" s="71">
        <v>1070671</v>
      </c>
      <c r="HM191" s="72">
        <v>1069823</v>
      </c>
      <c r="HN191" s="72">
        <v>212</v>
      </c>
      <c r="HO191" s="72">
        <v>163</v>
      </c>
      <c r="HP191" s="72">
        <v>79</v>
      </c>
      <c r="HQ191" s="72">
        <v>115</v>
      </c>
      <c r="HR191" s="72">
        <v>53</v>
      </c>
      <c r="HS191" s="72">
        <v>71</v>
      </c>
      <c r="HT191" s="72">
        <v>78</v>
      </c>
      <c r="HU191" s="72">
        <v>21</v>
      </c>
      <c r="HV191" s="72">
        <v>14</v>
      </c>
      <c r="HW191" s="72">
        <v>26</v>
      </c>
      <c r="HX191" s="72">
        <v>10</v>
      </c>
      <c r="HY191" s="72">
        <v>2</v>
      </c>
      <c r="HZ191" s="72">
        <v>0</v>
      </c>
      <c r="IA191" s="72">
        <v>4</v>
      </c>
      <c r="IB191" s="72"/>
      <c r="IC191" s="72"/>
      <c r="ID191" s="72"/>
      <c r="IE191" s="72"/>
      <c r="IF191" s="72"/>
      <c r="IG191" s="72"/>
      <c r="IH191" s="72"/>
      <c r="II191" s="72"/>
      <c r="IJ191" s="71">
        <v>1070134</v>
      </c>
      <c r="IK191" s="72">
        <v>1069348</v>
      </c>
      <c r="IL191" s="72">
        <v>204</v>
      </c>
      <c r="IM191" s="72">
        <v>158</v>
      </c>
      <c r="IN191" s="72">
        <v>74</v>
      </c>
      <c r="IO191" s="72">
        <v>108</v>
      </c>
      <c r="IP191" s="72">
        <v>53</v>
      </c>
      <c r="IQ191" s="72">
        <v>68</v>
      </c>
      <c r="IR191" s="72">
        <v>63</v>
      </c>
      <c r="IS191" s="72">
        <v>18</v>
      </c>
      <c r="IT191" s="72">
        <v>11</v>
      </c>
      <c r="IU191" s="72">
        <v>21</v>
      </c>
      <c r="IV191" s="72">
        <v>6</v>
      </c>
      <c r="IW191" s="72">
        <v>1</v>
      </c>
      <c r="IX191" s="72">
        <v>0</v>
      </c>
      <c r="IY191" s="72">
        <v>1</v>
      </c>
      <c r="IZ191" s="72"/>
      <c r="JA191" s="72"/>
      <c r="JB191" s="72"/>
      <c r="JC191" s="72"/>
      <c r="JD191" s="72"/>
      <c r="JE191" s="72"/>
      <c r="JF191" s="72"/>
      <c r="JG191" s="72"/>
      <c r="JH191" s="71">
        <v>3</v>
      </c>
      <c r="JI191" s="72">
        <v>3</v>
      </c>
      <c r="JJ191" s="72">
        <v>0</v>
      </c>
      <c r="JK191" s="72">
        <v>0</v>
      </c>
      <c r="JL191" s="72">
        <v>0</v>
      </c>
      <c r="JM191" s="72">
        <v>0</v>
      </c>
      <c r="JN191" s="72">
        <v>0</v>
      </c>
      <c r="JO191" s="72">
        <v>0</v>
      </c>
      <c r="JP191" s="72">
        <v>0</v>
      </c>
      <c r="JQ191" s="72">
        <v>0</v>
      </c>
      <c r="JR191" s="72">
        <v>0</v>
      </c>
      <c r="JS191" s="72">
        <v>0</v>
      </c>
      <c r="JT191" s="72">
        <v>0</v>
      </c>
      <c r="JU191" s="72">
        <v>0</v>
      </c>
      <c r="JV191" s="72">
        <v>0</v>
      </c>
      <c r="JW191" s="72">
        <v>0</v>
      </c>
      <c r="JX191" s="72"/>
      <c r="JY191" s="72"/>
      <c r="JZ191" s="72"/>
      <c r="KA191" s="72"/>
      <c r="KB191" s="72"/>
      <c r="KC191" s="72"/>
      <c r="KD191" s="72"/>
      <c r="KE191" s="72"/>
      <c r="KF191" s="71">
        <v>534</v>
      </c>
      <c r="KG191" s="72">
        <v>472</v>
      </c>
      <c r="KH191" s="72">
        <v>8</v>
      </c>
      <c r="KI191" s="72">
        <v>5</v>
      </c>
      <c r="KJ191" s="72">
        <v>5</v>
      </c>
      <c r="KK191" s="72">
        <v>7</v>
      </c>
      <c r="KL191" s="72">
        <v>0</v>
      </c>
      <c r="KM191" s="72">
        <v>3</v>
      </c>
      <c r="KN191" s="72">
        <v>15</v>
      </c>
      <c r="KO191" s="72">
        <v>3</v>
      </c>
      <c r="KP191" s="72">
        <v>3</v>
      </c>
      <c r="KQ191" s="72">
        <v>5</v>
      </c>
      <c r="KR191" s="72">
        <v>4</v>
      </c>
      <c r="KS191" s="72">
        <v>1</v>
      </c>
      <c r="KT191" s="72">
        <v>0</v>
      </c>
      <c r="KU191" s="72">
        <v>3</v>
      </c>
      <c r="KV191" s="72"/>
      <c r="KW191" s="72"/>
      <c r="KX191" s="72"/>
      <c r="KY191" s="72"/>
      <c r="KZ191" s="72"/>
      <c r="LA191" s="72"/>
      <c r="LB191" s="72"/>
      <c r="LC191" s="72"/>
      <c r="LD191" s="71">
        <v>141</v>
      </c>
      <c r="LE191" s="72">
        <v>131</v>
      </c>
      <c r="LF191" s="72">
        <v>1</v>
      </c>
      <c r="LG191" s="72">
        <v>5</v>
      </c>
      <c r="LH191" s="72">
        <v>2</v>
      </c>
      <c r="LI191" s="72">
        <v>1</v>
      </c>
      <c r="LJ191" s="72">
        <v>0</v>
      </c>
      <c r="LK191" s="72">
        <v>1</v>
      </c>
      <c r="LL191" s="72">
        <v>0</v>
      </c>
      <c r="LM191" s="72">
        <v>0</v>
      </c>
      <c r="LN191" s="72">
        <v>0</v>
      </c>
      <c r="LO191" s="72">
        <v>0</v>
      </c>
      <c r="LP191" s="72">
        <v>0</v>
      </c>
      <c r="LQ191" s="72">
        <v>0</v>
      </c>
      <c r="LR191" s="72">
        <v>0</v>
      </c>
      <c r="LS191" s="72">
        <v>0</v>
      </c>
      <c r="LT191" s="72"/>
      <c r="LU191" s="72"/>
      <c r="LV191" s="72"/>
      <c r="LW191" s="72"/>
      <c r="LX191" s="72"/>
      <c r="LY191" s="72"/>
      <c r="LZ191" s="72"/>
      <c r="MA191" s="72"/>
    </row>
    <row r="192" spans="1:339" x14ac:dyDescent="0.4">
      <c r="A192" s="67">
        <v>2002.07</v>
      </c>
      <c r="B192" s="66" t="s">
        <v>11</v>
      </c>
      <c r="C192" s="67">
        <v>2002.07</v>
      </c>
      <c r="D192" s="67"/>
      <c r="E192" s="67"/>
      <c r="F192" s="67"/>
      <c r="G192" s="67"/>
      <c r="H192" s="67"/>
      <c r="I192" s="67"/>
      <c r="J192" s="67"/>
      <c r="K192" s="67"/>
      <c r="L192" s="67"/>
      <c r="M192" s="67"/>
      <c r="N192" s="67"/>
      <c r="O192" s="67"/>
      <c r="P192" s="67"/>
      <c r="Q192" s="67"/>
      <c r="R192" s="67"/>
      <c r="S192" s="67"/>
      <c r="T192" s="67"/>
      <c r="U192" s="67"/>
      <c r="V192" s="67"/>
      <c r="W192" s="67"/>
      <c r="X192" s="67"/>
      <c r="Y192" s="67"/>
      <c r="Z192" s="67"/>
      <c r="AA192" s="67"/>
    </row>
    <row r="193" spans="1:339" x14ac:dyDescent="0.4">
      <c r="A193" s="67">
        <v>2002.08</v>
      </c>
      <c r="B193" s="66" t="s">
        <v>12</v>
      </c>
      <c r="C193" s="67">
        <v>2002.08</v>
      </c>
      <c r="D193" s="67"/>
      <c r="E193" s="67"/>
      <c r="F193" s="67"/>
      <c r="G193" s="67"/>
      <c r="H193" s="67"/>
      <c r="I193" s="67"/>
      <c r="J193" s="67"/>
      <c r="K193" s="67"/>
      <c r="L193" s="67"/>
      <c r="M193" s="67"/>
      <c r="N193" s="67"/>
      <c r="O193" s="67"/>
      <c r="P193" s="67"/>
      <c r="Q193" s="67"/>
      <c r="R193" s="67"/>
      <c r="S193" s="67"/>
      <c r="T193" s="67"/>
      <c r="U193" s="67"/>
      <c r="V193" s="67"/>
      <c r="W193" s="67"/>
      <c r="X193" s="67"/>
      <c r="Y193" s="67"/>
      <c r="Z193" s="67"/>
      <c r="AA193" s="67"/>
    </row>
    <row r="194" spans="1:339" x14ac:dyDescent="0.4">
      <c r="A194" s="67">
        <v>2002.09</v>
      </c>
      <c r="B194" s="66" t="s">
        <v>13</v>
      </c>
      <c r="C194" s="67">
        <v>2002.09</v>
      </c>
      <c r="D194" s="71">
        <v>12763229</v>
      </c>
      <c r="E194" s="71">
        <v>12328491</v>
      </c>
      <c r="F194" s="71">
        <v>169777</v>
      </c>
      <c r="G194" s="71">
        <v>102619</v>
      </c>
      <c r="H194" s="71">
        <v>47910</v>
      </c>
      <c r="I194" s="71">
        <v>43994</v>
      </c>
      <c r="J194" s="71">
        <v>22601</v>
      </c>
      <c r="K194" s="71">
        <v>20453</v>
      </c>
      <c r="L194" s="71">
        <v>15551</v>
      </c>
      <c r="M194" s="71">
        <v>5217</v>
      </c>
      <c r="N194" s="71">
        <v>2185</v>
      </c>
      <c r="O194" s="71">
        <v>2780</v>
      </c>
      <c r="P194" s="71">
        <v>747</v>
      </c>
      <c r="Q194" s="71">
        <v>337</v>
      </c>
      <c r="R194" s="71">
        <v>131</v>
      </c>
      <c r="S194" s="71">
        <v>436</v>
      </c>
      <c r="T194" s="71"/>
      <c r="U194" s="71"/>
      <c r="V194" s="71"/>
      <c r="W194" s="71"/>
      <c r="X194" s="71"/>
      <c r="Y194" s="71"/>
      <c r="Z194" s="71"/>
      <c r="AA194" s="71"/>
      <c r="AB194" s="71">
        <v>17524</v>
      </c>
      <c r="AC194" s="72">
        <v>15795</v>
      </c>
      <c r="AD194" s="72">
        <v>422</v>
      </c>
      <c r="AE194" s="72">
        <v>275</v>
      </c>
      <c r="AF194" s="72">
        <v>191</v>
      </c>
      <c r="AG194" s="72">
        <v>161</v>
      </c>
      <c r="AH194" s="72">
        <v>112</v>
      </c>
      <c r="AI194" s="72">
        <v>102</v>
      </c>
      <c r="AJ194" s="72">
        <v>120</v>
      </c>
      <c r="AK194" s="72">
        <v>93</v>
      </c>
      <c r="AL194" s="72">
        <v>38</v>
      </c>
      <c r="AM194" s="72">
        <v>91</v>
      </c>
      <c r="AN194" s="72">
        <v>34</v>
      </c>
      <c r="AO194" s="72">
        <v>22</v>
      </c>
      <c r="AP194" s="72">
        <v>8</v>
      </c>
      <c r="AQ194" s="72">
        <v>60</v>
      </c>
      <c r="AR194" s="72"/>
      <c r="AS194" s="72"/>
      <c r="AT194" s="72"/>
      <c r="AU194" s="72"/>
      <c r="AV194" s="72"/>
      <c r="AW194" s="72"/>
      <c r="AX194" s="72"/>
      <c r="AY194" s="72"/>
      <c r="AZ194" s="71">
        <v>12745705</v>
      </c>
      <c r="BA194" s="72">
        <v>12312696</v>
      </c>
      <c r="BB194" s="72">
        <v>169355</v>
      </c>
      <c r="BC194" s="72">
        <v>102344</v>
      </c>
      <c r="BD194" s="72">
        <v>47719</v>
      </c>
      <c r="BE194" s="72">
        <v>43833</v>
      </c>
      <c r="BF194" s="72">
        <v>22489</v>
      </c>
      <c r="BG194" s="72">
        <v>20351</v>
      </c>
      <c r="BH194" s="72">
        <v>15431</v>
      </c>
      <c r="BI194" s="72">
        <v>5124</v>
      </c>
      <c r="BJ194" s="72">
        <v>2147</v>
      </c>
      <c r="BK194" s="72">
        <v>2689</v>
      </c>
      <c r="BL194" s="72">
        <v>713</v>
      </c>
      <c r="BM194" s="72">
        <v>315</v>
      </c>
      <c r="BN194" s="72">
        <v>123</v>
      </c>
      <c r="BO194" s="72">
        <v>376</v>
      </c>
      <c r="BP194" s="72"/>
      <c r="BQ194" s="72"/>
      <c r="BR194" s="72"/>
      <c r="BS194" s="72"/>
      <c r="BT194" s="72"/>
      <c r="BU194" s="72"/>
      <c r="BV194" s="72"/>
      <c r="BW194" s="72"/>
      <c r="BX194" s="71">
        <v>12485211</v>
      </c>
      <c r="BY194" s="72">
        <v>12080712</v>
      </c>
      <c r="BZ194" s="72">
        <v>161364</v>
      </c>
      <c r="CA194" s="72">
        <v>96967</v>
      </c>
      <c r="CB194" s="72">
        <v>44308</v>
      </c>
      <c r="CC194" s="72">
        <v>41183</v>
      </c>
      <c r="CD194" s="72">
        <v>20352</v>
      </c>
      <c r="CE194" s="72">
        <v>18621</v>
      </c>
      <c r="CF194" s="72">
        <v>13117</v>
      </c>
      <c r="CG194" s="72">
        <v>4586</v>
      </c>
      <c r="CH194" s="72">
        <v>1719</v>
      </c>
      <c r="CI194" s="72">
        <v>1857</v>
      </c>
      <c r="CJ194" s="72">
        <v>314</v>
      </c>
      <c r="CK194" s="72">
        <v>64</v>
      </c>
      <c r="CL194" s="72">
        <v>22</v>
      </c>
      <c r="CM194" s="72">
        <v>25</v>
      </c>
      <c r="CN194" s="72"/>
      <c r="CO194" s="72"/>
      <c r="CP194" s="72"/>
      <c r="CQ194" s="72"/>
      <c r="CR194" s="72"/>
      <c r="CS194" s="72"/>
      <c r="CT194" s="72"/>
      <c r="CU194" s="72"/>
      <c r="CV194" s="71">
        <v>1773</v>
      </c>
      <c r="CW194" s="72">
        <v>1491</v>
      </c>
      <c r="CX194" s="72">
        <v>49</v>
      </c>
      <c r="CY194" s="72">
        <v>28</v>
      </c>
      <c r="CZ194" s="72">
        <v>22</v>
      </c>
      <c r="DA194" s="72">
        <v>18</v>
      </c>
      <c r="DB194" s="72">
        <v>6</v>
      </c>
      <c r="DC194" s="72">
        <v>18</v>
      </c>
      <c r="DD194" s="72">
        <v>14</v>
      </c>
      <c r="DE194" s="72">
        <v>3</v>
      </c>
      <c r="DF194" s="72">
        <v>12</v>
      </c>
      <c r="DG194" s="72">
        <v>25</v>
      </c>
      <c r="DH194" s="72">
        <v>22</v>
      </c>
      <c r="DI194" s="72">
        <v>24</v>
      </c>
      <c r="DJ194" s="72">
        <v>19</v>
      </c>
      <c r="DK194" s="72">
        <v>22</v>
      </c>
      <c r="DL194" s="72"/>
      <c r="DM194" s="72"/>
      <c r="DN194" s="72"/>
      <c r="DO194" s="72"/>
      <c r="DP194" s="72"/>
      <c r="DQ194" s="72"/>
      <c r="DR194" s="72"/>
      <c r="DS194" s="72"/>
      <c r="DT194" s="71">
        <v>258721</v>
      </c>
      <c r="DU194" s="72">
        <v>230493</v>
      </c>
      <c r="DV194" s="72">
        <v>7942</v>
      </c>
      <c r="DW194" s="72">
        <v>5349</v>
      </c>
      <c r="DX194" s="72">
        <v>3389</v>
      </c>
      <c r="DY194" s="72">
        <v>2632</v>
      </c>
      <c r="DZ194" s="72">
        <v>2131</v>
      </c>
      <c r="EA194" s="72">
        <v>1712</v>
      </c>
      <c r="EB194" s="72">
        <v>2300</v>
      </c>
      <c r="EC194" s="72">
        <v>535</v>
      </c>
      <c r="ED194" s="72">
        <v>416</v>
      </c>
      <c r="EE194" s="72">
        <v>807</v>
      </c>
      <c r="EF194" s="72">
        <v>377</v>
      </c>
      <c r="EG194" s="72">
        <v>227</v>
      </c>
      <c r="EH194" s="72">
        <v>82</v>
      </c>
      <c r="EI194" s="72">
        <v>329</v>
      </c>
      <c r="EJ194" s="72"/>
      <c r="EK194" s="72"/>
      <c r="EL194" s="72"/>
      <c r="EM194" s="72"/>
      <c r="EN194" s="72"/>
      <c r="EO194" s="72"/>
      <c r="EP194" s="72"/>
      <c r="EQ194" s="72"/>
      <c r="ER194" s="71">
        <v>2426</v>
      </c>
      <c r="ES194" s="72">
        <v>2136</v>
      </c>
      <c r="ET194" s="72">
        <v>80</v>
      </c>
      <c r="EU194" s="72">
        <v>63</v>
      </c>
      <c r="EV194" s="72">
        <v>23</v>
      </c>
      <c r="EW194" s="72">
        <v>27</v>
      </c>
      <c r="EX194" s="72">
        <v>20</v>
      </c>
      <c r="EY194" s="72">
        <v>15</v>
      </c>
      <c r="EZ194" s="72">
        <v>15</v>
      </c>
      <c r="FA194" s="72">
        <v>4</v>
      </c>
      <c r="FB194" s="72">
        <v>2</v>
      </c>
      <c r="FC194" s="72">
        <v>1</v>
      </c>
      <c r="FD194" s="72">
        <v>1</v>
      </c>
      <c r="FE194" s="72">
        <v>1</v>
      </c>
      <c r="FF194" s="72">
        <v>1</v>
      </c>
      <c r="FG194" s="72">
        <v>37</v>
      </c>
      <c r="FH194" s="72"/>
      <c r="FI194" s="72"/>
      <c r="FJ194" s="72"/>
      <c r="FK194" s="72"/>
      <c r="FL194" s="72"/>
      <c r="FM194" s="72"/>
      <c r="FN194" s="72"/>
      <c r="FO194" s="72"/>
      <c r="FP194" s="71">
        <v>194340</v>
      </c>
      <c r="FQ194" s="71">
        <v>193704</v>
      </c>
      <c r="FR194" s="71">
        <v>137</v>
      </c>
      <c r="FS194" s="71">
        <v>110</v>
      </c>
      <c r="FT194" s="71">
        <v>48</v>
      </c>
      <c r="FU194" s="71">
        <v>75</v>
      </c>
      <c r="FV194" s="71">
        <v>51</v>
      </c>
      <c r="FW194" s="71">
        <v>52</v>
      </c>
      <c r="FX194" s="71">
        <v>48</v>
      </c>
      <c r="FY194" s="71">
        <v>15</v>
      </c>
      <c r="FZ194" s="71">
        <v>6</v>
      </c>
      <c r="GA194" s="71">
        <v>47</v>
      </c>
      <c r="GB194" s="71">
        <v>13</v>
      </c>
      <c r="GC194" s="71">
        <v>4</v>
      </c>
      <c r="GD194" s="71">
        <v>2</v>
      </c>
      <c r="GE194" s="71">
        <v>28</v>
      </c>
      <c r="GF194" s="71"/>
      <c r="GG194" s="71"/>
      <c r="GH194" s="71"/>
      <c r="GI194" s="71"/>
      <c r="GJ194" s="71"/>
      <c r="GK194" s="71"/>
      <c r="GL194" s="71"/>
      <c r="GM194" s="71"/>
      <c r="GN194" s="71">
        <v>134</v>
      </c>
      <c r="GO194" s="72">
        <v>75</v>
      </c>
      <c r="GP194" s="72">
        <v>2</v>
      </c>
      <c r="GQ194" s="72">
        <v>3</v>
      </c>
      <c r="GR194" s="72">
        <v>1</v>
      </c>
      <c r="GS194" s="72">
        <v>2</v>
      </c>
      <c r="GT194" s="72">
        <v>4</v>
      </c>
      <c r="GU194" s="72">
        <v>3</v>
      </c>
      <c r="GV194" s="72">
        <v>5</v>
      </c>
      <c r="GW194" s="72">
        <v>1</v>
      </c>
      <c r="GX194" s="72">
        <v>0</v>
      </c>
      <c r="GY194" s="72">
        <v>7</v>
      </c>
      <c r="GZ194" s="72">
        <v>5</v>
      </c>
      <c r="HA194" s="72">
        <v>3</v>
      </c>
      <c r="HB194" s="72">
        <v>1</v>
      </c>
      <c r="HC194" s="72">
        <v>22</v>
      </c>
      <c r="HD194" s="72"/>
      <c r="HE194" s="72"/>
      <c r="HF194" s="72"/>
      <c r="HG194" s="72"/>
      <c r="HH194" s="72"/>
      <c r="HI194" s="72"/>
      <c r="HJ194" s="72"/>
      <c r="HK194" s="72"/>
      <c r="HL194" s="71">
        <v>194206</v>
      </c>
      <c r="HM194" s="72">
        <v>193629</v>
      </c>
      <c r="HN194" s="72">
        <v>135</v>
      </c>
      <c r="HO194" s="72">
        <v>107</v>
      </c>
      <c r="HP194" s="72">
        <v>47</v>
      </c>
      <c r="HQ194" s="72">
        <v>73</v>
      </c>
      <c r="HR194" s="72">
        <v>47</v>
      </c>
      <c r="HS194" s="72">
        <v>49</v>
      </c>
      <c r="HT194" s="72">
        <v>43</v>
      </c>
      <c r="HU194" s="72">
        <v>14</v>
      </c>
      <c r="HV194" s="72">
        <v>6</v>
      </c>
      <c r="HW194" s="72">
        <v>40</v>
      </c>
      <c r="HX194" s="72">
        <v>8</v>
      </c>
      <c r="HY194" s="72">
        <v>1</v>
      </c>
      <c r="HZ194" s="72">
        <v>1</v>
      </c>
      <c r="IA194" s="72">
        <v>6</v>
      </c>
      <c r="IB194" s="72"/>
      <c r="IC194" s="72"/>
      <c r="ID194" s="72"/>
      <c r="IE194" s="72"/>
      <c r="IF194" s="72"/>
      <c r="IG194" s="72"/>
      <c r="IH194" s="72"/>
      <c r="II194" s="72"/>
      <c r="IJ194" s="71">
        <v>172153</v>
      </c>
      <c r="IK194" s="72">
        <v>171634</v>
      </c>
      <c r="IL194" s="72">
        <v>129</v>
      </c>
      <c r="IM194" s="72">
        <v>104</v>
      </c>
      <c r="IN194" s="72">
        <v>46</v>
      </c>
      <c r="IO194" s="72">
        <v>67</v>
      </c>
      <c r="IP194" s="72">
        <v>44</v>
      </c>
      <c r="IQ194" s="72">
        <v>45</v>
      </c>
      <c r="IR194" s="72">
        <v>31</v>
      </c>
      <c r="IS194" s="72">
        <v>10</v>
      </c>
      <c r="IT194" s="72">
        <v>5</v>
      </c>
      <c r="IU194" s="72">
        <v>35</v>
      </c>
      <c r="IV194" s="72">
        <v>2</v>
      </c>
      <c r="IW194" s="72">
        <v>1</v>
      </c>
      <c r="IX194" s="72">
        <v>0</v>
      </c>
      <c r="IY194" s="72">
        <v>0</v>
      </c>
      <c r="IZ194" s="72"/>
      <c r="JA194" s="72"/>
      <c r="JB194" s="72"/>
      <c r="JC194" s="72"/>
      <c r="JD194" s="72"/>
      <c r="JE194" s="72"/>
      <c r="JF194" s="72"/>
      <c r="JG194" s="72"/>
      <c r="JH194" s="71">
        <v>8</v>
      </c>
      <c r="JI194" s="72">
        <v>8</v>
      </c>
      <c r="JJ194" s="72">
        <v>0</v>
      </c>
      <c r="JK194" s="72">
        <v>0</v>
      </c>
      <c r="JL194" s="72">
        <v>0</v>
      </c>
      <c r="JM194" s="72">
        <v>0</v>
      </c>
      <c r="JN194" s="72">
        <v>0</v>
      </c>
      <c r="JO194" s="72">
        <v>0</v>
      </c>
      <c r="JP194" s="72">
        <v>0</v>
      </c>
      <c r="JQ194" s="72">
        <v>0</v>
      </c>
      <c r="JR194" s="72">
        <v>0</v>
      </c>
      <c r="JS194" s="72">
        <v>0</v>
      </c>
      <c r="JT194" s="72">
        <v>0</v>
      </c>
      <c r="JU194" s="72">
        <v>0</v>
      </c>
      <c r="JV194" s="72">
        <v>0</v>
      </c>
      <c r="JW194" s="72">
        <v>0</v>
      </c>
      <c r="JX194" s="72"/>
      <c r="JY194" s="72"/>
      <c r="JZ194" s="72"/>
      <c r="KA194" s="72"/>
      <c r="KB194" s="72"/>
      <c r="KC194" s="72"/>
      <c r="KD194" s="72"/>
      <c r="KE194" s="72"/>
      <c r="KF194" s="71">
        <v>22045</v>
      </c>
      <c r="KG194" s="72">
        <v>21987</v>
      </c>
      <c r="KH194" s="72">
        <v>6</v>
      </c>
      <c r="KI194" s="72">
        <v>3</v>
      </c>
      <c r="KJ194" s="72">
        <v>1</v>
      </c>
      <c r="KK194" s="72">
        <v>6</v>
      </c>
      <c r="KL194" s="72">
        <v>3</v>
      </c>
      <c r="KM194" s="72">
        <v>4</v>
      </c>
      <c r="KN194" s="72">
        <v>12</v>
      </c>
      <c r="KO194" s="72">
        <v>4</v>
      </c>
      <c r="KP194" s="72">
        <v>1</v>
      </c>
      <c r="KQ194" s="72">
        <v>5</v>
      </c>
      <c r="KR194" s="72">
        <v>6</v>
      </c>
      <c r="KS194" s="72">
        <v>0</v>
      </c>
      <c r="KT194" s="72">
        <v>1</v>
      </c>
      <c r="KU194" s="72">
        <v>6</v>
      </c>
      <c r="KV194" s="72"/>
      <c r="KW194" s="72"/>
      <c r="KX194" s="72"/>
      <c r="KY194" s="72"/>
      <c r="KZ194" s="72"/>
      <c r="LA194" s="72"/>
      <c r="LB194" s="72"/>
      <c r="LC194" s="72"/>
      <c r="LD194" s="71">
        <v>41</v>
      </c>
      <c r="LE194" s="72">
        <v>29</v>
      </c>
      <c r="LF194" s="72">
        <v>2</v>
      </c>
      <c r="LG194" s="72">
        <v>4</v>
      </c>
      <c r="LH194" s="72">
        <v>0</v>
      </c>
      <c r="LI194" s="72">
        <v>2</v>
      </c>
      <c r="LJ194" s="72">
        <v>1</v>
      </c>
      <c r="LK194" s="72">
        <v>1</v>
      </c>
      <c r="LL194" s="72">
        <v>1</v>
      </c>
      <c r="LM194" s="72">
        <v>1</v>
      </c>
      <c r="LN194" s="72">
        <v>0</v>
      </c>
      <c r="LO194" s="72">
        <v>0</v>
      </c>
      <c r="LP194" s="72">
        <v>0</v>
      </c>
      <c r="LQ194" s="72">
        <v>0</v>
      </c>
      <c r="LR194" s="72">
        <v>0</v>
      </c>
      <c r="LS194" s="72">
        <v>0</v>
      </c>
      <c r="LT194" s="72"/>
      <c r="LU194" s="72"/>
      <c r="LV194" s="72"/>
      <c r="LW194" s="72"/>
      <c r="LX194" s="72"/>
      <c r="LY194" s="72"/>
      <c r="LZ194" s="72"/>
      <c r="MA194" s="72"/>
    </row>
    <row r="195" spans="1:339" x14ac:dyDescent="0.4">
      <c r="A195" s="67">
        <v>2002.1</v>
      </c>
      <c r="B195" s="66" t="s">
        <v>14</v>
      </c>
      <c r="C195" s="67">
        <v>2002.1</v>
      </c>
      <c r="D195" s="67"/>
      <c r="E195" s="67"/>
      <c r="F195" s="67"/>
      <c r="G195" s="67"/>
      <c r="H195" s="67"/>
      <c r="I195" s="67"/>
      <c r="J195" s="67"/>
      <c r="K195" s="67"/>
      <c r="L195" s="67"/>
      <c r="M195" s="67"/>
      <c r="N195" s="67"/>
      <c r="O195" s="67"/>
      <c r="P195" s="67"/>
      <c r="Q195" s="67"/>
      <c r="R195" s="67"/>
      <c r="S195" s="67"/>
      <c r="T195" s="67"/>
      <c r="U195" s="67"/>
      <c r="V195" s="67"/>
      <c r="W195" s="67"/>
      <c r="X195" s="67"/>
      <c r="Y195" s="67"/>
      <c r="Z195" s="67"/>
      <c r="AA195" s="67"/>
    </row>
    <row r="196" spans="1:339" x14ac:dyDescent="0.4">
      <c r="A196" s="67">
        <v>2002.11</v>
      </c>
      <c r="B196" s="66" t="s">
        <v>15</v>
      </c>
      <c r="C196" s="67">
        <v>2002.11</v>
      </c>
      <c r="D196" s="67"/>
      <c r="E196" s="67"/>
      <c r="F196" s="67"/>
      <c r="G196" s="67"/>
      <c r="H196" s="67"/>
      <c r="I196" s="67"/>
      <c r="J196" s="67"/>
      <c r="K196" s="67"/>
      <c r="L196" s="67"/>
      <c r="M196" s="67"/>
      <c r="N196" s="67"/>
      <c r="O196" s="67"/>
      <c r="P196" s="67"/>
      <c r="Q196" s="67"/>
      <c r="R196" s="67"/>
      <c r="S196" s="67"/>
      <c r="T196" s="67"/>
      <c r="U196" s="67"/>
      <c r="V196" s="67"/>
      <c r="W196" s="67"/>
      <c r="X196" s="67"/>
      <c r="Y196" s="67"/>
      <c r="Z196" s="67"/>
      <c r="AA196" s="67"/>
    </row>
    <row r="197" spans="1:339" x14ac:dyDescent="0.4">
      <c r="A197" s="67">
        <v>2002.12</v>
      </c>
      <c r="B197" s="66" t="s">
        <v>3</v>
      </c>
      <c r="C197" s="67">
        <v>2002.12</v>
      </c>
      <c r="D197" s="71">
        <v>12517513</v>
      </c>
      <c r="E197" s="71">
        <v>12106115</v>
      </c>
      <c r="F197" s="71">
        <v>165897</v>
      </c>
      <c r="G197" s="71">
        <v>97278</v>
      </c>
      <c r="H197" s="71">
        <v>46648</v>
      </c>
      <c r="I197" s="71">
        <v>41131</v>
      </c>
      <c r="J197" s="71">
        <v>20162</v>
      </c>
      <c r="K197" s="71">
        <v>17278</v>
      </c>
      <c r="L197" s="71">
        <v>13073</v>
      </c>
      <c r="M197" s="71">
        <v>4399</v>
      </c>
      <c r="N197" s="71">
        <v>1852</v>
      </c>
      <c r="O197" s="71">
        <v>2323</v>
      </c>
      <c r="P197" s="71">
        <v>623</v>
      </c>
      <c r="Q197" s="71">
        <v>273</v>
      </c>
      <c r="R197" s="71">
        <v>141</v>
      </c>
      <c r="S197" s="71">
        <v>320</v>
      </c>
      <c r="T197" s="71"/>
      <c r="U197" s="71"/>
      <c r="V197" s="71"/>
      <c r="W197" s="71"/>
      <c r="X197" s="71"/>
      <c r="Y197" s="71"/>
      <c r="Z197" s="71"/>
      <c r="AA197" s="71"/>
      <c r="AB197" s="71">
        <v>18924</v>
      </c>
      <c r="AC197" s="72">
        <v>17504</v>
      </c>
      <c r="AD197" s="72">
        <v>381</v>
      </c>
      <c r="AE197" s="72">
        <v>238</v>
      </c>
      <c r="AF197" s="72">
        <v>116</v>
      </c>
      <c r="AG197" s="72">
        <v>161</v>
      </c>
      <c r="AH197" s="72">
        <v>81</v>
      </c>
      <c r="AI197" s="72">
        <v>98</v>
      </c>
      <c r="AJ197" s="72">
        <v>88</v>
      </c>
      <c r="AK197" s="72">
        <v>67</v>
      </c>
      <c r="AL197" s="72">
        <v>27</v>
      </c>
      <c r="AM197" s="72">
        <v>76</v>
      </c>
      <c r="AN197" s="72">
        <v>31</v>
      </c>
      <c r="AO197" s="72">
        <v>12</v>
      </c>
      <c r="AP197" s="72">
        <v>7</v>
      </c>
      <c r="AQ197" s="72">
        <v>37</v>
      </c>
      <c r="AR197" s="72"/>
      <c r="AS197" s="72"/>
      <c r="AT197" s="72"/>
      <c r="AU197" s="72"/>
      <c r="AV197" s="72"/>
      <c r="AW197" s="72"/>
      <c r="AX197" s="72"/>
      <c r="AY197" s="72"/>
      <c r="AZ197" s="71">
        <v>12498589</v>
      </c>
      <c r="BA197" s="72">
        <v>12088611</v>
      </c>
      <c r="BB197" s="72">
        <v>165516</v>
      </c>
      <c r="BC197" s="72">
        <v>97040</v>
      </c>
      <c r="BD197" s="72">
        <v>46532</v>
      </c>
      <c r="BE197" s="72">
        <v>40970</v>
      </c>
      <c r="BF197" s="72">
        <v>20081</v>
      </c>
      <c r="BG197" s="72">
        <v>17180</v>
      </c>
      <c r="BH197" s="72">
        <v>12985</v>
      </c>
      <c r="BI197" s="72">
        <v>4332</v>
      </c>
      <c r="BJ197" s="72">
        <v>1825</v>
      </c>
      <c r="BK197" s="72">
        <v>2247</v>
      </c>
      <c r="BL197" s="72">
        <v>592</v>
      </c>
      <c r="BM197" s="72">
        <v>261</v>
      </c>
      <c r="BN197" s="72">
        <v>134</v>
      </c>
      <c r="BO197" s="72">
        <v>283</v>
      </c>
      <c r="BP197" s="72"/>
      <c r="BQ197" s="72"/>
      <c r="BR197" s="72"/>
      <c r="BS197" s="72"/>
      <c r="BT197" s="72"/>
      <c r="BU197" s="72"/>
      <c r="BV197" s="72"/>
      <c r="BW197" s="72"/>
      <c r="BX197" s="71">
        <v>12258488</v>
      </c>
      <c r="BY197" s="72">
        <v>11875519</v>
      </c>
      <c r="BZ197" s="72">
        <v>157731</v>
      </c>
      <c r="CA197" s="72">
        <v>91941</v>
      </c>
      <c r="CB197" s="72">
        <v>43324</v>
      </c>
      <c r="CC197" s="72">
        <v>38337</v>
      </c>
      <c r="CD197" s="72">
        <v>17835</v>
      </c>
      <c r="CE197" s="72">
        <v>15219</v>
      </c>
      <c r="CF197" s="72">
        <v>11095</v>
      </c>
      <c r="CG197" s="72">
        <v>3880</v>
      </c>
      <c r="CH197" s="72">
        <v>1485</v>
      </c>
      <c r="CI197" s="72">
        <v>1663</v>
      </c>
      <c r="CJ197" s="72">
        <v>330</v>
      </c>
      <c r="CK197" s="72">
        <v>73</v>
      </c>
      <c r="CL197" s="72">
        <v>40</v>
      </c>
      <c r="CM197" s="72">
        <v>16</v>
      </c>
      <c r="CN197" s="72"/>
      <c r="CO197" s="72"/>
      <c r="CP197" s="72"/>
      <c r="CQ197" s="72"/>
      <c r="CR197" s="72"/>
      <c r="CS197" s="72"/>
      <c r="CT197" s="72"/>
      <c r="CU197" s="72"/>
      <c r="CV197" s="71">
        <v>1848</v>
      </c>
      <c r="CW197" s="72">
        <v>1590</v>
      </c>
      <c r="CX197" s="72">
        <v>36</v>
      </c>
      <c r="CY197" s="72">
        <v>32</v>
      </c>
      <c r="CZ197" s="72">
        <v>17</v>
      </c>
      <c r="DA197" s="72">
        <v>16</v>
      </c>
      <c r="DB197" s="72">
        <v>8</v>
      </c>
      <c r="DC197" s="72">
        <v>11</v>
      </c>
      <c r="DD197" s="72">
        <v>14</v>
      </c>
      <c r="DE197" s="72">
        <v>10</v>
      </c>
      <c r="DF197" s="72">
        <v>4</v>
      </c>
      <c r="DG197" s="72">
        <v>24</v>
      </c>
      <c r="DH197" s="72">
        <v>19</v>
      </c>
      <c r="DI197" s="72">
        <v>24</v>
      </c>
      <c r="DJ197" s="72">
        <v>24</v>
      </c>
      <c r="DK197" s="72">
        <v>19</v>
      </c>
      <c r="DL197" s="72"/>
      <c r="DM197" s="72"/>
      <c r="DN197" s="72"/>
      <c r="DO197" s="72"/>
      <c r="DP197" s="72"/>
      <c r="DQ197" s="72"/>
      <c r="DR197" s="72"/>
      <c r="DS197" s="72"/>
      <c r="DT197" s="71">
        <v>238253</v>
      </c>
      <c r="DU197" s="72">
        <v>211502</v>
      </c>
      <c r="DV197" s="72">
        <v>7749</v>
      </c>
      <c r="DW197" s="72">
        <v>5067</v>
      </c>
      <c r="DX197" s="72">
        <v>3191</v>
      </c>
      <c r="DY197" s="72">
        <v>2617</v>
      </c>
      <c r="DZ197" s="72">
        <v>2238</v>
      </c>
      <c r="EA197" s="72">
        <v>1950</v>
      </c>
      <c r="EB197" s="72">
        <v>1876</v>
      </c>
      <c r="EC197" s="72">
        <v>442</v>
      </c>
      <c r="ED197" s="72">
        <v>336</v>
      </c>
      <c r="EE197" s="72">
        <v>560</v>
      </c>
      <c r="EF197" s="72">
        <v>243</v>
      </c>
      <c r="EG197" s="72">
        <v>164</v>
      </c>
      <c r="EH197" s="72">
        <v>70</v>
      </c>
      <c r="EI197" s="72">
        <v>248</v>
      </c>
      <c r="EJ197" s="72"/>
      <c r="EK197" s="72"/>
      <c r="EL197" s="72"/>
      <c r="EM197" s="72"/>
      <c r="EN197" s="72"/>
      <c r="EO197" s="72"/>
      <c r="EP197" s="72"/>
      <c r="EQ197" s="72"/>
      <c r="ER197" s="71">
        <v>2214</v>
      </c>
      <c r="ES197" s="72">
        <v>1949</v>
      </c>
      <c r="ET197" s="72">
        <v>96</v>
      </c>
      <c r="EU197" s="72">
        <v>58</v>
      </c>
      <c r="EV197" s="72">
        <v>23</v>
      </c>
      <c r="EW197" s="72">
        <v>28</v>
      </c>
      <c r="EX197" s="72">
        <v>13</v>
      </c>
      <c r="EY197" s="72">
        <v>15</v>
      </c>
      <c r="EZ197" s="72">
        <v>13</v>
      </c>
      <c r="FA197" s="72">
        <v>6</v>
      </c>
      <c r="FB197" s="72">
        <v>1</v>
      </c>
      <c r="FC197" s="72">
        <v>5</v>
      </c>
      <c r="FD197" s="72">
        <v>2</v>
      </c>
      <c r="FE197" s="72">
        <v>2</v>
      </c>
      <c r="FF197" s="72">
        <v>0</v>
      </c>
      <c r="FG197" s="72">
        <v>3</v>
      </c>
      <c r="FH197" s="72"/>
      <c r="FI197" s="72"/>
      <c r="FJ197" s="72"/>
      <c r="FK197" s="72"/>
      <c r="FL197" s="72"/>
      <c r="FM197" s="72"/>
      <c r="FN197" s="72"/>
      <c r="FO197" s="72"/>
      <c r="FP197" s="71">
        <v>329143</v>
      </c>
      <c r="FQ197" s="71">
        <v>328171</v>
      </c>
      <c r="FR197" s="71">
        <v>191</v>
      </c>
      <c r="FS197" s="71">
        <v>122</v>
      </c>
      <c r="FT197" s="71">
        <v>89</v>
      </c>
      <c r="FU197" s="71">
        <v>130</v>
      </c>
      <c r="FV197" s="71">
        <v>67</v>
      </c>
      <c r="FW197" s="71">
        <v>143</v>
      </c>
      <c r="FX197" s="71">
        <v>85</v>
      </c>
      <c r="FY197" s="71">
        <v>28</v>
      </c>
      <c r="FZ197" s="71">
        <v>8</v>
      </c>
      <c r="GA197" s="71">
        <v>57</v>
      </c>
      <c r="GB197" s="71">
        <v>10</v>
      </c>
      <c r="GC197" s="71">
        <v>5</v>
      </c>
      <c r="GD197" s="71">
        <v>5</v>
      </c>
      <c r="GE197" s="71">
        <v>32</v>
      </c>
      <c r="GF197" s="71"/>
      <c r="GG197" s="71"/>
      <c r="GH197" s="71"/>
      <c r="GI197" s="71"/>
      <c r="GJ197" s="71"/>
      <c r="GK197" s="71"/>
      <c r="GL197" s="71"/>
      <c r="GM197" s="71"/>
      <c r="GN197" s="71">
        <v>239</v>
      </c>
      <c r="GO197" s="72">
        <v>78</v>
      </c>
      <c r="GP197" s="72">
        <v>2</v>
      </c>
      <c r="GQ197" s="72">
        <v>5</v>
      </c>
      <c r="GR197" s="72">
        <v>3</v>
      </c>
      <c r="GS197" s="72">
        <v>15</v>
      </c>
      <c r="GT197" s="72">
        <v>5</v>
      </c>
      <c r="GU197" s="72">
        <v>80</v>
      </c>
      <c r="GV197" s="72">
        <v>5</v>
      </c>
      <c r="GW197" s="72">
        <v>5</v>
      </c>
      <c r="GX197" s="72">
        <v>2</v>
      </c>
      <c r="GY197" s="72">
        <v>3</v>
      </c>
      <c r="GZ197" s="72">
        <v>6</v>
      </c>
      <c r="HA197" s="72">
        <v>3</v>
      </c>
      <c r="HB197" s="72">
        <v>5</v>
      </c>
      <c r="HC197" s="72">
        <v>22</v>
      </c>
      <c r="HD197" s="72"/>
      <c r="HE197" s="72"/>
      <c r="HF197" s="72"/>
      <c r="HG197" s="72"/>
      <c r="HH197" s="72"/>
      <c r="HI197" s="72"/>
      <c r="HJ197" s="72"/>
      <c r="HK197" s="72"/>
      <c r="HL197" s="71">
        <v>328904</v>
      </c>
      <c r="HM197" s="72">
        <v>328093</v>
      </c>
      <c r="HN197" s="72">
        <v>189</v>
      </c>
      <c r="HO197" s="72">
        <v>117</v>
      </c>
      <c r="HP197" s="72">
        <v>86</v>
      </c>
      <c r="HQ197" s="72">
        <v>115</v>
      </c>
      <c r="HR197" s="72">
        <v>62</v>
      </c>
      <c r="HS197" s="72">
        <v>63</v>
      </c>
      <c r="HT197" s="72">
        <v>80</v>
      </c>
      <c r="HU197" s="72">
        <v>23</v>
      </c>
      <c r="HV197" s="72">
        <v>6</v>
      </c>
      <c r="HW197" s="72">
        <v>54</v>
      </c>
      <c r="HX197" s="72">
        <v>4</v>
      </c>
      <c r="HY197" s="72">
        <v>2</v>
      </c>
      <c r="HZ197" s="72">
        <v>0</v>
      </c>
      <c r="IA197" s="72">
        <v>10</v>
      </c>
      <c r="IB197" s="72"/>
      <c r="IC197" s="72"/>
      <c r="ID197" s="72"/>
      <c r="IE197" s="72"/>
      <c r="IF197" s="72"/>
      <c r="IG197" s="72"/>
      <c r="IH197" s="72"/>
      <c r="II197" s="72"/>
      <c r="IJ197" s="71">
        <v>326304</v>
      </c>
      <c r="IK197" s="72">
        <v>325556</v>
      </c>
      <c r="IL197" s="72">
        <v>186</v>
      </c>
      <c r="IM197" s="72">
        <v>112</v>
      </c>
      <c r="IN197" s="72">
        <v>83</v>
      </c>
      <c r="IO197" s="72">
        <v>108</v>
      </c>
      <c r="IP197" s="72">
        <v>59</v>
      </c>
      <c r="IQ197" s="72">
        <v>56</v>
      </c>
      <c r="IR197" s="72">
        <v>65</v>
      </c>
      <c r="IS197" s="72">
        <v>21</v>
      </c>
      <c r="IT197" s="72">
        <v>6</v>
      </c>
      <c r="IU197" s="72">
        <v>47</v>
      </c>
      <c r="IV197" s="72">
        <v>3</v>
      </c>
      <c r="IW197" s="72">
        <v>2</v>
      </c>
      <c r="IX197" s="72">
        <v>0</v>
      </c>
      <c r="IY197" s="72">
        <v>0</v>
      </c>
      <c r="IZ197" s="72"/>
      <c r="JA197" s="72"/>
      <c r="JB197" s="72"/>
      <c r="JC197" s="72"/>
      <c r="JD197" s="72"/>
      <c r="JE197" s="72"/>
      <c r="JF197" s="72"/>
      <c r="JG197" s="72"/>
      <c r="JH197" s="71">
        <v>9</v>
      </c>
      <c r="JI197" s="72">
        <v>8</v>
      </c>
      <c r="JJ197" s="72">
        <v>0</v>
      </c>
      <c r="JK197" s="72">
        <v>1</v>
      </c>
      <c r="JL197" s="72">
        <v>0</v>
      </c>
      <c r="JM197" s="72">
        <v>0</v>
      </c>
      <c r="JN197" s="72">
        <v>0</v>
      </c>
      <c r="JO197" s="72">
        <v>0</v>
      </c>
      <c r="JP197" s="72">
        <v>0</v>
      </c>
      <c r="JQ197" s="72">
        <v>0</v>
      </c>
      <c r="JR197" s="72">
        <v>0</v>
      </c>
      <c r="JS197" s="72">
        <v>0</v>
      </c>
      <c r="JT197" s="72">
        <v>0</v>
      </c>
      <c r="JU197" s="72">
        <v>0</v>
      </c>
      <c r="JV197" s="72">
        <v>0</v>
      </c>
      <c r="JW197" s="72">
        <v>0</v>
      </c>
      <c r="JX197" s="72"/>
      <c r="JY197" s="72"/>
      <c r="JZ197" s="72"/>
      <c r="KA197" s="72"/>
      <c r="KB197" s="72"/>
      <c r="KC197" s="72"/>
      <c r="KD197" s="72"/>
      <c r="KE197" s="72"/>
      <c r="KF197" s="71">
        <v>2591</v>
      </c>
      <c r="KG197" s="72">
        <v>2529</v>
      </c>
      <c r="KH197" s="72">
        <v>3</v>
      </c>
      <c r="KI197" s="72">
        <v>4</v>
      </c>
      <c r="KJ197" s="72">
        <v>3</v>
      </c>
      <c r="KK197" s="72">
        <v>7</v>
      </c>
      <c r="KL197" s="72">
        <v>3</v>
      </c>
      <c r="KM197" s="72">
        <v>7</v>
      </c>
      <c r="KN197" s="72">
        <v>15</v>
      </c>
      <c r="KO197" s="72">
        <v>2</v>
      </c>
      <c r="KP197" s="72">
        <v>0</v>
      </c>
      <c r="KQ197" s="72">
        <v>7</v>
      </c>
      <c r="KR197" s="72">
        <v>1</v>
      </c>
      <c r="KS197" s="72">
        <v>0</v>
      </c>
      <c r="KT197" s="72">
        <v>0</v>
      </c>
      <c r="KU197" s="72">
        <v>10</v>
      </c>
      <c r="KV197" s="72"/>
      <c r="KW197" s="72"/>
      <c r="KX197" s="72"/>
      <c r="KY197" s="72"/>
      <c r="KZ197" s="72"/>
      <c r="LA197" s="72"/>
      <c r="LB197" s="72"/>
      <c r="LC197" s="72"/>
      <c r="LD197" s="71">
        <v>60</v>
      </c>
      <c r="LE197" s="72">
        <v>19</v>
      </c>
      <c r="LF197" s="72">
        <v>1</v>
      </c>
      <c r="LG197" s="72">
        <v>1</v>
      </c>
      <c r="LH197" s="72">
        <v>1</v>
      </c>
      <c r="LI197" s="72">
        <v>0</v>
      </c>
      <c r="LJ197" s="72">
        <v>3</v>
      </c>
      <c r="LK197" s="72">
        <v>0</v>
      </c>
      <c r="LL197" s="72">
        <v>1</v>
      </c>
      <c r="LM197" s="72">
        <v>0</v>
      </c>
      <c r="LN197" s="72">
        <v>0</v>
      </c>
      <c r="LO197" s="72">
        <v>0</v>
      </c>
      <c r="LP197" s="72">
        <v>1</v>
      </c>
      <c r="LQ197" s="72">
        <v>0</v>
      </c>
      <c r="LR197" s="72">
        <v>0</v>
      </c>
      <c r="LS197" s="72">
        <v>33</v>
      </c>
      <c r="LT197" s="72"/>
      <c r="LU197" s="72"/>
      <c r="LV197" s="72"/>
      <c r="LW197" s="72"/>
      <c r="LX197" s="72"/>
      <c r="LY197" s="72"/>
      <c r="LZ197" s="72"/>
      <c r="MA197" s="72"/>
    </row>
    <row r="198" spans="1:339" x14ac:dyDescent="0.4">
      <c r="A198" s="67">
        <v>2002.13</v>
      </c>
      <c r="C198" s="67">
        <v>2002.13</v>
      </c>
      <c r="D198" s="67"/>
    </row>
    <row r="199" spans="1:339" x14ac:dyDescent="0.4">
      <c r="A199" s="68">
        <v>2003.01</v>
      </c>
      <c r="B199" s="70" t="s">
        <v>5</v>
      </c>
      <c r="C199" s="67">
        <v>2003.01</v>
      </c>
      <c r="D199" s="67"/>
    </row>
    <row r="200" spans="1:339" x14ac:dyDescent="0.4">
      <c r="A200" s="67">
        <v>2003.02</v>
      </c>
      <c r="B200" s="66" t="s">
        <v>6</v>
      </c>
      <c r="C200" s="67">
        <v>2003.02</v>
      </c>
      <c r="D200" s="67"/>
    </row>
    <row r="201" spans="1:339" x14ac:dyDescent="0.4">
      <c r="A201" s="67">
        <v>2003.03</v>
      </c>
      <c r="B201" s="66" t="s">
        <v>7</v>
      </c>
      <c r="C201" s="67">
        <v>2003.03</v>
      </c>
      <c r="D201" s="71">
        <v>12177615</v>
      </c>
      <c r="E201" s="71">
        <v>11763269</v>
      </c>
      <c r="F201" s="71">
        <v>166470</v>
      </c>
      <c r="G201" s="71">
        <v>96526</v>
      </c>
      <c r="H201" s="71">
        <v>47606</v>
      </c>
      <c r="I201" s="71">
        <v>42180</v>
      </c>
      <c r="J201" s="71">
        <v>21108</v>
      </c>
      <c r="K201" s="71">
        <v>17923</v>
      </c>
      <c r="L201" s="71">
        <v>13009</v>
      </c>
      <c r="M201" s="71">
        <v>4346</v>
      </c>
      <c r="N201" s="71">
        <v>1892</v>
      </c>
      <c r="O201" s="71">
        <v>2090</v>
      </c>
      <c r="P201" s="71">
        <v>563</v>
      </c>
      <c r="Q201" s="71">
        <v>227</v>
      </c>
      <c r="R201" s="71">
        <v>92</v>
      </c>
      <c r="S201" s="71">
        <v>314</v>
      </c>
      <c r="T201" s="71"/>
      <c r="U201" s="71"/>
      <c r="V201" s="71"/>
      <c r="W201" s="71"/>
      <c r="X201" s="71"/>
      <c r="Y201" s="71"/>
      <c r="Z201" s="71"/>
      <c r="AA201" s="71"/>
      <c r="AB201" s="71">
        <v>18712</v>
      </c>
      <c r="AC201" s="72">
        <v>17051</v>
      </c>
      <c r="AD201" s="72">
        <v>481</v>
      </c>
      <c r="AE201" s="72">
        <v>281</v>
      </c>
      <c r="AF201" s="72">
        <v>150</v>
      </c>
      <c r="AG201" s="72">
        <v>174</v>
      </c>
      <c r="AH201" s="72">
        <v>109</v>
      </c>
      <c r="AI201" s="72">
        <v>130</v>
      </c>
      <c r="AJ201" s="72">
        <v>101</v>
      </c>
      <c r="AK201" s="72">
        <v>56</v>
      </c>
      <c r="AL201" s="72">
        <v>26</v>
      </c>
      <c r="AM201" s="72">
        <v>67</v>
      </c>
      <c r="AN201" s="72">
        <v>31</v>
      </c>
      <c r="AO201" s="72">
        <v>14</v>
      </c>
      <c r="AP201" s="72">
        <v>4</v>
      </c>
      <c r="AQ201" s="72">
        <v>37</v>
      </c>
      <c r="AR201" s="72"/>
      <c r="AS201" s="72"/>
      <c r="AT201" s="72"/>
      <c r="AU201" s="72"/>
      <c r="AV201" s="72"/>
      <c r="AW201" s="72"/>
      <c r="AX201" s="72"/>
      <c r="AY201" s="72"/>
      <c r="AZ201" s="71">
        <v>12158903</v>
      </c>
      <c r="BA201" s="72">
        <v>11746218</v>
      </c>
      <c r="BB201" s="72">
        <v>165989</v>
      </c>
      <c r="BC201" s="72">
        <v>96245</v>
      </c>
      <c r="BD201" s="72">
        <v>47456</v>
      </c>
      <c r="BE201" s="72">
        <v>42006</v>
      </c>
      <c r="BF201" s="72">
        <v>20999</v>
      </c>
      <c r="BG201" s="72">
        <v>17793</v>
      </c>
      <c r="BH201" s="72">
        <v>12908</v>
      </c>
      <c r="BI201" s="72">
        <v>4290</v>
      </c>
      <c r="BJ201" s="72">
        <v>1866</v>
      </c>
      <c r="BK201" s="72">
        <v>2023</v>
      </c>
      <c r="BL201" s="72">
        <v>532</v>
      </c>
      <c r="BM201" s="72">
        <v>213</v>
      </c>
      <c r="BN201" s="72">
        <v>88</v>
      </c>
      <c r="BO201" s="72">
        <v>277</v>
      </c>
      <c r="BP201" s="72"/>
      <c r="BQ201" s="72"/>
      <c r="BR201" s="72"/>
      <c r="BS201" s="72"/>
      <c r="BT201" s="72"/>
      <c r="BU201" s="72"/>
      <c r="BV201" s="72"/>
      <c r="BW201" s="72"/>
      <c r="BX201" s="71">
        <v>11918506</v>
      </c>
      <c r="BY201" s="72">
        <v>11532269</v>
      </c>
      <c r="BZ201" s="72">
        <v>158378</v>
      </c>
      <c r="CA201" s="72">
        <v>91258</v>
      </c>
      <c r="CB201" s="72">
        <v>44236</v>
      </c>
      <c r="CC201" s="72">
        <v>39431</v>
      </c>
      <c r="CD201" s="72">
        <v>18762</v>
      </c>
      <c r="CE201" s="72">
        <v>15854</v>
      </c>
      <c r="CF201" s="72">
        <v>11018</v>
      </c>
      <c r="CG201" s="72">
        <v>3848</v>
      </c>
      <c r="CH201" s="72">
        <v>1526</v>
      </c>
      <c r="CI201" s="72">
        <v>1532</v>
      </c>
      <c r="CJ201" s="72">
        <v>281</v>
      </c>
      <c r="CK201" s="72">
        <v>68</v>
      </c>
      <c r="CL201" s="72">
        <v>16</v>
      </c>
      <c r="CM201" s="72">
        <v>29</v>
      </c>
      <c r="CN201" s="72"/>
      <c r="CO201" s="72"/>
      <c r="CP201" s="72"/>
      <c r="CQ201" s="72"/>
      <c r="CR201" s="72"/>
      <c r="CS201" s="72"/>
      <c r="CT201" s="72"/>
      <c r="CU201" s="72"/>
      <c r="CV201" s="71">
        <v>1862</v>
      </c>
      <c r="CW201" s="72">
        <v>1613</v>
      </c>
      <c r="CX201" s="72">
        <v>39</v>
      </c>
      <c r="CY201" s="72">
        <v>31</v>
      </c>
      <c r="CZ201" s="72">
        <v>18</v>
      </c>
      <c r="DA201" s="72">
        <v>20</v>
      </c>
      <c r="DB201" s="72">
        <v>4</v>
      </c>
      <c r="DC201" s="72">
        <v>11</v>
      </c>
      <c r="DD201" s="72">
        <v>16</v>
      </c>
      <c r="DE201" s="72">
        <v>6</v>
      </c>
      <c r="DF201" s="72">
        <v>4</v>
      </c>
      <c r="DG201" s="72">
        <v>17</v>
      </c>
      <c r="DH201" s="72">
        <v>22</v>
      </c>
      <c r="DI201" s="72">
        <v>19</v>
      </c>
      <c r="DJ201" s="72">
        <v>24</v>
      </c>
      <c r="DK201" s="72">
        <v>18</v>
      </c>
      <c r="DL201" s="72"/>
      <c r="DM201" s="72"/>
      <c r="DN201" s="72"/>
      <c r="DO201" s="72"/>
      <c r="DP201" s="72"/>
      <c r="DQ201" s="72"/>
      <c r="DR201" s="72"/>
      <c r="DS201" s="72"/>
      <c r="DT201" s="71">
        <v>238535</v>
      </c>
      <c r="DU201" s="72">
        <v>212336</v>
      </c>
      <c r="DV201" s="72">
        <v>7572</v>
      </c>
      <c r="DW201" s="72">
        <v>4956</v>
      </c>
      <c r="DX201" s="72">
        <v>3202</v>
      </c>
      <c r="DY201" s="72">
        <v>2555</v>
      </c>
      <c r="DZ201" s="72">
        <v>2233</v>
      </c>
      <c r="EA201" s="72">
        <v>1928</v>
      </c>
      <c r="EB201" s="72">
        <v>1874</v>
      </c>
      <c r="EC201" s="72">
        <v>436</v>
      </c>
      <c r="ED201" s="72">
        <v>336</v>
      </c>
      <c r="EE201" s="72">
        <v>474</v>
      </c>
      <c r="EF201" s="72">
        <v>229</v>
      </c>
      <c r="EG201" s="72">
        <v>126</v>
      </c>
      <c r="EH201" s="72">
        <v>48</v>
      </c>
      <c r="EI201" s="72">
        <v>230</v>
      </c>
      <c r="EJ201" s="72"/>
      <c r="EK201" s="72"/>
      <c r="EL201" s="72"/>
      <c r="EM201" s="72"/>
      <c r="EN201" s="72"/>
      <c r="EO201" s="72"/>
      <c r="EP201" s="72"/>
      <c r="EQ201" s="72"/>
      <c r="ER201" s="71">
        <v>2415</v>
      </c>
      <c r="ES201" s="72">
        <v>2118</v>
      </c>
      <c r="ET201" s="72">
        <v>84</v>
      </c>
      <c r="EU201" s="72">
        <v>54</v>
      </c>
      <c r="EV201" s="72">
        <v>32</v>
      </c>
      <c r="EW201" s="72">
        <v>34</v>
      </c>
      <c r="EX201" s="72">
        <v>21</v>
      </c>
      <c r="EY201" s="72">
        <v>12</v>
      </c>
      <c r="EZ201" s="72">
        <v>15</v>
      </c>
      <c r="FA201" s="72">
        <v>10</v>
      </c>
      <c r="FB201" s="72">
        <v>1</v>
      </c>
      <c r="FC201" s="72">
        <v>6</v>
      </c>
      <c r="FD201" s="72">
        <v>2</v>
      </c>
      <c r="FE201" s="72">
        <v>2</v>
      </c>
      <c r="FF201" s="72">
        <v>0</v>
      </c>
      <c r="FG201" s="72">
        <v>24</v>
      </c>
      <c r="FH201" s="72"/>
      <c r="FI201" s="72"/>
      <c r="FJ201" s="72"/>
      <c r="FK201" s="72"/>
      <c r="FL201" s="72"/>
      <c r="FM201" s="72"/>
      <c r="FN201" s="72"/>
      <c r="FO201" s="72"/>
      <c r="FP201" s="71">
        <v>335519</v>
      </c>
      <c r="FQ201" s="71">
        <v>331378</v>
      </c>
      <c r="FR201" s="71">
        <v>1091</v>
      </c>
      <c r="FS201" s="71">
        <v>760</v>
      </c>
      <c r="FT201" s="71">
        <v>444</v>
      </c>
      <c r="FU201" s="71">
        <v>580</v>
      </c>
      <c r="FV201" s="71">
        <v>309</v>
      </c>
      <c r="FW201" s="71">
        <v>345</v>
      </c>
      <c r="FX201" s="71">
        <v>236</v>
      </c>
      <c r="FY201" s="71">
        <v>130</v>
      </c>
      <c r="FZ201" s="71">
        <v>59</v>
      </c>
      <c r="GA201" s="71">
        <v>106</v>
      </c>
      <c r="GB201" s="71">
        <v>27</v>
      </c>
      <c r="GC201" s="71">
        <v>6</v>
      </c>
      <c r="GD201" s="71">
        <v>2</v>
      </c>
      <c r="GE201" s="71">
        <v>46</v>
      </c>
      <c r="GF201" s="71"/>
      <c r="GG201" s="71"/>
      <c r="GH201" s="71"/>
      <c r="GI201" s="71"/>
      <c r="GJ201" s="71"/>
      <c r="GK201" s="71"/>
      <c r="GL201" s="71"/>
      <c r="GM201" s="71"/>
      <c r="GN201" s="71">
        <v>136</v>
      </c>
      <c r="GO201" s="72">
        <v>71</v>
      </c>
      <c r="GP201" s="72">
        <v>4</v>
      </c>
      <c r="GQ201" s="72">
        <v>2</v>
      </c>
      <c r="GR201" s="72">
        <v>2</v>
      </c>
      <c r="GS201" s="72">
        <v>1</v>
      </c>
      <c r="GT201" s="72">
        <v>2</v>
      </c>
      <c r="GU201" s="72">
        <v>3</v>
      </c>
      <c r="GV201" s="72">
        <v>1</v>
      </c>
      <c r="GW201" s="72">
        <v>3</v>
      </c>
      <c r="GX201" s="72">
        <v>0</v>
      </c>
      <c r="GY201" s="72">
        <v>8</v>
      </c>
      <c r="GZ201" s="72">
        <v>6</v>
      </c>
      <c r="HA201" s="72">
        <v>2</v>
      </c>
      <c r="HB201" s="72">
        <v>2</v>
      </c>
      <c r="HC201" s="72">
        <v>29</v>
      </c>
      <c r="HD201" s="72"/>
      <c r="HE201" s="72"/>
      <c r="HF201" s="72"/>
      <c r="HG201" s="72"/>
      <c r="HH201" s="72"/>
      <c r="HI201" s="72"/>
      <c r="HJ201" s="72"/>
      <c r="HK201" s="72"/>
      <c r="HL201" s="71">
        <v>335383</v>
      </c>
      <c r="HM201" s="72">
        <v>331307</v>
      </c>
      <c r="HN201" s="72">
        <v>1087</v>
      </c>
      <c r="HO201" s="72">
        <v>758</v>
      </c>
      <c r="HP201" s="72">
        <v>442</v>
      </c>
      <c r="HQ201" s="72">
        <v>579</v>
      </c>
      <c r="HR201" s="72">
        <v>307</v>
      </c>
      <c r="HS201" s="72">
        <v>342</v>
      </c>
      <c r="HT201" s="72">
        <v>235</v>
      </c>
      <c r="HU201" s="72">
        <v>127</v>
      </c>
      <c r="HV201" s="72">
        <v>59</v>
      </c>
      <c r="HW201" s="72">
        <v>98</v>
      </c>
      <c r="HX201" s="72">
        <v>21</v>
      </c>
      <c r="HY201" s="72">
        <v>4</v>
      </c>
      <c r="HZ201" s="72">
        <v>0</v>
      </c>
      <c r="IA201" s="72">
        <v>17</v>
      </c>
      <c r="IB201" s="72"/>
      <c r="IC201" s="72"/>
      <c r="ID201" s="72"/>
      <c r="IE201" s="72"/>
      <c r="IF201" s="72"/>
      <c r="IG201" s="72"/>
      <c r="IH201" s="72"/>
      <c r="II201" s="72"/>
      <c r="IJ201" s="71">
        <v>332325</v>
      </c>
      <c r="IK201" s="72">
        <v>328471</v>
      </c>
      <c r="IL201" s="72">
        <v>1056</v>
      </c>
      <c r="IM201" s="72">
        <v>737</v>
      </c>
      <c r="IN201" s="72">
        <v>430</v>
      </c>
      <c r="IO201" s="72">
        <v>562</v>
      </c>
      <c r="IP201" s="72">
        <v>289</v>
      </c>
      <c r="IQ201" s="72">
        <v>322</v>
      </c>
      <c r="IR201" s="72">
        <v>206</v>
      </c>
      <c r="IS201" s="72">
        <v>102</v>
      </c>
      <c r="IT201" s="72">
        <v>52</v>
      </c>
      <c r="IU201" s="72">
        <v>83</v>
      </c>
      <c r="IV201" s="72">
        <v>12</v>
      </c>
      <c r="IW201" s="72">
        <v>3</v>
      </c>
      <c r="IX201" s="72">
        <v>0</v>
      </c>
      <c r="IY201" s="72">
        <v>0</v>
      </c>
      <c r="IZ201" s="72"/>
      <c r="JA201" s="72"/>
      <c r="JB201" s="72"/>
      <c r="JC201" s="72"/>
      <c r="JD201" s="72"/>
      <c r="JE201" s="72"/>
      <c r="JF201" s="72"/>
      <c r="JG201" s="72"/>
      <c r="JH201" s="71">
        <v>14</v>
      </c>
      <c r="JI201" s="72">
        <v>6</v>
      </c>
      <c r="JJ201" s="72">
        <v>3</v>
      </c>
      <c r="JK201" s="72">
        <v>2</v>
      </c>
      <c r="JL201" s="72">
        <v>0</v>
      </c>
      <c r="JM201" s="72">
        <v>2</v>
      </c>
      <c r="JN201" s="72">
        <v>0</v>
      </c>
      <c r="JO201" s="72">
        <v>0</v>
      </c>
      <c r="JP201" s="72">
        <v>0</v>
      </c>
      <c r="JQ201" s="72">
        <v>0</v>
      </c>
      <c r="JR201" s="72">
        <v>0</v>
      </c>
      <c r="JS201" s="72">
        <v>1</v>
      </c>
      <c r="JT201" s="72">
        <v>0</v>
      </c>
      <c r="JU201" s="72">
        <v>0</v>
      </c>
      <c r="JV201" s="72">
        <v>0</v>
      </c>
      <c r="JW201" s="72">
        <v>0</v>
      </c>
      <c r="JX201" s="72"/>
      <c r="JY201" s="72"/>
      <c r="JZ201" s="72"/>
      <c r="KA201" s="72"/>
      <c r="KB201" s="72"/>
      <c r="KC201" s="72"/>
      <c r="KD201" s="72"/>
      <c r="KE201" s="72"/>
      <c r="KF201" s="71">
        <v>3044</v>
      </c>
      <c r="KG201" s="72">
        <v>2830</v>
      </c>
      <c r="KH201" s="72">
        <v>28</v>
      </c>
      <c r="KI201" s="72">
        <v>19</v>
      </c>
      <c r="KJ201" s="72">
        <v>12</v>
      </c>
      <c r="KK201" s="72">
        <v>15</v>
      </c>
      <c r="KL201" s="72">
        <v>18</v>
      </c>
      <c r="KM201" s="72">
        <v>20</v>
      </c>
      <c r="KN201" s="72">
        <v>29</v>
      </c>
      <c r="KO201" s="72">
        <v>25</v>
      </c>
      <c r="KP201" s="72">
        <v>7</v>
      </c>
      <c r="KQ201" s="72">
        <v>14</v>
      </c>
      <c r="KR201" s="72">
        <v>9</v>
      </c>
      <c r="KS201" s="72">
        <v>1</v>
      </c>
      <c r="KT201" s="72">
        <v>0</v>
      </c>
      <c r="KU201" s="72">
        <v>17</v>
      </c>
      <c r="KV201" s="72"/>
      <c r="KW201" s="72"/>
      <c r="KX201" s="72"/>
      <c r="KY201" s="72"/>
      <c r="KZ201" s="72"/>
      <c r="LA201" s="72"/>
      <c r="LB201" s="72"/>
      <c r="LC201" s="72"/>
      <c r="LD201" s="71">
        <v>314</v>
      </c>
      <c r="LE201" s="72">
        <v>290</v>
      </c>
      <c r="LF201" s="72">
        <v>7</v>
      </c>
      <c r="LG201" s="72">
        <v>9</v>
      </c>
      <c r="LH201" s="72">
        <v>0</v>
      </c>
      <c r="LI201" s="72">
        <v>1</v>
      </c>
      <c r="LJ201" s="72">
        <v>1</v>
      </c>
      <c r="LK201" s="72">
        <v>0</v>
      </c>
      <c r="LL201" s="72">
        <v>2</v>
      </c>
      <c r="LM201" s="72">
        <v>1</v>
      </c>
      <c r="LN201" s="72">
        <v>0</v>
      </c>
      <c r="LO201" s="72">
        <v>2</v>
      </c>
      <c r="LP201" s="72">
        <v>0</v>
      </c>
      <c r="LQ201" s="72">
        <v>0</v>
      </c>
      <c r="LR201" s="72">
        <v>0</v>
      </c>
      <c r="LS201" s="72">
        <v>1</v>
      </c>
      <c r="LT201" s="72"/>
      <c r="LU201" s="72"/>
      <c r="LV201" s="72"/>
      <c r="LW201" s="72"/>
      <c r="LX201" s="72"/>
      <c r="LY201" s="72"/>
      <c r="LZ201" s="72"/>
      <c r="MA201" s="72"/>
    </row>
    <row r="202" spans="1:339" x14ac:dyDescent="0.4">
      <c r="A202" s="67">
        <v>2003.04</v>
      </c>
      <c r="B202" s="66" t="s">
        <v>8</v>
      </c>
      <c r="C202" s="67">
        <v>2003.04</v>
      </c>
      <c r="D202" s="67"/>
      <c r="E202" s="67"/>
      <c r="F202" s="67"/>
      <c r="G202" s="67"/>
      <c r="H202" s="67"/>
      <c r="I202" s="67"/>
      <c r="J202" s="67"/>
      <c r="K202" s="67"/>
      <c r="L202" s="67"/>
      <c r="M202" s="67"/>
      <c r="N202" s="67"/>
      <c r="O202" s="67"/>
      <c r="P202" s="67"/>
      <c r="Q202" s="67"/>
      <c r="R202" s="67"/>
      <c r="S202" s="67"/>
      <c r="T202" s="67"/>
      <c r="U202" s="67"/>
      <c r="V202" s="67"/>
      <c r="W202" s="67"/>
      <c r="X202" s="67"/>
      <c r="Y202" s="67"/>
      <c r="Z202" s="67"/>
      <c r="AA202" s="67"/>
    </row>
    <row r="203" spans="1:339" x14ac:dyDescent="0.4">
      <c r="A203" s="67">
        <v>2003.05</v>
      </c>
      <c r="B203" s="66" t="s">
        <v>9</v>
      </c>
      <c r="C203" s="67">
        <v>2003.05</v>
      </c>
      <c r="D203" s="67"/>
      <c r="E203" s="67"/>
      <c r="F203" s="67"/>
      <c r="G203" s="67"/>
      <c r="H203" s="67"/>
      <c r="I203" s="67"/>
      <c r="J203" s="67"/>
      <c r="K203" s="67"/>
      <c r="L203" s="67"/>
      <c r="M203" s="67"/>
      <c r="N203" s="67"/>
      <c r="O203" s="67"/>
      <c r="P203" s="67"/>
      <c r="Q203" s="67"/>
      <c r="R203" s="67"/>
      <c r="S203" s="67"/>
      <c r="T203" s="67"/>
      <c r="U203" s="67"/>
      <c r="V203" s="67"/>
      <c r="W203" s="67"/>
      <c r="X203" s="67"/>
      <c r="Y203" s="67"/>
      <c r="Z203" s="67"/>
      <c r="AA203" s="67"/>
    </row>
    <row r="204" spans="1:339" x14ac:dyDescent="0.4">
      <c r="A204" s="67">
        <v>2003.06</v>
      </c>
      <c r="B204" s="66" t="s">
        <v>10</v>
      </c>
      <c r="C204" s="67">
        <v>2003.06</v>
      </c>
      <c r="D204" s="71">
        <v>12048640</v>
      </c>
      <c r="E204" s="71">
        <v>11587998</v>
      </c>
      <c r="F204" s="71">
        <v>188463</v>
      </c>
      <c r="G204" s="71">
        <v>106394</v>
      </c>
      <c r="H204" s="71">
        <v>51669</v>
      </c>
      <c r="I204" s="71">
        <v>45641</v>
      </c>
      <c r="J204" s="71">
        <v>23620</v>
      </c>
      <c r="K204" s="71">
        <v>20370</v>
      </c>
      <c r="L204" s="71">
        <v>14386</v>
      </c>
      <c r="M204" s="71">
        <v>4741</v>
      </c>
      <c r="N204" s="71">
        <v>1947</v>
      </c>
      <c r="O204" s="71">
        <v>2161</v>
      </c>
      <c r="P204" s="71">
        <v>597</v>
      </c>
      <c r="Q204" s="71">
        <v>236</v>
      </c>
      <c r="R204" s="71">
        <v>121</v>
      </c>
      <c r="S204" s="71">
        <v>296</v>
      </c>
      <c r="T204" s="71"/>
      <c r="U204" s="71"/>
      <c r="V204" s="71"/>
      <c r="W204" s="71"/>
      <c r="X204" s="71"/>
      <c r="Y204" s="71"/>
      <c r="Z204" s="71"/>
      <c r="AA204" s="71"/>
      <c r="AB204" s="71">
        <v>24287</v>
      </c>
      <c r="AC204" s="72">
        <v>22225</v>
      </c>
      <c r="AD204" s="72">
        <v>580</v>
      </c>
      <c r="AE204" s="72">
        <v>325</v>
      </c>
      <c r="AF204" s="72">
        <v>225</v>
      </c>
      <c r="AG204" s="72">
        <v>234</v>
      </c>
      <c r="AH204" s="72">
        <v>130</v>
      </c>
      <c r="AI204" s="72">
        <v>155</v>
      </c>
      <c r="AJ204" s="72">
        <v>119</v>
      </c>
      <c r="AK204" s="72">
        <v>84</v>
      </c>
      <c r="AL204" s="72">
        <v>38</v>
      </c>
      <c r="AM204" s="72">
        <v>80</v>
      </c>
      <c r="AN204" s="72">
        <v>35</v>
      </c>
      <c r="AO204" s="72">
        <v>8</v>
      </c>
      <c r="AP204" s="72">
        <v>3</v>
      </c>
      <c r="AQ204" s="72">
        <v>46</v>
      </c>
      <c r="AR204" s="72"/>
      <c r="AS204" s="72"/>
      <c r="AT204" s="72"/>
      <c r="AU204" s="72"/>
      <c r="AV204" s="72"/>
      <c r="AW204" s="72"/>
      <c r="AX204" s="72"/>
      <c r="AY204" s="72"/>
      <c r="AZ204" s="71">
        <v>12024353</v>
      </c>
      <c r="BA204" s="72">
        <v>11565773</v>
      </c>
      <c r="BB204" s="72">
        <v>187883</v>
      </c>
      <c r="BC204" s="72">
        <v>106069</v>
      </c>
      <c r="BD204" s="72">
        <v>51444</v>
      </c>
      <c r="BE204" s="72">
        <v>45407</v>
      </c>
      <c r="BF204" s="72">
        <v>23490</v>
      </c>
      <c r="BG204" s="72">
        <v>20215</v>
      </c>
      <c r="BH204" s="72">
        <v>14267</v>
      </c>
      <c r="BI204" s="72">
        <v>4657</v>
      </c>
      <c r="BJ204" s="72">
        <v>1909</v>
      </c>
      <c r="BK204" s="72">
        <v>2081</v>
      </c>
      <c r="BL204" s="72">
        <v>562</v>
      </c>
      <c r="BM204" s="72">
        <v>228</v>
      </c>
      <c r="BN204" s="72">
        <v>118</v>
      </c>
      <c r="BO204" s="72">
        <v>250</v>
      </c>
      <c r="BP204" s="72"/>
      <c r="BQ204" s="72"/>
      <c r="BR204" s="72"/>
      <c r="BS204" s="72"/>
      <c r="BT204" s="72"/>
      <c r="BU204" s="72"/>
      <c r="BV204" s="72"/>
      <c r="BW204" s="72"/>
      <c r="BX204" s="71">
        <v>11784064</v>
      </c>
      <c r="BY204" s="72">
        <v>11355675</v>
      </c>
      <c r="BZ204" s="72">
        <v>179998</v>
      </c>
      <c r="CA204" s="72">
        <v>100484</v>
      </c>
      <c r="CB204" s="72">
        <v>47298</v>
      </c>
      <c r="CC204" s="72">
        <v>42356</v>
      </c>
      <c r="CD204" s="72">
        <v>20673</v>
      </c>
      <c r="CE204" s="72">
        <v>17878</v>
      </c>
      <c r="CF204" s="72">
        <v>12120</v>
      </c>
      <c r="CG204" s="72">
        <v>4119</v>
      </c>
      <c r="CH204" s="72">
        <v>1555</v>
      </c>
      <c r="CI204" s="72">
        <v>1523</v>
      </c>
      <c r="CJ204" s="72">
        <v>277</v>
      </c>
      <c r="CK204" s="72">
        <v>63</v>
      </c>
      <c r="CL204" s="72">
        <v>17</v>
      </c>
      <c r="CM204" s="72">
        <v>28</v>
      </c>
      <c r="CN204" s="72"/>
      <c r="CO204" s="72"/>
      <c r="CP204" s="72"/>
      <c r="CQ204" s="72"/>
      <c r="CR204" s="72"/>
      <c r="CS204" s="72"/>
      <c r="CT204" s="72"/>
      <c r="CU204" s="72"/>
      <c r="CV204" s="71">
        <v>1984</v>
      </c>
      <c r="CW204" s="72">
        <v>1718</v>
      </c>
      <c r="CX204" s="72">
        <v>46</v>
      </c>
      <c r="CY204" s="72">
        <v>28</v>
      </c>
      <c r="CZ204" s="72">
        <v>18</v>
      </c>
      <c r="DA204" s="72">
        <v>12</v>
      </c>
      <c r="DB204" s="72">
        <v>13</v>
      </c>
      <c r="DC204" s="72">
        <v>10</v>
      </c>
      <c r="DD204" s="72">
        <v>17</v>
      </c>
      <c r="DE204" s="72">
        <v>8</v>
      </c>
      <c r="DF204" s="72">
        <v>5</v>
      </c>
      <c r="DG204" s="72">
        <v>18</v>
      </c>
      <c r="DH204" s="72">
        <v>16</v>
      </c>
      <c r="DI204" s="72">
        <v>25</v>
      </c>
      <c r="DJ204" s="72">
        <v>31</v>
      </c>
      <c r="DK204" s="72">
        <v>19</v>
      </c>
      <c r="DL204" s="72"/>
      <c r="DM204" s="72"/>
      <c r="DN204" s="72"/>
      <c r="DO204" s="72"/>
      <c r="DP204" s="72"/>
      <c r="DQ204" s="72"/>
      <c r="DR204" s="72"/>
      <c r="DS204" s="72"/>
      <c r="DT204" s="71">
        <v>238305</v>
      </c>
      <c r="DU204" s="72">
        <v>208380</v>
      </c>
      <c r="DV204" s="72">
        <v>7839</v>
      </c>
      <c r="DW204" s="72">
        <v>5557</v>
      </c>
      <c r="DX204" s="72">
        <v>4128</v>
      </c>
      <c r="DY204" s="72">
        <v>3039</v>
      </c>
      <c r="DZ204" s="72">
        <v>2804</v>
      </c>
      <c r="EA204" s="72">
        <v>2327</v>
      </c>
      <c r="EB204" s="72">
        <v>2130</v>
      </c>
      <c r="EC204" s="72">
        <v>530</v>
      </c>
      <c r="ED204" s="72">
        <v>349</v>
      </c>
      <c r="EE204" s="72">
        <v>540</v>
      </c>
      <c r="EF204" s="72">
        <v>269</v>
      </c>
      <c r="EG204" s="72">
        <v>140</v>
      </c>
      <c r="EH204" s="72">
        <v>70</v>
      </c>
      <c r="EI204" s="72">
        <v>203</v>
      </c>
      <c r="EJ204" s="72"/>
      <c r="EK204" s="72"/>
      <c r="EL204" s="72"/>
      <c r="EM204" s="72"/>
      <c r="EN204" s="72"/>
      <c r="EO204" s="72"/>
      <c r="EP204" s="72"/>
      <c r="EQ204" s="72"/>
      <c r="ER204" s="71">
        <v>3128</v>
      </c>
      <c r="ES204" s="72">
        <v>2777</v>
      </c>
      <c r="ET204" s="72">
        <v>100</v>
      </c>
      <c r="EU204" s="72">
        <v>52</v>
      </c>
      <c r="EV204" s="72">
        <v>21</v>
      </c>
      <c r="EW204" s="72">
        <v>39</v>
      </c>
      <c r="EX204" s="72">
        <v>26</v>
      </c>
      <c r="EY204" s="72">
        <v>21</v>
      </c>
      <c r="EZ204" s="72">
        <v>18</v>
      </c>
      <c r="FA204" s="72">
        <v>11</v>
      </c>
      <c r="FB204" s="72">
        <v>2</v>
      </c>
      <c r="FC204" s="72">
        <v>7</v>
      </c>
      <c r="FD204" s="72">
        <v>1</v>
      </c>
      <c r="FE204" s="72">
        <v>1</v>
      </c>
      <c r="FF204" s="72">
        <v>4</v>
      </c>
      <c r="FG204" s="72">
        <v>48</v>
      </c>
      <c r="FH204" s="72"/>
      <c r="FI204" s="72"/>
      <c r="FJ204" s="72"/>
      <c r="FK204" s="72"/>
      <c r="FL204" s="72"/>
      <c r="FM204" s="72"/>
      <c r="FN204" s="72"/>
      <c r="FO204" s="72"/>
      <c r="FP204" s="71">
        <v>353661</v>
      </c>
      <c r="FQ204" s="71">
        <v>342737</v>
      </c>
      <c r="FR204" s="71">
        <v>3067</v>
      </c>
      <c r="FS204" s="71">
        <v>2304</v>
      </c>
      <c r="FT204" s="71">
        <v>1270</v>
      </c>
      <c r="FU204" s="71">
        <v>1538</v>
      </c>
      <c r="FV204" s="71">
        <v>869</v>
      </c>
      <c r="FW204" s="71">
        <v>766</v>
      </c>
      <c r="FX204" s="71">
        <v>562</v>
      </c>
      <c r="FY204" s="71">
        <v>222</v>
      </c>
      <c r="FZ204" s="71">
        <v>95</v>
      </c>
      <c r="GA204" s="71">
        <v>127</v>
      </c>
      <c r="GB204" s="71">
        <v>38</v>
      </c>
      <c r="GC204" s="71">
        <v>13</v>
      </c>
      <c r="GD204" s="71">
        <v>6</v>
      </c>
      <c r="GE204" s="71">
        <v>47</v>
      </c>
      <c r="GF204" s="71"/>
      <c r="GG204" s="71"/>
      <c r="GH204" s="71"/>
      <c r="GI204" s="71"/>
      <c r="GJ204" s="71"/>
      <c r="GK204" s="71"/>
      <c r="GL204" s="71"/>
      <c r="GM204" s="71"/>
      <c r="GN204" s="71">
        <v>210</v>
      </c>
      <c r="GO204" s="72">
        <v>91</v>
      </c>
      <c r="GP204" s="72">
        <v>56</v>
      </c>
      <c r="GQ204" s="72">
        <v>2</v>
      </c>
      <c r="GR204" s="72">
        <v>2</v>
      </c>
      <c r="GS204" s="72">
        <v>2</v>
      </c>
      <c r="GT204" s="72">
        <v>1</v>
      </c>
      <c r="GU204" s="72">
        <v>1</v>
      </c>
      <c r="GV204" s="72">
        <v>7</v>
      </c>
      <c r="GW204" s="72">
        <v>3</v>
      </c>
      <c r="GX204" s="72">
        <v>1</v>
      </c>
      <c r="GY204" s="72">
        <v>6</v>
      </c>
      <c r="GZ204" s="72">
        <v>5</v>
      </c>
      <c r="HA204" s="72">
        <v>4</v>
      </c>
      <c r="HB204" s="72">
        <v>2</v>
      </c>
      <c r="HC204" s="72">
        <v>27</v>
      </c>
      <c r="HD204" s="72"/>
      <c r="HE204" s="72"/>
      <c r="HF204" s="72"/>
      <c r="HG204" s="72"/>
      <c r="HH204" s="72"/>
      <c r="HI204" s="72"/>
      <c r="HJ204" s="72"/>
      <c r="HK204" s="72"/>
      <c r="HL204" s="71">
        <v>353451</v>
      </c>
      <c r="HM204" s="72">
        <v>342646</v>
      </c>
      <c r="HN204" s="72">
        <v>3011</v>
      </c>
      <c r="HO204" s="72">
        <v>2302</v>
      </c>
      <c r="HP204" s="72">
        <v>1268</v>
      </c>
      <c r="HQ204" s="72">
        <v>1536</v>
      </c>
      <c r="HR204" s="72">
        <v>868</v>
      </c>
      <c r="HS204" s="72">
        <v>765</v>
      </c>
      <c r="HT204" s="72">
        <v>555</v>
      </c>
      <c r="HU204" s="72">
        <v>219</v>
      </c>
      <c r="HV204" s="72">
        <v>94</v>
      </c>
      <c r="HW204" s="72">
        <v>121</v>
      </c>
      <c r="HX204" s="72">
        <v>33</v>
      </c>
      <c r="HY204" s="72">
        <v>9</v>
      </c>
      <c r="HZ204" s="72">
        <v>4</v>
      </c>
      <c r="IA204" s="72">
        <v>20</v>
      </c>
      <c r="IB204" s="72"/>
      <c r="IC204" s="72"/>
      <c r="ID204" s="72"/>
      <c r="IE204" s="72"/>
      <c r="IF204" s="72"/>
      <c r="IG204" s="72"/>
      <c r="IH204" s="72"/>
      <c r="II204" s="72"/>
      <c r="IJ204" s="71">
        <v>348730</v>
      </c>
      <c r="IK204" s="72">
        <v>338269</v>
      </c>
      <c r="IL204" s="72">
        <v>2959</v>
      </c>
      <c r="IM204" s="72">
        <v>2269</v>
      </c>
      <c r="IN204" s="72">
        <v>1246</v>
      </c>
      <c r="IO204" s="72">
        <v>1502</v>
      </c>
      <c r="IP204" s="72">
        <v>836</v>
      </c>
      <c r="IQ204" s="72">
        <v>734</v>
      </c>
      <c r="IR204" s="72">
        <v>506</v>
      </c>
      <c r="IS204" s="72">
        <v>193</v>
      </c>
      <c r="IT204" s="72">
        <v>82</v>
      </c>
      <c r="IU204" s="72">
        <v>103</v>
      </c>
      <c r="IV204" s="72">
        <v>20</v>
      </c>
      <c r="IW204" s="72">
        <v>7</v>
      </c>
      <c r="IX204" s="72">
        <v>1</v>
      </c>
      <c r="IY204" s="72">
        <v>3</v>
      </c>
      <c r="IZ204" s="72"/>
      <c r="JA204" s="72"/>
      <c r="JB204" s="72"/>
      <c r="JC204" s="72"/>
      <c r="JD204" s="72"/>
      <c r="JE204" s="72"/>
      <c r="JF204" s="72"/>
      <c r="JG204" s="72"/>
      <c r="JH204" s="71">
        <v>25</v>
      </c>
      <c r="JI204" s="72">
        <v>19</v>
      </c>
      <c r="JJ204" s="72">
        <v>0</v>
      </c>
      <c r="JK204" s="72">
        <v>2</v>
      </c>
      <c r="JL204" s="72">
        <v>0</v>
      </c>
      <c r="JM204" s="72">
        <v>0</v>
      </c>
      <c r="JN204" s="72">
        <v>0</v>
      </c>
      <c r="JO204" s="72">
        <v>2</v>
      </c>
      <c r="JP204" s="72">
        <v>1</v>
      </c>
      <c r="JQ204" s="72">
        <v>0</v>
      </c>
      <c r="JR204" s="72">
        <v>0</v>
      </c>
      <c r="JS204" s="72">
        <v>0</v>
      </c>
      <c r="JT204" s="72">
        <v>1</v>
      </c>
      <c r="JU204" s="72">
        <v>0</v>
      </c>
      <c r="JV204" s="72">
        <v>0</v>
      </c>
      <c r="JW204" s="72">
        <v>0</v>
      </c>
      <c r="JX204" s="72"/>
      <c r="JY204" s="72"/>
      <c r="JZ204" s="72"/>
      <c r="KA204" s="72"/>
      <c r="KB204" s="72"/>
      <c r="KC204" s="72"/>
      <c r="KD204" s="72"/>
      <c r="KE204" s="72"/>
      <c r="KF204" s="71">
        <v>4696</v>
      </c>
      <c r="KG204" s="72">
        <v>4358</v>
      </c>
      <c r="KH204" s="72">
        <v>52</v>
      </c>
      <c r="KI204" s="72">
        <v>31</v>
      </c>
      <c r="KJ204" s="72">
        <v>22</v>
      </c>
      <c r="KK204" s="72">
        <v>34</v>
      </c>
      <c r="KL204" s="72">
        <v>32</v>
      </c>
      <c r="KM204" s="72">
        <v>29</v>
      </c>
      <c r="KN204" s="72">
        <v>48</v>
      </c>
      <c r="KO204" s="72">
        <v>26</v>
      </c>
      <c r="KP204" s="72">
        <v>12</v>
      </c>
      <c r="KQ204" s="72">
        <v>18</v>
      </c>
      <c r="KR204" s="72">
        <v>12</v>
      </c>
      <c r="KS204" s="72">
        <v>2</v>
      </c>
      <c r="KT204" s="72">
        <v>3</v>
      </c>
      <c r="KU204" s="72">
        <v>17</v>
      </c>
      <c r="KV204" s="72"/>
      <c r="KW204" s="72"/>
      <c r="KX204" s="72"/>
      <c r="KY204" s="72"/>
      <c r="KZ204" s="72"/>
      <c r="LA204" s="72"/>
      <c r="LB204" s="72"/>
      <c r="LC204" s="72"/>
      <c r="LD204" s="71">
        <v>316</v>
      </c>
      <c r="LE204" s="72">
        <v>295</v>
      </c>
      <c r="LF204" s="72">
        <v>2</v>
      </c>
      <c r="LG204" s="72">
        <v>2</v>
      </c>
      <c r="LH204" s="72">
        <v>1</v>
      </c>
      <c r="LI204" s="72">
        <v>3</v>
      </c>
      <c r="LJ204" s="72">
        <v>0</v>
      </c>
      <c r="LK204" s="72">
        <v>2</v>
      </c>
      <c r="LL204" s="72">
        <v>4</v>
      </c>
      <c r="LM204" s="72">
        <v>3</v>
      </c>
      <c r="LN204" s="72">
        <v>0</v>
      </c>
      <c r="LO204" s="72">
        <v>3</v>
      </c>
      <c r="LP204" s="72">
        <v>0</v>
      </c>
      <c r="LQ204" s="72">
        <v>1</v>
      </c>
      <c r="LR204" s="72">
        <v>0</v>
      </c>
      <c r="LS204" s="72">
        <v>0</v>
      </c>
      <c r="LT204" s="72"/>
      <c r="LU204" s="72"/>
      <c r="LV204" s="72"/>
      <c r="LW204" s="72"/>
      <c r="LX204" s="72"/>
      <c r="LY204" s="72"/>
      <c r="LZ204" s="72"/>
      <c r="MA204" s="72"/>
    </row>
    <row r="205" spans="1:339" x14ac:dyDescent="0.4">
      <c r="A205" s="67">
        <v>2003.07</v>
      </c>
      <c r="B205" s="66" t="s">
        <v>11</v>
      </c>
      <c r="C205" s="67">
        <v>2003.07</v>
      </c>
      <c r="D205" s="67"/>
      <c r="E205" s="67"/>
      <c r="F205" s="67"/>
      <c r="G205" s="67"/>
      <c r="H205" s="67"/>
      <c r="I205" s="67"/>
      <c r="J205" s="67"/>
      <c r="K205" s="67"/>
      <c r="L205" s="67"/>
      <c r="M205" s="67"/>
      <c r="N205" s="67"/>
      <c r="O205" s="67"/>
      <c r="P205" s="67"/>
      <c r="Q205" s="67"/>
      <c r="R205" s="67"/>
      <c r="S205" s="67"/>
      <c r="T205" s="67"/>
      <c r="U205" s="67"/>
      <c r="V205" s="67"/>
      <c r="W205" s="67"/>
      <c r="X205" s="67"/>
      <c r="Y205" s="67"/>
      <c r="Z205" s="67"/>
      <c r="AA205" s="67"/>
    </row>
    <row r="206" spans="1:339" x14ac:dyDescent="0.4">
      <c r="A206" s="67">
        <v>2003.08</v>
      </c>
      <c r="B206" s="66" t="s">
        <v>12</v>
      </c>
      <c r="C206" s="67">
        <v>2003.08</v>
      </c>
      <c r="D206" s="67"/>
      <c r="E206" s="67"/>
      <c r="F206" s="67"/>
      <c r="G206" s="67"/>
      <c r="H206" s="67"/>
      <c r="I206" s="67"/>
      <c r="J206" s="67"/>
      <c r="K206" s="67"/>
      <c r="L206" s="67"/>
      <c r="M206" s="67"/>
      <c r="N206" s="67"/>
      <c r="O206" s="67"/>
      <c r="P206" s="67"/>
      <c r="Q206" s="67"/>
      <c r="R206" s="67"/>
      <c r="S206" s="67"/>
      <c r="T206" s="67"/>
      <c r="U206" s="67"/>
      <c r="V206" s="67"/>
      <c r="W206" s="67"/>
      <c r="X206" s="67"/>
      <c r="Y206" s="67"/>
      <c r="Z206" s="67"/>
      <c r="AA206" s="67"/>
    </row>
    <row r="207" spans="1:339" x14ac:dyDescent="0.4">
      <c r="A207" s="67">
        <v>2003.09</v>
      </c>
      <c r="B207" s="66" t="s">
        <v>13</v>
      </c>
      <c r="C207" s="67">
        <v>2003.09</v>
      </c>
      <c r="D207" s="71">
        <v>12273216</v>
      </c>
      <c r="E207" s="71">
        <v>11699308</v>
      </c>
      <c r="F207" s="71">
        <v>217249</v>
      </c>
      <c r="G207" s="71">
        <v>136903</v>
      </c>
      <c r="H207" s="71">
        <v>70192</v>
      </c>
      <c r="I207" s="71">
        <v>60540</v>
      </c>
      <c r="J207" s="71">
        <v>29533</v>
      </c>
      <c r="K207" s="71">
        <v>26999</v>
      </c>
      <c r="L207" s="71">
        <v>18642</v>
      </c>
      <c r="M207" s="71">
        <v>6517</v>
      </c>
      <c r="N207" s="71">
        <v>2794</v>
      </c>
      <c r="O207" s="71">
        <v>3004</v>
      </c>
      <c r="P207" s="71">
        <v>678</v>
      </c>
      <c r="Q207" s="71">
        <v>286</v>
      </c>
      <c r="R207" s="71">
        <v>146</v>
      </c>
      <c r="S207" s="71">
        <v>425</v>
      </c>
      <c r="T207" s="71"/>
      <c r="U207" s="71"/>
      <c r="V207" s="71"/>
      <c r="W207" s="71"/>
      <c r="X207" s="71"/>
      <c r="Y207" s="71"/>
      <c r="Z207" s="71"/>
      <c r="AA207" s="71"/>
      <c r="AB207" s="71">
        <v>25048</v>
      </c>
      <c r="AC207" s="72">
        <v>22993</v>
      </c>
      <c r="AD207" s="72">
        <v>578</v>
      </c>
      <c r="AE207" s="72">
        <v>350</v>
      </c>
      <c r="AF207" s="72">
        <v>197</v>
      </c>
      <c r="AG207" s="72">
        <v>255</v>
      </c>
      <c r="AH207" s="72">
        <v>134</v>
      </c>
      <c r="AI207" s="72">
        <v>120</v>
      </c>
      <c r="AJ207" s="72">
        <v>130</v>
      </c>
      <c r="AK207" s="72">
        <v>61</v>
      </c>
      <c r="AL207" s="72">
        <v>36</v>
      </c>
      <c r="AM207" s="72">
        <v>97</v>
      </c>
      <c r="AN207" s="72">
        <v>26</v>
      </c>
      <c r="AO207" s="72">
        <v>15</v>
      </c>
      <c r="AP207" s="72">
        <v>5</v>
      </c>
      <c r="AQ207" s="72">
        <v>51</v>
      </c>
      <c r="AR207" s="72"/>
      <c r="AS207" s="72"/>
      <c r="AT207" s="72"/>
      <c r="AU207" s="72"/>
      <c r="AV207" s="72"/>
      <c r="AW207" s="72"/>
      <c r="AX207" s="72"/>
      <c r="AY207" s="72"/>
      <c r="AZ207" s="71">
        <v>12248168</v>
      </c>
      <c r="BA207" s="72">
        <v>11676315</v>
      </c>
      <c r="BB207" s="72">
        <v>216671</v>
      </c>
      <c r="BC207" s="72">
        <v>136553</v>
      </c>
      <c r="BD207" s="72">
        <v>69995</v>
      </c>
      <c r="BE207" s="72">
        <v>60285</v>
      </c>
      <c r="BF207" s="72">
        <v>29399</v>
      </c>
      <c r="BG207" s="72">
        <v>26879</v>
      </c>
      <c r="BH207" s="72">
        <v>18512</v>
      </c>
      <c r="BI207" s="72">
        <v>6456</v>
      </c>
      <c r="BJ207" s="72">
        <v>2758</v>
      </c>
      <c r="BK207" s="72">
        <v>2907</v>
      </c>
      <c r="BL207" s="72">
        <v>652</v>
      </c>
      <c r="BM207" s="72">
        <v>271</v>
      </c>
      <c r="BN207" s="72">
        <v>141</v>
      </c>
      <c r="BO207" s="72">
        <v>374</v>
      </c>
      <c r="BP207" s="72"/>
      <c r="BQ207" s="72"/>
      <c r="BR207" s="72"/>
      <c r="BS207" s="72"/>
      <c r="BT207" s="72"/>
      <c r="BU207" s="72"/>
      <c r="BV207" s="72"/>
      <c r="BW207" s="72"/>
      <c r="BX207" s="71">
        <v>12005184</v>
      </c>
      <c r="BY207" s="72">
        <v>11468561</v>
      </c>
      <c r="BZ207" s="72">
        <v>207441</v>
      </c>
      <c r="CA207" s="72">
        <v>129655</v>
      </c>
      <c r="CB207" s="72">
        <v>65613</v>
      </c>
      <c r="CC207" s="72">
        <v>57073</v>
      </c>
      <c r="CD207" s="72">
        <v>26488</v>
      </c>
      <c r="CE207" s="72">
        <v>23687</v>
      </c>
      <c r="CF207" s="72">
        <v>15803</v>
      </c>
      <c r="CG207" s="72">
        <v>5798</v>
      </c>
      <c r="CH207" s="72">
        <v>2321</v>
      </c>
      <c r="CI207" s="72">
        <v>2288</v>
      </c>
      <c r="CJ207" s="72">
        <v>328</v>
      </c>
      <c r="CK207" s="72">
        <v>63</v>
      </c>
      <c r="CL207" s="72">
        <v>29</v>
      </c>
      <c r="CM207" s="72">
        <v>36</v>
      </c>
      <c r="CN207" s="72"/>
      <c r="CO207" s="72"/>
      <c r="CP207" s="72"/>
      <c r="CQ207" s="72"/>
      <c r="CR207" s="72"/>
      <c r="CS207" s="72"/>
      <c r="CT207" s="72"/>
      <c r="CU207" s="72"/>
      <c r="CV207" s="71">
        <v>2090</v>
      </c>
      <c r="CW207" s="72">
        <v>1764</v>
      </c>
      <c r="CX207" s="72">
        <v>77</v>
      </c>
      <c r="CY207" s="72">
        <v>34</v>
      </c>
      <c r="CZ207" s="72">
        <v>19</v>
      </c>
      <c r="DA207" s="72">
        <v>23</v>
      </c>
      <c r="DB207" s="72">
        <v>8</v>
      </c>
      <c r="DC207" s="72">
        <v>13</v>
      </c>
      <c r="DD207" s="72">
        <v>9</v>
      </c>
      <c r="DE207" s="72">
        <v>10</v>
      </c>
      <c r="DF207" s="72">
        <v>6</v>
      </c>
      <c r="DG207" s="72">
        <v>18</v>
      </c>
      <c r="DH207" s="72">
        <v>19</v>
      </c>
      <c r="DI207" s="72">
        <v>32</v>
      </c>
      <c r="DJ207" s="72">
        <v>33</v>
      </c>
      <c r="DK207" s="72">
        <v>25</v>
      </c>
      <c r="DL207" s="72"/>
      <c r="DM207" s="72"/>
      <c r="DN207" s="72"/>
      <c r="DO207" s="72"/>
      <c r="DP207" s="72"/>
      <c r="DQ207" s="72"/>
      <c r="DR207" s="72"/>
      <c r="DS207" s="72"/>
      <c r="DT207" s="71">
        <v>240894</v>
      </c>
      <c r="DU207" s="72">
        <v>205990</v>
      </c>
      <c r="DV207" s="72">
        <v>9153</v>
      </c>
      <c r="DW207" s="72">
        <v>6864</v>
      </c>
      <c r="DX207" s="72">
        <v>4363</v>
      </c>
      <c r="DY207" s="72">
        <v>3189</v>
      </c>
      <c r="DZ207" s="72">
        <v>2903</v>
      </c>
      <c r="EA207" s="72">
        <v>3179</v>
      </c>
      <c r="EB207" s="72">
        <v>2700</v>
      </c>
      <c r="EC207" s="72">
        <v>648</v>
      </c>
      <c r="ED207" s="72">
        <v>431</v>
      </c>
      <c r="EE207" s="72">
        <v>601</v>
      </c>
      <c r="EF207" s="72">
        <v>305</v>
      </c>
      <c r="EG207" s="72">
        <v>176</v>
      </c>
      <c r="EH207" s="72">
        <v>79</v>
      </c>
      <c r="EI207" s="72">
        <v>313</v>
      </c>
      <c r="EJ207" s="72"/>
      <c r="EK207" s="72"/>
      <c r="EL207" s="72"/>
      <c r="EM207" s="72"/>
      <c r="EN207" s="72"/>
      <c r="EO207" s="72"/>
      <c r="EP207" s="72"/>
      <c r="EQ207" s="72"/>
      <c r="ER207" s="71">
        <v>4206</v>
      </c>
      <c r="ES207" s="72">
        <v>3803</v>
      </c>
      <c r="ET207" s="72">
        <v>103</v>
      </c>
      <c r="EU207" s="72">
        <v>63</v>
      </c>
      <c r="EV207" s="72">
        <v>47</v>
      </c>
      <c r="EW207" s="72">
        <v>49</v>
      </c>
      <c r="EX207" s="72">
        <v>20</v>
      </c>
      <c r="EY207" s="72">
        <v>25</v>
      </c>
      <c r="EZ207" s="72">
        <v>24</v>
      </c>
      <c r="FA207" s="72">
        <v>8</v>
      </c>
      <c r="FB207" s="72">
        <v>3</v>
      </c>
      <c r="FC207" s="72">
        <v>4</v>
      </c>
      <c r="FD207" s="72">
        <v>3</v>
      </c>
      <c r="FE207" s="72">
        <v>0</v>
      </c>
      <c r="FF207" s="72">
        <v>5</v>
      </c>
      <c r="FG207" s="72">
        <v>49</v>
      </c>
      <c r="FH207" s="72"/>
      <c r="FI207" s="72"/>
      <c r="FJ207" s="72"/>
      <c r="FK207" s="72"/>
      <c r="FL207" s="72"/>
      <c r="FM207" s="72"/>
      <c r="FN207" s="72"/>
      <c r="FO207" s="72"/>
      <c r="FP207" s="71">
        <v>378016</v>
      </c>
      <c r="FQ207" s="71">
        <v>362433</v>
      </c>
      <c r="FR207" s="71">
        <v>4052</v>
      </c>
      <c r="FS207" s="71">
        <v>3051</v>
      </c>
      <c r="FT207" s="71">
        <v>2005</v>
      </c>
      <c r="FU207" s="71">
        <v>1980</v>
      </c>
      <c r="FV207" s="71">
        <v>1323</v>
      </c>
      <c r="FW207" s="71">
        <v>1283</v>
      </c>
      <c r="FX207" s="71">
        <v>992</v>
      </c>
      <c r="FY207" s="71">
        <v>410</v>
      </c>
      <c r="FZ207" s="71">
        <v>146</v>
      </c>
      <c r="GA207" s="71">
        <v>202</v>
      </c>
      <c r="GB207" s="71">
        <v>54</v>
      </c>
      <c r="GC207" s="71">
        <v>20</v>
      </c>
      <c r="GD207" s="71">
        <v>8</v>
      </c>
      <c r="GE207" s="71">
        <v>57</v>
      </c>
      <c r="GF207" s="71"/>
      <c r="GG207" s="71"/>
      <c r="GH207" s="71"/>
      <c r="GI207" s="71"/>
      <c r="GJ207" s="71"/>
      <c r="GK207" s="71"/>
      <c r="GL207" s="71"/>
      <c r="GM207" s="71"/>
      <c r="GN207" s="71">
        <v>347</v>
      </c>
      <c r="GO207" s="72">
        <v>279</v>
      </c>
      <c r="GP207" s="72">
        <v>0</v>
      </c>
      <c r="GQ207" s="72">
        <v>2</v>
      </c>
      <c r="GR207" s="72">
        <v>2</v>
      </c>
      <c r="GS207" s="72">
        <v>3</v>
      </c>
      <c r="GT207" s="72">
        <v>4</v>
      </c>
      <c r="GU207" s="72">
        <v>5</v>
      </c>
      <c r="GV207" s="72">
        <v>2</v>
      </c>
      <c r="GW207" s="72">
        <v>1</v>
      </c>
      <c r="GX207" s="72">
        <v>1</v>
      </c>
      <c r="GY207" s="72">
        <v>9</v>
      </c>
      <c r="GZ207" s="72">
        <v>4</v>
      </c>
      <c r="HA207" s="72">
        <v>5</v>
      </c>
      <c r="HB207" s="72">
        <v>3</v>
      </c>
      <c r="HC207" s="72">
        <v>27</v>
      </c>
      <c r="HD207" s="72"/>
      <c r="HE207" s="72"/>
      <c r="HF207" s="72"/>
      <c r="HG207" s="72"/>
      <c r="HH207" s="72"/>
      <c r="HI207" s="72"/>
      <c r="HJ207" s="72"/>
      <c r="HK207" s="72"/>
      <c r="HL207" s="71">
        <v>377669</v>
      </c>
      <c r="HM207" s="72">
        <v>362154</v>
      </c>
      <c r="HN207" s="72">
        <v>4052</v>
      </c>
      <c r="HO207" s="72">
        <v>3049</v>
      </c>
      <c r="HP207" s="72">
        <v>2003</v>
      </c>
      <c r="HQ207" s="72">
        <v>1977</v>
      </c>
      <c r="HR207" s="72">
        <v>1319</v>
      </c>
      <c r="HS207" s="72">
        <v>1278</v>
      </c>
      <c r="HT207" s="72">
        <v>990</v>
      </c>
      <c r="HU207" s="72">
        <v>409</v>
      </c>
      <c r="HV207" s="72">
        <v>145</v>
      </c>
      <c r="HW207" s="72">
        <v>193</v>
      </c>
      <c r="HX207" s="72">
        <v>50</v>
      </c>
      <c r="HY207" s="72">
        <v>15</v>
      </c>
      <c r="HZ207" s="72">
        <v>5</v>
      </c>
      <c r="IA207" s="72">
        <v>30</v>
      </c>
      <c r="IB207" s="72"/>
      <c r="IC207" s="72"/>
      <c r="ID207" s="72"/>
      <c r="IE207" s="72"/>
      <c r="IF207" s="72"/>
      <c r="IG207" s="72"/>
      <c r="IH207" s="72"/>
      <c r="II207" s="72"/>
      <c r="IJ207" s="71">
        <v>372349</v>
      </c>
      <c r="IK207" s="72">
        <v>357394</v>
      </c>
      <c r="IL207" s="72">
        <v>3973</v>
      </c>
      <c r="IM207" s="72">
        <v>2981</v>
      </c>
      <c r="IN207" s="72">
        <v>1954</v>
      </c>
      <c r="IO207" s="72">
        <v>1932</v>
      </c>
      <c r="IP207" s="72">
        <v>1276</v>
      </c>
      <c r="IQ207" s="72">
        <v>1222</v>
      </c>
      <c r="IR207" s="72">
        <v>927</v>
      </c>
      <c r="IS207" s="72">
        <v>355</v>
      </c>
      <c r="IT207" s="72">
        <v>132</v>
      </c>
      <c r="IU207" s="72">
        <v>154</v>
      </c>
      <c r="IV207" s="72">
        <v>32</v>
      </c>
      <c r="IW207" s="72">
        <v>7</v>
      </c>
      <c r="IX207" s="72">
        <v>2</v>
      </c>
      <c r="IY207" s="72">
        <v>8</v>
      </c>
      <c r="IZ207" s="72"/>
      <c r="JA207" s="72"/>
      <c r="JB207" s="72"/>
      <c r="JC207" s="72"/>
      <c r="JD207" s="72"/>
      <c r="JE207" s="72"/>
      <c r="JF207" s="72"/>
      <c r="JG207" s="72"/>
      <c r="JH207" s="71">
        <v>34</v>
      </c>
      <c r="JI207" s="72">
        <v>21</v>
      </c>
      <c r="JJ207" s="72">
        <v>2</v>
      </c>
      <c r="JK207" s="72">
        <v>2</v>
      </c>
      <c r="JL207" s="72">
        <v>2</v>
      </c>
      <c r="JM207" s="72">
        <v>2</v>
      </c>
      <c r="JN207" s="72">
        <v>0</v>
      </c>
      <c r="JO207" s="72">
        <v>1</v>
      </c>
      <c r="JP207" s="72">
        <v>1</v>
      </c>
      <c r="JQ207" s="72">
        <v>1</v>
      </c>
      <c r="JR207" s="72">
        <v>1</v>
      </c>
      <c r="JS207" s="72">
        <v>0</v>
      </c>
      <c r="JT207" s="72">
        <v>0</v>
      </c>
      <c r="JU207" s="72">
        <v>1</v>
      </c>
      <c r="JV207" s="72">
        <v>0</v>
      </c>
      <c r="JW207" s="72">
        <v>0</v>
      </c>
      <c r="JX207" s="72"/>
      <c r="JY207" s="72"/>
      <c r="JZ207" s="72"/>
      <c r="KA207" s="72"/>
      <c r="KB207" s="72"/>
      <c r="KC207" s="72"/>
      <c r="KD207" s="72"/>
      <c r="KE207" s="72"/>
      <c r="KF207" s="71">
        <v>5286</v>
      </c>
      <c r="KG207" s="72">
        <v>4739</v>
      </c>
      <c r="KH207" s="72">
        <v>77</v>
      </c>
      <c r="KI207" s="72">
        <v>66</v>
      </c>
      <c r="KJ207" s="72">
        <v>47</v>
      </c>
      <c r="KK207" s="72">
        <v>43</v>
      </c>
      <c r="KL207" s="72">
        <v>43</v>
      </c>
      <c r="KM207" s="72">
        <v>55</v>
      </c>
      <c r="KN207" s="72">
        <v>62</v>
      </c>
      <c r="KO207" s="72">
        <v>53</v>
      </c>
      <c r="KP207" s="72">
        <v>12</v>
      </c>
      <c r="KQ207" s="72">
        <v>39</v>
      </c>
      <c r="KR207" s="72">
        <v>18</v>
      </c>
      <c r="KS207" s="72">
        <v>7</v>
      </c>
      <c r="KT207" s="72">
        <v>3</v>
      </c>
      <c r="KU207" s="72">
        <v>22</v>
      </c>
      <c r="KV207" s="72"/>
      <c r="KW207" s="72"/>
      <c r="KX207" s="72"/>
      <c r="KY207" s="72"/>
      <c r="KZ207" s="72"/>
      <c r="LA207" s="72"/>
      <c r="LB207" s="72"/>
      <c r="LC207" s="72"/>
      <c r="LD207" s="71">
        <v>344</v>
      </c>
      <c r="LE207" s="72">
        <v>315</v>
      </c>
      <c r="LF207" s="72">
        <v>6</v>
      </c>
      <c r="LG207" s="72">
        <v>2</v>
      </c>
      <c r="LH207" s="72">
        <v>1</v>
      </c>
      <c r="LI207" s="72">
        <v>4</v>
      </c>
      <c r="LJ207" s="72">
        <v>2</v>
      </c>
      <c r="LK207" s="72">
        <v>2</v>
      </c>
      <c r="LL207" s="72">
        <v>6</v>
      </c>
      <c r="LM207" s="72">
        <v>2</v>
      </c>
      <c r="LN207" s="72">
        <v>0</v>
      </c>
      <c r="LO207" s="72">
        <v>1</v>
      </c>
      <c r="LP207" s="72">
        <v>3</v>
      </c>
      <c r="LQ207" s="72">
        <v>0</v>
      </c>
      <c r="LR207" s="72">
        <v>0</v>
      </c>
      <c r="LS207" s="72">
        <v>0</v>
      </c>
      <c r="LT207" s="72"/>
      <c r="LU207" s="72"/>
      <c r="LV207" s="72"/>
      <c r="LW207" s="72"/>
      <c r="LX207" s="72"/>
      <c r="LY207" s="72"/>
      <c r="LZ207" s="72"/>
      <c r="MA207" s="72"/>
    </row>
    <row r="208" spans="1:339" x14ac:dyDescent="0.4">
      <c r="A208" s="67">
        <v>2003.1</v>
      </c>
      <c r="B208" s="66" t="s">
        <v>14</v>
      </c>
      <c r="C208" s="67">
        <v>2003.1</v>
      </c>
      <c r="D208" s="67"/>
      <c r="E208" s="67"/>
      <c r="F208" s="67"/>
      <c r="G208" s="67"/>
      <c r="H208" s="67"/>
      <c r="I208" s="67"/>
      <c r="J208" s="67"/>
      <c r="K208" s="67"/>
      <c r="L208" s="67"/>
      <c r="M208" s="67"/>
      <c r="N208" s="67"/>
      <c r="O208" s="67"/>
      <c r="P208" s="67"/>
      <c r="Q208" s="67"/>
      <c r="R208" s="67"/>
      <c r="S208" s="67"/>
      <c r="T208" s="67"/>
      <c r="U208" s="67"/>
      <c r="V208" s="67"/>
      <c r="W208" s="67"/>
      <c r="X208" s="67"/>
      <c r="Y208" s="67"/>
      <c r="Z208" s="67"/>
      <c r="AA208" s="67"/>
    </row>
    <row r="209" spans="1:339" x14ac:dyDescent="0.4">
      <c r="A209" s="67">
        <v>2003.11</v>
      </c>
      <c r="B209" s="66" t="s">
        <v>15</v>
      </c>
      <c r="C209" s="67">
        <v>2003.11</v>
      </c>
      <c r="D209" s="67"/>
      <c r="E209" s="67"/>
      <c r="F209" s="67"/>
      <c r="G209" s="67"/>
      <c r="H209" s="67"/>
      <c r="I209" s="67"/>
      <c r="J209" s="67"/>
      <c r="K209" s="67"/>
      <c r="L209" s="67"/>
      <c r="M209" s="67"/>
      <c r="N209" s="67"/>
      <c r="O209" s="67"/>
      <c r="P209" s="67"/>
      <c r="Q209" s="67"/>
      <c r="R209" s="67"/>
      <c r="S209" s="67"/>
      <c r="T209" s="67"/>
      <c r="U209" s="67"/>
      <c r="V209" s="67"/>
      <c r="W209" s="67"/>
      <c r="X209" s="67"/>
      <c r="Y209" s="67"/>
      <c r="Z209" s="67"/>
      <c r="AA209" s="67"/>
    </row>
    <row r="210" spans="1:339" x14ac:dyDescent="0.4">
      <c r="A210" s="67">
        <v>2003.12</v>
      </c>
      <c r="B210" s="66" t="s">
        <v>3</v>
      </c>
      <c r="C210" s="67">
        <v>2003.12</v>
      </c>
      <c r="D210" s="71">
        <v>12173746</v>
      </c>
      <c r="E210" s="71">
        <v>11514773</v>
      </c>
      <c r="F210" s="71">
        <v>242250</v>
      </c>
      <c r="G210" s="71">
        <v>145031</v>
      </c>
      <c r="H210" s="71">
        <v>81230</v>
      </c>
      <c r="I210" s="71">
        <v>77045</v>
      </c>
      <c r="J210" s="71">
        <v>40695</v>
      </c>
      <c r="K210" s="71">
        <v>34575</v>
      </c>
      <c r="L210" s="71">
        <v>22412</v>
      </c>
      <c r="M210" s="71">
        <v>7608</v>
      </c>
      <c r="N210" s="71">
        <v>3108</v>
      </c>
      <c r="O210" s="71">
        <v>3446</v>
      </c>
      <c r="P210" s="71">
        <v>756</v>
      </c>
      <c r="Q210" s="71">
        <v>291</v>
      </c>
      <c r="R210" s="71">
        <v>144</v>
      </c>
      <c r="S210" s="71">
        <v>382</v>
      </c>
      <c r="T210" s="71"/>
      <c r="U210" s="71"/>
      <c r="V210" s="71"/>
      <c r="W210" s="71"/>
      <c r="X210" s="71"/>
      <c r="Y210" s="71"/>
      <c r="Z210" s="71"/>
      <c r="AA210" s="71"/>
      <c r="AB210" s="71">
        <v>29575</v>
      </c>
      <c r="AC210" s="72">
        <v>27171</v>
      </c>
      <c r="AD210" s="72">
        <v>732</v>
      </c>
      <c r="AE210" s="72">
        <v>411</v>
      </c>
      <c r="AF210" s="72">
        <v>261</v>
      </c>
      <c r="AG210" s="72">
        <v>250</v>
      </c>
      <c r="AH210" s="72">
        <v>151</v>
      </c>
      <c r="AI210" s="72">
        <v>148</v>
      </c>
      <c r="AJ210" s="72">
        <v>120</v>
      </c>
      <c r="AK210" s="72">
        <v>78</v>
      </c>
      <c r="AL210" s="72">
        <v>46</v>
      </c>
      <c r="AM210" s="72">
        <v>93</v>
      </c>
      <c r="AN210" s="72">
        <v>43</v>
      </c>
      <c r="AO210" s="72">
        <v>14</v>
      </c>
      <c r="AP210" s="72">
        <v>9</v>
      </c>
      <c r="AQ210" s="72">
        <v>48</v>
      </c>
      <c r="AR210" s="72"/>
      <c r="AS210" s="72"/>
      <c r="AT210" s="72"/>
      <c r="AU210" s="72"/>
      <c r="AV210" s="72"/>
      <c r="AW210" s="72"/>
      <c r="AX210" s="72"/>
      <c r="AY210" s="72"/>
      <c r="AZ210" s="71">
        <v>12144171</v>
      </c>
      <c r="BA210" s="72">
        <v>11487602</v>
      </c>
      <c r="BB210" s="72">
        <v>241518</v>
      </c>
      <c r="BC210" s="72">
        <v>144620</v>
      </c>
      <c r="BD210" s="72">
        <v>80969</v>
      </c>
      <c r="BE210" s="72">
        <v>76795</v>
      </c>
      <c r="BF210" s="72">
        <v>40544</v>
      </c>
      <c r="BG210" s="72">
        <v>34427</v>
      </c>
      <c r="BH210" s="72">
        <v>22292</v>
      </c>
      <c r="BI210" s="72">
        <v>7530</v>
      </c>
      <c r="BJ210" s="72">
        <v>3062</v>
      </c>
      <c r="BK210" s="72">
        <v>3353</v>
      </c>
      <c r="BL210" s="72">
        <v>713</v>
      </c>
      <c r="BM210" s="72">
        <v>277</v>
      </c>
      <c r="BN210" s="72">
        <v>135</v>
      </c>
      <c r="BO210" s="72">
        <v>334</v>
      </c>
      <c r="BP210" s="72"/>
      <c r="BQ210" s="72"/>
      <c r="BR210" s="72"/>
      <c r="BS210" s="72"/>
      <c r="BT210" s="72"/>
      <c r="BU210" s="72"/>
      <c r="BV210" s="72"/>
      <c r="BW210" s="72"/>
      <c r="BX210" s="71">
        <v>11898869</v>
      </c>
      <c r="BY210" s="72">
        <v>11281699</v>
      </c>
      <c r="BZ210" s="72">
        <v>229566</v>
      </c>
      <c r="CA210" s="72">
        <v>137444</v>
      </c>
      <c r="CB210" s="72">
        <v>76392</v>
      </c>
      <c r="CC210" s="72">
        <v>73359</v>
      </c>
      <c r="CD210" s="72">
        <v>37383</v>
      </c>
      <c r="CE210" s="72">
        <v>31106</v>
      </c>
      <c r="CF210" s="72">
        <v>19509</v>
      </c>
      <c r="CG210" s="72">
        <v>6613</v>
      </c>
      <c r="CH210" s="72">
        <v>2600</v>
      </c>
      <c r="CI210" s="72">
        <v>2676</v>
      </c>
      <c r="CJ210" s="72">
        <v>379</v>
      </c>
      <c r="CK210" s="72">
        <v>80</v>
      </c>
      <c r="CL210" s="72">
        <v>18</v>
      </c>
      <c r="CM210" s="72">
        <v>45</v>
      </c>
      <c r="CN210" s="72"/>
      <c r="CO210" s="72"/>
      <c r="CP210" s="72"/>
      <c r="CQ210" s="72"/>
      <c r="CR210" s="72"/>
      <c r="CS210" s="72"/>
      <c r="CT210" s="72"/>
      <c r="CU210" s="72"/>
      <c r="CV210" s="71">
        <v>2077</v>
      </c>
      <c r="CW210" s="72">
        <v>1710</v>
      </c>
      <c r="CX210" s="72">
        <v>62</v>
      </c>
      <c r="CY210" s="72">
        <v>41</v>
      </c>
      <c r="CZ210" s="72">
        <v>32</v>
      </c>
      <c r="DA210" s="72">
        <v>23</v>
      </c>
      <c r="DB210" s="72">
        <v>16</v>
      </c>
      <c r="DC210" s="72">
        <v>19</v>
      </c>
      <c r="DD210" s="72">
        <v>8</v>
      </c>
      <c r="DE210" s="72">
        <v>14</v>
      </c>
      <c r="DF210" s="72">
        <v>4</v>
      </c>
      <c r="DG210" s="72">
        <v>23</v>
      </c>
      <c r="DH210" s="72">
        <v>26</v>
      </c>
      <c r="DI210" s="72">
        <v>36</v>
      </c>
      <c r="DJ210" s="72">
        <v>39</v>
      </c>
      <c r="DK210" s="72">
        <v>24</v>
      </c>
      <c r="DL210" s="72"/>
      <c r="DM210" s="72"/>
      <c r="DN210" s="72"/>
      <c r="DO210" s="72"/>
      <c r="DP210" s="72"/>
      <c r="DQ210" s="72"/>
      <c r="DR210" s="72"/>
      <c r="DS210" s="72"/>
      <c r="DT210" s="71">
        <v>243225</v>
      </c>
      <c r="DU210" s="72">
        <v>204193</v>
      </c>
      <c r="DV210" s="72">
        <v>11890</v>
      </c>
      <c r="DW210" s="72">
        <v>7135</v>
      </c>
      <c r="DX210" s="72">
        <v>4545</v>
      </c>
      <c r="DY210" s="72">
        <v>3413</v>
      </c>
      <c r="DZ210" s="72">
        <v>3145</v>
      </c>
      <c r="EA210" s="72">
        <v>3302</v>
      </c>
      <c r="EB210" s="72">
        <v>2775</v>
      </c>
      <c r="EC210" s="72">
        <v>903</v>
      </c>
      <c r="ED210" s="72">
        <v>458</v>
      </c>
      <c r="EE210" s="72">
        <v>654</v>
      </c>
      <c r="EF210" s="72">
        <v>308</v>
      </c>
      <c r="EG210" s="72">
        <v>161</v>
      </c>
      <c r="EH210" s="72">
        <v>78</v>
      </c>
      <c r="EI210" s="72">
        <v>265</v>
      </c>
      <c r="EJ210" s="72"/>
      <c r="EK210" s="72"/>
      <c r="EL210" s="72"/>
      <c r="EM210" s="72"/>
      <c r="EN210" s="72"/>
      <c r="EO210" s="72"/>
      <c r="EP210" s="72"/>
      <c r="EQ210" s="72"/>
      <c r="ER210" s="71">
        <v>5914</v>
      </c>
      <c r="ES210" s="72">
        <v>5465</v>
      </c>
      <c r="ET210" s="72">
        <v>30</v>
      </c>
      <c r="EU210" s="72">
        <v>20</v>
      </c>
      <c r="EV210" s="72">
        <v>160</v>
      </c>
      <c r="EW210" s="72">
        <v>7</v>
      </c>
      <c r="EX210" s="72">
        <v>4</v>
      </c>
      <c r="EY210" s="72">
        <v>2</v>
      </c>
      <c r="EZ210" s="72">
        <v>105</v>
      </c>
      <c r="FA210" s="72">
        <v>0</v>
      </c>
      <c r="FB210" s="72">
        <v>1</v>
      </c>
      <c r="FC210" s="72">
        <v>52</v>
      </c>
      <c r="FD210" s="72">
        <v>3</v>
      </c>
      <c r="FE210" s="72">
        <v>2</v>
      </c>
      <c r="FF210" s="72">
        <v>4</v>
      </c>
      <c r="FG210" s="72">
        <v>59</v>
      </c>
      <c r="FH210" s="72"/>
      <c r="FI210" s="72"/>
      <c r="FJ210" s="72"/>
      <c r="FK210" s="72"/>
      <c r="FL210" s="72"/>
      <c r="FM210" s="72"/>
      <c r="FN210" s="72"/>
      <c r="FO210" s="72"/>
      <c r="FP210" s="71">
        <v>392264</v>
      </c>
      <c r="FQ210" s="71">
        <v>371987</v>
      </c>
      <c r="FR210" s="71">
        <v>5099</v>
      </c>
      <c r="FS210" s="71">
        <v>3932</v>
      </c>
      <c r="FT210" s="71">
        <v>2713</v>
      </c>
      <c r="FU210" s="71">
        <v>2533</v>
      </c>
      <c r="FV210" s="71">
        <v>1818</v>
      </c>
      <c r="FW210" s="71">
        <v>1736</v>
      </c>
      <c r="FX210" s="71">
        <v>1245</v>
      </c>
      <c r="FY210" s="71">
        <v>562</v>
      </c>
      <c r="FZ210" s="71">
        <v>204</v>
      </c>
      <c r="GA210" s="71">
        <v>284</v>
      </c>
      <c r="GB210" s="71">
        <v>75</v>
      </c>
      <c r="GC210" s="71">
        <v>18</v>
      </c>
      <c r="GD210" s="71">
        <v>8</v>
      </c>
      <c r="GE210" s="71">
        <v>50</v>
      </c>
      <c r="GF210" s="71"/>
      <c r="GG210" s="71"/>
      <c r="GH210" s="71"/>
      <c r="GI210" s="71"/>
      <c r="GJ210" s="71"/>
      <c r="GK210" s="71"/>
      <c r="GL210" s="71"/>
      <c r="GM210" s="71"/>
      <c r="GN210" s="71">
        <v>221</v>
      </c>
      <c r="GO210" s="72">
        <v>143</v>
      </c>
      <c r="GP210" s="72">
        <v>4</v>
      </c>
      <c r="GQ210" s="72">
        <v>2</v>
      </c>
      <c r="GR210" s="72">
        <v>2</v>
      </c>
      <c r="GS210" s="72">
        <v>1</v>
      </c>
      <c r="GT210" s="72">
        <v>3</v>
      </c>
      <c r="GU210" s="72">
        <v>5</v>
      </c>
      <c r="GV210" s="72">
        <v>3</v>
      </c>
      <c r="GW210" s="72">
        <v>1</v>
      </c>
      <c r="GX210" s="72">
        <v>5</v>
      </c>
      <c r="GY210" s="72">
        <v>7</v>
      </c>
      <c r="GZ210" s="72">
        <v>7</v>
      </c>
      <c r="HA210" s="72">
        <v>9</v>
      </c>
      <c r="HB210" s="72">
        <v>3</v>
      </c>
      <c r="HC210" s="72">
        <v>26</v>
      </c>
      <c r="HD210" s="72"/>
      <c r="HE210" s="72"/>
      <c r="HF210" s="72"/>
      <c r="HG210" s="72"/>
      <c r="HH210" s="72"/>
      <c r="HI210" s="72"/>
      <c r="HJ210" s="72"/>
      <c r="HK210" s="72"/>
      <c r="HL210" s="71">
        <v>392043</v>
      </c>
      <c r="HM210" s="72">
        <v>371844</v>
      </c>
      <c r="HN210" s="72">
        <v>5095</v>
      </c>
      <c r="HO210" s="72">
        <v>3930</v>
      </c>
      <c r="HP210" s="72">
        <v>2711</v>
      </c>
      <c r="HQ210" s="72">
        <v>2532</v>
      </c>
      <c r="HR210" s="72">
        <v>1815</v>
      </c>
      <c r="HS210" s="72">
        <v>1731</v>
      </c>
      <c r="HT210" s="72">
        <v>1242</v>
      </c>
      <c r="HU210" s="72">
        <v>561</v>
      </c>
      <c r="HV210" s="72">
        <v>199</v>
      </c>
      <c r="HW210" s="72">
        <v>277</v>
      </c>
      <c r="HX210" s="72">
        <v>68</v>
      </c>
      <c r="HY210" s="72">
        <v>9</v>
      </c>
      <c r="HZ210" s="72">
        <v>5</v>
      </c>
      <c r="IA210" s="72">
        <v>24</v>
      </c>
      <c r="IB210" s="72"/>
      <c r="IC210" s="72"/>
      <c r="ID210" s="72"/>
      <c r="IE210" s="72"/>
      <c r="IF210" s="72"/>
      <c r="IG210" s="72"/>
      <c r="IH210" s="72"/>
      <c r="II210" s="72"/>
      <c r="IJ210" s="71">
        <v>385936</v>
      </c>
      <c r="IK210" s="72">
        <v>366425</v>
      </c>
      <c r="IL210" s="72">
        <v>5000</v>
      </c>
      <c r="IM210" s="72">
        <v>3852</v>
      </c>
      <c r="IN210" s="72">
        <v>2661</v>
      </c>
      <c r="IO210" s="72">
        <v>2458</v>
      </c>
      <c r="IP210" s="72">
        <v>1757</v>
      </c>
      <c r="IQ210" s="72">
        <v>1653</v>
      </c>
      <c r="IR210" s="72">
        <v>1179</v>
      </c>
      <c r="IS210" s="72">
        <v>502</v>
      </c>
      <c r="IT210" s="72">
        <v>176</v>
      </c>
      <c r="IU210" s="72">
        <v>211</v>
      </c>
      <c r="IV210" s="72">
        <v>45</v>
      </c>
      <c r="IW210" s="72">
        <v>7</v>
      </c>
      <c r="IX210" s="72">
        <v>3</v>
      </c>
      <c r="IY210" s="72">
        <v>7</v>
      </c>
      <c r="IZ210" s="72"/>
      <c r="JA210" s="72"/>
      <c r="JB210" s="72"/>
      <c r="JC210" s="72"/>
      <c r="JD210" s="72"/>
      <c r="JE210" s="72"/>
      <c r="JF210" s="72"/>
      <c r="JG210" s="72"/>
      <c r="JH210" s="71">
        <v>61</v>
      </c>
      <c r="JI210" s="72">
        <v>47</v>
      </c>
      <c r="JJ210" s="72">
        <v>2</v>
      </c>
      <c r="JK210" s="72">
        <v>4</v>
      </c>
      <c r="JL210" s="72">
        <v>1</v>
      </c>
      <c r="JM210" s="72">
        <v>1</v>
      </c>
      <c r="JN210" s="72">
        <v>1</v>
      </c>
      <c r="JO210" s="72">
        <v>1</v>
      </c>
      <c r="JP210" s="72">
        <v>0</v>
      </c>
      <c r="JQ210" s="72">
        <v>2</v>
      </c>
      <c r="JR210" s="72">
        <v>0</v>
      </c>
      <c r="JS210" s="72">
        <v>0</v>
      </c>
      <c r="JT210" s="72">
        <v>0</v>
      </c>
      <c r="JU210" s="72">
        <v>0</v>
      </c>
      <c r="JV210" s="72">
        <v>0</v>
      </c>
      <c r="JW210" s="72">
        <v>2</v>
      </c>
      <c r="JX210" s="72"/>
      <c r="JY210" s="72"/>
      <c r="JZ210" s="72"/>
      <c r="KA210" s="72"/>
      <c r="KB210" s="72"/>
      <c r="KC210" s="72"/>
      <c r="KD210" s="72"/>
      <c r="KE210" s="72"/>
      <c r="KF210" s="71">
        <v>6046</v>
      </c>
      <c r="KG210" s="72">
        <v>5372</v>
      </c>
      <c r="KH210" s="72">
        <v>93</v>
      </c>
      <c r="KI210" s="72">
        <v>74</v>
      </c>
      <c r="KJ210" s="72">
        <v>49</v>
      </c>
      <c r="KK210" s="72">
        <v>73</v>
      </c>
      <c r="KL210" s="72">
        <v>57</v>
      </c>
      <c r="KM210" s="72">
        <v>77</v>
      </c>
      <c r="KN210" s="72">
        <v>63</v>
      </c>
      <c r="KO210" s="72">
        <v>57</v>
      </c>
      <c r="KP210" s="72">
        <v>23</v>
      </c>
      <c r="KQ210" s="72">
        <v>66</v>
      </c>
      <c r="KR210" s="72">
        <v>23</v>
      </c>
      <c r="KS210" s="72">
        <v>2</v>
      </c>
      <c r="KT210" s="72">
        <v>2</v>
      </c>
      <c r="KU210" s="72">
        <v>15</v>
      </c>
      <c r="KV210" s="72"/>
      <c r="KW210" s="72"/>
      <c r="KX210" s="72"/>
      <c r="KY210" s="72"/>
      <c r="KZ210" s="72"/>
      <c r="LA210" s="72"/>
      <c r="LB210" s="72"/>
      <c r="LC210" s="72"/>
      <c r="LD210" s="71">
        <v>38</v>
      </c>
      <c r="LE210" s="72">
        <v>33</v>
      </c>
      <c r="LF210" s="72">
        <v>2</v>
      </c>
      <c r="LG210" s="72">
        <v>0</v>
      </c>
      <c r="LH210" s="72">
        <v>1</v>
      </c>
      <c r="LI210" s="72">
        <v>0</v>
      </c>
      <c r="LJ210" s="72">
        <v>1</v>
      </c>
      <c r="LK210" s="72">
        <v>0</v>
      </c>
      <c r="LL210" s="72">
        <v>0</v>
      </c>
      <c r="LM210" s="72">
        <v>0</v>
      </c>
      <c r="LN210" s="72">
        <v>0</v>
      </c>
      <c r="LO210" s="72">
        <v>1</v>
      </c>
      <c r="LP210" s="72">
        <v>0</v>
      </c>
      <c r="LQ210" s="72">
        <v>0</v>
      </c>
      <c r="LR210" s="72">
        <v>0</v>
      </c>
      <c r="LS210" s="72">
        <v>0</v>
      </c>
      <c r="LT210" s="72"/>
      <c r="LU210" s="72"/>
      <c r="LV210" s="72"/>
      <c r="LW210" s="72"/>
      <c r="LX210" s="72"/>
      <c r="LY210" s="72"/>
      <c r="LZ210" s="72"/>
      <c r="MA210" s="72"/>
    </row>
    <row r="211" spans="1:339" x14ac:dyDescent="0.4">
      <c r="A211" s="67">
        <v>2003.13</v>
      </c>
      <c r="B211" s="66" t="s">
        <v>4</v>
      </c>
      <c r="C211" s="67">
        <v>2003.13</v>
      </c>
      <c r="D211" s="67"/>
      <c r="E211" s="67"/>
      <c r="F211" s="67"/>
      <c r="G211" s="67"/>
      <c r="H211" s="67"/>
      <c r="I211" s="67"/>
      <c r="J211" s="67"/>
      <c r="K211" s="67"/>
      <c r="L211" s="67"/>
      <c r="M211" s="67"/>
      <c r="N211" s="67"/>
      <c r="O211" s="67"/>
      <c r="P211" s="67"/>
      <c r="Q211" s="67"/>
      <c r="R211" s="67"/>
      <c r="S211" s="67"/>
      <c r="T211" s="67"/>
      <c r="U211" s="67"/>
      <c r="V211" s="67"/>
      <c r="W211" s="67"/>
      <c r="X211" s="67"/>
      <c r="Y211" s="67"/>
      <c r="Z211" s="67"/>
      <c r="AA211" s="67"/>
    </row>
    <row r="212" spans="1:339" x14ac:dyDescent="0.4">
      <c r="A212" s="68">
        <v>2004.01</v>
      </c>
      <c r="B212" s="70" t="s">
        <v>5</v>
      </c>
      <c r="C212" s="67">
        <v>2004.01</v>
      </c>
      <c r="D212" s="67"/>
      <c r="E212" s="67"/>
      <c r="F212" s="67"/>
      <c r="G212" s="67"/>
      <c r="H212" s="67"/>
      <c r="I212" s="67"/>
      <c r="J212" s="67"/>
      <c r="K212" s="67"/>
      <c r="L212" s="67"/>
      <c r="M212" s="67"/>
      <c r="N212" s="67"/>
      <c r="O212" s="67"/>
      <c r="P212" s="67"/>
      <c r="Q212" s="67"/>
      <c r="R212" s="67"/>
      <c r="S212" s="67"/>
      <c r="T212" s="67"/>
      <c r="U212" s="67"/>
      <c r="V212" s="67"/>
      <c r="W212" s="67"/>
      <c r="X212" s="67"/>
      <c r="Y212" s="67"/>
      <c r="Z212" s="67"/>
      <c r="AA212" s="67"/>
    </row>
    <row r="213" spans="1:339" x14ac:dyDescent="0.4">
      <c r="A213" s="67">
        <v>2004.02</v>
      </c>
      <c r="B213" s="66" t="s">
        <v>6</v>
      </c>
      <c r="C213" s="67">
        <v>2004.02</v>
      </c>
      <c r="D213" s="67"/>
      <c r="E213" s="67"/>
      <c r="F213" s="67"/>
      <c r="G213" s="67"/>
      <c r="H213" s="67"/>
      <c r="I213" s="67"/>
      <c r="J213" s="67"/>
      <c r="K213" s="67"/>
      <c r="L213" s="67"/>
      <c r="M213" s="67"/>
      <c r="N213" s="67"/>
      <c r="O213" s="67"/>
      <c r="P213" s="67"/>
      <c r="Q213" s="67"/>
      <c r="R213" s="67"/>
      <c r="S213" s="67"/>
      <c r="T213" s="67"/>
      <c r="U213" s="67"/>
      <c r="V213" s="67"/>
      <c r="W213" s="67"/>
      <c r="X213" s="67"/>
      <c r="Y213" s="67"/>
      <c r="Z213" s="67"/>
      <c r="AA213" s="67"/>
    </row>
    <row r="214" spans="1:339" x14ac:dyDescent="0.4">
      <c r="A214" s="67">
        <v>2004.03</v>
      </c>
      <c r="B214" s="66" t="s">
        <v>7</v>
      </c>
      <c r="C214" s="67">
        <v>2004.03</v>
      </c>
      <c r="D214" s="71">
        <v>12732136</v>
      </c>
      <c r="E214" s="71">
        <v>12011508</v>
      </c>
      <c r="F214" s="71">
        <v>256194</v>
      </c>
      <c r="G214" s="71">
        <v>155575</v>
      </c>
      <c r="H214" s="71">
        <v>84741</v>
      </c>
      <c r="I214" s="71">
        <v>82079</v>
      </c>
      <c r="J214" s="71">
        <v>48711</v>
      </c>
      <c r="K214" s="71">
        <v>45437</v>
      </c>
      <c r="L214" s="71">
        <v>28233</v>
      </c>
      <c r="M214" s="71">
        <v>9840</v>
      </c>
      <c r="N214" s="71">
        <v>3796</v>
      </c>
      <c r="O214" s="71">
        <v>4214</v>
      </c>
      <c r="P214" s="71">
        <v>886</v>
      </c>
      <c r="Q214" s="71">
        <v>306</v>
      </c>
      <c r="R214" s="71">
        <v>166</v>
      </c>
      <c r="S214" s="71">
        <v>450</v>
      </c>
      <c r="T214" s="71"/>
      <c r="U214" s="71"/>
      <c r="V214" s="71"/>
      <c r="W214" s="71"/>
      <c r="X214" s="71"/>
      <c r="Y214" s="71"/>
      <c r="Z214" s="71"/>
      <c r="AA214" s="71"/>
      <c r="AB214" s="71">
        <v>29229</v>
      </c>
      <c r="AC214" s="72">
        <v>26557</v>
      </c>
      <c r="AD214" s="72">
        <v>774</v>
      </c>
      <c r="AE214" s="72">
        <v>441</v>
      </c>
      <c r="AF214" s="72">
        <v>289</v>
      </c>
      <c r="AG214" s="72">
        <v>283</v>
      </c>
      <c r="AH214" s="72">
        <v>175</v>
      </c>
      <c r="AI214" s="72">
        <v>164</v>
      </c>
      <c r="AJ214" s="72">
        <v>147</v>
      </c>
      <c r="AK214" s="72">
        <v>105</v>
      </c>
      <c r="AL214" s="72">
        <v>51</v>
      </c>
      <c r="AM214" s="72">
        <v>107</v>
      </c>
      <c r="AN214" s="72">
        <v>43</v>
      </c>
      <c r="AO214" s="72">
        <v>13</v>
      </c>
      <c r="AP214" s="72">
        <v>9</v>
      </c>
      <c r="AQ214" s="72">
        <v>71</v>
      </c>
      <c r="AR214" s="72"/>
      <c r="AS214" s="72"/>
      <c r="AT214" s="72"/>
      <c r="AU214" s="72"/>
      <c r="AV214" s="72"/>
      <c r="AW214" s="72"/>
      <c r="AX214" s="72"/>
      <c r="AY214" s="72"/>
      <c r="AZ214" s="71">
        <v>12702907</v>
      </c>
      <c r="BA214" s="72">
        <v>11984951</v>
      </c>
      <c r="BB214" s="72">
        <v>255420</v>
      </c>
      <c r="BC214" s="72">
        <v>155134</v>
      </c>
      <c r="BD214" s="72">
        <v>84452</v>
      </c>
      <c r="BE214" s="72">
        <v>81796</v>
      </c>
      <c r="BF214" s="72">
        <v>48536</v>
      </c>
      <c r="BG214" s="72">
        <v>45273</v>
      </c>
      <c r="BH214" s="72">
        <v>28086</v>
      </c>
      <c r="BI214" s="72">
        <v>9735</v>
      </c>
      <c r="BJ214" s="72">
        <v>3745</v>
      </c>
      <c r="BK214" s="72">
        <v>4107</v>
      </c>
      <c r="BL214" s="72">
        <v>843</v>
      </c>
      <c r="BM214" s="72">
        <v>293</v>
      </c>
      <c r="BN214" s="72">
        <v>157</v>
      </c>
      <c r="BO214" s="72">
        <v>379</v>
      </c>
      <c r="BP214" s="72"/>
      <c r="BQ214" s="72"/>
      <c r="BR214" s="72"/>
      <c r="BS214" s="72"/>
      <c r="BT214" s="72"/>
      <c r="BU214" s="72"/>
      <c r="BV214" s="72"/>
      <c r="BW214" s="72"/>
      <c r="BX214" s="71">
        <v>12445977</v>
      </c>
      <c r="BY214" s="72">
        <v>11768278</v>
      </c>
      <c r="BZ214" s="72">
        <v>243640</v>
      </c>
      <c r="CA214" s="72">
        <v>147979</v>
      </c>
      <c r="CB214" s="72">
        <v>79826</v>
      </c>
      <c r="CC214" s="72">
        <v>78200</v>
      </c>
      <c r="CD214" s="72">
        <v>45295</v>
      </c>
      <c r="CE214" s="72">
        <v>41815</v>
      </c>
      <c r="CF214" s="72">
        <v>25172</v>
      </c>
      <c r="CG214" s="72">
        <v>8520</v>
      </c>
      <c r="CH214" s="72">
        <v>3250</v>
      </c>
      <c r="CI214" s="72">
        <v>3336</v>
      </c>
      <c r="CJ214" s="72">
        <v>489</v>
      </c>
      <c r="CK214" s="72">
        <v>93</v>
      </c>
      <c r="CL214" s="72">
        <v>26</v>
      </c>
      <c r="CM214" s="72">
        <v>58</v>
      </c>
      <c r="CN214" s="72"/>
      <c r="CO214" s="72"/>
      <c r="CP214" s="72"/>
      <c r="CQ214" s="72"/>
      <c r="CR214" s="72"/>
      <c r="CS214" s="72"/>
      <c r="CT214" s="72"/>
      <c r="CU214" s="72"/>
      <c r="CV214" s="71">
        <v>2041</v>
      </c>
      <c r="CW214" s="72">
        <v>1661</v>
      </c>
      <c r="CX214" s="72">
        <v>63</v>
      </c>
      <c r="CY214" s="72">
        <v>39</v>
      </c>
      <c r="CZ214" s="72">
        <v>24</v>
      </c>
      <c r="DA214" s="72">
        <v>21</v>
      </c>
      <c r="DB214" s="72">
        <v>14</v>
      </c>
      <c r="DC214" s="72">
        <v>16</v>
      </c>
      <c r="DD214" s="72">
        <v>20</v>
      </c>
      <c r="DE214" s="72">
        <v>11</v>
      </c>
      <c r="DF214" s="72">
        <v>4</v>
      </c>
      <c r="DG214" s="72">
        <v>29</v>
      </c>
      <c r="DH214" s="72">
        <v>27</v>
      </c>
      <c r="DI214" s="72">
        <v>37</v>
      </c>
      <c r="DJ214" s="72">
        <v>44</v>
      </c>
      <c r="DK214" s="72">
        <v>31</v>
      </c>
      <c r="DL214" s="72"/>
      <c r="DM214" s="72"/>
      <c r="DN214" s="72"/>
      <c r="DO214" s="72"/>
      <c r="DP214" s="72"/>
      <c r="DQ214" s="72"/>
      <c r="DR214" s="72"/>
      <c r="DS214" s="72"/>
      <c r="DT214" s="71">
        <v>254889</v>
      </c>
      <c r="DU214" s="72">
        <v>215012</v>
      </c>
      <c r="DV214" s="72">
        <v>11717</v>
      </c>
      <c r="DW214" s="72">
        <v>7116</v>
      </c>
      <c r="DX214" s="72">
        <v>4602</v>
      </c>
      <c r="DY214" s="72">
        <v>3575</v>
      </c>
      <c r="DZ214" s="72">
        <v>3227</v>
      </c>
      <c r="EA214" s="72">
        <v>3442</v>
      </c>
      <c r="EB214" s="72">
        <v>2894</v>
      </c>
      <c r="EC214" s="72">
        <v>1204</v>
      </c>
      <c r="ED214" s="72">
        <v>491</v>
      </c>
      <c r="EE214" s="72">
        <v>742</v>
      </c>
      <c r="EF214" s="72">
        <v>327</v>
      </c>
      <c r="EG214" s="72">
        <v>163</v>
      </c>
      <c r="EH214" s="72">
        <v>87</v>
      </c>
      <c r="EI214" s="72">
        <v>290</v>
      </c>
      <c r="EJ214" s="72"/>
      <c r="EK214" s="72"/>
      <c r="EL214" s="72"/>
      <c r="EM214" s="72"/>
      <c r="EN214" s="72"/>
      <c r="EO214" s="72"/>
      <c r="EP214" s="72"/>
      <c r="EQ214" s="72"/>
      <c r="ER214" s="71">
        <v>4851</v>
      </c>
      <c r="ES214" s="72">
        <v>4660</v>
      </c>
      <c r="ET214" s="72">
        <v>39</v>
      </c>
      <c r="EU214" s="72">
        <v>25</v>
      </c>
      <c r="EV214" s="72">
        <v>10</v>
      </c>
      <c r="EW214" s="72">
        <v>11</v>
      </c>
      <c r="EX214" s="72">
        <v>7</v>
      </c>
      <c r="EY214" s="72">
        <v>5</v>
      </c>
      <c r="EZ214" s="72">
        <v>9</v>
      </c>
      <c r="FA214" s="72">
        <v>3</v>
      </c>
      <c r="FB214" s="72">
        <v>3</v>
      </c>
      <c r="FC214" s="72">
        <v>2</v>
      </c>
      <c r="FD214" s="72">
        <v>2</v>
      </c>
      <c r="FE214" s="72">
        <v>1</v>
      </c>
      <c r="FF214" s="72">
        <v>6</v>
      </c>
      <c r="FG214" s="72">
        <v>68</v>
      </c>
      <c r="FH214" s="72"/>
      <c r="FI214" s="72"/>
      <c r="FJ214" s="72"/>
      <c r="FK214" s="72"/>
      <c r="FL214" s="72"/>
      <c r="FM214" s="72"/>
      <c r="FN214" s="72"/>
      <c r="FO214" s="72"/>
      <c r="FP214" s="71">
        <v>392032</v>
      </c>
      <c r="FQ214" s="71">
        <v>367374</v>
      </c>
      <c r="FR214" s="71">
        <v>6355</v>
      </c>
      <c r="FS214" s="71">
        <v>4646</v>
      </c>
      <c r="FT214" s="71">
        <v>3271</v>
      </c>
      <c r="FU214" s="71">
        <v>2957</v>
      </c>
      <c r="FV214" s="71">
        <v>2277</v>
      </c>
      <c r="FW214" s="71">
        <v>2145</v>
      </c>
      <c r="FX214" s="71">
        <v>1609</v>
      </c>
      <c r="FY214" s="71">
        <v>597</v>
      </c>
      <c r="FZ214" s="71">
        <v>251</v>
      </c>
      <c r="GA214" s="71">
        <v>366</v>
      </c>
      <c r="GB214" s="71">
        <v>80</v>
      </c>
      <c r="GC214" s="71">
        <v>34</v>
      </c>
      <c r="GD214" s="71">
        <v>11</v>
      </c>
      <c r="GE214" s="71">
        <v>59</v>
      </c>
      <c r="GF214" s="71"/>
      <c r="GG214" s="71"/>
      <c r="GH214" s="71"/>
      <c r="GI214" s="71"/>
      <c r="GJ214" s="71"/>
      <c r="GK214" s="71"/>
      <c r="GL214" s="71"/>
      <c r="GM214" s="71"/>
      <c r="GN214" s="71">
        <v>135</v>
      </c>
      <c r="GO214" s="72">
        <v>59</v>
      </c>
      <c r="GP214" s="72">
        <v>1</v>
      </c>
      <c r="GQ214" s="72">
        <v>2</v>
      </c>
      <c r="GR214" s="72">
        <v>2</v>
      </c>
      <c r="GS214" s="72">
        <v>0</v>
      </c>
      <c r="GT214" s="72">
        <v>2</v>
      </c>
      <c r="GU214" s="72">
        <v>6</v>
      </c>
      <c r="GV214" s="72">
        <v>3</v>
      </c>
      <c r="GW214" s="72">
        <v>6</v>
      </c>
      <c r="GX214" s="72">
        <v>2</v>
      </c>
      <c r="GY214" s="72">
        <v>8</v>
      </c>
      <c r="GZ214" s="72">
        <v>5</v>
      </c>
      <c r="HA214" s="72">
        <v>7</v>
      </c>
      <c r="HB214" s="72">
        <v>3</v>
      </c>
      <c r="HC214" s="72">
        <v>29</v>
      </c>
      <c r="HD214" s="72"/>
      <c r="HE214" s="72"/>
      <c r="HF214" s="72"/>
      <c r="HG214" s="72"/>
      <c r="HH214" s="72"/>
      <c r="HI214" s="72"/>
      <c r="HJ214" s="72"/>
      <c r="HK214" s="72"/>
      <c r="HL214" s="71">
        <v>391897</v>
      </c>
      <c r="HM214" s="72">
        <v>367315</v>
      </c>
      <c r="HN214" s="72">
        <v>6354</v>
      </c>
      <c r="HO214" s="72">
        <v>4644</v>
      </c>
      <c r="HP214" s="72">
        <v>3269</v>
      </c>
      <c r="HQ214" s="72">
        <v>2957</v>
      </c>
      <c r="HR214" s="72">
        <v>2275</v>
      </c>
      <c r="HS214" s="72">
        <v>2139</v>
      </c>
      <c r="HT214" s="72">
        <v>1606</v>
      </c>
      <c r="HU214" s="72">
        <v>591</v>
      </c>
      <c r="HV214" s="72">
        <v>249</v>
      </c>
      <c r="HW214" s="72">
        <v>358</v>
      </c>
      <c r="HX214" s="72">
        <v>75</v>
      </c>
      <c r="HY214" s="72">
        <v>27</v>
      </c>
      <c r="HZ214" s="72">
        <v>8</v>
      </c>
      <c r="IA214" s="72">
        <v>30</v>
      </c>
      <c r="IB214" s="72"/>
      <c r="IC214" s="72"/>
      <c r="ID214" s="72"/>
      <c r="IE214" s="72"/>
      <c r="IF214" s="72"/>
      <c r="IG214" s="72"/>
      <c r="IH214" s="72"/>
      <c r="II214" s="72"/>
      <c r="IJ214" s="71">
        <v>384657</v>
      </c>
      <c r="IK214" s="72">
        <v>361215</v>
      </c>
      <c r="IL214" s="72">
        <v>6180</v>
      </c>
      <c r="IM214" s="72">
        <v>4522</v>
      </c>
      <c r="IN214" s="72">
        <v>3184</v>
      </c>
      <c r="IO214" s="72">
        <v>2872</v>
      </c>
      <c r="IP214" s="72">
        <v>2188</v>
      </c>
      <c r="IQ214" s="72">
        <v>2017</v>
      </c>
      <c r="IR214" s="72">
        <v>1470</v>
      </c>
      <c r="IS214" s="72">
        <v>506</v>
      </c>
      <c r="IT214" s="72">
        <v>205</v>
      </c>
      <c r="IU214" s="72">
        <v>246</v>
      </c>
      <c r="IV214" s="72">
        <v>39</v>
      </c>
      <c r="IW214" s="72">
        <v>10</v>
      </c>
      <c r="IX214" s="72">
        <v>1</v>
      </c>
      <c r="IY214" s="72">
        <v>2</v>
      </c>
      <c r="IZ214" s="72"/>
      <c r="JA214" s="72"/>
      <c r="JB214" s="72"/>
      <c r="JC214" s="72"/>
      <c r="JD214" s="72"/>
      <c r="JE214" s="72"/>
      <c r="JF214" s="72"/>
      <c r="JG214" s="72"/>
      <c r="JH214" s="71">
        <v>84</v>
      </c>
      <c r="JI214" s="72">
        <v>61</v>
      </c>
      <c r="JJ214" s="72">
        <v>6</v>
      </c>
      <c r="JK214" s="72">
        <v>2</v>
      </c>
      <c r="JL214" s="72">
        <v>2</v>
      </c>
      <c r="JM214" s="72">
        <v>0</v>
      </c>
      <c r="JN214" s="72">
        <v>1</v>
      </c>
      <c r="JO214" s="72">
        <v>4</v>
      </c>
      <c r="JP214" s="72">
        <v>1</v>
      </c>
      <c r="JQ214" s="72">
        <v>3</v>
      </c>
      <c r="JR214" s="72">
        <v>0</v>
      </c>
      <c r="JS214" s="72">
        <v>1</v>
      </c>
      <c r="JT214" s="72">
        <v>0</v>
      </c>
      <c r="JU214" s="72">
        <v>1</v>
      </c>
      <c r="JV214" s="72">
        <v>0</v>
      </c>
      <c r="JW214" s="72">
        <v>2</v>
      </c>
      <c r="JX214" s="72"/>
      <c r="JY214" s="72"/>
      <c r="JZ214" s="72"/>
      <c r="KA214" s="72"/>
      <c r="KB214" s="72"/>
      <c r="KC214" s="72"/>
      <c r="KD214" s="72"/>
      <c r="KE214" s="72"/>
      <c r="KF214" s="71">
        <v>7156</v>
      </c>
      <c r="KG214" s="72">
        <v>6039</v>
      </c>
      <c r="KH214" s="72">
        <v>168</v>
      </c>
      <c r="KI214" s="72">
        <v>120</v>
      </c>
      <c r="KJ214" s="72">
        <v>83</v>
      </c>
      <c r="KK214" s="72">
        <v>85</v>
      </c>
      <c r="KL214" s="72">
        <v>86</v>
      </c>
      <c r="KM214" s="72">
        <v>118</v>
      </c>
      <c r="KN214" s="72">
        <v>135</v>
      </c>
      <c r="KO214" s="72">
        <v>82</v>
      </c>
      <c r="KP214" s="72">
        <v>44</v>
      </c>
      <c r="KQ214" s="72">
        <v>111</v>
      </c>
      <c r="KR214" s="72">
        <v>36</v>
      </c>
      <c r="KS214" s="72">
        <v>16</v>
      </c>
      <c r="KT214" s="72">
        <v>7</v>
      </c>
      <c r="KU214" s="72">
        <v>26</v>
      </c>
      <c r="KV214" s="72"/>
      <c r="KW214" s="72"/>
      <c r="KX214" s="72"/>
      <c r="KY214" s="72"/>
      <c r="KZ214" s="72"/>
      <c r="LA214" s="72"/>
      <c r="LB214" s="72"/>
      <c r="LC214" s="72"/>
      <c r="LD214" s="71">
        <v>51</v>
      </c>
      <c r="LE214" s="72">
        <v>43</v>
      </c>
      <c r="LF214" s="72">
        <v>2</v>
      </c>
      <c r="LG214" s="72">
        <v>2</v>
      </c>
      <c r="LH214" s="72">
        <v>0</v>
      </c>
      <c r="LI214" s="72">
        <v>1</v>
      </c>
      <c r="LJ214" s="72">
        <v>1</v>
      </c>
      <c r="LK214" s="72">
        <v>0</v>
      </c>
      <c r="LL214" s="72">
        <v>1</v>
      </c>
      <c r="LM214" s="72">
        <v>0</v>
      </c>
      <c r="LN214" s="72">
        <v>0</v>
      </c>
      <c r="LO214" s="72">
        <v>1</v>
      </c>
      <c r="LP214" s="72">
        <v>0</v>
      </c>
      <c r="LQ214" s="72">
        <v>0</v>
      </c>
      <c r="LR214" s="72">
        <v>0</v>
      </c>
      <c r="LS214" s="72">
        <v>0</v>
      </c>
      <c r="LT214" s="72"/>
      <c r="LU214" s="72"/>
      <c r="LV214" s="72"/>
      <c r="LW214" s="72"/>
      <c r="LX214" s="72"/>
      <c r="LY214" s="72"/>
      <c r="LZ214" s="72"/>
      <c r="MA214" s="72"/>
    </row>
    <row r="215" spans="1:339" x14ac:dyDescent="0.4">
      <c r="A215" s="67">
        <v>2004.04</v>
      </c>
      <c r="B215" s="66" t="s">
        <v>8</v>
      </c>
      <c r="C215" s="67">
        <v>2004.04</v>
      </c>
      <c r="D215" s="67"/>
      <c r="E215" s="67"/>
      <c r="F215" s="67"/>
      <c r="G215" s="67"/>
      <c r="H215" s="67"/>
      <c r="I215" s="67"/>
      <c r="J215" s="67"/>
      <c r="K215" s="67"/>
      <c r="L215" s="67"/>
      <c r="M215" s="67"/>
      <c r="N215" s="67"/>
      <c r="O215" s="67"/>
      <c r="P215" s="67"/>
      <c r="Q215" s="67"/>
      <c r="R215" s="67"/>
      <c r="S215" s="67"/>
      <c r="T215" s="67"/>
      <c r="U215" s="67"/>
      <c r="V215" s="67"/>
      <c r="W215" s="67"/>
      <c r="X215" s="67"/>
      <c r="Y215" s="67"/>
      <c r="Z215" s="67"/>
      <c r="AA215" s="67"/>
    </row>
    <row r="216" spans="1:339" x14ac:dyDescent="0.4">
      <c r="A216" s="67">
        <v>2004.05</v>
      </c>
      <c r="B216" s="66" t="s">
        <v>9</v>
      </c>
      <c r="C216" s="67">
        <v>2004.05</v>
      </c>
      <c r="D216" s="67"/>
      <c r="E216" s="67"/>
      <c r="F216" s="67"/>
      <c r="G216" s="67"/>
      <c r="H216" s="67"/>
      <c r="I216" s="67"/>
      <c r="J216" s="67"/>
      <c r="K216" s="67"/>
      <c r="L216" s="67"/>
      <c r="M216" s="67"/>
      <c r="N216" s="67"/>
      <c r="O216" s="67"/>
      <c r="P216" s="67"/>
      <c r="Q216" s="67"/>
      <c r="R216" s="67"/>
      <c r="S216" s="67"/>
      <c r="T216" s="67"/>
      <c r="U216" s="67"/>
      <c r="V216" s="67"/>
      <c r="W216" s="67"/>
      <c r="X216" s="67"/>
      <c r="Y216" s="67"/>
      <c r="Z216" s="67"/>
      <c r="AA216" s="67"/>
    </row>
    <row r="217" spans="1:339" x14ac:dyDescent="0.4">
      <c r="A217" s="67">
        <v>2004.06</v>
      </c>
      <c r="B217" s="66" t="s">
        <v>10</v>
      </c>
      <c r="C217" s="67">
        <v>2004.06</v>
      </c>
      <c r="D217" s="71">
        <v>12479639</v>
      </c>
      <c r="E217" s="71">
        <v>11746924</v>
      </c>
      <c r="F217" s="71">
        <v>255337</v>
      </c>
      <c r="G217" s="71">
        <v>157087</v>
      </c>
      <c r="H217" s="71">
        <v>86466</v>
      </c>
      <c r="I217" s="71">
        <v>80976</v>
      </c>
      <c r="J217" s="71">
        <v>49393</v>
      </c>
      <c r="K217" s="71">
        <v>47409</v>
      </c>
      <c r="L217" s="71">
        <v>33619</v>
      </c>
      <c r="M217" s="71">
        <v>11360</v>
      </c>
      <c r="N217" s="71">
        <v>4337</v>
      </c>
      <c r="O217" s="71">
        <v>4676</v>
      </c>
      <c r="P217" s="71">
        <v>991</v>
      </c>
      <c r="Q217" s="71">
        <v>342</v>
      </c>
      <c r="R217" s="71">
        <v>177</v>
      </c>
      <c r="S217" s="71">
        <v>545</v>
      </c>
      <c r="T217" s="71"/>
      <c r="U217" s="71"/>
      <c r="V217" s="71"/>
      <c r="W217" s="71"/>
      <c r="X217" s="71"/>
      <c r="Y217" s="71"/>
      <c r="Z217" s="71"/>
      <c r="AA217" s="71"/>
      <c r="AB217" s="71">
        <v>51347</v>
      </c>
      <c r="AC217" s="72">
        <v>48375</v>
      </c>
      <c r="AD217" s="72">
        <v>840</v>
      </c>
      <c r="AE217" s="72">
        <v>434</v>
      </c>
      <c r="AF217" s="72">
        <v>334</v>
      </c>
      <c r="AG217" s="72">
        <v>320</v>
      </c>
      <c r="AH217" s="72">
        <v>206</v>
      </c>
      <c r="AI217" s="72">
        <v>198</v>
      </c>
      <c r="AJ217" s="72">
        <v>183</v>
      </c>
      <c r="AK217" s="72">
        <v>107</v>
      </c>
      <c r="AL217" s="72">
        <v>64</v>
      </c>
      <c r="AM217" s="72">
        <v>134</v>
      </c>
      <c r="AN217" s="72">
        <v>51</v>
      </c>
      <c r="AO217" s="72">
        <v>20</v>
      </c>
      <c r="AP217" s="72">
        <v>7</v>
      </c>
      <c r="AQ217" s="72">
        <v>74</v>
      </c>
      <c r="AR217" s="72"/>
      <c r="AS217" s="72"/>
      <c r="AT217" s="72"/>
      <c r="AU217" s="72"/>
      <c r="AV217" s="72"/>
      <c r="AW217" s="72"/>
      <c r="AX217" s="72"/>
      <c r="AY217" s="72"/>
      <c r="AZ217" s="71">
        <v>12428292</v>
      </c>
      <c r="BA217" s="72">
        <v>11698549</v>
      </c>
      <c r="BB217" s="72">
        <v>254497</v>
      </c>
      <c r="BC217" s="72">
        <v>156653</v>
      </c>
      <c r="BD217" s="72">
        <v>86132</v>
      </c>
      <c r="BE217" s="72">
        <v>80656</v>
      </c>
      <c r="BF217" s="72">
        <v>49187</v>
      </c>
      <c r="BG217" s="72">
        <v>47211</v>
      </c>
      <c r="BH217" s="72">
        <v>33436</v>
      </c>
      <c r="BI217" s="72">
        <v>11253</v>
      </c>
      <c r="BJ217" s="72">
        <v>4273</v>
      </c>
      <c r="BK217" s="72">
        <v>4542</v>
      </c>
      <c r="BL217" s="72">
        <v>940</v>
      </c>
      <c r="BM217" s="72">
        <v>322</v>
      </c>
      <c r="BN217" s="72">
        <v>170</v>
      </c>
      <c r="BO217" s="72">
        <v>471</v>
      </c>
      <c r="BP217" s="72"/>
      <c r="BQ217" s="72"/>
      <c r="BR217" s="72"/>
      <c r="BS217" s="72"/>
      <c r="BT217" s="72"/>
      <c r="BU217" s="72"/>
      <c r="BV217" s="72"/>
      <c r="BW217" s="72"/>
      <c r="BX217" s="71">
        <v>12186521</v>
      </c>
      <c r="BY217" s="72">
        <v>11495931</v>
      </c>
      <c r="BZ217" s="72">
        <v>243646</v>
      </c>
      <c r="CA217" s="72">
        <v>149626</v>
      </c>
      <c r="CB217" s="72">
        <v>81581</v>
      </c>
      <c r="CC217" s="72">
        <v>77124</v>
      </c>
      <c r="CD217" s="72">
        <v>46007</v>
      </c>
      <c r="CE217" s="72">
        <v>43810</v>
      </c>
      <c r="CF217" s="72">
        <v>30587</v>
      </c>
      <c r="CG217" s="72">
        <v>9976</v>
      </c>
      <c r="CH217" s="72">
        <v>3730</v>
      </c>
      <c r="CI217" s="72">
        <v>3728</v>
      </c>
      <c r="CJ217" s="72">
        <v>583</v>
      </c>
      <c r="CK217" s="72">
        <v>97</v>
      </c>
      <c r="CL217" s="72">
        <v>26</v>
      </c>
      <c r="CM217" s="72">
        <v>69</v>
      </c>
      <c r="CN217" s="72"/>
      <c r="CO217" s="72"/>
      <c r="CP217" s="72"/>
      <c r="CQ217" s="72"/>
      <c r="CR217" s="72"/>
      <c r="CS217" s="72"/>
      <c r="CT217" s="72"/>
      <c r="CU217" s="72"/>
      <c r="CV217" s="71">
        <v>2022</v>
      </c>
      <c r="CW217" s="72">
        <v>1621</v>
      </c>
      <c r="CX217" s="72">
        <v>54</v>
      </c>
      <c r="CY217" s="72">
        <v>48</v>
      </c>
      <c r="CZ217" s="72">
        <v>25</v>
      </c>
      <c r="DA217" s="72">
        <v>29</v>
      </c>
      <c r="DB217" s="72">
        <v>12</v>
      </c>
      <c r="DC217" s="72">
        <v>25</v>
      </c>
      <c r="DD217" s="72">
        <v>15</v>
      </c>
      <c r="DE217" s="72">
        <v>13</v>
      </c>
      <c r="DF217" s="72">
        <v>7</v>
      </c>
      <c r="DG217" s="72">
        <v>41</v>
      </c>
      <c r="DH217" s="72">
        <v>28</v>
      </c>
      <c r="DI217" s="72">
        <v>34</v>
      </c>
      <c r="DJ217" s="72">
        <v>44</v>
      </c>
      <c r="DK217" s="72">
        <v>26</v>
      </c>
      <c r="DL217" s="72"/>
      <c r="DM217" s="72"/>
      <c r="DN217" s="72"/>
      <c r="DO217" s="72"/>
      <c r="DP217" s="72"/>
      <c r="DQ217" s="72"/>
      <c r="DR217" s="72"/>
      <c r="DS217" s="72"/>
      <c r="DT217" s="71">
        <v>239749</v>
      </c>
      <c r="DU217" s="72">
        <v>200997</v>
      </c>
      <c r="DV217" s="72">
        <v>10797</v>
      </c>
      <c r="DW217" s="72">
        <v>6979</v>
      </c>
      <c r="DX217" s="72">
        <v>4526</v>
      </c>
      <c r="DY217" s="72">
        <v>3503</v>
      </c>
      <c r="DZ217" s="72">
        <v>3168</v>
      </c>
      <c r="EA217" s="72">
        <v>3376</v>
      </c>
      <c r="EB217" s="72">
        <v>2834</v>
      </c>
      <c r="EC217" s="72">
        <v>1264</v>
      </c>
      <c r="ED217" s="72">
        <v>536</v>
      </c>
      <c r="EE217" s="72">
        <v>773</v>
      </c>
      <c r="EF217" s="72">
        <v>329</v>
      </c>
      <c r="EG217" s="72">
        <v>191</v>
      </c>
      <c r="EH217" s="72">
        <v>100</v>
      </c>
      <c r="EI217" s="72">
        <v>376</v>
      </c>
      <c r="EJ217" s="72"/>
      <c r="EK217" s="72"/>
      <c r="EL217" s="72"/>
      <c r="EM217" s="72"/>
      <c r="EN217" s="72"/>
      <c r="EO217" s="72"/>
      <c r="EP217" s="72"/>
      <c r="EQ217" s="72"/>
      <c r="ER217" s="71">
        <v>5362</v>
      </c>
      <c r="ES217" s="72">
        <v>5181</v>
      </c>
      <c r="ET217" s="72">
        <v>32</v>
      </c>
      <c r="EU217" s="72">
        <v>21</v>
      </c>
      <c r="EV217" s="72">
        <v>8</v>
      </c>
      <c r="EW217" s="72">
        <v>12</v>
      </c>
      <c r="EX217" s="72">
        <v>5</v>
      </c>
      <c r="EY217" s="72">
        <v>10</v>
      </c>
      <c r="EZ217" s="72">
        <v>7</v>
      </c>
      <c r="FA217" s="72">
        <v>0</v>
      </c>
      <c r="FB217" s="72">
        <v>2</v>
      </c>
      <c r="FC217" s="72">
        <v>11</v>
      </c>
      <c r="FD217" s="72">
        <v>3</v>
      </c>
      <c r="FE217" s="72">
        <v>1</v>
      </c>
      <c r="FF217" s="72">
        <v>0</v>
      </c>
      <c r="FG217" s="72">
        <v>69</v>
      </c>
      <c r="FH217" s="72"/>
      <c r="FI217" s="72"/>
      <c r="FJ217" s="72"/>
      <c r="FK217" s="72"/>
      <c r="FL217" s="72"/>
      <c r="FM217" s="72"/>
      <c r="FN217" s="72"/>
      <c r="FO217" s="72"/>
      <c r="FP217" s="71">
        <v>369982</v>
      </c>
      <c r="FQ217" s="71">
        <v>339450</v>
      </c>
      <c r="FR217" s="71">
        <v>7555</v>
      </c>
      <c r="FS217" s="71">
        <v>5873</v>
      </c>
      <c r="FT217" s="71">
        <v>3977</v>
      </c>
      <c r="FU217" s="71">
        <v>3687</v>
      </c>
      <c r="FV217" s="71">
        <v>2739</v>
      </c>
      <c r="FW217" s="71">
        <v>2814</v>
      </c>
      <c r="FX217" s="71">
        <v>1994</v>
      </c>
      <c r="FY217" s="71">
        <v>807</v>
      </c>
      <c r="FZ217" s="71">
        <v>327</v>
      </c>
      <c r="GA217" s="71">
        <v>507</v>
      </c>
      <c r="GB217" s="71">
        <v>122</v>
      </c>
      <c r="GC217" s="71">
        <v>35</v>
      </c>
      <c r="GD217" s="71">
        <v>35</v>
      </c>
      <c r="GE217" s="71">
        <v>60</v>
      </c>
      <c r="GF217" s="71"/>
      <c r="GG217" s="71"/>
      <c r="GH217" s="71"/>
      <c r="GI217" s="71"/>
      <c r="GJ217" s="71"/>
      <c r="GK217" s="71"/>
      <c r="GL217" s="71"/>
      <c r="GM217" s="71"/>
      <c r="GN217" s="71">
        <v>186</v>
      </c>
      <c r="GO217" s="72">
        <v>107</v>
      </c>
      <c r="GP217" s="72">
        <v>1</v>
      </c>
      <c r="GQ217" s="72">
        <v>4</v>
      </c>
      <c r="GR217" s="72">
        <v>1</v>
      </c>
      <c r="GS217" s="72">
        <v>5</v>
      </c>
      <c r="GT217" s="72">
        <v>2</v>
      </c>
      <c r="GU217" s="72">
        <v>2</v>
      </c>
      <c r="GV217" s="72">
        <v>4</v>
      </c>
      <c r="GW217" s="72">
        <v>6</v>
      </c>
      <c r="GX217" s="72">
        <v>3</v>
      </c>
      <c r="GY217" s="72">
        <v>8</v>
      </c>
      <c r="GZ217" s="72">
        <v>6</v>
      </c>
      <c r="HA217" s="72">
        <v>6</v>
      </c>
      <c r="HB217" s="72">
        <v>5</v>
      </c>
      <c r="HC217" s="72">
        <v>26</v>
      </c>
      <c r="HD217" s="72"/>
      <c r="HE217" s="72"/>
      <c r="HF217" s="72"/>
      <c r="HG217" s="72"/>
      <c r="HH217" s="72"/>
      <c r="HI217" s="72"/>
      <c r="HJ217" s="72"/>
      <c r="HK217" s="72"/>
      <c r="HL217" s="71">
        <v>369796</v>
      </c>
      <c r="HM217" s="72">
        <v>339343</v>
      </c>
      <c r="HN217" s="72">
        <v>7554</v>
      </c>
      <c r="HO217" s="72">
        <v>5869</v>
      </c>
      <c r="HP217" s="72">
        <v>3976</v>
      </c>
      <c r="HQ217" s="72">
        <v>3682</v>
      </c>
      <c r="HR217" s="72">
        <v>2737</v>
      </c>
      <c r="HS217" s="72">
        <v>2812</v>
      </c>
      <c r="HT217" s="72">
        <v>1990</v>
      </c>
      <c r="HU217" s="72">
        <v>801</v>
      </c>
      <c r="HV217" s="72">
        <v>324</v>
      </c>
      <c r="HW217" s="72">
        <v>499</v>
      </c>
      <c r="HX217" s="72">
        <v>116</v>
      </c>
      <c r="HY217" s="72">
        <v>29</v>
      </c>
      <c r="HZ217" s="72">
        <v>30</v>
      </c>
      <c r="IA217" s="72">
        <v>34</v>
      </c>
      <c r="IB217" s="72"/>
      <c r="IC217" s="72"/>
      <c r="ID217" s="72"/>
      <c r="IE217" s="72"/>
      <c r="IF217" s="72"/>
      <c r="IG217" s="72"/>
      <c r="IH217" s="72"/>
      <c r="II217" s="72"/>
      <c r="IJ217" s="71">
        <v>362544</v>
      </c>
      <c r="IK217" s="72">
        <v>333324</v>
      </c>
      <c r="IL217" s="72">
        <v>7390</v>
      </c>
      <c r="IM217" s="72">
        <v>5748</v>
      </c>
      <c r="IN217" s="72">
        <v>3890</v>
      </c>
      <c r="IO217" s="72">
        <v>3588</v>
      </c>
      <c r="IP217" s="72">
        <v>2656</v>
      </c>
      <c r="IQ217" s="72">
        <v>2672</v>
      </c>
      <c r="IR217" s="72">
        <v>1866</v>
      </c>
      <c r="IS217" s="72">
        <v>700</v>
      </c>
      <c r="IT217" s="72">
        <v>273</v>
      </c>
      <c r="IU217" s="72">
        <v>363</v>
      </c>
      <c r="IV217" s="72">
        <v>60</v>
      </c>
      <c r="IW217" s="72">
        <v>7</v>
      </c>
      <c r="IX217" s="72">
        <v>3</v>
      </c>
      <c r="IY217" s="72">
        <v>4</v>
      </c>
      <c r="IZ217" s="72"/>
      <c r="JA217" s="72"/>
      <c r="JB217" s="72"/>
      <c r="JC217" s="72"/>
      <c r="JD217" s="72"/>
      <c r="JE217" s="72"/>
      <c r="JF217" s="72"/>
      <c r="JG217" s="72"/>
      <c r="JH217" s="71">
        <v>93</v>
      </c>
      <c r="JI217" s="72">
        <v>63</v>
      </c>
      <c r="JJ217" s="72">
        <v>6</v>
      </c>
      <c r="JK217" s="72">
        <v>4</v>
      </c>
      <c r="JL217" s="72">
        <v>6</v>
      </c>
      <c r="JM217" s="72">
        <v>2</v>
      </c>
      <c r="JN217" s="72">
        <v>0</v>
      </c>
      <c r="JO217" s="72">
        <v>2</v>
      </c>
      <c r="JP217" s="72">
        <v>2</v>
      </c>
      <c r="JQ217" s="72">
        <v>2</v>
      </c>
      <c r="JR217" s="72">
        <v>1</v>
      </c>
      <c r="JS217" s="72">
        <v>1</v>
      </c>
      <c r="JT217" s="72">
        <v>1</v>
      </c>
      <c r="JU217" s="72">
        <v>0</v>
      </c>
      <c r="JV217" s="72">
        <v>0</v>
      </c>
      <c r="JW217" s="72">
        <v>3</v>
      </c>
      <c r="JX217" s="72"/>
      <c r="JY217" s="72"/>
      <c r="JZ217" s="72"/>
      <c r="KA217" s="72"/>
      <c r="KB217" s="72"/>
      <c r="KC217" s="72"/>
      <c r="KD217" s="72"/>
      <c r="KE217" s="72"/>
      <c r="KF217" s="71">
        <v>7159</v>
      </c>
      <c r="KG217" s="72">
        <v>5956</v>
      </c>
      <c r="KH217" s="72">
        <v>158</v>
      </c>
      <c r="KI217" s="72">
        <v>117</v>
      </c>
      <c r="KJ217" s="72">
        <v>80</v>
      </c>
      <c r="KK217" s="72">
        <v>92</v>
      </c>
      <c r="KL217" s="72">
        <v>81</v>
      </c>
      <c r="KM217" s="72">
        <v>138</v>
      </c>
      <c r="KN217" s="72">
        <v>122</v>
      </c>
      <c r="KO217" s="72">
        <v>99</v>
      </c>
      <c r="KP217" s="72">
        <v>50</v>
      </c>
      <c r="KQ217" s="72">
        <v>135</v>
      </c>
      <c r="KR217" s="72">
        <v>55</v>
      </c>
      <c r="KS217" s="72">
        <v>22</v>
      </c>
      <c r="KT217" s="72">
        <v>27</v>
      </c>
      <c r="KU217" s="72">
        <v>27</v>
      </c>
      <c r="KV217" s="72"/>
      <c r="KW217" s="72"/>
      <c r="KX217" s="72"/>
      <c r="KY217" s="72"/>
      <c r="KZ217" s="72"/>
      <c r="LA217" s="72"/>
      <c r="LB217" s="72"/>
      <c r="LC217" s="72"/>
      <c r="LD217" s="71">
        <v>45</v>
      </c>
      <c r="LE217" s="72">
        <v>36</v>
      </c>
      <c r="LF217" s="72">
        <v>0</v>
      </c>
      <c r="LG217" s="72">
        <v>2</v>
      </c>
      <c r="LH217" s="72">
        <v>1</v>
      </c>
      <c r="LI217" s="72">
        <v>2</v>
      </c>
      <c r="LJ217" s="72">
        <v>1</v>
      </c>
      <c r="LK217" s="72">
        <v>0</v>
      </c>
      <c r="LL217" s="72">
        <v>0</v>
      </c>
      <c r="LM217" s="72">
        <v>1</v>
      </c>
      <c r="LN217" s="72">
        <v>1</v>
      </c>
      <c r="LO217" s="72">
        <v>0</v>
      </c>
      <c r="LP217" s="72">
        <v>1</v>
      </c>
      <c r="LQ217" s="72">
        <v>0</v>
      </c>
      <c r="LR217" s="72">
        <v>0</v>
      </c>
      <c r="LS217" s="72">
        <v>0</v>
      </c>
      <c r="LT217" s="72"/>
      <c r="LU217" s="72"/>
      <c r="LV217" s="72"/>
      <c r="LW217" s="72"/>
      <c r="LX217" s="72"/>
      <c r="LY217" s="72"/>
      <c r="LZ217" s="72"/>
      <c r="MA217" s="72"/>
    </row>
    <row r="218" spans="1:339" x14ac:dyDescent="0.4">
      <c r="A218" s="67">
        <v>2004.07</v>
      </c>
      <c r="B218" s="66" t="s">
        <v>11</v>
      </c>
      <c r="C218" s="67">
        <v>2004.07</v>
      </c>
      <c r="D218" s="67"/>
      <c r="E218" s="67"/>
      <c r="F218" s="67"/>
      <c r="G218" s="67"/>
      <c r="H218" s="67"/>
      <c r="I218" s="67"/>
      <c r="J218" s="67"/>
      <c r="K218" s="67"/>
      <c r="L218" s="67"/>
      <c r="M218" s="67"/>
      <c r="N218" s="67"/>
      <c r="O218" s="67"/>
      <c r="P218" s="67"/>
      <c r="Q218" s="67"/>
      <c r="R218" s="67"/>
      <c r="S218" s="67"/>
      <c r="T218" s="67"/>
      <c r="U218" s="67"/>
      <c r="V218" s="67"/>
      <c r="W218" s="67"/>
      <c r="X218" s="67"/>
      <c r="Y218" s="67"/>
      <c r="Z218" s="67"/>
      <c r="AA218" s="67"/>
    </row>
    <row r="219" spans="1:339" x14ac:dyDescent="0.4">
      <c r="A219" s="67">
        <v>2004.08</v>
      </c>
      <c r="B219" s="66" t="s">
        <v>12</v>
      </c>
      <c r="C219" s="67">
        <v>2004.08</v>
      </c>
      <c r="D219" s="67"/>
      <c r="E219" s="67"/>
      <c r="F219" s="67"/>
      <c r="G219" s="67"/>
      <c r="H219" s="67"/>
      <c r="I219" s="67"/>
      <c r="J219" s="67"/>
      <c r="K219" s="67"/>
      <c r="L219" s="67"/>
      <c r="M219" s="67"/>
      <c r="N219" s="67"/>
      <c r="O219" s="67"/>
      <c r="P219" s="67"/>
      <c r="Q219" s="67"/>
      <c r="R219" s="67"/>
      <c r="S219" s="67"/>
      <c r="T219" s="67"/>
      <c r="U219" s="67"/>
      <c r="V219" s="67"/>
      <c r="W219" s="67"/>
      <c r="X219" s="67"/>
      <c r="Y219" s="67"/>
      <c r="Z219" s="67"/>
      <c r="AA219" s="67"/>
    </row>
    <row r="220" spans="1:339" x14ac:dyDescent="0.4">
      <c r="A220" s="67">
        <v>2004.09</v>
      </c>
      <c r="B220" s="66" t="s">
        <v>13</v>
      </c>
      <c r="C220" s="67">
        <v>2004.09</v>
      </c>
      <c r="D220" s="71">
        <v>13301656</v>
      </c>
      <c r="E220" s="71">
        <v>12526474</v>
      </c>
      <c r="F220" s="71">
        <v>269120</v>
      </c>
      <c r="G220" s="71">
        <v>165763</v>
      </c>
      <c r="H220" s="71">
        <v>91791</v>
      </c>
      <c r="I220" s="71">
        <v>86355</v>
      </c>
      <c r="J220" s="71">
        <v>50440</v>
      </c>
      <c r="K220" s="71">
        <v>48803</v>
      </c>
      <c r="L220" s="71">
        <v>37552</v>
      </c>
      <c r="M220" s="71">
        <v>13263</v>
      </c>
      <c r="N220" s="71">
        <v>4662</v>
      </c>
      <c r="O220" s="71">
        <v>5225</v>
      </c>
      <c r="P220" s="71">
        <v>1111</v>
      </c>
      <c r="Q220" s="71">
        <v>366</v>
      </c>
      <c r="R220" s="71">
        <v>167</v>
      </c>
      <c r="S220" s="71">
        <v>564</v>
      </c>
      <c r="T220" s="71"/>
      <c r="U220" s="71"/>
      <c r="V220" s="71"/>
      <c r="W220" s="71"/>
      <c r="X220" s="71"/>
      <c r="Y220" s="71"/>
      <c r="Z220" s="71"/>
      <c r="AA220" s="71"/>
      <c r="AB220" s="71">
        <v>56740</v>
      </c>
      <c r="AC220" s="72">
        <v>52899</v>
      </c>
      <c r="AD220" s="72">
        <v>1032</v>
      </c>
      <c r="AE220" s="72">
        <v>577</v>
      </c>
      <c r="AF220" s="72">
        <v>393</v>
      </c>
      <c r="AG220" s="72">
        <v>466</v>
      </c>
      <c r="AH220" s="72">
        <v>280</v>
      </c>
      <c r="AI220" s="72">
        <v>255</v>
      </c>
      <c r="AJ220" s="72">
        <v>267</v>
      </c>
      <c r="AK220" s="72">
        <v>151</v>
      </c>
      <c r="AL220" s="72">
        <v>108</v>
      </c>
      <c r="AM220" s="72">
        <v>136</v>
      </c>
      <c r="AN220" s="72">
        <v>46</v>
      </c>
      <c r="AO220" s="72">
        <v>32</v>
      </c>
      <c r="AP220" s="72">
        <v>15</v>
      </c>
      <c r="AQ220" s="72">
        <v>83</v>
      </c>
      <c r="AR220" s="72"/>
      <c r="AS220" s="72"/>
      <c r="AT220" s="72"/>
      <c r="AU220" s="72"/>
      <c r="AV220" s="72"/>
      <c r="AW220" s="72"/>
      <c r="AX220" s="72"/>
      <c r="AY220" s="72"/>
      <c r="AZ220" s="71">
        <v>13244916</v>
      </c>
      <c r="BA220" s="72">
        <v>12473575</v>
      </c>
      <c r="BB220" s="72">
        <v>268088</v>
      </c>
      <c r="BC220" s="72">
        <v>165186</v>
      </c>
      <c r="BD220" s="72">
        <v>91398</v>
      </c>
      <c r="BE220" s="72">
        <v>85889</v>
      </c>
      <c r="BF220" s="72">
        <v>50160</v>
      </c>
      <c r="BG220" s="72">
        <v>48548</v>
      </c>
      <c r="BH220" s="72">
        <v>37285</v>
      </c>
      <c r="BI220" s="72">
        <v>13112</v>
      </c>
      <c r="BJ220" s="72">
        <v>4554</v>
      </c>
      <c r="BK220" s="72">
        <v>5089</v>
      </c>
      <c r="BL220" s="72">
        <v>1065</v>
      </c>
      <c r="BM220" s="72">
        <v>334</v>
      </c>
      <c r="BN220" s="72">
        <v>152</v>
      </c>
      <c r="BO220" s="72">
        <v>481</v>
      </c>
      <c r="BP220" s="72"/>
      <c r="BQ220" s="72"/>
      <c r="BR220" s="72"/>
      <c r="BS220" s="72"/>
      <c r="BT220" s="72"/>
      <c r="BU220" s="72"/>
      <c r="BV220" s="72"/>
      <c r="BW220" s="72"/>
      <c r="BX220" s="71">
        <v>13002786</v>
      </c>
      <c r="BY220" s="72">
        <v>12271406</v>
      </c>
      <c r="BZ220" s="72">
        <v>257068</v>
      </c>
      <c r="CA220" s="72">
        <v>157937</v>
      </c>
      <c r="CB220" s="72">
        <v>86796</v>
      </c>
      <c r="CC220" s="72">
        <v>82195</v>
      </c>
      <c r="CD220" s="72">
        <v>47117</v>
      </c>
      <c r="CE220" s="72">
        <v>45099</v>
      </c>
      <c r="CF220" s="72">
        <v>34313</v>
      </c>
      <c r="CG220" s="72">
        <v>11755</v>
      </c>
      <c r="CH220" s="72">
        <v>4029</v>
      </c>
      <c r="CI220" s="72">
        <v>4242</v>
      </c>
      <c r="CJ220" s="72">
        <v>622</v>
      </c>
      <c r="CK220" s="72">
        <v>108</v>
      </c>
      <c r="CL220" s="72">
        <v>33</v>
      </c>
      <c r="CM220" s="72">
        <v>66</v>
      </c>
      <c r="CN220" s="72"/>
      <c r="CO220" s="72"/>
      <c r="CP220" s="72"/>
      <c r="CQ220" s="72"/>
      <c r="CR220" s="72"/>
      <c r="CS220" s="72"/>
      <c r="CT220" s="72"/>
      <c r="CU220" s="72"/>
      <c r="CV220" s="71">
        <v>2175</v>
      </c>
      <c r="CW220" s="72">
        <v>1736</v>
      </c>
      <c r="CX220" s="72">
        <v>75</v>
      </c>
      <c r="CY220" s="72">
        <v>43</v>
      </c>
      <c r="CZ220" s="72">
        <v>27</v>
      </c>
      <c r="DA220" s="72">
        <v>26</v>
      </c>
      <c r="DB220" s="72">
        <v>15</v>
      </c>
      <c r="DC220" s="72">
        <v>19</v>
      </c>
      <c r="DD220" s="72">
        <v>17</v>
      </c>
      <c r="DE220" s="72">
        <v>18</v>
      </c>
      <c r="DF220" s="72">
        <v>9</v>
      </c>
      <c r="DG220" s="72">
        <v>30</v>
      </c>
      <c r="DH220" s="72">
        <v>30</v>
      </c>
      <c r="DI220" s="72">
        <v>36</v>
      </c>
      <c r="DJ220" s="72">
        <v>42</v>
      </c>
      <c r="DK220" s="72">
        <v>52</v>
      </c>
      <c r="DL220" s="72"/>
      <c r="DM220" s="72"/>
      <c r="DN220" s="72"/>
      <c r="DO220" s="72"/>
      <c r="DP220" s="72"/>
      <c r="DQ220" s="72"/>
      <c r="DR220" s="72"/>
      <c r="DS220" s="72"/>
      <c r="DT220" s="71">
        <v>239955</v>
      </c>
      <c r="DU220" s="72">
        <v>200433</v>
      </c>
      <c r="DV220" s="72">
        <v>10945</v>
      </c>
      <c r="DW220" s="72">
        <v>7206</v>
      </c>
      <c r="DX220" s="72">
        <v>4575</v>
      </c>
      <c r="DY220" s="72">
        <v>3668</v>
      </c>
      <c r="DZ220" s="72">
        <v>3028</v>
      </c>
      <c r="EA220" s="72">
        <v>3430</v>
      </c>
      <c r="EB220" s="72">
        <v>2955</v>
      </c>
      <c r="EC220" s="72">
        <v>1339</v>
      </c>
      <c r="ED220" s="72">
        <v>516</v>
      </c>
      <c r="EE220" s="72">
        <v>817</v>
      </c>
      <c r="EF220" s="72">
        <v>413</v>
      </c>
      <c r="EG220" s="72">
        <v>190</v>
      </c>
      <c r="EH220" s="72">
        <v>77</v>
      </c>
      <c r="EI220" s="72">
        <v>363</v>
      </c>
      <c r="EJ220" s="72"/>
      <c r="EK220" s="72"/>
      <c r="EL220" s="72"/>
      <c r="EM220" s="72"/>
      <c r="EN220" s="72"/>
      <c r="EO220" s="72"/>
      <c r="EP220" s="72"/>
      <c r="EQ220" s="72"/>
      <c r="ER220" s="71">
        <v>5406</v>
      </c>
      <c r="ES220" s="72">
        <v>5251</v>
      </c>
      <c r="ET220" s="72">
        <v>30</v>
      </c>
      <c r="EU220" s="72">
        <v>24</v>
      </c>
      <c r="EV220" s="72">
        <v>17</v>
      </c>
      <c r="EW220" s="72">
        <v>15</v>
      </c>
      <c r="EX220" s="72">
        <v>8</v>
      </c>
      <c r="EY220" s="72">
        <v>9</v>
      </c>
      <c r="EZ220" s="72">
        <v>8</v>
      </c>
      <c r="FA220" s="72">
        <v>7</v>
      </c>
      <c r="FB220" s="72">
        <v>3</v>
      </c>
      <c r="FC220" s="72">
        <v>8</v>
      </c>
      <c r="FD220" s="72">
        <v>2</v>
      </c>
      <c r="FE220" s="72">
        <v>2</v>
      </c>
      <c r="FF220" s="72">
        <v>1</v>
      </c>
      <c r="FG220" s="72">
        <v>21</v>
      </c>
      <c r="FH220" s="72"/>
      <c r="FI220" s="72"/>
      <c r="FJ220" s="72"/>
      <c r="FK220" s="72"/>
      <c r="FL220" s="72"/>
      <c r="FM220" s="72"/>
      <c r="FN220" s="72"/>
      <c r="FO220" s="72"/>
      <c r="FP220" s="71">
        <v>366408</v>
      </c>
      <c r="FQ220" s="71">
        <v>331128</v>
      </c>
      <c r="FR220" s="71">
        <v>8824</v>
      </c>
      <c r="FS220" s="71">
        <v>6681</v>
      </c>
      <c r="FT220" s="71">
        <v>4515</v>
      </c>
      <c r="FU220" s="71">
        <v>4424</v>
      </c>
      <c r="FV220" s="71">
        <v>3171</v>
      </c>
      <c r="FW220" s="71">
        <v>3230</v>
      </c>
      <c r="FX220" s="71">
        <v>2331</v>
      </c>
      <c r="FY220" s="71">
        <v>890</v>
      </c>
      <c r="FZ220" s="71">
        <v>364</v>
      </c>
      <c r="GA220" s="71">
        <v>577</v>
      </c>
      <c r="GB220" s="71">
        <v>148</v>
      </c>
      <c r="GC220" s="71">
        <v>37</v>
      </c>
      <c r="GD220" s="71">
        <v>23</v>
      </c>
      <c r="GE220" s="71">
        <v>65</v>
      </c>
      <c r="GF220" s="71"/>
      <c r="GG220" s="71"/>
      <c r="GH220" s="71"/>
      <c r="GI220" s="71"/>
      <c r="GJ220" s="71"/>
      <c r="GK220" s="71"/>
      <c r="GL220" s="71"/>
      <c r="GM220" s="71"/>
      <c r="GN220" s="71">
        <v>156</v>
      </c>
      <c r="GO220" s="72">
        <v>64</v>
      </c>
      <c r="GP220" s="72">
        <v>7</v>
      </c>
      <c r="GQ220" s="72">
        <v>5</v>
      </c>
      <c r="GR220" s="72">
        <v>2</v>
      </c>
      <c r="GS220" s="72">
        <v>1</v>
      </c>
      <c r="GT220" s="72">
        <v>2</v>
      </c>
      <c r="GU220" s="72">
        <v>5</v>
      </c>
      <c r="GV220" s="72">
        <v>10</v>
      </c>
      <c r="GW220" s="72">
        <v>4</v>
      </c>
      <c r="GX220" s="72">
        <v>4</v>
      </c>
      <c r="GY220" s="72">
        <v>10</v>
      </c>
      <c r="GZ220" s="72">
        <v>7</v>
      </c>
      <c r="HA220" s="72">
        <v>5</v>
      </c>
      <c r="HB220" s="72">
        <v>2</v>
      </c>
      <c r="HC220" s="72">
        <v>28</v>
      </c>
      <c r="HD220" s="72"/>
      <c r="HE220" s="72"/>
      <c r="HF220" s="72"/>
      <c r="HG220" s="72"/>
      <c r="HH220" s="72"/>
      <c r="HI220" s="72"/>
      <c r="HJ220" s="72"/>
      <c r="HK220" s="72"/>
      <c r="HL220" s="71">
        <v>366252</v>
      </c>
      <c r="HM220" s="72">
        <v>331064</v>
      </c>
      <c r="HN220" s="72">
        <v>8817</v>
      </c>
      <c r="HO220" s="72">
        <v>6676</v>
      </c>
      <c r="HP220" s="72">
        <v>4513</v>
      </c>
      <c r="HQ220" s="72">
        <v>4423</v>
      </c>
      <c r="HR220" s="72">
        <v>3169</v>
      </c>
      <c r="HS220" s="72">
        <v>3225</v>
      </c>
      <c r="HT220" s="72">
        <v>2321</v>
      </c>
      <c r="HU220" s="72">
        <v>886</v>
      </c>
      <c r="HV220" s="72">
        <v>360</v>
      </c>
      <c r="HW220" s="72">
        <v>567</v>
      </c>
      <c r="HX220" s="72">
        <v>141</v>
      </c>
      <c r="HY220" s="72">
        <v>32</v>
      </c>
      <c r="HZ220" s="72">
        <v>21</v>
      </c>
      <c r="IA220" s="72">
        <v>37</v>
      </c>
      <c r="IB220" s="72"/>
      <c r="IC220" s="72"/>
      <c r="ID220" s="72"/>
      <c r="IE220" s="72"/>
      <c r="IF220" s="72"/>
      <c r="IG220" s="72"/>
      <c r="IH220" s="72"/>
      <c r="II220" s="72"/>
      <c r="IJ220" s="71">
        <v>358667</v>
      </c>
      <c r="IK220" s="72">
        <v>324902</v>
      </c>
      <c r="IL220" s="72">
        <v>8621</v>
      </c>
      <c r="IM220" s="72">
        <v>6531</v>
      </c>
      <c r="IN220" s="72">
        <v>4400</v>
      </c>
      <c r="IO220" s="72">
        <v>4305</v>
      </c>
      <c r="IP220" s="72">
        <v>3079</v>
      </c>
      <c r="IQ220" s="72">
        <v>3074</v>
      </c>
      <c r="IR220" s="72">
        <v>2172</v>
      </c>
      <c r="IS220" s="72">
        <v>789</v>
      </c>
      <c r="IT220" s="72">
        <v>289</v>
      </c>
      <c r="IU220" s="72">
        <v>422</v>
      </c>
      <c r="IV220" s="72">
        <v>65</v>
      </c>
      <c r="IW220" s="72">
        <v>11</v>
      </c>
      <c r="IX220" s="72">
        <v>3</v>
      </c>
      <c r="IY220" s="72">
        <v>4</v>
      </c>
      <c r="IZ220" s="72"/>
      <c r="JA220" s="72"/>
      <c r="JB220" s="72"/>
      <c r="JC220" s="72"/>
      <c r="JD220" s="72"/>
      <c r="JE220" s="72"/>
      <c r="JF220" s="72"/>
      <c r="JG220" s="72"/>
      <c r="JH220" s="71">
        <v>113</v>
      </c>
      <c r="JI220" s="72">
        <v>79</v>
      </c>
      <c r="JJ220" s="72">
        <v>8</v>
      </c>
      <c r="JK220" s="72">
        <v>4</v>
      </c>
      <c r="JL220" s="72">
        <v>6</v>
      </c>
      <c r="JM220" s="72">
        <v>0</v>
      </c>
      <c r="JN220" s="72">
        <v>0</v>
      </c>
      <c r="JO220" s="72">
        <v>4</v>
      </c>
      <c r="JP220" s="72">
        <v>1</v>
      </c>
      <c r="JQ220" s="72">
        <v>2</v>
      </c>
      <c r="JR220" s="72">
        <v>2</v>
      </c>
      <c r="JS220" s="72">
        <v>3</v>
      </c>
      <c r="JT220" s="72">
        <v>0</v>
      </c>
      <c r="JU220" s="72">
        <v>1</v>
      </c>
      <c r="JV220" s="72">
        <v>0</v>
      </c>
      <c r="JW220" s="72">
        <v>3</v>
      </c>
      <c r="JX220" s="72"/>
      <c r="JY220" s="72"/>
      <c r="JZ220" s="72"/>
      <c r="KA220" s="72"/>
      <c r="KB220" s="72"/>
      <c r="KC220" s="72"/>
      <c r="KD220" s="72"/>
      <c r="KE220" s="72"/>
      <c r="KF220" s="71">
        <v>7472</v>
      </c>
      <c r="KG220" s="72">
        <v>6083</v>
      </c>
      <c r="KH220" s="72">
        <v>188</v>
      </c>
      <c r="KI220" s="72">
        <v>141</v>
      </c>
      <c r="KJ220" s="72">
        <v>107</v>
      </c>
      <c r="KK220" s="72">
        <v>118</v>
      </c>
      <c r="KL220" s="72">
        <v>90</v>
      </c>
      <c r="KM220" s="72">
        <v>147</v>
      </c>
      <c r="KN220" s="72">
        <v>148</v>
      </c>
      <c r="KO220" s="72">
        <v>95</v>
      </c>
      <c r="KP220" s="72">
        <v>69</v>
      </c>
      <c r="KQ220" s="72">
        <v>142</v>
      </c>
      <c r="KR220" s="72">
        <v>76</v>
      </c>
      <c r="KS220" s="72">
        <v>20</v>
      </c>
      <c r="KT220" s="72">
        <v>18</v>
      </c>
      <c r="KU220" s="72">
        <v>30</v>
      </c>
      <c r="KV220" s="72"/>
      <c r="KW220" s="72"/>
      <c r="KX220" s="72"/>
      <c r="KY220" s="72"/>
      <c r="KZ220" s="72"/>
      <c r="LA220" s="72"/>
      <c r="LB220" s="72"/>
      <c r="LC220" s="72"/>
      <c r="LD220" s="71">
        <v>50</v>
      </c>
      <c r="LE220" s="72">
        <v>39</v>
      </c>
      <c r="LF220" s="72">
        <v>0</v>
      </c>
      <c r="LG220" s="72">
        <v>3</v>
      </c>
      <c r="LH220" s="72">
        <v>2</v>
      </c>
      <c r="LI220" s="72">
        <v>1</v>
      </c>
      <c r="LJ220" s="72">
        <v>1</v>
      </c>
      <c r="LK220" s="72">
        <v>2</v>
      </c>
      <c r="LL220" s="72">
        <v>0</v>
      </c>
      <c r="LM220" s="72">
        <v>0</v>
      </c>
      <c r="LN220" s="72">
        <v>0</v>
      </c>
      <c r="LO220" s="72">
        <v>1</v>
      </c>
      <c r="LP220" s="72">
        <v>1</v>
      </c>
      <c r="LQ220" s="72">
        <v>0</v>
      </c>
      <c r="LR220" s="72">
        <v>0</v>
      </c>
      <c r="LS220" s="72">
        <v>0</v>
      </c>
      <c r="LT220" s="72"/>
      <c r="LU220" s="72"/>
      <c r="LV220" s="72"/>
      <c r="LW220" s="72"/>
      <c r="LX220" s="72"/>
      <c r="LY220" s="72"/>
      <c r="LZ220" s="72"/>
      <c r="MA220" s="72"/>
    </row>
    <row r="221" spans="1:339" x14ac:dyDescent="0.4">
      <c r="A221" s="67">
        <v>2004.1</v>
      </c>
      <c r="B221" s="66" t="s">
        <v>14</v>
      </c>
      <c r="C221" s="67">
        <v>2004.1</v>
      </c>
      <c r="D221" s="67"/>
      <c r="E221" s="67"/>
      <c r="F221" s="67"/>
      <c r="G221" s="67"/>
      <c r="H221" s="67"/>
      <c r="I221" s="67"/>
      <c r="J221" s="67"/>
      <c r="K221" s="67"/>
      <c r="L221" s="67"/>
      <c r="M221" s="67"/>
      <c r="N221" s="67"/>
      <c r="O221" s="67"/>
      <c r="P221" s="67"/>
      <c r="Q221" s="67"/>
      <c r="R221" s="67"/>
      <c r="S221" s="67"/>
      <c r="T221" s="67"/>
      <c r="U221" s="67"/>
      <c r="V221" s="67"/>
      <c r="W221" s="67"/>
      <c r="X221" s="67"/>
      <c r="Y221" s="67"/>
      <c r="Z221" s="67"/>
      <c r="AA221" s="67"/>
    </row>
    <row r="222" spans="1:339" x14ac:dyDescent="0.4">
      <c r="A222" s="67">
        <v>2004.11</v>
      </c>
      <c r="B222" s="66" t="s">
        <v>15</v>
      </c>
      <c r="C222" s="67">
        <v>2004.11</v>
      </c>
      <c r="D222" s="67"/>
      <c r="E222" s="67"/>
      <c r="F222" s="67"/>
      <c r="G222" s="67"/>
      <c r="H222" s="67"/>
      <c r="I222" s="67"/>
      <c r="J222" s="67"/>
      <c r="K222" s="67"/>
      <c r="L222" s="67"/>
      <c r="M222" s="67"/>
      <c r="N222" s="67"/>
      <c r="O222" s="67"/>
      <c r="P222" s="67"/>
      <c r="Q222" s="67"/>
      <c r="R222" s="67"/>
      <c r="S222" s="67"/>
      <c r="T222" s="67"/>
      <c r="U222" s="67"/>
      <c r="V222" s="67"/>
      <c r="W222" s="67"/>
      <c r="X222" s="67"/>
      <c r="Y222" s="67"/>
      <c r="Z222" s="67"/>
      <c r="AA222" s="67"/>
    </row>
    <row r="223" spans="1:339" x14ac:dyDescent="0.4">
      <c r="A223" s="67">
        <v>2004.12</v>
      </c>
      <c r="B223" s="66" t="s">
        <v>3</v>
      </c>
      <c r="C223" s="67">
        <v>2004.12</v>
      </c>
      <c r="D223" s="71">
        <v>13686367</v>
      </c>
      <c r="E223" s="71">
        <v>12826122</v>
      </c>
      <c r="F223" s="71">
        <v>309124</v>
      </c>
      <c r="G223" s="71">
        <v>184452</v>
      </c>
      <c r="H223" s="71">
        <v>99126</v>
      </c>
      <c r="I223" s="71">
        <v>94031</v>
      </c>
      <c r="J223" s="71">
        <v>53321</v>
      </c>
      <c r="K223" s="71">
        <v>52321</v>
      </c>
      <c r="L223" s="71">
        <v>39170</v>
      </c>
      <c r="M223" s="71">
        <v>15553</v>
      </c>
      <c r="N223" s="71">
        <v>5220</v>
      </c>
      <c r="O223" s="71">
        <v>5625</v>
      </c>
      <c r="P223" s="71">
        <v>1158</v>
      </c>
      <c r="Q223" s="71">
        <v>386</v>
      </c>
      <c r="R223" s="71">
        <v>179</v>
      </c>
      <c r="S223" s="71">
        <v>579</v>
      </c>
      <c r="T223" s="71"/>
      <c r="U223" s="71"/>
      <c r="V223" s="71"/>
      <c r="W223" s="71"/>
      <c r="X223" s="71"/>
      <c r="Y223" s="71"/>
      <c r="Z223" s="71"/>
      <c r="AA223" s="71"/>
      <c r="AB223" s="71">
        <v>60339</v>
      </c>
      <c r="AC223" s="72">
        <v>56325</v>
      </c>
      <c r="AD223" s="72">
        <v>1097</v>
      </c>
      <c r="AE223" s="72">
        <v>621</v>
      </c>
      <c r="AF223" s="72">
        <v>397</v>
      </c>
      <c r="AG223" s="72">
        <v>474</v>
      </c>
      <c r="AH223" s="72">
        <v>271</v>
      </c>
      <c r="AI223" s="72">
        <v>297</v>
      </c>
      <c r="AJ223" s="72">
        <v>269</v>
      </c>
      <c r="AK223" s="72">
        <v>166</v>
      </c>
      <c r="AL223" s="72">
        <v>85</v>
      </c>
      <c r="AM223" s="72">
        <v>157</v>
      </c>
      <c r="AN223" s="72">
        <v>52</v>
      </c>
      <c r="AO223" s="72">
        <v>25</v>
      </c>
      <c r="AP223" s="72">
        <v>18</v>
      </c>
      <c r="AQ223" s="72">
        <v>85</v>
      </c>
      <c r="AR223" s="72"/>
      <c r="AS223" s="72"/>
      <c r="AT223" s="72"/>
      <c r="AU223" s="72"/>
      <c r="AV223" s="72"/>
      <c r="AW223" s="72"/>
      <c r="AX223" s="72"/>
      <c r="AY223" s="72"/>
      <c r="AZ223" s="71">
        <v>13626028</v>
      </c>
      <c r="BA223" s="72">
        <v>12769797</v>
      </c>
      <c r="BB223" s="72">
        <v>308027</v>
      </c>
      <c r="BC223" s="72">
        <v>183831</v>
      </c>
      <c r="BD223" s="72">
        <v>98729</v>
      </c>
      <c r="BE223" s="72">
        <v>93557</v>
      </c>
      <c r="BF223" s="72">
        <v>53050</v>
      </c>
      <c r="BG223" s="72">
        <v>52024</v>
      </c>
      <c r="BH223" s="72">
        <v>38901</v>
      </c>
      <c r="BI223" s="72">
        <v>15387</v>
      </c>
      <c r="BJ223" s="72">
        <v>5135</v>
      </c>
      <c r="BK223" s="72">
        <v>5468</v>
      </c>
      <c r="BL223" s="72">
        <v>1106</v>
      </c>
      <c r="BM223" s="72">
        <v>361</v>
      </c>
      <c r="BN223" s="72">
        <v>161</v>
      </c>
      <c r="BO223" s="72">
        <v>494</v>
      </c>
      <c r="BP223" s="72"/>
      <c r="BQ223" s="72"/>
      <c r="BR223" s="72"/>
      <c r="BS223" s="72"/>
      <c r="BT223" s="72"/>
      <c r="BU223" s="72"/>
      <c r="BV223" s="72"/>
      <c r="BW223" s="72"/>
      <c r="BX223" s="71">
        <v>13375926</v>
      </c>
      <c r="BY223" s="72">
        <v>12561794</v>
      </c>
      <c r="BZ223" s="72">
        <v>296389</v>
      </c>
      <c r="CA223" s="72">
        <v>176330</v>
      </c>
      <c r="CB223" s="72">
        <v>93945</v>
      </c>
      <c r="CC223" s="72">
        <v>89736</v>
      </c>
      <c r="CD223" s="72">
        <v>49664</v>
      </c>
      <c r="CE223" s="72">
        <v>48390</v>
      </c>
      <c r="CF223" s="72">
        <v>35761</v>
      </c>
      <c r="CG223" s="72">
        <v>13854</v>
      </c>
      <c r="CH223" s="72">
        <v>4561</v>
      </c>
      <c r="CI223" s="72">
        <v>4599</v>
      </c>
      <c r="CJ223" s="72">
        <v>678</v>
      </c>
      <c r="CK223" s="72">
        <v>122</v>
      </c>
      <c r="CL223" s="72">
        <v>34</v>
      </c>
      <c r="CM223" s="72">
        <v>69</v>
      </c>
      <c r="CN223" s="72"/>
      <c r="CO223" s="72"/>
      <c r="CP223" s="72"/>
      <c r="CQ223" s="72"/>
      <c r="CR223" s="72"/>
      <c r="CS223" s="72"/>
      <c r="CT223" s="72"/>
      <c r="CU223" s="72"/>
      <c r="CV223" s="71">
        <v>2154</v>
      </c>
      <c r="CW223" s="72">
        <v>1685</v>
      </c>
      <c r="CX223" s="72">
        <v>77</v>
      </c>
      <c r="CY223" s="72">
        <v>61</v>
      </c>
      <c r="CZ223" s="72">
        <v>28</v>
      </c>
      <c r="DA223" s="72">
        <v>25</v>
      </c>
      <c r="DB223" s="72">
        <v>23</v>
      </c>
      <c r="DC223" s="72">
        <v>21</v>
      </c>
      <c r="DD223" s="72">
        <v>21</v>
      </c>
      <c r="DE223" s="72">
        <v>12</v>
      </c>
      <c r="DF223" s="72">
        <v>8</v>
      </c>
      <c r="DG223" s="72">
        <v>33</v>
      </c>
      <c r="DH223" s="72">
        <v>29</v>
      </c>
      <c r="DI223" s="72">
        <v>40</v>
      </c>
      <c r="DJ223" s="72">
        <v>44</v>
      </c>
      <c r="DK223" s="72">
        <v>47</v>
      </c>
      <c r="DL223" s="72"/>
      <c r="DM223" s="72"/>
      <c r="DN223" s="72"/>
      <c r="DO223" s="72"/>
      <c r="DP223" s="72"/>
      <c r="DQ223" s="72"/>
      <c r="DR223" s="72"/>
      <c r="DS223" s="72"/>
      <c r="DT223" s="71">
        <v>247948</v>
      </c>
      <c r="DU223" s="72">
        <v>206318</v>
      </c>
      <c r="DV223" s="72">
        <v>11561</v>
      </c>
      <c r="DW223" s="72">
        <v>7440</v>
      </c>
      <c r="DX223" s="72">
        <v>4756</v>
      </c>
      <c r="DY223" s="72">
        <v>3796</v>
      </c>
      <c r="DZ223" s="72">
        <v>3363</v>
      </c>
      <c r="EA223" s="72">
        <v>3613</v>
      </c>
      <c r="EB223" s="72">
        <v>3119</v>
      </c>
      <c r="EC223" s="72">
        <v>1521</v>
      </c>
      <c r="ED223" s="72">
        <v>566</v>
      </c>
      <c r="EE223" s="72">
        <v>836</v>
      </c>
      <c r="EF223" s="72">
        <v>399</v>
      </c>
      <c r="EG223" s="72">
        <v>199</v>
      </c>
      <c r="EH223" s="72">
        <v>83</v>
      </c>
      <c r="EI223" s="72">
        <v>378</v>
      </c>
      <c r="EJ223" s="72"/>
      <c r="EK223" s="72"/>
      <c r="EL223" s="72"/>
      <c r="EM223" s="72"/>
      <c r="EN223" s="72"/>
      <c r="EO223" s="72"/>
      <c r="EP223" s="72"/>
      <c r="EQ223" s="72"/>
      <c r="ER223" s="71">
        <v>6254</v>
      </c>
      <c r="ES223" s="72">
        <v>6081</v>
      </c>
      <c r="ET223" s="72">
        <v>49</v>
      </c>
      <c r="EU223" s="72">
        <v>19</v>
      </c>
      <c r="EV223" s="72">
        <v>15</v>
      </c>
      <c r="EW223" s="72">
        <v>13</v>
      </c>
      <c r="EX223" s="72">
        <v>7</v>
      </c>
      <c r="EY223" s="72">
        <v>6</v>
      </c>
      <c r="EZ223" s="72">
        <v>11</v>
      </c>
      <c r="FA223" s="72">
        <v>0</v>
      </c>
      <c r="FB223" s="72">
        <v>1</v>
      </c>
      <c r="FC223" s="72">
        <v>7</v>
      </c>
      <c r="FD223" s="72">
        <v>6</v>
      </c>
      <c r="FE223" s="72">
        <v>0</v>
      </c>
      <c r="FF223" s="72">
        <v>22</v>
      </c>
      <c r="FG223" s="72">
        <v>17</v>
      </c>
      <c r="FH223" s="72"/>
      <c r="FI223" s="72"/>
      <c r="FJ223" s="72"/>
      <c r="FK223" s="72"/>
      <c r="FL223" s="72"/>
      <c r="FM223" s="72"/>
      <c r="FN223" s="72"/>
      <c r="FO223" s="72"/>
      <c r="FP223" s="71">
        <v>400522</v>
      </c>
      <c r="FQ223" s="71">
        <v>361075</v>
      </c>
      <c r="FR223" s="71">
        <v>9991</v>
      </c>
      <c r="FS223" s="71">
        <v>7631</v>
      </c>
      <c r="FT223" s="71">
        <v>5023</v>
      </c>
      <c r="FU223" s="71">
        <v>4863</v>
      </c>
      <c r="FV223" s="71">
        <v>3444</v>
      </c>
      <c r="FW223" s="71">
        <v>3623</v>
      </c>
      <c r="FX223" s="71">
        <v>2547</v>
      </c>
      <c r="FY223" s="71">
        <v>986</v>
      </c>
      <c r="FZ223" s="71">
        <v>387</v>
      </c>
      <c r="GA223" s="71">
        <v>642</v>
      </c>
      <c r="GB223" s="71">
        <v>147</v>
      </c>
      <c r="GC223" s="71">
        <v>47</v>
      </c>
      <c r="GD223" s="71">
        <v>32</v>
      </c>
      <c r="GE223" s="71">
        <v>84</v>
      </c>
      <c r="GF223" s="71"/>
      <c r="GG223" s="71"/>
      <c r="GH223" s="71"/>
      <c r="GI223" s="71"/>
      <c r="GJ223" s="71"/>
      <c r="GK223" s="71"/>
      <c r="GL223" s="71"/>
      <c r="GM223" s="71"/>
      <c r="GN223" s="71">
        <v>306</v>
      </c>
      <c r="GO223" s="72">
        <v>217</v>
      </c>
      <c r="GP223" s="72">
        <v>2</v>
      </c>
      <c r="GQ223" s="72">
        <v>5</v>
      </c>
      <c r="GR223" s="72">
        <v>2</v>
      </c>
      <c r="GS223" s="72">
        <v>5</v>
      </c>
      <c r="GT223" s="72">
        <v>2</v>
      </c>
      <c r="GU223" s="72">
        <v>4</v>
      </c>
      <c r="GV223" s="72">
        <v>7</v>
      </c>
      <c r="GW223" s="72">
        <v>3</v>
      </c>
      <c r="GX223" s="72">
        <v>3</v>
      </c>
      <c r="GY223" s="72">
        <v>12</v>
      </c>
      <c r="GZ223" s="72">
        <v>7</v>
      </c>
      <c r="HA223" s="72">
        <v>5</v>
      </c>
      <c r="HB223" s="72">
        <v>4</v>
      </c>
      <c r="HC223" s="72">
        <v>28</v>
      </c>
      <c r="HD223" s="72"/>
      <c r="HE223" s="72"/>
      <c r="HF223" s="72"/>
      <c r="HG223" s="72"/>
      <c r="HH223" s="72"/>
      <c r="HI223" s="72"/>
      <c r="HJ223" s="72"/>
      <c r="HK223" s="72"/>
      <c r="HL223" s="71">
        <v>400216</v>
      </c>
      <c r="HM223" s="72">
        <v>360858</v>
      </c>
      <c r="HN223" s="72">
        <v>9989</v>
      </c>
      <c r="HO223" s="72">
        <v>7626</v>
      </c>
      <c r="HP223" s="72">
        <v>5021</v>
      </c>
      <c r="HQ223" s="72">
        <v>4858</v>
      </c>
      <c r="HR223" s="72">
        <v>3442</v>
      </c>
      <c r="HS223" s="72">
        <v>3619</v>
      </c>
      <c r="HT223" s="72">
        <v>2540</v>
      </c>
      <c r="HU223" s="72">
        <v>983</v>
      </c>
      <c r="HV223" s="72">
        <v>384</v>
      </c>
      <c r="HW223" s="72">
        <v>630</v>
      </c>
      <c r="HX223" s="72">
        <v>140</v>
      </c>
      <c r="HY223" s="72">
        <v>42</v>
      </c>
      <c r="HZ223" s="72">
        <v>28</v>
      </c>
      <c r="IA223" s="72">
        <v>56</v>
      </c>
      <c r="IB223" s="72"/>
      <c r="IC223" s="72"/>
      <c r="ID223" s="72"/>
      <c r="IE223" s="72"/>
      <c r="IF223" s="72"/>
      <c r="IG223" s="72"/>
      <c r="IH223" s="72"/>
      <c r="II223" s="72"/>
      <c r="IJ223" s="71">
        <v>391309</v>
      </c>
      <c r="IK223" s="72">
        <v>353623</v>
      </c>
      <c r="IL223" s="72">
        <v>9762</v>
      </c>
      <c r="IM223" s="72">
        <v>7469</v>
      </c>
      <c r="IN223" s="72">
        <v>4897</v>
      </c>
      <c r="IO223" s="72">
        <v>4724</v>
      </c>
      <c r="IP223" s="72">
        <v>3327</v>
      </c>
      <c r="IQ223" s="72">
        <v>3449</v>
      </c>
      <c r="IR223" s="72">
        <v>2353</v>
      </c>
      <c r="IS223" s="72">
        <v>873</v>
      </c>
      <c r="IT223" s="72">
        <v>311</v>
      </c>
      <c r="IU223" s="72">
        <v>431</v>
      </c>
      <c r="IV223" s="72">
        <v>68</v>
      </c>
      <c r="IW223" s="72">
        <v>13</v>
      </c>
      <c r="IX223" s="72">
        <v>5</v>
      </c>
      <c r="IY223" s="72">
        <v>4</v>
      </c>
      <c r="IZ223" s="72"/>
      <c r="JA223" s="72"/>
      <c r="JB223" s="72"/>
      <c r="JC223" s="72"/>
      <c r="JD223" s="72"/>
      <c r="JE223" s="72"/>
      <c r="JF223" s="72"/>
      <c r="JG223" s="72"/>
      <c r="JH223" s="71">
        <v>129</v>
      </c>
      <c r="JI223" s="72">
        <v>95</v>
      </c>
      <c r="JJ223" s="72">
        <v>5</v>
      </c>
      <c r="JK223" s="72">
        <v>5</v>
      </c>
      <c r="JL223" s="72">
        <v>3</v>
      </c>
      <c r="JM223" s="72">
        <v>0</v>
      </c>
      <c r="JN223" s="72">
        <v>4</v>
      </c>
      <c r="JO223" s="72">
        <v>2</v>
      </c>
      <c r="JP223" s="72">
        <v>2</v>
      </c>
      <c r="JQ223" s="72">
        <v>1</v>
      </c>
      <c r="JR223" s="72">
        <v>2</v>
      </c>
      <c r="JS223" s="72">
        <v>6</v>
      </c>
      <c r="JT223" s="72">
        <v>0</v>
      </c>
      <c r="JU223" s="72">
        <v>0</v>
      </c>
      <c r="JV223" s="72">
        <v>0</v>
      </c>
      <c r="JW223" s="72">
        <v>4</v>
      </c>
      <c r="JX223" s="72"/>
      <c r="JY223" s="72"/>
      <c r="JZ223" s="72"/>
      <c r="KA223" s="72"/>
      <c r="KB223" s="72"/>
      <c r="KC223" s="72"/>
      <c r="KD223" s="72"/>
      <c r="KE223" s="72"/>
      <c r="KF223" s="71">
        <v>8778</v>
      </c>
      <c r="KG223" s="72">
        <v>7140</v>
      </c>
      <c r="KH223" s="72">
        <v>222</v>
      </c>
      <c r="KI223" s="72">
        <v>152</v>
      </c>
      <c r="KJ223" s="72">
        <v>121</v>
      </c>
      <c r="KK223" s="72">
        <v>134</v>
      </c>
      <c r="KL223" s="72">
        <v>111</v>
      </c>
      <c r="KM223" s="72">
        <v>168</v>
      </c>
      <c r="KN223" s="72">
        <v>185</v>
      </c>
      <c r="KO223" s="72">
        <v>109</v>
      </c>
      <c r="KP223" s="72">
        <v>71</v>
      </c>
      <c r="KQ223" s="72">
        <v>193</v>
      </c>
      <c r="KR223" s="72">
        <v>72</v>
      </c>
      <c r="KS223" s="72">
        <v>29</v>
      </c>
      <c r="KT223" s="72">
        <v>23</v>
      </c>
      <c r="KU223" s="72">
        <v>48</v>
      </c>
      <c r="KV223" s="72"/>
      <c r="KW223" s="72"/>
      <c r="KX223" s="72"/>
      <c r="KY223" s="72"/>
      <c r="KZ223" s="72"/>
      <c r="LA223" s="72"/>
      <c r="LB223" s="72"/>
      <c r="LC223" s="72"/>
      <c r="LD223" s="71">
        <v>38</v>
      </c>
      <c r="LE223" s="72">
        <v>24</v>
      </c>
      <c r="LF223" s="72">
        <v>3</v>
      </c>
      <c r="LG223" s="72">
        <v>1</v>
      </c>
      <c r="LH223" s="72">
        <v>2</v>
      </c>
      <c r="LI223" s="72">
        <v>3</v>
      </c>
      <c r="LJ223" s="72">
        <v>2</v>
      </c>
      <c r="LK223" s="72">
        <v>1</v>
      </c>
      <c r="LL223" s="72">
        <v>2</v>
      </c>
      <c r="LM223" s="72">
        <v>0</v>
      </c>
      <c r="LN223" s="72">
        <v>0</v>
      </c>
      <c r="LO223" s="72">
        <v>0</v>
      </c>
      <c r="LP223" s="72">
        <v>0</v>
      </c>
      <c r="LQ223" s="72">
        <v>0</v>
      </c>
      <c r="LR223" s="72">
        <v>0</v>
      </c>
      <c r="LS223" s="72">
        <v>0</v>
      </c>
      <c r="LT223" s="72"/>
      <c r="LU223" s="72"/>
      <c r="LV223" s="72"/>
      <c r="LW223" s="72"/>
      <c r="LX223" s="72"/>
      <c r="LY223" s="72"/>
      <c r="LZ223" s="72"/>
      <c r="MA223" s="72"/>
    </row>
    <row r="224" spans="1:339" x14ac:dyDescent="0.4">
      <c r="A224" s="67">
        <v>2004.13</v>
      </c>
      <c r="B224" s="66" t="s">
        <v>4</v>
      </c>
      <c r="C224" s="67">
        <v>2004.13</v>
      </c>
      <c r="D224" s="67"/>
      <c r="E224" s="67"/>
      <c r="F224" s="67"/>
      <c r="G224" s="67"/>
      <c r="H224" s="67"/>
      <c r="I224" s="67"/>
      <c r="J224" s="67"/>
      <c r="K224" s="67"/>
      <c r="L224" s="67"/>
      <c r="M224" s="67"/>
      <c r="N224" s="67"/>
      <c r="O224" s="67"/>
      <c r="P224" s="67"/>
      <c r="Q224" s="67"/>
      <c r="R224" s="67"/>
      <c r="S224" s="67"/>
      <c r="T224" s="67"/>
      <c r="U224" s="67"/>
      <c r="V224" s="67"/>
      <c r="W224" s="67"/>
      <c r="X224" s="67"/>
      <c r="Y224" s="67"/>
      <c r="Z224" s="67"/>
      <c r="AA224" s="67"/>
    </row>
    <row r="225" spans="1:339" x14ac:dyDescent="0.4">
      <c r="A225" s="68">
        <v>2005.01</v>
      </c>
      <c r="B225" s="66" t="s">
        <v>5</v>
      </c>
      <c r="C225" s="67">
        <v>2005.01</v>
      </c>
      <c r="D225" s="67"/>
      <c r="E225" s="67"/>
      <c r="F225" s="67"/>
      <c r="G225" s="67"/>
      <c r="H225" s="67"/>
      <c r="I225" s="67"/>
      <c r="J225" s="67"/>
      <c r="K225" s="67"/>
      <c r="L225" s="67"/>
      <c r="M225" s="67"/>
      <c r="N225" s="67"/>
      <c r="O225" s="67"/>
      <c r="P225" s="67"/>
      <c r="Q225" s="67"/>
      <c r="R225" s="67"/>
      <c r="S225" s="67"/>
      <c r="T225" s="67"/>
      <c r="U225" s="67"/>
      <c r="V225" s="67"/>
      <c r="W225" s="67"/>
      <c r="X225" s="67"/>
      <c r="Y225" s="67"/>
      <c r="Z225" s="67"/>
      <c r="AA225" s="67"/>
    </row>
    <row r="226" spans="1:339" x14ac:dyDescent="0.4">
      <c r="A226" s="67">
        <v>2005.02</v>
      </c>
      <c r="B226" s="66" t="s">
        <v>6</v>
      </c>
      <c r="C226" s="67">
        <v>2005.02</v>
      </c>
      <c r="D226" s="67"/>
      <c r="E226" s="67"/>
      <c r="F226" s="67"/>
      <c r="G226" s="67"/>
      <c r="H226" s="67"/>
      <c r="I226" s="67"/>
      <c r="J226" s="67"/>
      <c r="K226" s="67"/>
      <c r="L226" s="67"/>
      <c r="M226" s="67"/>
      <c r="N226" s="67"/>
      <c r="O226" s="67"/>
      <c r="P226" s="67"/>
      <c r="Q226" s="67"/>
      <c r="R226" s="67"/>
      <c r="S226" s="67"/>
      <c r="T226" s="67"/>
      <c r="U226" s="67"/>
      <c r="V226" s="67"/>
      <c r="W226" s="67"/>
      <c r="X226" s="67"/>
      <c r="Y226" s="67"/>
      <c r="Z226" s="67"/>
      <c r="AA226" s="67"/>
    </row>
    <row r="227" spans="1:339" x14ac:dyDescent="0.4">
      <c r="A227" s="67">
        <v>2005.03</v>
      </c>
      <c r="B227" s="66" t="s">
        <v>7</v>
      </c>
      <c r="C227" s="67">
        <v>2005.03</v>
      </c>
      <c r="D227" s="71">
        <v>14368524</v>
      </c>
      <c r="E227" s="71">
        <v>13503822</v>
      </c>
      <c r="F227" s="71">
        <v>295539</v>
      </c>
      <c r="G227" s="71">
        <v>187223</v>
      </c>
      <c r="H227" s="71">
        <v>102035</v>
      </c>
      <c r="I227" s="71">
        <v>97171</v>
      </c>
      <c r="J227" s="71">
        <v>55627</v>
      </c>
      <c r="K227" s="71">
        <v>54870</v>
      </c>
      <c r="L227" s="71">
        <v>40353</v>
      </c>
      <c r="M227" s="71">
        <v>16962</v>
      </c>
      <c r="N227" s="71">
        <v>5836</v>
      </c>
      <c r="O227" s="71">
        <v>6549</v>
      </c>
      <c r="P227" s="71">
        <v>1300</v>
      </c>
      <c r="Q227" s="71">
        <v>414</v>
      </c>
      <c r="R227" s="71">
        <v>202</v>
      </c>
      <c r="S227" s="71">
        <v>621</v>
      </c>
      <c r="T227" s="71"/>
      <c r="U227" s="71"/>
      <c r="V227" s="71"/>
      <c r="W227" s="71"/>
      <c r="X227" s="71"/>
      <c r="Y227" s="71"/>
      <c r="Z227" s="71"/>
      <c r="AA227" s="71"/>
      <c r="AB227" s="71">
        <v>36691</v>
      </c>
      <c r="AC227" s="72">
        <v>32777</v>
      </c>
      <c r="AD227" s="72">
        <v>1061</v>
      </c>
      <c r="AE227" s="72">
        <v>658</v>
      </c>
      <c r="AF227" s="72">
        <v>381</v>
      </c>
      <c r="AG227" s="72">
        <v>419</v>
      </c>
      <c r="AH227" s="72">
        <v>269</v>
      </c>
      <c r="AI227" s="72">
        <v>288</v>
      </c>
      <c r="AJ227" s="72">
        <v>240</v>
      </c>
      <c r="AK227" s="72">
        <v>168</v>
      </c>
      <c r="AL227" s="72">
        <v>80</v>
      </c>
      <c r="AM227" s="72">
        <v>156</v>
      </c>
      <c r="AN227" s="72">
        <v>66</v>
      </c>
      <c r="AO227" s="72">
        <v>25</v>
      </c>
      <c r="AP227" s="72">
        <v>13</v>
      </c>
      <c r="AQ227" s="72">
        <v>90</v>
      </c>
      <c r="AR227" s="72"/>
      <c r="AS227" s="72"/>
      <c r="AT227" s="72"/>
      <c r="AU227" s="72"/>
      <c r="AV227" s="72"/>
      <c r="AW227" s="72"/>
      <c r="AX227" s="72"/>
      <c r="AY227" s="72"/>
      <c r="AZ227" s="71">
        <v>14331833</v>
      </c>
      <c r="BA227" s="72">
        <v>13471045</v>
      </c>
      <c r="BB227" s="72">
        <v>294478</v>
      </c>
      <c r="BC227" s="72">
        <v>186565</v>
      </c>
      <c r="BD227" s="72">
        <v>101654</v>
      </c>
      <c r="BE227" s="72">
        <v>96752</v>
      </c>
      <c r="BF227" s="72">
        <v>55358</v>
      </c>
      <c r="BG227" s="72">
        <v>54582</v>
      </c>
      <c r="BH227" s="72">
        <v>40113</v>
      </c>
      <c r="BI227" s="72">
        <v>16794</v>
      </c>
      <c r="BJ227" s="72">
        <v>5756</v>
      </c>
      <c r="BK227" s="72">
        <v>6393</v>
      </c>
      <c r="BL227" s="72">
        <v>1234</v>
      </c>
      <c r="BM227" s="72">
        <v>389</v>
      </c>
      <c r="BN227" s="72">
        <v>189</v>
      </c>
      <c r="BO227" s="72">
        <v>531</v>
      </c>
      <c r="BP227" s="72"/>
      <c r="BQ227" s="72"/>
      <c r="BR227" s="72"/>
      <c r="BS227" s="72"/>
      <c r="BT227" s="72"/>
      <c r="BU227" s="72"/>
      <c r="BV227" s="72"/>
      <c r="BW227" s="72"/>
      <c r="BX227" s="71">
        <v>14075661</v>
      </c>
      <c r="BY227" s="72">
        <v>13258868</v>
      </c>
      <c r="BZ227" s="72">
        <v>282127</v>
      </c>
      <c r="CA227" s="72">
        <v>178917</v>
      </c>
      <c r="CB227" s="72">
        <v>96693</v>
      </c>
      <c r="CC227" s="72">
        <v>92735</v>
      </c>
      <c r="CD227" s="72">
        <v>51972</v>
      </c>
      <c r="CE227" s="72">
        <v>50827</v>
      </c>
      <c r="CF227" s="72">
        <v>36759</v>
      </c>
      <c r="CG227" s="72">
        <v>15050</v>
      </c>
      <c r="CH227" s="72">
        <v>5186</v>
      </c>
      <c r="CI227" s="72">
        <v>5480</v>
      </c>
      <c r="CJ227" s="72">
        <v>784</v>
      </c>
      <c r="CK227" s="72">
        <v>144</v>
      </c>
      <c r="CL227" s="72">
        <v>46</v>
      </c>
      <c r="CM227" s="72">
        <v>73</v>
      </c>
      <c r="CN227" s="72"/>
      <c r="CO227" s="72"/>
      <c r="CP227" s="72"/>
      <c r="CQ227" s="72"/>
      <c r="CR227" s="72"/>
      <c r="CS227" s="72"/>
      <c r="CT227" s="72"/>
      <c r="CU227" s="72"/>
      <c r="CV227" s="71">
        <v>2261</v>
      </c>
      <c r="CW227" s="72">
        <v>1747</v>
      </c>
      <c r="CX227" s="72">
        <v>74</v>
      </c>
      <c r="CY227" s="72">
        <v>49</v>
      </c>
      <c r="CZ227" s="72">
        <v>36</v>
      </c>
      <c r="DA227" s="72">
        <v>42</v>
      </c>
      <c r="DB227" s="72">
        <v>17</v>
      </c>
      <c r="DC227" s="72">
        <v>21</v>
      </c>
      <c r="DD227" s="72">
        <v>26</v>
      </c>
      <c r="DE227" s="72">
        <v>15</v>
      </c>
      <c r="DF227" s="72">
        <v>18</v>
      </c>
      <c r="DG227" s="72">
        <v>38</v>
      </c>
      <c r="DH227" s="72">
        <v>29</v>
      </c>
      <c r="DI227" s="72">
        <v>45</v>
      </c>
      <c r="DJ227" s="72">
        <v>51</v>
      </c>
      <c r="DK227" s="72">
        <v>53</v>
      </c>
      <c r="DL227" s="72"/>
      <c r="DM227" s="72"/>
      <c r="DN227" s="72"/>
      <c r="DO227" s="72"/>
      <c r="DP227" s="72"/>
      <c r="DQ227" s="72"/>
      <c r="DR227" s="72"/>
      <c r="DS227" s="72"/>
      <c r="DT227" s="71">
        <v>253911</v>
      </c>
      <c r="DU227" s="72">
        <v>210430</v>
      </c>
      <c r="DV227" s="72">
        <v>12277</v>
      </c>
      <c r="DW227" s="72">
        <v>7599</v>
      </c>
      <c r="DX227" s="72">
        <v>4925</v>
      </c>
      <c r="DY227" s="72">
        <v>3975</v>
      </c>
      <c r="DZ227" s="72">
        <v>3369</v>
      </c>
      <c r="EA227" s="72">
        <v>3734</v>
      </c>
      <c r="EB227" s="72">
        <v>3328</v>
      </c>
      <c r="EC227" s="72">
        <v>1729</v>
      </c>
      <c r="ED227" s="72">
        <v>552</v>
      </c>
      <c r="EE227" s="72">
        <v>875</v>
      </c>
      <c r="EF227" s="72">
        <v>421</v>
      </c>
      <c r="EG227" s="72">
        <v>200</v>
      </c>
      <c r="EH227" s="72">
        <v>92</v>
      </c>
      <c r="EI227" s="72">
        <v>405</v>
      </c>
      <c r="EJ227" s="72"/>
      <c r="EK227" s="72"/>
      <c r="EL227" s="72"/>
      <c r="EM227" s="72"/>
      <c r="EN227" s="72"/>
      <c r="EO227" s="72"/>
      <c r="EP227" s="72"/>
      <c r="EQ227" s="72"/>
      <c r="ER227" s="71">
        <v>6529</v>
      </c>
      <c r="ES227" s="72">
        <v>6338</v>
      </c>
      <c r="ET227" s="72">
        <v>42</v>
      </c>
      <c r="EU227" s="72">
        <v>28</v>
      </c>
      <c r="EV227" s="72">
        <v>17</v>
      </c>
      <c r="EW227" s="72">
        <v>15</v>
      </c>
      <c r="EX227" s="72">
        <v>9</v>
      </c>
      <c r="EY227" s="72">
        <v>12</v>
      </c>
      <c r="EZ227" s="72">
        <v>8</v>
      </c>
      <c r="FA227" s="72">
        <v>4</v>
      </c>
      <c r="FB227" s="72">
        <v>3</v>
      </c>
      <c r="FC227" s="72">
        <v>8</v>
      </c>
      <c r="FD227" s="72">
        <v>2</v>
      </c>
      <c r="FE227" s="72">
        <v>2</v>
      </c>
      <c r="FF227" s="72">
        <v>21</v>
      </c>
      <c r="FG227" s="72">
        <v>20</v>
      </c>
      <c r="FH227" s="72"/>
      <c r="FI227" s="72"/>
      <c r="FJ227" s="72"/>
      <c r="FK227" s="72"/>
      <c r="FL227" s="72"/>
      <c r="FM227" s="72"/>
      <c r="FN227" s="72"/>
      <c r="FO227" s="72"/>
      <c r="FP227" s="71">
        <v>410167</v>
      </c>
      <c r="FQ227" s="71">
        <v>367973</v>
      </c>
      <c r="FR227" s="71">
        <v>10588</v>
      </c>
      <c r="FS227" s="71">
        <v>8014</v>
      </c>
      <c r="FT227" s="71">
        <v>5411</v>
      </c>
      <c r="FU227" s="71">
        <v>5325</v>
      </c>
      <c r="FV227" s="71">
        <v>3703</v>
      </c>
      <c r="FW227" s="71">
        <v>3849</v>
      </c>
      <c r="FX227" s="71">
        <v>2791</v>
      </c>
      <c r="FY227" s="71">
        <v>1084</v>
      </c>
      <c r="FZ227" s="71">
        <v>412</v>
      </c>
      <c r="GA227" s="71">
        <v>687</v>
      </c>
      <c r="GB227" s="71">
        <v>165</v>
      </c>
      <c r="GC227" s="71">
        <v>47</v>
      </c>
      <c r="GD227" s="71">
        <v>34</v>
      </c>
      <c r="GE227" s="71">
        <v>84</v>
      </c>
      <c r="GF227" s="71"/>
      <c r="GG227" s="71"/>
      <c r="GH227" s="71"/>
      <c r="GI227" s="71"/>
      <c r="GJ227" s="71"/>
      <c r="GK227" s="71"/>
      <c r="GL227" s="71"/>
      <c r="GM227" s="71"/>
      <c r="GN227" s="71">
        <v>314</v>
      </c>
      <c r="GO227" s="72">
        <v>221</v>
      </c>
      <c r="GP227" s="72">
        <v>6</v>
      </c>
      <c r="GQ227" s="72">
        <v>5</v>
      </c>
      <c r="GR227" s="72">
        <v>0</v>
      </c>
      <c r="GS227" s="72">
        <v>2</v>
      </c>
      <c r="GT227" s="72">
        <v>1</v>
      </c>
      <c r="GU227" s="72">
        <v>5</v>
      </c>
      <c r="GV227" s="72">
        <v>6</v>
      </c>
      <c r="GW227" s="72">
        <v>5</v>
      </c>
      <c r="GX227" s="72">
        <v>3</v>
      </c>
      <c r="GY227" s="72">
        <v>12</v>
      </c>
      <c r="GZ227" s="72">
        <v>10</v>
      </c>
      <c r="HA227" s="72">
        <v>4</v>
      </c>
      <c r="HB227" s="72">
        <v>4</v>
      </c>
      <c r="HC227" s="72">
        <v>30</v>
      </c>
      <c r="HD227" s="72"/>
      <c r="HE227" s="72"/>
      <c r="HF227" s="72"/>
      <c r="HG227" s="72"/>
      <c r="HH227" s="72"/>
      <c r="HI227" s="72"/>
      <c r="HJ227" s="72"/>
      <c r="HK227" s="72"/>
      <c r="HL227" s="71">
        <v>409853</v>
      </c>
      <c r="HM227" s="72">
        <v>367752</v>
      </c>
      <c r="HN227" s="72">
        <v>10582</v>
      </c>
      <c r="HO227" s="72">
        <v>8009</v>
      </c>
      <c r="HP227" s="72">
        <v>5411</v>
      </c>
      <c r="HQ227" s="72">
        <v>5323</v>
      </c>
      <c r="HR227" s="72">
        <v>3702</v>
      </c>
      <c r="HS227" s="72">
        <v>3844</v>
      </c>
      <c r="HT227" s="72">
        <v>2785</v>
      </c>
      <c r="HU227" s="72">
        <v>1079</v>
      </c>
      <c r="HV227" s="72">
        <v>409</v>
      </c>
      <c r="HW227" s="72">
        <v>675</v>
      </c>
      <c r="HX227" s="72">
        <v>155</v>
      </c>
      <c r="HY227" s="72">
        <v>43</v>
      </c>
      <c r="HZ227" s="72">
        <v>30</v>
      </c>
      <c r="IA227" s="72">
        <v>54</v>
      </c>
      <c r="IB227" s="72"/>
      <c r="IC227" s="72"/>
      <c r="ID227" s="72"/>
      <c r="IE227" s="72"/>
      <c r="IF227" s="72"/>
      <c r="IG227" s="72"/>
      <c r="IH227" s="72"/>
      <c r="II227" s="72"/>
      <c r="IJ227" s="71">
        <v>400880</v>
      </c>
      <c r="IK227" s="72">
        <v>360489</v>
      </c>
      <c r="IL227" s="72">
        <v>10356</v>
      </c>
      <c r="IM227" s="72">
        <v>7829</v>
      </c>
      <c r="IN227" s="72">
        <v>5287</v>
      </c>
      <c r="IO227" s="72">
        <v>5179</v>
      </c>
      <c r="IP227" s="72">
        <v>3577</v>
      </c>
      <c r="IQ227" s="72">
        <v>3654</v>
      </c>
      <c r="IR227" s="72">
        <v>2614</v>
      </c>
      <c r="IS227" s="72">
        <v>957</v>
      </c>
      <c r="IT227" s="72">
        <v>351</v>
      </c>
      <c r="IU227" s="72">
        <v>489</v>
      </c>
      <c r="IV227" s="72">
        <v>80</v>
      </c>
      <c r="IW227" s="72">
        <v>10</v>
      </c>
      <c r="IX227" s="72">
        <v>2</v>
      </c>
      <c r="IY227" s="72">
        <v>6</v>
      </c>
      <c r="IZ227" s="72"/>
      <c r="JA227" s="72"/>
      <c r="JB227" s="72"/>
      <c r="JC227" s="72"/>
      <c r="JD227" s="72"/>
      <c r="JE227" s="72"/>
      <c r="JF227" s="72"/>
      <c r="JG227" s="72"/>
      <c r="JH227" s="71">
        <v>145</v>
      </c>
      <c r="JI227" s="72">
        <v>106</v>
      </c>
      <c r="JJ227" s="72">
        <v>9</v>
      </c>
      <c r="JK227" s="72">
        <v>3</v>
      </c>
      <c r="JL227" s="72">
        <v>4</v>
      </c>
      <c r="JM227" s="72">
        <v>1</v>
      </c>
      <c r="JN227" s="72">
        <v>3</v>
      </c>
      <c r="JO227" s="72">
        <v>5</v>
      </c>
      <c r="JP227" s="72">
        <v>2</v>
      </c>
      <c r="JQ227" s="72">
        <v>2</v>
      </c>
      <c r="JR227" s="72">
        <v>0</v>
      </c>
      <c r="JS227" s="72">
        <v>5</v>
      </c>
      <c r="JT227" s="72">
        <v>1</v>
      </c>
      <c r="JU227" s="72">
        <v>0</v>
      </c>
      <c r="JV227" s="72">
        <v>1</v>
      </c>
      <c r="JW227" s="72">
        <v>3</v>
      </c>
      <c r="JX227" s="72"/>
      <c r="JY227" s="72"/>
      <c r="JZ227" s="72"/>
      <c r="KA227" s="72"/>
      <c r="KB227" s="72"/>
      <c r="KC227" s="72"/>
      <c r="KD227" s="72"/>
      <c r="KE227" s="72"/>
      <c r="KF227" s="71">
        <v>8828</v>
      </c>
      <c r="KG227" s="72">
        <v>7157</v>
      </c>
      <c r="KH227" s="72">
        <v>217</v>
      </c>
      <c r="KI227" s="72">
        <v>177</v>
      </c>
      <c r="KJ227" s="72">
        <v>120</v>
      </c>
      <c r="KK227" s="72">
        <v>143</v>
      </c>
      <c r="KL227" s="72">
        <v>122</v>
      </c>
      <c r="KM227" s="72">
        <v>185</v>
      </c>
      <c r="KN227" s="72">
        <v>169</v>
      </c>
      <c r="KO227" s="72">
        <v>120</v>
      </c>
      <c r="KP227" s="72">
        <v>58</v>
      </c>
      <c r="KQ227" s="72">
        <v>181</v>
      </c>
      <c r="KR227" s="72">
        <v>74</v>
      </c>
      <c r="KS227" s="72">
        <v>33</v>
      </c>
      <c r="KT227" s="72">
        <v>27</v>
      </c>
      <c r="KU227" s="72">
        <v>45</v>
      </c>
      <c r="KV227" s="72"/>
      <c r="KW227" s="72"/>
      <c r="KX227" s="72"/>
      <c r="KY227" s="72"/>
      <c r="KZ227" s="72"/>
      <c r="LA227" s="72"/>
      <c r="LB227" s="72"/>
      <c r="LC227" s="72"/>
      <c r="LD227" s="71">
        <v>53</v>
      </c>
      <c r="LE227" s="72">
        <v>41</v>
      </c>
      <c r="LF227" s="72">
        <v>2</v>
      </c>
      <c r="LG227" s="72">
        <v>4</v>
      </c>
      <c r="LH227" s="72">
        <v>0</v>
      </c>
      <c r="LI227" s="72">
        <v>0</v>
      </c>
      <c r="LJ227" s="72">
        <v>2</v>
      </c>
      <c r="LK227" s="72">
        <v>0</v>
      </c>
      <c r="LL227" s="72">
        <v>1</v>
      </c>
      <c r="LM227" s="72">
        <v>2</v>
      </c>
      <c r="LN227" s="72">
        <v>1</v>
      </c>
      <c r="LO227" s="72">
        <v>0</v>
      </c>
      <c r="LP227" s="72">
        <v>0</v>
      </c>
      <c r="LQ227" s="72">
        <v>0</v>
      </c>
      <c r="LR227" s="72">
        <v>0</v>
      </c>
      <c r="LS227" s="72">
        <v>0</v>
      </c>
      <c r="LT227" s="72"/>
      <c r="LU227" s="72"/>
      <c r="LV227" s="72"/>
      <c r="LW227" s="72"/>
      <c r="LX227" s="72"/>
      <c r="LY227" s="72"/>
      <c r="LZ227" s="72"/>
      <c r="MA227" s="72"/>
    </row>
    <row r="228" spans="1:339" x14ac:dyDescent="0.4">
      <c r="A228" s="67">
        <v>2005.04</v>
      </c>
      <c r="B228" s="66" t="s">
        <v>8</v>
      </c>
      <c r="C228" s="67">
        <v>2005.04</v>
      </c>
      <c r="D228" s="67"/>
      <c r="E228" s="67"/>
      <c r="F228" s="67"/>
      <c r="G228" s="67"/>
      <c r="H228" s="67"/>
      <c r="I228" s="67"/>
      <c r="J228" s="67"/>
      <c r="K228" s="67"/>
      <c r="L228" s="67"/>
      <c r="M228" s="67"/>
      <c r="N228" s="67"/>
      <c r="O228" s="67"/>
      <c r="P228" s="67"/>
      <c r="Q228" s="67"/>
      <c r="R228" s="67"/>
      <c r="S228" s="67"/>
      <c r="T228" s="67"/>
      <c r="U228" s="67"/>
      <c r="V228" s="67"/>
      <c r="W228" s="67"/>
      <c r="X228" s="67"/>
      <c r="Y228" s="67"/>
      <c r="Z228" s="67"/>
      <c r="AA228" s="67"/>
    </row>
    <row r="229" spans="1:339" x14ac:dyDescent="0.4">
      <c r="A229" s="67">
        <v>2005.05</v>
      </c>
      <c r="B229" s="66" t="s">
        <v>9</v>
      </c>
      <c r="C229" s="67">
        <v>2005.05</v>
      </c>
      <c r="D229" s="67"/>
      <c r="E229" s="67"/>
      <c r="F229" s="67"/>
      <c r="G229" s="67"/>
      <c r="H229" s="67"/>
      <c r="I229" s="67"/>
      <c r="J229" s="67"/>
      <c r="K229" s="67"/>
      <c r="L229" s="67"/>
      <c r="M229" s="67"/>
      <c r="N229" s="67"/>
      <c r="O229" s="67"/>
      <c r="P229" s="67"/>
      <c r="Q229" s="67"/>
      <c r="R229" s="67"/>
      <c r="S229" s="67"/>
      <c r="T229" s="67"/>
      <c r="U229" s="67"/>
      <c r="V229" s="67"/>
      <c r="W229" s="67"/>
      <c r="X229" s="67"/>
      <c r="Y229" s="67"/>
      <c r="Z229" s="67"/>
      <c r="AA229" s="67"/>
    </row>
    <row r="230" spans="1:339" x14ac:dyDescent="0.4">
      <c r="A230" s="67">
        <v>2005.06</v>
      </c>
      <c r="B230" s="66" t="s">
        <v>10</v>
      </c>
      <c r="C230" s="67">
        <v>2005.06</v>
      </c>
      <c r="D230" s="71">
        <v>14901796</v>
      </c>
      <c r="E230" s="71">
        <v>14021580</v>
      </c>
      <c r="F230" s="71">
        <v>303047</v>
      </c>
      <c r="G230" s="71">
        <v>187131</v>
      </c>
      <c r="H230" s="71">
        <v>103735</v>
      </c>
      <c r="I230" s="71">
        <v>98597</v>
      </c>
      <c r="J230" s="71">
        <v>56662</v>
      </c>
      <c r="K230" s="71">
        <v>55803</v>
      </c>
      <c r="L230" s="71">
        <v>41601</v>
      </c>
      <c r="M230" s="71">
        <v>17253</v>
      </c>
      <c r="N230" s="71">
        <v>6392</v>
      </c>
      <c r="O230" s="71">
        <v>7285</v>
      </c>
      <c r="P230" s="71">
        <v>1372</v>
      </c>
      <c r="Q230" s="71">
        <v>463</v>
      </c>
      <c r="R230" s="71">
        <v>227</v>
      </c>
      <c r="S230" s="71">
        <v>648</v>
      </c>
      <c r="T230" s="71"/>
      <c r="U230" s="71"/>
      <c r="V230" s="71"/>
      <c r="W230" s="71"/>
      <c r="X230" s="71"/>
      <c r="Y230" s="71"/>
      <c r="Z230" s="71"/>
      <c r="AA230" s="71"/>
      <c r="AB230" s="71">
        <v>37375</v>
      </c>
      <c r="AC230" s="72">
        <v>33268</v>
      </c>
      <c r="AD230" s="72">
        <v>1078</v>
      </c>
      <c r="AE230" s="72">
        <v>687</v>
      </c>
      <c r="AF230" s="72">
        <v>408</v>
      </c>
      <c r="AG230" s="72">
        <v>466</v>
      </c>
      <c r="AH230" s="72">
        <v>276</v>
      </c>
      <c r="AI230" s="72">
        <v>285</v>
      </c>
      <c r="AJ230" s="72">
        <v>283</v>
      </c>
      <c r="AK230" s="72">
        <v>173</v>
      </c>
      <c r="AL230" s="72">
        <v>91</v>
      </c>
      <c r="AM230" s="72">
        <v>164</v>
      </c>
      <c r="AN230" s="72">
        <v>61</v>
      </c>
      <c r="AO230" s="72">
        <v>25</v>
      </c>
      <c r="AP230" s="72">
        <v>16</v>
      </c>
      <c r="AQ230" s="72">
        <v>94</v>
      </c>
      <c r="AR230" s="72"/>
      <c r="AS230" s="72"/>
      <c r="AT230" s="72"/>
      <c r="AU230" s="72"/>
      <c r="AV230" s="72"/>
      <c r="AW230" s="72"/>
      <c r="AX230" s="72"/>
      <c r="AY230" s="72"/>
      <c r="AZ230" s="71">
        <v>14864421</v>
      </c>
      <c r="BA230" s="72">
        <v>13988312</v>
      </c>
      <c r="BB230" s="72">
        <v>301969</v>
      </c>
      <c r="BC230" s="72">
        <v>186444</v>
      </c>
      <c r="BD230" s="72">
        <v>103327</v>
      </c>
      <c r="BE230" s="72">
        <v>98131</v>
      </c>
      <c r="BF230" s="72">
        <v>56386</v>
      </c>
      <c r="BG230" s="72">
        <v>55518</v>
      </c>
      <c r="BH230" s="72">
        <v>41318</v>
      </c>
      <c r="BI230" s="72">
        <v>17080</v>
      </c>
      <c r="BJ230" s="72">
        <v>6301</v>
      </c>
      <c r="BK230" s="72">
        <v>7121</v>
      </c>
      <c r="BL230" s="72">
        <v>1311</v>
      </c>
      <c r="BM230" s="72">
        <v>438</v>
      </c>
      <c r="BN230" s="72">
        <v>211</v>
      </c>
      <c r="BO230" s="72">
        <v>554</v>
      </c>
      <c r="BP230" s="72"/>
      <c r="BQ230" s="72"/>
      <c r="BR230" s="72"/>
      <c r="BS230" s="72"/>
      <c r="BT230" s="72"/>
      <c r="BU230" s="72"/>
      <c r="BV230" s="72"/>
      <c r="BW230" s="72"/>
      <c r="BX230" s="71">
        <v>14606817</v>
      </c>
      <c r="BY230" s="72">
        <v>13775645</v>
      </c>
      <c r="BZ230" s="72">
        <v>289623</v>
      </c>
      <c r="CA230" s="72">
        <v>178540</v>
      </c>
      <c r="CB230" s="72">
        <v>98270</v>
      </c>
      <c r="CC230" s="72">
        <v>94094</v>
      </c>
      <c r="CD230" s="72">
        <v>52939</v>
      </c>
      <c r="CE230" s="72">
        <v>51675</v>
      </c>
      <c r="CF230" s="72">
        <v>37875</v>
      </c>
      <c r="CG230" s="72">
        <v>15248</v>
      </c>
      <c r="CH230" s="72">
        <v>5670</v>
      </c>
      <c r="CI230" s="72">
        <v>6097</v>
      </c>
      <c r="CJ230" s="72">
        <v>841</v>
      </c>
      <c r="CK230" s="72">
        <v>162</v>
      </c>
      <c r="CL230" s="72">
        <v>39</v>
      </c>
      <c r="CM230" s="72">
        <v>99</v>
      </c>
      <c r="CN230" s="72"/>
      <c r="CO230" s="72"/>
      <c r="CP230" s="72"/>
      <c r="CQ230" s="72"/>
      <c r="CR230" s="72"/>
      <c r="CS230" s="72"/>
      <c r="CT230" s="72"/>
      <c r="CU230" s="72"/>
      <c r="CV230" s="71">
        <v>2366</v>
      </c>
      <c r="CW230" s="72">
        <v>1853</v>
      </c>
      <c r="CX230" s="72">
        <v>85</v>
      </c>
      <c r="CY230" s="72">
        <v>50</v>
      </c>
      <c r="CZ230" s="72">
        <v>31</v>
      </c>
      <c r="DA230" s="72">
        <v>32</v>
      </c>
      <c r="DB230" s="72">
        <v>25</v>
      </c>
      <c r="DC230" s="72">
        <v>29</v>
      </c>
      <c r="DD230" s="72">
        <v>30</v>
      </c>
      <c r="DE230" s="72">
        <v>20</v>
      </c>
      <c r="DF230" s="72">
        <v>8</v>
      </c>
      <c r="DG230" s="72">
        <v>36</v>
      </c>
      <c r="DH230" s="72">
        <v>23</v>
      </c>
      <c r="DI230" s="72">
        <v>42</v>
      </c>
      <c r="DJ230" s="72">
        <v>56</v>
      </c>
      <c r="DK230" s="72">
        <v>46</v>
      </c>
      <c r="DL230" s="72"/>
      <c r="DM230" s="72"/>
      <c r="DN230" s="72"/>
      <c r="DO230" s="72"/>
      <c r="DP230" s="72"/>
      <c r="DQ230" s="72"/>
      <c r="DR230" s="72"/>
      <c r="DS230" s="72"/>
      <c r="DT230" s="71">
        <v>255238</v>
      </c>
      <c r="DU230" s="72">
        <v>210814</v>
      </c>
      <c r="DV230" s="72">
        <v>12261</v>
      </c>
      <c r="DW230" s="72">
        <v>7854</v>
      </c>
      <c r="DX230" s="72">
        <v>5026</v>
      </c>
      <c r="DY230" s="72">
        <v>4005</v>
      </c>
      <c r="DZ230" s="72">
        <v>3422</v>
      </c>
      <c r="EA230" s="72">
        <v>3814</v>
      </c>
      <c r="EB230" s="72">
        <v>3413</v>
      </c>
      <c r="EC230" s="72">
        <v>1812</v>
      </c>
      <c r="ED230" s="72">
        <v>623</v>
      </c>
      <c r="EE230" s="72">
        <v>988</v>
      </c>
      <c r="EF230" s="72">
        <v>447</v>
      </c>
      <c r="EG230" s="72">
        <v>234</v>
      </c>
      <c r="EH230" s="72">
        <v>116</v>
      </c>
      <c r="EI230" s="72">
        <v>409</v>
      </c>
      <c r="EJ230" s="72"/>
      <c r="EK230" s="72"/>
      <c r="EL230" s="72"/>
      <c r="EM230" s="72"/>
      <c r="EN230" s="72"/>
      <c r="EO230" s="72"/>
      <c r="EP230" s="72"/>
      <c r="EQ230" s="72"/>
      <c r="ER230" s="71">
        <v>5045</v>
      </c>
      <c r="ES230" s="72">
        <v>4839</v>
      </c>
      <c r="ET230" s="72">
        <v>46</v>
      </c>
      <c r="EU230" s="72">
        <v>37</v>
      </c>
      <c r="EV230" s="72">
        <v>11</v>
      </c>
      <c r="EW230" s="72">
        <v>21</v>
      </c>
      <c r="EX230" s="72">
        <v>8</v>
      </c>
      <c r="EY230" s="72">
        <v>7</v>
      </c>
      <c r="EZ230" s="72">
        <v>10</v>
      </c>
      <c r="FA230" s="72">
        <v>1</v>
      </c>
      <c r="FB230" s="72">
        <v>1</v>
      </c>
      <c r="FC230" s="72">
        <v>7</v>
      </c>
      <c r="FD230" s="72">
        <v>4</v>
      </c>
      <c r="FE230" s="72">
        <v>2</v>
      </c>
      <c r="FF230" s="72">
        <v>32</v>
      </c>
      <c r="FG230" s="72">
        <v>19</v>
      </c>
      <c r="FH230" s="72"/>
      <c r="FI230" s="72"/>
      <c r="FJ230" s="72"/>
      <c r="FK230" s="72"/>
      <c r="FL230" s="72"/>
      <c r="FM230" s="72"/>
      <c r="FN230" s="72"/>
      <c r="FO230" s="72"/>
      <c r="FP230" s="71">
        <v>479933</v>
      </c>
      <c r="FQ230" s="71">
        <v>431766</v>
      </c>
      <c r="FR230" s="71">
        <v>11891</v>
      </c>
      <c r="FS230" s="71">
        <v>8999</v>
      </c>
      <c r="FT230" s="71">
        <v>6172</v>
      </c>
      <c r="FU230" s="71">
        <v>6139</v>
      </c>
      <c r="FV230" s="71">
        <v>4307</v>
      </c>
      <c r="FW230" s="71">
        <v>4402</v>
      </c>
      <c r="FX230" s="71">
        <v>3327</v>
      </c>
      <c r="FY230" s="71">
        <v>1321</v>
      </c>
      <c r="FZ230" s="71">
        <v>521</v>
      </c>
      <c r="GA230" s="71">
        <v>732</v>
      </c>
      <c r="GB230" s="71">
        <v>188</v>
      </c>
      <c r="GC230" s="71">
        <v>69</v>
      </c>
      <c r="GD230" s="71">
        <v>30</v>
      </c>
      <c r="GE230" s="71">
        <v>69</v>
      </c>
      <c r="GF230" s="71"/>
      <c r="GG230" s="71"/>
      <c r="GH230" s="71"/>
      <c r="GI230" s="71"/>
      <c r="GJ230" s="71"/>
      <c r="GK230" s="71"/>
      <c r="GL230" s="71"/>
      <c r="GM230" s="71"/>
      <c r="GN230" s="71">
        <v>408</v>
      </c>
      <c r="GO230" s="72">
        <v>263</v>
      </c>
      <c r="GP230" s="72">
        <v>7</v>
      </c>
      <c r="GQ230" s="72">
        <v>9</v>
      </c>
      <c r="GR230" s="72">
        <v>3</v>
      </c>
      <c r="GS230" s="72">
        <v>2</v>
      </c>
      <c r="GT230" s="72">
        <v>1</v>
      </c>
      <c r="GU230" s="72">
        <v>21</v>
      </c>
      <c r="GV230" s="72">
        <v>30</v>
      </c>
      <c r="GW230" s="72">
        <v>5</v>
      </c>
      <c r="GX230" s="72">
        <v>4</v>
      </c>
      <c r="GY230" s="72">
        <v>14</v>
      </c>
      <c r="GZ230" s="72">
        <v>9</v>
      </c>
      <c r="HA230" s="72">
        <v>8</v>
      </c>
      <c r="HB230" s="72">
        <v>1</v>
      </c>
      <c r="HC230" s="72">
        <v>31</v>
      </c>
      <c r="HD230" s="72"/>
      <c r="HE230" s="72"/>
      <c r="HF230" s="72"/>
      <c r="HG230" s="72"/>
      <c r="HH230" s="72"/>
      <c r="HI230" s="72"/>
      <c r="HJ230" s="72"/>
      <c r="HK230" s="72"/>
      <c r="HL230" s="71">
        <v>479525</v>
      </c>
      <c r="HM230" s="72">
        <v>431503</v>
      </c>
      <c r="HN230" s="72">
        <v>11884</v>
      </c>
      <c r="HO230" s="72">
        <v>8990</v>
      </c>
      <c r="HP230" s="72">
        <v>6169</v>
      </c>
      <c r="HQ230" s="72">
        <v>6137</v>
      </c>
      <c r="HR230" s="72">
        <v>4306</v>
      </c>
      <c r="HS230" s="72">
        <v>4381</v>
      </c>
      <c r="HT230" s="72">
        <v>3297</v>
      </c>
      <c r="HU230" s="72">
        <v>1316</v>
      </c>
      <c r="HV230" s="72">
        <v>517</v>
      </c>
      <c r="HW230" s="72">
        <v>718</v>
      </c>
      <c r="HX230" s="72">
        <v>179</v>
      </c>
      <c r="HY230" s="72">
        <v>61</v>
      </c>
      <c r="HZ230" s="72">
        <v>29</v>
      </c>
      <c r="IA230" s="72">
        <v>38</v>
      </c>
      <c r="IB230" s="72"/>
      <c r="IC230" s="72"/>
      <c r="ID230" s="72"/>
      <c r="IE230" s="72"/>
      <c r="IF230" s="72"/>
      <c r="IG230" s="72"/>
      <c r="IH230" s="72"/>
      <c r="II230" s="72"/>
      <c r="IJ230" s="71">
        <v>471981</v>
      </c>
      <c r="IK230" s="72">
        <v>425868</v>
      </c>
      <c r="IL230" s="72">
        <v>11625</v>
      </c>
      <c r="IM230" s="72">
        <v>8796</v>
      </c>
      <c r="IN230" s="72">
        <v>6013</v>
      </c>
      <c r="IO230" s="72">
        <v>6003</v>
      </c>
      <c r="IP230" s="72">
        <v>4161</v>
      </c>
      <c r="IQ230" s="72">
        <v>4184</v>
      </c>
      <c r="IR230" s="72">
        <v>3102</v>
      </c>
      <c r="IS230" s="72">
        <v>1162</v>
      </c>
      <c r="IT230" s="72">
        <v>430</v>
      </c>
      <c r="IU230" s="72">
        <v>507</v>
      </c>
      <c r="IV230" s="72">
        <v>103</v>
      </c>
      <c r="IW230" s="72">
        <v>19</v>
      </c>
      <c r="IX230" s="72">
        <v>1</v>
      </c>
      <c r="IY230" s="72">
        <v>7</v>
      </c>
      <c r="IZ230" s="72"/>
      <c r="JA230" s="72"/>
      <c r="JB230" s="72"/>
      <c r="JC230" s="72"/>
      <c r="JD230" s="72"/>
      <c r="JE230" s="72"/>
      <c r="JF230" s="72"/>
      <c r="JG230" s="72"/>
      <c r="JH230" s="71">
        <v>180</v>
      </c>
      <c r="JI230" s="72">
        <v>135</v>
      </c>
      <c r="JJ230" s="72">
        <v>7</v>
      </c>
      <c r="JK230" s="72">
        <v>6</v>
      </c>
      <c r="JL230" s="72">
        <v>5</v>
      </c>
      <c r="JM230" s="72">
        <v>1</v>
      </c>
      <c r="JN230" s="72">
        <v>5</v>
      </c>
      <c r="JO230" s="72">
        <v>3</v>
      </c>
      <c r="JP230" s="72">
        <v>2</v>
      </c>
      <c r="JQ230" s="72">
        <v>2</v>
      </c>
      <c r="JR230" s="72">
        <v>2</v>
      </c>
      <c r="JS230" s="72">
        <v>6</v>
      </c>
      <c r="JT230" s="72">
        <v>1</v>
      </c>
      <c r="JU230" s="72">
        <v>0</v>
      </c>
      <c r="JV230" s="72">
        <v>0</v>
      </c>
      <c r="JW230" s="72">
        <v>5</v>
      </c>
      <c r="JX230" s="72"/>
      <c r="JY230" s="72"/>
      <c r="JZ230" s="72"/>
      <c r="KA230" s="72"/>
      <c r="KB230" s="72"/>
      <c r="KC230" s="72"/>
      <c r="KD230" s="72"/>
      <c r="KE230" s="72"/>
      <c r="KF230" s="71">
        <v>7364</v>
      </c>
      <c r="KG230" s="72">
        <v>5500</v>
      </c>
      <c r="KH230" s="72">
        <v>252</v>
      </c>
      <c r="KI230" s="72">
        <v>188</v>
      </c>
      <c r="KJ230" s="72">
        <v>151</v>
      </c>
      <c r="KK230" s="72">
        <v>133</v>
      </c>
      <c r="KL230" s="72">
        <v>140</v>
      </c>
      <c r="KM230" s="72">
        <v>194</v>
      </c>
      <c r="KN230" s="72">
        <v>193</v>
      </c>
      <c r="KO230" s="72">
        <v>152</v>
      </c>
      <c r="KP230" s="72">
        <v>85</v>
      </c>
      <c r="KQ230" s="72">
        <v>205</v>
      </c>
      <c r="KR230" s="72">
        <v>75</v>
      </c>
      <c r="KS230" s="72">
        <v>42</v>
      </c>
      <c r="KT230" s="72">
        <v>28</v>
      </c>
      <c r="KU230" s="72">
        <v>26</v>
      </c>
      <c r="KV230" s="72"/>
      <c r="KW230" s="72"/>
      <c r="KX230" s="72"/>
      <c r="KY230" s="72"/>
      <c r="KZ230" s="72"/>
      <c r="LA230" s="72"/>
      <c r="LB230" s="72"/>
      <c r="LC230" s="72"/>
      <c r="LD230" s="71">
        <v>61</v>
      </c>
      <c r="LE230" s="72">
        <v>46</v>
      </c>
      <c r="LF230" s="72">
        <v>2</v>
      </c>
      <c r="LG230" s="72">
        <v>4</v>
      </c>
      <c r="LH230" s="72">
        <v>1</v>
      </c>
      <c r="LI230" s="72">
        <v>2</v>
      </c>
      <c r="LJ230" s="72">
        <v>1</v>
      </c>
      <c r="LK230" s="72">
        <v>1</v>
      </c>
      <c r="LL230" s="72">
        <v>2</v>
      </c>
      <c r="LM230" s="72">
        <v>1</v>
      </c>
      <c r="LN230" s="72">
        <v>0</v>
      </c>
      <c r="LO230" s="72">
        <v>1</v>
      </c>
      <c r="LP230" s="72">
        <v>0</v>
      </c>
      <c r="LQ230" s="72">
        <v>0</v>
      </c>
      <c r="LR230" s="72">
        <v>0</v>
      </c>
      <c r="LS230" s="72">
        <v>0</v>
      </c>
      <c r="LT230" s="72"/>
      <c r="LU230" s="72"/>
      <c r="LV230" s="72"/>
      <c r="LW230" s="72"/>
      <c r="LX230" s="72"/>
      <c r="LY230" s="72"/>
      <c r="LZ230" s="72"/>
      <c r="MA230" s="72"/>
    </row>
    <row r="231" spans="1:339" x14ac:dyDescent="0.4">
      <c r="A231" s="67">
        <v>2005.07</v>
      </c>
      <c r="B231" s="66" t="s">
        <v>11</v>
      </c>
      <c r="C231" s="67">
        <v>2005.07</v>
      </c>
      <c r="D231" s="67"/>
      <c r="E231" s="67"/>
      <c r="F231" s="67"/>
      <c r="G231" s="67"/>
      <c r="H231" s="67"/>
      <c r="I231" s="67"/>
      <c r="J231" s="67"/>
      <c r="K231" s="67"/>
      <c r="L231" s="67"/>
      <c r="M231" s="67"/>
      <c r="N231" s="67"/>
      <c r="O231" s="67"/>
      <c r="P231" s="67"/>
      <c r="Q231" s="67"/>
      <c r="R231" s="67"/>
      <c r="S231" s="67"/>
      <c r="T231" s="67"/>
      <c r="U231" s="67"/>
      <c r="V231" s="67"/>
      <c r="W231" s="67"/>
      <c r="X231" s="67"/>
      <c r="Y231" s="67"/>
      <c r="Z231" s="67"/>
      <c r="AA231" s="67"/>
    </row>
    <row r="232" spans="1:339" x14ac:dyDescent="0.4">
      <c r="A232" s="67">
        <v>2005.08</v>
      </c>
      <c r="B232" s="66" t="s">
        <v>12</v>
      </c>
      <c r="C232" s="67">
        <v>2005.08</v>
      </c>
      <c r="D232" s="67"/>
      <c r="E232" s="67"/>
      <c r="F232" s="67"/>
      <c r="G232" s="67"/>
      <c r="H232" s="67"/>
      <c r="I232" s="67"/>
      <c r="J232" s="67"/>
      <c r="K232" s="67"/>
      <c r="L232" s="67"/>
      <c r="M232" s="67"/>
      <c r="N232" s="67"/>
      <c r="O232" s="67"/>
      <c r="P232" s="67"/>
      <c r="Q232" s="67"/>
      <c r="R232" s="67"/>
      <c r="S232" s="67"/>
      <c r="T232" s="67"/>
      <c r="U232" s="67"/>
      <c r="V232" s="67"/>
      <c r="W232" s="67"/>
      <c r="X232" s="67"/>
      <c r="Y232" s="67"/>
      <c r="Z232" s="67"/>
      <c r="AA232" s="67"/>
    </row>
    <row r="233" spans="1:339" x14ac:dyDescent="0.4">
      <c r="A233" s="67">
        <v>2005.09</v>
      </c>
      <c r="B233" s="66" t="s">
        <v>13</v>
      </c>
      <c r="C233" s="67">
        <v>2005.09</v>
      </c>
      <c r="D233" s="71">
        <v>15407683</v>
      </c>
      <c r="E233" s="71">
        <v>14445075</v>
      </c>
      <c r="F233" s="71">
        <v>330065</v>
      </c>
      <c r="G233" s="71">
        <v>205277</v>
      </c>
      <c r="H233" s="71">
        <v>114142</v>
      </c>
      <c r="I233" s="71">
        <v>108822</v>
      </c>
      <c r="J233" s="71">
        <v>62156</v>
      </c>
      <c r="K233" s="71">
        <v>60817</v>
      </c>
      <c r="L233" s="71">
        <v>45448</v>
      </c>
      <c r="M233" s="71">
        <v>18218</v>
      </c>
      <c r="N233" s="71">
        <v>6943</v>
      </c>
      <c r="O233" s="71">
        <v>7922</v>
      </c>
      <c r="P233" s="71">
        <v>1482</v>
      </c>
      <c r="Q233" s="71">
        <v>464</v>
      </c>
      <c r="R233" s="71">
        <v>235</v>
      </c>
      <c r="S233" s="71">
        <v>617</v>
      </c>
      <c r="T233" s="71"/>
      <c r="U233" s="71"/>
      <c r="V233" s="71"/>
      <c r="W233" s="71"/>
      <c r="X233" s="71"/>
      <c r="Y233" s="71"/>
      <c r="Z233" s="71"/>
      <c r="AA233" s="71"/>
      <c r="AB233" s="71">
        <v>44816</v>
      </c>
      <c r="AC233" s="72">
        <v>39924</v>
      </c>
      <c r="AD233" s="72">
        <v>1415</v>
      </c>
      <c r="AE233" s="72">
        <v>841</v>
      </c>
      <c r="AF233" s="72">
        <v>525</v>
      </c>
      <c r="AG233" s="72">
        <v>514</v>
      </c>
      <c r="AH233" s="72">
        <v>328</v>
      </c>
      <c r="AI233" s="72">
        <v>339</v>
      </c>
      <c r="AJ233" s="72">
        <v>304</v>
      </c>
      <c r="AK233" s="72">
        <v>173</v>
      </c>
      <c r="AL233" s="72">
        <v>94</v>
      </c>
      <c r="AM233" s="72">
        <v>168</v>
      </c>
      <c r="AN233" s="72">
        <v>61</v>
      </c>
      <c r="AO233" s="72">
        <v>24</v>
      </c>
      <c r="AP233" s="72">
        <v>14</v>
      </c>
      <c r="AQ233" s="72">
        <v>92</v>
      </c>
      <c r="AR233" s="72"/>
      <c r="AS233" s="72"/>
      <c r="AT233" s="72"/>
      <c r="AU233" s="72"/>
      <c r="AV233" s="72"/>
      <c r="AW233" s="72"/>
      <c r="AX233" s="72"/>
      <c r="AY233" s="72"/>
      <c r="AZ233" s="71">
        <v>15362867</v>
      </c>
      <c r="BA233" s="72">
        <v>14405151</v>
      </c>
      <c r="BB233" s="72">
        <v>328650</v>
      </c>
      <c r="BC233" s="72">
        <v>204436</v>
      </c>
      <c r="BD233" s="72">
        <v>113617</v>
      </c>
      <c r="BE233" s="72">
        <v>108308</v>
      </c>
      <c r="BF233" s="72">
        <v>61828</v>
      </c>
      <c r="BG233" s="72">
        <v>60478</v>
      </c>
      <c r="BH233" s="72">
        <v>45144</v>
      </c>
      <c r="BI233" s="72">
        <v>18045</v>
      </c>
      <c r="BJ233" s="72">
        <v>6849</v>
      </c>
      <c r="BK233" s="72">
        <v>7754</v>
      </c>
      <c r="BL233" s="72">
        <v>1421</v>
      </c>
      <c r="BM233" s="72">
        <v>440</v>
      </c>
      <c r="BN233" s="72">
        <v>221</v>
      </c>
      <c r="BO233" s="72">
        <v>525</v>
      </c>
      <c r="BP233" s="72"/>
      <c r="BQ233" s="72"/>
      <c r="BR233" s="72"/>
      <c r="BS233" s="72"/>
      <c r="BT233" s="72"/>
      <c r="BU233" s="72"/>
      <c r="BV233" s="72"/>
      <c r="BW233" s="72"/>
      <c r="BX233" s="71">
        <v>15098950</v>
      </c>
      <c r="BY233" s="72">
        <v>14187386</v>
      </c>
      <c r="BZ233" s="72">
        <v>315938</v>
      </c>
      <c r="CA233" s="72">
        <v>196398</v>
      </c>
      <c r="CB233" s="72">
        <v>108489</v>
      </c>
      <c r="CC233" s="72">
        <v>104044</v>
      </c>
      <c r="CD233" s="72">
        <v>58282</v>
      </c>
      <c r="CE233" s="72">
        <v>56492</v>
      </c>
      <c r="CF233" s="72">
        <v>41564</v>
      </c>
      <c r="CG233" s="72">
        <v>16224</v>
      </c>
      <c r="CH233" s="72">
        <v>6165</v>
      </c>
      <c r="CI233" s="72">
        <v>6686</v>
      </c>
      <c r="CJ233" s="72">
        <v>966</v>
      </c>
      <c r="CK233" s="72">
        <v>175</v>
      </c>
      <c r="CL233" s="72">
        <v>60</v>
      </c>
      <c r="CM233" s="72">
        <v>81</v>
      </c>
      <c r="CN233" s="72"/>
      <c r="CO233" s="72"/>
      <c r="CP233" s="72"/>
      <c r="CQ233" s="72"/>
      <c r="CR233" s="72"/>
      <c r="CS233" s="72"/>
      <c r="CT233" s="72"/>
      <c r="CU233" s="72"/>
      <c r="CV233" s="71">
        <v>2435</v>
      </c>
      <c r="CW233" s="72">
        <v>1874</v>
      </c>
      <c r="CX233" s="72">
        <v>93</v>
      </c>
      <c r="CY233" s="72">
        <v>54</v>
      </c>
      <c r="CZ233" s="72">
        <v>36</v>
      </c>
      <c r="DA233" s="72">
        <v>38</v>
      </c>
      <c r="DB233" s="72">
        <v>30</v>
      </c>
      <c r="DC233" s="72">
        <v>27</v>
      </c>
      <c r="DD233" s="72">
        <v>40</v>
      </c>
      <c r="DE233" s="72">
        <v>19</v>
      </c>
      <c r="DF233" s="72">
        <v>13</v>
      </c>
      <c r="DG233" s="72">
        <v>40</v>
      </c>
      <c r="DH233" s="72">
        <v>27</v>
      </c>
      <c r="DI233" s="72">
        <v>43</v>
      </c>
      <c r="DJ233" s="72">
        <v>58</v>
      </c>
      <c r="DK233" s="72">
        <v>43</v>
      </c>
      <c r="DL233" s="72"/>
      <c r="DM233" s="72"/>
      <c r="DN233" s="72"/>
      <c r="DO233" s="72"/>
      <c r="DP233" s="72"/>
      <c r="DQ233" s="72"/>
      <c r="DR233" s="72"/>
      <c r="DS233" s="72"/>
      <c r="DT233" s="71">
        <v>261482</v>
      </c>
      <c r="DU233" s="72">
        <v>215891</v>
      </c>
      <c r="DV233" s="72">
        <v>12619</v>
      </c>
      <c r="DW233" s="72">
        <v>7984</v>
      </c>
      <c r="DX233" s="72">
        <v>5092</v>
      </c>
      <c r="DY233" s="72">
        <v>4226</v>
      </c>
      <c r="DZ233" s="72">
        <v>3516</v>
      </c>
      <c r="EA233" s="72">
        <v>3959</v>
      </c>
      <c r="EB233" s="72">
        <v>3540</v>
      </c>
      <c r="EC233" s="72">
        <v>1802</v>
      </c>
      <c r="ED233" s="72">
        <v>671</v>
      </c>
      <c r="EE233" s="72">
        <v>1028</v>
      </c>
      <c r="EF233" s="72">
        <v>428</v>
      </c>
      <c r="EG233" s="72">
        <v>222</v>
      </c>
      <c r="EH233" s="72">
        <v>103</v>
      </c>
      <c r="EI233" s="72">
        <v>401</v>
      </c>
      <c r="EJ233" s="72"/>
      <c r="EK233" s="72"/>
      <c r="EL233" s="72"/>
      <c r="EM233" s="72"/>
      <c r="EN233" s="72"/>
      <c r="EO233" s="72"/>
      <c r="EP233" s="72"/>
      <c r="EQ233" s="72"/>
      <c r="ER233" s="71">
        <v>4405</v>
      </c>
      <c r="ES233" s="72">
        <v>4182</v>
      </c>
      <c r="ET233" s="72">
        <v>57</v>
      </c>
      <c r="EU233" s="72">
        <v>41</v>
      </c>
      <c r="EV233" s="72">
        <v>14</v>
      </c>
      <c r="EW233" s="72">
        <v>18</v>
      </c>
      <c r="EX233" s="72">
        <v>10</v>
      </c>
      <c r="EY233" s="72">
        <v>12</v>
      </c>
      <c r="EZ233" s="72">
        <v>10</v>
      </c>
      <c r="FA233" s="72">
        <v>2</v>
      </c>
      <c r="FB233" s="72">
        <v>3</v>
      </c>
      <c r="FC233" s="72">
        <v>5</v>
      </c>
      <c r="FD233" s="72">
        <v>4</v>
      </c>
      <c r="FE233" s="72">
        <v>2</v>
      </c>
      <c r="FF233" s="72">
        <v>29</v>
      </c>
      <c r="FG233" s="72">
        <v>16</v>
      </c>
      <c r="FH233" s="72"/>
      <c r="FI233" s="72"/>
      <c r="FJ233" s="72"/>
      <c r="FK233" s="72"/>
      <c r="FL233" s="72"/>
      <c r="FM233" s="72"/>
      <c r="FN233" s="72"/>
      <c r="FO233" s="72"/>
      <c r="FP233" s="71">
        <v>546568</v>
      </c>
      <c r="FQ233" s="71">
        <v>486418</v>
      </c>
      <c r="FR233" s="71">
        <v>16486</v>
      </c>
      <c r="FS233" s="71">
        <v>11603</v>
      </c>
      <c r="FT233" s="71">
        <v>7333</v>
      </c>
      <c r="FU233" s="71">
        <v>7142</v>
      </c>
      <c r="FV233" s="71">
        <v>4951</v>
      </c>
      <c r="FW233" s="71">
        <v>5258</v>
      </c>
      <c r="FX233" s="71">
        <v>3907</v>
      </c>
      <c r="FY233" s="71">
        <v>1540</v>
      </c>
      <c r="FZ233" s="71">
        <v>620</v>
      </c>
      <c r="GA233" s="71">
        <v>867</v>
      </c>
      <c r="GB233" s="71">
        <v>240</v>
      </c>
      <c r="GC233" s="71">
        <v>87</v>
      </c>
      <c r="GD233" s="71">
        <v>50</v>
      </c>
      <c r="GE233" s="71">
        <v>66</v>
      </c>
      <c r="GF233" s="71"/>
      <c r="GG233" s="71"/>
      <c r="GH233" s="71"/>
      <c r="GI233" s="71"/>
      <c r="GJ233" s="71"/>
      <c r="GK233" s="71"/>
      <c r="GL233" s="71"/>
      <c r="GM233" s="71"/>
      <c r="GN233" s="71">
        <v>441</v>
      </c>
      <c r="GO233" s="72">
        <v>269</v>
      </c>
      <c r="GP233" s="72">
        <v>9</v>
      </c>
      <c r="GQ233" s="72">
        <v>21</v>
      </c>
      <c r="GR233" s="72">
        <v>2</v>
      </c>
      <c r="GS233" s="72">
        <v>6</v>
      </c>
      <c r="GT233" s="72">
        <v>1</v>
      </c>
      <c r="GU233" s="72">
        <v>18</v>
      </c>
      <c r="GV233" s="72">
        <v>43</v>
      </c>
      <c r="GW233" s="72">
        <v>6</v>
      </c>
      <c r="GX233" s="72">
        <v>4</v>
      </c>
      <c r="GY233" s="72">
        <v>12</v>
      </c>
      <c r="GZ233" s="72">
        <v>7</v>
      </c>
      <c r="HA233" s="72">
        <v>10</v>
      </c>
      <c r="HB233" s="72">
        <v>5</v>
      </c>
      <c r="HC233" s="72">
        <v>28</v>
      </c>
      <c r="HD233" s="72"/>
      <c r="HE233" s="72"/>
      <c r="HF233" s="72"/>
      <c r="HG233" s="72"/>
      <c r="HH233" s="72"/>
      <c r="HI233" s="72"/>
      <c r="HJ233" s="72"/>
      <c r="HK233" s="72"/>
      <c r="HL233" s="71">
        <v>546127</v>
      </c>
      <c r="HM233" s="72">
        <v>486149</v>
      </c>
      <c r="HN233" s="72">
        <v>16477</v>
      </c>
      <c r="HO233" s="72">
        <v>11582</v>
      </c>
      <c r="HP233" s="72">
        <v>7331</v>
      </c>
      <c r="HQ233" s="72">
        <v>7136</v>
      </c>
      <c r="HR233" s="72">
        <v>4950</v>
      </c>
      <c r="HS233" s="72">
        <v>5240</v>
      </c>
      <c r="HT233" s="72">
        <v>3864</v>
      </c>
      <c r="HU233" s="72">
        <v>1534</v>
      </c>
      <c r="HV233" s="72">
        <v>616</v>
      </c>
      <c r="HW233" s="72">
        <v>855</v>
      </c>
      <c r="HX233" s="72">
        <v>233</v>
      </c>
      <c r="HY233" s="72">
        <v>77</v>
      </c>
      <c r="HZ233" s="72">
        <v>45</v>
      </c>
      <c r="IA233" s="72">
        <v>38</v>
      </c>
      <c r="IB233" s="72"/>
      <c r="IC233" s="72"/>
      <c r="ID233" s="72"/>
      <c r="IE233" s="72"/>
      <c r="IF233" s="72"/>
      <c r="IG233" s="72"/>
      <c r="IH233" s="72"/>
      <c r="II233" s="72"/>
      <c r="IJ233" s="71">
        <v>537188</v>
      </c>
      <c r="IK233" s="72">
        <v>479800</v>
      </c>
      <c r="IL233" s="72">
        <v>16098</v>
      </c>
      <c r="IM233" s="72">
        <v>11315</v>
      </c>
      <c r="IN233" s="72">
        <v>7125</v>
      </c>
      <c r="IO233" s="72">
        <v>6924</v>
      </c>
      <c r="IP233" s="72">
        <v>4769</v>
      </c>
      <c r="IQ233" s="72">
        <v>4982</v>
      </c>
      <c r="IR233" s="72">
        <v>3603</v>
      </c>
      <c r="IS233" s="72">
        <v>1354</v>
      </c>
      <c r="IT233" s="72">
        <v>481</v>
      </c>
      <c r="IU233" s="72">
        <v>607</v>
      </c>
      <c r="IV233" s="72">
        <v>101</v>
      </c>
      <c r="IW233" s="72">
        <v>18</v>
      </c>
      <c r="IX233" s="72">
        <v>2</v>
      </c>
      <c r="IY233" s="72">
        <v>9</v>
      </c>
      <c r="IZ233" s="72"/>
      <c r="JA233" s="72"/>
      <c r="JB233" s="72"/>
      <c r="JC233" s="72"/>
      <c r="JD233" s="72"/>
      <c r="JE233" s="72"/>
      <c r="JF233" s="72"/>
      <c r="JG233" s="72"/>
      <c r="JH233" s="71">
        <v>220</v>
      </c>
      <c r="JI233" s="72">
        <v>152</v>
      </c>
      <c r="JJ233" s="72">
        <v>9</v>
      </c>
      <c r="JK233" s="72">
        <v>7</v>
      </c>
      <c r="JL233" s="72">
        <v>3</v>
      </c>
      <c r="JM233" s="72">
        <v>4</v>
      </c>
      <c r="JN233" s="72">
        <v>5</v>
      </c>
      <c r="JO233" s="72">
        <v>8</v>
      </c>
      <c r="JP233" s="72">
        <v>2</v>
      </c>
      <c r="JQ233" s="72">
        <v>7</v>
      </c>
      <c r="JR233" s="72">
        <v>3</v>
      </c>
      <c r="JS233" s="72">
        <v>11</v>
      </c>
      <c r="JT233" s="72">
        <v>3</v>
      </c>
      <c r="JU233" s="72">
        <v>1</v>
      </c>
      <c r="JV233" s="72">
        <v>1</v>
      </c>
      <c r="JW233" s="72">
        <v>4</v>
      </c>
      <c r="JX233" s="72"/>
      <c r="JY233" s="72"/>
      <c r="JZ233" s="72"/>
      <c r="KA233" s="72"/>
      <c r="KB233" s="72"/>
      <c r="KC233" s="72"/>
      <c r="KD233" s="72"/>
      <c r="KE233" s="72"/>
      <c r="KF233" s="71">
        <v>8719</v>
      </c>
      <c r="KG233" s="72">
        <v>6197</v>
      </c>
      <c r="KH233" s="72">
        <v>370</v>
      </c>
      <c r="KI233" s="72">
        <v>260</v>
      </c>
      <c r="KJ233" s="72">
        <v>203</v>
      </c>
      <c r="KK233" s="72">
        <v>208</v>
      </c>
      <c r="KL233" s="72">
        <v>176</v>
      </c>
      <c r="KM233" s="72">
        <v>250</v>
      </c>
      <c r="KN233" s="72">
        <v>259</v>
      </c>
      <c r="KO233" s="72">
        <v>173</v>
      </c>
      <c r="KP233" s="72">
        <v>132</v>
      </c>
      <c r="KQ233" s="72">
        <v>237</v>
      </c>
      <c r="KR233" s="72">
        <v>129</v>
      </c>
      <c r="KS233" s="72">
        <v>58</v>
      </c>
      <c r="KT233" s="72">
        <v>42</v>
      </c>
      <c r="KU233" s="72">
        <v>25</v>
      </c>
      <c r="KV233" s="72"/>
      <c r="KW233" s="72"/>
      <c r="KX233" s="72"/>
      <c r="KY233" s="72"/>
      <c r="KZ233" s="72"/>
      <c r="LA233" s="72"/>
      <c r="LB233" s="72"/>
      <c r="LC233" s="72"/>
      <c r="LD233" s="71">
        <v>58</v>
      </c>
      <c r="LE233" s="72">
        <v>38</v>
      </c>
      <c r="LF233" s="72">
        <v>3</v>
      </c>
      <c r="LG233" s="72">
        <v>7</v>
      </c>
      <c r="LH233" s="72">
        <v>0</v>
      </c>
      <c r="LI233" s="72">
        <v>2</v>
      </c>
      <c r="LJ233" s="72">
        <v>2</v>
      </c>
      <c r="LK233" s="72">
        <v>2</v>
      </c>
      <c r="LL233" s="72">
        <v>1</v>
      </c>
      <c r="LM233" s="72">
        <v>2</v>
      </c>
      <c r="LN233" s="72">
        <v>0</v>
      </c>
      <c r="LO233" s="72">
        <v>0</v>
      </c>
      <c r="LP233" s="72">
        <v>1</v>
      </c>
      <c r="LQ233" s="72">
        <v>0</v>
      </c>
      <c r="LR233" s="72">
        <v>0</v>
      </c>
      <c r="LS233" s="72">
        <v>0</v>
      </c>
      <c r="LT233" s="72"/>
      <c r="LU233" s="72"/>
      <c r="LV233" s="72"/>
      <c r="LW233" s="72"/>
      <c r="LX233" s="72"/>
      <c r="LY233" s="72"/>
      <c r="LZ233" s="72"/>
      <c r="MA233" s="72"/>
    </row>
    <row r="234" spans="1:339" x14ac:dyDescent="0.4">
      <c r="A234" s="67">
        <v>2005.1</v>
      </c>
      <c r="B234" s="66" t="s">
        <v>14</v>
      </c>
      <c r="C234" s="67">
        <v>2005.1</v>
      </c>
      <c r="D234" s="67"/>
      <c r="E234" s="67"/>
      <c r="F234" s="67"/>
      <c r="G234" s="67"/>
      <c r="H234" s="67"/>
      <c r="I234" s="67"/>
      <c r="J234" s="67"/>
      <c r="K234" s="67"/>
      <c r="L234" s="67"/>
      <c r="M234" s="67"/>
      <c r="N234" s="67"/>
      <c r="O234" s="67"/>
      <c r="P234" s="67"/>
      <c r="Q234" s="67"/>
      <c r="R234" s="67"/>
      <c r="S234" s="67"/>
      <c r="T234" s="67"/>
      <c r="U234" s="67"/>
      <c r="V234" s="67"/>
      <c r="W234" s="67"/>
      <c r="X234" s="67"/>
      <c r="Y234" s="67"/>
      <c r="Z234" s="67"/>
      <c r="AA234" s="67"/>
    </row>
    <row r="235" spans="1:339" x14ac:dyDescent="0.4">
      <c r="A235" s="67">
        <v>2005.11</v>
      </c>
      <c r="B235" s="66" t="s">
        <v>15</v>
      </c>
      <c r="C235" s="67">
        <v>2005.11</v>
      </c>
      <c r="D235" s="67"/>
      <c r="E235" s="67"/>
      <c r="F235" s="67"/>
      <c r="G235" s="67"/>
      <c r="H235" s="67"/>
      <c r="I235" s="67"/>
      <c r="J235" s="67"/>
      <c r="K235" s="67"/>
      <c r="L235" s="67"/>
      <c r="M235" s="67"/>
      <c r="N235" s="67"/>
      <c r="O235" s="67"/>
      <c r="P235" s="67"/>
      <c r="Q235" s="67"/>
      <c r="R235" s="67"/>
      <c r="S235" s="67"/>
      <c r="T235" s="67"/>
      <c r="U235" s="67"/>
      <c r="V235" s="67"/>
      <c r="W235" s="67"/>
      <c r="X235" s="67"/>
      <c r="Y235" s="67"/>
      <c r="Z235" s="67"/>
      <c r="AA235" s="67"/>
    </row>
    <row r="236" spans="1:339" x14ac:dyDescent="0.4">
      <c r="A236" s="67">
        <v>2005.12</v>
      </c>
      <c r="B236" s="66" t="s">
        <v>3</v>
      </c>
      <c r="C236" s="67">
        <v>2005.12</v>
      </c>
      <c r="D236" s="71">
        <v>15933424</v>
      </c>
      <c r="E236" s="71">
        <v>14876822</v>
      </c>
      <c r="F236" s="71">
        <v>368074</v>
      </c>
      <c r="G236" s="71">
        <v>230333</v>
      </c>
      <c r="H236" s="71">
        <v>126144</v>
      </c>
      <c r="I236" s="71">
        <v>115164</v>
      </c>
      <c r="J236" s="71">
        <v>68272</v>
      </c>
      <c r="K236" s="71">
        <v>63554</v>
      </c>
      <c r="L236" s="71">
        <v>46730</v>
      </c>
      <c r="M236" s="71">
        <v>19979</v>
      </c>
      <c r="N236" s="71">
        <v>7533</v>
      </c>
      <c r="O236" s="71">
        <v>7808</v>
      </c>
      <c r="P236" s="71">
        <v>1504</v>
      </c>
      <c r="Q236" s="71">
        <v>545</v>
      </c>
      <c r="R236" s="71">
        <v>286</v>
      </c>
      <c r="S236" s="71">
        <v>676</v>
      </c>
      <c r="T236" s="71"/>
      <c r="U236" s="71"/>
      <c r="V236" s="71"/>
      <c r="W236" s="71"/>
      <c r="X236" s="71"/>
      <c r="Y236" s="71"/>
      <c r="Z236" s="71"/>
      <c r="AA236" s="71"/>
      <c r="AB236" s="71">
        <v>27390</v>
      </c>
      <c r="AC236" s="72">
        <v>23392</v>
      </c>
      <c r="AD236" s="72">
        <v>1073</v>
      </c>
      <c r="AE236" s="72">
        <v>637</v>
      </c>
      <c r="AF236" s="72">
        <v>406</v>
      </c>
      <c r="AG236" s="72">
        <v>459</v>
      </c>
      <c r="AH236" s="72">
        <v>298</v>
      </c>
      <c r="AI236" s="72">
        <v>272</v>
      </c>
      <c r="AJ236" s="72">
        <v>248</v>
      </c>
      <c r="AK236" s="72">
        <v>176</v>
      </c>
      <c r="AL236" s="72">
        <v>89</v>
      </c>
      <c r="AM236" s="72">
        <v>147</v>
      </c>
      <c r="AN236" s="72">
        <v>61</v>
      </c>
      <c r="AO236" s="72">
        <v>25</v>
      </c>
      <c r="AP236" s="72">
        <v>11</v>
      </c>
      <c r="AQ236" s="72">
        <v>96</v>
      </c>
      <c r="AR236" s="72"/>
      <c r="AS236" s="72"/>
      <c r="AT236" s="72"/>
      <c r="AU236" s="72"/>
      <c r="AV236" s="72"/>
      <c r="AW236" s="72"/>
      <c r="AX236" s="72"/>
      <c r="AY236" s="72"/>
      <c r="AZ236" s="71">
        <v>15906034</v>
      </c>
      <c r="BA236" s="72">
        <v>14853430</v>
      </c>
      <c r="BB236" s="72">
        <v>367001</v>
      </c>
      <c r="BC236" s="72">
        <v>229696</v>
      </c>
      <c r="BD236" s="72">
        <v>125738</v>
      </c>
      <c r="BE236" s="72">
        <v>114705</v>
      </c>
      <c r="BF236" s="72">
        <v>67974</v>
      </c>
      <c r="BG236" s="72">
        <v>63282</v>
      </c>
      <c r="BH236" s="72">
        <v>46482</v>
      </c>
      <c r="BI236" s="72">
        <v>19803</v>
      </c>
      <c r="BJ236" s="72">
        <v>7444</v>
      </c>
      <c r="BK236" s="72">
        <v>7661</v>
      </c>
      <c r="BL236" s="72">
        <v>1443</v>
      </c>
      <c r="BM236" s="72">
        <v>520</v>
      </c>
      <c r="BN236" s="72">
        <v>275</v>
      </c>
      <c r="BO236" s="72">
        <v>580</v>
      </c>
      <c r="BP236" s="72"/>
      <c r="BQ236" s="72"/>
      <c r="BR236" s="72"/>
      <c r="BS236" s="72"/>
      <c r="BT236" s="72"/>
      <c r="BU236" s="72"/>
      <c r="BV236" s="72"/>
      <c r="BW236" s="72"/>
      <c r="BX236" s="71">
        <v>15637910</v>
      </c>
      <c r="BY236" s="72">
        <v>14635339</v>
      </c>
      <c r="BZ236" s="72">
        <v>352904</v>
      </c>
      <c r="CA236" s="72">
        <v>221541</v>
      </c>
      <c r="CB236" s="72">
        <v>120435</v>
      </c>
      <c r="CC236" s="72">
        <v>110464</v>
      </c>
      <c r="CD236" s="72">
        <v>63923</v>
      </c>
      <c r="CE236" s="72">
        <v>59252</v>
      </c>
      <c r="CF236" s="72">
        <v>42998</v>
      </c>
      <c r="CG236" s="72">
        <v>16672</v>
      </c>
      <c r="CH236" s="72">
        <v>6590</v>
      </c>
      <c r="CI236" s="72">
        <v>6551</v>
      </c>
      <c r="CJ236" s="72">
        <v>934</v>
      </c>
      <c r="CK236" s="72">
        <v>161</v>
      </c>
      <c r="CL236" s="72">
        <v>59</v>
      </c>
      <c r="CM236" s="72">
        <v>87</v>
      </c>
      <c r="CN236" s="72"/>
      <c r="CO236" s="72"/>
      <c r="CP236" s="72"/>
      <c r="CQ236" s="72"/>
      <c r="CR236" s="72"/>
      <c r="CS236" s="72"/>
      <c r="CT236" s="72"/>
      <c r="CU236" s="72"/>
      <c r="CV236" s="71">
        <v>2458</v>
      </c>
      <c r="CW236" s="72">
        <v>1833</v>
      </c>
      <c r="CX236" s="72">
        <v>119</v>
      </c>
      <c r="CY236" s="72">
        <v>80</v>
      </c>
      <c r="CZ236" s="72">
        <v>27</v>
      </c>
      <c r="DA236" s="72">
        <v>43</v>
      </c>
      <c r="DB236" s="72">
        <v>29</v>
      </c>
      <c r="DC236" s="72">
        <v>34</v>
      </c>
      <c r="DD236" s="72">
        <v>35</v>
      </c>
      <c r="DE236" s="72">
        <v>21</v>
      </c>
      <c r="DF236" s="72">
        <v>15</v>
      </c>
      <c r="DG236" s="72">
        <v>34</v>
      </c>
      <c r="DH236" s="72">
        <v>33</v>
      </c>
      <c r="DI236" s="72">
        <v>26</v>
      </c>
      <c r="DJ236" s="72">
        <v>76</v>
      </c>
      <c r="DK236" s="72">
        <v>53</v>
      </c>
      <c r="DL236" s="72"/>
      <c r="DM236" s="72"/>
      <c r="DN236" s="72"/>
      <c r="DO236" s="72"/>
      <c r="DP236" s="72"/>
      <c r="DQ236" s="72"/>
      <c r="DR236" s="72"/>
      <c r="DS236" s="72"/>
      <c r="DT236" s="71">
        <v>265666</v>
      </c>
      <c r="DU236" s="72">
        <v>216258</v>
      </c>
      <c r="DV236" s="72">
        <v>13978</v>
      </c>
      <c r="DW236" s="72">
        <v>8075</v>
      </c>
      <c r="DX236" s="72">
        <v>5276</v>
      </c>
      <c r="DY236" s="72">
        <v>4198</v>
      </c>
      <c r="DZ236" s="72">
        <v>4022</v>
      </c>
      <c r="EA236" s="72">
        <v>3996</v>
      </c>
      <c r="EB236" s="72">
        <v>3449</v>
      </c>
      <c r="EC236" s="72">
        <v>3110</v>
      </c>
      <c r="ED236" s="72">
        <v>839</v>
      </c>
      <c r="EE236" s="72">
        <v>1076</v>
      </c>
      <c r="EF236" s="72">
        <v>476</v>
      </c>
      <c r="EG236" s="72">
        <v>333</v>
      </c>
      <c r="EH236" s="72">
        <v>140</v>
      </c>
      <c r="EI236" s="72">
        <v>440</v>
      </c>
      <c r="EJ236" s="72"/>
      <c r="EK236" s="72"/>
      <c r="EL236" s="72"/>
      <c r="EM236" s="72"/>
      <c r="EN236" s="72"/>
      <c r="EO236" s="72"/>
      <c r="EP236" s="72"/>
      <c r="EQ236" s="72"/>
      <c r="ER236" s="71">
        <v>6049</v>
      </c>
      <c r="ES236" s="72">
        <v>5756</v>
      </c>
      <c r="ET236" s="72">
        <v>98</v>
      </c>
      <c r="EU236" s="72">
        <v>47</v>
      </c>
      <c r="EV236" s="72">
        <v>20</v>
      </c>
      <c r="EW236" s="72">
        <v>23</v>
      </c>
      <c r="EX236" s="72">
        <v>12</v>
      </c>
      <c r="EY236" s="72">
        <v>16</v>
      </c>
      <c r="EZ236" s="72">
        <v>12</v>
      </c>
      <c r="FA236" s="72">
        <v>6</v>
      </c>
      <c r="FB236" s="72">
        <v>2</v>
      </c>
      <c r="FC236" s="72">
        <v>4</v>
      </c>
      <c r="FD236" s="72">
        <v>5</v>
      </c>
      <c r="FE236" s="72">
        <v>2</v>
      </c>
      <c r="FF236" s="72">
        <v>26</v>
      </c>
      <c r="FG236" s="72">
        <v>20</v>
      </c>
      <c r="FH236" s="72"/>
      <c r="FI236" s="72"/>
      <c r="FJ236" s="72"/>
      <c r="FK236" s="72"/>
      <c r="FL236" s="72"/>
      <c r="FM236" s="72"/>
      <c r="FN236" s="72"/>
      <c r="FO236" s="72"/>
      <c r="FP236" s="71">
        <v>549787</v>
      </c>
      <c r="FQ236" s="71">
        <v>487142</v>
      </c>
      <c r="FR236" s="71">
        <v>16937</v>
      </c>
      <c r="FS236" s="71">
        <v>11804</v>
      </c>
      <c r="FT236" s="71">
        <v>7770</v>
      </c>
      <c r="FU236" s="71">
        <v>7634</v>
      </c>
      <c r="FV236" s="71">
        <v>5192</v>
      </c>
      <c r="FW236" s="71">
        <v>5524</v>
      </c>
      <c r="FX236" s="71">
        <v>4259</v>
      </c>
      <c r="FY236" s="71">
        <v>1561</v>
      </c>
      <c r="FZ236" s="71">
        <v>584</v>
      </c>
      <c r="GA236" s="71">
        <v>937</v>
      </c>
      <c r="GB236" s="71">
        <v>244</v>
      </c>
      <c r="GC236" s="71">
        <v>81</v>
      </c>
      <c r="GD236" s="71">
        <v>42</v>
      </c>
      <c r="GE236" s="71">
        <v>76</v>
      </c>
      <c r="GF236" s="71"/>
      <c r="GG236" s="71"/>
      <c r="GH236" s="71"/>
      <c r="GI236" s="71"/>
      <c r="GJ236" s="71"/>
      <c r="GK236" s="71"/>
      <c r="GL236" s="71"/>
      <c r="GM236" s="71"/>
      <c r="GN236" s="71">
        <v>479</v>
      </c>
      <c r="GO236" s="72">
        <v>211</v>
      </c>
      <c r="GP236" s="72">
        <v>72</v>
      </c>
      <c r="GQ236" s="72">
        <v>92</v>
      </c>
      <c r="GR236" s="72">
        <v>5</v>
      </c>
      <c r="GS236" s="72">
        <v>8</v>
      </c>
      <c r="GT236" s="72">
        <v>6</v>
      </c>
      <c r="GU236" s="72">
        <v>6</v>
      </c>
      <c r="GV236" s="72">
        <v>7</v>
      </c>
      <c r="GW236" s="72">
        <v>8</v>
      </c>
      <c r="GX236" s="72">
        <v>2</v>
      </c>
      <c r="GY236" s="72">
        <v>15</v>
      </c>
      <c r="GZ236" s="72">
        <v>12</v>
      </c>
      <c r="HA236" s="72">
        <v>9</v>
      </c>
      <c r="HB236" s="72">
        <v>3</v>
      </c>
      <c r="HC236" s="72">
        <v>23</v>
      </c>
      <c r="HD236" s="72"/>
      <c r="HE236" s="72"/>
      <c r="HF236" s="72"/>
      <c r="HG236" s="72"/>
      <c r="HH236" s="72"/>
      <c r="HI236" s="72"/>
      <c r="HJ236" s="72"/>
      <c r="HK236" s="72"/>
      <c r="HL236" s="71">
        <v>549308</v>
      </c>
      <c r="HM236" s="72">
        <v>486931</v>
      </c>
      <c r="HN236" s="72">
        <v>16865</v>
      </c>
      <c r="HO236" s="72">
        <v>11712</v>
      </c>
      <c r="HP236" s="72">
        <v>7765</v>
      </c>
      <c r="HQ236" s="72">
        <v>7626</v>
      </c>
      <c r="HR236" s="72">
        <v>5186</v>
      </c>
      <c r="HS236" s="72">
        <v>5518</v>
      </c>
      <c r="HT236" s="72">
        <v>4252</v>
      </c>
      <c r="HU236" s="72">
        <v>1553</v>
      </c>
      <c r="HV236" s="72">
        <v>582</v>
      </c>
      <c r="HW236" s="72">
        <v>922</v>
      </c>
      <c r="HX236" s="72">
        <v>232</v>
      </c>
      <c r="HY236" s="72">
        <v>72</v>
      </c>
      <c r="HZ236" s="72">
        <v>39</v>
      </c>
      <c r="IA236" s="72">
        <v>53</v>
      </c>
      <c r="IB236" s="72"/>
      <c r="IC236" s="72"/>
      <c r="ID236" s="72"/>
      <c r="IE236" s="72"/>
      <c r="IF236" s="72"/>
      <c r="IG236" s="72"/>
      <c r="IH236" s="72"/>
      <c r="II236" s="72"/>
      <c r="IJ236" s="71">
        <v>540219</v>
      </c>
      <c r="IK236" s="72">
        <v>480789</v>
      </c>
      <c r="IL236" s="72">
        <v>16437</v>
      </c>
      <c r="IM236" s="72">
        <v>11407</v>
      </c>
      <c r="IN236" s="72">
        <v>7555</v>
      </c>
      <c r="IO236" s="72">
        <v>7335</v>
      </c>
      <c r="IP236" s="72">
        <v>4974</v>
      </c>
      <c r="IQ236" s="72">
        <v>5201</v>
      </c>
      <c r="IR236" s="72">
        <v>3964</v>
      </c>
      <c r="IS236" s="72">
        <v>1347</v>
      </c>
      <c r="IT236" s="72">
        <v>460</v>
      </c>
      <c r="IU236" s="72">
        <v>604</v>
      </c>
      <c r="IV236" s="72">
        <v>114</v>
      </c>
      <c r="IW236" s="72">
        <v>21</v>
      </c>
      <c r="IX236" s="72">
        <v>3</v>
      </c>
      <c r="IY236" s="72">
        <v>8</v>
      </c>
      <c r="IZ236" s="72"/>
      <c r="JA236" s="72"/>
      <c r="JB236" s="72"/>
      <c r="JC236" s="72"/>
      <c r="JD236" s="72"/>
      <c r="JE236" s="72"/>
      <c r="JF236" s="72"/>
      <c r="JG236" s="72"/>
      <c r="JH236" s="71">
        <v>261</v>
      </c>
      <c r="JI236" s="72">
        <v>165</v>
      </c>
      <c r="JJ236" s="72">
        <v>12</v>
      </c>
      <c r="JK236" s="72">
        <v>10</v>
      </c>
      <c r="JL236" s="72">
        <v>2</v>
      </c>
      <c r="JM236" s="72">
        <v>6</v>
      </c>
      <c r="JN236" s="72">
        <v>4</v>
      </c>
      <c r="JO236" s="72">
        <v>10</v>
      </c>
      <c r="JP236" s="72">
        <v>12</v>
      </c>
      <c r="JQ236" s="72">
        <v>4</v>
      </c>
      <c r="JR236" s="72">
        <v>8</v>
      </c>
      <c r="JS236" s="72">
        <v>14</v>
      </c>
      <c r="JT236" s="72">
        <v>7</v>
      </c>
      <c r="JU236" s="72">
        <v>3</v>
      </c>
      <c r="JV236" s="72">
        <v>2</v>
      </c>
      <c r="JW236" s="72">
        <v>2</v>
      </c>
      <c r="JX236" s="72"/>
      <c r="JY236" s="72"/>
      <c r="JZ236" s="72"/>
      <c r="KA236" s="72"/>
      <c r="KB236" s="72"/>
      <c r="KC236" s="72"/>
      <c r="KD236" s="72"/>
      <c r="KE236" s="72"/>
      <c r="KF236" s="71">
        <v>8828</v>
      </c>
      <c r="KG236" s="72">
        <v>5977</v>
      </c>
      <c r="KH236" s="72">
        <v>416</v>
      </c>
      <c r="KI236" s="72">
        <v>295</v>
      </c>
      <c r="KJ236" s="72">
        <v>208</v>
      </c>
      <c r="KK236" s="72">
        <v>285</v>
      </c>
      <c r="KL236" s="72">
        <v>208</v>
      </c>
      <c r="KM236" s="72">
        <v>307</v>
      </c>
      <c r="KN236" s="72">
        <v>276</v>
      </c>
      <c r="KO236" s="72">
        <v>202</v>
      </c>
      <c r="KP236" s="72">
        <v>114</v>
      </c>
      <c r="KQ236" s="72">
        <v>304</v>
      </c>
      <c r="KR236" s="72">
        <v>111</v>
      </c>
      <c r="KS236" s="72">
        <v>48</v>
      </c>
      <c r="KT236" s="72">
        <v>34</v>
      </c>
      <c r="KU236" s="72">
        <v>43</v>
      </c>
      <c r="KV236" s="72"/>
      <c r="KW236" s="72"/>
      <c r="KX236" s="72"/>
      <c r="KY236" s="72"/>
      <c r="KZ236" s="72"/>
      <c r="LA236" s="72"/>
      <c r="LB236" s="72"/>
      <c r="LC236" s="72"/>
      <c r="LD236" s="71">
        <v>68</v>
      </c>
      <c r="LE236" s="72">
        <v>45</v>
      </c>
      <c r="LF236" s="72">
        <v>1</v>
      </c>
      <c r="LG236" s="72">
        <v>9</v>
      </c>
      <c r="LH236" s="72">
        <v>1</v>
      </c>
      <c r="LI236" s="72">
        <v>1</v>
      </c>
      <c r="LJ236" s="72">
        <v>1</v>
      </c>
      <c r="LK236" s="72">
        <v>3</v>
      </c>
      <c r="LL236" s="72">
        <v>7</v>
      </c>
      <c r="LM236" s="72">
        <v>0</v>
      </c>
      <c r="LN236" s="72">
        <v>0</v>
      </c>
      <c r="LO236" s="72">
        <v>0</v>
      </c>
      <c r="LP236" s="72">
        <v>0</v>
      </c>
      <c r="LQ236" s="72">
        <v>0</v>
      </c>
      <c r="LR236" s="72">
        <v>0</v>
      </c>
      <c r="LS236" s="72">
        <v>0</v>
      </c>
      <c r="LT236" s="72"/>
      <c r="LU236" s="72"/>
      <c r="LV236" s="72"/>
      <c r="LW236" s="72"/>
      <c r="LX236" s="72"/>
      <c r="LY236" s="72"/>
      <c r="LZ236" s="72"/>
      <c r="MA236" s="72"/>
    </row>
    <row r="237" spans="1:339" x14ac:dyDescent="0.4">
      <c r="A237" s="67">
        <v>2005.13</v>
      </c>
      <c r="B237" s="66" t="s">
        <v>4</v>
      </c>
      <c r="C237" s="67">
        <v>2005.13</v>
      </c>
      <c r="D237" s="67"/>
    </row>
    <row r="238" spans="1:339" x14ac:dyDescent="0.4">
      <c r="A238" s="68">
        <v>2006.01</v>
      </c>
      <c r="B238" s="66" t="s">
        <v>5</v>
      </c>
      <c r="C238" s="67">
        <v>2006.01</v>
      </c>
      <c r="D238" s="67"/>
    </row>
    <row r="239" spans="1:339" x14ac:dyDescent="0.4">
      <c r="A239" s="67">
        <v>2006.02</v>
      </c>
      <c r="B239" s="66" t="s">
        <v>6</v>
      </c>
      <c r="C239" s="67">
        <v>2006.02</v>
      </c>
      <c r="D239" s="67"/>
    </row>
    <row r="240" spans="1:339" x14ac:dyDescent="0.4">
      <c r="A240" s="67">
        <v>2006.03</v>
      </c>
      <c r="B240" s="66" t="s">
        <v>7</v>
      </c>
      <c r="C240" s="67">
        <v>2006.03</v>
      </c>
      <c r="D240" s="71">
        <v>14854039</v>
      </c>
      <c r="E240" s="71">
        <v>13777994</v>
      </c>
      <c r="F240" s="71">
        <v>364485</v>
      </c>
      <c r="G240" s="71">
        <v>235437</v>
      </c>
      <c r="H240" s="71">
        <v>129997</v>
      </c>
      <c r="I240" s="71">
        <v>119601</v>
      </c>
      <c r="J240" s="71">
        <v>71934</v>
      </c>
      <c r="K240" s="71">
        <v>67085</v>
      </c>
      <c r="L240" s="71">
        <v>48203</v>
      </c>
      <c r="M240" s="71">
        <v>20037</v>
      </c>
      <c r="N240" s="71">
        <v>7919</v>
      </c>
      <c r="O240" s="71">
        <v>8209</v>
      </c>
      <c r="P240" s="71">
        <v>1636</v>
      </c>
      <c r="Q240" s="71">
        <v>555</v>
      </c>
      <c r="R240" s="71">
        <v>277</v>
      </c>
      <c r="S240" s="71">
        <v>670</v>
      </c>
      <c r="T240" s="71"/>
      <c r="U240" s="71"/>
      <c r="V240" s="71"/>
      <c r="W240" s="71"/>
      <c r="X240" s="71"/>
      <c r="Y240" s="71"/>
      <c r="Z240" s="71"/>
      <c r="AA240" s="71"/>
      <c r="AB240" s="71">
        <v>42324</v>
      </c>
      <c r="AC240" s="72">
        <v>37448</v>
      </c>
      <c r="AD240" s="72">
        <v>1359</v>
      </c>
      <c r="AE240" s="72">
        <v>871</v>
      </c>
      <c r="AF240" s="72">
        <v>455</v>
      </c>
      <c r="AG240" s="72">
        <v>515</v>
      </c>
      <c r="AH240" s="72">
        <v>362</v>
      </c>
      <c r="AI240" s="72">
        <v>346</v>
      </c>
      <c r="AJ240" s="72">
        <v>301</v>
      </c>
      <c r="AK240" s="72">
        <v>185</v>
      </c>
      <c r="AL240" s="72">
        <v>101</v>
      </c>
      <c r="AM240" s="72">
        <v>170</v>
      </c>
      <c r="AN240" s="72">
        <v>75</v>
      </c>
      <c r="AO240" s="72">
        <v>17</v>
      </c>
      <c r="AP240" s="72">
        <v>11</v>
      </c>
      <c r="AQ240" s="72">
        <v>108</v>
      </c>
      <c r="AR240" s="72"/>
      <c r="AS240" s="72"/>
      <c r="AT240" s="72"/>
      <c r="AU240" s="72"/>
      <c r="AV240" s="72"/>
      <c r="AW240" s="72"/>
      <c r="AX240" s="72"/>
      <c r="AY240" s="72"/>
      <c r="AZ240" s="71">
        <v>14811715</v>
      </c>
      <c r="BA240" s="72">
        <v>13740546</v>
      </c>
      <c r="BB240" s="72">
        <v>363126</v>
      </c>
      <c r="BC240" s="72">
        <v>234566</v>
      </c>
      <c r="BD240" s="72">
        <v>129542</v>
      </c>
      <c r="BE240" s="72">
        <v>119086</v>
      </c>
      <c r="BF240" s="72">
        <v>71572</v>
      </c>
      <c r="BG240" s="72">
        <v>66739</v>
      </c>
      <c r="BH240" s="72">
        <v>47902</v>
      </c>
      <c r="BI240" s="72">
        <v>19852</v>
      </c>
      <c r="BJ240" s="72">
        <v>7818</v>
      </c>
      <c r="BK240" s="72">
        <v>8039</v>
      </c>
      <c r="BL240" s="72">
        <v>1561</v>
      </c>
      <c r="BM240" s="72">
        <v>538</v>
      </c>
      <c r="BN240" s="72">
        <v>266</v>
      </c>
      <c r="BO240" s="72">
        <v>562</v>
      </c>
      <c r="BP240" s="72"/>
      <c r="BQ240" s="72"/>
      <c r="BR240" s="72"/>
      <c r="BS240" s="72"/>
      <c r="BT240" s="72"/>
      <c r="BU240" s="72"/>
      <c r="BV240" s="72"/>
      <c r="BW240" s="72"/>
      <c r="BX240" s="71">
        <v>14550568</v>
      </c>
      <c r="BY240" s="72">
        <v>13527928</v>
      </c>
      <c r="BZ240" s="72">
        <v>349761</v>
      </c>
      <c r="CA240" s="72">
        <v>227275</v>
      </c>
      <c r="CB240" s="72">
        <v>124078</v>
      </c>
      <c r="CC240" s="72">
        <v>115001</v>
      </c>
      <c r="CD240" s="72">
        <v>67444</v>
      </c>
      <c r="CE240" s="72">
        <v>62881</v>
      </c>
      <c r="CF240" s="72">
        <v>44445</v>
      </c>
      <c r="CG240" s="72">
        <v>16696</v>
      </c>
      <c r="CH240" s="72">
        <v>6901</v>
      </c>
      <c r="CI240" s="72">
        <v>6865</v>
      </c>
      <c r="CJ240" s="72">
        <v>1023</v>
      </c>
      <c r="CK240" s="72">
        <v>147</v>
      </c>
      <c r="CL240" s="72">
        <v>47</v>
      </c>
      <c r="CM240" s="72">
        <v>76</v>
      </c>
      <c r="CN240" s="72"/>
      <c r="CO240" s="72"/>
      <c r="CP240" s="72"/>
      <c r="CQ240" s="72"/>
      <c r="CR240" s="72"/>
      <c r="CS240" s="72"/>
      <c r="CT240" s="72"/>
      <c r="CU240" s="72"/>
      <c r="CV240" s="71">
        <v>2729</v>
      </c>
      <c r="CW240" s="72">
        <v>1982</v>
      </c>
      <c r="CX240" s="72">
        <v>128</v>
      </c>
      <c r="CY240" s="72">
        <v>97</v>
      </c>
      <c r="CZ240" s="72">
        <v>42</v>
      </c>
      <c r="DA240" s="72">
        <v>61</v>
      </c>
      <c r="DB240" s="72">
        <v>25</v>
      </c>
      <c r="DC240" s="72">
        <v>30</v>
      </c>
      <c r="DD240" s="72">
        <v>45</v>
      </c>
      <c r="DE240" s="72">
        <v>28</v>
      </c>
      <c r="DF240" s="72">
        <v>16</v>
      </c>
      <c r="DG240" s="72">
        <v>53</v>
      </c>
      <c r="DH240" s="72">
        <v>46</v>
      </c>
      <c r="DI240" s="72">
        <v>38</v>
      </c>
      <c r="DJ240" s="72">
        <v>77</v>
      </c>
      <c r="DK240" s="72">
        <v>61</v>
      </c>
      <c r="DL240" s="72"/>
      <c r="DM240" s="72"/>
      <c r="DN240" s="72"/>
      <c r="DO240" s="72"/>
      <c r="DP240" s="72"/>
      <c r="DQ240" s="72"/>
      <c r="DR240" s="72"/>
      <c r="DS240" s="72"/>
      <c r="DT240" s="71">
        <v>258418</v>
      </c>
      <c r="DU240" s="72">
        <v>210636</v>
      </c>
      <c r="DV240" s="72">
        <v>13237</v>
      </c>
      <c r="DW240" s="72">
        <v>7194</v>
      </c>
      <c r="DX240" s="72">
        <v>5422</v>
      </c>
      <c r="DY240" s="72">
        <v>4024</v>
      </c>
      <c r="DZ240" s="72">
        <v>4103</v>
      </c>
      <c r="EA240" s="72">
        <v>3828</v>
      </c>
      <c r="EB240" s="72">
        <v>3412</v>
      </c>
      <c r="EC240" s="72">
        <v>3128</v>
      </c>
      <c r="ED240" s="72">
        <v>901</v>
      </c>
      <c r="EE240" s="72">
        <v>1121</v>
      </c>
      <c r="EF240" s="72">
        <v>492</v>
      </c>
      <c r="EG240" s="72">
        <v>353</v>
      </c>
      <c r="EH240" s="72">
        <v>142</v>
      </c>
      <c r="EI240" s="72">
        <v>425</v>
      </c>
      <c r="EJ240" s="72"/>
      <c r="EK240" s="72"/>
      <c r="EL240" s="72"/>
      <c r="EM240" s="72"/>
      <c r="EN240" s="72"/>
      <c r="EO240" s="72"/>
      <c r="EP240" s="72"/>
      <c r="EQ240" s="72"/>
      <c r="ER240" s="71">
        <v>5920</v>
      </c>
      <c r="ES240" s="72">
        <v>5602</v>
      </c>
      <c r="ET240" s="72">
        <v>111</v>
      </c>
      <c r="EU240" s="72">
        <v>61</v>
      </c>
      <c r="EV240" s="72">
        <v>21</v>
      </c>
      <c r="EW240" s="72">
        <v>22</v>
      </c>
      <c r="EX240" s="72">
        <v>9</v>
      </c>
      <c r="EY240" s="72">
        <v>14</v>
      </c>
      <c r="EZ240" s="72">
        <v>12</v>
      </c>
      <c r="FA240" s="72">
        <v>9</v>
      </c>
      <c r="FB240" s="72">
        <v>2</v>
      </c>
      <c r="FC240" s="72">
        <v>4</v>
      </c>
      <c r="FD240" s="72">
        <v>5</v>
      </c>
      <c r="FE240" s="72">
        <v>2</v>
      </c>
      <c r="FF240" s="72">
        <v>26</v>
      </c>
      <c r="FG240" s="72">
        <v>20</v>
      </c>
      <c r="FH240" s="72"/>
      <c r="FI240" s="72"/>
      <c r="FJ240" s="72"/>
      <c r="FK240" s="72"/>
      <c r="FL240" s="72"/>
      <c r="FM240" s="72"/>
      <c r="FN240" s="72"/>
      <c r="FO240" s="72"/>
      <c r="FP240" s="71">
        <v>532251</v>
      </c>
      <c r="FQ240" s="71">
        <v>466233</v>
      </c>
      <c r="FR240" s="71">
        <v>17276</v>
      </c>
      <c r="FS240" s="71">
        <v>12746</v>
      </c>
      <c r="FT240" s="71">
        <v>8139</v>
      </c>
      <c r="FU240" s="71">
        <v>8111</v>
      </c>
      <c r="FV240" s="71">
        <v>5496</v>
      </c>
      <c r="FW240" s="71">
        <v>5782</v>
      </c>
      <c r="FX240" s="71">
        <v>4533</v>
      </c>
      <c r="FY240" s="71">
        <v>1714</v>
      </c>
      <c r="FZ240" s="71">
        <v>723</v>
      </c>
      <c r="GA240" s="71">
        <v>1005</v>
      </c>
      <c r="GB240" s="71">
        <v>284</v>
      </c>
      <c r="GC240" s="71">
        <v>79</v>
      </c>
      <c r="GD240" s="71">
        <v>40</v>
      </c>
      <c r="GE240" s="71">
        <v>90</v>
      </c>
      <c r="GF240" s="71"/>
      <c r="GG240" s="71"/>
      <c r="GH240" s="71"/>
      <c r="GI240" s="71"/>
      <c r="GJ240" s="71"/>
      <c r="GK240" s="71"/>
      <c r="GL240" s="71"/>
      <c r="GM240" s="71"/>
      <c r="GN240" s="71">
        <v>699</v>
      </c>
      <c r="GO240" s="72">
        <v>575</v>
      </c>
      <c r="GP240" s="72">
        <v>7</v>
      </c>
      <c r="GQ240" s="72">
        <v>14</v>
      </c>
      <c r="GR240" s="72">
        <v>4</v>
      </c>
      <c r="GS240" s="72">
        <v>7</v>
      </c>
      <c r="GT240" s="72">
        <v>2</v>
      </c>
      <c r="GU240" s="72">
        <v>5</v>
      </c>
      <c r="GV240" s="72">
        <v>5</v>
      </c>
      <c r="GW240" s="72">
        <v>7</v>
      </c>
      <c r="GX240" s="72">
        <v>5</v>
      </c>
      <c r="GY240" s="72">
        <v>24</v>
      </c>
      <c r="GZ240" s="72">
        <v>7</v>
      </c>
      <c r="HA240" s="72">
        <v>4</v>
      </c>
      <c r="HB240" s="72">
        <v>2</v>
      </c>
      <c r="HC240" s="72">
        <v>31</v>
      </c>
      <c r="HD240" s="72"/>
      <c r="HE240" s="72"/>
      <c r="HF240" s="72"/>
      <c r="HG240" s="72"/>
      <c r="HH240" s="72"/>
      <c r="HI240" s="72"/>
      <c r="HJ240" s="72"/>
      <c r="HK240" s="72"/>
      <c r="HL240" s="71">
        <v>531552</v>
      </c>
      <c r="HM240" s="72">
        <v>465658</v>
      </c>
      <c r="HN240" s="72">
        <v>17269</v>
      </c>
      <c r="HO240" s="72">
        <v>12732</v>
      </c>
      <c r="HP240" s="72">
        <v>8135</v>
      </c>
      <c r="HQ240" s="72">
        <v>8104</v>
      </c>
      <c r="HR240" s="72">
        <v>5494</v>
      </c>
      <c r="HS240" s="72">
        <v>5777</v>
      </c>
      <c r="HT240" s="72">
        <v>4528</v>
      </c>
      <c r="HU240" s="72">
        <v>1707</v>
      </c>
      <c r="HV240" s="72">
        <v>718</v>
      </c>
      <c r="HW240" s="72">
        <v>981</v>
      </c>
      <c r="HX240" s="72">
        <v>277</v>
      </c>
      <c r="HY240" s="72">
        <v>75</v>
      </c>
      <c r="HZ240" s="72">
        <v>38</v>
      </c>
      <c r="IA240" s="72">
        <v>59</v>
      </c>
      <c r="IB240" s="72"/>
      <c r="IC240" s="72"/>
      <c r="ID240" s="72"/>
      <c r="IE240" s="72"/>
      <c r="IF240" s="72"/>
      <c r="IG240" s="72"/>
      <c r="IH240" s="72"/>
      <c r="II240" s="72"/>
      <c r="IJ240" s="71">
        <v>519913</v>
      </c>
      <c r="IK240" s="72">
        <v>457115</v>
      </c>
      <c r="IL240" s="72">
        <v>16841</v>
      </c>
      <c r="IM240" s="72">
        <v>12416</v>
      </c>
      <c r="IN240" s="72">
        <v>7900</v>
      </c>
      <c r="IO240" s="72">
        <v>7790</v>
      </c>
      <c r="IP240" s="72">
        <v>5284</v>
      </c>
      <c r="IQ240" s="72">
        <v>5426</v>
      </c>
      <c r="IR240" s="72">
        <v>4230</v>
      </c>
      <c r="IS240" s="72">
        <v>1497</v>
      </c>
      <c r="IT240" s="72">
        <v>577</v>
      </c>
      <c r="IU240" s="72">
        <v>669</v>
      </c>
      <c r="IV240" s="72">
        <v>136</v>
      </c>
      <c r="IW240" s="72">
        <v>21</v>
      </c>
      <c r="IX240" s="72">
        <v>4</v>
      </c>
      <c r="IY240" s="72">
        <v>7</v>
      </c>
      <c r="IZ240" s="72"/>
      <c r="JA240" s="72"/>
      <c r="JB240" s="72"/>
      <c r="JC240" s="72"/>
      <c r="JD240" s="72"/>
      <c r="JE240" s="72"/>
      <c r="JF240" s="72"/>
      <c r="JG240" s="72"/>
      <c r="JH240" s="71">
        <v>347</v>
      </c>
      <c r="JI240" s="72">
        <v>215</v>
      </c>
      <c r="JJ240" s="72">
        <v>20</v>
      </c>
      <c r="JK240" s="72">
        <v>11</v>
      </c>
      <c r="JL240" s="72">
        <v>6</v>
      </c>
      <c r="JM240" s="72">
        <v>6</v>
      </c>
      <c r="JN240" s="72">
        <v>5</v>
      </c>
      <c r="JO240" s="72">
        <v>13</v>
      </c>
      <c r="JP240" s="72">
        <v>12</v>
      </c>
      <c r="JQ240" s="72">
        <v>8</v>
      </c>
      <c r="JR240" s="72">
        <v>10</v>
      </c>
      <c r="JS240" s="72">
        <v>19</v>
      </c>
      <c r="JT240" s="72">
        <v>13</v>
      </c>
      <c r="JU240" s="72">
        <v>5</v>
      </c>
      <c r="JV240" s="72">
        <v>2</v>
      </c>
      <c r="JW240" s="72">
        <v>2</v>
      </c>
      <c r="JX240" s="72"/>
      <c r="JY240" s="72"/>
      <c r="JZ240" s="72"/>
      <c r="KA240" s="72"/>
      <c r="KB240" s="72"/>
      <c r="KC240" s="72"/>
      <c r="KD240" s="72"/>
      <c r="KE240" s="72"/>
      <c r="KF240" s="71">
        <v>11292</v>
      </c>
      <c r="KG240" s="72">
        <v>8328</v>
      </c>
      <c r="KH240" s="72">
        <v>408</v>
      </c>
      <c r="KI240" s="72">
        <v>305</v>
      </c>
      <c r="KJ240" s="72">
        <v>229</v>
      </c>
      <c r="KK240" s="72">
        <v>308</v>
      </c>
      <c r="KL240" s="72">
        <v>205</v>
      </c>
      <c r="KM240" s="72">
        <v>338</v>
      </c>
      <c r="KN240" s="72">
        <v>286</v>
      </c>
      <c r="KO240" s="72">
        <v>202</v>
      </c>
      <c r="KP240" s="72">
        <v>131</v>
      </c>
      <c r="KQ240" s="72">
        <v>293</v>
      </c>
      <c r="KR240" s="72">
        <v>128</v>
      </c>
      <c r="KS240" s="72">
        <v>49</v>
      </c>
      <c r="KT240" s="72">
        <v>32</v>
      </c>
      <c r="KU240" s="72">
        <v>50</v>
      </c>
      <c r="KV240" s="72"/>
      <c r="KW240" s="72"/>
      <c r="KX240" s="72"/>
      <c r="KY240" s="72"/>
      <c r="KZ240" s="72"/>
      <c r="LA240" s="72"/>
      <c r="LB240" s="72"/>
      <c r="LC240" s="72"/>
      <c r="LD240" s="71">
        <v>61</v>
      </c>
      <c r="LE240" s="72">
        <v>43</v>
      </c>
      <c r="LF240" s="72">
        <v>1</v>
      </c>
      <c r="LG240" s="72">
        <v>4</v>
      </c>
      <c r="LH240" s="72">
        <v>2</v>
      </c>
      <c r="LI240" s="72">
        <v>3</v>
      </c>
      <c r="LJ240" s="72">
        <v>0</v>
      </c>
      <c r="LK240" s="72">
        <v>1</v>
      </c>
      <c r="LL240" s="72">
        <v>4</v>
      </c>
      <c r="LM240" s="72">
        <v>2</v>
      </c>
      <c r="LN240" s="72">
        <v>0</v>
      </c>
      <c r="LO240" s="72">
        <v>1</v>
      </c>
      <c r="LP240" s="72">
        <v>0</v>
      </c>
      <c r="LQ240" s="72">
        <v>0</v>
      </c>
      <c r="LR240" s="72">
        <v>0</v>
      </c>
      <c r="LS240" s="72">
        <v>0</v>
      </c>
      <c r="LT240" s="72"/>
      <c r="LU240" s="72"/>
      <c r="LV240" s="72"/>
      <c r="LW240" s="72"/>
      <c r="LX240" s="72"/>
      <c r="LY240" s="72"/>
      <c r="LZ240" s="72"/>
      <c r="MA240" s="72"/>
    </row>
    <row r="241" spans="1:339" x14ac:dyDescent="0.4">
      <c r="A241" s="67">
        <v>2006.04</v>
      </c>
      <c r="B241" s="66" t="s">
        <v>8</v>
      </c>
      <c r="C241" s="67">
        <v>2006.04</v>
      </c>
      <c r="D241" s="67"/>
      <c r="E241" s="67"/>
      <c r="F241" s="67"/>
      <c r="G241" s="67"/>
      <c r="H241" s="67"/>
      <c r="I241" s="67"/>
      <c r="J241" s="67"/>
      <c r="K241" s="67"/>
      <c r="L241" s="67"/>
      <c r="M241" s="67"/>
      <c r="N241" s="67"/>
      <c r="O241" s="67"/>
      <c r="P241" s="67"/>
      <c r="Q241" s="67"/>
      <c r="R241" s="67"/>
      <c r="S241" s="67"/>
      <c r="T241" s="67"/>
      <c r="U241" s="67"/>
      <c r="V241" s="67"/>
      <c r="W241" s="67"/>
      <c r="X241" s="67"/>
      <c r="Y241" s="67"/>
      <c r="Z241" s="67"/>
      <c r="AA241" s="67"/>
    </row>
    <row r="242" spans="1:339" x14ac:dyDescent="0.4">
      <c r="A242" s="67">
        <v>2006.05</v>
      </c>
      <c r="B242" s="66" t="s">
        <v>9</v>
      </c>
      <c r="C242" s="67">
        <v>2006.05</v>
      </c>
      <c r="D242" s="67"/>
      <c r="E242" s="67"/>
      <c r="F242" s="67"/>
      <c r="G242" s="67"/>
      <c r="H242" s="67"/>
      <c r="I242" s="67"/>
      <c r="J242" s="67"/>
      <c r="K242" s="67"/>
      <c r="L242" s="67"/>
      <c r="M242" s="67"/>
      <c r="N242" s="67"/>
      <c r="O242" s="67"/>
      <c r="P242" s="67"/>
      <c r="Q242" s="67"/>
      <c r="R242" s="67"/>
      <c r="S242" s="67"/>
      <c r="T242" s="67"/>
      <c r="U242" s="67"/>
      <c r="V242" s="67"/>
      <c r="W242" s="67"/>
      <c r="X242" s="67"/>
      <c r="Y242" s="67"/>
      <c r="Z242" s="67"/>
      <c r="AA242" s="67"/>
    </row>
    <row r="243" spans="1:339" x14ac:dyDescent="0.4">
      <c r="A243" s="67">
        <v>2006.06</v>
      </c>
      <c r="B243" s="66" t="s">
        <v>10</v>
      </c>
      <c r="C243" s="67">
        <v>2006.06</v>
      </c>
      <c r="D243" s="71">
        <v>15239461</v>
      </c>
      <c r="E243" s="71">
        <v>14113345</v>
      </c>
      <c r="F243" s="71">
        <v>383166</v>
      </c>
      <c r="G243" s="71">
        <v>243515</v>
      </c>
      <c r="H243" s="71">
        <v>136667</v>
      </c>
      <c r="I243" s="71">
        <v>125838</v>
      </c>
      <c r="J243" s="71">
        <v>75893</v>
      </c>
      <c r="K243" s="71">
        <v>71012</v>
      </c>
      <c r="L243" s="71">
        <v>49525</v>
      </c>
      <c r="M243" s="71">
        <v>20524</v>
      </c>
      <c r="N243" s="71">
        <v>8258</v>
      </c>
      <c r="O243" s="71">
        <v>8511</v>
      </c>
      <c r="P243" s="71">
        <v>1675</v>
      </c>
      <c r="Q243" s="71">
        <v>587</v>
      </c>
      <c r="R243" s="71">
        <v>280</v>
      </c>
      <c r="S243" s="71">
        <v>665</v>
      </c>
      <c r="T243" s="71"/>
      <c r="U243" s="71"/>
      <c r="V243" s="71"/>
      <c r="W243" s="71"/>
      <c r="X243" s="71"/>
      <c r="Y243" s="71"/>
      <c r="Z243" s="71"/>
      <c r="AA243" s="71"/>
      <c r="AB243" s="71">
        <v>28973</v>
      </c>
      <c r="AC243" s="72">
        <v>24940</v>
      </c>
      <c r="AD243" s="72">
        <v>993</v>
      </c>
      <c r="AE243" s="72">
        <v>654</v>
      </c>
      <c r="AF243" s="72">
        <v>401</v>
      </c>
      <c r="AG243" s="72">
        <v>470</v>
      </c>
      <c r="AH243" s="72">
        <v>308</v>
      </c>
      <c r="AI243" s="72">
        <v>303</v>
      </c>
      <c r="AJ243" s="72">
        <v>294</v>
      </c>
      <c r="AK243" s="72">
        <v>166</v>
      </c>
      <c r="AL243" s="72">
        <v>82</v>
      </c>
      <c r="AM243" s="72">
        <v>152</v>
      </c>
      <c r="AN243" s="72">
        <v>75</v>
      </c>
      <c r="AO243" s="72">
        <v>31</v>
      </c>
      <c r="AP243" s="72">
        <v>7</v>
      </c>
      <c r="AQ243" s="72">
        <v>97</v>
      </c>
      <c r="AR243" s="72"/>
      <c r="AS243" s="72"/>
      <c r="AT243" s="72"/>
      <c r="AU243" s="72"/>
      <c r="AV243" s="72"/>
      <c r="AW243" s="72"/>
      <c r="AX243" s="72"/>
      <c r="AY243" s="72"/>
      <c r="AZ243" s="71">
        <v>15210488</v>
      </c>
      <c r="BA243" s="72">
        <v>14088405</v>
      </c>
      <c r="BB243" s="72">
        <v>382173</v>
      </c>
      <c r="BC243" s="72">
        <v>242861</v>
      </c>
      <c r="BD243" s="72">
        <v>136266</v>
      </c>
      <c r="BE243" s="72">
        <v>125368</v>
      </c>
      <c r="BF243" s="72">
        <v>75585</v>
      </c>
      <c r="BG243" s="72">
        <v>70709</v>
      </c>
      <c r="BH243" s="72">
        <v>49231</v>
      </c>
      <c r="BI243" s="72">
        <v>20358</v>
      </c>
      <c r="BJ243" s="72">
        <v>8176</v>
      </c>
      <c r="BK243" s="72">
        <v>8359</v>
      </c>
      <c r="BL243" s="72">
        <v>1600</v>
      </c>
      <c r="BM243" s="72">
        <v>556</v>
      </c>
      <c r="BN243" s="72">
        <v>273</v>
      </c>
      <c r="BO243" s="72">
        <v>568</v>
      </c>
      <c r="BP243" s="72"/>
      <c r="BQ243" s="72"/>
      <c r="BR243" s="72"/>
      <c r="BS243" s="72"/>
      <c r="BT243" s="72"/>
      <c r="BU243" s="72"/>
      <c r="BV243" s="72"/>
      <c r="BW243" s="72"/>
      <c r="BX243" s="71">
        <v>14923808</v>
      </c>
      <c r="BY243" s="72">
        <v>13853726</v>
      </c>
      <c r="BZ243" s="72">
        <v>367741</v>
      </c>
      <c r="CA243" s="72">
        <v>235200</v>
      </c>
      <c r="CB243" s="72">
        <v>130336</v>
      </c>
      <c r="CC243" s="72">
        <v>120929</v>
      </c>
      <c r="CD243" s="72">
        <v>71130</v>
      </c>
      <c r="CE243" s="72">
        <v>66423</v>
      </c>
      <c r="CF243" s="72">
        <v>45571</v>
      </c>
      <c r="CG243" s="72">
        <v>17224</v>
      </c>
      <c r="CH243" s="72">
        <v>7184</v>
      </c>
      <c r="CI243" s="72">
        <v>7024</v>
      </c>
      <c r="CJ243" s="72">
        <v>1028</v>
      </c>
      <c r="CK243" s="72">
        <v>162</v>
      </c>
      <c r="CL243" s="72">
        <v>50</v>
      </c>
      <c r="CM243" s="72">
        <v>80</v>
      </c>
      <c r="CN243" s="72"/>
      <c r="CO243" s="72"/>
      <c r="CP243" s="72"/>
      <c r="CQ243" s="72"/>
      <c r="CR243" s="72"/>
      <c r="CS243" s="72"/>
      <c r="CT243" s="72"/>
      <c r="CU243" s="72"/>
      <c r="CV243" s="71">
        <v>2747</v>
      </c>
      <c r="CW243" s="72">
        <v>2006</v>
      </c>
      <c r="CX243" s="72">
        <v>111</v>
      </c>
      <c r="CY243" s="72">
        <v>73</v>
      </c>
      <c r="CZ243" s="72">
        <v>55</v>
      </c>
      <c r="DA243" s="72">
        <v>65</v>
      </c>
      <c r="DB243" s="72">
        <v>31</v>
      </c>
      <c r="DC243" s="72">
        <v>35</v>
      </c>
      <c r="DD243" s="72">
        <v>48</v>
      </c>
      <c r="DE243" s="72">
        <v>21</v>
      </c>
      <c r="DF243" s="72">
        <v>17</v>
      </c>
      <c r="DG243" s="72">
        <v>58</v>
      </c>
      <c r="DH243" s="72">
        <v>46</v>
      </c>
      <c r="DI243" s="72">
        <v>29</v>
      </c>
      <c r="DJ243" s="72">
        <v>76</v>
      </c>
      <c r="DK243" s="72">
        <v>76</v>
      </c>
      <c r="DL243" s="72"/>
      <c r="DM243" s="72"/>
      <c r="DN243" s="72"/>
      <c r="DO243" s="72"/>
      <c r="DP243" s="72"/>
      <c r="DQ243" s="72"/>
      <c r="DR243" s="72"/>
      <c r="DS243" s="72"/>
      <c r="DT243" s="71">
        <v>283933</v>
      </c>
      <c r="DU243" s="72">
        <v>232673</v>
      </c>
      <c r="DV243" s="72">
        <v>14321</v>
      </c>
      <c r="DW243" s="72">
        <v>7588</v>
      </c>
      <c r="DX243" s="72">
        <v>5875</v>
      </c>
      <c r="DY243" s="72">
        <v>4374</v>
      </c>
      <c r="DZ243" s="72">
        <v>4424</v>
      </c>
      <c r="EA243" s="72">
        <v>4251</v>
      </c>
      <c r="EB243" s="72">
        <v>3612</v>
      </c>
      <c r="EC243" s="72">
        <v>3113</v>
      </c>
      <c r="ED243" s="72">
        <v>975</v>
      </c>
      <c r="EE243" s="72">
        <v>1277</v>
      </c>
      <c r="EF243" s="72">
        <v>526</v>
      </c>
      <c r="EG243" s="72">
        <v>365</v>
      </c>
      <c r="EH243" s="72">
        <v>147</v>
      </c>
      <c r="EI243" s="72">
        <v>412</v>
      </c>
      <c r="EJ243" s="72"/>
      <c r="EK243" s="72"/>
      <c r="EL243" s="72"/>
      <c r="EM243" s="72"/>
      <c r="EN243" s="72"/>
      <c r="EO243" s="72"/>
      <c r="EP243" s="72"/>
      <c r="EQ243" s="72"/>
      <c r="ER243" s="71">
        <v>8151</v>
      </c>
      <c r="ES243" s="72">
        <v>7804</v>
      </c>
      <c r="ET243" s="72">
        <v>126</v>
      </c>
      <c r="EU243" s="72">
        <v>68</v>
      </c>
      <c r="EV243" s="72">
        <v>29</v>
      </c>
      <c r="EW243" s="72">
        <v>18</v>
      </c>
      <c r="EX243" s="72">
        <v>12</v>
      </c>
      <c r="EY243" s="72">
        <v>18</v>
      </c>
      <c r="EZ243" s="72">
        <v>9</v>
      </c>
      <c r="FA243" s="72">
        <v>7</v>
      </c>
      <c r="FB243" s="72">
        <v>0</v>
      </c>
      <c r="FC243" s="72">
        <v>7</v>
      </c>
      <c r="FD243" s="72">
        <v>4</v>
      </c>
      <c r="FE243" s="72">
        <v>1</v>
      </c>
      <c r="FF243" s="72">
        <v>24</v>
      </c>
      <c r="FG243" s="72">
        <v>24</v>
      </c>
      <c r="FH243" s="72"/>
      <c r="FI243" s="72"/>
      <c r="FJ243" s="72"/>
      <c r="FK243" s="72"/>
      <c r="FL243" s="72"/>
      <c r="FM243" s="72"/>
      <c r="FN243" s="72"/>
      <c r="FO243" s="72"/>
      <c r="FP243" s="71">
        <v>553384</v>
      </c>
      <c r="FQ243" s="71">
        <v>481637</v>
      </c>
      <c r="FR243" s="71">
        <v>19568</v>
      </c>
      <c r="FS243" s="71">
        <v>13879</v>
      </c>
      <c r="FT243" s="71">
        <v>8764</v>
      </c>
      <c r="FU243" s="71">
        <v>8480</v>
      </c>
      <c r="FV243" s="71">
        <v>5858</v>
      </c>
      <c r="FW243" s="71">
        <v>6262</v>
      </c>
      <c r="FX243" s="71">
        <v>4815</v>
      </c>
      <c r="FY243" s="71">
        <v>1814</v>
      </c>
      <c r="FZ243" s="71">
        <v>770</v>
      </c>
      <c r="GA243" s="71">
        <v>1036</v>
      </c>
      <c r="GB243" s="71">
        <v>271</v>
      </c>
      <c r="GC243" s="71">
        <v>103</v>
      </c>
      <c r="GD243" s="71">
        <v>43</v>
      </c>
      <c r="GE243" s="71">
        <v>84</v>
      </c>
      <c r="GF243" s="71"/>
      <c r="GG243" s="71"/>
      <c r="GH243" s="71"/>
      <c r="GI243" s="71"/>
      <c r="GJ243" s="71"/>
      <c r="GK243" s="71"/>
      <c r="GL243" s="71"/>
      <c r="GM243" s="71"/>
      <c r="GN243" s="71">
        <v>1046</v>
      </c>
      <c r="GO243" s="72">
        <v>908</v>
      </c>
      <c r="GP243" s="72">
        <v>18</v>
      </c>
      <c r="GQ243" s="72">
        <v>7</v>
      </c>
      <c r="GR243" s="72">
        <v>5</v>
      </c>
      <c r="GS243" s="72">
        <v>7</v>
      </c>
      <c r="GT243" s="72">
        <v>4</v>
      </c>
      <c r="GU243" s="72">
        <v>17</v>
      </c>
      <c r="GV243" s="72">
        <v>8</v>
      </c>
      <c r="GW243" s="72">
        <v>6</v>
      </c>
      <c r="GX243" s="72">
        <v>5</v>
      </c>
      <c r="GY243" s="72">
        <v>18</v>
      </c>
      <c r="GZ243" s="72">
        <v>4</v>
      </c>
      <c r="HA243" s="72">
        <v>8</v>
      </c>
      <c r="HB243" s="72">
        <v>3</v>
      </c>
      <c r="HC243" s="72">
        <v>28</v>
      </c>
      <c r="HD243" s="72"/>
      <c r="HE243" s="72"/>
      <c r="HF243" s="72"/>
      <c r="HG243" s="72"/>
      <c r="HH243" s="72"/>
      <c r="HI243" s="72"/>
      <c r="HJ243" s="72"/>
      <c r="HK243" s="72"/>
      <c r="HL243" s="71">
        <v>552338</v>
      </c>
      <c r="HM243" s="72">
        <v>480729</v>
      </c>
      <c r="HN243" s="72">
        <v>19550</v>
      </c>
      <c r="HO243" s="72">
        <v>13872</v>
      </c>
      <c r="HP243" s="72">
        <v>8759</v>
      </c>
      <c r="HQ243" s="72">
        <v>8473</v>
      </c>
      <c r="HR243" s="72">
        <v>5854</v>
      </c>
      <c r="HS243" s="72">
        <v>6245</v>
      </c>
      <c r="HT243" s="72">
        <v>4807</v>
      </c>
      <c r="HU243" s="72">
        <v>1808</v>
      </c>
      <c r="HV243" s="72">
        <v>765</v>
      </c>
      <c r="HW243" s="72">
        <v>1018</v>
      </c>
      <c r="HX243" s="72">
        <v>267</v>
      </c>
      <c r="HY243" s="72">
        <v>95</v>
      </c>
      <c r="HZ243" s="72">
        <v>40</v>
      </c>
      <c r="IA243" s="72">
        <v>56</v>
      </c>
      <c r="IB243" s="72"/>
      <c r="IC243" s="72"/>
      <c r="ID243" s="72"/>
      <c r="IE243" s="72"/>
      <c r="IF243" s="72"/>
      <c r="IG243" s="72"/>
      <c r="IH243" s="72"/>
      <c r="II243" s="72"/>
      <c r="IJ243" s="71">
        <v>540069</v>
      </c>
      <c r="IK243" s="72">
        <v>471894</v>
      </c>
      <c r="IL243" s="72">
        <v>19034</v>
      </c>
      <c r="IM243" s="72">
        <v>13510</v>
      </c>
      <c r="IN243" s="72">
        <v>8484</v>
      </c>
      <c r="IO243" s="72">
        <v>8168</v>
      </c>
      <c r="IP243" s="72">
        <v>5609</v>
      </c>
      <c r="IQ243" s="72">
        <v>5878</v>
      </c>
      <c r="IR243" s="72">
        <v>4433</v>
      </c>
      <c r="IS243" s="72">
        <v>1586</v>
      </c>
      <c r="IT243" s="72">
        <v>626</v>
      </c>
      <c r="IU243" s="72">
        <v>667</v>
      </c>
      <c r="IV243" s="72">
        <v>141</v>
      </c>
      <c r="IW243" s="72">
        <v>28</v>
      </c>
      <c r="IX243" s="72">
        <v>2</v>
      </c>
      <c r="IY243" s="72">
        <v>9</v>
      </c>
      <c r="IZ243" s="72"/>
      <c r="JA243" s="72"/>
      <c r="JB243" s="72"/>
      <c r="JC243" s="72"/>
      <c r="JD243" s="72"/>
      <c r="JE243" s="72"/>
      <c r="JF243" s="72"/>
      <c r="JG243" s="72"/>
      <c r="JH243" s="71">
        <v>365</v>
      </c>
      <c r="JI243" s="72">
        <v>238</v>
      </c>
      <c r="JJ243" s="72">
        <v>17</v>
      </c>
      <c r="JK243" s="72">
        <v>15</v>
      </c>
      <c r="JL243" s="72">
        <v>5</v>
      </c>
      <c r="JM243" s="72">
        <v>8</v>
      </c>
      <c r="JN243" s="72">
        <v>8</v>
      </c>
      <c r="JO243" s="72">
        <v>8</v>
      </c>
      <c r="JP243" s="72">
        <v>17</v>
      </c>
      <c r="JQ243" s="72">
        <v>10</v>
      </c>
      <c r="JR243" s="72">
        <v>6</v>
      </c>
      <c r="JS243" s="72">
        <v>20</v>
      </c>
      <c r="JT243" s="72">
        <v>6</v>
      </c>
      <c r="JU243" s="72">
        <v>4</v>
      </c>
      <c r="JV243" s="72">
        <v>1</v>
      </c>
      <c r="JW243" s="72">
        <v>2</v>
      </c>
      <c r="JX243" s="72"/>
      <c r="JY243" s="72"/>
      <c r="JZ243" s="72"/>
      <c r="KA243" s="72"/>
      <c r="KB243" s="72"/>
      <c r="KC243" s="72"/>
      <c r="KD243" s="72"/>
      <c r="KE243" s="72"/>
      <c r="KF243" s="71">
        <v>11904</v>
      </c>
      <c r="KG243" s="72">
        <v>8597</v>
      </c>
      <c r="KH243" s="72">
        <v>499</v>
      </c>
      <c r="KI243" s="72">
        <v>347</v>
      </c>
      <c r="KJ243" s="72">
        <v>270</v>
      </c>
      <c r="KK243" s="72">
        <v>297</v>
      </c>
      <c r="KL243" s="72">
        <v>237</v>
      </c>
      <c r="KM243" s="72">
        <v>359</v>
      </c>
      <c r="KN243" s="72">
        <v>357</v>
      </c>
      <c r="KO243" s="72">
        <v>212</v>
      </c>
      <c r="KP243" s="72">
        <v>133</v>
      </c>
      <c r="KQ243" s="72">
        <v>331</v>
      </c>
      <c r="KR243" s="72">
        <v>120</v>
      </c>
      <c r="KS243" s="72">
        <v>63</v>
      </c>
      <c r="KT243" s="72">
        <v>37</v>
      </c>
      <c r="KU243" s="72">
        <v>45</v>
      </c>
      <c r="KV243" s="72"/>
      <c r="KW243" s="72"/>
      <c r="KX243" s="72"/>
      <c r="KY243" s="72"/>
      <c r="KZ243" s="72"/>
      <c r="LA243" s="72"/>
      <c r="LB243" s="72"/>
      <c r="LC243" s="72"/>
      <c r="LD243" s="71">
        <v>85</v>
      </c>
      <c r="LE243" s="72">
        <v>41</v>
      </c>
      <c r="LF243" s="72">
        <v>2</v>
      </c>
      <c r="LG243" s="72">
        <v>25</v>
      </c>
      <c r="LH243" s="72">
        <v>2</v>
      </c>
      <c r="LI243" s="72">
        <v>7</v>
      </c>
      <c r="LJ243" s="72">
        <v>1</v>
      </c>
      <c r="LK243" s="72">
        <v>2</v>
      </c>
      <c r="LL243" s="72">
        <v>3</v>
      </c>
      <c r="LM243" s="72">
        <v>1</v>
      </c>
      <c r="LN243" s="72">
        <v>0</v>
      </c>
      <c r="LO243" s="72">
        <v>1</v>
      </c>
      <c r="LP243" s="72">
        <v>0</v>
      </c>
      <c r="LQ243" s="72">
        <v>0</v>
      </c>
      <c r="LR243" s="72">
        <v>0</v>
      </c>
      <c r="LS243" s="72">
        <v>0</v>
      </c>
      <c r="LT243" s="72"/>
      <c r="LU243" s="72"/>
      <c r="LV243" s="72"/>
      <c r="LW243" s="72"/>
      <c r="LX243" s="72"/>
      <c r="LY243" s="72"/>
      <c r="LZ243" s="72"/>
      <c r="MA243" s="72"/>
    </row>
    <row r="244" spans="1:339" x14ac:dyDescent="0.4">
      <c r="A244" s="67">
        <v>2006.07</v>
      </c>
      <c r="B244" s="66" t="s">
        <v>11</v>
      </c>
      <c r="C244" s="67">
        <v>2006.07</v>
      </c>
      <c r="D244" s="67"/>
      <c r="E244" s="67"/>
      <c r="F244" s="67"/>
      <c r="G244" s="67"/>
      <c r="H244" s="67"/>
      <c r="I244" s="67"/>
      <c r="J244" s="67"/>
      <c r="K244" s="67"/>
      <c r="L244" s="67"/>
      <c r="M244" s="67"/>
      <c r="N244" s="67"/>
      <c r="O244" s="67"/>
      <c r="P244" s="67"/>
      <c r="Q244" s="67"/>
      <c r="R244" s="67"/>
      <c r="S244" s="67"/>
      <c r="T244" s="67"/>
      <c r="U244" s="67"/>
      <c r="V244" s="67"/>
      <c r="W244" s="67"/>
      <c r="X244" s="67"/>
      <c r="Y244" s="67"/>
      <c r="Z244" s="67"/>
      <c r="AA244" s="67"/>
    </row>
    <row r="245" spans="1:339" x14ac:dyDescent="0.4">
      <c r="A245" s="67">
        <v>2006.08</v>
      </c>
      <c r="B245" s="66" t="s">
        <v>12</v>
      </c>
      <c r="C245" s="67">
        <v>2006.08</v>
      </c>
      <c r="D245" s="67"/>
      <c r="E245" s="67"/>
      <c r="F245" s="67"/>
      <c r="G245" s="67"/>
      <c r="H245" s="67"/>
      <c r="I245" s="67"/>
      <c r="J245" s="67"/>
      <c r="K245" s="67"/>
      <c r="L245" s="67"/>
      <c r="M245" s="67"/>
      <c r="N245" s="67"/>
      <c r="O245" s="67"/>
      <c r="P245" s="67"/>
      <c r="Q245" s="67"/>
      <c r="R245" s="67"/>
      <c r="S245" s="67"/>
      <c r="T245" s="67"/>
      <c r="U245" s="67"/>
      <c r="V245" s="67"/>
      <c r="W245" s="67"/>
      <c r="X245" s="67"/>
      <c r="Y245" s="67"/>
      <c r="Z245" s="67"/>
      <c r="AA245" s="67"/>
    </row>
    <row r="246" spans="1:339" x14ac:dyDescent="0.4">
      <c r="A246" s="67">
        <v>2006.09</v>
      </c>
      <c r="B246" s="66" t="s">
        <v>13</v>
      </c>
      <c r="C246" s="67">
        <v>2006.09</v>
      </c>
      <c r="D246" s="71">
        <v>15599660</v>
      </c>
      <c r="E246" s="71">
        <v>14387645</v>
      </c>
      <c r="F246" s="71">
        <v>411810</v>
      </c>
      <c r="G246" s="71">
        <v>263885</v>
      </c>
      <c r="H246" s="71">
        <v>146997</v>
      </c>
      <c r="I246" s="71">
        <v>136286</v>
      </c>
      <c r="J246" s="71">
        <v>81446</v>
      </c>
      <c r="K246" s="71">
        <v>76585</v>
      </c>
      <c r="L246" s="71">
        <v>52845</v>
      </c>
      <c r="M246" s="71">
        <v>21724</v>
      </c>
      <c r="N246" s="71">
        <v>8476</v>
      </c>
      <c r="O246" s="71">
        <v>8741</v>
      </c>
      <c r="P246" s="71">
        <v>1646</v>
      </c>
      <c r="Q246" s="71">
        <v>612</v>
      </c>
      <c r="R246" s="71">
        <v>305</v>
      </c>
      <c r="S246" s="71">
        <v>657</v>
      </c>
      <c r="T246" s="71"/>
      <c r="U246" s="71"/>
      <c r="V246" s="71"/>
      <c r="W246" s="71"/>
      <c r="X246" s="71"/>
      <c r="Y246" s="71"/>
      <c r="Z246" s="71"/>
      <c r="AA246" s="71"/>
      <c r="AB246" s="71">
        <v>29897</v>
      </c>
      <c r="AC246" s="72">
        <v>25329</v>
      </c>
      <c r="AD246" s="72">
        <v>1334</v>
      </c>
      <c r="AE246" s="72">
        <v>768</v>
      </c>
      <c r="AF246" s="72">
        <v>413</v>
      </c>
      <c r="AG246" s="72">
        <v>487</v>
      </c>
      <c r="AH246" s="72">
        <v>293</v>
      </c>
      <c r="AI246" s="72">
        <v>309</v>
      </c>
      <c r="AJ246" s="72">
        <v>289</v>
      </c>
      <c r="AK246" s="72">
        <v>165</v>
      </c>
      <c r="AL246" s="72">
        <v>97</v>
      </c>
      <c r="AM246" s="72">
        <v>209</v>
      </c>
      <c r="AN246" s="72">
        <v>60</v>
      </c>
      <c r="AO246" s="72">
        <v>27</v>
      </c>
      <c r="AP246" s="72">
        <v>12</v>
      </c>
      <c r="AQ246" s="72">
        <v>105</v>
      </c>
      <c r="AR246" s="72"/>
      <c r="AS246" s="72"/>
      <c r="AT246" s="72"/>
      <c r="AU246" s="72"/>
      <c r="AV246" s="72"/>
      <c r="AW246" s="72"/>
      <c r="AX246" s="72"/>
      <c r="AY246" s="72"/>
      <c r="AZ246" s="71">
        <v>15569763</v>
      </c>
      <c r="BA246" s="72">
        <v>14362316</v>
      </c>
      <c r="BB246" s="72">
        <v>410476</v>
      </c>
      <c r="BC246" s="72">
        <v>263117</v>
      </c>
      <c r="BD246" s="72">
        <v>146584</v>
      </c>
      <c r="BE246" s="72">
        <v>135799</v>
      </c>
      <c r="BF246" s="72">
        <v>81153</v>
      </c>
      <c r="BG246" s="72">
        <v>76276</v>
      </c>
      <c r="BH246" s="72">
        <v>52556</v>
      </c>
      <c r="BI246" s="72">
        <v>21559</v>
      </c>
      <c r="BJ246" s="72">
        <v>8379</v>
      </c>
      <c r="BK246" s="72">
        <v>8532</v>
      </c>
      <c r="BL246" s="72">
        <v>1586</v>
      </c>
      <c r="BM246" s="72">
        <v>585</v>
      </c>
      <c r="BN246" s="72">
        <v>293</v>
      </c>
      <c r="BO246" s="72">
        <v>552</v>
      </c>
      <c r="BP246" s="72"/>
      <c r="BQ246" s="72"/>
      <c r="BR246" s="72"/>
      <c r="BS246" s="72"/>
      <c r="BT246" s="72"/>
      <c r="BU246" s="72"/>
      <c r="BV246" s="72"/>
      <c r="BW246" s="72"/>
      <c r="BX246" s="71">
        <v>15275481</v>
      </c>
      <c r="BY246" s="72">
        <v>14122598</v>
      </c>
      <c r="BZ246" s="72">
        <v>395502</v>
      </c>
      <c r="CA246" s="72">
        <v>254146</v>
      </c>
      <c r="CB246" s="72">
        <v>140304</v>
      </c>
      <c r="CC246" s="72">
        <v>131322</v>
      </c>
      <c r="CD246" s="72">
        <v>76710</v>
      </c>
      <c r="CE246" s="72">
        <v>72087</v>
      </c>
      <c r="CF246" s="72">
        <v>48729</v>
      </c>
      <c r="CG246" s="72">
        <v>18261</v>
      </c>
      <c r="CH246" s="72">
        <v>7379</v>
      </c>
      <c r="CI246" s="72">
        <v>7148</v>
      </c>
      <c r="CJ246" s="72">
        <v>992</v>
      </c>
      <c r="CK246" s="72">
        <v>177</v>
      </c>
      <c r="CL246" s="72">
        <v>64</v>
      </c>
      <c r="CM246" s="72">
        <v>62</v>
      </c>
      <c r="CN246" s="72"/>
      <c r="CO246" s="72"/>
      <c r="CP246" s="72"/>
      <c r="CQ246" s="72"/>
      <c r="CR246" s="72"/>
      <c r="CS246" s="72"/>
      <c r="CT246" s="72"/>
      <c r="CU246" s="72"/>
      <c r="CV246" s="71">
        <v>2774</v>
      </c>
      <c r="CW246" s="72">
        <v>1968</v>
      </c>
      <c r="CX246" s="72">
        <v>126</v>
      </c>
      <c r="CY246" s="72">
        <v>102</v>
      </c>
      <c r="CZ246" s="72">
        <v>54</v>
      </c>
      <c r="DA246" s="72">
        <v>60</v>
      </c>
      <c r="DB246" s="72">
        <v>35</v>
      </c>
      <c r="DC246" s="72">
        <v>39</v>
      </c>
      <c r="DD246" s="72">
        <v>49</v>
      </c>
      <c r="DE246" s="72">
        <v>23</v>
      </c>
      <c r="DF246" s="72">
        <v>17</v>
      </c>
      <c r="DG246" s="72">
        <v>65</v>
      </c>
      <c r="DH246" s="72">
        <v>63</v>
      </c>
      <c r="DI246" s="72">
        <v>25</v>
      </c>
      <c r="DJ246" s="72">
        <v>79</v>
      </c>
      <c r="DK246" s="72">
        <v>69</v>
      </c>
      <c r="DL246" s="72"/>
      <c r="DM246" s="72"/>
      <c r="DN246" s="72"/>
      <c r="DO246" s="72"/>
      <c r="DP246" s="72"/>
      <c r="DQ246" s="72"/>
      <c r="DR246" s="72"/>
      <c r="DS246" s="72"/>
      <c r="DT246" s="71">
        <v>291508</v>
      </c>
      <c r="DU246" s="72">
        <v>237750</v>
      </c>
      <c r="DV246" s="72">
        <v>14848</v>
      </c>
      <c r="DW246" s="72">
        <v>8869</v>
      </c>
      <c r="DX246" s="72">
        <v>6226</v>
      </c>
      <c r="DY246" s="72">
        <v>4417</v>
      </c>
      <c r="DZ246" s="72">
        <v>4408</v>
      </c>
      <c r="EA246" s="72">
        <v>4150</v>
      </c>
      <c r="EB246" s="72">
        <v>3778</v>
      </c>
      <c r="EC246" s="72">
        <v>3275</v>
      </c>
      <c r="ED246" s="72">
        <v>983</v>
      </c>
      <c r="EE246" s="72">
        <v>1319</v>
      </c>
      <c r="EF246" s="72">
        <v>531</v>
      </c>
      <c r="EG246" s="72">
        <v>383</v>
      </c>
      <c r="EH246" s="72">
        <v>150</v>
      </c>
      <c r="EI246" s="72">
        <v>421</v>
      </c>
      <c r="EJ246" s="72"/>
      <c r="EK246" s="72"/>
      <c r="EL246" s="72"/>
      <c r="EM246" s="72"/>
      <c r="EN246" s="72"/>
      <c r="EO246" s="72"/>
      <c r="EP246" s="72"/>
      <c r="EQ246" s="72"/>
      <c r="ER246" s="71">
        <v>8771</v>
      </c>
      <c r="ES246" s="72">
        <v>8343</v>
      </c>
      <c r="ET246" s="72">
        <v>173</v>
      </c>
      <c r="EU246" s="72">
        <v>78</v>
      </c>
      <c r="EV246" s="72">
        <v>46</v>
      </c>
      <c r="EW246" s="72">
        <v>28</v>
      </c>
      <c r="EX246" s="72">
        <v>10</v>
      </c>
      <c r="EY246" s="72">
        <v>16</v>
      </c>
      <c r="EZ246" s="72">
        <v>11</v>
      </c>
      <c r="FA246" s="72">
        <v>5</v>
      </c>
      <c r="FB246" s="72">
        <v>4</v>
      </c>
      <c r="FC246" s="72">
        <v>8</v>
      </c>
      <c r="FD246" s="72">
        <v>2</v>
      </c>
      <c r="FE246" s="72">
        <v>1</v>
      </c>
      <c r="FF246" s="72">
        <v>27</v>
      </c>
      <c r="FG246" s="72">
        <v>19</v>
      </c>
      <c r="FH246" s="72"/>
      <c r="FI246" s="72"/>
      <c r="FJ246" s="72"/>
      <c r="FK246" s="72"/>
      <c r="FL246" s="72"/>
      <c r="FM246" s="72"/>
      <c r="FN246" s="72"/>
      <c r="FO246" s="72"/>
      <c r="FP246" s="71">
        <v>568359</v>
      </c>
      <c r="FQ246" s="71">
        <v>489715</v>
      </c>
      <c r="FR246" s="71">
        <v>21323</v>
      </c>
      <c r="FS246" s="71">
        <v>15189</v>
      </c>
      <c r="FT246" s="71">
        <v>9636</v>
      </c>
      <c r="FU246" s="71">
        <v>9776</v>
      </c>
      <c r="FV246" s="71">
        <v>6438</v>
      </c>
      <c r="FW246" s="71">
        <v>6646</v>
      </c>
      <c r="FX246" s="71">
        <v>5241</v>
      </c>
      <c r="FY246" s="71">
        <v>2015</v>
      </c>
      <c r="FZ246" s="71">
        <v>800</v>
      </c>
      <c r="GA246" s="71">
        <v>1053</v>
      </c>
      <c r="GB246" s="71">
        <v>293</v>
      </c>
      <c r="GC246" s="71">
        <v>87</v>
      </c>
      <c r="GD246" s="71">
        <v>51</v>
      </c>
      <c r="GE246" s="71">
        <v>96</v>
      </c>
      <c r="GF246" s="71"/>
      <c r="GG246" s="71"/>
      <c r="GH246" s="71"/>
      <c r="GI246" s="71"/>
      <c r="GJ246" s="71"/>
      <c r="GK246" s="71"/>
      <c r="GL246" s="71"/>
      <c r="GM246" s="71"/>
      <c r="GN246" s="71">
        <v>305</v>
      </c>
      <c r="GO246" s="72">
        <v>168</v>
      </c>
      <c r="GP246" s="72">
        <v>22</v>
      </c>
      <c r="GQ246" s="72">
        <v>7</v>
      </c>
      <c r="GR246" s="72">
        <v>3</v>
      </c>
      <c r="GS246" s="72">
        <v>3</v>
      </c>
      <c r="GT246" s="72">
        <v>8</v>
      </c>
      <c r="GU246" s="72">
        <v>19</v>
      </c>
      <c r="GV246" s="72">
        <v>7</v>
      </c>
      <c r="GW246" s="72">
        <v>6</v>
      </c>
      <c r="GX246" s="72">
        <v>5</v>
      </c>
      <c r="GY246" s="72">
        <v>14</v>
      </c>
      <c r="GZ246" s="72">
        <v>7</v>
      </c>
      <c r="HA246" s="72">
        <v>6</v>
      </c>
      <c r="HB246" s="72">
        <v>4</v>
      </c>
      <c r="HC246" s="72">
        <v>26</v>
      </c>
      <c r="HD246" s="72"/>
      <c r="HE246" s="72"/>
      <c r="HF246" s="72"/>
      <c r="HG246" s="72"/>
      <c r="HH246" s="72"/>
      <c r="HI246" s="72"/>
      <c r="HJ246" s="72"/>
      <c r="HK246" s="72"/>
      <c r="HL246" s="71">
        <v>568054</v>
      </c>
      <c r="HM246" s="72">
        <v>489547</v>
      </c>
      <c r="HN246" s="72">
        <v>21301</v>
      </c>
      <c r="HO246" s="72">
        <v>15182</v>
      </c>
      <c r="HP246" s="72">
        <v>9633</v>
      </c>
      <c r="HQ246" s="72">
        <v>9773</v>
      </c>
      <c r="HR246" s="72">
        <v>6430</v>
      </c>
      <c r="HS246" s="72">
        <v>6627</v>
      </c>
      <c r="HT246" s="72">
        <v>5234</v>
      </c>
      <c r="HU246" s="72">
        <v>2009</v>
      </c>
      <c r="HV246" s="72">
        <v>795</v>
      </c>
      <c r="HW246" s="72">
        <v>1039</v>
      </c>
      <c r="HX246" s="72">
        <v>286</v>
      </c>
      <c r="HY246" s="72">
        <v>81</v>
      </c>
      <c r="HZ246" s="72">
        <v>47</v>
      </c>
      <c r="IA246" s="72">
        <v>70</v>
      </c>
      <c r="IB246" s="72"/>
      <c r="IC246" s="72"/>
      <c r="ID246" s="72"/>
      <c r="IE246" s="72"/>
      <c r="IF246" s="72"/>
      <c r="IG246" s="72"/>
      <c r="IH246" s="72"/>
      <c r="II246" s="72"/>
      <c r="IJ246" s="71">
        <v>554974</v>
      </c>
      <c r="IK246" s="72">
        <v>480082</v>
      </c>
      <c r="IL246" s="72">
        <v>20773</v>
      </c>
      <c r="IM246" s="72">
        <v>14785</v>
      </c>
      <c r="IN246" s="72">
        <v>9342</v>
      </c>
      <c r="IO246" s="72">
        <v>9461</v>
      </c>
      <c r="IP246" s="72">
        <v>6167</v>
      </c>
      <c r="IQ246" s="72">
        <v>6236</v>
      </c>
      <c r="IR246" s="72">
        <v>4849</v>
      </c>
      <c r="IS246" s="72">
        <v>1735</v>
      </c>
      <c r="IT246" s="72">
        <v>667</v>
      </c>
      <c r="IU246" s="72">
        <v>693</v>
      </c>
      <c r="IV246" s="72">
        <v>137</v>
      </c>
      <c r="IW246" s="72">
        <v>28</v>
      </c>
      <c r="IX246" s="72">
        <v>5</v>
      </c>
      <c r="IY246" s="72">
        <v>14</v>
      </c>
      <c r="IZ246" s="72"/>
      <c r="JA246" s="72"/>
      <c r="JB246" s="72"/>
      <c r="JC246" s="72"/>
      <c r="JD246" s="72"/>
      <c r="JE246" s="72"/>
      <c r="JF246" s="72"/>
      <c r="JG246" s="72"/>
      <c r="JH246" s="71">
        <v>388</v>
      </c>
      <c r="JI246" s="72">
        <v>248</v>
      </c>
      <c r="JJ246" s="72">
        <v>21</v>
      </c>
      <c r="JK246" s="72">
        <v>12</v>
      </c>
      <c r="JL246" s="72">
        <v>8</v>
      </c>
      <c r="JM246" s="72">
        <v>12</v>
      </c>
      <c r="JN246" s="72">
        <v>8</v>
      </c>
      <c r="JO246" s="72">
        <v>20</v>
      </c>
      <c r="JP246" s="72">
        <v>15</v>
      </c>
      <c r="JQ246" s="72">
        <v>16</v>
      </c>
      <c r="JR246" s="72">
        <v>4</v>
      </c>
      <c r="JS246" s="72">
        <v>9</v>
      </c>
      <c r="JT246" s="72">
        <v>8</v>
      </c>
      <c r="JU246" s="72">
        <v>2</v>
      </c>
      <c r="JV246" s="72">
        <v>2</v>
      </c>
      <c r="JW246" s="72">
        <v>3</v>
      </c>
      <c r="JX246" s="72"/>
      <c r="JY246" s="72"/>
      <c r="JZ246" s="72"/>
      <c r="KA246" s="72"/>
      <c r="KB246" s="72"/>
      <c r="KC246" s="72"/>
      <c r="KD246" s="72"/>
      <c r="KE246" s="72"/>
      <c r="KF246" s="71">
        <v>12692</v>
      </c>
      <c r="KG246" s="72">
        <v>9217</v>
      </c>
      <c r="KH246" s="72">
        <v>507</v>
      </c>
      <c r="KI246" s="72">
        <v>385</v>
      </c>
      <c r="KJ246" s="72">
        <v>283</v>
      </c>
      <c r="KK246" s="72">
        <v>300</v>
      </c>
      <c r="KL246" s="72">
        <v>255</v>
      </c>
      <c r="KM246" s="72">
        <v>371</v>
      </c>
      <c r="KN246" s="72">
        <v>370</v>
      </c>
      <c r="KO246" s="72">
        <v>258</v>
      </c>
      <c r="KP246" s="72">
        <v>124</v>
      </c>
      <c r="KQ246" s="72">
        <v>337</v>
      </c>
      <c r="KR246" s="72">
        <v>141</v>
      </c>
      <c r="KS246" s="72">
        <v>51</v>
      </c>
      <c r="KT246" s="72">
        <v>40</v>
      </c>
      <c r="KU246" s="72">
        <v>53</v>
      </c>
      <c r="KV246" s="72"/>
      <c r="KW246" s="72"/>
      <c r="KX246" s="72"/>
      <c r="KY246" s="72"/>
      <c r="KZ246" s="72"/>
      <c r="LA246" s="72"/>
      <c r="LB246" s="72"/>
      <c r="LC246" s="72"/>
      <c r="LD246" s="71">
        <v>91</v>
      </c>
      <c r="LE246" s="72">
        <v>52</v>
      </c>
      <c r="LF246" s="72">
        <v>5</v>
      </c>
      <c r="LG246" s="72">
        <v>8</v>
      </c>
      <c r="LH246" s="72">
        <v>1</v>
      </c>
      <c r="LI246" s="72">
        <v>4</v>
      </c>
      <c r="LJ246" s="72">
        <v>3</v>
      </c>
      <c r="LK246" s="72">
        <v>4</v>
      </c>
      <c r="LL246" s="72">
        <v>3</v>
      </c>
      <c r="LM246" s="72">
        <v>5</v>
      </c>
      <c r="LN246" s="72">
        <v>3</v>
      </c>
      <c r="LO246" s="72">
        <v>2</v>
      </c>
      <c r="LP246" s="72">
        <v>1</v>
      </c>
      <c r="LQ246" s="72">
        <v>0</v>
      </c>
      <c r="LR246" s="72">
        <v>0</v>
      </c>
      <c r="LS246" s="72">
        <v>0</v>
      </c>
      <c r="LT246" s="72"/>
      <c r="LU246" s="72"/>
      <c r="LV246" s="72"/>
      <c r="LW246" s="72"/>
      <c r="LX246" s="72"/>
      <c r="LY246" s="72"/>
      <c r="LZ246" s="72"/>
      <c r="MA246" s="72"/>
    </row>
    <row r="247" spans="1:339" x14ac:dyDescent="0.4">
      <c r="A247" s="67">
        <v>2006.1</v>
      </c>
      <c r="B247" s="66" t="s">
        <v>14</v>
      </c>
      <c r="C247" s="67">
        <v>2006.1</v>
      </c>
      <c r="D247" s="67"/>
      <c r="E247" s="67"/>
      <c r="F247" s="67"/>
      <c r="G247" s="67"/>
      <c r="H247" s="67"/>
      <c r="I247" s="67"/>
      <c r="J247" s="67"/>
      <c r="K247" s="67"/>
      <c r="L247" s="67"/>
      <c r="M247" s="67"/>
      <c r="N247" s="67"/>
      <c r="O247" s="67"/>
      <c r="P247" s="67"/>
      <c r="Q247" s="67"/>
      <c r="R247" s="67"/>
      <c r="S247" s="67"/>
      <c r="T247" s="67"/>
      <c r="U247" s="67"/>
      <c r="V247" s="67"/>
      <c r="W247" s="67"/>
      <c r="X247" s="67"/>
      <c r="Y247" s="67"/>
      <c r="Z247" s="67"/>
      <c r="AA247" s="67"/>
    </row>
    <row r="248" spans="1:339" x14ac:dyDescent="0.4">
      <c r="A248" s="67">
        <v>2006.11</v>
      </c>
      <c r="B248" s="66" t="s">
        <v>15</v>
      </c>
      <c r="C248" s="67">
        <v>2006.11</v>
      </c>
      <c r="D248" s="67"/>
      <c r="E248" s="67"/>
      <c r="F248" s="67"/>
      <c r="G248" s="67"/>
      <c r="H248" s="67"/>
      <c r="I248" s="67"/>
      <c r="J248" s="67"/>
      <c r="K248" s="67"/>
      <c r="L248" s="67"/>
      <c r="M248" s="67"/>
      <c r="N248" s="67"/>
      <c r="O248" s="67"/>
      <c r="P248" s="67"/>
      <c r="Q248" s="67"/>
      <c r="R248" s="67"/>
      <c r="S248" s="67"/>
      <c r="T248" s="67"/>
      <c r="U248" s="67"/>
      <c r="V248" s="67"/>
      <c r="W248" s="67"/>
      <c r="X248" s="67"/>
      <c r="Y248" s="67"/>
      <c r="Z248" s="67"/>
      <c r="AA248" s="67"/>
    </row>
    <row r="249" spans="1:339" x14ac:dyDescent="0.4">
      <c r="A249" s="67">
        <v>2006.12</v>
      </c>
      <c r="B249" s="66" t="s">
        <v>3</v>
      </c>
      <c r="C249" s="67">
        <v>2006.12</v>
      </c>
      <c r="D249" s="71">
        <v>16113489</v>
      </c>
      <c r="E249" s="71">
        <v>14771638</v>
      </c>
      <c r="F249" s="71">
        <v>478262</v>
      </c>
      <c r="G249" s="71">
        <v>290139</v>
      </c>
      <c r="H249" s="71">
        <v>159383</v>
      </c>
      <c r="I249" s="71">
        <v>146395</v>
      </c>
      <c r="J249" s="71">
        <v>86739</v>
      </c>
      <c r="K249" s="71">
        <v>80964</v>
      </c>
      <c r="L249" s="71">
        <v>55973</v>
      </c>
      <c r="M249" s="71">
        <v>22643</v>
      </c>
      <c r="N249" s="71">
        <v>8901</v>
      </c>
      <c r="O249" s="71">
        <v>9073</v>
      </c>
      <c r="P249" s="71">
        <v>1744</v>
      </c>
      <c r="Q249" s="71">
        <v>640</v>
      </c>
      <c r="R249" s="71">
        <v>310</v>
      </c>
      <c r="S249" s="71">
        <v>685</v>
      </c>
      <c r="T249" s="71"/>
      <c r="U249" s="71"/>
      <c r="V249" s="71"/>
      <c r="W249" s="71"/>
      <c r="X249" s="71"/>
      <c r="Y249" s="71"/>
      <c r="Z249" s="71"/>
      <c r="AA249" s="71"/>
      <c r="AB249" s="71">
        <v>28490</v>
      </c>
      <c r="AC249" s="72">
        <v>23775</v>
      </c>
      <c r="AD249" s="72">
        <v>1256</v>
      </c>
      <c r="AE249" s="72">
        <v>796</v>
      </c>
      <c r="AF249" s="72">
        <v>450</v>
      </c>
      <c r="AG249" s="72">
        <v>559</v>
      </c>
      <c r="AH249" s="72">
        <v>323</v>
      </c>
      <c r="AI249" s="72">
        <v>338</v>
      </c>
      <c r="AJ249" s="72">
        <v>293</v>
      </c>
      <c r="AK249" s="72">
        <v>190</v>
      </c>
      <c r="AL249" s="72">
        <v>108</v>
      </c>
      <c r="AM249" s="72">
        <v>187</v>
      </c>
      <c r="AN249" s="72">
        <v>75</v>
      </c>
      <c r="AO249" s="72">
        <v>17</v>
      </c>
      <c r="AP249" s="72">
        <v>15</v>
      </c>
      <c r="AQ249" s="72">
        <v>108</v>
      </c>
      <c r="AR249" s="72"/>
      <c r="AS249" s="72"/>
      <c r="AT249" s="72"/>
      <c r="AU249" s="72"/>
      <c r="AV249" s="72"/>
      <c r="AW249" s="72"/>
      <c r="AX249" s="72"/>
      <c r="AY249" s="72"/>
      <c r="AZ249" s="71">
        <v>16084999</v>
      </c>
      <c r="BA249" s="72">
        <v>14747863</v>
      </c>
      <c r="BB249" s="72">
        <v>477006</v>
      </c>
      <c r="BC249" s="72">
        <v>289343</v>
      </c>
      <c r="BD249" s="72">
        <v>158933</v>
      </c>
      <c r="BE249" s="72">
        <v>145836</v>
      </c>
      <c r="BF249" s="72">
        <v>86416</v>
      </c>
      <c r="BG249" s="72">
        <v>80626</v>
      </c>
      <c r="BH249" s="72">
        <v>55680</v>
      </c>
      <c r="BI249" s="72">
        <v>22453</v>
      </c>
      <c r="BJ249" s="72">
        <v>8793</v>
      </c>
      <c r="BK249" s="72">
        <v>8886</v>
      </c>
      <c r="BL249" s="72">
        <v>1669</v>
      </c>
      <c r="BM249" s="72">
        <v>623</v>
      </c>
      <c r="BN249" s="72">
        <v>295</v>
      </c>
      <c r="BO249" s="72">
        <v>577</v>
      </c>
      <c r="BP249" s="72"/>
      <c r="BQ249" s="72"/>
      <c r="BR249" s="72"/>
      <c r="BS249" s="72"/>
      <c r="BT249" s="72"/>
      <c r="BU249" s="72"/>
      <c r="BV249" s="72"/>
      <c r="BW249" s="72"/>
      <c r="BX249" s="71">
        <v>15797921</v>
      </c>
      <c r="BY249" s="72">
        <v>14516387</v>
      </c>
      <c r="BZ249" s="72">
        <v>461735</v>
      </c>
      <c r="CA249" s="72">
        <v>280763</v>
      </c>
      <c r="CB249" s="72">
        <v>152521</v>
      </c>
      <c r="CC249" s="72">
        <v>140873</v>
      </c>
      <c r="CD249" s="72">
        <v>81930</v>
      </c>
      <c r="CE249" s="72">
        <v>76345</v>
      </c>
      <c r="CF249" s="72">
        <v>51809</v>
      </c>
      <c r="CG249" s="72">
        <v>19079</v>
      </c>
      <c r="CH249" s="72">
        <v>7682</v>
      </c>
      <c r="CI249" s="72">
        <v>7464</v>
      </c>
      <c r="CJ249" s="72">
        <v>1034</v>
      </c>
      <c r="CK249" s="72">
        <v>164</v>
      </c>
      <c r="CL249" s="72">
        <v>58</v>
      </c>
      <c r="CM249" s="72">
        <v>77</v>
      </c>
      <c r="CN249" s="72"/>
      <c r="CO249" s="72"/>
      <c r="CP249" s="72"/>
      <c r="CQ249" s="72"/>
      <c r="CR249" s="72"/>
      <c r="CS249" s="72"/>
      <c r="CT249" s="72"/>
      <c r="CU249" s="72"/>
      <c r="CV249" s="71">
        <v>2918</v>
      </c>
      <c r="CW249" s="72">
        <v>2022</v>
      </c>
      <c r="CX249" s="72">
        <v>148</v>
      </c>
      <c r="CY249" s="72">
        <v>117</v>
      </c>
      <c r="CZ249" s="72">
        <v>60</v>
      </c>
      <c r="DA249" s="72">
        <v>59</v>
      </c>
      <c r="DB249" s="72">
        <v>42</v>
      </c>
      <c r="DC249" s="72">
        <v>46</v>
      </c>
      <c r="DD249" s="72">
        <v>45</v>
      </c>
      <c r="DE249" s="72">
        <v>32</v>
      </c>
      <c r="DF249" s="72">
        <v>18</v>
      </c>
      <c r="DG249" s="72">
        <v>77</v>
      </c>
      <c r="DH249" s="72">
        <v>62</v>
      </c>
      <c r="DI249" s="72">
        <v>34</v>
      </c>
      <c r="DJ249" s="72">
        <v>84</v>
      </c>
      <c r="DK249" s="72">
        <v>72</v>
      </c>
      <c r="DL249" s="72"/>
      <c r="DM249" s="72"/>
      <c r="DN249" s="72"/>
      <c r="DO249" s="72"/>
      <c r="DP249" s="72"/>
      <c r="DQ249" s="72"/>
      <c r="DR249" s="72"/>
      <c r="DS249" s="72"/>
      <c r="DT249" s="71">
        <v>284160</v>
      </c>
      <c r="DU249" s="72">
        <v>229454</v>
      </c>
      <c r="DV249" s="72">
        <v>15123</v>
      </c>
      <c r="DW249" s="72">
        <v>8463</v>
      </c>
      <c r="DX249" s="72">
        <v>6352</v>
      </c>
      <c r="DY249" s="72">
        <v>4904</v>
      </c>
      <c r="DZ249" s="72">
        <v>4444</v>
      </c>
      <c r="EA249" s="72">
        <v>4235</v>
      </c>
      <c r="EB249" s="72">
        <v>3826</v>
      </c>
      <c r="EC249" s="72">
        <v>3342</v>
      </c>
      <c r="ED249" s="72">
        <v>1093</v>
      </c>
      <c r="EE249" s="72">
        <v>1345</v>
      </c>
      <c r="EF249" s="72">
        <v>573</v>
      </c>
      <c r="EG249" s="72">
        <v>425</v>
      </c>
      <c r="EH249" s="72">
        <v>153</v>
      </c>
      <c r="EI249" s="72">
        <v>428</v>
      </c>
      <c r="EJ249" s="72"/>
      <c r="EK249" s="72"/>
      <c r="EL249" s="72"/>
      <c r="EM249" s="72"/>
      <c r="EN249" s="72"/>
      <c r="EO249" s="72"/>
      <c r="EP249" s="72"/>
      <c r="EQ249" s="72"/>
      <c r="ER249" s="71">
        <v>11027</v>
      </c>
      <c r="ES249" s="72">
        <v>10535</v>
      </c>
      <c r="ET249" s="72">
        <v>181</v>
      </c>
      <c r="EU249" s="72">
        <v>110</v>
      </c>
      <c r="EV249" s="72">
        <v>48</v>
      </c>
      <c r="EW249" s="72">
        <v>32</v>
      </c>
      <c r="EX249" s="72">
        <v>16</v>
      </c>
      <c r="EY249" s="72">
        <v>15</v>
      </c>
      <c r="EZ249" s="72">
        <v>9</v>
      </c>
      <c r="FA249" s="72">
        <v>4</v>
      </c>
      <c r="FB249" s="72">
        <v>1</v>
      </c>
      <c r="FC249" s="72">
        <v>7</v>
      </c>
      <c r="FD249" s="72">
        <v>3</v>
      </c>
      <c r="FE249" s="72">
        <v>0</v>
      </c>
      <c r="FF249" s="72">
        <v>29</v>
      </c>
      <c r="FG249" s="72">
        <v>37</v>
      </c>
      <c r="FH249" s="72"/>
      <c r="FI249" s="72"/>
      <c r="FJ249" s="72"/>
      <c r="FK249" s="72"/>
      <c r="FL249" s="72"/>
      <c r="FM249" s="72"/>
      <c r="FN249" s="72"/>
      <c r="FO249" s="72"/>
      <c r="FP249" s="71">
        <v>580483</v>
      </c>
      <c r="FQ249" s="71">
        <v>501858</v>
      </c>
      <c r="FR249" s="71">
        <v>20880</v>
      </c>
      <c r="FS249" s="71">
        <v>15335</v>
      </c>
      <c r="FT249" s="71">
        <v>9512</v>
      </c>
      <c r="FU249" s="71">
        <v>9539</v>
      </c>
      <c r="FV249" s="71">
        <v>6511</v>
      </c>
      <c r="FW249" s="71">
        <v>6812</v>
      </c>
      <c r="FX249" s="71">
        <v>5475</v>
      </c>
      <c r="FY249" s="71">
        <v>2061</v>
      </c>
      <c r="FZ249" s="71">
        <v>840</v>
      </c>
      <c r="GA249" s="71">
        <v>1103</v>
      </c>
      <c r="GB249" s="71">
        <v>320</v>
      </c>
      <c r="GC249" s="71">
        <v>93</v>
      </c>
      <c r="GD249" s="71">
        <v>59</v>
      </c>
      <c r="GE249" s="71">
        <v>85</v>
      </c>
      <c r="GF249" s="71"/>
      <c r="GG249" s="71"/>
      <c r="GH249" s="71"/>
      <c r="GI249" s="71"/>
      <c r="GJ249" s="71"/>
      <c r="GK249" s="71"/>
      <c r="GL249" s="71"/>
      <c r="GM249" s="71"/>
      <c r="GN249" s="71">
        <v>623</v>
      </c>
      <c r="GO249" s="72">
        <v>237</v>
      </c>
      <c r="GP249" s="72">
        <v>158</v>
      </c>
      <c r="GQ249" s="72">
        <v>58</v>
      </c>
      <c r="GR249" s="72">
        <v>22</v>
      </c>
      <c r="GS249" s="72">
        <v>8</v>
      </c>
      <c r="GT249" s="72">
        <v>5</v>
      </c>
      <c r="GU249" s="72">
        <v>51</v>
      </c>
      <c r="GV249" s="72">
        <v>9</v>
      </c>
      <c r="GW249" s="72">
        <v>4</v>
      </c>
      <c r="GX249" s="72">
        <v>5</v>
      </c>
      <c r="GY249" s="72">
        <v>20</v>
      </c>
      <c r="GZ249" s="72">
        <v>7</v>
      </c>
      <c r="HA249" s="72">
        <v>5</v>
      </c>
      <c r="HB249" s="72">
        <v>3</v>
      </c>
      <c r="HC249" s="72">
        <v>31</v>
      </c>
      <c r="HD249" s="72"/>
      <c r="HE249" s="72"/>
      <c r="HF249" s="72"/>
      <c r="HG249" s="72"/>
      <c r="HH249" s="72"/>
      <c r="HI249" s="72"/>
      <c r="HJ249" s="72"/>
      <c r="HK249" s="72"/>
      <c r="HL249" s="71">
        <v>579860</v>
      </c>
      <c r="HM249" s="72">
        <v>501621</v>
      </c>
      <c r="HN249" s="72">
        <v>20722</v>
      </c>
      <c r="HO249" s="72">
        <v>15277</v>
      </c>
      <c r="HP249" s="72">
        <v>9490</v>
      </c>
      <c r="HQ249" s="72">
        <v>9531</v>
      </c>
      <c r="HR249" s="72">
        <v>6506</v>
      </c>
      <c r="HS249" s="72">
        <v>6761</v>
      </c>
      <c r="HT249" s="72">
        <v>5466</v>
      </c>
      <c r="HU249" s="72">
        <v>2057</v>
      </c>
      <c r="HV249" s="72">
        <v>835</v>
      </c>
      <c r="HW249" s="72">
        <v>1083</v>
      </c>
      <c r="HX249" s="72">
        <v>313</v>
      </c>
      <c r="HY249" s="72">
        <v>88</v>
      </c>
      <c r="HZ249" s="72">
        <v>56</v>
      </c>
      <c r="IA249" s="72">
        <v>54</v>
      </c>
      <c r="IB249" s="72"/>
      <c r="IC249" s="72"/>
      <c r="ID249" s="72"/>
      <c r="IE249" s="72"/>
      <c r="IF249" s="72"/>
      <c r="IG249" s="72"/>
      <c r="IH249" s="72"/>
      <c r="II249" s="72"/>
      <c r="IJ249" s="71">
        <v>566607</v>
      </c>
      <c r="IK249" s="72">
        <v>492128</v>
      </c>
      <c r="IL249" s="72">
        <v>20165</v>
      </c>
      <c r="IM249" s="72">
        <v>14860</v>
      </c>
      <c r="IN249" s="72">
        <v>9194</v>
      </c>
      <c r="IO249" s="72">
        <v>9198</v>
      </c>
      <c r="IP249" s="72">
        <v>6225</v>
      </c>
      <c r="IQ249" s="72">
        <v>6339</v>
      </c>
      <c r="IR249" s="72">
        <v>5062</v>
      </c>
      <c r="IS249" s="72">
        <v>1801</v>
      </c>
      <c r="IT249" s="72">
        <v>709</v>
      </c>
      <c r="IU249" s="72">
        <v>724</v>
      </c>
      <c r="IV249" s="72">
        <v>157</v>
      </c>
      <c r="IW249" s="72">
        <v>24</v>
      </c>
      <c r="IX249" s="72">
        <v>9</v>
      </c>
      <c r="IY249" s="72">
        <v>12</v>
      </c>
      <c r="IZ249" s="72"/>
      <c r="JA249" s="72"/>
      <c r="JB249" s="72"/>
      <c r="JC249" s="72"/>
      <c r="JD249" s="72"/>
      <c r="JE249" s="72"/>
      <c r="JF249" s="72"/>
      <c r="JG249" s="72"/>
      <c r="JH249" s="71">
        <v>180</v>
      </c>
      <c r="JI249" s="72">
        <v>82</v>
      </c>
      <c r="JJ249" s="72">
        <v>9</v>
      </c>
      <c r="JK249" s="72">
        <v>2</v>
      </c>
      <c r="JL249" s="72">
        <v>5</v>
      </c>
      <c r="JM249" s="72">
        <v>5</v>
      </c>
      <c r="JN249" s="72">
        <v>6</v>
      </c>
      <c r="JO249" s="72">
        <v>11</v>
      </c>
      <c r="JP249" s="72">
        <v>15</v>
      </c>
      <c r="JQ249" s="72">
        <v>10</v>
      </c>
      <c r="JR249" s="72">
        <v>7</v>
      </c>
      <c r="JS249" s="72">
        <v>16</v>
      </c>
      <c r="JT249" s="72">
        <v>4</v>
      </c>
      <c r="JU249" s="72">
        <v>2</v>
      </c>
      <c r="JV249" s="72">
        <v>2</v>
      </c>
      <c r="JW249" s="72">
        <v>4</v>
      </c>
      <c r="JX249" s="72"/>
      <c r="JY249" s="72"/>
      <c r="JZ249" s="72"/>
      <c r="KA249" s="72"/>
      <c r="KB249" s="72"/>
      <c r="KC249" s="72"/>
      <c r="KD249" s="72"/>
      <c r="KE249" s="72"/>
      <c r="KF249" s="71">
        <v>13073</v>
      </c>
      <c r="KG249" s="72">
        <v>9411</v>
      </c>
      <c r="KH249" s="72">
        <v>548</v>
      </c>
      <c r="KI249" s="72">
        <v>415</v>
      </c>
      <c r="KJ249" s="72">
        <v>291</v>
      </c>
      <c r="KK249" s="72">
        <v>328</v>
      </c>
      <c r="KL249" s="72">
        <v>275</v>
      </c>
      <c r="KM249" s="72">
        <v>411</v>
      </c>
      <c r="KN249" s="72">
        <v>389</v>
      </c>
      <c r="KO249" s="72">
        <v>246</v>
      </c>
      <c r="KP249" s="72">
        <v>119</v>
      </c>
      <c r="KQ249" s="72">
        <v>343</v>
      </c>
      <c r="KR249" s="72">
        <v>152</v>
      </c>
      <c r="KS249" s="72">
        <v>62</v>
      </c>
      <c r="KT249" s="72">
        <v>45</v>
      </c>
      <c r="KU249" s="72">
        <v>38</v>
      </c>
      <c r="KV249" s="72"/>
      <c r="KW249" s="72"/>
      <c r="KX249" s="72"/>
      <c r="KY249" s="72"/>
      <c r="KZ249" s="72"/>
      <c r="LA249" s="72"/>
      <c r="LB249" s="72"/>
      <c r="LC249" s="72"/>
      <c r="LD249" s="71">
        <v>106</v>
      </c>
      <c r="LE249" s="72">
        <v>55</v>
      </c>
      <c r="LF249" s="72">
        <v>7</v>
      </c>
      <c r="LG249" s="72">
        <v>9</v>
      </c>
      <c r="LH249" s="72">
        <v>3</v>
      </c>
      <c r="LI249" s="72">
        <v>5</v>
      </c>
      <c r="LJ249" s="72">
        <v>5</v>
      </c>
      <c r="LK249" s="72">
        <v>4</v>
      </c>
      <c r="LL249" s="72">
        <v>7</v>
      </c>
      <c r="LM249" s="72">
        <v>0</v>
      </c>
      <c r="LN249" s="72">
        <v>6</v>
      </c>
      <c r="LO249" s="72">
        <v>0</v>
      </c>
      <c r="LP249" s="72">
        <v>1</v>
      </c>
      <c r="LQ249" s="72">
        <v>1</v>
      </c>
      <c r="LR249" s="72">
        <v>0</v>
      </c>
      <c r="LS249" s="72">
        <v>3</v>
      </c>
      <c r="LT249" s="72"/>
      <c r="LU249" s="72"/>
      <c r="LV249" s="72"/>
      <c r="LW249" s="72"/>
      <c r="LX249" s="72"/>
      <c r="LY249" s="72"/>
      <c r="LZ249" s="72"/>
      <c r="MA249" s="72"/>
    </row>
    <row r="250" spans="1:339" x14ac:dyDescent="0.4">
      <c r="A250" s="67">
        <v>2006.13</v>
      </c>
      <c r="B250" s="66" t="s">
        <v>4</v>
      </c>
      <c r="C250" s="67">
        <v>2006.13</v>
      </c>
      <c r="D250" s="67"/>
      <c r="E250" s="67"/>
      <c r="F250" s="67"/>
      <c r="G250" s="67"/>
      <c r="H250" s="67"/>
      <c r="I250" s="67"/>
      <c r="J250" s="67"/>
      <c r="K250" s="67"/>
      <c r="L250" s="67"/>
      <c r="M250" s="67"/>
      <c r="N250" s="67"/>
      <c r="O250" s="67"/>
      <c r="P250" s="67"/>
      <c r="Q250" s="67"/>
      <c r="R250" s="67"/>
      <c r="S250" s="67"/>
      <c r="T250" s="67"/>
      <c r="U250" s="67"/>
      <c r="V250" s="67"/>
      <c r="W250" s="67"/>
      <c r="X250" s="67"/>
      <c r="Y250" s="67"/>
      <c r="Z250" s="67"/>
      <c r="AA250" s="67"/>
    </row>
    <row r="251" spans="1:339" x14ac:dyDescent="0.4">
      <c r="A251" s="68">
        <v>2007.01</v>
      </c>
      <c r="B251" s="66" t="s">
        <v>5</v>
      </c>
      <c r="C251" s="67">
        <v>2007.01</v>
      </c>
      <c r="D251" s="67"/>
      <c r="E251" s="67"/>
      <c r="F251" s="67"/>
      <c r="G251" s="67"/>
      <c r="H251" s="67"/>
      <c r="I251" s="67"/>
      <c r="J251" s="67"/>
      <c r="K251" s="67"/>
      <c r="L251" s="67"/>
      <c r="M251" s="67"/>
      <c r="N251" s="67"/>
      <c r="O251" s="67"/>
      <c r="P251" s="67"/>
      <c r="Q251" s="67"/>
      <c r="R251" s="67"/>
      <c r="S251" s="67"/>
      <c r="T251" s="67"/>
      <c r="U251" s="67"/>
      <c r="V251" s="67"/>
      <c r="W251" s="67"/>
      <c r="X251" s="67"/>
      <c r="Y251" s="67"/>
      <c r="Z251" s="67"/>
      <c r="AA251" s="67"/>
    </row>
    <row r="252" spans="1:339" x14ac:dyDescent="0.4">
      <c r="A252" s="67">
        <v>2007.02</v>
      </c>
      <c r="B252" s="66" t="s">
        <v>6</v>
      </c>
      <c r="C252" s="67">
        <v>2007.02</v>
      </c>
      <c r="D252" s="67"/>
      <c r="E252" s="67"/>
      <c r="F252" s="67"/>
      <c r="G252" s="67"/>
      <c r="H252" s="67"/>
      <c r="I252" s="67"/>
      <c r="J252" s="67"/>
      <c r="K252" s="67"/>
      <c r="L252" s="67"/>
      <c r="M252" s="67"/>
      <c r="N252" s="67"/>
      <c r="O252" s="67"/>
      <c r="P252" s="67"/>
      <c r="Q252" s="67"/>
      <c r="R252" s="67"/>
      <c r="S252" s="67"/>
      <c r="T252" s="67"/>
      <c r="U252" s="67"/>
      <c r="V252" s="67"/>
      <c r="W252" s="67"/>
      <c r="X252" s="67"/>
      <c r="Y252" s="67"/>
      <c r="Z252" s="67"/>
      <c r="AA252" s="67"/>
    </row>
    <row r="253" spans="1:339" x14ac:dyDescent="0.4">
      <c r="A253" s="67">
        <v>2007.03</v>
      </c>
      <c r="B253" s="66" t="s">
        <v>7</v>
      </c>
      <c r="C253" s="67">
        <v>2007.03</v>
      </c>
      <c r="D253" s="71">
        <v>16374694</v>
      </c>
      <c r="E253" s="71">
        <v>14980265</v>
      </c>
      <c r="F253" s="71">
        <v>503712</v>
      </c>
      <c r="G253" s="71">
        <v>291947</v>
      </c>
      <c r="H253" s="71">
        <v>163560</v>
      </c>
      <c r="I253" s="71">
        <v>151655</v>
      </c>
      <c r="J253" s="71">
        <v>90598</v>
      </c>
      <c r="K253" s="71">
        <v>85819</v>
      </c>
      <c r="L253" s="71">
        <v>60134</v>
      </c>
      <c r="M253" s="71">
        <v>23803</v>
      </c>
      <c r="N253" s="71">
        <v>9686</v>
      </c>
      <c r="O253" s="71">
        <v>9914</v>
      </c>
      <c r="P253" s="71">
        <v>1814</v>
      </c>
      <c r="Q253" s="71">
        <v>759</v>
      </c>
      <c r="R253" s="71">
        <v>320</v>
      </c>
      <c r="S253" s="71">
        <v>708</v>
      </c>
      <c r="T253" s="71"/>
      <c r="U253" s="71"/>
      <c r="V253" s="71"/>
      <c r="W253" s="71"/>
      <c r="X253" s="71"/>
      <c r="Y253" s="71"/>
      <c r="Z253" s="71"/>
      <c r="AA253" s="71"/>
      <c r="AB253" s="71">
        <v>29306</v>
      </c>
      <c r="AC253" s="72">
        <v>24096</v>
      </c>
      <c r="AD253" s="72">
        <v>1319</v>
      </c>
      <c r="AE253" s="72">
        <v>907</v>
      </c>
      <c r="AF253" s="72">
        <v>509</v>
      </c>
      <c r="AG253" s="72">
        <v>594</v>
      </c>
      <c r="AH253" s="72">
        <v>373</v>
      </c>
      <c r="AI253" s="72">
        <v>366</v>
      </c>
      <c r="AJ253" s="72">
        <v>355</v>
      </c>
      <c r="AK253" s="72">
        <v>200</v>
      </c>
      <c r="AL253" s="72">
        <v>131</v>
      </c>
      <c r="AM253" s="72">
        <v>227</v>
      </c>
      <c r="AN253" s="72">
        <v>79</v>
      </c>
      <c r="AO253" s="72">
        <v>29</v>
      </c>
      <c r="AP253" s="72">
        <v>13</v>
      </c>
      <c r="AQ253" s="72">
        <v>108</v>
      </c>
      <c r="AR253" s="72"/>
      <c r="AS253" s="72"/>
      <c r="AT253" s="72"/>
      <c r="AU253" s="72"/>
      <c r="AV253" s="72"/>
      <c r="AW253" s="72"/>
      <c r="AX253" s="72"/>
      <c r="AY253" s="72"/>
      <c r="AZ253" s="71">
        <v>16345388</v>
      </c>
      <c r="BA253" s="72">
        <v>14956169</v>
      </c>
      <c r="BB253" s="72">
        <v>502393</v>
      </c>
      <c r="BC253" s="72">
        <v>291040</v>
      </c>
      <c r="BD253" s="72">
        <v>163051</v>
      </c>
      <c r="BE253" s="72">
        <v>151061</v>
      </c>
      <c r="BF253" s="72">
        <v>90225</v>
      </c>
      <c r="BG253" s="72">
        <v>85453</v>
      </c>
      <c r="BH253" s="72">
        <v>59779</v>
      </c>
      <c r="BI253" s="72">
        <v>23603</v>
      </c>
      <c r="BJ253" s="72">
        <v>9555</v>
      </c>
      <c r="BK253" s="72">
        <v>9687</v>
      </c>
      <c r="BL253" s="72">
        <v>1735</v>
      </c>
      <c r="BM253" s="72">
        <v>730</v>
      </c>
      <c r="BN253" s="72">
        <v>307</v>
      </c>
      <c r="BO253" s="72">
        <v>600</v>
      </c>
      <c r="BP253" s="72"/>
      <c r="BQ253" s="72"/>
      <c r="BR253" s="72"/>
      <c r="BS253" s="72"/>
      <c r="BT253" s="72"/>
      <c r="BU253" s="72"/>
      <c r="BV253" s="72"/>
      <c r="BW253" s="72"/>
      <c r="BX253" s="71">
        <v>16072779</v>
      </c>
      <c r="BY253" s="72">
        <v>14739409</v>
      </c>
      <c r="BZ253" s="72">
        <v>487502</v>
      </c>
      <c r="CA253" s="72">
        <v>282662</v>
      </c>
      <c r="CB253" s="72">
        <v>156665</v>
      </c>
      <c r="CC253" s="72">
        <v>146124</v>
      </c>
      <c r="CD253" s="72">
        <v>85777</v>
      </c>
      <c r="CE253" s="72">
        <v>80971</v>
      </c>
      <c r="CF253" s="72">
        <v>55709</v>
      </c>
      <c r="CG253" s="72">
        <v>20197</v>
      </c>
      <c r="CH253" s="72">
        <v>8184</v>
      </c>
      <c r="CI253" s="72">
        <v>8164</v>
      </c>
      <c r="CJ253" s="72">
        <v>1099</v>
      </c>
      <c r="CK253" s="72">
        <v>176</v>
      </c>
      <c r="CL253" s="72">
        <v>61</v>
      </c>
      <c r="CM253" s="72">
        <v>79</v>
      </c>
      <c r="CN253" s="72"/>
      <c r="CO253" s="72"/>
      <c r="CP253" s="72"/>
      <c r="CQ253" s="72"/>
      <c r="CR253" s="72"/>
      <c r="CS253" s="72"/>
      <c r="CT253" s="72"/>
      <c r="CU253" s="72"/>
      <c r="CV253" s="71">
        <v>1175</v>
      </c>
      <c r="CW253" s="72">
        <v>589</v>
      </c>
      <c r="CX253" s="72">
        <v>45</v>
      </c>
      <c r="CY253" s="72">
        <v>54</v>
      </c>
      <c r="CZ253" s="72">
        <v>22</v>
      </c>
      <c r="DA253" s="72">
        <v>30</v>
      </c>
      <c r="DB253" s="72">
        <v>23</v>
      </c>
      <c r="DC253" s="72">
        <v>29</v>
      </c>
      <c r="DD253" s="72">
        <v>36</v>
      </c>
      <c r="DE253" s="72">
        <v>24</v>
      </c>
      <c r="DF253" s="72">
        <v>21</v>
      </c>
      <c r="DG253" s="72">
        <v>64</v>
      </c>
      <c r="DH253" s="72">
        <v>58</v>
      </c>
      <c r="DI253" s="72">
        <v>36</v>
      </c>
      <c r="DJ253" s="72">
        <v>75</v>
      </c>
      <c r="DK253" s="72">
        <v>69</v>
      </c>
      <c r="DL253" s="72"/>
      <c r="DM253" s="72"/>
      <c r="DN253" s="72"/>
      <c r="DO253" s="72"/>
      <c r="DP253" s="72"/>
      <c r="DQ253" s="72"/>
      <c r="DR253" s="72"/>
      <c r="DS253" s="72"/>
      <c r="DT253" s="71">
        <v>271434</v>
      </c>
      <c r="DU253" s="72">
        <v>216171</v>
      </c>
      <c r="DV253" s="72">
        <v>14846</v>
      </c>
      <c r="DW253" s="72">
        <v>8324</v>
      </c>
      <c r="DX253" s="72">
        <v>6364</v>
      </c>
      <c r="DY253" s="72">
        <v>4907</v>
      </c>
      <c r="DZ253" s="72">
        <v>4425</v>
      </c>
      <c r="EA253" s="72">
        <v>4453</v>
      </c>
      <c r="EB253" s="72">
        <v>4034</v>
      </c>
      <c r="EC253" s="72">
        <v>3382</v>
      </c>
      <c r="ED253" s="72">
        <v>1350</v>
      </c>
      <c r="EE253" s="72">
        <v>1459</v>
      </c>
      <c r="EF253" s="72">
        <v>578</v>
      </c>
      <c r="EG253" s="72">
        <v>518</v>
      </c>
      <c r="EH253" s="72">
        <v>171</v>
      </c>
      <c r="EI253" s="72">
        <v>452</v>
      </c>
      <c r="EJ253" s="72"/>
      <c r="EK253" s="72"/>
      <c r="EL253" s="72"/>
      <c r="EM253" s="72"/>
      <c r="EN253" s="72"/>
      <c r="EO253" s="72"/>
      <c r="EP253" s="72"/>
      <c r="EQ253" s="72"/>
      <c r="ER253" s="71">
        <v>11240</v>
      </c>
      <c r="ES253" s="72">
        <v>10699</v>
      </c>
      <c r="ET253" s="72">
        <v>225</v>
      </c>
      <c r="EU253" s="72">
        <v>108</v>
      </c>
      <c r="EV253" s="72">
        <v>54</v>
      </c>
      <c r="EW253" s="72">
        <v>40</v>
      </c>
      <c r="EX253" s="72">
        <v>21</v>
      </c>
      <c r="EY253" s="72">
        <v>11</v>
      </c>
      <c r="EZ253" s="72">
        <v>9</v>
      </c>
      <c r="FA253" s="72">
        <v>7</v>
      </c>
      <c r="FB253" s="72">
        <v>1</v>
      </c>
      <c r="FC253" s="72">
        <v>10</v>
      </c>
      <c r="FD253" s="72">
        <v>5</v>
      </c>
      <c r="FE253" s="72">
        <v>1</v>
      </c>
      <c r="FF253" s="72">
        <v>29</v>
      </c>
      <c r="FG253" s="72">
        <v>20</v>
      </c>
      <c r="FH253" s="72"/>
      <c r="FI253" s="72"/>
      <c r="FJ253" s="72"/>
      <c r="FK253" s="72"/>
      <c r="FL253" s="72"/>
      <c r="FM253" s="72"/>
      <c r="FN253" s="72"/>
      <c r="FO253" s="72"/>
      <c r="FP253" s="71">
        <v>596289</v>
      </c>
      <c r="FQ253" s="71">
        <v>518467</v>
      </c>
      <c r="FR253" s="71">
        <v>20876</v>
      </c>
      <c r="FS253" s="71">
        <v>15218</v>
      </c>
      <c r="FT253" s="71">
        <v>9490</v>
      </c>
      <c r="FU253" s="71">
        <v>9259</v>
      </c>
      <c r="FV253" s="71">
        <v>6315</v>
      </c>
      <c r="FW253" s="71">
        <v>6713</v>
      </c>
      <c r="FX253" s="71">
        <v>5368</v>
      </c>
      <c r="FY253" s="71">
        <v>2054</v>
      </c>
      <c r="FZ253" s="71">
        <v>867</v>
      </c>
      <c r="GA253" s="71">
        <v>1120</v>
      </c>
      <c r="GB253" s="71">
        <v>320</v>
      </c>
      <c r="GC253" s="71">
        <v>96</v>
      </c>
      <c r="GD253" s="71">
        <v>46</v>
      </c>
      <c r="GE253" s="71">
        <v>80</v>
      </c>
      <c r="GF253" s="71"/>
      <c r="GG253" s="71"/>
      <c r="GH253" s="71"/>
      <c r="GI253" s="71"/>
      <c r="GJ253" s="71"/>
      <c r="GK253" s="71"/>
      <c r="GL253" s="71"/>
      <c r="GM253" s="71"/>
      <c r="GN253" s="71">
        <v>512</v>
      </c>
      <c r="GO253" s="72">
        <v>259</v>
      </c>
      <c r="GP253" s="72">
        <v>71</v>
      </c>
      <c r="GQ253" s="72">
        <v>26</v>
      </c>
      <c r="GR253" s="72">
        <v>2</v>
      </c>
      <c r="GS253" s="72">
        <v>4</v>
      </c>
      <c r="GT253" s="72">
        <v>6</v>
      </c>
      <c r="GU253" s="72">
        <v>60</v>
      </c>
      <c r="GV253" s="72">
        <v>11</v>
      </c>
      <c r="GW253" s="72">
        <v>4</v>
      </c>
      <c r="GX253" s="72">
        <v>6</v>
      </c>
      <c r="GY253" s="72">
        <v>19</v>
      </c>
      <c r="GZ253" s="72">
        <v>6</v>
      </c>
      <c r="HA253" s="72">
        <v>7</v>
      </c>
      <c r="HB253" s="72">
        <v>3</v>
      </c>
      <c r="HC253" s="72">
        <v>28</v>
      </c>
      <c r="HD253" s="72"/>
      <c r="HE253" s="72"/>
      <c r="HF253" s="72"/>
      <c r="HG253" s="72"/>
      <c r="HH253" s="72"/>
      <c r="HI253" s="72"/>
      <c r="HJ253" s="72"/>
      <c r="HK253" s="72"/>
      <c r="HL253" s="71">
        <v>595777</v>
      </c>
      <c r="HM253" s="72">
        <v>518208</v>
      </c>
      <c r="HN253" s="72">
        <v>20805</v>
      </c>
      <c r="HO253" s="72">
        <v>15192</v>
      </c>
      <c r="HP253" s="72">
        <v>9488</v>
      </c>
      <c r="HQ253" s="72">
        <v>9255</v>
      </c>
      <c r="HR253" s="72">
        <v>6309</v>
      </c>
      <c r="HS253" s="72">
        <v>6653</v>
      </c>
      <c r="HT253" s="72">
        <v>5357</v>
      </c>
      <c r="HU253" s="72">
        <v>2050</v>
      </c>
      <c r="HV253" s="72">
        <v>861</v>
      </c>
      <c r="HW253" s="72">
        <v>1101</v>
      </c>
      <c r="HX253" s="72">
        <v>314</v>
      </c>
      <c r="HY253" s="72">
        <v>89</v>
      </c>
      <c r="HZ253" s="72">
        <v>43</v>
      </c>
      <c r="IA253" s="72">
        <v>52</v>
      </c>
      <c r="IB253" s="72"/>
      <c r="IC253" s="72"/>
      <c r="ID253" s="72"/>
      <c r="IE253" s="72"/>
      <c r="IF253" s="72"/>
      <c r="IG253" s="72"/>
      <c r="IH253" s="72"/>
      <c r="II253" s="72"/>
      <c r="IJ253" s="71">
        <v>580963</v>
      </c>
      <c r="IK253" s="72">
        <v>507417</v>
      </c>
      <c r="IL253" s="72">
        <v>20198</v>
      </c>
      <c r="IM253" s="72">
        <v>14772</v>
      </c>
      <c r="IN253" s="72">
        <v>9166</v>
      </c>
      <c r="IO253" s="72">
        <v>8878</v>
      </c>
      <c r="IP253" s="72">
        <v>6022</v>
      </c>
      <c r="IQ253" s="72">
        <v>6206</v>
      </c>
      <c r="IR253" s="72">
        <v>4930</v>
      </c>
      <c r="IS253" s="72">
        <v>1761</v>
      </c>
      <c r="IT253" s="72">
        <v>709</v>
      </c>
      <c r="IU253" s="72">
        <v>712</v>
      </c>
      <c r="IV253" s="72">
        <v>150</v>
      </c>
      <c r="IW253" s="72">
        <v>26</v>
      </c>
      <c r="IX253" s="72">
        <v>7</v>
      </c>
      <c r="IY253" s="72">
        <v>9</v>
      </c>
      <c r="IZ253" s="72"/>
      <c r="JA253" s="72"/>
      <c r="JB253" s="72"/>
      <c r="JC253" s="72"/>
      <c r="JD253" s="72"/>
      <c r="JE253" s="72"/>
      <c r="JF253" s="72"/>
      <c r="JG253" s="72"/>
      <c r="JH253" s="71">
        <v>153</v>
      </c>
      <c r="JI253" s="72">
        <v>61</v>
      </c>
      <c r="JJ253" s="72">
        <v>8</v>
      </c>
      <c r="JK253" s="72">
        <v>3</v>
      </c>
      <c r="JL253" s="72">
        <v>1</v>
      </c>
      <c r="JM253" s="72">
        <v>5</v>
      </c>
      <c r="JN253" s="72">
        <v>5</v>
      </c>
      <c r="JO253" s="72">
        <v>15</v>
      </c>
      <c r="JP253" s="72">
        <v>10</v>
      </c>
      <c r="JQ253" s="72">
        <v>8</v>
      </c>
      <c r="JR253" s="72">
        <v>6</v>
      </c>
      <c r="JS253" s="72">
        <v>19</v>
      </c>
      <c r="JT253" s="72">
        <v>7</v>
      </c>
      <c r="JU253" s="72">
        <v>2</v>
      </c>
      <c r="JV253" s="72">
        <v>1</v>
      </c>
      <c r="JW253" s="72">
        <v>2</v>
      </c>
      <c r="JX253" s="72"/>
      <c r="JY253" s="72"/>
      <c r="JZ253" s="72"/>
      <c r="KA253" s="72"/>
      <c r="KB253" s="72"/>
      <c r="KC253" s="72"/>
      <c r="KD253" s="72"/>
      <c r="KE253" s="72"/>
      <c r="KF253" s="71">
        <v>14661</v>
      </c>
      <c r="KG253" s="72">
        <v>10730</v>
      </c>
      <c r="KH253" s="72">
        <v>599</v>
      </c>
      <c r="KI253" s="72">
        <v>417</v>
      </c>
      <c r="KJ253" s="72">
        <v>321</v>
      </c>
      <c r="KK253" s="72">
        <v>372</v>
      </c>
      <c r="KL253" s="72">
        <v>282</v>
      </c>
      <c r="KM253" s="72">
        <v>432</v>
      </c>
      <c r="KN253" s="72">
        <v>417</v>
      </c>
      <c r="KO253" s="72">
        <v>281</v>
      </c>
      <c r="KP253" s="72">
        <v>146</v>
      </c>
      <c r="KQ253" s="72">
        <v>370</v>
      </c>
      <c r="KR253" s="72">
        <v>157</v>
      </c>
      <c r="KS253" s="72">
        <v>61</v>
      </c>
      <c r="KT253" s="72">
        <v>35</v>
      </c>
      <c r="KU253" s="72">
        <v>41</v>
      </c>
      <c r="KV253" s="72"/>
      <c r="KW253" s="72"/>
      <c r="KX253" s="72"/>
      <c r="KY253" s="72"/>
      <c r="KZ253" s="72"/>
      <c r="LA253" s="72"/>
      <c r="LB253" s="72"/>
      <c r="LC253" s="72"/>
      <c r="LD253" s="71">
        <v>96</v>
      </c>
      <c r="LE253" s="72">
        <v>62</v>
      </c>
      <c r="LF253" s="72">
        <v>2</v>
      </c>
      <c r="LG253" s="72">
        <v>5</v>
      </c>
      <c r="LH253" s="72">
        <v>2</v>
      </c>
      <c r="LI253" s="72">
        <v>4</v>
      </c>
      <c r="LJ253" s="72">
        <v>2</v>
      </c>
      <c r="LK253" s="72">
        <v>6</v>
      </c>
      <c r="LL253" s="72">
        <v>6</v>
      </c>
      <c r="LM253" s="72">
        <v>2</v>
      </c>
      <c r="LN253" s="72">
        <v>2</v>
      </c>
      <c r="LO253" s="72">
        <v>2</v>
      </c>
      <c r="LP253" s="72">
        <v>1</v>
      </c>
      <c r="LQ253" s="72">
        <v>0</v>
      </c>
      <c r="LR253" s="72">
        <v>0</v>
      </c>
      <c r="LS253" s="72">
        <v>0</v>
      </c>
      <c r="LT253" s="72"/>
      <c r="LU253" s="72"/>
      <c r="LV253" s="72"/>
      <c r="LW253" s="72"/>
      <c r="LX253" s="72"/>
      <c r="LY253" s="72"/>
      <c r="LZ253" s="72"/>
      <c r="MA253" s="72"/>
    </row>
    <row r="254" spans="1:339" x14ac:dyDescent="0.4">
      <c r="A254" s="67">
        <v>2007.04</v>
      </c>
      <c r="B254" s="66" t="s">
        <v>8</v>
      </c>
      <c r="C254" s="67">
        <v>2007.04</v>
      </c>
      <c r="D254" s="67"/>
      <c r="E254" s="67"/>
      <c r="F254" s="67"/>
      <c r="G254" s="67"/>
      <c r="H254" s="67"/>
      <c r="I254" s="67"/>
      <c r="J254" s="67"/>
      <c r="K254" s="67"/>
      <c r="L254" s="67"/>
      <c r="M254" s="67"/>
      <c r="N254" s="67"/>
      <c r="O254" s="67"/>
      <c r="P254" s="67"/>
      <c r="Q254" s="67"/>
      <c r="R254" s="67"/>
      <c r="S254" s="67"/>
      <c r="T254" s="67"/>
      <c r="U254" s="67"/>
      <c r="V254" s="67"/>
      <c r="W254" s="67"/>
      <c r="X254" s="67"/>
      <c r="Y254" s="67"/>
      <c r="Z254" s="67"/>
      <c r="AA254" s="67"/>
    </row>
    <row r="255" spans="1:339" x14ac:dyDescent="0.4">
      <c r="A255" s="67">
        <v>2007.05</v>
      </c>
      <c r="B255" s="66" t="s">
        <v>9</v>
      </c>
      <c r="C255" s="67">
        <v>2007.05</v>
      </c>
      <c r="D255" s="67"/>
      <c r="E255" s="67"/>
      <c r="F255" s="67"/>
      <c r="G255" s="67"/>
      <c r="H255" s="67"/>
      <c r="I255" s="67"/>
      <c r="J255" s="67"/>
      <c r="K255" s="67"/>
      <c r="L255" s="67"/>
      <c r="M255" s="67"/>
      <c r="N255" s="67"/>
      <c r="O255" s="67"/>
      <c r="P255" s="67"/>
      <c r="Q255" s="67"/>
      <c r="R255" s="67"/>
      <c r="S255" s="67"/>
      <c r="T255" s="67"/>
      <c r="U255" s="67"/>
      <c r="V255" s="67"/>
      <c r="W255" s="67"/>
      <c r="X255" s="67"/>
      <c r="Y255" s="67"/>
      <c r="Z255" s="67"/>
      <c r="AA255" s="67"/>
    </row>
    <row r="256" spans="1:339" x14ac:dyDescent="0.4">
      <c r="A256" s="67">
        <v>2007.06</v>
      </c>
      <c r="B256" s="66" t="s">
        <v>10</v>
      </c>
      <c r="C256" s="67">
        <v>2007.06</v>
      </c>
      <c r="D256" s="71">
        <v>16638928</v>
      </c>
      <c r="E256" s="71">
        <v>15169616</v>
      </c>
      <c r="F256" s="71">
        <v>495342</v>
      </c>
      <c r="G256" s="71">
        <v>307385</v>
      </c>
      <c r="H256" s="71">
        <v>173727</v>
      </c>
      <c r="I256" s="71">
        <v>183368</v>
      </c>
      <c r="J256" s="71">
        <v>97836</v>
      </c>
      <c r="K256" s="71">
        <v>93377</v>
      </c>
      <c r="L256" s="71">
        <v>66552</v>
      </c>
      <c r="M256" s="71">
        <v>26664</v>
      </c>
      <c r="N256" s="71">
        <v>10623</v>
      </c>
      <c r="O256" s="71">
        <v>10692</v>
      </c>
      <c r="P256" s="71">
        <v>1899</v>
      </c>
      <c r="Q256" s="71">
        <v>798</v>
      </c>
      <c r="R256" s="71">
        <v>339</v>
      </c>
      <c r="S256" s="71">
        <v>710</v>
      </c>
      <c r="T256" s="71"/>
      <c r="U256" s="71"/>
      <c r="V256" s="71"/>
      <c r="W256" s="71"/>
      <c r="X256" s="71"/>
      <c r="Y256" s="71"/>
      <c r="Z256" s="71"/>
      <c r="AA256" s="71"/>
      <c r="AB256" s="71">
        <v>28610</v>
      </c>
      <c r="AC256" s="72">
        <v>23132</v>
      </c>
      <c r="AD256" s="72">
        <v>1426</v>
      </c>
      <c r="AE256" s="72">
        <v>887</v>
      </c>
      <c r="AF256" s="72">
        <v>525</v>
      </c>
      <c r="AG256" s="72">
        <v>673</v>
      </c>
      <c r="AH256" s="72">
        <v>399</v>
      </c>
      <c r="AI256" s="72">
        <v>392</v>
      </c>
      <c r="AJ256" s="72">
        <v>358</v>
      </c>
      <c r="AK256" s="72">
        <v>222</v>
      </c>
      <c r="AL256" s="72">
        <v>130</v>
      </c>
      <c r="AM256" s="72">
        <v>223</v>
      </c>
      <c r="AN256" s="72">
        <v>90</v>
      </c>
      <c r="AO256" s="72">
        <v>26</v>
      </c>
      <c r="AP256" s="72">
        <v>16</v>
      </c>
      <c r="AQ256" s="72">
        <v>111</v>
      </c>
      <c r="AR256" s="72"/>
      <c r="AS256" s="72"/>
      <c r="AT256" s="72"/>
      <c r="AU256" s="72"/>
      <c r="AV256" s="72"/>
      <c r="AW256" s="72"/>
      <c r="AX256" s="72"/>
      <c r="AY256" s="72"/>
      <c r="AZ256" s="71">
        <v>16610318</v>
      </c>
      <c r="BA256" s="72">
        <v>15146484</v>
      </c>
      <c r="BB256" s="72">
        <v>493916</v>
      </c>
      <c r="BC256" s="72">
        <v>306498</v>
      </c>
      <c r="BD256" s="72">
        <v>173202</v>
      </c>
      <c r="BE256" s="72">
        <v>182695</v>
      </c>
      <c r="BF256" s="72">
        <v>97437</v>
      </c>
      <c r="BG256" s="72">
        <v>92985</v>
      </c>
      <c r="BH256" s="72">
        <v>66194</v>
      </c>
      <c r="BI256" s="72">
        <v>26442</v>
      </c>
      <c r="BJ256" s="72">
        <v>10493</v>
      </c>
      <c r="BK256" s="72">
        <v>10469</v>
      </c>
      <c r="BL256" s="72">
        <v>1809</v>
      </c>
      <c r="BM256" s="72">
        <v>772</v>
      </c>
      <c r="BN256" s="72">
        <v>323</v>
      </c>
      <c r="BO256" s="72">
        <v>599</v>
      </c>
      <c r="BP256" s="72"/>
      <c r="BQ256" s="72"/>
      <c r="BR256" s="72"/>
      <c r="BS256" s="72"/>
      <c r="BT256" s="72"/>
      <c r="BU256" s="72"/>
      <c r="BV256" s="72"/>
      <c r="BW256" s="72"/>
      <c r="BX256" s="71">
        <v>16331672</v>
      </c>
      <c r="BY256" s="72">
        <v>14928225</v>
      </c>
      <c r="BZ256" s="72">
        <v>478068</v>
      </c>
      <c r="CA256" s="72">
        <v>297614</v>
      </c>
      <c r="CB256" s="72">
        <v>166307</v>
      </c>
      <c r="CC256" s="72">
        <v>177179</v>
      </c>
      <c r="CD256" s="72">
        <v>92466</v>
      </c>
      <c r="CE256" s="72">
        <v>88183</v>
      </c>
      <c r="CF256" s="72">
        <v>61691</v>
      </c>
      <c r="CG256" s="72">
        <v>22525</v>
      </c>
      <c r="CH256" s="72">
        <v>9043</v>
      </c>
      <c r="CI256" s="72">
        <v>8841</v>
      </c>
      <c r="CJ256" s="72">
        <v>1162</v>
      </c>
      <c r="CK256" s="72">
        <v>217</v>
      </c>
      <c r="CL256" s="72">
        <v>68</v>
      </c>
      <c r="CM256" s="72">
        <v>83</v>
      </c>
      <c r="CN256" s="72"/>
      <c r="CO256" s="72"/>
      <c r="CP256" s="72"/>
      <c r="CQ256" s="72"/>
      <c r="CR256" s="72"/>
      <c r="CS256" s="72"/>
      <c r="CT256" s="72"/>
      <c r="CU256" s="72"/>
      <c r="CV256" s="71">
        <v>1175</v>
      </c>
      <c r="CW256" s="72">
        <v>571</v>
      </c>
      <c r="CX256" s="72">
        <v>44</v>
      </c>
      <c r="CY256" s="72">
        <v>48</v>
      </c>
      <c r="CZ256" s="72">
        <v>29</v>
      </c>
      <c r="DA256" s="72">
        <v>26</v>
      </c>
      <c r="DB256" s="72">
        <v>22</v>
      </c>
      <c r="DC256" s="72">
        <v>31</v>
      </c>
      <c r="DD256" s="72">
        <v>43</v>
      </c>
      <c r="DE256" s="72">
        <v>27</v>
      </c>
      <c r="DF256" s="72">
        <v>11</v>
      </c>
      <c r="DG256" s="72">
        <v>78</v>
      </c>
      <c r="DH256" s="72">
        <v>55</v>
      </c>
      <c r="DI256" s="72">
        <v>33</v>
      </c>
      <c r="DJ256" s="72">
        <v>86</v>
      </c>
      <c r="DK256" s="72">
        <v>71</v>
      </c>
      <c r="DL256" s="72"/>
      <c r="DM256" s="72"/>
      <c r="DN256" s="72"/>
      <c r="DO256" s="72"/>
      <c r="DP256" s="72"/>
      <c r="DQ256" s="72"/>
      <c r="DR256" s="72"/>
      <c r="DS256" s="72"/>
      <c r="DT256" s="71">
        <v>277471</v>
      </c>
      <c r="DU256" s="72">
        <v>217688</v>
      </c>
      <c r="DV256" s="72">
        <v>15804</v>
      </c>
      <c r="DW256" s="72">
        <v>8836</v>
      </c>
      <c r="DX256" s="72">
        <v>6866</v>
      </c>
      <c r="DY256" s="72">
        <v>5490</v>
      </c>
      <c r="DZ256" s="72">
        <v>4949</v>
      </c>
      <c r="EA256" s="72">
        <v>4771</v>
      </c>
      <c r="EB256" s="72">
        <v>4460</v>
      </c>
      <c r="EC256" s="72">
        <v>3890</v>
      </c>
      <c r="ED256" s="72">
        <v>1439</v>
      </c>
      <c r="EE256" s="72">
        <v>1550</v>
      </c>
      <c r="EF256" s="72">
        <v>592</v>
      </c>
      <c r="EG256" s="72">
        <v>522</v>
      </c>
      <c r="EH256" s="72">
        <v>169</v>
      </c>
      <c r="EI256" s="72">
        <v>445</v>
      </c>
      <c r="EJ256" s="72"/>
      <c r="EK256" s="72"/>
      <c r="EL256" s="72"/>
      <c r="EM256" s="72"/>
      <c r="EN256" s="72"/>
      <c r="EO256" s="72"/>
      <c r="EP256" s="72"/>
      <c r="EQ256" s="72"/>
      <c r="ER256" s="71">
        <v>11998</v>
      </c>
      <c r="ES256" s="72">
        <v>11352</v>
      </c>
      <c r="ET256" s="72">
        <v>273</v>
      </c>
      <c r="EU256" s="72">
        <v>138</v>
      </c>
      <c r="EV256" s="72">
        <v>63</v>
      </c>
      <c r="EW256" s="72">
        <v>46</v>
      </c>
      <c r="EX256" s="72">
        <v>16</v>
      </c>
      <c r="EY256" s="72">
        <v>18</v>
      </c>
      <c r="EZ256" s="72">
        <v>10</v>
      </c>
      <c r="FA256" s="72">
        <v>4</v>
      </c>
      <c r="FB256" s="72">
        <v>4</v>
      </c>
      <c r="FC256" s="72">
        <v>7</v>
      </c>
      <c r="FD256" s="72">
        <v>4</v>
      </c>
      <c r="FE256" s="72">
        <v>1</v>
      </c>
      <c r="FF256" s="72">
        <v>28</v>
      </c>
      <c r="FG256" s="72">
        <v>34</v>
      </c>
      <c r="FH256" s="72"/>
      <c r="FI256" s="72"/>
      <c r="FJ256" s="72"/>
      <c r="FK256" s="72"/>
      <c r="FL256" s="72"/>
      <c r="FM256" s="72"/>
      <c r="FN256" s="72"/>
      <c r="FO256" s="72"/>
      <c r="FP256" s="71">
        <v>632940</v>
      </c>
      <c r="FQ256" s="71">
        <v>546682</v>
      </c>
      <c r="FR256" s="71">
        <v>22970</v>
      </c>
      <c r="FS256" s="71">
        <v>16048</v>
      </c>
      <c r="FT256" s="71">
        <v>10047</v>
      </c>
      <c r="FU256" s="71">
        <v>12225</v>
      </c>
      <c r="FV256" s="71">
        <v>6549</v>
      </c>
      <c r="FW256" s="71">
        <v>7407</v>
      </c>
      <c r="FX256" s="71">
        <v>5930</v>
      </c>
      <c r="FY256" s="71">
        <v>2292</v>
      </c>
      <c r="FZ256" s="71">
        <v>1022</v>
      </c>
      <c r="GA256" s="71">
        <v>1199</v>
      </c>
      <c r="GB256" s="71">
        <v>312</v>
      </c>
      <c r="GC256" s="71">
        <v>108</v>
      </c>
      <c r="GD256" s="71">
        <v>64</v>
      </c>
      <c r="GE256" s="71">
        <v>85</v>
      </c>
      <c r="GF256" s="71"/>
      <c r="GG256" s="71"/>
      <c r="GH256" s="71"/>
      <c r="GI256" s="71"/>
      <c r="GJ256" s="71"/>
      <c r="GK256" s="71"/>
      <c r="GL256" s="71"/>
      <c r="GM256" s="71"/>
      <c r="GN256" s="71">
        <v>682</v>
      </c>
      <c r="GO256" s="72">
        <v>436</v>
      </c>
      <c r="GP256" s="72">
        <v>71</v>
      </c>
      <c r="GQ256" s="72">
        <v>26</v>
      </c>
      <c r="GR256" s="72">
        <v>2</v>
      </c>
      <c r="GS256" s="72">
        <v>7</v>
      </c>
      <c r="GT256" s="72">
        <v>4</v>
      </c>
      <c r="GU256" s="72">
        <v>57</v>
      </c>
      <c r="GV256" s="72">
        <v>6</v>
      </c>
      <c r="GW256" s="72">
        <v>8</v>
      </c>
      <c r="GX256" s="72">
        <v>5</v>
      </c>
      <c r="GY256" s="72">
        <v>17</v>
      </c>
      <c r="GZ256" s="72">
        <v>6</v>
      </c>
      <c r="HA256" s="72">
        <v>8</v>
      </c>
      <c r="HB256" s="72">
        <v>3</v>
      </c>
      <c r="HC256" s="72">
        <v>26</v>
      </c>
      <c r="HD256" s="72"/>
      <c r="HE256" s="72"/>
      <c r="HF256" s="72"/>
      <c r="HG256" s="72"/>
      <c r="HH256" s="72"/>
      <c r="HI256" s="72"/>
      <c r="HJ256" s="72"/>
      <c r="HK256" s="72"/>
      <c r="HL256" s="71">
        <v>632258</v>
      </c>
      <c r="HM256" s="72">
        <v>546246</v>
      </c>
      <c r="HN256" s="72">
        <v>22899</v>
      </c>
      <c r="HO256" s="72">
        <v>16022</v>
      </c>
      <c r="HP256" s="72">
        <v>10045</v>
      </c>
      <c r="HQ256" s="72">
        <v>12218</v>
      </c>
      <c r="HR256" s="72">
        <v>6545</v>
      </c>
      <c r="HS256" s="72">
        <v>7350</v>
      </c>
      <c r="HT256" s="72">
        <v>5924</v>
      </c>
      <c r="HU256" s="72">
        <v>2284</v>
      </c>
      <c r="HV256" s="72">
        <v>1017</v>
      </c>
      <c r="HW256" s="72">
        <v>1182</v>
      </c>
      <c r="HX256" s="72">
        <v>306</v>
      </c>
      <c r="HY256" s="72">
        <v>100</v>
      </c>
      <c r="HZ256" s="72">
        <v>61</v>
      </c>
      <c r="IA256" s="72">
        <v>59</v>
      </c>
      <c r="IB256" s="72"/>
      <c r="IC256" s="72"/>
      <c r="ID256" s="72"/>
      <c r="IE256" s="72"/>
      <c r="IF256" s="72"/>
      <c r="IG256" s="72"/>
      <c r="IH256" s="72"/>
      <c r="II256" s="72"/>
      <c r="IJ256" s="71">
        <v>616548</v>
      </c>
      <c r="IK256" s="72">
        <v>534842</v>
      </c>
      <c r="IL256" s="72">
        <v>22215</v>
      </c>
      <c r="IM256" s="72">
        <v>15553</v>
      </c>
      <c r="IN256" s="72">
        <v>9715</v>
      </c>
      <c r="IO256" s="72">
        <v>11776</v>
      </c>
      <c r="IP256" s="72">
        <v>6237</v>
      </c>
      <c r="IQ256" s="72">
        <v>6885</v>
      </c>
      <c r="IR256" s="72">
        <v>5520</v>
      </c>
      <c r="IS256" s="72">
        <v>1966</v>
      </c>
      <c r="IT256" s="72">
        <v>853</v>
      </c>
      <c r="IU256" s="72">
        <v>789</v>
      </c>
      <c r="IV256" s="72">
        <v>150</v>
      </c>
      <c r="IW256" s="72">
        <v>25</v>
      </c>
      <c r="IX256" s="72">
        <v>8</v>
      </c>
      <c r="IY256" s="72">
        <v>14</v>
      </c>
      <c r="IZ256" s="72"/>
      <c r="JA256" s="72"/>
      <c r="JB256" s="72"/>
      <c r="JC256" s="72"/>
      <c r="JD256" s="72"/>
      <c r="JE256" s="72"/>
      <c r="JF256" s="72"/>
      <c r="JG256" s="72"/>
      <c r="JH256" s="71">
        <v>148</v>
      </c>
      <c r="JI256" s="72">
        <v>54</v>
      </c>
      <c r="JJ256" s="72">
        <v>9</v>
      </c>
      <c r="JK256" s="72">
        <v>10</v>
      </c>
      <c r="JL256" s="72">
        <v>3</v>
      </c>
      <c r="JM256" s="72">
        <v>6</v>
      </c>
      <c r="JN256" s="72">
        <v>4</v>
      </c>
      <c r="JO256" s="72">
        <v>13</v>
      </c>
      <c r="JP256" s="72">
        <v>8</v>
      </c>
      <c r="JQ256" s="72">
        <v>9</v>
      </c>
      <c r="JR256" s="72">
        <v>7</v>
      </c>
      <c r="JS256" s="72">
        <v>12</v>
      </c>
      <c r="JT256" s="72">
        <v>6</v>
      </c>
      <c r="JU256" s="72">
        <v>2</v>
      </c>
      <c r="JV256" s="72">
        <v>3</v>
      </c>
      <c r="JW256" s="72">
        <v>2</v>
      </c>
      <c r="JX256" s="72"/>
      <c r="JY256" s="72"/>
      <c r="JZ256" s="72"/>
      <c r="KA256" s="72"/>
      <c r="KB256" s="72"/>
      <c r="KC256" s="72"/>
      <c r="KD256" s="72"/>
      <c r="KE256" s="72"/>
      <c r="KF256" s="71">
        <v>15562</v>
      </c>
      <c r="KG256" s="72">
        <v>11350</v>
      </c>
      <c r="KH256" s="72">
        <v>675</v>
      </c>
      <c r="KI256" s="72">
        <v>459</v>
      </c>
      <c r="KJ256" s="72">
        <v>327</v>
      </c>
      <c r="KK256" s="72">
        <v>436</v>
      </c>
      <c r="KL256" s="72">
        <v>304</v>
      </c>
      <c r="KM256" s="72">
        <v>452</v>
      </c>
      <c r="KN256" s="72">
        <v>396</v>
      </c>
      <c r="KO256" s="72">
        <v>309</v>
      </c>
      <c r="KP256" s="72">
        <v>157</v>
      </c>
      <c r="KQ256" s="72">
        <v>381</v>
      </c>
      <c r="KR256" s="72">
        <v>150</v>
      </c>
      <c r="KS256" s="72">
        <v>73</v>
      </c>
      <c r="KT256" s="72">
        <v>50</v>
      </c>
      <c r="KU256" s="72">
        <v>43</v>
      </c>
      <c r="KV256" s="72"/>
      <c r="KW256" s="72"/>
      <c r="KX256" s="72"/>
      <c r="KY256" s="72"/>
      <c r="KZ256" s="72"/>
      <c r="LA256" s="72"/>
      <c r="LB256" s="72"/>
      <c r="LC256" s="72"/>
      <c r="LD256" s="71">
        <v>110</v>
      </c>
      <c r="LE256" s="72">
        <v>69</v>
      </c>
      <c r="LF256" s="72">
        <v>6</v>
      </c>
      <c r="LG256" s="72">
        <v>6</v>
      </c>
      <c r="LH256" s="72">
        <v>4</v>
      </c>
      <c r="LI256" s="72">
        <v>2</v>
      </c>
      <c r="LJ256" s="72">
        <v>2</v>
      </c>
      <c r="LK256" s="72">
        <v>7</v>
      </c>
      <c r="LL256" s="72">
        <v>6</v>
      </c>
      <c r="LM256" s="72">
        <v>2</v>
      </c>
      <c r="LN256" s="72">
        <v>4</v>
      </c>
      <c r="LO256" s="72">
        <v>1</v>
      </c>
      <c r="LP256" s="72">
        <v>0</v>
      </c>
      <c r="LQ256" s="72">
        <v>0</v>
      </c>
      <c r="LR256" s="72">
        <v>0</v>
      </c>
      <c r="LS256" s="72">
        <v>1</v>
      </c>
      <c r="LT256" s="72"/>
      <c r="LU256" s="72"/>
      <c r="LV256" s="72"/>
      <c r="LW256" s="72"/>
      <c r="LX256" s="72"/>
      <c r="LY256" s="72"/>
      <c r="LZ256" s="72"/>
      <c r="MA256" s="72"/>
    </row>
    <row r="257" spans="1:339" x14ac:dyDescent="0.4">
      <c r="A257" s="67">
        <v>2007.07</v>
      </c>
      <c r="B257" s="66" t="s">
        <v>11</v>
      </c>
      <c r="C257" s="67">
        <v>2007.07</v>
      </c>
      <c r="D257" s="67"/>
      <c r="E257" s="67"/>
      <c r="F257" s="67"/>
      <c r="G257" s="67"/>
      <c r="H257" s="67"/>
      <c r="I257" s="67"/>
      <c r="J257" s="67"/>
      <c r="K257" s="67"/>
      <c r="L257" s="67"/>
      <c r="M257" s="67"/>
      <c r="N257" s="67"/>
      <c r="O257" s="67"/>
      <c r="P257" s="67"/>
      <c r="Q257" s="67"/>
      <c r="R257" s="67"/>
      <c r="S257" s="67"/>
      <c r="T257" s="67"/>
      <c r="U257" s="67"/>
      <c r="V257" s="67"/>
      <c r="W257" s="67"/>
      <c r="X257" s="67"/>
      <c r="Y257" s="67"/>
      <c r="Z257" s="67"/>
      <c r="AA257" s="67"/>
    </row>
    <row r="258" spans="1:339" x14ac:dyDescent="0.4">
      <c r="A258" s="67">
        <v>2007.08</v>
      </c>
      <c r="B258" s="66" t="s">
        <v>12</v>
      </c>
      <c r="C258" s="67">
        <v>2007.08</v>
      </c>
      <c r="D258" s="67"/>
      <c r="E258" s="67"/>
      <c r="F258" s="67"/>
      <c r="G258" s="67"/>
      <c r="H258" s="67"/>
      <c r="I258" s="67"/>
      <c r="J258" s="67"/>
      <c r="K258" s="67"/>
      <c r="L258" s="67"/>
      <c r="M258" s="67"/>
      <c r="N258" s="67"/>
      <c r="O258" s="67"/>
      <c r="P258" s="67"/>
      <c r="Q258" s="67"/>
      <c r="R258" s="67"/>
      <c r="S258" s="67"/>
      <c r="T258" s="67"/>
      <c r="U258" s="67"/>
      <c r="V258" s="67"/>
      <c r="W258" s="67"/>
      <c r="X258" s="67"/>
      <c r="Y258" s="67"/>
      <c r="Z258" s="67"/>
      <c r="AA258" s="67"/>
    </row>
    <row r="259" spans="1:339" x14ac:dyDescent="0.4">
      <c r="A259" s="67">
        <v>2007.09</v>
      </c>
      <c r="B259" s="66" t="s">
        <v>13</v>
      </c>
      <c r="C259" s="67">
        <v>2007.09</v>
      </c>
      <c r="D259" s="71">
        <v>16903714</v>
      </c>
      <c r="E259" s="71">
        <v>15343845</v>
      </c>
      <c r="F259" s="71">
        <v>538204</v>
      </c>
      <c r="G259" s="71">
        <v>325025</v>
      </c>
      <c r="H259" s="71">
        <v>182455</v>
      </c>
      <c r="I259" s="71">
        <v>193751</v>
      </c>
      <c r="J259" s="71">
        <v>100931</v>
      </c>
      <c r="K259" s="71">
        <v>97732</v>
      </c>
      <c r="L259" s="71">
        <v>68623</v>
      </c>
      <c r="M259" s="71">
        <v>28044</v>
      </c>
      <c r="N259" s="71">
        <v>10476</v>
      </c>
      <c r="O259" s="71">
        <v>10798</v>
      </c>
      <c r="P259" s="71">
        <v>1914</v>
      </c>
      <c r="Q259" s="71">
        <v>808</v>
      </c>
      <c r="R259" s="71">
        <v>368</v>
      </c>
      <c r="S259" s="71">
        <v>740</v>
      </c>
      <c r="T259" s="71"/>
      <c r="U259" s="71"/>
      <c r="V259" s="71"/>
      <c r="W259" s="71"/>
      <c r="X259" s="71"/>
      <c r="Y259" s="71"/>
      <c r="Z259" s="71"/>
      <c r="AA259" s="71"/>
      <c r="AB259" s="71">
        <v>37445</v>
      </c>
      <c r="AC259" s="72">
        <v>31733</v>
      </c>
      <c r="AD259" s="72">
        <v>1629</v>
      </c>
      <c r="AE259" s="72">
        <v>943</v>
      </c>
      <c r="AF259" s="72">
        <v>556</v>
      </c>
      <c r="AG259" s="72">
        <v>653</v>
      </c>
      <c r="AH259" s="72">
        <v>359</v>
      </c>
      <c r="AI259" s="72">
        <v>409</v>
      </c>
      <c r="AJ259" s="72">
        <v>370</v>
      </c>
      <c r="AK259" s="72">
        <v>209</v>
      </c>
      <c r="AL259" s="72">
        <v>140</v>
      </c>
      <c r="AM259" s="72">
        <v>209</v>
      </c>
      <c r="AN259" s="72">
        <v>82</v>
      </c>
      <c r="AO259" s="72">
        <v>23</v>
      </c>
      <c r="AP259" s="72">
        <v>20</v>
      </c>
      <c r="AQ259" s="72">
        <v>110</v>
      </c>
      <c r="AR259" s="72"/>
      <c r="AS259" s="72"/>
      <c r="AT259" s="72"/>
      <c r="AU259" s="72"/>
      <c r="AV259" s="72"/>
      <c r="AW259" s="72"/>
      <c r="AX259" s="72"/>
      <c r="AY259" s="72"/>
      <c r="AZ259" s="71">
        <v>16866269</v>
      </c>
      <c r="BA259" s="72">
        <v>15312112</v>
      </c>
      <c r="BB259" s="72">
        <v>536575</v>
      </c>
      <c r="BC259" s="72">
        <v>324082</v>
      </c>
      <c r="BD259" s="72">
        <v>181899</v>
      </c>
      <c r="BE259" s="72">
        <v>193098</v>
      </c>
      <c r="BF259" s="72">
        <v>100572</v>
      </c>
      <c r="BG259" s="72">
        <v>97323</v>
      </c>
      <c r="BH259" s="72">
        <v>68253</v>
      </c>
      <c r="BI259" s="72">
        <v>27835</v>
      </c>
      <c r="BJ259" s="72">
        <v>10336</v>
      </c>
      <c r="BK259" s="72">
        <v>10589</v>
      </c>
      <c r="BL259" s="72">
        <v>1832</v>
      </c>
      <c r="BM259" s="72">
        <v>785</v>
      </c>
      <c r="BN259" s="72">
        <v>348</v>
      </c>
      <c r="BO259" s="72">
        <v>630</v>
      </c>
      <c r="BP259" s="72"/>
      <c r="BQ259" s="72"/>
      <c r="BR259" s="72"/>
      <c r="BS259" s="72"/>
      <c r="BT259" s="72"/>
      <c r="BU259" s="72"/>
      <c r="BV259" s="72"/>
      <c r="BW259" s="72"/>
      <c r="BX259" s="71">
        <v>16574208</v>
      </c>
      <c r="BY259" s="72">
        <v>15082932</v>
      </c>
      <c r="BZ259" s="72">
        <v>520188</v>
      </c>
      <c r="CA259" s="72">
        <v>314669</v>
      </c>
      <c r="CB259" s="72">
        <v>174604</v>
      </c>
      <c r="CC259" s="72">
        <v>187508</v>
      </c>
      <c r="CD259" s="72">
        <v>95581</v>
      </c>
      <c r="CE259" s="72">
        <v>92276</v>
      </c>
      <c r="CF259" s="72">
        <v>63450</v>
      </c>
      <c r="CG259" s="72">
        <v>23641</v>
      </c>
      <c r="CH259" s="72">
        <v>8872</v>
      </c>
      <c r="CI259" s="72">
        <v>8927</v>
      </c>
      <c r="CJ259" s="72">
        <v>1162</v>
      </c>
      <c r="CK259" s="72">
        <v>212</v>
      </c>
      <c r="CL259" s="72">
        <v>66</v>
      </c>
      <c r="CM259" s="72">
        <v>120</v>
      </c>
      <c r="CN259" s="72"/>
      <c r="CO259" s="72"/>
      <c r="CP259" s="72"/>
      <c r="CQ259" s="72"/>
      <c r="CR259" s="72"/>
      <c r="CS259" s="72"/>
      <c r="CT259" s="72"/>
      <c r="CU259" s="72"/>
      <c r="CV259" s="71">
        <v>1184</v>
      </c>
      <c r="CW259" s="72">
        <v>571</v>
      </c>
      <c r="CX259" s="72">
        <v>43</v>
      </c>
      <c r="CY259" s="72">
        <v>59</v>
      </c>
      <c r="CZ259" s="72">
        <v>27</v>
      </c>
      <c r="DA259" s="72">
        <v>32</v>
      </c>
      <c r="DB259" s="72">
        <v>19</v>
      </c>
      <c r="DC259" s="72">
        <v>27</v>
      </c>
      <c r="DD259" s="72">
        <v>44</v>
      </c>
      <c r="DE259" s="72">
        <v>42</v>
      </c>
      <c r="DF259" s="72">
        <v>14</v>
      </c>
      <c r="DG259" s="72">
        <v>65</v>
      </c>
      <c r="DH259" s="72">
        <v>55</v>
      </c>
      <c r="DI259" s="72">
        <v>32</v>
      </c>
      <c r="DJ259" s="72">
        <v>84</v>
      </c>
      <c r="DK259" s="72">
        <v>70</v>
      </c>
      <c r="DL259" s="72"/>
      <c r="DM259" s="72"/>
      <c r="DN259" s="72"/>
      <c r="DO259" s="72"/>
      <c r="DP259" s="72"/>
      <c r="DQ259" s="72"/>
      <c r="DR259" s="72"/>
      <c r="DS259" s="72"/>
      <c r="DT259" s="71">
        <v>290877</v>
      </c>
      <c r="DU259" s="72">
        <v>228609</v>
      </c>
      <c r="DV259" s="72">
        <v>16344</v>
      </c>
      <c r="DW259" s="72">
        <v>9354</v>
      </c>
      <c r="DX259" s="72">
        <v>7268</v>
      </c>
      <c r="DY259" s="72">
        <v>5558</v>
      </c>
      <c r="DZ259" s="72">
        <v>4972</v>
      </c>
      <c r="EA259" s="72">
        <v>5020</v>
      </c>
      <c r="EB259" s="72">
        <v>4759</v>
      </c>
      <c r="EC259" s="72">
        <v>4152</v>
      </c>
      <c r="ED259" s="72">
        <v>1450</v>
      </c>
      <c r="EE259" s="72">
        <v>1597</v>
      </c>
      <c r="EF259" s="72">
        <v>615</v>
      </c>
      <c r="EG259" s="72">
        <v>541</v>
      </c>
      <c r="EH259" s="72">
        <v>198</v>
      </c>
      <c r="EI259" s="72">
        <v>440</v>
      </c>
      <c r="EJ259" s="72"/>
      <c r="EK259" s="72"/>
      <c r="EL259" s="72"/>
      <c r="EM259" s="72"/>
      <c r="EN259" s="72"/>
      <c r="EO259" s="72"/>
      <c r="EP259" s="72"/>
      <c r="EQ259" s="72"/>
      <c r="ER259" s="71">
        <v>671</v>
      </c>
      <c r="ES259" s="72">
        <v>432</v>
      </c>
      <c r="ET259" s="72">
        <v>34</v>
      </c>
      <c r="EU259" s="72">
        <v>37</v>
      </c>
      <c r="EV259" s="72">
        <v>24</v>
      </c>
      <c r="EW259" s="72">
        <v>13</v>
      </c>
      <c r="EX259" s="72">
        <v>14</v>
      </c>
      <c r="EY259" s="72">
        <v>6</v>
      </c>
      <c r="EZ259" s="72">
        <v>11</v>
      </c>
      <c r="FA259" s="72">
        <v>5</v>
      </c>
      <c r="FB259" s="72">
        <v>4</v>
      </c>
      <c r="FC259" s="72">
        <v>10</v>
      </c>
      <c r="FD259" s="72">
        <v>3</v>
      </c>
      <c r="FE259" s="72">
        <v>1</v>
      </c>
      <c r="FF259" s="72">
        <v>33</v>
      </c>
      <c r="FG259" s="72">
        <v>44</v>
      </c>
      <c r="FH259" s="72"/>
      <c r="FI259" s="72"/>
      <c r="FJ259" s="72"/>
      <c r="FK259" s="72"/>
      <c r="FL259" s="72"/>
      <c r="FM259" s="72"/>
      <c r="FN259" s="72"/>
      <c r="FO259" s="72"/>
      <c r="FP259" s="71">
        <v>676152</v>
      </c>
      <c r="FQ259" s="71">
        <v>576324</v>
      </c>
      <c r="FR259" s="71">
        <v>26258</v>
      </c>
      <c r="FS259" s="71">
        <v>18704</v>
      </c>
      <c r="FT259" s="71">
        <v>12021</v>
      </c>
      <c r="FU259" s="71">
        <v>14252</v>
      </c>
      <c r="FV259" s="71">
        <v>8096</v>
      </c>
      <c r="FW259" s="71">
        <v>8353</v>
      </c>
      <c r="FX259" s="71">
        <v>6250</v>
      </c>
      <c r="FY259" s="71">
        <v>2719</v>
      </c>
      <c r="FZ259" s="71">
        <v>1091</v>
      </c>
      <c r="GA259" s="71">
        <v>1366</v>
      </c>
      <c r="GB259" s="71">
        <v>384</v>
      </c>
      <c r="GC259" s="71">
        <v>142</v>
      </c>
      <c r="GD259" s="71">
        <v>78</v>
      </c>
      <c r="GE259" s="71">
        <v>114</v>
      </c>
      <c r="GF259" s="71"/>
      <c r="GG259" s="71"/>
      <c r="GH259" s="71"/>
      <c r="GI259" s="71"/>
      <c r="GJ259" s="71"/>
      <c r="GK259" s="71"/>
      <c r="GL259" s="71"/>
      <c r="GM259" s="71"/>
      <c r="GN259" s="71">
        <v>452</v>
      </c>
      <c r="GO259" s="72">
        <v>188</v>
      </c>
      <c r="GP259" s="72">
        <v>76</v>
      </c>
      <c r="GQ259" s="72">
        <v>25</v>
      </c>
      <c r="GR259" s="72">
        <v>1</v>
      </c>
      <c r="GS259" s="72">
        <v>6</v>
      </c>
      <c r="GT259" s="72">
        <v>5</v>
      </c>
      <c r="GU259" s="72">
        <v>60</v>
      </c>
      <c r="GV259" s="72">
        <v>14</v>
      </c>
      <c r="GW259" s="72">
        <v>7</v>
      </c>
      <c r="GX259" s="72">
        <v>4</v>
      </c>
      <c r="GY259" s="72">
        <v>16</v>
      </c>
      <c r="GZ259" s="72">
        <v>8</v>
      </c>
      <c r="HA259" s="72">
        <v>6</v>
      </c>
      <c r="HB259" s="72">
        <v>6</v>
      </c>
      <c r="HC259" s="72">
        <v>30</v>
      </c>
      <c r="HD259" s="72"/>
      <c r="HE259" s="72"/>
      <c r="HF259" s="72"/>
      <c r="HG259" s="72"/>
      <c r="HH259" s="72"/>
      <c r="HI259" s="72"/>
      <c r="HJ259" s="72"/>
      <c r="HK259" s="72"/>
      <c r="HL259" s="71">
        <v>675700</v>
      </c>
      <c r="HM259" s="72">
        <v>576136</v>
      </c>
      <c r="HN259" s="72">
        <v>26182</v>
      </c>
      <c r="HO259" s="72">
        <v>18679</v>
      </c>
      <c r="HP259" s="72">
        <v>12020</v>
      </c>
      <c r="HQ259" s="72">
        <v>14246</v>
      </c>
      <c r="HR259" s="72">
        <v>8091</v>
      </c>
      <c r="HS259" s="72">
        <v>8293</v>
      </c>
      <c r="HT259" s="72">
        <v>6236</v>
      </c>
      <c r="HU259" s="72">
        <v>2712</v>
      </c>
      <c r="HV259" s="72">
        <v>1087</v>
      </c>
      <c r="HW259" s="72">
        <v>1350</v>
      </c>
      <c r="HX259" s="72">
        <v>376</v>
      </c>
      <c r="HY259" s="72">
        <v>136</v>
      </c>
      <c r="HZ259" s="72">
        <v>72</v>
      </c>
      <c r="IA259" s="72">
        <v>84</v>
      </c>
      <c r="IB259" s="72"/>
      <c r="IC259" s="72"/>
      <c r="ID259" s="72"/>
      <c r="IE259" s="72"/>
      <c r="IF259" s="72"/>
      <c r="IG259" s="72"/>
      <c r="IH259" s="72"/>
      <c r="II259" s="72"/>
      <c r="IJ259" s="71">
        <v>658358</v>
      </c>
      <c r="IK259" s="72">
        <v>563604</v>
      </c>
      <c r="IL259" s="72">
        <v>25474</v>
      </c>
      <c r="IM259" s="72">
        <v>18168</v>
      </c>
      <c r="IN259" s="72">
        <v>11636</v>
      </c>
      <c r="IO259" s="72">
        <v>13773</v>
      </c>
      <c r="IP259" s="72">
        <v>7742</v>
      </c>
      <c r="IQ259" s="72">
        <v>7790</v>
      </c>
      <c r="IR259" s="72">
        <v>5778</v>
      </c>
      <c r="IS259" s="72">
        <v>2382</v>
      </c>
      <c r="IT259" s="72">
        <v>891</v>
      </c>
      <c r="IU259" s="72">
        <v>870</v>
      </c>
      <c r="IV259" s="72">
        <v>186</v>
      </c>
      <c r="IW259" s="72">
        <v>36</v>
      </c>
      <c r="IX259" s="72">
        <v>11</v>
      </c>
      <c r="IY259" s="72">
        <v>17</v>
      </c>
      <c r="IZ259" s="72"/>
      <c r="JA259" s="72"/>
      <c r="JB259" s="72"/>
      <c r="JC259" s="72"/>
      <c r="JD259" s="72"/>
      <c r="JE259" s="72"/>
      <c r="JF259" s="72"/>
      <c r="JG259" s="72"/>
      <c r="JH259" s="71">
        <v>167</v>
      </c>
      <c r="JI259" s="72">
        <v>62</v>
      </c>
      <c r="JJ259" s="72">
        <v>5</v>
      </c>
      <c r="JK259" s="72">
        <v>13</v>
      </c>
      <c r="JL259" s="72">
        <v>1</v>
      </c>
      <c r="JM259" s="72">
        <v>10</v>
      </c>
      <c r="JN259" s="72">
        <v>3</v>
      </c>
      <c r="JO259" s="72">
        <v>14</v>
      </c>
      <c r="JP259" s="72">
        <v>14</v>
      </c>
      <c r="JQ259" s="72">
        <v>6</v>
      </c>
      <c r="JR259" s="72">
        <v>11</v>
      </c>
      <c r="JS259" s="72">
        <v>14</v>
      </c>
      <c r="JT259" s="72">
        <v>7</v>
      </c>
      <c r="JU259" s="72">
        <v>3</v>
      </c>
      <c r="JV259" s="72">
        <v>1</v>
      </c>
      <c r="JW259" s="72">
        <v>3</v>
      </c>
      <c r="JX259" s="72"/>
      <c r="JY259" s="72"/>
      <c r="JZ259" s="72"/>
      <c r="KA259" s="72"/>
      <c r="KB259" s="72"/>
      <c r="KC259" s="72"/>
      <c r="KD259" s="72"/>
      <c r="KE259" s="72"/>
      <c r="KF259" s="71">
        <v>17175</v>
      </c>
      <c r="KG259" s="72">
        <v>12470</v>
      </c>
      <c r="KH259" s="72">
        <v>703</v>
      </c>
      <c r="KI259" s="72">
        <v>498</v>
      </c>
      <c r="KJ259" s="72">
        <v>383</v>
      </c>
      <c r="KK259" s="72">
        <v>463</v>
      </c>
      <c r="KL259" s="72">
        <v>346</v>
      </c>
      <c r="KM259" s="72">
        <v>489</v>
      </c>
      <c r="KN259" s="72">
        <v>444</v>
      </c>
      <c r="KO259" s="72">
        <v>324</v>
      </c>
      <c r="KP259" s="72">
        <v>185</v>
      </c>
      <c r="KQ259" s="72">
        <v>466</v>
      </c>
      <c r="KR259" s="72">
        <v>183</v>
      </c>
      <c r="KS259" s="72">
        <v>97</v>
      </c>
      <c r="KT259" s="72">
        <v>60</v>
      </c>
      <c r="KU259" s="72">
        <v>64</v>
      </c>
      <c r="KV259" s="72"/>
      <c r="KW259" s="72"/>
      <c r="KX259" s="72"/>
      <c r="KY259" s="72"/>
      <c r="KZ259" s="72"/>
      <c r="LA259" s="72"/>
      <c r="LB259" s="72"/>
      <c r="LC259" s="72"/>
      <c r="LD259" s="71">
        <v>124</v>
      </c>
      <c r="LE259" s="72">
        <v>76</v>
      </c>
      <c r="LF259" s="72">
        <v>6</v>
      </c>
      <c r="LG259" s="72">
        <v>4</v>
      </c>
      <c r="LH259" s="72">
        <v>5</v>
      </c>
      <c r="LI259" s="72">
        <v>5</v>
      </c>
      <c r="LJ259" s="72">
        <v>2</v>
      </c>
      <c r="LK259" s="72">
        <v>5</v>
      </c>
      <c r="LL259" s="72">
        <v>4</v>
      </c>
      <c r="LM259" s="72">
        <v>2</v>
      </c>
      <c r="LN259" s="72">
        <v>2</v>
      </c>
      <c r="LO259" s="72">
        <v>11</v>
      </c>
      <c r="LP259" s="72">
        <v>1</v>
      </c>
      <c r="LQ259" s="72">
        <v>0</v>
      </c>
      <c r="LR259" s="72">
        <v>0</v>
      </c>
      <c r="LS259" s="72">
        <v>1</v>
      </c>
      <c r="LT259" s="72"/>
      <c r="LU259" s="72"/>
      <c r="LV259" s="72"/>
      <c r="LW259" s="72"/>
      <c r="LX259" s="72"/>
      <c r="LY259" s="72"/>
      <c r="LZ259" s="72"/>
      <c r="MA259" s="72"/>
    </row>
    <row r="260" spans="1:339" x14ac:dyDescent="0.4">
      <c r="A260" s="67">
        <v>2007.1</v>
      </c>
      <c r="B260" s="66" t="s">
        <v>14</v>
      </c>
      <c r="C260" s="67">
        <v>2007.1</v>
      </c>
      <c r="D260" s="67"/>
      <c r="E260" s="67"/>
      <c r="F260" s="67"/>
      <c r="G260" s="67"/>
      <c r="H260" s="67"/>
      <c r="I260" s="67"/>
      <c r="J260" s="67"/>
      <c r="K260" s="67"/>
      <c r="L260" s="67"/>
      <c r="M260" s="67"/>
      <c r="N260" s="67"/>
      <c r="O260" s="67"/>
      <c r="P260" s="67"/>
      <c r="Q260" s="67"/>
      <c r="R260" s="67"/>
      <c r="S260" s="67"/>
      <c r="T260" s="67"/>
      <c r="U260" s="67"/>
      <c r="V260" s="67"/>
      <c r="W260" s="67"/>
      <c r="X260" s="67"/>
      <c r="Y260" s="67"/>
      <c r="Z260" s="67"/>
      <c r="AA260" s="67"/>
    </row>
    <row r="261" spans="1:339" x14ac:dyDescent="0.4">
      <c r="A261" s="67">
        <v>2007.11</v>
      </c>
      <c r="B261" s="66" t="s">
        <v>15</v>
      </c>
      <c r="C261" s="67">
        <v>2007.11</v>
      </c>
      <c r="D261" s="67"/>
      <c r="E261" s="67"/>
      <c r="F261" s="67"/>
      <c r="G261" s="67"/>
      <c r="H261" s="67"/>
      <c r="I261" s="67"/>
      <c r="J261" s="67"/>
      <c r="K261" s="67"/>
      <c r="L261" s="67"/>
      <c r="M261" s="67"/>
      <c r="N261" s="67"/>
      <c r="O261" s="67"/>
      <c r="P261" s="67"/>
      <c r="Q261" s="67"/>
      <c r="R261" s="67"/>
      <c r="S261" s="67"/>
      <c r="T261" s="67"/>
      <c r="U261" s="67"/>
      <c r="V261" s="67"/>
      <c r="W261" s="67"/>
      <c r="X261" s="67"/>
      <c r="Y261" s="67"/>
      <c r="Z261" s="67"/>
      <c r="AA261" s="67"/>
    </row>
    <row r="262" spans="1:339" x14ac:dyDescent="0.4">
      <c r="A262" s="67">
        <v>2007.12</v>
      </c>
      <c r="B262" s="66" t="s">
        <v>3</v>
      </c>
      <c r="C262" s="67">
        <v>2007.12</v>
      </c>
      <c r="D262" s="71">
        <v>17450948</v>
      </c>
      <c r="E262" s="71">
        <v>15709367</v>
      </c>
      <c r="F262" s="71">
        <v>622392</v>
      </c>
      <c r="G262" s="71">
        <v>366147</v>
      </c>
      <c r="H262" s="71">
        <v>203180</v>
      </c>
      <c r="I262" s="71">
        <v>211807</v>
      </c>
      <c r="J262" s="71">
        <v>108099</v>
      </c>
      <c r="K262" s="71">
        <v>103292</v>
      </c>
      <c r="L262" s="71">
        <v>71532</v>
      </c>
      <c r="M262" s="71">
        <v>29279</v>
      </c>
      <c r="N262" s="71">
        <v>10946</v>
      </c>
      <c r="O262" s="71">
        <v>11044</v>
      </c>
      <c r="P262" s="71">
        <v>2007</v>
      </c>
      <c r="Q262" s="71">
        <v>844</v>
      </c>
      <c r="R262" s="71">
        <v>345</v>
      </c>
      <c r="S262" s="71">
        <v>667</v>
      </c>
      <c r="T262" s="71"/>
      <c r="U262" s="71"/>
      <c r="V262" s="71"/>
      <c r="W262" s="71"/>
      <c r="X262" s="71"/>
      <c r="Y262" s="71"/>
      <c r="Z262" s="71"/>
      <c r="AA262" s="71"/>
      <c r="AB262" s="71">
        <v>42586</v>
      </c>
      <c r="AC262" s="72">
        <v>37310</v>
      </c>
      <c r="AD262" s="72">
        <v>1506</v>
      </c>
      <c r="AE262" s="72">
        <v>902</v>
      </c>
      <c r="AF262" s="72">
        <v>517</v>
      </c>
      <c r="AG262" s="72">
        <v>613</v>
      </c>
      <c r="AH262" s="72">
        <v>331</v>
      </c>
      <c r="AI262" s="72">
        <v>365</v>
      </c>
      <c r="AJ262" s="72">
        <v>319</v>
      </c>
      <c r="AK262" s="72">
        <v>186</v>
      </c>
      <c r="AL262" s="72">
        <v>108</v>
      </c>
      <c r="AM262" s="72">
        <v>219</v>
      </c>
      <c r="AN262" s="72">
        <v>66</v>
      </c>
      <c r="AO262" s="72">
        <v>20</v>
      </c>
      <c r="AP262" s="72">
        <v>20</v>
      </c>
      <c r="AQ262" s="72">
        <v>104</v>
      </c>
      <c r="AR262" s="72"/>
      <c r="AS262" s="72"/>
      <c r="AT262" s="72"/>
      <c r="AU262" s="72"/>
      <c r="AV262" s="72"/>
      <c r="AW262" s="72"/>
      <c r="AX262" s="72"/>
      <c r="AY262" s="72"/>
      <c r="AZ262" s="71">
        <v>17408362</v>
      </c>
      <c r="BA262" s="72">
        <v>15672057</v>
      </c>
      <c r="BB262" s="72">
        <v>620886</v>
      </c>
      <c r="BC262" s="72">
        <v>365245</v>
      </c>
      <c r="BD262" s="72">
        <v>202663</v>
      </c>
      <c r="BE262" s="72">
        <v>211194</v>
      </c>
      <c r="BF262" s="72">
        <v>107768</v>
      </c>
      <c r="BG262" s="72">
        <v>102927</v>
      </c>
      <c r="BH262" s="72">
        <v>71213</v>
      </c>
      <c r="BI262" s="72">
        <v>29093</v>
      </c>
      <c r="BJ262" s="72">
        <v>10838</v>
      </c>
      <c r="BK262" s="72">
        <v>10825</v>
      </c>
      <c r="BL262" s="72">
        <v>1941</v>
      </c>
      <c r="BM262" s="72">
        <v>824</v>
      </c>
      <c r="BN262" s="72">
        <v>325</v>
      </c>
      <c r="BO262" s="72">
        <v>563</v>
      </c>
      <c r="BP262" s="72"/>
      <c r="BQ262" s="72"/>
      <c r="BR262" s="72"/>
      <c r="BS262" s="72"/>
      <c r="BT262" s="72"/>
      <c r="BU262" s="72"/>
      <c r="BV262" s="72"/>
      <c r="BW262" s="72"/>
      <c r="BX262" s="71">
        <v>17060723</v>
      </c>
      <c r="BY262" s="72">
        <v>15401073</v>
      </c>
      <c r="BZ262" s="72">
        <v>599828</v>
      </c>
      <c r="CA262" s="72">
        <v>353636</v>
      </c>
      <c r="CB262" s="72">
        <v>193811</v>
      </c>
      <c r="CC262" s="72">
        <v>204594</v>
      </c>
      <c r="CD262" s="72">
        <v>101632</v>
      </c>
      <c r="CE262" s="72">
        <v>96833</v>
      </c>
      <c r="CF262" s="72">
        <v>65455</v>
      </c>
      <c r="CG262" s="72">
        <v>24249</v>
      </c>
      <c r="CH262" s="72">
        <v>8988</v>
      </c>
      <c r="CI262" s="72">
        <v>9102</v>
      </c>
      <c r="CJ262" s="72">
        <v>1177</v>
      </c>
      <c r="CK262" s="72">
        <v>207</v>
      </c>
      <c r="CL262" s="72">
        <v>72</v>
      </c>
      <c r="CM262" s="72">
        <v>66</v>
      </c>
      <c r="CN262" s="72"/>
      <c r="CO262" s="72"/>
      <c r="CP262" s="72"/>
      <c r="CQ262" s="72"/>
      <c r="CR262" s="72"/>
      <c r="CS262" s="72"/>
      <c r="CT262" s="72"/>
      <c r="CU262" s="72"/>
      <c r="CV262" s="71">
        <v>1279</v>
      </c>
      <c r="CW262" s="72">
        <v>682</v>
      </c>
      <c r="CX262" s="72">
        <v>46</v>
      </c>
      <c r="CY262" s="72">
        <v>52</v>
      </c>
      <c r="CZ262" s="72">
        <v>28</v>
      </c>
      <c r="DA262" s="72">
        <v>34</v>
      </c>
      <c r="DB262" s="72">
        <v>27</v>
      </c>
      <c r="DC262" s="72">
        <v>28</v>
      </c>
      <c r="DD262" s="72">
        <v>40</v>
      </c>
      <c r="DE262" s="72">
        <v>35</v>
      </c>
      <c r="DF262" s="72">
        <v>21</v>
      </c>
      <c r="DG262" s="72">
        <v>69</v>
      </c>
      <c r="DH262" s="72">
        <v>56</v>
      </c>
      <c r="DI262" s="72">
        <v>30</v>
      </c>
      <c r="DJ262" s="72">
        <v>52</v>
      </c>
      <c r="DK262" s="72">
        <v>79</v>
      </c>
      <c r="DL262" s="72"/>
      <c r="DM262" s="72"/>
      <c r="DN262" s="72"/>
      <c r="DO262" s="72"/>
      <c r="DP262" s="72"/>
      <c r="DQ262" s="72"/>
      <c r="DR262" s="72"/>
      <c r="DS262" s="72"/>
      <c r="DT262" s="71">
        <v>346360</v>
      </c>
      <c r="DU262" s="72">
        <v>270302</v>
      </c>
      <c r="DV262" s="72">
        <v>21012</v>
      </c>
      <c r="DW262" s="72">
        <v>11557</v>
      </c>
      <c r="DX262" s="72">
        <v>8824</v>
      </c>
      <c r="DY262" s="72">
        <v>6566</v>
      </c>
      <c r="DZ262" s="72">
        <v>6109</v>
      </c>
      <c r="EA262" s="72">
        <v>6066</v>
      </c>
      <c r="EB262" s="72">
        <v>5718</v>
      </c>
      <c r="EC262" s="72">
        <v>4809</v>
      </c>
      <c r="ED262" s="72">
        <v>1829</v>
      </c>
      <c r="EE262" s="72">
        <v>1654</v>
      </c>
      <c r="EF262" s="72">
        <v>708</v>
      </c>
      <c r="EG262" s="72">
        <v>587</v>
      </c>
      <c r="EH262" s="72">
        <v>201</v>
      </c>
      <c r="EI262" s="72">
        <v>418</v>
      </c>
      <c r="EJ262" s="72"/>
      <c r="EK262" s="72"/>
      <c r="EL262" s="72"/>
      <c r="EM262" s="72"/>
      <c r="EN262" s="72"/>
      <c r="EO262" s="72"/>
      <c r="EP262" s="72"/>
      <c r="EQ262" s="72"/>
      <c r="ER262" s="71">
        <v>795</v>
      </c>
      <c r="ES262" s="72">
        <v>536</v>
      </c>
      <c r="ET262" s="72">
        <v>36</v>
      </c>
      <c r="EU262" s="72">
        <v>28</v>
      </c>
      <c r="EV262" s="72">
        <v>23</v>
      </c>
      <c r="EW262" s="72">
        <v>27</v>
      </c>
      <c r="EX262" s="72">
        <v>11</v>
      </c>
      <c r="EY262" s="72">
        <v>13</v>
      </c>
      <c r="EZ262" s="72">
        <v>7</v>
      </c>
      <c r="FA262" s="72">
        <v>9</v>
      </c>
      <c r="FB262" s="72">
        <v>5</v>
      </c>
      <c r="FC262" s="72">
        <v>6</v>
      </c>
      <c r="FD262" s="72">
        <v>5</v>
      </c>
      <c r="FE262" s="72">
        <v>0</v>
      </c>
      <c r="FF262" s="72">
        <v>50</v>
      </c>
      <c r="FG262" s="72">
        <v>39</v>
      </c>
      <c r="FH262" s="72"/>
      <c r="FI262" s="72"/>
      <c r="FJ262" s="72"/>
      <c r="FK262" s="72"/>
      <c r="FL262" s="72"/>
      <c r="FM262" s="72"/>
      <c r="FN262" s="72"/>
      <c r="FO262" s="72"/>
      <c r="FP262" s="71">
        <v>724492</v>
      </c>
      <c r="FQ262" s="71">
        <v>624232</v>
      </c>
      <c r="FR262" s="71">
        <v>25967</v>
      </c>
      <c r="FS262" s="71">
        <v>18223</v>
      </c>
      <c r="FT262" s="71">
        <v>11929</v>
      </c>
      <c r="FU262" s="71">
        <v>14546</v>
      </c>
      <c r="FV262" s="71">
        <v>8236</v>
      </c>
      <c r="FW262" s="71">
        <v>8812</v>
      </c>
      <c r="FX262" s="71">
        <v>6453</v>
      </c>
      <c r="FY262" s="71">
        <v>2697</v>
      </c>
      <c r="FZ262" s="71">
        <v>1073</v>
      </c>
      <c r="GA262" s="71">
        <v>1468</v>
      </c>
      <c r="GB262" s="71">
        <v>416</v>
      </c>
      <c r="GC262" s="71">
        <v>179</v>
      </c>
      <c r="GD262" s="71">
        <v>142</v>
      </c>
      <c r="GE262" s="71">
        <v>119</v>
      </c>
      <c r="GF262" s="71"/>
      <c r="GG262" s="71"/>
      <c r="GH262" s="71"/>
      <c r="GI262" s="71"/>
      <c r="GJ262" s="71"/>
      <c r="GK262" s="71"/>
      <c r="GL262" s="71"/>
      <c r="GM262" s="71"/>
      <c r="GN262" s="71">
        <v>428</v>
      </c>
      <c r="GO262" s="72">
        <v>161</v>
      </c>
      <c r="GP262" s="72">
        <v>72</v>
      </c>
      <c r="GQ262" s="72">
        <v>24</v>
      </c>
      <c r="GR262" s="72">
        <v>3</v>
      </c>
      <c r="GS262" s="72">
        <v>6</v>
      </c>
      <c r="GT262" s="72">
        <v>5</v>
      </c>
      <c r="GU262" s="72">
        <v>54</v>
      </c>
      <c r="GV262" s="72">
        <v>7</v>
      </c>
      <c r="GW262" s="72">
        <v>7</v>
      </c>
      <c r="GX262" s="72">
        <v>7</v>
      </c>
      <c r="GY262" s="72">
        <v>14</v>
      </c>
      <c r="GZ262" s="72">
        <v>8</v>
      </c>
      <c r="HA262" s="72">
        <v>11</v>
      </c>
      <c r="HB262" s="72">
        <v>27</v>
      </c>
      <c r="HC262" s="72">
        <v>22</v>
      </c>
      <c r="HD262" s="72"/>
      <c r="HE262" s="72"/>
      <c r="HF262" s="72"/>
      <c r="HG262" s="72"/>
      <c r="HH262" s="72"/>
      <c r="HI262" s="72"/>
      <c r="HJ262" s="72"/>
      <c r="HK262" s="72"/>
      <c r="HL262" s="71">
        <v>724064</v>
      </c>
      <c r="HM262" s="72">
        <v>624071</v>
      </c>
      <c r="HN262" s="72">
        <v>25895</v>
      </c>
      <c r="HO262" s="72">
        <v>18199</v>
      </c>
      <c r="HP262" s="72">
        <v>11926</v>
      </c>
      <c r="HQ262" s="72">
        <v>14540</v>
      </c>
      <c r="HR262" s="72">
        <v>8231</v>
      </c>
      <c r="HS262" s="72">
        <v>8758</v>
      </c>
      <c r="HT262" s="72">
        <v>6446</v>
      </c>
      <c r="HU262" s="72">
        <v>2690</v>
      </c>
      <c r="HV262" s="72">
        <v>1066</v>
      </c>
      <c r="HW262" s="72">
        <v>1454</v>
      </c>
      <c r="HX262" s="72">
        <v>408</v>
      </c>
      <c r="HY262" s="72">
        <v>168</v>
      </c>
      <c r="HZ262" s="72">
        <v>115</v>
      </c>
      <c r="IA262" s="72">
        <v>97</v>
      </c>
      <c r="IB262" s="72"/>
      <c r="IC262" s="72"/>
      <c r="ID262" s="72"/>
      <c r="IE262" s="72"/>
      <c r="IF262" s="72"/>
      <c r="IG262" s="72"/>
      <c r="IH262" s="72"/>
      <c r="II262" s="72"/>
      <c r="IJ262" s="71">
        <v>705938</v>
      </c>
      <c r="IK262" s="72">
        <v>611122</v>
      </c>
      <c r="IL262" s="72">
        <v>25182</v>
      </c>
      <c r="IM262" s="72">
        <v>17674</v>
      </c>
      <c r="IN262" s="72">
        <v>11530</v>
      </c>
      <c r="IO262" s="72">
        <v>14033</v>
      </c>
      <c r="IP262" s="72">
        <v>7842</v>
      </c>
      <c r="IQ262" s="72">
        <v>8207</v>
      </c>
      <c r="IR262" s="72">
        <v>5948</v>
      </c>
      <c r="IS262" s="72">
        <v>2356</v>
      </c>
      <c r="IT262" s="72">
        <v>869</v>
      </c>
      <c r="IU262" s="72">
        <v>941</v>
      </c>
      <c r="IV262" s="72">
        <v>180</v>
      </c>
      <c r="IW262" s="72">
        <v>29</v>
      </c>
      <c r="IX262" s="72">
        <v>12</v>
      </c>
      <c r="IY262" s="72">
        <v>13</v>
      </c>
      <c r="IZ262" s="72"/>
      <c r="JA262" s="72"/>
      <c r="JB262" s="72"/>
      <c r="JC262" s="72"/>
      <c r="JD262" s="72"/>
      <c r="JE262" s="72"/>
      <c r="JF262" s="72"/>
      <c r="JG262" s="72"/>
      <c r="JH262" s="71">
        <v>205</v>
      </c>
      <c r="JI262" s="72">
        <v>99</v>
      </c>
      <c r="JJ262" s="72">
        <v>11</v>
      </c>
      <c r="JK262" s="72">
        <v>11</v>
      </c>
      <c r="JL262" s="72">
        <v>6</v>
      </c>
      <c r="JM262" s="72">
        <v>6</v>
      </c>
      <c r="JN262" s="72">
        <v>5</v>
      </c>
      <c r="JO262" s="72">
        <v>10</v>
      </c>
      <c r="JP262" s="72">
        <v>14</v>
      </c>
      <c r="JQ262" s="72">
        <v>8</v>
      </c>
      <c r="JR262" s="72">
        <v>7</v>
      </c>
      <c r="JS262" s="72">
        <v>16</v>
      </c>
      <c r="JT262" s="72">
        <v>7</v>
      </c>
      <c r="JU262" s="72">
        <v>2</v>
      </c>
      <c r="JV262" s="72">
        <v>0</v>
      </c>
      <c r="JW262" s="72">
        <v>3</v>
      </c>
      <c r="JX262" s="72"/>
      <c r="JY262" s="72"/>
      <c r="JZ262" s="72"/>
      <c r="KA262" s="72"/>
      <c r="KB262" s="72"/>
      <c r="KC262" s="72"/>
      <c r="KD262" s="72"/>
      <c r="KE262" s="72"/>
      <c r="KF262" s="71">
        <v>17921</v>
      </c>
      <c r="KG262" s="72">
        <v>12850</v>
      </c>
      <c r="KH262" s="72">
        <v>702</v>
      </c>
      <c r="KI262" s="72">
        <v>514</v>
      </c>
      <c r="KJ262" s="72">
        <v>390</v>
      </c>
      <c r="KK262" s="72">
        <v>501</v>
      </c>
      <c r="KL262" s="72">
        <v>384</v>
      </c>
      <c r="KM262" s="72">
        <v>541</v>
      </c>
      <c r="KN262" s="72">
        <v>484</v>
      </c>
      <c r="KO262" s="72">
        <v>326</v>
      </c>
      <c r="KP262" s="72">
        <v>190</v>
      </c>
      <c r="KQ262" s="72">
        <v>497</v>
      </c>
      <c r="KR262" s="72">
        <v>221</v>
      </c>
      <c r="KS262" s="72">
        <v>137</v>
      </c>
      <c r="KT262" s="72">
        <v>103</v>
      </c>
      <c r="KU262" s="72">
        <v>81</v>
      </c>
      <c r="KV262" s="72"/>
      <c r="KW262" s="72"/>
      <c r="KX262" s="72"/>
      <c r="KY262" s="72"/>
      <c r="KZ262" s="72"/>
      <c r="LA262" s="72"/>
      <c r="LB262" s="72"/>
      <c r="LC262" s="72"/>
      <c r="LD262" s="71">
        <v>143</v>
      </c>
      <c r="LE262" s="72">
        <v>90</v>
      </c>
      <c r="LF262" s="72">
        <v>7</v>
      </c>
      <c r="LG262" s="72">
        <v>9</v>
      </c>
      <c r="LH262" s="72">
        <v>4</v>
      </c>
      <c r="LI262" s="72">
        <v>9</v>
      </c>
      <c r="LJ262" s="72">
        <v>2</v>
      </c>
      <c r="LK262" s="72">
        <v>5</v>
      </c>
      <c r="LL262" s="72">
        <v>6</v>
      </c>
      <c r="LM262" s="72">
        <v>1</v>
      </c>
      <c r="LN262" s="72">
        <v>1</v>
      </c>
      <c r="LO262" s="72">
        <v>5</v>
      </c>
      <c r="LP262" s="72">
        <v>2</v>
      </c>
      <c r="LQ262" s="72">
        <v>0</v>
      </c>
      <c r="LR262" s="72">
        <v>1</v>
      </c>
      <c r="LS262" s="72">
        <v>1</v>
      </c>
      <c r="LT262" s="72"/>
      <c r="LU262" s="72"/>
      <c r="LV262" s="72"/>
      <c r="LW262" s="72"/>
      <c r="LX262" s="72"/>
      <c r="LY262" s="72"/>
      <c r="LZ262" s="72"/>
      <c r="MA262" s="72"/>
    </row>
    <row r="263" spans="1:339" x14ac:dyDescent="0.4">
      <c r="A263" s="67">
        <v>2007.13</v>
      </c>
      <c r="B263" s="66" t="s">
        <v>4</v>
      </c>
      <c r="C263" s="67">
        <v>2007.13</v>
      </c>
      <c r="D263" s="67"/>
      <c r="E263" s="67"/>
      <c r="F263" s="67"/>
      <c r="G263" s="67"/>
      <c r="H263" s="67"/>
      <c r="I263" s="67"/>
      <c r="J263" s="67"/>
      <c r="K263" s="67"/>
      <c r="L263" s="67"/>
      <c r="M263" s="67"/>
      <c r="N263" s="67"/>
      <c r="O263" s="67"/>
      <c r="P263" s="67"/>
      <c r="Q263" s="67"/>
      <c r="R263" s="67"/>
      <c r="S263" s="67"/>
      <c r="T263" s="67"/>
      <c r="U263" s="67"/>
      <c r="V263" s="67"/>
      <c r="W263" s="67"/>
      <c r="X263" s="67"/>
      <c r="Y263" s="67"/>
      <c r="Z263" s="67"/>
      <c r="AA263" s="67"/>
    </row>
    <row r="264" spans="1:339" x14ac:dyDescent="0.4">
      <c r="A264" s="68">
        <v>2008.01</v>
      </c>
      <c r="B264" s="66" t="s">
        <v>5</v>
      </c>
      <c r="C264" s="67">
        <v>2008.01</v>
      </c>
      <c r="D264" s="67"/>
      <c r="E264" s="67"/>
      <c r="F264" s="67"/>
      <c r="G264" s="67"/>
      <c r="H264" s="67"/>
      <c r="I264" s="67"/>
      <c r="J264" s="67"/>
      <c r="K264" s="67"/>
      <c r="L264" s="67"/>
      <c r="M264" s="67"/>
      <c r="N264" s="67"/>
      <c r="O264" s="67"/>
      <c r="P264" s="67"/>
      <c r="Q264" s="67"/>
      <c r="R264" s="67"/>
      <c r="S264" s="67"/>
      <c r="T264" s="67"/>
      <c r="U264" s="67"/>
      <c r="V264" s="67"/>
      <c r="W264" s="67"/>
      <c r="X264" s="67"/>
      <c r="Y264" s="67"/>
      <c r="Z264" s="67"/>
      <c r="AA264" s="67"/>
    </row>
    <row r="265" spans="1:339" x14ac:dyDescent="0.4">
      <c r="A265" s="67">
        <v>2008.02</v>
      </c>
      <c r="B265" s="66" t="s">
        <v>6</v>
      </c>
      <c r="C265" s="67">
        <v>2008.02</v>
      </c>
      <c r="D265" s="67"/>
      <c r="E265" s="67"/>
      <c r="F265" s="67"/>
      <c r="G265" s="67"/>
      <c r="H265" s="67"/>
      <c r="I265" s="67"/>
      <c r="J265" s="67"/>
      <c r="K265" s="67"/>
      <c r="L265" s="67"/>
      <c r="M265" s="67"/>
      <c r="N265" s="67"/>
      <c r="O265" s="67"/>
      <c r="P265" s="67"/>
      <c r="Q265" s="67"/>
      <c r="R265" s="67"/>
      <c r="S265" s="67"/>
      <c r="T265" s="67"/>
      <c r="U265" s="67"/>
      <c r="V265" s="67"/>
      <c r="W265" s="67"/>
      <c r="X265" s="67"/>
      <c r="Y265" s="67"/>
      <c r="Z265" s="67"/>
      <c r="AA265" s="67"/>
    </row>
    <row r="266" spans="1:339" x14ac:dyDescent="0.4">
      <c r="A266" s="67">
        <v>2008.03</v>
      </c>
      <c r="B266" s="66" t="s">
        <v>7</v>
      </c>
      <c r="C266" s="67">
        <v>2008.03</v>
      </c>
      <c r="D266" s="71">
        <v>17554508</v>
      </c>
      <c r="E266" s="71">
        <v>15850386</v>
      </c>
      <c r="F266" s="71">
        <v>574718</v>
      </c>
      <c r="G266" s="71">
        <v>353821</v>
      </c>
      <c r="H266" s="71">
        <v>201984</v>
      </c>
      <c r="I266" s="71">
        <v>218290</v>
      </c>
      <c r="J266" s="71">
        <v>111908</v>
      </c>
      <c r="K266" s="71">
        <v>107123</v>
      </c>
      <c r="L266" s="71">
        <v>76127</v>
      </c>
      <c r="M266" s="71">
        <v>31644</v>
      </c>
      <c r="N266" s="71">
        <v>12216</v>
      </c>
      <c r="O266" s="71">
        <v>12076</v>
      </c>
      <c r="P266" s="71">
        <v>2165</v>
      </c>
      <c r="Q266" s="71">
        <v>906</v>
      </c>
      <c r="R266" s="71">
        <v>398</v>
      </c>
      <c r="S266" s="71">
        <v>746</v>
      </c>
      <c r="T266" s="71"/>
      <c r="U266" s="71"/>
      <c r="V266" s="71"/>
      <c r="W266" s="71"/>
      <c r="X266" s="71"/>
      <c r="Y266" s="71"/>
      <c r="Z266" s="71"/>
      <c r="AA266" s="71"/>
      <c r="AB266" s="71">
        <v>27195</v>
      </c>
      <c r="AC266" s="72">
        <v>22243</v>
      </c>
      <c r="AD266" s="72">
        <v>1212</v>
      </c>
      <c r="AE266" s="72">
        <v>816</v>
      </c>
      <c r="AF266" s="72">
        <v>493</v>
      </c>
      <c r="AG266" s="72">
        <v>580</v>
      </c>
      <c r="AH266" s="72">
        <v>343</v>
      </c>
      <c r="AI266" s="72">
        <v>379</v>
      </c>
      <c r="AJ266" s="72">
        <v>449</v>
      </c>
      <c r="AK266" s="72">
        <v>239</v>
      </c>
      <c r="AL266" s="72">
        <v>117</v>
      </c>
      <c r="AM266" s="72">
        <v>132</v>
      </c>
      <c r="AN266" s="72">
        <v>43</v>
      </c>
      <c r="AO266" s="72">
        <v>24</v>
      </c>
      <c r="AP266" s="72">
        <v>17</v>
      </c>
      <c r="AQ266" s="72">
        <v>108</v>
      </c>
      <c r="AR266" s="72"/>
      <c r="AS266" s="72"/>
      <c r="AT266" s="72"/>
      <c r="AU266" s="72"/>
      <c r="AV266" s="72"/>
      <c r="AW266" s="72"/>
      <c r="AX266" s="72"/>
      <c r="AY266" s="72"/>
      <c r="AZ266" s="71">
        <v>17527313</v>
      </c>
      <c r="BA266" s="72">
        <v>15828143</v>
      </c>
      <c r="BB266" s="72">
        <v>573506</v>
      </c>
      <c r="BC266" s="72">
        <v>353005</v>
      </c>
      <c r="BD266" s="72">
        <v>201491</v>
      </c>
      <c r="BE266" s="72">
        <v>217710</v>
      </c>
      <c r="BF266" s="72">
        <v>111565</v>
      </c>
      <c r="BG266" s="72">
        <v>106744</v>
      </c>
      <c r="BH266" s="72">
        <v>75678</v>
      </c>
      <c r="BI266" s="72">
        <v>31405</v>
      </c>
      <c r="BJ266" s="72">
        <v>12099</v>
      </c>
      <c r="BK266" s="72">
        <v>11944</v>
      </c>
      <c r="BL266" s="72">
        <v>2122</v>
      </c>
      <c r="BM266" s="72">
        <v>882</v>
      </c>
      <c r="BN266" s="72">
        <v>381</v>
      </c>
      <c r="BO266" s="72">
        <v>638</v>
      </c>
      <c r="BP266" s="72"/>
      <c r="BQ266" s="72"/>
      <c r="BR266" s="72"/>
      <c r="BS266" s="72"/>
      <c r="BT266" s="72"/>
      <c r="BU266" s="72"/>
      <c r="BV266" s="72"/>
      <c r="BW266" s="72"/>
      <c r="BX266" s="71">
        <v>17172132</v>
      </c>
      <c r="BY266" s="72">
        <v>15555848</v>
      </c>
      <c r="BZ266" s="72">
        <v>551368</v>
      </c>
      <c r="CA266" s="72">
        <v>339737</v>
      </c>
      <c r="CB266" s="72">
        <v>191824</v>
      </c>
      <c r="CC266" s="72">
        <v>210526</v>
      </c>
      <c r="CD266" s="72">
        <v>104831</v>
      </c>
      <c r="CE266" s="72">
        <v>100317</v>
      </c>
      <c r="CF266" s="72">
        <v>69519</v>
      </c>
      <c r="CG266" s="72">
        <v>26390</v>
      </c>
      <c r="CH266" s="72">
        <v>10001</v>
      </c>
      <c r="CI266" s="72">
        <v>10079</v>
      </c>
      <c r="CJ266" s="72">
        <v>1320</v>
      </c>
      <c r="CK266" s="72">
        <v>220</v>
      </c>
      <c r="CL266" s="72">
        <v>77</v>
      </c>
      <c r="CM266" s="72">
        <v>75</v>
      </c>
      <c r="CN266" s="72"/>
      <c r="CO266" s="72"/>
      <c r="CP266" s="72"/>
      <c r="CQ266" s="72"/>
      <c r="CR266" s="72"/>
      <c r="CS266" s="72"/>
      <c r="CT266" s="72"/>
      <c r="CU266" s="72"/>
      <c r="CV266" s="71">
        <v>1443</v>
      </c>
      <c r="CW266" s="72">
        <v>735</v>
      </c>
      <c r="CX266" s="72">
        <v>61</v>
      </c>
      <c r="CY266" s="72">
        <v>46</v>
      </c>
      <c r="CZ266" s="72">
        <v>19</v>
      </c>
      <c r="DA266" s="72">
        <v>45</v>
      </c>
      <c r="DB266" s="72">
        <v>17</v>
      </c>
      <c r="DC266" s="72">
        <v>32</v>
      </c>
      <c r="DD266" s="72">
        <v>39</v>
      </c>
      <c r="DE266" s="72">
        <v>28</v>
      </c>
      <c r="DF266" s="72">
        <v>26</v>
      </c>
      <c r="DG266" s="72">
        <v>88</v>
      </c>
      <c r="DH266" s="72">
        <v>82</v>
      </c>
      <c r="DI266" s="72">
        <v>51</v>
      </c>
      <c r="DJ266" s="72">
        <v>82</v>
      </c>
      <c r="DK266" s="72">
        <v>92</v>
      </c>
      <c r="DL266" s="72"/>
      <c r="DM266" s="72"/>
      <c r="DN266" s="72"/>
      <c r="DO266" s="72"/>
      <c r="DP266" s="72"/>
      <c r="DQ266" s="72"/>
      <c r="DR266" s="72"/>
      <c r="DS266" s="72"/>
      <c r="DT266" s="71">
        <v>353738</v>
      </c>
      <c r="DU266" s="72">
        <v>271560</v>
      </c>
      <c r="DV266" s="72">
        <v>22077</v>
      </c>
      <c r="DW266" s="72">
        <v>13222</v>
      </c>
      <c r="DX266" s="72">
        <v>9648</v>
      </c>
      <c r="DY266" s="72">
        <v>7139</v>
      </c>
      <c r="DZ266" s="72">
        <v>6717</v>
      </c>
      <c r="EA266" s="72">
        <v>6395</v>
      </c>
      <c r="EB266" s="72">
        <v>6120</v>
      </c>
      <c r="EC266" s="72">
        <v>4987</v>
      </c>
      <c r="ED266" s="72">
        <v>2072</v>
      </c>
      <c r="EE266" s="72">
        <v>1777</v>
      </c>
      <c r="EF266" s="72">
        <v>720</v>
      </c>
      <c r="EG266" s="72">
        <v>611</v>
      </c>
      <c r="EH266" s="72">
        <v>222</v>
      </c>
      <c r="EI266" s="72">
        <v>471</v>
      </c>
      <c r="EJ266" s="72"/>
      <c r="EK266" s="72"/>
      <c r="EL266" s="72"/>
      <c r="EM266" s="72"/>
      <c r="EN266" s="72"/>
      <c r="EO266" s="72"/>
      <c r="EP266" s="72"/>
      <c r="EQ266" s="72"/>
      <c r="ER266" s="71">
        <v>1149</v>
      </c>
      <c r="ES266" s="72">
        <v>854</v>
      </c>
      <c r="ET266" s="72">
        <v>34</v>
      </c>
      <c r="EU266" s="72">
        <v>41</v>
      </c>
      <c r="EV266" s="72">
        <v>29</v>
      </c>
      <c r="EW266" s="72">
        <v>32</v>
      </c>
      <c r="EX266" s="72">
        <v>15</v>
      </c>
      <c r="EY266" s="72">
        <v>17</v>
      </c>
      <c r="EZ266" s="72">
        <v>10</v>
      </c>
      <c r="FA266" s="72">
        <v>8</v>
      </c>
      <c r="FB266" s="72">
        <v>5</v>
      </c>
      <c r="FC266" s="72">
        <v>7</v>
      </c>
      <c r="FD266" s="72">
        <v>3</v>
      </c>
      <c r="FE266" s="72">
        <v>1</v>
      </c>
      <c r="FF266" s="72">
        <v>55</v>
      </c>
      <c r="FG266" s="72">
        <v>38</v>
      </c>
      <c r="FH266" s="72"/>
      <c r="FI266" s="72"/>
      <c r="FJ266" s="72"/>
      <c r="FK266" s="72"/>
      <c r="FL266" s="72"/>
      <c r="FM266" s="72"/>
      <c r="FN266" s="72"/>
      <c r="FO266" s="72"/>
      <c r="FP266" s="71">
        <v>741908</v>
      </c>
      <c r="FQ266" s="71">
        <v>643928</v>
      </c>
      <c r="FR266" s="71">
        <v>25411</v>
      </c>
      <c r="FS266" s="71">
        <v>17947</v>
      </c>
      <c r="FT266" s="71">
        <v>11769</v>
      </c>
      <c r="FU266" s="71">
        <v>13789</v>
      </c>
      <c r="FV266" s="71">
        <v>7849</v>
      </c>
      <c r="FW266" s="71">
        <v>8525</v>
      </c>
      <c r="FX266" s="71">
        <v>6466</v>
      </c>
      <c r="FY266" s="71">
        <v>2747</v>
      </c>
      <c r="FZ266" s="71">
        <v>1087</v>
      </c>
      <c r="GA266" s="71">
        <v>1425</v>
      </c>
      <c r="GB266" s="71">
        <v>464</v>
      </c>
      <c r="GC266" s="71">
        <v>210</v>
      </c>
      <c r="GD266" s="71">
        <v>166</v>
      </c>
      <c r="GE266" s="71">
        <v>125</v>
      </c>
      <c r="GF266" s="71"/>
      <c r="GG266" s="71"/>
      <c r="GH266" s="71"/>
      <c r="GI266" s="71"/>
      <c r="GJ266" s="71"/>
      <c r="GK266" s="71"/>
      <c r="GL266" s="71"/>
      <c r="GM266" s="71"/>
      <c r="GN266" s="71">
        <v>457</v>
      </c>
      <c r="GO266" s="72">
        <v>173</v>
      </c>
      <c r="GP266" s="72">
        <v>69</v>
      </c>
      <c r="GQ266" s="72">
        <v>24</v>
      </c>
      <c r="GR266" s="72">
        <v>4</v>
      </c>
      <c r="GS266" s="72">
        <v>7</v>
      </c>
      <c r="GT266" s="72">
        <v>6</v>
      </c>
      <c r="GU266" s="72">
        <v>61</v>
      </c>
      <c r="GV266" s="72">
        <v>9</v>
      </c>
      <c r="GW266" s="72">
        <v>6</v>
      </c>
      <c r="GX266" s="72">
        <v>4</v>
      </c>
      <c r="GY266" s="72">
        <v>20</v>
      </c>
      <c r="GZ266" s="72">
        <v>7</v>
      </c>
      <c r="HA266" s="72">
        <v>7</v>
      </c>
      <c r="HB266" s="72">
        <v>30</v>
      </c>
      <c r="HC266" s="72">
        <v>30</v>
      </c>
      <c r="HD266" s="72"/>
      <c r="HE266" s="72"/>
      <c r="HF266" s="72"/>
      <c r="HG266" s="72"/>
      <c r="HH266" s="72"/>
      <c r="HI266" s="72"/>
      <c r="HJ266" s="72"/>
      <c r="HK266" s="72"/>
      <c r="HL266" s="71">
        <v>741451</v>
      </c>
      <c r="HM266" s="72">
        <v>643755</v>
      </c>
      <c r="HN266" s="72">
        <v>25342</v>
      </c>
      <c r="HO266" s="72">
        <v>17923</v>
      </c>
      <c r="HP266" s="72">
        <v>11765</v>
      </c>
      <c r="HQ266" s="72">
        <v>13782</v>
      </c>
      <c r="HR266" s="72">
        <v>7843</v>
      </c>
      <c r="HS266" s="72">
        <v>8464</v>
      </c>
      <c r="HT266" s="72">
        <v>6457</v>
      </c>
      <c r="HU266" s="72">
        <v>2741</v>
      </c>
      <c r="HV266" s="72">
        <v>1083</v>
      </c>
      <c r="HW266" s="72">
        <v>1405</v>
      </c>
      <c r="HX266" s="72">
        <v>457</v>
      </c>
      <c r="HY266" s="72">
        <v>203</v>
      </c>
      <c r="HZ266" s="72">
        <v>136</v>
      </c>
      <c r="IA266" s="72">
        <v>95</v>
      </c>
      <c r="IB266" s="72"/>
      <c r="IC266" s="72"/>
      <c r="ID266" s="72"/>
      <c r="IE266" s="72"/>
      <c r="IF266" s="72"/>
      <c r="IG266" s="72"/>
      <c r="IH266" s="72"/>
      <c r="II266" s="72"/>
      <c r="IJ266" s="71">
        <v>722707</v>
      </c>
      <c r="IK266" s="72">
        <v>630339</v>
      </c>
      <c r="IL266" s="72">
        <v>24633</v>
      </c>
      <c r="IM266" s="72">
        <v>17379</v>
      </c>
      <c r="IN266" s="72">
        <v>11366</v>
      </c>
      <c r="IO266" s="72">
        <v>13231</v>
      </c>
      <c r="IP266" s="72">
        <v>7474</v>
      </c>
      <c r="IQ266" s="72">
        <v>7918</v>
      </c>
      <c r="IR266" s="72">
        <v>5954</v>
      </c>
      <c r="IS266" s="72">
        <v>2384</v>
      </c>
      <c r="IT266" s="72">
        <v>882</v>
      </c>
      <c r="IU266" s="72">
        <v>864</v>
      </c>
      <c r="IV266" s="72">
        <v>194</v>
      </c>
      <c r="IW266" s="72">
        <v>46</v>
      </c>
      <c r="IX266" s="72">
        <v>31</v>
      </c>
      <c r="IY266" s="72">
        <v>12</v>
      </c>
      <c r="IZ266" s="72"/>
      <c r="JA266" s="72"/>
      <c r="JB266" s="72"/>
      <c r="JC266" s="72"/>
      <c r="JD266" s="72"/>
      <c r="JE266" s="72"/>
      <c r="JF266" s="72"/>
      <c r="JG266" s="72"/>
      <c r="JH266" s="71">
        <v>259</v>
      </c>
      <c r="JI266" s="72">
        <v>144</v>
      </c>
      <c r="JJ266" s="72">
        <v>10</v>
      </c>
      <c r="JK266" s="72">
        <v>13</v>
      </c>
      <c r="JL266" s="72">
        <v>7</v>
      </c>
      <c r="JM266" s="72">
        <v>10</v>
      </c>
      <c r="JN266" s="72">
        <v>8</v>
      </c>
      <c r="JO266" s="72">
        <v>10</v>
      </c>
      <c r="JP266" s="72">
        <v>12</v>
      </c>
      <c r="JQ266" s="72">
        <v>7</v>
      </c>
      <c r="JR266" s="72">
        <v>5</v>
      </c>
      <c r="JS266" s="72">
        <v>16</v>
      </c>
      <c r="JT266" s="72">
        <v>8</v>
      </c>
      <c r="JU266" s="72">
        <v>5</v>
      </c>
      <c r="JV266" s="72">
        <v>1</v>
      </c>
      <c r="JW266" s="72">
        <v>3</v>
      </c>
      <c r="JX266" s="72"/>
      <c r="JY266" s="72"/>
      <c r="JZ266" s="72"/>
      <c r="KA266" s="72"/>
      <c r="KB266" s="72"/>
      <c r="KC266" s="72"/>
      <c r="KD266" s="72"/>
      <c r="KE266" s="72"/>
      <c r="KF266" s="71">
        <v>18485</v>
      </c>
      <c r="KG266" s="72">
        <v>13272</v>
      </c>
      <c r="KH266" s="72">
        <v>699</v>
      </c>
      <c r="KI266" s="72">
        <v>531</v>
      </c>
      <c r="KJ266" s="72">
        <v>392</v>
      </c>
      <c r="KK266" s="72">
        <v>541</v>
      </c>
      <c r="KL266" s="72">
        <v>361</v>
      </c>
      <c r="KM266" s="72">
        <v>536</v>
      </c>
      <c r="KN266" s="72">
        <v>491</v>
      </c>
      <c r="KO266" s="72">
        <v>350</v>
      </c>
      <c r="KP266" s="72">
        <v>196</v>
      </c>
      <c r="KQ266" s="72">
        <v>525</v>
      </c>
      <c r="KR266" s="72">
        <v>255</v>
      </c>
      <c r="KS266" s="72">
        <v>152</v>
      </c>
      <c r="KT266" s="72">
        <v>104</v>
      </c>
      <c r="KU266" s="72">
        <v>80</v>
      </c>
      <c r="KV266" s="72"/>
      <c r="KW266" s="72"/>
      <c r="KX266" s="72"/>
      <c r="KY266" s="72"/>
      <c r="KZ266" s="72"/>
      <c r="LA266" s="72"/>
      <c r="LB266" s="72"/>
      <c r="LC266" s="72"/>
      <c r="LD266" s="71">
        <v>1713</v>
      </c>
      <c r="LE266" s="72">
        <v>1655</v>
      </c>
      <c r="LF266" s="72">
        <v>13</v>
      </c>
      <c r="LG266" s="72">
        <v>7</v>
      </c>
      <c r="LH266" s="72">
        <v>3</v>
      </c>
      <c r="LI266" s="72">
        <v>7</v>
      </c>
      <c r="LJ266" s="72">
        <v>3</v>
      </c>
      <c r="LK266" s="72">
        <v>5</v>
      </c>
      <c r="LL266" s="72">
        <v>7</v>
      </c>
      <c r="LM266" s="72">
        <v>3</v>
      </c>
      <c r="LN266" s="72">
        <v>1</v>
      </c>
      <c r="LO266" s="72">
        <v>6</v>
      </c>
      <c r="LP266" s="72">
        <v>2</v>
      </c>
      <c r="LQ266" s="72">
        <v>0</v>
      </c>
      <c r="LR266" s="72">
        <v>0</v>
      </c>
      <c r="LS266" s="72">
        <v>1</v>
      </c>
      <c r="LT266" s="72"/>
      <c r="LU266" s="72"/>
      <c r="LV266" s="72"/>
      <c r="LW266" s="72"/>
      <c r="LX266" s="72"/>
      <c r="LY266" s="72"/>
      <c r="LZ266" s="72"/>
      <c r="MA266" s="72"/>
    </row>
    <row r="267" spans="1:339" x14ac:dyDescent="0.4">
      <c r="A267" s="67">
        <v>2008.04</v>
      </c>
      <c r="B267" s="66" t="s">
        <v>8</v>
      </c>
      <c r="C267" s="67">
        <v>2008.04</v>
      </c>
      <c r="D267" s="67"/>
      <c r="E267" s="67"/>
      <c r="F267" s="67"/>
      <c r="G267" s="67"/>
      <c r="H267" s="67"/>
      <c r="I267" s="67"/>
      <c r="J267" s="67"/>
      <c r="K267" s="67"/>
      <c r="L267" s="67"/>
      <c r="M267" s="67"/>
      <c r="N267" s="67"/>
      <c r="O267" s="67"/>
      <c r="P267" s="67"/>
      <c r="Q267" s="67"/>
      <c r="R267" s="67"/>
      <c r="S267" s="67"/>
      <c r="T267" s="67"/>
      <c r="U267" s="67"/>
      <c r="V267" s="67"/>
      <c r="W267" s="67"/>
      <c r="X267" s="67"/>
      <c r="Y267" s="67"/>
      <c r="Z267" s="67"/>
      <c r="AA267" s="67"/>
    </row>
    <row r="268" spans="1:339" x14ac:dyDescent="0.4">
      <c r="A268" s="67">
        <v>2008.05</v>
      </c>
      <c r="B268" s="66" t="s">
        <v>9</v>
      </c>
      <c r="C268" s="67">
        <v>2008.05</v>
      </c>
      <c r="D268" s="67"/>
      <c r="E268" s="67"/>
      <c r="F268" s="67"/>
      <c r="G268" s="67"/>
      <c r="H268" s="67"/>
      <c r="I268" s="67"/>
      <c r="J268" s="67"/>
      <c r="K268" s="67"/>
      <c r="L268" s="67"/>
      <c r="M268" s="67"/>
      <c r="N268" s="67"/>
      <c r="O268" s="67"/>
      <c r="P268" s="67"/>
      <c r="Q268" s="67"/>
      <c r="R268" s="67"/>
      <c r="S268" s="67"/>
      <c r="T268" s="67"/>
      <c r="U268" s="67"/>
      <c r="V268" s="67"/>
      <c r="W268" s="67"/>
      <c r="X268" s="67"/>
      <c r="Y268" s="67"/>
      <c r="Z268" s="67"/>
      <c r="AA268" s="67"/>
    </row>
    <row r="269" spans="1:339" x14ac:dyDescent="0.4">
      <c r="A269" s="67">
        <v>2008.06</v>
      </c>
      <c r="B269" s="66" t="s">
        <v>10</v>
      </c>
      <c r="C269" s="67">
        <v>2008.06</v>
      </c>
      <c r="D269" s="71">
        <v>17737525</v>
      </c>
      <c r="E269" s="71">
        <v>16069118</v>
      </c>
      <c r="F269" s="71">
        <v>582588</v>
      </c>
      <c r="G269" s="71">
        <v>350896</v>
      </c>
      <c r="H269" s="71">
        <v>194334</v>
      </c>
      <c r="I269" s="71">
        <v>207119</v>
      </c>
      <c r="J269" s="71">
        <v>105248</v>
      </c>
      <c r="K269" s="71">
        <v>101102</v>
      </c>
      <c r="L269" s="71">
        <v>71054</v>
      </c>
      <c r="M269" s="71">
        <v>29421</v>
      </c>
      <c r="N269" s="71">
        <v>11266</v>
      </c>
      <c r="O269" s="71">
        <v>11319</v>
      </c>
      <c r="P269" s="71">
        <v>2062</v>
      </c>
      <c r="Q269" s="71">
        <v>927</v>
      </c>
      <c r="R269" s="71">
        <v>386</v>
      </c>
      <c r="S269" s="71">
        <v>685</v>
      </c>
      <c r="T269" s="71"/>
      <c r="U269" s="71"/>
      <c r="V269" s="71"/>
      <c r="W269" s="71"/>
      <c r="X269" s="71"/>
      <c r="Y269" s="71"/>
      <c r="Z269" s="71"/>
      <c r="AA269" s="71"/>
      <c r="AB269" s="71">
        <v>29113</v>
      </c>
      <c r="AC269" s="72">
        <v>23520</v>
      </c>
      <c r="AD269" s="72">
        <v>1304</v>
      </c>
      <c r="AE269" s="72">
        <v>991</v>
      </c>
      <c r="AF269" s="72">
        <v>571</v>
      </c>
      <c r="AG269" s="72">
        <v>713</v>
      </c>
      <c r="AH269" s="72">
        <v>380</v>
      </c>
      <c r="AI269" s="72">
        <v>383</v>
      </c>
      <c r="AJ269" s="72">
        <v>369</v>
      </c>
      <c r="AK269" s="72">
        <v>221</v>
      </c>
      <c r="AL269" s="72">
        <v>129</v>
      </c>
      <c r="AM269" s="72">
        <v>247</v>
      </c>
      <c r="AN269" s="72">
        <v>84</v>
      </c>
      <c r="AO269" s="72">
        <v>60</v>
      </c>
      <c r="AP269" s="72">
        <v>27</v>
      </c>
      <c r="AQ269" s="72">
        <v>114</v>
      </c>
      <c r="AR269" s="72"/>
      <c r="AS269" s="72"/>
      <c r="AT269" s="72"/>
      <c r="AU269" s="72"/>
      <c r="AV269" s="72"/>
      <c r="AW269" s="72"/>
      <c r="AX269" s="72"/>
      <c r="AY269" s="72"/>
      <c r="AZ269" s="71">
        <v>17708412</v>
      </c>
      <c r="BA269" s="72">
        <v>16045598</v>
      </c>
      <c r="BB269" s="72">
        <v>581284</v>
      </c>
      <c r="BC269" s="72">
        <v>349905</v>
      </c>
      <c r="BD269" s="72">
        <v>193763</v>
      </c>
      <c r="BE269" s="72">
        <v>206406</v>
      </c>
      <c r="BF269" s="72">
        <v>104868</v>
      </c>
      <c r="BG269" s="72">
        <v>100719</v>
      </c>
      <c r="BH269" s="72">
        <v>70685</v>
      </c>
      <c r="BI269" s="72">
        <v>29200</v>
      </c>
      <c r="BJ269" s="72">
        <v>11137</v>
      </c>
      <c r="BK269" s="72">
        <v>11072</v>
      </c>
      <c r="BL269" s="72">
        <v>1978</v>
      </c>
      <c r="BM269" s="72">
        <v>867</v>
      </c>
      <c r="BN269" s="72">
        <v>359</v>
      </c>
      <c r="BO269" s="72">
        <v>571</v>
      </c>
      <c r="BP269" s="72"/>
      <c r="BQ269" s="72"/>
      <c r="BR269" s="72"/>
      <c r="BS269" s="72"/>
      <c r="BT269" s="72"/>
      <c r="BU269" s="72"/>
      <c r="BV269" s="72"/>
      <c r="BW269" s="72"/>
      <c r="BX269" s="71">
        <v>17348282</v>
      </c>
      <c r="BY269" s="72">
        <v>15769026</v>
      </c>
      <c r="BZ269" s="72">
        <v>559049</v>
      </c>
      <c r="CA269" s="72">
        <v>336355</v>
      </c>
      <c r="CB269" s="72">
        <v>183897</v>
      </c>
      <c r="CC269" s="72">
        <v>199133</v>
      </c>
      <c r="CD269" s="72">
        <v>98034</v>
      </c>
      <c r="CE269" s="72">
        <v>94205</v>
      </c>
      <c r="CF269" s="72">
        <v>64528</v>
      </c>
      <c r="CG269" s="72">
        <v>24275</v>
      </c>
      <c r="CH269" s="72">
        <v>9077</v>
      </c>
      <c r="CI269" s="72">
        <v>9154</v>
      </c>
      <c r="CJ269" s="72">
        <v>1187</v>
      </c>
      <c r="CK269" s="72">
        <v>230</v>
      </c>
      <c r="CL269" s="72">
        <v>58</v>
      </c>
      <c r="CM269" s="72">
        <v>74</v>
      </c>
      <c r="CN269" s="72"/>
      <c r="CO269" s="72"/>
      <c r="CP269" s="72"/>
      <c r="CQ269" s="72"/>
      <c r="CR269" s="72"/>
      <c r="CS269" s="72"/>
      <c r="CT269" s="72"/>
      <c r="CU269" s="72"/>
      <c r="CV269" s="71">
        <v>1535</v>
      </c>
      <c r="CW269" s="72">
        <v>786</v>
      </c>
      <c r="CX269" s="72">
        <v>70</v>
      </c>
      <c r="CY269" s="72">
        <v>45</v>
      </c>
      <c r="CZ269" s="72">
        <v>32</v>
      </c>
      <c r="DA269" s="72">
        <v>30</v>
      </c>
      <c r="DB269" s="72">
        <v>28</v>
      </c>
      <c r="DC269" s="72">
        <v>28</v>
      </c>
      <c r="DD269" s="72">
        <v>37</v>
      </c>
      <c r="DE269" s="72">
        <v>30</v>
      </c>
      <c r="DF269" s="72">
        <v>21</v>
      </c>
      <c r="DG269" s="72">
        <v>108</v>
      </c>
      <c r="DH269" s="72">
        <v>83</v>
      </c>
      <c r="DI269" s="72">
        <v>52</v>
      </c>
      <c r="DJ269" s="72">
        <v>85</v>
      </c>
      <c r="DK269" s="72">
        <v>100</v>
      </c>
      <c r="DL269" s="72"/>
      <c r="DM269" s="72"/>
      <c r="DN269" s="72"/>
      <c r="DO269" s="72"/>
      <c r="DP269" s="72"/>
      <c r="DQ269" s="72"/>
      <c r="DR269" s="72"/>
      <c r="DS269" s="72"/>
      <c r="DT269" s="71">
        <v>358595</v>
      </c>
      <c r="DU269" s="72">
        <v>275786</v>
      </c>
      <c r="DV269" s="72">
        <v>22165</v>
      </c>
      <c r="DW269" s="72">
        <v>13505</v>
      </c>
      <c r="DX269" s="72">
        <v>9834</v>
      </c>
      <c r="DY269" s="72">
        <v>7243</v>
      </c>
      <c r="DZ269" s="72">
        <v>6806</v>
      </c>
      <c r="EA269" s="72">
        <v>6486</v>
      </c>
      <c r="EB269" s="72">
        <v>6120</v>
      </c>
      <c r="EC269" s="72">
        <v>4895</v>
      </c>
      <c r="ED269" s="72">
        <v>2039</v>
      </c>
      <c r="EE269" s="72">
        <v>1810</v>
      </c>
      <c r="EF269" s="72">
        <v>708</v>
      </c>
      <c r="EG269" s="72">
        <v>585</v>
      </c>
      <c r="EH269" s="72">
        <v>216</v>
      </c>
      <c r="EI269" s="72">
        <v>397</v>
      </c>
      <c r="EJ269" s="72"/>
      <c r="EK269" s="72"/>
      <c r="EL269" s="72"/>
      <c r="EM269" s="72"/>
      <c r="EN269" s="72"/>
      <c r="EO269" s="72"/>
      <c r="EP269" s="72"/>
      <c r="EQ269" s="72"/>
      <c r="ER269" s="71">
        <v>1156</v>
      </c>
      <c r="ES269" s="72">
        <v>840</v>
      </c>
      <c r="ET269" s="72">
        <v>39</v>
      </c>
      <c r="EU269" s="72">
        <v>39</v>
      </c>
      <c r="EV269" s="72">
        <v>32</v>
      </c>
      <c r="EW269" s="72">
        <v>26</v>
      </c>
      <c r="EX269" s="72">
        <v>16</v>
      </c>
      <c r="EY269" s="72">
        <v>21</v>
      </c>
      <c r="EZ269" s="72">
        <v>12</v>
      </c>
      <c r="FA269" s="72">
        <v>6</v>
      </c>
      <c r="FB269" s="72">
        <v>1</v>
      </c>
      <c r="FC269" s="72">
        <v>6</v>
      </c>
      <c r="FD269" s="72">
        <v>3</v>
      </c>
      <c r="FE269" s="72">
        <v>5</v>
      </c>
      <c r="FF269" s="72">
        <v>28</v>
      </c>
      <c r="FG269" s="72">
        <v>82</v>
      </c>
      <c r="FH269" s="72"/>
      <c r="FI269" s="72"/>
      <c r="FJ269" s="72"/>
      <c r="FK269" s="72"/>
      <c r="FL269" s="72"/>
      <c r="FM269" s="72"/>
      <c r="FN269" s="72"/>
      <c r="FO269" s="72"/>
      <c r="FP269" s="71">
        <v>781361</v>
      </c>
      <c r="FQ269" s="71">
        <v>679413</v>
      </c>
      <c r="FR269" s="71">
        <v>27126</v>
      </c>
      <c r="FS269" s="71">
        <v>18914</v>
      </c>
      <c r="FT269" s="71">
        <v>12121</v>
      </c>
      <c r="FU269" s="71">
        <v>14079</v>
      </c>
      <c r="FV269" s="71">
        <v>8025</v>
      </c>
      <c r="FW269" s="71">
        <v>8590</v>
      </c>
      <c r="FX269" s="71">
        <v>6546</v>
      </c>
      <c r="FY269" s="71">
        <v>2744</v>
      </c>
      <c r="FZ269" s="71">
        <v>1087</v>
      </c>
      <c r="GA269" s="71">
        <v>1646</v>
      </c>
      <c r="GB269" s="71">
        <v>509</v>
      </c>
      <c r="GC269" s="71">
        <v>249</v>
      </c>
      <c r="GD269" s="71">
        <v>176</v>
      </c>
      <c r="GE269" s="71">
        <v>136</v>
      </c>
      <c r="GF269" s="71"/>
      <c r="GG269" s="71"/>
      <c r="GH269" s="71"/>
      <c r="GI269" s="71"/>
      <c r="GJ269" s="71"/>
      <c r="GK269" s="71"/>
      <c r="GL269" s="71"/>
      <c r="GM269" s="71"/>
      <c r="GN269" s="71">
        <v>479</v>
      </c>
      <c r="GO269" s="72">
        <v>175</v>
      </c>
      <c r="GP269" s="72">
        <v>64</v>
      </c>
      <c r="GQ269" s="72">
        <v>25</v>
      </c>
      <c r="GR269" s="72">
        <v>5</v>
      </c>
      <c r="GS269" s="72">
        <v>5</v>
      </c>
      <c r="GT269" s="72">
        <v>6</v>
      </c>
      <c r="GU269" s="72">
        <v>56</v>
      </c>
      <c r="GV269" s="72">
        <v>11</v>
      </c>
      <c r="GW269" s="72">
        <v>7</v>
      </c>
      <c r="GX269" s="72">
        <v>8</v>
      </c>
      <c r="GY269" s="72">
        <v>22</v>
      </c>
      <c r="GZ269" s="72">
        <v>22</v>
      </c>
      <c r="HA269" s="72">
        <v>28</v>
      </c>
      <c r="HB269" s="72">
        <v>15</v>
      </c>
      <c r="HC269" s="72">
        <v>30</v>
      </c>
      <c r="HD269" s="72"/>
      <c r="HE269" s="72"/>
      <c r="HF269" s="72"/>
      <c r="HG269" s="72"/>
      <c r="HH269" s="72"/>
      <c r="HI269" s="72"/>
      <c r="HJ269" s="72"/>
      <c r="HK269" s="72"/>
      <c r="HL269" s="71">
        <v>780882</v>
      </c>
      <c r="HM269" s="72">
        <v>679238</v>
      </c>
      <c r="HN269" s="72">
        <v>27062</v>
      </c>
      <c r="HO269" s="72">
        <v>18889</v>
      </c>
      <c r="HP269" s="72">
        <v>12116</v>
      </c>
      <c r="HQ269" s="72">
        <v>14074</v>
      </c>
      <c r="HR269" s="72">
        <v>8019</v>
      </c>
      <c r="HS269" s="72">
        <v>8534</v>
      </c>
      <c r="HT269" s="72">
        <v>6535</v>
      </c>
      <c r="HU269" s="72">
        <v>2737</v>
      </c>
      <c r="HV269" s="72">
        <v>1079</v>
      </c>
      <c r="HW269" s="72">
        <v>1624</v>
      </c>
      <c r="HX269" s="72">
        <v>487</v>
      </c>
      <c r="HY269" s="72">
        <v>221</v>
      </c>
      <c r="HZ269" s="72">
        <v>161</v>
      </c>
      <c r="IA269" s="72">
        <v>106</v>
      </c>
      <c r="IB269" s="72"/>
      <c r="IC269" s="72"/>
      <c r="ID269" s="72"/>
      <c r="IE269" s="72"/>
      <c r="IF269" s="72"/>
      <c r="IG269" s="72"/>
      <c r="IH269" s="72"/>
      <c r="II269" s="72"/>
      <c r="IJ269" s="71">
        <v>760816</v>
      </c>
      <c r="IK269" s="72">
        <v>665015</v>
      </c>
      <c r="IL269" s="72">
        <v>26296</v>
      </c>
      <c r="IM269" s="72">
        <v>18286</v>
      </c>
      <c r="IN269" s="72">
        <v>11681</v>
      </c>
      <c r="IO269" s="72">
        <v>13509</v>
      </c>
      <c r="IP269" s="72">
        <v>7637</v>
      </c>
      <c r="IQ269" s="72">
        <v>7985</v>
      </c>
      <c r="IR269" s="72">
        <v>5943</v>
      </c>
      <c r="IS269" s="72">
        <v>2322</v>
      </c>
      <c r="IT269" s="72">
        <v>848</v>
      </c>
      <c r="IU269" s="72">
        <v>1005</v>
      </c>
      <c r="IV269" s="72">
        <v>200</v>
      </c>
      <c r="IW269" s="72">
        <v>48</v>
      </c>
      <c r="IX269" s="72">
        <v>20</v>
      </c>
      <c r="IY269" s="72">
        <v>21</v>
      </c>
      <c r="IZ269" s="72"/>
      <c r="JA269" s="72"/>
      <c r="JB269" s="72"/>
      <c r="JC269" s="72"/>
      <c r="JD269" s="72"/>
      <c r="JE269" s="72"/>
      <c r="JF269" s="72"/>
      <c r="JG269" s="72"/>
      <c r="JH269" s="71">
        <v>280</v>
      </c>
      <c r="JI269" s="72">
        <v>158</v>
      </c>
      <c r="JJ269" s="72">
        <v>11</v>
      </c>
      <c r="JK269" s="72">
        <v>14</v>
      </c>
      <c r="JL269" s="72">
        <v>7</v>
      </c>
      <c r="JM269" s="72">
        <v>6</v>
      </c>
      <c r="JN269" s="72">
        <v>12</v>
      </c>
      <c r="JO269" s="72">
        <v>8</v>
      </c>
      <c r="JP269" s="72">
        <v>15</v>
      </c>
      <c r="JQ269" s="72">
        <v>7</v>
      </c>
      <c r="JR269" s="72">
        <v>6</v>
      </c>
      <c r="JS269" s="72">
        <v>22</v>
      </c>
      <c r="JT269" s="72">
        <v>4</v>
      </c>
      <c r="JU269" s="72">
        <v>5</v>
      </c>
      <c r="JV269" s="72">
        <v>1</v>
      </c>
      <c r="JW269" s="72">
        <v>4</v>
      </c>
      <c r="JX269" s="72"/>
      <c r="JY269" s="72"/>
      <c r="JZ269" s="72"/>
      <c r="KA269" s="72"/>
      <c r="KB269" s="72"/>
      <c r="KC269" s="72"/>
      <c r="KD269" s="72"/>
      <c r="KE269" s="72"/>
      <c r="KF269" s="71">
        <v>19786</v>
      </c>
      <c r="KG269" s="72">
        <v>14065</v>
      </c>
      <c r="KH269" s="72">
        <v>755</v>
      </c>
      <c r="KI269" s="72">
        <v>589</v>
      </c>
      <c r="KJ269" s="72">
        <v>428</v>
      </c>
      <c r="KK269" s="72">
        <v>559</v>
      </c>
      <c r="KL269" s="72">
        <v>370</v>
      </c>
      <c r="KM269" s="72">
        <v>541</v>
      </c>
      <c r="KN269" s="72">
        <v>577</v>
      </c>
      <c r="KO269" s="72">
        <v>408</v>
      </c>
      <c r="KP269" s="72">
        <v>225</v>
      </c>
      <c r="KQ269" s="72">
        <v>597</v>
      </c>
      <c r="KR269" s="72">
        <v>283</v>
      </c>
      <c r="KS269" s="72">
        <v>168</v>
      </c>
      <c r="KT269" s="72">
        <v>140</v>
      </c>
      <c r="KU269" s="72">
        <v>81</v>
      </c>
      <c r="KV269" s="72"/>
      <c r="KW269" s="72"/>
      <c r="KX269" s="72"/>
      <c r="KY269" s="72"/>
      <c r="KZ269" s="72"/>
      <c r="LA269" s="72"/>
      <c r="LB269" s="72"/>
      <c r="LC269" s="72"/>
      <c r="LD269" s="71">
        <v>1713</v>
      </c>
      <c r="LE269" s="72">
        <v>1643</v>
      </c>
      <c r="LF269" s="72">
        <v>19</v>
      </c>
      <c r="LG269" s="72">
        <v>6</v>
      </c>
      <c r="LH269" s="72">
        <v>6</v>
      </c>
      <c r="LI269" s="72">
        <v>8</v>
      </c>
      <c r="LJ269" s="72">
        <v>5</v>
      </c>
      <c r="LK269" s="72">
        <v>5</v>
      </c>
      <c r="LL269" s="72">
        <v>6</v>
      </c>
      <c r="LM269" s="72">
        <v>4</v>
      </c>
      <c r="LN269" s="72">
        <v>2</v>
      </c>
      <c r="LO269" s="72">
        <v>6</v>
      </c>
      <c r="LP269" s="72">
        <v>1</v>
      </c>
      <c r="LQ269" s="72">
        <v>0</v>
      </c>
      <c r="LR269" s="72">
        <v>0</v>
      </c>
      <c r="LS269" s="72">
        <v>2</v>
      </c>
      <c r="LT269" s="72"/>
      <c r="LU269" s="72"/>
      <c r="LV269" s="72"/>
      <c r="LW269" s="72"/>
      <c r="LX269" s="72"/>
      <c r="LY269" s="72"/>
      <c r="LZ269" s="72"/>
      <c r="MA269" s="72"/>
    </row>
    <row r="270" spans="1:339" x14ac:dyDescent="0.4">
      <c r="A270" s="67">
        <v>2008.07</v>
      </c>
      <c r="B270" s="66" t="s">
        <v>11</v>
      </c>
      <c r="C270" s="67">
        <v>2008.07</v>
      </c>
      <c r="D270" s="67"/>
      <c r="E270" s="67"/>
      <c r="F270" s="67"/>
      <c r="G270" s="67"/>
      <c r="H270" s="67"/>
      <c r="I270" s="67"/>
      <c r="J270" s="67"/>
      <c r="K270" s="67"/>
      <c r="L270" s="67"/>
      <c r="M270" s="67"/>
      <c r="N270" s="67"/>
      <c r="O270" s="67"/>
      <c r="P270" s="67"/>
      <c r="Q270" s="67"/>
      <c r="R270" s="67"/>
      <c r="S270" s="67"/>
      <c r="T270" s="67"/>
      <c r="U270" s="67"/>
      <c r="V270" s="67"/>
      <c r="W270" s="67"/>
      <c r="X270" s="67"/>
      <c r="Y270" s="67"/>
      <c r="Z270" s="67"/>
      <c r="AA270" s="67"/>
    </row>
    <row r="271" spans="1:339" x14ac:dyDescent="0.4">
      <c r="A271" s="67">
        <v>2008.08</v>
      </c>
      <c r="B271" s="66" t="s">
        <v>12</v>
      </c>
      <c r="C271" s="67">
        <v>2008.08</v>
      </c>
      <c r="D271" s="67"/>
      <c r="E271" s="67"/>
      <c r="F271" s="67"/>
      <c r="G271" s="67"/>
      <c r="H271" s="67"/>
      <c r="I271" s="67"/>
      <c r="J271" s="67"/>
      <c r="K271" s="67"/>
      <c r="L271" s="67"/>
      <c r="M271" s="67"/>
      <c r="N271" s="67"/>
      <c r="O271" s="67"/>
      <c r="P271" s="67"/>
      <c r="Q271" s="67"/>
      <c r="R271" s="67"/>
      <c r="S271" s="67"/>
      <c r="T271" s="67"/>
      <c r="U271" s="67"/>
      <c r="V271" s="67"/>
      <c r="W271" s="67"/>
      <c r="X271" s="67"/>
      <c r="Y271" s="67"/>
      <c r="Z271" s="67"/>
      <c r="AA271" s="67"/>
    </row>
    <row r="272" spans="1:339" x14ac:dyDescent="0.4">
      <c r="A272" s="67">
        <v>2008.09</v>
      </c>
      <c r="B272" s="66" t="s">
        <v>13</v>
      </c>
      <c r="C272" s="67">
        <v>2008.09</v>
      </c>
      <c r="D272" s="71">
        <v>18041400</v>
      </c>
      <c r="E272" s="71">
        <v>16290857</v>
      </c>
      <c r="F272" s="71">
        <v>607795</v>
      </c>
      <c r="G272" s="71">
        <v>370959</v>
      </c>
      <c r="H272" s="71">
        <v>205308</v>
      </c>
      <c r="I272" s="71">
        <v>218238</v>
      </c>
      <c r="J272" s="71">
        <v>110700</v>
      </c>
      <c r="K272" s="71">
        <v>106027</v>
      </c>
      <c r="L272" s="71">
        <v>74307</v>
      </c>
      <c r="M272" s="71">
        <v>30385</v>
      </c>
      <c r="N272" s="71">
        <v>11543</v>
      </c>
      <c r="O272" s="71">
        <v>11316</v>
      </c>
      <c r="P272" s="71">
        <v>2008</v>
      </c>
      <c r="Q272" s="71">
        <v>896</v>
      </c>
      <c r="R272" s="71">
        <v>374</v>
      </c>
      <c r="S272" s="71">
        <v>687</v>
      </c>
      <c r="T272" s="71"/>
      <c r="U272" s="71"/>
      <c r="V272" s="71"/>
      <c r="W272" s="71"/>
      <c r="X272" s="71"/>
      <c r="Y272" s="71"/>
      <c r="Z272" s="71"/>
      <c r="AA272" s="71"/>
      <c r="AB272" s="71">
        <v>30042</v>
      </c>
      <c r="AC272" s="72">
        <v>24349</v>
      </c>
      <c r="AD272" s="72">
        <v>1456</v>
      </c>
      <c r="AE272" s="72">
        <v>1001</v>
      </c>
      <c r="AF272" s="72">
        <v>599</v>
      </c>
      <c r="AG272" s="72">
        <v>663</v>
      </c>
      <c r="AH272" s="72">
        <v>382</v>
      </c>
      <c r="AI272" s="72">
        <v>432</v>
      </c>
      <c r="AJ272" s="72">
        <v>386</v>
      </c>
      <c r="AK272" s="72">
        <v>216</v>
      </c>
      <c r="AL272" s="72">
        <v>121</v>
      </c>
      <c r="AM272" s="72">
        <v>214</v>
      </c>
      <c r="AN272" s="72">
        <v>68</v>
      </c>
      <c r="AO272" s="72">
        <v>29</v>
      </c>
      <c r="AP272" s="72">
        <v>16</v>
      </c>
      <c r="AQ272" s="72">
        <v>110</v>
      </c>
      <c r="AR272" s="72"/>
      <c r="AS272" s="72"/>
      <c r="AT272" s="72"/>
      <c r="AU272" s="72"/>
      <c r="AV272" s="72"/>
      <c r="AW272" s="72"/>
      <c r="AX272" s="72"/>
      <c r="AY272" s="72"/>
      <c r="AZ272" s="71">
        <v>18011358</v>
      </c>
      <c r="BA272" s="72">
        <v>16266508</v>
      </c>
      <c r="BB272" s="72">
        <v>606339</v>
      </c>
      <c r="BC272" s="72">
        <v>369958</v>
      </c>
      <c r="BD272" s="72">
        <v>204709</v>
      </c>
      <c r="BE272" s="72">
        <v>217575</v>
      </c>
      <c r="BF272" s="72">
        <v>110318</v>
      </c>
      <c r="BG272" s="72">
        <v>105595</v>
      </c>
      <c r="BH272" s="72">
        <v>73921</v>
      </c>
      <c r="BI272" s="72">
        <v>30169</v>
      </c>
      <c r="BJ272" s="72">
        <v>11422</v>
      </c>
      <c r="BK272" s="72">
        <v>11102</v>
      </c>
      <c r="BL272" s="72">
        <v>1940</v>
      </c>
      <c r="BM272" s="72">
        <v>867</v>
      </c>
      <c r="BN272" s="72">
        <v>358</v>
      </c>
      <c r="BO272" s="72">
        <v>577</v>
      </c>
      <c r="BP272" s="72"/>
      <c r="BQ272" s="72"/>
      <c r="BR272" s="72"/>
      <c r="BS272" s="72"/>
      <c r="BT272" s="72"/>
      <c r="BU272" s="72"/>
      <c r="BV272" s="72"/>
      <c r="BW272" s="72"/>
      <c r="BX272" s="71">
        <v>17641469</v>
      </c>
      <c r="BY272" s="72">
        <v>15982324</v>
      </c>
      <c r="BZ272" s="72">
        <v>583537</v>
      </c>
      <c r="CA272" s="72">
        <v>355997</v>
      </c>
      <c r="CB272" s="72">
        <v>194526</v>
      </c>
      <c r="CC272" s="72">
        <v>210121</v>
      </c>
      <c r="CD272" s="72">
        <v>103359</v>
      </c>
      <c r="CE272" s="72">
        <v>98884</v>
      </c>
      <c r="CF272" s="72">
        <v>67663</v>
      </c>
      <c r="CG272" s="72">
        <v>25053</v>
      </c>
      <c r="CH272" s="72">
        <v>9345</v>
      </c>
      <c r="CI272" s="72">
        <v>9167</v>
      </c>
      <c r="CJ272" s="72">
        <v>1154</v>
      </c>
      <c r="CK272" s="72">
        <v>207</v>
      </c>
      <c r="CL272" s="72">
        <v>67</v>
      </c>
      <c r="CM272" s="72">
        <v>65</v>
      </c>
      <c r="CN272" s="72"/>
      <c r="CO272" s="72"/>
      <c r="CP272" s="72"/>
      <c r="CQ272" s="72"/>
      <c r="CR272" s="72"/>
      <c r="CS272" s="72"/>
      <c r="CT272" s="72"/>
      <c r="CU272" s="72"/>
      <c r="CV272" s="71">
        <v>1609</v>
      </c>
      <c r="CW272" s="72">
        <v>829</v>
      </c>
      <c r="CX272" s="72">
        <v>48</v>
      </c>
      <c r="CY272" s="72">
        <v>46</v>
      </c>
      <c r="CZ272" s="72">
        <v>21</v>
      </c>
      <c r="DA272" s="72">
        <v>50</v>
      </c>
      <c r="DB272" s="72">
        <v>22</v>
      </c>
      <c r="DC272" s="72">
        <v>40</v>
      </c>
      <c r="DD272" s="72">
        <v>40</v>
      </c>
      <c r="DE272" s="72">
        <v>45</v>
      </c>
      <c r="DF272" s="72">
        <v>28</v>
      </c>
      <c r="DG272" s="72">
        <v>101</v>
      </c>
      <c r="DH272" s="72">
        <v>86</v>
      </c>
      <c r="DI272" s="72">
        <v>49</v>
      </c>
      <c r="DJ272" s="72">
        <v>85</v>
      </c>
      <c r="DK272" s="72">
        <v>119</v>
      </c>
      <c r="DL272" s="72"/>
      <c r="DM272" s="72"/>
      <c r="DN272" s="72"/>
      <c r="DO272" s="72"/>
      <c r="DP272" s="72"/>
      <c r="DQ272" s="72"/>
      <c r="DR272" s="72"/>
      <c r="DS272" s="72"/>
      <c r="DT272" s="71">
        <v>368280</v>
      </c>
      <c r="DU272" s="72">
        <v>283355</v>
      </c>
      <c r="DV272" s="72">
        <v>22754</v>
      </c>
      <c r="DW272" s="72">
        <v>13915</v>
      </c>
      <c r="DX272" s="72">
        <v>10162</v>
      </c>
      <c r="DY272" s="72">
        <v>7404</v>
      </c>
      <c r="DZ272" s="72">
        <v>6937</v>
      </c>
      <c r="EA272" s="72">
        <v>6671</v>
      </c>
      <c r="EB272" s="72">
        <v>6218</v>
      </c>
      <c r="EC272" s="72">
        <v>5071</v>
      </c>
      <c r="ED272" s="72">
        <v>2049</v>
      </c>
      <c r="EE272" s="72">
        <v>1834</v>
      </c>
      <c r="EF272" s="72">
        <v>700</v>
      </c>
      <c r="EG272" s="72">
        <v>611</v>
      </c>
      <c r="EH272" s="72">
        <v>206</v>
      </c>
      <c r="EI272" s="72">
        <v>393</v>
      </c>
      <c r="EJ272" s="72"/>
      <c r="EK272" s="72"/>
      <c r="EL272" s="72"/>
      <c r="EM272" s="72"/>
      <c r="EN272" s="72"/>
      <c r="EO272" s="72"/>
      <c r="EP272" s="72"/>
      <c r="EQ272" s="72"/>
      <c r="ER272" s="71">
        <v>1145</v>
      </c>
      <c r="ES272" s="72">
        <v>832</v>
      </c>
      <c r="ET272" s="72">
        <v>45</v>
      </c>
      <c r="EU272" s="72">
        <v>43</v>
      </c>
      <c r="EV272" s="72">
        <v>27</v>
      </c>
      <c r="EW272" s="72">
        <v>25</v>
      </c>
      <c r="EX272" s="72">
        <v>17</v>
      </c>
      <c r="EY272" s="72">
        <v>13</v>
      </c>
      <c r="EZ272" s="72">
        <v>13</v>
      </c>
      <c r="FA272" s="72">
        <v>7</v>
      </c>
      <c r="FB272" s="72">
        <v>6</v>
      </c>
      <c r="FC272" s="72">
        <v>6</v>
      </c>
      <c r="FD272" s="72">
        <v>2</v>
      </c>
      <c r="FE272" s="72">
        <v>6</v>
      </c>
      <c r="FF272" s="72">
        <v>30</v>
      </c>
      <c r="FG272" s="72">
        <v>73</v>
      </c>
      <c r="FH272" s="72"/>
      <c r="FI272" s="72"/>
      <c r="FJ272" s="72"/>
      <c r="FK272" s="72"/>
      <c r="FL272" s="72"/>
      <c r="FM272" s="72"/>
      <c r="FN272" s="72"/>
      <c r="FO272" s="72"/>
      <c r="FP272" s="71">
        <v>820176</v>
      </c>
      <c r="FQ272" s="71">
        <v>712137</v>
      </c>
      <c r="FR272" s="71">
        <v>28591</v>
      </c>
      <c r="FS272" s="71">
        <v>20162</v>
      </c>
      <c r="FT272" s="71">
        <v>13005</v>
      </c>
      <c r="FU272" s="71">
        <v>14923</v>
      </c>
      <c r="FV272" s="71">
        <v>8545</v>
      </c>
      <c r="FW272" s="71">
        <v>9148</v>
      </c>
      <c r="FX272" s="71">
        <v>6793</v>
      </c>
      <c r="FY272" s="71">
        <v>2949</v>
      </c>
      <c r="FZ272" s="71">
        <v>1184</v>
      </c>
      <c r="GA272" s="71">
        <v>1660</v>
      </c>
      <c r="GB272" s="71">
        <v>536</v>
      </c>
      <c r="GC272" s="71">
        <v>232</v>
      </c>
      <c r="GD272" s="71">
        <v>167</v>
      </c>
      <c r="GE272" s="71">
        <v>144</v>
      </c>
      <c r="GF272" s="71"/>
      <c r="GG272" s="71"/>
      <c r="GH272" s="71"/>
      <c r="GI272" s="71"/>
      <c r="GJ272" s="71"/>
      <c r="GK272" s="71"/>
      <c r="GL272" s="71"/>
      <c r="GM272" s="71"/>
      <c r="GN272" s="71">
        <v>419</v>
      </c>
      <c r="GO272" s="72">
        <v>158</v>
      </c>
      <c r="GP272" s="72">
        <v>66</v>
      </c>
      <c r="GQ272" s="72">
        <v>25</v>
      </c>
      <c r="GR272" s="72">
        <v>2</v>
      </c>
      <c r="GS272" s="72">
        <v>5</v>
      </c>
      <c r="GT272" s="72">
        <v>4</v>
      </c>
      <c r="GU272" s="72">
        <v>53</v>
      </c>
      <c r="GV272" s="72">
        <v>11</v>
      </c>
      <c r="GW272" s="72">
        <v>6</v>
      </c>
      <c r="GX272" s="72">
        <v>6</v>
      </c>
      <c r="GY272" s="72">
        <v>16</v>
      </c>
      <c r="GZ272" s="72">
        <v>18</v>
      </c>
      <c r="HA272" s="72">
        <v>5</v>
      </c>
      <c r="HB272" s="72">
        <v>9</v>
      </c>
      <c r="HC272" s="72">
        <v>35</v>
      </c>
      <c r="HD272" s="72"/>
      <c r="HE272" s="72"/>
      <c r="HF272" s="72"/>
      <c r="HG272" s="72"/>
      <c r="HH272" s="72"/>
      <c r="HI272" s="72"/>
      <c r="HJ272" s="72"/>
      <c r="HK272" s="72"/>
      <c r="HL272" s="71">
        <v>819757</v>
      </c>
      <c r="HM272" s="72">
        <v>711979</v>
      </c>
      <c r="HN272" s="72">
        <v>28525</v>
      </c>
      <c r="HO272" s="72">
        <v>20137</v>
      </c>
      <c r="HP272" s="72">
        <v>13003</v>
      </c>
      <c r="HQ272" s="72">
        <v>14918</v>
      </c>
      <c r="HR272" s="72">
        <v>8541</v>
      </c>
      <c r="HS272" s="72">
        <v>9095</v>
      </c>
      <c r="HT272" s="72">
        <v>6782</v>
      </c>
      <c r="HU272" s="72">
        <v>2943</v>
      </c>
      <c r="HV272" s="72">
        <v>1178</v>
      </c>
      <c r="HW272" s="72">
        <v>1644</v>
      </c>
      <c r="HX272" s="72">
        <v>518</v>
      </c>
      <c r="HY272" s="72">
        <v>227</v>
      </c>
      <c r="HZ272" s="72">
        <v>158</v>
      </c>
      <c r="IA272" s="72">
        <v>109</v>
      </c>
      <c r="IB272" s="72"/>
      <c r="IC272" s="72"/>
      <c r="ID272" s="72"/>
      <c r="IE272" s="72"/>
      <c r="IF272" s="72"/>
      <c r="IG272" s="72"/>
      <c r="IH272" s="72"/>
      <c r="II272" s="72"/>
      <c r="IJ272" s="71">
        <v>798325</v>
      </c>
      <c r="IK272" s="72">
        <v>696572</v>
      </c>
      <c r="IL272" s="72">
        <v>27766</v>
      </c>
      <c r="IM272" s="72">
        <v>19534</v>
      </c>
      <c r="IN272" s="72">
        <v>12576</v>
      </c>
      <c r="IO272" s="72">
        <v>14317</v>
      </c>
      <c r="IP272" s="72">
        <v>8124</v>
      </c>
      <c r="IQ272" s="72">
        <v>8505</v>
      </c>
      <c r="IR272" s="72">
        <v>6232</v>
      </c>
      <c r="IS272" s="72">
        <v>2525</v>
      </c>
      <c r="IT272" s="72">
        <v>914</v>
      </c>
      <c r="IU272" s="72">
        <v>959</v>
      </c>
      <c r="IV272" s="72">
        <v>209</v>
      </c>
      <c r="IW272" s="72">
        <v>46</v>
      </c>
      <c r="IX272" s="72">
        <v>23</v>
      </c>
      <c r="IY272" s="72">
        <v>23</v>
      </c>
      <c r="IZ272" s="72"/>
      <c r="JA272" s="72"/>
      <c r="JB272" s="72"/>
      <c r="JC272" s="72"/>
      <c r="JD272" s="72"/>
      <c r="JE272" s="72"/>
      <c r="JF272" s="72"/>
      <c r="JG272" s="72"/>
      <c r="JH272" s="71">
        <v>288</v>
      </c>
      <c r="JI272" s="72">
        <v>169</v>
      </c>
      <c r="JJ272" s="72">
        <v>8</v>
      </c>
      <c r="JK272" s="72">
        <v>11</v>
      </c>
      <c r="JL272" s="72">
        <v>3</v>
      </c>
      <c r="JM272" s="72">
        <v>11</v>
      </c>
      <c r="JN272" s="72">
        <v>10</v>
      </c>
      <c r="JO272" s="72">
        <v>11</v>
      </c>
      <c r="JP272" s="72">
        <v>10</v>
      </c>
      <c r="JQ272" s="72">
        <v>11</v>
      </c>
      <c r="JR272" s="72">
        <v>6</v>
      </c>
      <c r="JS272" s="72">
        <v>22</v>
      </c>
      <c r="JT272" s="72">
        <v>5</v>
      </c>
      <c r="JU272" s="72">
        <v>5</v>
      </c>
      <c r="JV272" s="72">
        <v>1</v>
      </c>
      <c r="JW272" s="72">
        <v>5</v>
      </c>
      <c r="JX272" s="72"/>
      <c r="JY272" s="72"/>
      <c r="JZ272" s="72"/>
      <c r="KA272" s="72"/>
      <c r="KB272" s="72"/>
      <c r="KC272" s="72"/>
      <c r="KD272" s="72"/>
      <c r="KE272" s="72"/>
      <c r="KF272" s="71">
        <v>21144</v>
      </c>
      <c r="KG272" s="72">
        <v>15238</v>
      </c>
      <c r="KH272" s="72">
        <v>751</v>
      </c>
      <c r="KI272" s="72">
        <v>592</v>
      </c>
      <c r="KJ272" s="72">
        <v>424</v>
      </c>
      <c r="KK272" s="72">
        <v>590</v>
      </c>
      <c r="KL272" s="72">
        <v>407</v>
      </c>
      <c r="KM272" s="72">
        <v>579</v>
      </c>
      <c r="KN272" s="72">
        <v>540</v>
      </c>
      <c r="KO272" s="72">
        <v>407</v>
      </c>
      <c r="KP272" s="72">
        <v>258</v>
      </c>
      <c r="KQ272" s="72">
        <v>663</v>
      </c>
      <c r="KR272" s="72">
        <v>304</v>
      </c>
      <c r="KS272" s="72">
        <v>176</v>
      </c>
      <c r="KT272" s="72">
        <v>134</v>
      </c>
      <c r="KU272" s="72">
        <v>81</v>
      </c>
      <c r="KV272" s="72"/>
      <c r="KW272" s="72"/>
      <c r="KX272" s="72"/>
      <c r="KY272" s="72"/>
      <c r="KZ272" s="72"/>
      <c r="LA272" s="72"/>
      <c r="LB272" s="72"/>
      <c r="LC272" s="72"/>
      <c r="LD272" s="71">
        <v>1689</v>
      </c>
      <c r="LE272" s="72">
        <v>1629</v>
      </c>
      <c r="LF272" s="72">
        <v>17</v>
      </c>
      <c r="LG272" s="72">
        <v>12</v>
      </c>
      <c r="LH272" s="72">
        <v>5</v>
      </c>
      <c r="LI272" s="72">
        <v>7</v>
      </c>
      <c r="LJ272" s="72">
        <v>3</v>
      </c>
      <c r="LK272" s="72">
        <v>5</v>
      </c>
      <c r="LL272" s="72">
        <v>4</v>
      </c>
      <c r="LM272" s="72">
        <v>0</v>
      </c>
      <c r="LN272" s="72">
        <v>2</v>
      </c>
      <c r="LO272" s="72">
        <v>3</v>
      </c>
      <c r="LP272" s="72">
        <v>0</v>
      </c>
      <c r="LQ272" s="72">
        <v>0</v>
      </c>
      <c r="LR272" s="72">
        <v>0</v>
      </c>
      <c r="LS272" s="72">
        <v>2</v>
      </c>
      <c r="LT272" s="72"/>
      <c r="LU272" s="72"/>
      <c r="LV272" s="72"/>
      <c r="LW272" s="72"/>
      <c r="LX272" s="72"/>
      <c r="LY272" s="72"/>
      <c r="LZ272" s="72"/>
      <c r="MA272" s="72"/>
    </row>
    <row r="273" spans="1:339" x14ac:dyDescent="0.4">
      <c r="A273" s="67">
        <v>2008.1</v>
      </c>
      <c r="B273" s="66" t="s">
        <v>14</v>
      </c>
      <c r="C273" s="67">
        <v>2008.1</v>
      </c>
      <c r="D273" s="67"/>
      <c r="E273" s="67"/>
      <c r="F273" s="67"/>
      <c r="G273" s="67"/>
      <c r="H273" s="67"/>
      <c r="I273" s="67"/>
      <c r="J273" s="67"/>
      <c r="K273" s="67"/>
      <c r="L273" s="67"/>
      <c r="M273" s="67"/>
      <c r="N273" s="67"/>
      <c r="O273" s="67"/>
      <c r="P273" s="67"/>
      <c r="Q273" s="67"/>
      <c r="R273" s="67"/>
      <c r="S273" s="67"/>
      <c r="T273" s="67"/>
      <c r="U273" s="67"/>
      <c r="V273" s="67"/>
      <c r="W273" s="67"/>
      <c r="X273" s="67"/>
      <c r="Y273" s="67"/>
      <c r="Z273" s="67"/>
      <c r="AA273" s="67"/>
    </row>
    <row r="274" spans="1:339" x14ac:dyDescent="0.4">
      <c r="A274" s="67">
        <v>2008.11</v>
      </c>
      <c r="B274" s="66" t="s">
        <v>15</v>
      </c>
      <c r="C274" s="67">
        <v>2008.11</v>
      </c>
      <c r="D274" s="67"/>
      <c r="E274" s="67"/>
      <c r="F274" s="67"/>
      <c r="G274" s="67"/>
      <c r="H274" s="67"/>
      <c r="I274" s="67"/>
      <c r="J274" s="67"/>
      <c r="K274" s="67"/>
      <c r="L274" s="67"/>
      <c r="M274" s="67"/>
      <c r="N274" s="67"/>
      <c r="O274" s="67"/>
      <c r="P274" s="67"/>
      <c r="Q274" s="67"/>
      <c r="R274" s="67"/>
      <c r="S274" s="67"/>
      <c r="T274" s="67"/>
      <c r="U274" s="67"/>
      <c r="V274" s="67"/>
      <c r="W274" s="67"/>
      <c r="X274" s="67"/>
      <c r="Y274" s="67"/>
      <c r="Z274" s="67"/>
      <c r="AA274" s="67"/>
    </row>
    <row r="275" spans="1:339" x14ac:dyDescent="0.4">
      <c r="A275" s="67">
        <v>2008.12</v>
      </c>
      <c r="B275" s="66" t="s">
        <v>3</v>
      </c>
      <c r="C275" s="67">
        <v>2008.12</v>
      </c>
      <c r="D275" s="71">
        <v>18294408</v>
      </c>
      <c r="E275" s="71">
        <v>16455187</v>
      </c>
      <c r="F275" s="71">
        <v>665691</v>
      </c>
      <c r="G275" s="71">
        <v>394872</v>
      </c>
      <c r="H275" s="71">
        <v>216521</v>
      </c>
      <c r="I275" s="71">
        <v>223407</v>
      </c>
      <c r="J275" s="71">
        <v>111021</v>
      </c>
      <c r="K275" s="71">
        <v>103983</v>
      </c>
      <c r="L275" s="71">
        <v>70892</v>
      </c>
      <c r="M275" s="71">
        <v>27943</v>
      </c>
      <c r="N275" s="71">
        <v>10794</v>
      </c>
      <c r="O275" s="71">
        <v>10219</v>
      </c>
      <c r="P275" s="71">
        <v>1926</v>
      </c>
      <c r="Q275" s="71">
        <v>890</v>
      </c>
      <c r="R275" s="71">
        <v>345</v>
      </c>
      <c r="S275" s="71">
        <v>717</v>
      </c>
      <c r="T275" s="71"/>
      <c r="U275" s="71"/>
      <c r="V275" s="71"/>
      <c r="W275" s="71"/>
      <c r="X275" s="71"/>
      <c r="Y275" s="71"/>
      <c r="Z275" s="71"/>
      <c r="AA275" s="71"/>
      <c r="AB275" s="71">
        <v>33633</v>
      </c>
      <c r="AC275" s="72">
        <v>28922</v>
      </c>
      <c r="AD275" s="72">
        <v>1173</v>
      </c>
      <c r="AE275" s="72">
        <v>808</v>
      </c>
      <c r="AF275" s="72">
        <v>428</v>
      </c>
      <c r="AG275" s="72">
        <v>514</v>
      </c>
      <c r="AH275" s="72">
        <v>291</v>
      </c>
      <c r="AI275" s="72">
        <v>340</v>
      </c>
      <c r="AJ275" s="72">
        <v>344</v>
      </c>
      <c r="AK275" s="72">
        <v>232</v>
      </c>
      <c r="AL275" s="72">
        <v>122</v>
      </c>
      <c r="AM275" s="72">
        <v>231</v>
      </c>
      <c r="AN275" s="72">
        <v>73</v>
      </c>
      <c r="AO275" s="72">
        <v>34</v>
      </c>
      <c r="AP275" s="72">
        <v>12</v>
      </c>
      <c r="AQ275" s="72">
        <v>109</v>
      </c>
      <c r="AR275" s="72"/>
      <c r="AS275" s="72"/>
      <c r="AT275" s="72"/>
      <c r="AU275" s="72"/>
      <c r="AV275" s="72"/>
      <c r="AW275" s="72"/>
      <c r="AX275" s="72"/>
      <c r="AY275" s="72"/>
      <c r="AZ275" s="71">
        <v>18260775</v>
      </c>
      <c r="BA275" s="72">
        <v>16426265</v>
      </c>
      <c r="BB275" s="72">
        <v>664518</v>
      </c>
      <c r="BC275" s="72">
        <v>394064</v>
      </c>
      <c r="BD275" s="72">
        <v>216093</v>
      </c>
      <c r="BE275" s="72">
        <v>222893</v>
      </c>
      <c r="BF275" s="72">
        <v>110730</v>
      </c>
      <c r="BG275" s="72">
        <v>103643</v>
      </c>
      <c r="BH275" s="72">
        <v>70548</v>
      </c>
      <c r="BI275" s="72">
        <v>27711</v>
      </c>
      <c r="BJ275" s="72">
        <v>10672</v>
      </c>
      <c r="BK275" s="72">
        <v>9988</v>
      </c>
      <c r="BL275" s="72">
        <v>1853</v>
      </c>
      <c r="BM275" s="72">
        <v>856</v>
      </c>
      <c r="BN275" s="72">
        <v>333</v>
      </c>
      <c r="BO275" s="72">
        <v>608</v>
      </c>
      <c r="BP275" s="72"/>
      <c r="BQ275" s="72"/>
      <c r="BR275" s="72"/>
      <c r="BS275" s="72"/>
      <c r="BT275" s="72"/>
      <c r="BU275" s="72"/>
      <c r="BV275" s="72"/>
      <c r="BW275" s="72"/>
      <c r="BX275" s="71">
        <v>17885489</v>
      </c>
      <c r="BY275" s="72">
        <v>16137499</v>
      </c>
      <c r="BZ275" s="72">
        <v>641370</v>
      </c>
      <c r="CA275" s="72">
        <v>379817</v>
      </c>
      <c r="CB275" s="72">
        <v>205681</v>
      </c>
      <c r="CC275" s="72">
        <v>215238</v>
      </c>
      <c r="CD275" s="72">
        <v>103650</v>
      </c>
      <c r="CE275" s="72">
        <v>96910</v>
      </c>
      <c r="CF275" s="72">
        <v>64126</v>
      </c>
      <c r="CG275" s="72">
        <v>23193</v>
      </c>
      <c r="CH275" s="72">
        <v>8623</v>
      </c>
      <c r="CI275" s="72">
        <v>8068</v>
      </c>
      <c r="CJ275" s="72">
        <v>1040</v>
      </c>
      <c r="CK275" s="72">
        <v>174</v>
      </c>
      <c r="CL275" s="72">
        <v>43</v>
      </c>
      <c r="CM275" s="72">
        <v>57</v>
      </c>
      <c r="CN275" s="72"/>
      <c r="CO275" s="72"/>
      <c r="CP275" s="72"/>
      <c r="CQ275" s="72"/>
      <c r="CR275" s="72"/>
      <c r="CS275" s="72"/>
      <c r="CT275" s="72"/>
      <c r="CU275" s="72"/>
      <c r="CV275" s="71">
        <v>1649</v>
      </c>
      <c r="CW275" s="72">
        <v>850</v>
      </c>
      <c r="CX275" s="72">
        <v>56</v>
      </c>
      <c r="CY275" s="72">
        <v>46</v>
      </c>
      <c r="CZ275" s="72">
        <v>35</v>
      </c>
      <c r="DA275" s="72">
        <v>38</v>
      </c>
      <c r="DB275" s="72">
        <v>24</v>
      </c>
      <c r="DC275" s="72">
        <v>27</v>
      </c>
      <c r="DD275" s="72">
        <v>54</v>
      </c>
      <c r="DE275" s="72">
        <v>41</v>
      </c>
      <c r="DF275" s="72">
        <v>26</v>
      </c>
      <c r="DG275" s="72">
        <v>105</v>
      </c>
      <c r="DH275" s="72">
        <v>88</v>
      </c>
      <c r="DI275" s="72">
        <v>53</v>
      </c>
      <c r="DJ275" s="72">
        <v>90</v>
      </c>
      <c r="DK275" s="72">
        <v>116</v>
      </c>
      <c r="DL275" s="72"/>
      <c r="DM275" s="72"/>
      <c r="DN275" s="72"/>
      <c r="DO275" s="72"/>
      <c r="DP275" s="72"/>
      <c r="DQ275" s="72"/>
      <c r="DR275" s="72"/>
      <c r="DS275" s="72"/>
      <c r="DT275" s="71">
        <v>373637</v>
      </c>
      <c r="DU275" s="72">
        <v>287916</v>
      </c>
      <c r="DV275" s="72">
        <v>23092</v>
      </c>
      <c r="DW275" s="72">
        <v>14201</v>
      </c>
      <c r="DX275" s="72">
        <v>10377</v>
      </c>
      <c r="DY275" s="72">
        <v>7617</v>
      </c>
      <c r="DZ275" s="72">
        <v>7056</v>
      </c>
      <c r="EA275" s="72">
        <v>6706</v>
      </c>
      <c r="EB275" s="72">
        <v>6368</v>
      </c>
      <c r="EC275" s="72">
        <v>4477</v>
      </c>
      <c r="ED275" s="72">
        <v>2023</v>
      </c>
      <c r="EE275" s="72">
        <v>1815</v>
      </c>
      <c r="EF275" s="72">
        <v>725</v>
      </c>
      <c r="EG275" s="72">
        <v>629</v>
      </c>
      <c r="EH275" s="72">
        <v>200</v>
      </c>
      <c r="EI275" s="72">
        <v>435</v>
      </c>
      <c r="EJ275" s="72"/>
      <c r="EK275" s="72"/>
      <c r="EL275" s="72"/>
      <c r="EM275" s="72"/>
      <c r="EN275" s="72"/>
      <c r="EO275" s="72"/>
      <c r="EP275" s="72"/>
      <c r="EQ275" s="72"/>
      <c r="ER275" s="71">
        <v>1097</v>
      </c>
      <c r="ES275" s="72">
        <v>768</v>
      </c>
      <c r="ET275" s="72">
        <v>69</v>
      </c>
      <c r="EU275" s="72">
        <v>41</v>
      </c>
      <c r="EV275" s="72">
        <v>24</v>
      </c>
      <c r="EW275" s="72">
        <v>25</v>
      </c>
      <c r="EX275" s="72">
        <v>12</v>
      </c>
      <c r="EY275" s="72">
        <v>22</v>
      </c>
      <c r="EZ275" s="72">
        <v>11</v>
      </c>
      <c r="FA275" s="72">
        <v>8</v>
      </c>
      <c r="FB275" s="72">
        <v>3</v>
      </c>
      <c r="FC275" s="72">
        <v>7</v>
      </c>
      <c r="FD275" s="72">
        <v>2</v>
      </c>
      <c r="FE275" s="72">
        <v>3</v>
      </c>
      <c r="FF275" s="72">
        <v>33</v>
      </c>
      <c r="FG275" s="72">
        <v>69</v>
      </c>
      <c r="FH275" s="72"/>
      <c r="FI275" s="72"/>
      <c r="FJ275" s="72"/>
      <c r="FK275" s="72"/>
      <c r="FL275" s="72"/>
      <c r="FM275" s="72"/>
      <c r="FN275" s="72"/>
      <c r="FO275" s="72"/>
      <c r="FP275" s="71">
        <v>850952</v>
      </c>
      <c r="FQ275" s="71">
        <v>745001</v>
      </c>
      <c r="FR275" s="71">
        <v>27801</v>
      </c>
      <c r="FS275" s="71">
        <v>19989</v>
      </c>
      <c r="FT275" s="71">
        <v>12303</v>
      </c>
      <c r="FU275" s="71">
        <v>14765</v>
      </c>
      <c r="FV275" s="71">
        <v>8250</v>
      </c>
      <c r="FW275" s="71">
        <v>8962</v>
      </c>
      <c r="FX275" s="71">
        <v>6704</v>
      </c>
      <c r="FY275" s="71">
        <v>2844</v>
      </c>
      <c r="FZ275" s="71">
        <v>1204</v>
      </c>
      <c r="GA275" s="71">
        <v>1840</v>
      </c>
      <c r="GB275" s="71">
        <v>574</v>
      </c>
      <c r="GC275" s="71">
        <v>289</v>
      </c>
      <c r="GD275" s="71">
        <v>197</v>
      </c>
      <c r="GE275" s="71">
        <v>229</v>
      </c>
      <c r="GF275" s="71"/>
      <c r="GG275" s="71"/>
      <c r="GH275" s="71"/>
      <c r="GI275" s="71"/>
      <c r="GJ275" s="71"/>
      <c r="GK275" s="71"/>
      <c r="GL275" s="71"/>
      <c r="GM275" s="71"/>
      <c r="GN275" s="71">
        <v>341</v>
      </c>
      <c r="GO275" s="72">
        <v>115</v>
      </c>
      <c r="GP275" s="72">
        <v>11</v>
      </c>
      <c r="GQ275" s="72">
        <v>5</v>
      </c>
      <c r="GR275" s="72">
        <v>5</v>
      </c>
      <c r="GS275" s="72">
        <v>5</v>
      </c>
      <c r="GT275" s="72">
        <v>6</v>
      </c>
      <c r="GU275" s="72">
        <v>10</v>
      </c>
      <c r="GV275" s="72">
        <v>13</v>
      </c>
      <c r="GW275" s="72">
        <v>5</v>
      </c>
      <c r="GX275" s="72">
        <v>10</v>
      </c>
      <c r="GY275" s="72">
        <v>35</v>
      </c>
      <c r="GZ275" s="72">
        <v>9</v>
      </c>
      <c r="HA275" s="72">
        <v>6</v>
      </c>
      <c r="HB275" s="72">
        <v>6</v>
      </c>
      <c r="HC275" s="72">
        <v>100</v>
      </c>
      <c r="HD275" s="72"/>
      <c r="HE275" s="72"/>
      <c r="HF275" s="72"/>
      <c r="HG275" s="72"/>
      <c r="HH275" s="72"/>
      <c r="HI275" s="72"/>
      <c r="HJ275" s="72"/>
      <c r="HK275" s="72"/>
      <c r="HL275" s="71">
        <v>850611</v>
      </c>
      <c r="HM275" s="72">
        <v>744886</v>
      </c>
      <c r="HN275" s="72">
        <v>27790</v>
      </c>
      <c r="HO275" s="72">
        <v>19984</v>
      </c>
      <c r="HP275" s="72">
        <v>12298</v>
      </c>
      <c r="HQ275" s="72">
        <v>14760</v>
      </c>
      <c r="HR275" s="72">
        <v>8244</v>
      </c>
      <c r="HS275" s="72">
        <v>8952</v>
      </c>
      <c r="HT275" s="72">
        <v>6691</v>
      </c>
      <c r="HU275" s="72">
        <v>2839</v>
      </c>
      <c r="HV275" s="72">
        <v>1194</v>
      </c>
      <c r="HW275" s="72">
        <v>1805</v>
      </c>
      <c r="HX275" s="72">
        <v>565</v>
      </c>
      <c r="HY275" s="72">
        <v>283</v>
      </c>
      <c r="HZ275" s="72">
        <v>191</v>
      </c>
      <c r="IA275" s="72">
        <v>129</v>
      </c>
      <c r="IB275" s="72"/>
      <c r="IC275" s="72"/>
      <c r="ID275" s="72"/>
      <c r="IE275" s="72"/>
      <c r="IF275" s="72"/>
      <c r="IG275" s="72"/>
      <c r="IH275" s="72"/>
      <c r="II275" s="72"/>
      <c r="IJ275" s="71">
        <v>827044</v>
      </c>
      <c r="IK275" s="72">
        <v>727990</v>
      </c>
      <c r="IL275" s="72">
        <v>26997</v>
      </c>
      <c r="IM275" s="72">
        <v>19330</v>
      </c>
      <c r="IN275" s="72">
        <v>11820</v>
      </c>
      <c r="IO275" s="72">
        <v>14142</v>
      </c>
      <c r="IP275" s="72">
        <v>7846</v>
      </c>
      <c r="IQ275" s="72">
        <v>8266</v>
      </c>
      <c r="IR275" s="72">
        <v>6039</v>
      </c>
      <c r="IS275" s="72">
        <v>2402</v>
      </c>
      <c r="IT275" s="72">
        <v>889</v>
      </c>
      <c r="IU275" s="72">
        <v>993</v>
      </c>
      <c r="IV275" s="72">
        <v>210</v>
      </c>
      <c r="IW275" s="72">
        <v>63</v>
      </c>
      <c r="IX275" s="72">
        <v>35</v>
      </c>
      <c r="IY275" s="72">
        <v>22</v>
      </c>
      <c r="IZ275" s="72"/>
      <c r="JA275" s="72"/>
      <c r="JB275" s="72"/>
      <c r="JC275" s="72"/>
      <c r="JD275" s="72"/>
      <c r="JE275" s="72"/>
      <c r="JF275" s="72"/>
      <c r="JG275" s="72"/>
      <c r="JH275" s="71">
        <v>333</v>
      </c>
      <c r="JI275" s="72">
        <v>211</v>
      </c>
      <c r="JJ275" s="72">
        <v>9</v>
      </c>
      <c r="JK275" s="72">
        <v>7</v>
      </c>
      <c r="JL275" s="72">
        <v>4</v>
      </c>
      <c r="JM275" s="72">
        <v>10</v>
      </c>
      <c r="JN275" s="72">
        <v>10</v>
      </c>
      <c r="JO275" s="72">
        <v>18</v>
      </c>
      <c r="JP275" s="72">
        <v>14</v>
      </c>
      <c r="JQ275" s="72">
        <v>9</v>
      </c>
      <c r="JR275" s="72">
        <v>6</v>
      </c>
      <c r="JS275" s="72">
        <v>19</v>
      </c>
      <c r="JT275" s="72">
        <v>4</v>
      </c>
      <c r="JU275" s="72">
        <v>6</v>
      </c>
      <c r="JV275" s="72">
        <v>1</v>
      </c>
      <c r="JW275" s="72">
        <v>5</v>
      </c>
      <c r="JX275" s="72"/>
      <c r="JY275" s="72"/>
      <c r="JZ275" s="72"/>
      <c r="KA275" s="72"/>
      <c r="KB275" s="72"/>
      <c r="KC275" s="72"/>
      <c r="KD275" s="72"/>
      <c r="KE275" s="72"/>
      <c r="KF275" s="71">
        <v>23234</v>
      </c>
      <c r="KG275" s="72">
        <v>16685</v>
      </c>
      <c r="KH275" s="72">
        <v>784</v>
      </c>
      <c r="KI275" s="72">
        <v>647</v>
      </c>
      <c r="KJ275" s="72">
        <v>474</v>
      </c>
      <c r="KK275" s="72">
        <v>608</v>
      </c>
      <c r="KL275" s="72">
        <v>388</v>
      </c>
      <c r="KM275" s="72">
        <v>668</v>
      </c>
      <c r="KN275" s="72">
        <v>638</v>
      </c>
      <c r="KO275" s="72">
        <v>428</v>
      </c>
      <c r="KP275" s="72">
        <v>299</v>
      </c>
      <c r="KQ275" s="72">
        <v>793</v>
      </c>
      <c r="KR275" s="72">
        <v>351</v>
      </c>
      <c r="KS275" s="72">
        <v>214</v>
      </c>
      <c r="KT275" s="72">
        <v>155</v>
      </c>
      <c r="KU275" s="72">
        <v>102</v>
      </c>
      <c r="KV275" s="72"/>
      <c r="KW275" s="72"/>
      <c r="KX275" s="72"/>
      <c r="KY275" s="72"/>
      <c r="KZ275" s="72"/>
      <c r="LA275" s="72"/>
      <c r="LB275" s="72"/>
      <c r="LC275" s="72"/>
      <c r="LD275" s="71">
        <v>1693</v>
      </c>
      <c r="LE275" s="72">
        <v>1631</v>
      </c>
      <c r="LF275" s="72">
        <v>15</v>
      </c>
      <c r="LG275" s="72">
        <v>11</v>
      </c>
      <c r="LH275" s="72">
        <v>7</v>
      </c>
      <c r="LI275" s="72">
        <v>5</v>
      </c>
      <c r="LJ275" s="72">
        <v>2</v>
      </c>
      <c r="LK275" s="72">
        <v>8</v>
      </c>
      <c r="LL275" s="72">
        <v>6</v>
      </c>
      <c r="LM275" s="72">
        <v>1</v>
      </c>
      <c r="LN275" s="72">
        <v>1</v>
      </c>
      <c r="LO275" s="72">
        <v>3</v>
      </c>
      <c r="LP275" s="72">
        <v>0</v>
      </c>
      <c r="LQ275" s="72">
        <v>1</v>
      </c>
      <c r="LR275" s="72">
        <v>0</v>
      </c>
      <c r="LS275" s="72">
        <v>2</v>
      </c>
      <c r="LT275" s="72"/>
      <c r="LU275" s="72"/>
      <c r="LV275" s="72"/>
      <c r="LW275" s="72"/>
      <c r="LX275" s="72"/>
      <c r="LY275" s="72"/>
      <c r="LZ275" s="72"/>
      <c r="MA275" s="72"/>
    </row>
    <row r="276" spans="1:339" x14ac:dyDescent="0.4">
      <c r="A276" s="67">
        <v>2008.13</v>
      </c>
      <c r="C276" s="67">
        <v>2008.13</v>
      </c>
      <c r="D276" s="67"/>
    </row>
    <row r="277" spans="1:339" x14ac:dyDescent="0.4">
      <c r="A277" s="68">
        <v>2009.01</v>
      </c>
      <c r="B277" s="66" t="s">
        <v>5</v>
      </c>
      <c r="C277" s="67">
        <v>2009.01</v>
      </c>
      <c r="D277" s="67"/>
    </row>
    <row r="278" spans="1:339" x14ac:dyDescent="0.4">
      <c r="A278" s="67">
        <v>2009.02</v>
      </c>
      <c r="B278" s="66" t="s">
        <v>6</v>
      </c>
      <c r="C278" s="67">
        <v>2009.02</v>
      </c>
      <c r="D278" s="67"/>
    </row>
    <row r="279" spans="1:339" x14ac:dyDescent="0.4">
      <c r="A279" s="67">
        <v>2009.03</v>
      </c>
      <c r="B279" s="66" t="s">
        <v>7</v>
      </c>
      <c r="C279" s="67">
        <v>2009.03</v>
      </c>
      <c r="D279" s="71">
        <v>18119481</v>
      </c>
      <c r="E279" s="71">
        <v>16323446</v>
      </c>
      <c r="F279" s="71">
        <v>615433</v>
      </c>
      <c r="G279" s="71">
        <v>379815</v>
      </c>
      <c r="H279" s="71">
        <v>216301</v>
      </c>
      <c r="I279" s="71">
        <v>227717</v>
      </c>
      <c r="J279" s="71">
        <v>115826</v>
      </c>
      <c r="K279" s="71">
        <v>109870</v>
      </c>
      <c r="L279" s="71">
        <v>75263</v>
      </c>
      <c r="M279" s="71">
        <v>29646</v>
      </c>
      <c r="N279" s="71">
        <v>11354</v>
      </c>
      <c r="O279" s="71">
        <v>10842</v>
      </c>
      <c r="P279" s="71">
        <v>2006</v>
      </c>
      <c r="Q279" s="71">
        <v>898</v>
      </c>
      <c r="R279" s="71">
        <v>377</v>
      </c>
      <c r="S279" s="71">
        <v>687</v>
      </c>
      <c r="T279" s="71"/>
      <c r="U279" s="71"/>
      <c r="V279" s="71"/>
      <c r="W279" s="71"/>
      <c r="X279" s="71"/>
      <c r="Y279" s="71"/>
      <c r="Z279" s="71"/>
      <c r="AA279" s="71"/>
      <c r="AB279" s="71">
        <v>21439</v>
      </c>
      <c r="AC279" s="72">
        <v>16892</v>
      </c>
      <c r="AD279" s="72">
        <v>945</v>
      </c>
      <c r="AE279" s="72">
        <v>770</v>
      </c>
      <c r="AF279" s="72">
        <v>427</v>
      </c>
      <c r="AG279" s="72">
        <v>539</v>
      </c>
      <c r="AH279" s="72">
        <v>318</v>
      </c>
      <c r="AI279" s="72">
        <v>340</v>
      </c>
      <c r="AJ279" s="72">
        <v>351</v>
      </c>
      <c r="AK279" s="72">
        <v>232</v>
      </c>
      <c r="AL279" s="72">
        <v>128</v>
      </c>
      <c r="AM279" s="72">
        <v>252</v>
      </c>
      <c r="AN279" s="72">
        <v>75</v>
      </c>
      <c r="AO279" s="72">
        <v>31</v>
      </c>
      <c r="AP279" s="72">
        <v>23</v>
      </c>
      <c r="AQ279" s="72">
        <v>116</v>
      </c>
      <c r="AR279" s="72"/>
      <c r="AS279" s="72"/>
      <c r="AT279" s="72"/>
      <c r="AU279" s="72"/>
      <c r="AV279" s="72"/>
      <c r="AW279" s="72"/>
      <c r="AX279" s="72"/>
      <c r="AY279" s="72"/>
      <c r="AZ279" s="71">
        <v>18098042</v>
      </c>
      <c r="BA279" s="72">
        <v>16306554</v>
      </c>
      <c r="BB279" s="72">
        <v>614488</v>
      </c>
      <c r="BC279" s="72">
        <v>379045</v>
      </c>
      <c r="BD279" s="72">
        <v>215874</v>
      </c>
      <c r="BE279" s="72">
        <v>227178</v>
      </c>
      <c r="BF279" s="72">
        <v>115508</v>
      </c>
      <c r="BG279" s="72">
        <v>109530</v>
      </c>
      <c r="BH279" s="72">
        <v>74912</v>
      </c>
      <c r="BI279" s="72">
        <v>29414</v>
      </c>
      <c r="BJ279" s="72">
        <v>11226</v>
      </c>
      <c r="BK279" s="72">
        <v>10590</v>
      </c>
      <c r="BL279" s="72">
        <v>1931</v>
      </c>
      <c r="BM279" s="72">
        <v>867</v>
      </c>
      <c r="BN279" s="72">
        <v>354</v>
      </c>
      <c r="BO279" s="72">
        <v>571</v>
      </c>
      <c r="BP279" s="72"/>
      <c r="BQ279" s="72"/>
      <c r="BR279" s="72"/>
      <c r="BS279" s="72"/>
      <c r="BT279" s="72"/>
      <c r="BU279" s="72"/>
      <c r="BV279" s="72"/>
      <c r="BW279" s="72"/>
      <c r="BX279" s="71">
        <v>17739262</v>
      </c>
      <c r="BY279" s="72">
        <v>16033516</v>
      </c>
      <c r="BZ279" s="72">
        <v>591762</v>
      </c>
      <c r="CA279" s="72">
        <v>365060</v>
      </c>
      <c r="CB279" s="72">
        <v>205583</v>
      </c>
      <c r="CC279" s="72">
        <v>219654</v>
      </c>
      <c r="CD279" s="72">
        <v>108454</v>
      </c>
      <c r="CE279" s="72">
        <v>102727</v>
      </c>
      <c r="CF279" s="72">
        <v>68543</v>
      </c>
      <c r="CG279" s="72">
        <v>24878</v>
      </c>
      <c r="CH279" s="72">
        <v>9129</v>
      </c>
      <c r="CI279" s="72">
        <v>8601</v>
      </c>
      <c r="CJ279" s="72">
        <v>1065</v>
      </c>
      <c r="CK279" s="72">
        <v>182</v>
      </c>
      <c r="CL279" s="72">
        <v>52</v>
      </c>
      <c r="CM279" s="72">
        <v>56</v>
      </c>
      <c r="CN279" s="72"/>
      <c r="CO279" s="72"/>
      <c r="CP279" s="72"/>
      <c r="CQ279" s="72"/>
      <c r="CR279" s="72"/>
      <c r="CS279" s="72"/>
      <c r="CT279" s="72"/>
      <c r="CU279" s="72"/>
      <c r="CV279" s="71">
        <v>1535</v>
      </c>
      <c r="CW279" s="72">
        <v>743</v>
      </c>
      <c r="CX279" s="72">
        <v>57</v>
      </c>
      <c r="CY279" s="72">
        <v>43</v>
      </c>
      <c r="CZ279" s="72">
        <v>25</v>
      </c>
      <c r="DA279" s="72">
        <v>52</v>
      </c>
      <c r="DB279" s="72">
        <v>28</v>
      </c>
      <c r="DC279" s="72">
        <v>36</v>
      </c>
      <c r="DD279" s="72">
        <v>42</v>
      </c>
      <c r="DE279" s="72">
        <v>37</v>
      </c>
      <c r="DF279" s="72">
        <v>22</v>
      </c>
      <c r="DG279" s="72">
        <v>111</v>
      </c>
      <c r="DH279" s="72">
        <v>81</v>
      </c>
      <c r="DI279" s="72">
        <v>51</v>
      </c>
      <c r="DJ279" s="72">
        <v>89</v>
      </c>
      <c r="DK279" s="72">
        <v>118</v>
      </c>
      <c r="DL279" s="72"/>
      <c r="DM279" s="72"/>
      <c r="DN279" s="72"/>
      <c r="DO279" s="72"/>
      <c r="DP279" s="72"/>
      <c r="DQ279" s="72"/>
      <c r="DR279" s="72"/>
      <c r="DS279" s="72"/>
      <c r="DT279" s="71">
        <v>357245</v>
      </c>
      <c r="DU279" s="72">
        <v>272295</v>
      </c>
      <c r="DV279" s="72">
        <v>22669</v>
      </c>
      <c r="DW279" s="72">
        <v>13942</v>
      </c>
      <c r="DX279" s="72">
        <v>10266</v>
      </c>
      <c r="DY279" s="72">
        <v>7472</v>
      </c>
      <c r="DZ279" s="72">
        <v>7026</v>
      </c>
      <c r="EA279" s="72">
        <v>6767</v>
      </c>
      <c r="EB279" s="72">
        <v>6327</v>
      </c>
      <c r="EC279" s="72">
        <v>4499</v>
      </c>
      <c r="ED279" s="72">
        <v>2075</v>
      </c>
      <c r="EE279" s="72">
        <v>1878</v>
      </c>
      <c r="EF279" s="72">
        <v>785</v>
      </c>
      <c r="EG279" s="72">
        <v>634</v>
      </c>
      <c r="EH279" s="72">
        <v>213</v>
      </c>
      <c r="EI279" s="72">
        <v>397</v>
      </c>
      <c r="EJ279" s="72"/>
      <c r="EK279" s="72"/>
      <c r="EL279" s="72"/>
      <c r="EM279" s="72"/>
      <c r="EN279" s="72"/>
      <c r="EO279" s="72"/>
      <c r="EP279" s="72"/>
      <c r="EQ279" s="72"/>
      <c r="ER279" s="71">
        <v>1088</v>
      </c>
      <c r="ES279" s="72">
        <v>750</v>
      </c>
      <c r="ET279" s="72">
        <v>58</v>
      </c>
      <c r="EU279" s="72">
        <v>45</v>
      </c>
      <c r="EV279" s="72">
        <v>30</v>
      </c>
      <c r="EW279" s="72">
        <v>31</v>
      </c>
      <c r="EX279" s="72">
        <v>7</v>
      </c>
      <c r="EY279" s="72">
        <v>27</v>
      </c>
      <c r="EZ279" s="72">
        <v>11</v>
      </c>
      <c r="FA279" s="72">
        <v>8</v>
      </c>
      <c r="FB279" s="72">
        <v>4</v>
      </c>
      <c r="FC279" s="72">
        <v>6</v>
      </c>
      <c r="FD279" s="72">
        <v>1</v>
      </c>
      <c r="FE279" s="72">
        <v>2</v>
      </c>
      <c r="FF279" s="72">
        <v>33</v>
      </c>
      <c r="FG279" s="72">
        <v>75</v>
      </c>
      <c r="FH279" s="72"/>
      <c r="FI279" s="72"/>
      <c r="FJ279" s="72"/>
      <c r="FK279" s="72"/>
      <c r="FL279" s="72"/>
      <c r="FM279" s="72"/>
      <c r="FN279" s="72"/>
      <c r="FO279" s="72"/>
      <c r="FP279" s="71">
        <v>897917</v>
      </c>
      <c r="FQ279" s="71">
        <v>782944</v>
      </c>
      <c r="FR279" s="71">
        <v>29783</v>
      </c>
      <c r="FS279" s="71">
        <v>21837</v>
      </c>
      <c r="FT279" s="71">
        <v>13511</v>
      </c>
      <c r="FU279" s="71">
        <v>16233</v>
      </c>
      <c r="FV279" s="71">
        <v>8972</v>
      </c>
      <c r="FW279" s="71">
        <v>9605</v>
      </c>
      <c r="FX279" s="71">
        <v>7369</v>
      </c>
      <c r="FY279" s="71">
        <v>2998</v>
      </c>
      <c r="FZ279" s="71">
        <v>1286</v>
      </c>
      <c r="GA279" s="71">
        <v>1959</v>
      </c>
      <c r="GB279" s="71">
        <v>636</v>
      </c>
      <c r="GC279" s="71">
        <v>345</v>
      </c>
      <c r="GD279" s="71">
        <v>213</v>
      </c>
      <c r="GE279" s="71">
        <v>226</v>
      </c>
      <c r="GF279" s="71"/>
      <c r="GG279" s="71"/>
      <c r="GH279" s="71"/>
      <c r="GI279" s="71"/>
      <c r="GJ279" s="71"/>
      <c r="GK279" s="71"/>
      <c r="GL279" s="71"/>
      <c r="GM279" s="71"/>
      <c r="GN279" s="71">
        <v>292</v>
      </c>
      <c r="GO279" s="72">
        <v>103</v>
      </c>
      <c r="GP279" s="72">
        <v>16</v>
      </c>
      <c r="GQ279" s="72">
        <v>7</v>
      </c>
      <c r="GR279" s="72">
        <v>5</v>
      </c>
      <c r="GS279" s="72">
        <v>8</v>
      </c>
      <c r="GT279" s="72">
        <v>5</v>
      </c>
      <c r="GU279" s="72">
        <v>8</v>
      </c>
      <c r="GV279" s="72">
        <v>8</v>
      </c>
      <c r="GW279" s="72">
        <v>12</v>
      </c>
      <c r="GX279" s="72">
        <v>9</v>
      </c>
      <c r="GY279" s="72">
        <v>17</v>
      </c>
      <c r="GZ279" s="72">
        <v>12</v>
      </c>
      <c r="HA279" s="72">
        <v>11</v>
      </c>
      <c r="HB279" s="72">
        <v>7</v>
      </c>
      <c r="HC279" s="72">
        <v>64</v>
      </c>
      <c r="HD279" s="72"/>
      <c r="HE279" s="72"/>
      <c r="HF279" s="72"/>
      <c r="HG279" s="72"/>
      <c r="HH279" s="72"/>
      <c r="HI279" s="72"/>
      <c r="HJ279" s="72"/>
      <c r="HK279" s="72"/>
      <c r="HL279" s="71">
        <v>897625</v>
      </c>
      <c r="HM279" s="72">
        <v>782841</v>
      </c>
      <c r="HN279" s="72">
        <v>29767</v>
      </c>
      <c r="HO279" s="72">
        <v>21830</v>
      </c>
      <c r="HP279" s="72">
        <v>13506</v>
      </c>
      <c r="HQ279" s="72">
        <v>16225</v>
      </c>
      <c r="HR279" s="72">
        <v>8967</v>
      </c>
      <c r="HS279" s="72">
        <v>9597</v>
      </c>
      <c r="HT279" s="72">
        <v>7361</v>
      </c>
      <c r="HU279" s="72">
        <v>2986</v>
      </c>
      <c r="HV279" s="72">
        <v>1277</v>
      </c>
      <c r="HW279" s="72">
        <v>1942</v>
      </c>
      <c r="HX279" s="72">
        <v>624</v>
      </c>
      <c r="HY279" s="72">
        <v>334</v>
      </c>
      <c r="HZ279" s="72">
        <v>206</v>
      </c>
      <c r="IA279" s="72">
        <v>162</v>
      </c>
      <c r="IB279" s="72"/>
      <c r="IC279" s="72"/>
      <c r="ID279" s="72"/>
      <c r="IE279" s="72"/>
      <c r="IF279" s="72"/>
      <c r="IG279" s="72"/>
      <c r="IH279" s="72"/>
      <c r="II279" s="72"/>
      <c r="IJ279" s="71">
        <v>875260</v>
      </c>
      <c r="IK279" s="72">
        <v>767372</v>
      </c>
      <c r="IL279" s="72">
        <v>28985</v>
      </c>
      <c r="IM279" s="72">
        <v>21198</v>
      </c>
      <c r="IN279" s="72">
        <v>13037</v>
      </c>
      <c r="IO279" s="72">
        <v>15572</v>
      </c>
      <c r="IP279" s="72">
        <v>8530</v>
      </c>
      <c r="IQ279" s="72">
        <v>9020</v>
      </c>
      <c r="IR279" s="72">
        <v>6659</v>
      </c>
      <c r="IS279" s="72">
        <v>2509</v>
      </c>
      <c r="IT279" s="72">
        <v>954</v>
      </c>
      <c r="IU279" s="72">
        <v>1093</v>
      </c>
      <c r="IV279" s="72">
        <v>200</v>
      </c>
      <c r="IW279" s="72">
        <v>85</v>
      </c>
      <c r="IX279" s="72">
        <v>27</v>
      </c>
      <c r="IY279" s="72">
        <v>19</v>
      </c>
      <c r="IZ279" s="72"/>
      <c r="JA279" s="72"/>
      <c r="JB279" s="72"/>
      <c r="JC279" s="72"/>
      <c r="JD279" s="72"/>
      <c r="JE279" s="72"/>
      <c r="JF279" s="72"/>
      <c r="JG279" s="72"/>
      <c r="JH279" s="71">
        <v>348</v>
      </c>
      <c r="JI279" s="72">
        <v>223</v>
      </c>
      <c r="JJ279" s="72">
        <v>19</v>
      </c>
      <c r="JK279" s="72">
        <v>9</v>
      </c>
      <c r="JL279" s="72">
        <v>6</v>
      </c>
      <c r="JM279" s="72">
        <v>8</v>
      </c>
      <c r="JN279" s="72">
        <v>6</v>
      </c>
      <c r="JO279" s="72">
        <v>9</v>
      </c>
      <c r="JP279" s="72">
        <v>14</v>
      </c>
      <c r="JQ279" s="72">
        <v>8</v>
      </c>
      <c r="JR279" s="72">
        <v>4</v>
      </c>
      <c r="JS279" s="72">
        <v>22</v>
      </c>
      <c r="JT279" s="72">
        <v>5</v>
      </c>
      <c r="JU279" s="72">
        <v>7</v>
      </c>
      <c r="JV279" s="72">
        <v>2</v>
      </c>
      <c r="JW279" s="72">
        <v>6</v>
      </c>
      <c r="JX279" s="72"/>
      <c r="JY279" s="72"/>
      <c r="JZ279" s="72"/>
      <c r="KA279" s="72"/>
      <c r="KB279" s="72"/>
      <c r="KC279" s="72"/>
      <c r="KD279" s="72"/>
      <c r="KE279" s="72"/>
      <c r="KF279" s="71">
        <v>22017</v>
      </c>
      <c r="KG279" s="72">
        <v>15246</v>
      </c>
      <c r="KH279" s="72">
        <v>763</v>
      </c>
      <c r="KI279" s="72">
        <v>623</v>
      </c>
      <c r="KJ279" s="72">
        <v>463</v>
      </c>
      <c r="KK279" s="72">
        <v>645</v>
      </c>
      <c r="KL279" s="72">
        <v>431</v>
      </c>
      <c r="KM279" s="72">
        <v>568</v>
      </c>
      <c r="KN279" s="72">
        <v>688</v>
      </c>
      <c r="KO279" s="72">
        <v>469</v>
      </c>
      <c r="KP279" s="72">
        <v>319</v>
      </c>
      <c r="KQ279" s="72">
        <v>827</v>
      </c>
      <c r="KR279" s="72">
        <v>419</v>
      </c>
      <c r="KS279" s="72">
        <v>242</v>
      </c>
      <c r="KT279" s="72">
        <v>177</v>
      </c>
      <c r="KU279" s="72">
        <v>137</v>
      </c>
      <c r="KV279" s="72"/>
      <c r="KW279" s="72"/>
      <c r="KX279" s="72"/>
      <c r="KY279" s="72"/>
      <c r="KZ279" s="72"/>
      <c r="LA279" s="72"/>
      <c r="LB279" s="72"/>
      <c r="LC279" s="72"/>
      <c r="LD279" s="71">
        <v>1689</v>
      </c>
      <c r="LE279" s="72">
        <v>1630</v>
      </c>
      <c r="LF279" s="72">
        <v>16</v>
      </c>
      <c r="LG279" s="72">
        <v>5</v>
      </c>
      <c r="LH279" s="72">
        <v>4</v>
      </c>
      <c r="LI279" s="72">
        <v>10</v>
      </c>
      <c r="LJ279" s="72">
        <v>4</v>
      </c>
      <c r="LK279" s="72">
        <v>6</v>
      </c>
      <c r="LL279" s="72">
        <v>5</v>
      </c>
      <c r="LM279" s="72">
        <v>1</v>
      </c>
      <c r="LN279" s="72">
        <v>1</v>
      </c>
      <c r="LO279" s="72">
        <v>4</v>
      </c>
      <c r="LP279" s="72">
        <v>1</v>
      </c>
      <c r="LQ279" s="72">
        <v>0</v>
      </c>
      <c r="LR279" s="72">
        <v>0</v>
      </c>
      <c r="LS279" s="72">
        <v>2</v>
      </c>
      <c r="LT279" s="72"/>
      <c r="LU279" s="72"/>
      <c r="LV279" s="72"/>
      <c r="LW279" s="72"/>
      <c r="LX279" s="72"/>
      <c r="LY279" s="72"/>
      <c r="LZ279" s="72"/>
      <c r="MA279" s="72"/>
    </row>
    <row r="280" spans="1:339" x14ac:dyDescent="0.4">
      <c r="A280" s="67">
        <v>2009.04</v>
      </c>
      <c r="B280" s="66" t="s">
        <v>8</v>
      </c>
      <c r="C280" s="67">
        <v>2009.04</v>
      </c>
      <c r="D280" s="67"/>
      <c r="E280" s="67"/>
      <c r="F280" s="67"/>
      <c r="G280" s="67"/>
      <c r="H280" s="67"/>
      <c r="I280" s="67"/>
      <c r="J280" s="67"/>
      <c r="K280" s="67"/>
      <c r="L280" s="67"/>
      <c r="M280" s="67"/>
      <c r="N280" s="67"/>
      <c r="O280" s="67"/>
      <c r="P280" s="67"/>
      <c r="Q280" s="67"/>
      <c r="R280" s="67"/>
      <c r="S280" s="67"/>
      <c r="T280" s="67"/>
      <c r="U280" s="67"/>
      <c r="V280" s="67"/>
      <c r="W280" s="67"/>
      <c r="X280" s="67"/>
      <c r="Y280" s="67"/>
      <c r="Z280" s="67"/>
      <c r="AA280" s="67"/>
    </row>
    <row r="281" spans="1:339" x14ac:dyDescent="0.4">
      <c r="A281" s="67">
        <v>2009.05</v>
      </c>
      <c r="B281" s="66" t="s">
        <v>9</v>
      </c>
      <c r="C281" s="67">
        <v>2009.05</v>
      </c>
      <c r="D281" s="67"/>
      <c r="E281" s="67"/>
      <c r="F281" s="67"/>
      <c r="G281" s="67"/>
      <c r="H281" s="67"/>
      <c r="I281" s="67"/>
      <c r="J281" s="67"/>
      <c r="K281" s="67"/>
      <c r="L281" s="67"/>
      <c r="M281" s="67"/>
      <c r="N281" s="67"/>
      <c r="O281" s="67"/>
      <c r="P281" s="67"/>
      <c r="Q281" s="67"/>
      <c r="R281" s="67"/>
      <c r="S281" s="67"/>
      <c r="T281" s="67"/>
      <c r="U281" s="67"/>
      <c r="V281" s="67"/>
      <c r="W281" s="67"/>
      <c r="X281" s="67"/>
      <c r="Y281" s="67"/>
      <c r="Z281" s="67"/>
      <c r="AA281" s="67"/>
    </row>
    <row r="282" spans="1:339" x14ac:dyDescent="0.4">
      <c r="A282" s="67">
        <v>2009.06</v>
      </c>
      <c r="B282" s="66" t="s">
        <v>10</v>
      </c>
      <c r="C282" s="67">
        <v>2009.06</v>
      </c>
      <c r="D282" s="71">
        <v>18167847</v>
      </c>
      <c r="E282" s="71">
        <v>16331225</v>
      </c>
      <c r="F282" s="71">
        <v>637320</v>
      </c>
      <c r="G282" s="71">
        <v>388154</v>
      </c>
      <c r="H282" s="71">
        <v>217664</v>
      </c>
      <c r="I282" s="71">
        <v>229515</v>
      </c>
      <c r="J282" s="71">
        <v>115969</v>
      </c>
      <c r="K282" s="71">
        <v>111348</v>
      </c>
      <c r="L282" s="71">
        <v>77815</v>
      </c>
      <c r="M282" s="71">
        <v>30994</v>
      </c>
      <c r="N282" s="71">
        <v>11984</v>
      </c>
      <c r="O282" s="71">
        <v>11676</v>
      </c>
      <c r="P282" s="71">
        <v>2096</v>
      </c>
      <c r="Q282" s="71">
        <v>950</v>
      </c>
      <c r="R282" s="71">
        <v>390</v>
      </c>
      <c r="S282" s="71">
        <v>747</v>
      </c>
      <c r="T282" s="71"/>
      <c r="U282" s="71"/>
      <c r="V282" s="71"/>
      <c r="W282" s="71"/>
      <c r="X282" s="71"/>
      <c r="Y282" s="71"/>
      <c r="Z282" s="71"/>
      <c r="AA282" s="71"/>
      <c r="AB282" s="71">
        <v>20811</v>
      </c>
      <c r="AC282" s="72">
        <v>16107</v>
      </c>
      <c r="AD282" s="72">
        <v>968</v>
      </c>
      <c r="AE282" s="72">
        <v>719</v>
      </c>
      <c r="AF282" s="72">
        <v>428</v>
      </c>
      <c r="AG282" s="72">
        <v>588</v>
      </c>
      <c r="AH282" s="72">
        <v>333</v>
      </c>
      <c r="AI282" s="72">
        <v>382</v>
      </c>
      <c r="AJ282" s="72">
        <v>368</v>
      </c>
      <c r="AK282" s="72">
        <v>232</v>
      </c>
      <c r="AL282" s="72">
        <v>112</v>
      </c>
      <c r="AM282" s="72">
        <v>287</v>
      </c>
      <c r="AN282" s="72">
        <v>106</v>
      </c>
      <c r="AO282" s="72">
        <v>36</v>
      </c>
      <c r="AP282" s="72">
        <v>22</v>
      </c>
      <c r="AQ282" s="72">
        <v>123</v>
      </c>
      <c r="AR282" s="72"/>
      <c r="AS282" s="72"/>
      <c r="AT282" s="72"/>
      <c r="AU282" s="72"/>
      <c r="AV282" s="72"/>
      <c r="AW282" s="72"/>
      <c r="AX282" s="72"/>
      <c r="AY282" s="72"/>
      <c r="AZ282" s="71">
        <v>18147036</v>
      </c>
      <c r="BA282" s="72">
        <v>16315118</v>
      </c>
      <c r="BB282" s="72">
        <v>636352</v>
      </c>
      <c r="BC282" s="72">
        <v>387435</v>
      </c>
      <c r="BD282" s="72">
        <v>217236</v>
      </c>
      <c r="BE282" s="72">
        <v>228927</v>
      </c>
      <c r="BF282" s="72">
        <v>115636</v>
      </c>
      <c r="BG282" s="72">
        <v>110966</v>
      </c>
      <c r="BH282" s="72">
        <v>77447</v>
      </c>
      <c r="BI282" s="72">
        <v>30762</v>
      </c>
      <c r="BJ282" s="72">
        <v>11872</v>
      </c>
      <c r="BK282" s="72">
        <v>11389</v>
      </c>
      <c r="BL282" s="72">
        <v>1990</v>
      </c>
      <c r="BM282" s="72">
        <v>914</v>
      </c>
      <c r="BN282" s="72">
        <v>368</v>
      </c>
      <c r="BO282" s="72">
        <v>624</v>
      </c>
      <c r="BP282" s="72"/>
      <c r="BQ282" s="72"/>
      <c r="BR282" s="72"/>
      <c r="BS282" s="72"/>
      <c r="BT282" s="72"/>
      <c r="BU282" s="72"/>
      <c r="BV282" s="72"/>
      <c r="BW282" s="72"/>
      <c r="BX282" s="71">
        <v>17783669</v>
      </c>
      <c r="BY282" s="72">
        <v>16038908</v>
      </c>
      <c r="BZ282" s="72">
        <v>613364</v>
      </c>
      <c r="CA282" s="72">
        <v>373338</v>
      </c>
      <c r="CB282" s="72">
        <v>206806</v>
      </c>
      <c r="CC282" s="72">
        <v>221330</v>
      </c>
      <c r="CD282" s="72">
        <v>108478</v>
      </c>
      <c r="CE282" s="72">
        <v>103891</v>
      </c>
      <c r="CF282" s="72">
        <v>70903</v>
      </c>
      <c r="CG282" s="72">
        <v>26129</v>
      </c>
      <c r="CH282" s="72">
        <v>9732</v>
      </c>
      <c r="CI282" s="72">
        <v>9356</v>
      </c>
      <c r="CJ282" s="72">
        <v>1114</v>
      </c>
      <c r="CK282" s="72">
        <v>189</v>
      </c>
      <c r="CL282" s="72">
        <v>56</v>
      </c>
      <c r="CM282" s="72">
        <v>75</v>
      </c>
      <c r="CN282" s="72"/>
      <c r="CO282" s="72"/>
      <c r="CP282" s="72"/>
      <c r="CQ282" s="72"/>
      <c r="CR282" s="72"/>
      <c r="CS282" s="72"/>
      <c r="CT282" s="72"/>
      <c r="CU282" s="72"/>
      <c r="CV282" s="71">
        <v>1757</v>
      </c>
      <c r="CW282" s="72">
        <v>954</v>
      </c>
      <c r="CX282" s="72">
        <v>55</v>
      </c>
      <c r="CY282" s="72">
        <v>48</v>
      </c>
      <c r="CZ282" s="72">
        <v>34</v>
      </c>
      <c r="DA282" s="72">
        <v>37</v>
      </c>
      <c r="DB282" s="72">
        <v>31</v>
      </c>
      <c r="DC282" s="72">
        <v>43</v>
      </c>
      <c r="DD282" s="72">
        <v>44</v>
      </c>
      <c r="DE282" s="72">
        <v>51</v>
      </c>
      <c r="DF282" s="72">
        <v>21</v>
      </c>
      <c r="DG282" s="72">
        <v>103</v>
      </c>
      <c r="DH282" s="72">
        <v>87</v>
      </c>
      <c r="DI282" s="72">
        <v>54</v>
      </c>
      <c r="DJ282" s="72">
        <v>91</v>
      </c>
      <c r="DK282" s="72">
        <v>104</v>
      </c>
      <c r="DL282" s="72"/>
      <c r="DM282" s="72"/>
      <c r="DN282" s="72"/>
      <c r="DO282" s="72"/>
      <c r="DP282" s="72"/>
      <c r="DQ282" s="72"/>
      <c r="DR282" s="72"/>
      <c r="DS282" s="72"/>
      <c r="DT282" s="71">
        <v>361610</v>
      </c>
      <c r="DU282" s="72">
        <v>275256</v>
      </c>
      <c r="DV282" s="72">
        <v>22933</v>
      </c>
      <c r="DW282" s="72">
        <v>14049</v>
      </c>
      <c r="DX282" s="72">
        <v>10396</v>
      </c>
      <c r="DY282" s="72">
        <v>7560</v>
      </c>
      <c r="DZ282" s="72">
        <v>7127</v>
      </c>
      <c r="EA282" s="72">
        <v>7032</v>
      </c>
      <c r="EB282" s="72">
        <v>6500</v>
      </c>
      <c r="EC282" s="72">
        <v>4582</v>
      </c>
      <c r="ED282" s="72">
        <v>2119</v>
      </c>
      <c r="EE282" s="72">
        <v>1930</v>
      </c>
      <c r="EF282" s="72">
        <v>789</v>
      </c>
      <c r="EG282" s="72">
        <v>671</v>
      </c>
      <c r="EH282" s="72">
        <v>221</v>
      </c>
      <c r="EI282" s="72">
        <v>445</v>
      </c>
      <c r="EJ282" s="72"/>
      <c r="EK282" s="72"/>
      <c r="EL282" s="72"/>
      <c r="EM282" s="72"/>
      <c r="EN282" s="72"/>
      <c r="EO282" s="72"/>
      <c r="EP282" s="72"/>
      <c r="EQ282" s="72"/>
      <c r="ER282" s="71">
        <v>1302</v>
      </c>
      <c r="ES282" s="72">
        <v>952</v>
      </c>
      <c r="ET282" s="72">
        <v>51</v>
      </c>
      <c r="EU282" s="72">
        <v>51</v>
      </c>
      <c r="EV282" s="72">
        <v>37</v>
      </c>
      <c r="EW282" s="72">
        <v>36</v>
      </c>
      <c r="EX282" s="72">
        <v>14</v>
      </c>
      <c r="EY282" s="72">
        <v>10</v>
      </c>
      <c r="EZ282" s="72">
        <v>7</v>
      </c>
      <c r="FA282" s="72">
        <v>9</v>
      </c>
      <c r="FB282" s="72">
        <v>5</v>
      </c>
      <c r="FC282" s="72">
        <v>8</v>
      </c>
      <c r="FD282" s="72">
        <v>5</v>
      </c>
      <c r="FE282" s="72">
        <v>1</v>
      </c>
      <c r="FF282" s="72">
        <v>37</v>
      </c>
      <c r="FG282" s="72">
        <v>79</v>
      </c>
      <c r="FH282" s="72"/>
      <c r="FI282" s="72"/>
      <c r="FJ282" s="72"/>
      <c r="FK282" s="72"/>
      <c r="FL282" s="72"/>
      <c r="FM282" s="72"/>
      <c r="FN282" s="72"/>
      <c r="FO282" s="72"/>
      <c r="FP282" s="71">
        <v>931679</v>
      </c>
      <c r="FQ282" s="71">
        <v>808216</v>
      </c>
      <c r="FR282" s="71">
        <v>32058</v>
      </c>
      <c r="FS282" s="71">
        <v>23456</v>
      </c>
      <c r="FT282" s="71">
        <v>14531</v>
      </c>
      <c r="FU282" s="71">
        <v>17375</v>
      </c>
      <c r="FV282" s="71">
        <v>9632</v>
      </c>
      <c r="FW282" s="71">
        <v>10193</v>
      </c>
      <c r="FX282" s="71">
        <v>7703</v>
      </c>
      <c r="FY282" s="71">
        <v>3297</v>
      </c>
      <c r="FZ282" s="71">
        <v>1358</v>
      </c>
      <c r="GA282" s="71">
        <v>2209</v>
      </c>
      <c r="GB282" s="71">
        <v>720</v>
      </c>
      <c r="GC282" s="71">
        <v>391</v>
      </c>
      <c r="GD282" s="71">
        <v>287</v>
      </c>
      <c r="GE282" s="71">
        <v>253</v>
      </c>
      <c r="GF282" s="71"/>
      <c r="GG282" s="71"/>
      <c r="GH282" s="71"/>
      <c r="GI282" s="71"/>
      <c r="GJ282" s="71"/>
      <c r="GK282" s="71"/>
      <c r="GL282" s="71"/>
      <c r="GM282" s="71"/>
      <c r="GN282" s="71">
        <v>516</v>
      </c>
      <c r="GO282" s="72">
        <v>283</v>
      </c>
      <c r="GP282" s="72">
        <v>19</v>
      </c>
      <c r="GQ282" s="72">
        <v>5</v>
      </c>
      <c r="GR282" s="72">
        <v>4</v>
      </c>
      <c r="GS282" s="72">
        <v>5</v>
      </c>
      <c r="GT282" s="72">
        <v>6</v>
      </c>
      <c r="GU282" s="72">
        <v>19</v>
      </c>
      <c r="GV282" s="72">
        <v>16</v>
      </c>
      <c r="GW282" s="72">
        <v>9</v>
      </c>
      <c r="GX282" s="72">
        <v>8</v>
      </c>
      <c r="GY282" s="72">
        <v>48</v>
      </c>
      <c r="GZ282" s="72">
        <v>15</v>
      </c>
      <c r="HA282" s="72">
        <v>8</v>
      </c>
      <c r="HB282" s="72">
        <v>6</v>
      </c>
      <c r="HC282" s="72">
        <v>65</v>
      </c>
      <c r="HD282" s="72"/>
      <c r="HE282" s="72"/>
      <c r="HF282" s="72"/>
      <c r="HG282" s="72"/>
      <c r="HH282" s="72"/>
      <c r="HI282" s="72"/>
      <c r="HJ282" s="72"/>
      <c r="HK282" s="72"/>
      <c r="HL282" s="71">
        <v>931163</v>
      </c>
      <c r="HM282" s="72">
        <v>807933</v>
      </c>
      <c r="HN282" s="72">
        <v>32039</v>
      </c>
      <c r="HO282" s="72">
        <v>23451</v>
      </c>
      <c r="HP282" s="72">
        <v>14527</v>
      </c>
      <c r="HQ282" s="72">
        <v>17370</v>
      </c>
      <c r="HR282" s="72">
        <v>9626</v>
      </c>
      <c r="HS282" s="72">
        <v>10174</v>
      </c>
      <c r="HT282" s="72">
        <v>7687</v>
      </c>
      <c r="HU282" s="72">
        <v>3288</v>
      </c>
      <c r="HV282" s="72">
        <v>1350</v>
      </c>
      <c r="HW282" s="72">
        <v>2161</v>
      </c>
      <c r="HX282" s="72">
        <v>705</v>
      </c>
      <c r="HY282" s="72">
        <v>383</v>
      </c>
      <c r="HZ282" s="72">
        <v>281</v>
      </c>
      <c r="IA282" s="72">
        <v>188</v>
      </c>
      <c r="IB282" s="72"/>
      <c r="IC282" s="72"/>
      <c r="ID282" s="72"/>
      <c r="IE282" s="72"/>
      <c r="IF282" s="72"/>
      <c r="IG282" s="72"/>
      <c r="IH282" s="72"/>
      <c r="II282" s="72"/>
      <c r="IJ282" s="71">
        <v>906692</v>
      </c>
      <c r="IK282" s="72">
        <v>791133</v>
      </c>
      <c r="IL282" s="72">
        <v>31209</v>
      </c>
      <c r="IM282" s="72">
        <v>22762</v>
      </c>
      <c r="IN282" s="72">
        <v>14023</v>
      </c>
      <c r="IO282" s="72">
        <v>16649</v>
      </c>
      <c r="IP282" s="72">
        <v>9150</v>
      </c>
      <c r="IQ282" s="72">
        <v>9502</v>
      </c>
      <c r="IR282" s="72">
        <v>6928</v>
      </c>
      <c r="IS282" s="72">
        <v>2743</v>
      </c>
      <c r="IT282" s="72">
        <v>1009</v>
      </c>
      <c r="IU282" s="72">
        <v>1188</v>
      </c>
      <c r="IV282" s="72">
        <v>234</v>
      </c>
      <c r="IW282" s="72">
        <v>92</v>
      </c>
      <c r="IX282" s="72">
        <v>41</v>
      </c>
      <c r="IY282" s="72">
        <v>29</v>
      </c>
      <c r="IZ282" s="72"/>
      <c r="JA282" s="72"/>
      <c r="JB282" s="72"/>
      <c r="JC282" s="72"/>
      <c r="JD282" s="72"/>
      <c r="JE282" s="72"/>
      <c r="JF282" s="72"/>
      <c r="JG282" s="72"/>
      <c r="JH282" s="71">
        <v>417</v>
      </c>
      <c r="JI282" s="72">
        <v>282</v>
      </c>
      <c r="JJ282" s="72">
        <v>12</v>
      </c>
      <c r="JK282" s="72">
        <v>9</v>
      </c>
      <c r="JL282" s="72">
        <v>8</v>
      </c>
      <c r="JM282" s="72">
        <v>11</v>
      </c>
      <c r="JN282" s="72">
        <v>15</v>
      </c>
      <c r="JO282" s="72">
        <v>18</v>
      </c>
      <c r="JP282" s="72">
        <v>14</v>
      </c>
      <c r="JQ282" s="72">
        <v>2</v>
      </c>
      <c r="JR282" s="72">
        <v>4</v>
      </c>
      <c r="JS282" s="72">
        <v>24</v>
      </c>
      <c r="JT282" s="72">
        <v>1</v>
      </c>
      <c r="JU282" s="72">
        <v>8</v>
      </c>
      <c r="JV282" s="72">
        <v>2</v>
      </c>
      <c r="JW282" s="72">
        <v>7</v>
      </c>
      <c r="JX282" s="72"/>
      <c r="JY282" s="72"/>
      <c r="JZ282" s="72"/>
      <c r="KA282" s="72"/>
      <c r="KB282" s="72"/>
      <c r="KC282" s="72"/>
      <c r="KD282" s="72"/>
      <c r="KE282" s="72"/>
      <c r="KF282" s="71">
        <v>24054</v>
      </c>
      <c r="KG282" s="72">
        <v>16518</v>
      </c>
      <c r="KH282" s="72">
        <v>818</v>
      </c>
      <c r="KI282" s="72">
        <v>680</v>
      </c>
      <c r="KJ282" s="72">
        <v>496</v>
      </c>
      <c r="KK282" s="72">
        <v>710</v>
      </c>
      <c r="KL282" s="72">
        <v>461</v>
      </c>
      <c r="KM282" s="72">
        <v>654</v>
      </c>
      <c r="KN282" s="72">
        <v>745</v>
      </c>
      <c r="KO282" s="72">
        <v>543</v>
      </c>
      <c r="KP282" s="72">
        <v>337</v>
      </c>
      <c r="KQ282" s="72">
        <v>949</v>
      </c>
      <c r="KR282" s="72">
        <v>470</v>
      </c>
      <c r="KS282" s="72">
        <v>283</v>
      </c>
      <c r="KT282" s="72">
        <v>238</v>
      </c>
      <c r="KU282" s="72">
        <v>152</v>
      </c>
      <c r="KV282" s="72"/>
      <c r="KW282" s="72"/>
      <c r="KX282" s="72"/>
      <c r="KY282" s="72"/>
      <c r="KZ282" s="72"/>
      <c r="LA282" s="72"/>
      <c r="LB282" s="72"/>
      <c r="LC282" s="72"/>
      <c r="LD282" s="71">
        <v>1770</v>
      </c>
      <c r="LE282" s="72">
        <v>1692</v>
      </c>
      <c r="LF282" s="72">
        <v>20</v>
      </c>
      <c r="LG282" s="72">
        <v>13</v>
      </c>
      <c r="LH282" s="72">
        <v>6</v>
      </c>
      <c r="LI282" s="72">
        <v>8</v>
      </c>
      <c r="LJ282" s="72">
        <v>3</v>
      </c>
      <c r="LK282" s="72">
        <v>7</v>
      </c>
      <c r="LL282" s="72">
        <v>8</v>
      </c>
      <c r="LM282" s="72">
        <v>7</v>
      </c>
      <c r="LN282" s="72">
        <v>2</v>
      </c>
      <c r="LO282" s="72">
        <v>1</v>
      </c>
      <c r="LP282" s="72">
        <v>0</v>
      </c>
      <c r="LQ282" s="72">
        <v>0</v>
      </c>
      <c r="LR282" s="72">
        <v>0</v>
      </c>
      <c r="LS282" s="72">
        <v>3</v>
      </c>
      <c r="LT282" s="72"/>
      <c r="LU282" s="72"/>
      <c r="LV282" s="72"/>
      <c r="LW282" s="72"/>
      <c r="LX282" s="72"/>
      <c r="LY282" s="72"/>
      <c r="LZ282" s="72"/>
      <c r="MA282" s="72"/>
    </row>
    <row r="283" spans="1:339" x14ac:dyDescent="0.4">
      <c r="A283" s="67">
        <v>2009.07</v>
      </c>
      <c r="B283" s="66" t="s">
        <v>11</v>
      </c>
      <c r="C283" s="67">
        <v>2009.07</v>
      </c>
      <c r="D283" s="67"/>
      <c r="E283" s="67"/>
      <c r="F283" s="67"/>
      <c r="G283" s="67"/>
      <c r="H283" s="67"/>
      <c r="I283" s="67"/>
      <c r="J283" s="67"/>
      <c r="K283" s="67"/>
      <c r="L283" s="67"/>
      <c r="M283" s="67"/>
      <c r="N283" s="67"/>
      <c r="O283" s="67"/>
      <c r="P283" s="67"/>
      <c r="Q283" s="67"/>
      <c r="R283" s="67"/>
      <c r="S283" s="67"/>
      <c r="T283" s="67"/>
      <c r="U283" s="67"/>
      <c r="V283" s="67"/>
      <c r="W283" s="67"/>
      <c r="X283" s="67"/>
      <c r="Y283" s="67"/>
      <c r="Z283" s="67"/>
      <c r="AA283" s="67"/>
    </row>
    <row r="284" spans="1:339" x14ac:dyDescent="0.4">
      <c r="A284" s="67">
        <v>2009.08</v>
      </c>
      <c r="B284" s="66" t="s">
        <v>12</v>
      </c>
      <c r="C284" s="67">
        <v>2009.08</v>
      </c>
      <c r="D284" s="67"/>
      <c r="E284" s="67"/>
      <c r="F284" s="67"/>
      <c r="G284" s="67"/>
      <c r="H284" s="67"/>
      <c r="I284" s="67"/>
      <c r="J284" s="67"/>
      <c r="K284" s="67"/>
      <c r="L284" s="67"/>
      <c r="M284" s="67"/>
      <c r="N284" s="67"/>
      <c r="O284" s="67"/>
      <c r="P284" s="67"/>
      <c r="Q284" s="67"/>
      <c r="R284" s="67"/>
      <c r="S284" s="67"/>
      <c r="T284" s="67"/>
      <c r="U284" s="67"/>
      <c r="V284" s="67"/>
      <c r="W284" s="67"/>
      <c r="X284" s="67"/>
      <c r="Y284" s="67"/>
      <c r="Z284" s="67"/>
      <c r="AA284" s="67"/>
    </row>
    <row r="285" spans="1:339" x14ac:dyDescent="0.4">
      <c r="A285" s="67">
        <v>2009.09</v>
      </c>
      <c r="B285" s="66" t="s">
        <v>13</v>
      </c>
      <c r="C285" s="67">
        <v>2009.09</v>
      </c>
      <c r="D285" s="71">
        <v>18463741</v>
      </c>
      <c r="E285" s="71">
        <v>16557762</v>
      </c>
      <c r="F285" s="71">
        <v>644094</v>
      </c>
      <c r="G285" s="71">
        <v>400377</v>
      </c>
      <c r="H285" s="71">
        <v>229221</v>
      </c>
      <c r="I285" s="71">
        <v>242588</v>
      </c>
      <c r="J285" s="71">
        <v>124541</v>
      </c>
      <c r="K285" s="71">
        <v>118843</v>
      </c>
      <c r="L285" s="71">
        <v>83481</v>
      </c>
      <c r="M285" s="71">
        <v>33096</v>
      </c>
      <c r="N285" s="71">
        <v>12865</v>
      </c>
      <c r="O285" s="71">
        <v>12490</v>
      </c>
      <c r="P285" s="71">
        <v>2235</v>
      </c>
      <c r="Q285" s="71">
        <v>1008</v>
      </c>
      <c r="R285" s="71">
        <v>385</v>
      </c>
      <c r="S285" s="71">
        <v>755</v>
      </c>
      <c r="T285" s="71"/>
      <c r="U285" s="71"/>
      <c r="V285" s="71"/>
      <c r="W285" s="71"/>
      <c r="X285" s="71"/>
      <c r="Y285" s="71"/>
      <c r="Z285" s="71"/>
      <c r="AA285" s="71"/>
      <c r="AB285" s="71">
        <v>20617</v>
      </c>
      <c r="AC285" s="72">
        <v>16040</v>
      </c>
      <c r="AD285" s="72">
        <v>1000</v>
      </c>
      <c r="AE285" s="72">
        <v>739</v>
      </c>
      <c r="AF285" s="72">
        <v>414</v>
      </c>
      <c r="AG285" s="72">
        <v>543</v>
      </c>
      <c r="AH285" s="72">
        <v>324</v>
      </c>
      <c r="AI285" s="72">
        <v>353</v>
      </c>
      <c r="AJ285" s="72">
        <v>359</v>
      </c>
      <c r="AK285" s="72">
        <v>207</v>
      </c>
      <c r="AL285" s="72">
        <v>142</v>
      </c>
      <c r="AM285" s="72">
        <v>234</v>
      </c>
      <c r="AN285" s="72">
        <v>94</v>
      </c>
      <c r="AO285" s="72">
        <v>43</v>
      </c>
      <c r="AP285" s="72">
        <v>13</v>
      </c>
      <c r="AQ285" s="72">
        <v>112</v>
      </c>
      <c r="AR285" s="72"/>
      <c r="AS285" s="72"/>
      <c r="AT285" s="72"/>
      <c r="AU285" s="72"/>
      <c r="AV285" s="72"/>
      <c r="AW285" s="72"/>
      <c r="AX285" s="72"/>
      <c r="AY285" s="72"/>
      <c r="AZ285" s="71">
        <v>18443124</v>
      </c>
      <c r="BA285" s="72">
        <v>16541722</v>
      </c>
      <c r="BB285" s="72">
        <v>643094</v>
      </c>
      <c r="BC285" s="72">
        <v>399638</v>
      </c>
      <c r="BD285" s="72">
        <v>228807</v>
      </c>
      <c r="BE285" s="72">
        <v>242045</v>
      </c>
      <c r="BF285" s="72">
        <v>124217</v>
      </c>
      <c r="BG285" s="72">
        <v>118490</v>
      </c>
      <c r="BH285" s="72">
        <v>83122</v>
      </c>
      <c r="BI285" s="72">
        <v>32889</v>
      </c>
      <c r="BJ285" s="72">
        <v>12723</v>
      </c>
      <c r="BK285" s="72">
        <v>12256</v>
      </c>
      <c r="BL285" s="72">
        <v>2141</v>
      </c>
      <c r="BM285" s="72">
        <v>965</v>
      </c>
      <c r="BN285" s="72">
        <v>372</v>
      </c>
      <c r="BO285" s="72">
        <v>643</v>
      </c>
      <c r="BP285" s="72"/>
      <c r="BQ285" s="72"/>
      <c r="BR285" s="72"/>
      <c r="BS285" s="72"/>
      <c r="BT285" s="72"/>
      <c r="BU285" s="72"/>
      <c r="BV285" s="72"/>
      <c r="BW285" s="72"/>
      <c r="BX285" s="71">
        <v>18070556</v>
      </c>
      <c r="BY285" s="72">
        <v>16257979</v>
      </c>
      <c r="BZ285" s="72">
        <v>619696</v>
      </c>
      <c r="CA285" s="72">
        <v>385347</v>
      </c>
      <c r="CB285" s="72">
        <v>218222</v>
      </c>
      <c r="CC285" s="72">
        <v>234234</v>
      </c>
      <c r="CD285" s="72">
        <v>116893</v>
      </c>
      <c r="CE285" s="72">
        <v>111346</v>
      </c>
      <c r="CF285" s="72">
        <v>76445</v>
      </c>
      <c r="CG285" s="72">
        <v>28141</v>
      </c>
      <c r="CH285" s="72">
        <v>10511</v>
      </c>
      <c r="CI285" s="72">
        <v>10127</v>
      </c>
      <c r="CJ285" s="72">
        <v>1239</v>
      </c>
      <c r="CK285" s="72">
        <v>219</v>
      </c>
      <c r="CL285" s="72">
        <v>72</v>
      </c>
      <c r="CM285" s="72">
        <v>85</v>
      </c>
      <c r="CN285" s="72"/>
      <c r="CO285" s="72"/>
      <c r="CP285" s="72"/>
      <c r="CQ285" s="72"/>
      <c r="CR285" s="72"/>
      <c r="CS285" s="72"/>
      <c r="CT285" s="72"/>
      <c r="CU285" s="72"/>
      <c r="CV285" s="71">
        <v>1653</v>
      </c>
      <c r="CW285" s="72">
        <v>835</v>
      </c>
      <c r="CX285" s="72">
        <v>58</v>
      </c>
      <c r="CY285" s="72">
        <v>46</v>
      </c>
      <c r="CZ285" s="72">
        <v>34</v>
      </c>
      <c r="DA285" s="72">
        <v>54</v>
      </c>
      <c r="DB285" s="72">
        <v>22</v>
      </c>
      <c r="DC285" s="72">
        <v>48</v>
      </c>
      <c r="DD285" s="72">
        <v>43</v>
      </c>
      <c r="DE285" s="72">
        <v>40</v>
      </c>
      <c r="DF285" s="72">
        <v>24</v>
      </c>
      <c r="DG285" s="72">
        <v>111</v>
      </c>
      <c r="DH285" s="72">
        <v>80</v>
      </c>
      <c r="DI285" s="72">
        <v>53</v>
      </c>
      <c r="DJ285" s="72">
        <v>96</v>
      </c>
      <c r="DK285" s="72">
        <v>109</v>
      </c>
      <c r="DL285" s="72"/>
      <c r="DM285" s="72"/>
      <c r="DN285" s="72"/>
      <c r="DO285" s="72"/>
      <c r="DP285" s="72"/>
      <c r="DQ285" s="72"/>
      <c r="DR285" s="72"/>
      <c r="DS285" s="72"/>
      <c r="DT285" s="71">
        <v>370915</v>
      </c>
      <c r="DU285" s="72">
        <v>282908</v>
      </c>
      <c r="DV285" s="72">
        <v>23340</v>
      </c>
      <c r="DW285" s="72">
        <v>14245</v>
      </c>
      <c r="DX285" s="72">
        <v>10551</v>
      </c>
      <c r="DY285" s="72">
        <v>7757</v>
      </c>
      <c r="DZ285" s="72">
        <v>7302</v>
      </c>
      <c r="EA285" s="72">
        <v>7096</v>
      </c>
      <c r="EB285" s="72">
        <v>6634</v>
      </c>
      <c r="EC285" s="72">
        <v>4708</v>
      </c>
      <c r="ED285" s="72">
        <v>2188</v>
      </c>
      <c r="EE285" s="72">
        <v>2018</v>
      </c>
      <c r="EF285" s="72">
        <v>822</v>
      </c>
      <c r="EG285" s="72">
        <v>693</v>
      </c>
      <c r="EH285" s="72">
        <v>204</v>
      </c>
      <c r="EI285" s="72">
        <v>449</v>
      </c>
      <c r="EJ285" s="72"/>
      <c r="EK285" s="72"/>
      <c r="EL285" s="72"/>
      <c r="EM285" s="72"/>
      <c r="EN285" s="72"/>
      <c r="EO285" s="72"/>
      <c r="EP285" s="72"/>
      <c r="EQ285" s="72"/>
      <c r="ER285" s="71">
        <v>1247</v>
      </c>
      <c r="ES285" s="72">
        <v>943</v>
      </c>
      <c r="ET285" s="72">
        <v>54</v>
      </c>
      <c r="EU285" s="72">
        <v>40</v>
      </c>
      <c r="EV285" s="72">
        <v>34</v>
      </c>
      <c r="EW285" s="72">
        <v>23</v>
      </c>
      <c r="EX285" s="72">
        <v>10</v>
      </c>
      <c r="EY285" s="72">
        <v>11</v>
      </c>
      <c r="EZ285" s="72">
        <v>12</v>
      </c>
      <c r="FA285" s="72">
        <v>8</v>
      </c>
      <c r="FB285" s="72">
        <v>5</v>
      </c>
      <c r="FC285" s="72">
        <v>8</v>
      </c>
      <c r="FD285" s="72">
        <v>4</v>
      </c>
      <c r="FE285" s="72">
        <v>1</v>
      </c>
      <c r="FF285" s="72">
        <v>36</v>
      </c>
      <c r="FG285" s="72">
        <v>58</v>
      </c>
      <c r="FH285" s="72"/>
      <c r="FI285" s="72"/>
      <c r="FJ285" s="72"/>
      <c r="FK285" s="72"/>
      <c r="FL285" s="72"/>
      <c r="FM285" s="72"/>
      <c r="FN285" s="72"/>
      <c r="FO285" s="72"/>
      <c r="FP285" s="71">
        <v>961979</v>
      </c>
      <c r="FQ285" s="71">
        <v>826638</v>
      </c>
      <c r="FR285" s="71">
        <v>34799</v>
      </c>
      <c r="FS285" s="71">
        <v>25470</v>
      </c>
      <c r="FT285" s="71">
        <v>15964</v>
      </c>
      <c r="FU285" s="71">
        <v>19073</v>
      </c>
      <c r="FV285" s="71">
        <v>10403</v>
      </c>
      <c r="FW285" s="71">
        <v>11337</v>
      </c>
      <c r="FX285" s="71">
        <v>8547</v>
      </c>
      <c r="FY285" s="71">
        <v>3814</v>
      </c>
      <c r="FZ285" s="71">
        <v>1501</v>
      </c>
      <c r="GA285" s="71">
        <v>2570</v>
      </c>
      <c r="GB285" s="71">
        <v>816</v>
      </c>
      <c r="GC285" s="71">
        <v>435</v>
      </c>
      <c r="GD285" s="71">
        <v>325</v>
      </c>
      <c r="GE285" s="71">
        <v>287</v>
      </c>
      <c r="GF285" s="71"/>
      <c r="GG285" s="71"/>
      <c r="GH285" s="71"/>
      <c r="GI285" s="71"/>
      <c r="GJ285" s="71"/>
      <c r="GK285" s="71"/>
      <c r="GL285" s="71"/>
      <c r="GM285" s="71"/>
      <c r="GN285" s="71">
        <v>515</v>
      </c>
      <c r="GO285" s="72">
        <v>278</v>
      </c>
      <c r="GP285" s="72">
        <v>16</v>
      </c>
      <c r="GQ285" s="72">
        <v>21</v>
      </c>
      <c r="GR285" s="72">
        <v>15</v>
      </c>
      <c r="GS285" s="72">
        <v>10</v>
      </c>
      <c r="GT285" s="72">
        <v>12</v>
      </c>
      <c r="GU285" s="72">
        <v>21</v>
      </c>
      <c r="GV285" s="72">
        <v>14</v>
      </c>
      <c r="GW285" s="72">
        <v>12</v>
      </c>
      <c r="GX285" s="72">
        <v>3</v>
      </c>
      <c r="GY285" s="72">
        <v>34</v>
      </c>
      <c r="GZ285" s="72">
        <v>5</v>
      </c>
      <c r="HA285" s="72">
        <v>4</v>
      </c>
      <c r="HB285" s="72">
        <v>2</v>
      </c>
      <c r="HC285" s="72">
        <v>68</v>
      </c>
      <c r="HD285" s="72"/>
      <c r="HE285" s="72"/>
      <c r="HF285" s="72"/>
      <c r="HG285" s="72"/>
      <c r="HH285" s="72"/>
      <c r="HI285" s="72"/>
      <c r="HJ285" s="72"/>
      <c r="HK285" s="72"/>
      <c r="HL285" s="71">
        <v>961464</v>
      </c>
      <c r="HM285" s="72">
        <v>826360</v>
      </c>
      <c r="HN285" s="72">
        <v>34783</v>
      </c>
      <c r="HO285" s="72">
        <v>25449</v>
      </c>
      <c r="HP285" s="72">
        <v>15949</v>
      </c>
      <c r="HQ285" s="72">
        <v>19063</v>
      </c>
      <c r="HR285" s="72">
        <v>10391</v>
      </c>
      <c r="HS285" s="72">
        <v>11316</v>
      </c>
      <c r="HT285" s="72">
        <v>8533</v>
      </c>
      <c r="HU285" s="72">
        <v>3802</v>
      </c>
      <c r="HV285" s="72">
        <v>1498</v>
      </c>
      <c r="HW285" s="72">
        <v>2536</v>
      </c>
      <c r="HX285" s="72">
        <v>811</v>
      </c>
      <c r="HY285" s="72">
        <v>431</v>
      </c>
      <c r="HZ285" s="72">
        <v>323</v>
      </c>
      <c r="IA285" s="72">
        <v>219</v>
      </c>
      <c r="IB285" s="72"/>
      <c r="IC285" s="72"/>
      <c r="ID285" s="72"/>
      <c r="IE285" s="72"/>
      <c r="IF285" s="72"/>
      <c r="IG285" s="72"/>
      <c r="IH285" s="72"/>
      <c r="II285" s="72"/>
      <c r="IJ285" s="71">
        <v>934232</v>
      </c>
      <c r="IK285" s="72">
        <v>807192</v>
      </c>
      <c r="IL285" s="72">
        <v>33906</v>
      </c>
      <c r="IM285" s="72">
        <v>24802</v>
      </c>
      <c r="IN285" s="72">
        <v>15427</v>
      </c>
      <c r="IO285" s="72">
        <v>18352</v>
      </c>
      <c r="IP285" s="72">
        <v>9894</v>
      </c>
      <c r="IQ285" s="72">
        <v>10646</v>
      </c>
      <c r="IR285" s="72">
        <v>7703</v>
      </c>
      <c r="IS285" s="72">
        <v>3232</v>
      </c>
      <c r="IT285" s="72">
        <v>1125</v>
      </c>
      <c r="IU285" s="72">
        <v>1443</v>
      </c>
      <c r="IV285" s="72">
        <v>315</v>
      </c>
      <c r="IW285" s="72">
        <v>112</v>
      </c>
      <c r="IX285" s="72">
        <v>59</v>
      </c>
      <c r="IY285" s="72">
        <v>24</v>
      </c>
      <c r="IZ285" s="72"/>
      <c r="JA285" s="72"/>
      <c r="JB285" s="72"/>
      <c r="JC285" s="72"/>
      <c r="JD285" s="72"/>
      <c r="JE285" s="72"/>
      <c r="JF285" s="72"/>
      <c r="JG285" s="72"/>
      <c r="JH285" s="71">
        <v>473</v>
      </c>
      <c r="JI285" s="72">
        <v>326</v>
      </c>
      <c r="JJ285" s="72">
        <v>14</v>
      </c>
      <c r="JK285" s="72">
        <v>5</v>
      </c>
      <c r="JL285" s="72">
        <v>10</v>
      </c>
      <c r="JM285" s="72">
        <v>14</v>
      </c>
      <c r="JN285" s="72">
        <v>7</v>
      </c>
      <c r="JO285" s="72">
        <v>4</v>
      </c>
      <c r="JP285" s="72">
        <v>16</v>
      </c>
      <c r="JQ285" s="72">
        <v>22</v>
      </c>
      <c r="JR285" s="72">
        <v>10</v>
      </c>
      <c r="JS285" s="72">
        <v>17</v>
      </c>
      <c r="JT285" s="72">
        <v>6</v>
      </c>
      <c r="JU285" s="72">
        <v>8</v>
      </c>
      <c r="JV285" s="72">
        <v>3</v>
      </c>
      <c r="JW285" s="72">
        <v>11</v>
      </c>
      <c r="JX285" s="72"/>
      <c r="JY285" s="72"/>
      <c r="JZ285" s="72"/>
      <c r="KA285" s="72"/>
      <c r="KB285" s="72"/>
      <c r="KC285" s="72"/>
      <c r="KD285" s="72"/>
      <c r="KE285" s="72"/>
      <c r="KF285" s="71">
        <v>26759</v>
      </c>
      <c r="KG285" s="72">
        <v>18842</v>
      </c>
      <c r="KH285" s="72">
        <v>863</v>
      </c>
      <c r="KI285" s="72">
        <v>642</v>
      </c>
      <c r="KJ285" s="72">
        <v>512</v>
      </c>
      <c r="KK285" s="72">
        <v>697</v>
      </c>
      <c r="KL285" s="72">
        <v>490</v>
      </c>
      <c r="KM285" s="72">
        <v>666</v>
      </c>
      <c r="KN285" s="72">
        <v>814</v>
      </c>
      <c r="KO285" s="72">
        <v>548</v>
      </c>
      <c r="KP285" s="72">
        <v>363</v>
      </c>
      <c r="KQ285" s="72">
        <v>1076</v>
      </c>
      <c r="KR285" s="72">
        <v>490</v>
      </c>
      <c r="KS285" s="72">
        <v>311</v>
      </c>
      <c r="KT285" s="72">
        <v>261</v>
      </c>
      <c r="KU285" s="72">
        <v>184</v>
      </c>
      <c r="KV285" s="72"/>
      <c r="KW285" s="72"/>
      <c r="KX285" s="72"/>
      <c r="KY285" s="72"/>
      <c r="KZ285" s="72"/>
      <c r="LA285" s="72"/>
      <c r="LB285" s="72"/>
      <c r="LC285" s="72"/>
      <c r="LD285" s="71">
        <v>1756</v>
      </c>
      <c r="LE285" s="72">
        <v>1681</v>
      </c>
      <c r="LF285" s="72">
        <v>19</v>
      </c>
      <c r="LG285" s="72">
        <v>11</v>
      </c>
      <c r="LH285" s="72">
        <v>5</v>
      </c>
      <c r="LI285" s="72">
        <v>8</v>
      </c>
      <c r="LJ285" s="72">
        <v>8</v>
      </c>
      <c r="LK285" s="72">
        <v>6</v>
      </c>
      <c r="LL285" s="72">
        <v>8</v>
      </c>
      <c r="LM285" s="72">
        <v>4</v>
      </c>
      <c r="LN285" s="72">
        <v>0</v>
      </c>
      <c r="LO285" s="72">
        <v>2</v>
      </c>
      <c r="LP285" s="72">
        <v>0</v>
      </c>
      <c r="LQ285" s="72">
        <v>0</v>
      </c>
      <c r="LR285" s="72">
        <v>0</v>
      </c>
      <c r="LS285" s="72">
        <v>4</v>
      </c>
      <c r="LT285" s="72"/>
      <c r="LU285" s="72"/>
      <c r="LV285" s="72"/>
      <c r="LW285" s="72"/>
      <c r="LX285" s="72"/>
      <c r="LY285" s="72"/>
      <c r="LZ285" s="72"/>
      <c r="MA285" s="72"/>
    </row>
    <row r="286" spans="1:339" x14ac:dyDescent="0.4">
      <c r="A286" s="67">
        <v>2009.1</v>
      </c>
      <c r="B286" s="66" t="s">
        <v>14</v>
      </c>
      <c r="C286" s="67">
        <v>2009.1</v>
      </c>
      <c r="D286" s="67"/>
      <c r="E286" s="67"/>
      <c r="F286" s="67"/>
      <c r="G286" s="67"/>
      <c r="H286" s="67"/>
      <c r="I286" s="67"/>
      <c r="J286" s="67"/>
      <c r="K286" s="67"/>
      <c r="L286" s="67"/>
      <c r="M286" s="67"/>
      <c r="N286" s="67"/>
      <c r="O286" s="67"/>
      <c r="P286" s="67"/>
      <c r="Q286" s="67"/>
      <c r="R286" s="67"/>
      <c r="S286" s="67"/>
      <c r="T286" s="67"/>
      <c r="U286" s="67"/>
      <c r="V286" s="67"/>
      <c r="W286" s="67"/>
      <c r="X286" s="67"/>
      <c r="Y286" s="67"/>
      <c r="Z286" s="67"/>
      <c r="AA286" s="67"/>
    </row>
    <row r="287" spans="1:339" x14ac:dyDescent="0.4">
      <c r="A287" s="67">
        <v>2009.11</v>
      </c>
      <c r="B287" s="66" t="s">
        <v>15</v>
      </c>
      <c r="C287" s="67">
        <v>2009.11</v>
      </c>
      <c r="D287" s="67"/>
      <c r="E287" s="67"/>
      <c r="F287" s="67"/>
      <c r="G287" s="67"/>
      <c r="H287" s="67"/>
      <c r="I287" s="67"/>
      <c r="J287" s="67"/>
      <c r="K287" s="67"/>
      <c r="L287" s="67"/>
      <c r="M287" s="67"/>
      <c r="N287" s="67"/>
      <c r="O287" s="67"/>
      <c r="P287" s="67"/>
      <c r="Q287" s="67"/>
      <c r="R287" s="67"/>
      <c r="S287" s="67"/>
      <c r="T287" s="67"/>
      <c r="U287" s="67"/>
      <c r="V287" s="67"/>
      <c r="W287" s="67"/>
      <c r="X287" s="67"/>
      <c r="Y287" s="67"/>
      <c r="Z287" s="67"/>
      <c r="AA287" s="67"/>
    </row>
    <row r="288" spans="1:339" x14ac:dyDescent="0.4">
      <c r="A288" s="67">
        <v>2009.12</v>
      </c>
      <c r="B288" s="66" t="s">
        <v>3</v>
      </c>
      <c r="C288" s="67">
        <v>2009.12</v>
      </c>
      <c r="D288" s="71">
        <v>20267733</v>
      </c>
      <c r="E288" s="71">
        <v>18120285</v>
      </c>
      <c r="F288" s="71">
        <v>730979</v>
      </c>
      <c r="G288" s="71">
        <v>447198</v>
      </c>
      <c r="H288" s="71">
        <v>256049</v>
      </c>
      <c r="I288" s="71">
        <v>271643</v>
      </c>
      <c r="J288" s="71">
        <v>140511</v>
      </c>
      <c r="K288" s="71">
        <v>134566</v>
      </c>
      <c r="L288" s="71">
        <v>95210</v>
      </c>
      <c r="M288" s="71">
        <v>37877</v>
      </c>
      <c r="N288" s="71">
        <v>14501</v>
      </c>
      <c r="O288" s="71">
        <v>14271</v>
      </c>
      <c r="P288" s="71">
        <v>2412</v>
      </c>
      <c r="Q288" s="71">
        <v>1064</v>
      </c>
      <c r="R288" s="71">
        <v>414</v>
      </c>
      <c r="S288" s="71">
        <v>753</v>
      </c>
      <c r="T288" s="71"/>
      <c r="U288" s="71"/>
      <c r="V288" s="71"/>
      <c r="W288" s="71"/>
      <c r="X288" s="71"/>
      <c r="Y288" s="71"/>
      <c r="Z288" s="71"/>
      <c r="AA288" s="71"/>
      <c r="AB288" s="71">
        <v>20496</v>
      </c>
      <c r="AC288" s="72">
        <v>16346</v>
      </c>
      <c r="AD288" s="72">
        <v>931</v>
      </c>
      <c r="AE288" s="72">
        <v>612</v>
      </c>
      <c r="AF288" s="72">
        <v>391</v>
      </c>
      <c r="AG288" s="72">
        <v>491</v>
      </c>
      <c r="AH288" s="72">
        <v>289</v>
      </c>
      <c r="AI288" s="72">
        <v>309</v>
      </c>
      <c r="AJ288" s="72">
        <v>330</v>
      </c>
      <c r="AK288" s="72">
        <v>187</v>
      </c>
      <c r="AL288" s="72">
        <v>110</v>
      </c>
      <c r="AM288" s="72">
        <v>240</v>
      </c>
      <c r="AN288" s="72">
        <v>87</v>
      </c>
      <c r="AO288" s="72">
        <v>33</v>
      </c>
      <c r="AP288" s="72">
        <v>23</v>
      </c>
      <c r="AQ288" s="72">
        <v>117</v>
      </c>
      <c r="AR288" s="72"/>
      <c r="AS288" s="72"/>
      <c r="AT288" s="72"/>
      <c r="AU288" s="72"/>
      <c r="AV288" s="72"/>
      <c r="AW288" s="72"/>
      <c r="AX288" s="72"/>
      <c r="AY288" s="72"/>
      <c r="AZ288" s="71">
        <v>20247237</v>
      </c>
      <c r="BA288" s="72">
        <v>18103939</v>
      </c>
      <c r="BB288" s="72">
        <v>730048</v>
      </c>
      <c r="BC288" s="72">
        <v>446586</v>
      </c>
      <c r="BD288" s="72">
        <v>255658</v>
      </c>
      <c r="BE288" s="72">
        <v>271152</v>
      </c>
      <c r="BF288" s="72">
        <v>140222</v>
      </c>
      <c r="BG288" s="72">
        <v>134257</v>
      </c>
      <c r="BH288" s="72">
        <v>94880</v>
      </c>
      <c r="BI288" s="72">
        <v>37690</v>
      </c>
      <c r="BJ288" s="72">
        <v>14391</v>
      </c>
      <c r="BK288" s="72">
        <v>14031</v>
      </c>
      <c r="BL288" s="72">
        <v>2325</v>
      </c>
      <c r="BM288" s="72">
        <v>1031</v>
      </c>
      <c r="BN288" s="72">
        <v>391</v>
      </c>
      <c r="BO288" s="72">
        <v>636</v>
      </c>
      <c r="BP288" s="72"/>
      <c r="BQ288" s="72"/>
      <c r="BR288" s="72"/>
      <c r="BS288" s="72"/>
      <c r="BT288" s="72"/>
      <c r="BU288" s="72"/>
      <c r="BV288" s="72"/>
      <c r="BW288" s="72"/>
      <c r="BX288" s="71">
        <v>19868981</v>
      </c>
      <c r="BY288" s="72">
        <v>17815902</v>
      </c>
      <c r="BZ288" s="72">
        <v>706371</v>
      </c>
      <c r="CA288" s="72">
        <v>432021</v>
      </c>
      <c r="CB288" s="72">
        <v>245024</v>
      </c>
      <c r="CC288" s="72">
        <v>263127</v>
      </c>
      <c r="CD288" s="72">
        <v>132777</v>
      </c>
      <c r="CE288" s="72">
        <v>127023</v>
      </c>
      <c r="CF288" s="72">
        <v>88049</v>
      </c>
      <c r="CG288" s="72">
        <v>32836</v>
      </c>
      <c r="CH288" s="72">
        <v>12146</v>
      </c>
      <c r="CI288" s="72">
        <v>11884</v>
      </c>
      <c r="CJ288" s="72">
        <v>1387</v>
      </c>
      <c r="CK288" s="72">
        <v>264</v>
      </c>
      <c r="CL288" s="72">
        <v>79</v>
      </c>
      <c r="CM288" s="72">
        <v>91</v>
      </c>
      <c r="CN288" s="72"/>
      <c r="CO288" s="72"/>
      <c r="CP288" s="72"/>
      <c r="CQ288" s="72"/>
      <c r="CR288" s="72"/>
      <c r="CS288" s="72"/>
      <c r="CT288" s="72"/>
      <c r="CU288" s="72"/>
      <c r="CV288" s="71">
        <v>1587</v>
      </c>
      <c r="CW288" s="72">
        <v>763</v>
      </c>
      <c r="CX288" s="72">
        <v>88</v>
      </c>
      <c r="CY288" s="72">
        <v>50</v>
      </c>
      <c r="CZ288" s="72">
        <v>23</v>
      </c>
      <c r="DA288" s="72">
        <v>43</v>
      </c>
      <c r="DB288" s="72">
        <v>25</v>
      </c>
      <c r="DC288" s="72">
        <v>41</v>
      </c>
      <c r="DD288" s="72">
        <v>64</v>
      </c>
      <c r="DE288" s="72">
        <v>26</v>
      </c>
      <c r="DF288" s="72">
        <v>23</v>
      </c>
      <c r="DG288" s="72">
        <v>93</v>
      </c>
      <c r="DH288" s="72">
        <v>75</v>
      </c>
      <c r="DI288" s="72">
        <v>59</v>
      </c>
      <c r="DJ288" s="72">
        <v>100</v>
      </c>
      <c r="DK288" s="72">
        <v>114</v>
      </c>
      <c r="DL288" s="72"/>
      <c r="DM288" s="72"/>
      <c r="DN288" s="72"/>
      <c r="DO288" s="72"/>
      <c r="DP288" s="72"/>
      <c r="DQ288" s="72"/>
      <c r="DR288" s="72"/>
      <c r="DS288" s="72"/>
      <c r="DT288" s="71">
        <v>376669</v>
      </c>
      <c r="DU288" s="72">
        <v>287274</v>
      </c>
      <c r="DV288" s="72">
        <v>23589</v>
      </c>
      <c r="DW288" s="72">
        <v>14515</v>
      </c>
      <c r="DX288" s="72">
        <v>10611</v>
      </c>
      <c r="DY288" s="72">
        <v>7982</v>
      </c>
      <c r="DZ288" s="72">
        <v>7420</v>
      </c>
      <c r="EA288" s="72">
        <v>7193</v>
      </c>
      <c r="EB288" s="72">
        <v>6767</v>
      </c>
      <c r="EC288" s="72">
        <v>4828</v>
      </c>
      <c r="ED288" s="72">
        <v>2222</v>
      </c>
      <c r="EE288" s="72">
        <v>2054</v>
      </c>
      <c r="EF288" s="72">
        <v>863</v>
      </c>
      <c r="EG288" s="72">
        <v>708</v>
      </c>
      <c r="EH288" s="72">
        <v>212</v>
      </c>
      <c r="EI288" s="72">
        <v>431</v>
      </c>
      <c r="EJ288" s="72"/>
      <c r="EK288" s="72"/>
      <c r="EL288" s="72"/>
      <c r="EM288" s="72"/>
      <c r="EN288" s="72"/>
      <c r="EO288" s="72"/>
      <c r="EP288" s="72"/>
      <c r="EQ288" s="72"/>
      <c r="ER288" s="71">
        <v>1391</v>
      </c>
      <c r="ES288" s="72">
        <v>1048</v>
      </c>
      <c r="ET288" s="72">
        <v>61</v>
      </c>
      <c r="EU288" s="72">
        <v>48</v>
      </c>
      <c r="EV288" s="72">
        <v>30</v>
      </c>
      <c r="EW288" s="72">
        <v>26</v>
      </c>
      <c r="EX288" s="72">
        <v>16</v>
      </c>
      <c r="EY288" s="72">
        <v>14</v>
      </c>
      <c r="EZ288" s="72">
        <v>14</v>
      </c>
      <c r="FA288" s="72">
        <v>4</v>
      </c>
      <c r="FB288" s="72">
        <v>5</v>
      </c>
      <c r="FC288" s="72">
        <v>12</v>
      </c>
      <c r="FD288" s="72">
        <v>4</v>
      </c>
      <c r="FE288" s="72">
        <v>3</v>
      </c>
      <c r="FF288" s="72">
        <v>36</v>
      </c>
      <c r="FG288" s="72">
        <v>70</v>
      </c>
      <c r="FH288" s="72"/>
      <c r="FI288" s="72"/>
      <c r="FJ288" s="72"/>
      <c r="FK288" s="72"/>
      <c r="FL288" s="72"/>
      <c r="FM288" s="72"/>
      <c r="FN288" s="72"/>
      <c r="FO288" s="72"/>
      <c r="FP288" s="71">
        <v>969016</v>
      </c>
      <c r="FQ288" s="71">
        <v>836277</v>
      </c>
      <c r="FR288" s="71">
        <v>34293</v>
      </c>
      <c r="FS288" s="71">
        <v>24237</v>
      </c>
      <c r="FT288" s="71">
        <v>15683</v>
      </c>
      <c r="FU288" s="71">
        <v>18770</v>
      </c>
      <c r="FV288" s="71">
        <v>10353</v>
      </c>
      <c r="FW288" s="71">
        <v>11228</v>
      </c>
      <c r="FX288" s="71">
        <v>8582</v>
      </c>
      <c r="FY288" s="71">
        <v>3800</v>
      </c>
      <c r="FZ288" s="71">
        <v>1578</v>
      </c>
      <c r="GA288" s="71">
        <v>2459</v>
      </c>
      <c r="GB288" s="71">
        <v>744</v>
      </c>
      <c r="GC288" s="71">
        <v>424</v>
      </c>
      <c r="GD288" s="71">
        <v>305</v>
      </c>
      <c r="GE288" s="71">
        <v>283</v>
      </c>
      <c r="GF288" s="71"/>
      <c r="GG288" s="71"/>
      <c r="GH288" s="71"/>
      <c r="GI288" s="71"/>
      <c r="GJ288" s="71"/>
      <c r="GK288" s="71"/>
      <c r="GL288" s="71"/>
      <c r="GM288" s="71"/>
      <c r="GN288" s="71">
        <v>545</v>
      </c>
      <c r="GO288" s="72">
        <v>281</v>
      </c>
      <c r="GP288" s="72">
        <v>22</v>
      </c>
      <c r="GQ288" s="72">
        <v>17</v>
      </c>
      <c r="GR288" s="72">
        <v>15</v>
      </c>
      <c r="GS288" s="72">
        <v>17</v>
      </c>
      <c r="GT288" s="72">
        <v>20</v>
      </c>
      <c r="GU288" s="72">
        <v>12</v>
      </c>
      <c r="GV288" s="72">
        <v>18</v>
      </c>
      <c r="GW288" s="72">
        <v>13</v>
      </c>
      <c r="GX288" s="72">
        <v>11</v>
      </c>
      <c r="GY288" s="72">
        <v>43</v>
      </c>
      <c r="GZ288" s="72">
        <v>4</v>
      </c>
      <c r="HA288" s="72">
        <v>4</v>
      </c>
      <c r="HB288" s="72">
        <v>2</v>
      </c>
      <c r="HC288" s="72">
        <v>66</v>
      </c>
      <c r="HD288" s="72"/>
      <c r="HE288" s="72"/>
      <c r="HF288" s="72"/>
      <c r="HG288" s="72"/>
      <c r="HH288" s="72"/>
      <c r="HI288" s="72"/>
      <c r="HJ288" s="72"/>
      <c r="HK288" s="72"/>
      <c r="HL288" s="71">
        <v>968471</v>
      </c>
      <c r="HM288" s="72">
        <v>835996</v>
      </c>
      <c r="HN288" s="72">
        <v>34271</v>
      </c>
      <c r="HO288" s="72">
        <v>24220</v>
      </c>
      <c r="HP288" s="72">
        <v>15668</v>
      </c>
      <c r="HQ288" s="72">
        <v>18753</v>
      </c>
      <c r="HR288" s="72">
        <v>10333</v>
      </c>
      <c r="HS288" s="72">
        <v>11216</v>
      </c>
      <c r="HT288" s="72">
        <v>8564</v>
      </c>
      <c r="HU288" s="72">
        <v>3787</v>
      </c>
      <c r="HV288" s="72">
        <v>1567</v>
      </c>
      <c r="HW288" s="72">
        <v>2416</v>
      </c>
      <c r="HX288" s="72">
        <v>740</v>
      </c>
      <c r="HY288" s="72">
        <v>420</v>
      </c>
      <c r="HZ288" s="72">
        <v>303</v>
      </c>
      <c r="IA288" s="72">
        <v>217</v>
      </c>
      <c r="IB288" s="72"/>
      <c r="IC288" s="72"/>
      <c r="ID288" s="72"/>
      <c r="IE288" s="72"/>
      <c r="IF288" s="72"/>
      <c r="IG288" s="72"/>
      <c r="IH288" s="72"/>
      <c r="II288" s="72"/>
      <c r="IJ288" s="71">
        <v>938949</v>
      </c>
      <c r="IK288" s="72">
        <v>814486</v>
      </c>
      <c r="IL288" s="72">
        <v>33397</v>
      </c>
      <c r="IM288" s="72">
        <v>23520</v>
      </c>
      <c r="IN288" s="72">
        <v>15136</v>
      </c>
      <c r="IO288" s="72">
        <v>18046</v>
      </c>
      <c r="IP288" s="72">
        <v>9829</v>
      </c>
      <c r="IQ288" s="72">
        <v>10518</v>
      </c>
      <c r="IR288" s="72">
        <v>7722</v>
      </c>
      <c r="IS288" s="72">
        <v>3236</v>
      </c>
      <c r="IT288" s="72">
        <v>1203</v>
      </c>
      <c r="IU288" s="72">
        <v>1404</v>
      </c>
      <c r="IV288" s="72">
        <v>260</v>
      </c>
      <c r="IW288" s="72">
        <v>107</v>
      </c>
      <c r="IX288" s="72">
        <v>54</v>
      </c>
      <c r="IY288" s="72">
        <v>31</v>
      </c>
      <c r="IZ288" s="72"/>
      <c r="JA288" s="72"/>
      <c r="JB288" s="72"/>
      <c r="JC288" s="72"/>
      <c r="JD288" s="72"/>
      <c r="JE288" s="72"/>
      <c r="JF288" s="72"/>
      <c r="JG288" s="72"/>
      <c r="JH288" s="71">
        <v>418</v>
      </c>
      <c r="JI288" s="72">
        <v>271</v>
      </c>
      <c r="JJ288" s="72">
        <v>14</v>
      </c>
      <c r="JK288" s="72">
        <v>7</v>
      </c>
      <c r="JL288" s="72">
        <v>6</v>
      </c>
      <c r="JM288" s="72">
        <v>17</v>
      </c>
      <c r="JN288" s="72">
        <v>7</v>
      </c>
      <c r="JO288" s="72">
        <v>9</v>
      </c>
      <c r="JP288" s="72">
        <v>24</v>
      </c>
      <c r="JQ288" s="72">
        <v>4</v>
      </c>
      <c r="JR288" s="72">
        <v>16</v>
      </c>
      <c r="JS288" s="72">
        <v>17</v>
      </c>
      <c r="JT288" s="72">
        <v>9</v>
      </c>
      <c r="JU288" s="72">
        <v>4</v>
      </c>
      <c r="JV288" s="72">
        <v>1</v>
      </c>
      <c r="JW288" s="72">
        <v>12</v>
      </c>
      <c r="JX288" s="72"/>
      <c r="JY288" s="72"/>
      <c r="JZ288" s="72"/>
      <c r="KA288" s="72"/>
      <c r="KB288" s="72"/>
      <c r="KC288" s="72"/>
      <c r="KD288" s="72"/>
      <c r="KE288" s="72"/>
      <c r="KF288" s="71">
        <v>29104</v>
      </c>
      <c r="KG288" s="72">
        <v>21239</v>
      </c>
      <c r="KH288" s="72">
        <v>860</v>
      </c>
      <c r="KI288" s="72">
        <v>693</v>
      </c>
      <c r="KJ288" s="72">
        <v>526</v>
      </c>
      <c r="KK288" s="72">
        <v>690</v>
      </c>
      <c r="KL288" s="72">
        <v>497</v>
      </c>
      <c r="KM288" s="72">
        <v>689</v>
      </c>
      <c r="KN288" s="72">
        <v>818</v>
      </c>
      <c r="KO288" s="72">
        <v>547</v>
      </c>
      <c r="KP288" s="72">
        <v>348</v>
      </c>
      <c r="KQ288" s="72">
        <v>995</v>
      </c>
      <c r="KR288" s="72">
        <v>471</v>
      </c>
      <c r="KS288" s="72">
        <v>309</v>
      </c>
      <c r="KT288" s="72">
        <v>248</v>
      </c>
      <c r="KU288" s="72">
        <v>174</v>
      </c>
      <c r="KV288" s="72"/>
      <c r="KW288" s="72"/>
      <c r="KX288" s="72"/>
      <c r="KY288" s="72"/>
      <c r="KZ288" s="72"/>
      <c r="LA288" s="72"/>
      <c r="LB288" s="72"/>
      <c r="LC288" s="72"/>
      <c r="LD288" s="71">
        <v>1757</v>
      </c>
      <c r="LE288" s="72">
        <v>1683</v>
      </c>
      <c r="LF288" s="72">
        <v>19</v>
      </c>
      <c r="LG288" s="72">
        <v>13</v>
      </c>
      <c r="LH288" s="72">
        <v>2</v>
      </c>
      <c r="LI288" s="72">
        <v>12</v>
      </c>
      <c r="LJ288" s="72">
        <v>6</v>
      </c>
      <c r="LK288" s="72">
        <v>3</v>
      </c>
      <c r="LL288" s="72">
        <v>11</v>
      </c>
      <c r="LM288" s="72">
        <v>3</v>
      </c>
      <c r="LN288" s="72">
        <v>0</v>
      </c>
      <c r="LO288" s="72">
        <v>2</v>
      </c>
      <c r="LP288" s="72">
        <v>0</v>
      </c>
      <c r="LQ288" s="72">
        <v>0</v>
      </c>
      <c r="LR288" s="72">
        <v>0</v>
      </c>
      <c r="LS288" s="72">
        <v>3</v>
      </c>
      <c r="LT288" s="72"/>
      <c r="LU288" s="72"/>
      <c r="LV288" s="72"/>
      <c r="LW288" s="72"/>
      <c r="LX288" s="72"/>
      <c r="LY288" s="72"/>
      <c r="LZ288" s="72"/>
      <c r="MA288" s="72"/>
    </row>
    <row r="289" spans="1:339" x14ac:dyDescent="0.4">
      <c r="A289" s="67">
        <v>2009.13</v>
      </c>
      <c r="C289" s="67">
        <v>2009.13</v>
      </c>
      <c r="D289" s="67"/>
      <c r="E289" s="67"/>
      <c r="F289" s="67"/>
      <c r="G289" s="67"/>
      <c r="H289" s="67"/>
      <c r="I289" s="67"/>
      <c r="J289" s="67"/>
      <c r="K289" s="67"/>
      <c r="L289" s="67"/>
      <c r="M289" s="67"/>
      <c r="N289" s="67"/>
      <c r="O289" s="67"/>
      <c r="P289" s="67"/>
      <c r="Q289" s="67"/>
      <c r="R289" s="67"/>
      <c r="S289" s="67"/>
      <c r="T289" s="67"/>
      <c r="U289" s="67"/>
      <c r="V289" s="67"/>
      <c r="W289" s="67"/>
      <c r="X289" s="67"/>
      <c r="Y289" s="67"/>
      <c r="Z289" s="67"/>
      <c r="AA289" s="67"/>
    </row>
    <row r="290" spans="1:339" x14ac:dyDescent="0.4">
      <c r="A290" s="68">
        <v>2010.01</v>
      </c>
      <c r="B290" s="66" t="s">
        <v>5</v>
      </c>
      <c r="C290" s="67">
        <v>2010.01</v>
      </c>
      <c r="D290" s="67"/>
      <c r="E290" s="67"/>
      <c r="F290" s="67"/>
      <c r="G290" s="67"/>
      <c r="H290" s="67"/>
      <c r="I290" s="67"/>
      <c r="J290" s="67"/>
      <c r="K290" s="67"/>
      <c r="L290" s="67"/>
      <c r="M290" s="67"/>
      <c r="N290" s="67"/>
      <c r="O290" s="67"/>
      <c r="P290" s="67"/>
      <c r="Q290" s="67"/>
      <c r="R290" s="67"/>
      <c r="S290" s="67"/>
      <c r="T290" s="67"/>
      <c r="U290" s="67"/>
      <c r="V290" s="67"/>
      <c r="W290" s="67"/>
      <c r="X290" s="67"/>
      <c r="Y290" s="67"/>
      <c r="Z290" s="67"/>
      <c r="AA290" s="67"/>
    </row>
    <row r="291" spans="1:339" x14ac:dyDescent="0.4">
      <c r="A291" s="67">
        <v>2010.02</v>
      </c>
      <c r="B291" s="66" t="s">
        <v>6</v>
      </c>
      <c r="C291" s="67">
        <v>2010.02</v>
      </c>
      <c r="D291" s="67"/>
      <c r="E291" s="67"/>
      <c r="F291" s="67"/>
      <c r="G291" s="67"/>
      <c r="H291" s="67"/>
      <c r="I291" s="67"/>
      <c r="J291" s="67"/>
      <c r="K291" s="67"/>
      <c r="L291" s="67"/>
      <c r="M291" s="67"/>
      <c r="N291" s="67"/>
      <c r="O291" s="67"/>
      <c r="P291" s="67"/>
      <c r="Q291" s="67"/>
      <c r="R291" s="67"/>
      <c r="S291" s="67"/>
      <c r="T291" s="67"/>
      <c r="U291" s="67"/>
      <c r="V291" s="67"/>
      <c r="W291" s="67"/>
      <c r="X291" s="67"/>
      <c r="Y291" s="67"/>
      <c r="Z291" s="67"/>
      <c r="AA291" s="67"/>
    </row>
    <row r="292" spans="1:339" x14ac:dyDescent="0.4">
      <c r="A292" s="67">
        <v>2010.03</v>
      </c>
      <c r="B292" s="66" t="s">
        <v>7</v>
      </c>
      <c r="C292" s="67">
        <v>2010.03</v>
      </c>
      <c r="D292" s="71">
        <v>20470190</v>
      </c>
      <c r="E292" s="71">
        <v>18360282</v>
      </c>
      <c r="F292" s="71">
        <v>700375</v>
      </c>
      <c r="G292" s="71">
        <v>440108</v>
      </c>
      <c r="H292" s="71">
        <v>250625</v>
      </c>
      <c r="I292" s="71">
        <v>269788</v>
      </c>
      <c r="J292" s="71">
        <v>139005</v>
      </c>
      <c r="K292" s="71">
        <v>136574</v>
      </c>
      <c r="L292" s="71">
        <v>97857</v>
      </c>
      <c r="M292" s="71">
        <v>39996</v>
      </c>
      <c r="N292" s="71">
        <v>15433</v>
      </c>
      <c r="O292" s="71">
        <v>15359</v>
      </c>
      <c r="P292" s="71">
        <v>2554</v>
      </c>
      <c r="Q292" s="71">
        <v>1067</v>
      </c>
      <c r="R292" s="71">
        <v>409</v>
      </c>
      <c r="S292" s="71">
        <v>758</v>
      </c>
      <c r="T292" s="71"/>
      <c r="U292" s="71"/>
      <c r="V292" s="71"/>
      <c r="W292" s="71"/>
      <c r="X292" s="71"/>
      <c r="Y292" s="71"/>
      <c r="Z292" s="71"/>
      <c r="AA292" s="71"/>
      <c r="AB292" s="71">
        <v>19993</v>
      </c>
      <c r="AC292" s="72">
        <v>15647</v>
      </c>
      <c r="AD292" s="72">
        <v>825</v>
      </c>
      <c r="AE292" s="72">
        <v>651</v>
      </c>
      <c r="AF292" s="72">
        <v>436</v>
      </c>
      <c r="AG292" s="72">
        <v>541</v>
      </c>
      <c r="AH292" s="72">
        <v>280</v>
      </c>
      <c r="AI292" s="72">
        <v>398</v>
      </c>
      <c r="AJ292" s="72">
        <v>376</v>
      </c>
      <c r="AK292" s="72">
        <v>225</v>
      </c>
      <c r="AL292" s="72">
        <v>117</v>
      </c>
      <c r="AM292" s="72">
        <v>227</v>
      </c>
      <c r="AN292" s="72">
        <v>96</v>
      </c>
      <c r="AO292" s="72">
        <v>36</v>
      </c>
      <c r="AP292" s="72">
        <v>19</v>
      </c>
      <c r="AQ292" s="72">
        <v>119</v>
      </c>
      <c r="AR292" s="72"/>
      <c r="AS292" s="72"/>
      <c r="AT292" s="72"/>
      <c r="AU292" s="72"/>
      <c r="AV292" s="72"/>
      <c r="AW292" s="72"/>
      <c r="AX292" s="72"/>
      <c r="AY292" s="72"/>
      <c r="AZ292" s="71">
        <v>20450197</v>
      </c>
      <c r="BA292" s="72">
        <v>18344635</v>
      </c>
      <c r="BB292" s="72">
        <v>699550</v>
      </c>
      <c r="BC292" s="72">
        <v>439457</v>
      </c>
      <c r="BD292" s="72">
        <v>250189</v>
      </c>
      <c r="BE292" s="72">
        <v>269247</v>
      </c>
      <c r="BF292" s="72">
        <v>138725</v>
      </c>
      <c r="BG292" s="72">
        <v>136176</v>
      </c>
      <c r="BH292" s="72">
        <v>97481</v>
      </c>
      <c r="BI292" s="72">
        <v>39771</v>
      </c>
      <c r="BJ292" s="72">
        <v>15316</v>
      </c>
      <c r="BK292" s="72">
        <v>15132</v>
      </c>
      <c r="BL292" s="72">
        <v>2458</v>
      </c>
      <c r="BM292" s="72">
        <v>1031</v>
      </c>
      <c r="BN292" s="72">
        <v>390</v>
      </c>
      <c r="BO292" s="72">
        <v>639</v>
      </c>
      <c r="BP292" s="72"/>
      <c r="BQ292" s="72"/>
      <c r="BR292" s="72"/>
      <c r="BS292" s="72"/>
      <c r="BT292" s="72"/>
      <c r="BU292" s="72"/>
      <c r="BV292" s="72"/>
      <c r="BW292" s="72"/>
      <c r="BX292" s="71">
        <v>20067962</v>
      </c>
      <c r="BY292" s="72">
        <v>18053030</v>
      </c>
      <c r="BZ292" s="72">
        <v>675887</v>
      </c>
      <c r="CA292" s="72">
        <v>424966</v>
      </c>
      <c r="CB292" s="72">
        <v>239478</v>
      </c>
      <c r="CC292" s="72">
        <v>261009</v>
      </c>
      <c r="CD292" s="72">
        <v>131250</v>
      </c>
      <c r="CE292" s="72">
        <v>128886</v>
      </c>
      <c r="CF292" s="72">
        <v>90628</v>
      </c>
      <c r="CG292" s="72">
        <v>34869</v>
      </c>
      <c r="CH292" s="72">
        <v>13041</v>
      </c>
      <c r="CI292" s="72">
        <v>12946</v>
      </c>
      <c r="CJ292" s="72">
        <v>1535</v>
      </c>
      <c r="CK292" s="72">
        <v>276</v>
      </c>
      <c r="CL292" s="72">
        <v>69</v>
      </c>
      <c r="CM292" s="72">
        <v>92</v>
      </c>
      <c r="CN292" s="72"/>
      <c r="CO292" s="72"/>
      <c r="CP292" s="72"/>
      <c r="CQ292" s="72"/>
      <c r="CR292" s="72"/>
      <c r="CS292" s="72"/>
      <c r="CT292" s="72"/>
      <c r="CU292" s="72"/>
      <c r="CV292" s="71">
        <v>1601</v>
      </c>
      <c r="CW292" s="72">
        <v>778</v>
      </c>
      <c r="CX292" s="72">
        <v>68</v>
      </c>
      <c r="CY292" s="72">
        <v>55</v>
      </c>
      <c r="CZ292" s="72">
        <v>26</v>
      </c>
      <c r="DA292" s="72">
        <v>40</v>
      </c>
      <c r="DB292" s="72">
        <v>30</v>
      </c>
      <c r="DC292" s="72">
        <v>34</v>
      </c>
      <c r="DD292" s="72">
        <v>58</v>
      </c>
      <c r="DE292" s="72">
        <v>29</v>
      </c>
      <c r="DF292" s="72">
        <v>20</v>
      </c>
      <c r="DG292" s="72">
        <v>102</v>
      </c>
      <c r="DH292" s="72">
        <v>83</v>
      </c>
      <c r="DI292" s="72">
        <v>52</v>
      </c>
      <c r="DJ292" s="72">
        <v>101</v>
      </c>
      <c r="DK292" s="72">
        <v>125</v>
      </c>
      <c r="DL292" s="72"/>
      <c r="DM292" s="72"/>
      <c r="DN292" s="72"/>
      <c r="DO292" s="72"/>
      <c r="DP292" s="72"/>
      <c r="DQ292" s="72"/>
      <c r="DR292" s="72"/>
      <c r="DS292" s="72"/>
      <c r="DT292" s="71">
        <v>380634</v>
      </c>
      <c r="DU292" s="72">
        <v>290827</v>
      </c>
      <c r="DV292" s="72">
        <v>23595</v>
      </c>
      <c r="DW292" s="72">
        <v>14436</v>
      </c>
      <c r="DX292" s="72">
        <v>10685</v>
      </c>
      <c r="DY292" s="72">
        <v>8198</v>
      </c>
      <c r="DZ292" s="72">
        <v>7445</v>
      </c>
      <c r="EA292" s="72">
        <v>7256</v>
      </c>
      <c r="EB292" s="72">
        <v>6795</v>
      </c>
      <c r="EC292" s="72">
        <v>4873</v>
      </c>
      <c r="ED292" s="72">
        <v>2255</v>
      </c>
      <c r="EE292" s="72">
        <v>2084</v>
      </c>
      <c r="EF292" s="72">
        <v>840</v>
      </c>
      <c r="EG292" s="72">
        <v>703</v>
      </c>
      <c r="EH292" s="72">
        <v>220</v>
      </c>
      <c r="EI292" s="72">
        <v>422</v>
      </c>
      <c r="EJ292" s="72"/>
      <c r="EK292" s="72"/>
      <c r="EL292" s="72"/>
      <c r="EM292" s="72"/>
      <c r="EN292" s="72"/>
      <c r="EO292" s="72"/>
      <c r="EP292" s="72"/>
      <c r="EQ292" s="72"/>
      <c r="ER292" s="71">
        <v>1126</v>
      </c>
      <c r="ES292" s="72">
        <v>861</v>
      </c>
      <c r="ET292" s="72">
        <v>39</v>
      </c>
      <c r="EU292" s="72">
        <v>30</v>
      </c>
      <c r="EV292" s="72">
        <v>18</v>
      </c>
      <c r="EW292" s="72">
        <v>13</v>
      </c>
      <c r="EX292" s="72">
        <v>13</v>
      </c>
      <c r="EY292" s="72">
        <v>13</v>
      </c>
      <c r="EZ292" s="72">
        <v>10</v>
      </c>
      <c r="FA292" s="72">
        <v>5</v>
      </c>
      <c r="FB292" s="72">
        <v>4</v>
      </c>
      <c r="FC292" s="72">
        <v>9</v>
      </c>
      <c r="FD292" s="72">
        <v>5</v>
      </c>
      <c r="FE292" s="72">
        <v>0</v>
      </c>
      <c r="FF292" s="72">
        <v>35</v>
      </c>
      <c r="FG292" s="72">
        <v>71</v>
      </c>
      <c r="FH292" s="72"/>
      <c r="FI292" s="72"/>
      <c r="FJ292" s="72"/>
      <c r="FK292" s="72"/>
      <c r="FL292" s="72"/>
      <c r="FM292" s="72"/>
      <c r="FN292" s="72"/>
      <c r="FO292" s="72"/>
      <c r="FP292" s="71">
        <v>1010785</v>
      </c>
      <c r="FQ292" s="71">
        <v>874333</v>
      </c>
      <c r="FR292" s="71">
        <v>34320</v>
      </c>
      <c r="FS292" s="71">
        <v>25182</v>
      </c>
      <c r="FT292" s="71">
        <v>15958</v>
      </c>
      <c r="FU292" s="71">
        <v>19584</v>
      </c>
      <c r="FV292" s="71">
        <v>10821</v>
      </c>
      <c r="FW292" s="71">
        <v>11735</v>
      </c>
      <c r="FX292" s="71">
        <v>8877</v>
      </c>
      <c r="FY292" s="71">
        <v>3954</v>
      </c>
      <c r="FZ292" s="71">
        <v>1700</v>
      </c>
      <c r="GA292" s="71">
        <v>2490</v>
      </c>
      <c r="GB292" s="71">
        <v>814</v>
      </c>
      <c r="GC292" s="71">
        <v>413</v>
      </c>
      <c r="GD292" s="71">
        <v>302</v>
      </c>
      <c r="GE292" s="71">
        <v>302</v>
      </c>
      <c r="GF292" s="71"/>
      <c r="GG292" s="71"/>
      <c r="GH292" s="71"/>
      <c r="GI292" s="71"/>
      <c r="GJ292" s="71"/>
      <c r="GK292" s="71"/>
      <c r="GL292" s="71"/>
      <c r="GM292" s="71"/>
      <c r="GN292" s="71">
        <v>271</v>
      </c>
      <c r="GO292" s="72">
        <v>105</v>
      </c>
      <c r="GP292" s="72">
        <v>8</v>
      </c>
      <c r="GQ292" s="72">
        <v>2</v>
      </c>
      <c r="GR292" s="72">
        <v>8</v>
      </c>
      <c r="GS292" s="72">
        <v>8</v>
      </c>
      <c r="GT292" s="72">
        <v>10</v>
      </c>
      <c r="GU292" s="72">
        <v>5</v>
      </c>
      <c r="GV292" s="72">
        <v>17</v>
      </c>
      <c r="GW292" s="72">
        <v>11</v>
      </c>
      <c r="GX292" s="72">
        <v>4</v>
      </c>
      <c r="GY292" s="72">
        <v>12</v>
      </c>
      <c r="GZ292" s="72">
        <v>7</v>
      </c>
      <c r="HA292" s="72">
        <v>4</v>
      </c>
      <c r="HB292" s="72">
        <v>2</v>
      </c>
      <c r="HC292" s="72">
        <v>68</v>
      </c>
      <c r="HD292" s="72"/>
      <c r="HE292" s="72"/>
      <c r="HF292" s="72"/>
      <c r="HG292" s="72"/>
      <c r="HH292" s="72"/>
      <c r="HI292" s="72"/>
      <c r="HJ292" s="72"/>
      <c r="HK292" s="72"/>
      <c r="HL292" s="71">
        <v>1010514</v>
      </c>
      <c r="HM292" s="72">
        <v>874228</v>
      </c>
      <c r="HN292" s="72">
        <v>34312</v>
      </c>
      <c r="HO292" s="72">
        <v>25180</v>
      </c>
      <c r="HP292" s="72">
        <v>15950</v>
      </c>
      <c r="HQ292" s="72">
        <v>19576</v>
      </c>
      <c r="HR292" s="72">
        <v>10811</v>
      </c>
      <c r="HS292" s="72">
        <v>11730</v>
      </c>
      <c r="HT292" s="72">
        <v>8860</v>
      </c>
      <c r="HU292" s="72">
        <v>3943</v>
      </c>
      <c r="HV292" s="72">
        <v>1696</v>
      </c>
      <c r="HW292" s="72">
        <v>2478</v>
      </c>
      <c r="HX292" s="72">
        <v>807</v>
      </c>
      <c r="HY292" s="72">
        <v>409</v>
      </c>
      <c r="HZ292" s="72">
        <v>300</v>
      </c>
      <c r="IA292" s="72">
        <v>234</v>
      </c>
      <c r="IB292" s="72"/>
      <c r="IC292" s="72"/>
      <c r="ID292" s="72"/>
      <c r="IE292" s="72"/>
      <c r="IF292" s="72"/>
      <c r="IG292" s="72"/>
      <c r="IH292" s="72"/>
      <c r="II292" s="72"/>
      <c r="IJ292" s="71">
        <v>977761</v>
      </c>
      <c r="IK292" s="72">
        <v>849473</v>
      </c>
      <c r="IL292" s="72">
        <v>33453</v>
      </c>
      <c r="IM292" s="72">
        <v>24508</v>
      </c>
      <c r="IN292" s="72">
        <v>15422</v>
      </c>
      <c r="IO292" s="72">
        <v>18875</v>
      </c>
      <c r="IP292" s="72">
        <v>10300</v>
      </c>
      <c r="IQ292" s="72">
        <v>11038</v>
      </c>
      <c r="IR292" s="72">
        <v>8030</v>
      </c>
      <c r="IS292" s="72">
        <v>3392</v>
      </c>
      <c r="IT292" s="72">
        <v>1321</v>
      </c>
      <c r="IU292" s="72">
        <v>1468</v>
      </c>
      <c r="IV292" s="72">
        <v>295</v>
      </c>
      <c r="IW292" s="72">
        <v>93</v>
      </c>
      <c r="IX292" s="72">
        <v>48</v>
      </c>
      <c r="IY292" s="72">
        <v>45</v>
      </c>
      <c r="IZ292" s="72"/>
      <c r="JA292" s="72"/>
      <c r="JB292" s="72"/>
      <c r="JC292" s="72"/>
      <c r="JD292" s="72"/>
      <c r="JE292" s="72"/>
      <c r="JF292" s="72"/>
      <c r="JG292" s="72"/>
      <c r="JH292" s="71">
        <v>413</v>
      </c>
      <c r="JI292" s="72">
        <v>272</v>
      </c>
      <c r="JJ292" s="72">
        <v>9</v>
      </c>
      <c r="JK292" s="72">
        <v>10</v>
      </c>
      <c r="JL292" s="72">
        <v>3</v>
      </c>
      <c r="JM292" s="72">
        <v>20</v>
      </c>
      <c r="JN292" s="72">
        <v>10</v>
      </c>
      <c r="JO292" s="72">
        <v>9</v>
      </c>
      <c r="JP292" s="72">
        <v>16</v>
      </c>
      <c r="JQ292" s="72">
        <v>9</v>
      </c>
      <c r="JR292" s="72">
        <v>10</v>
      </c>
      <c r="JS292" s="72">
        <v>20</v>
      </c>
      <c r="JT292" s="72">
        <v>8</v>
      </c>
      <c r="JU292" s="72">
        <v>6</v>
      </c>
      <c r="JV292" s="72">
        <v>0</v>
      </c>
      <c r="JW292" s="72">
        <v>11</v>
      </c>
      <c r="JX292" s="72"/>
      <c r="JY292" s="72"/>
      <c r="JZ292" s="72"/>
      <c r="KA292" s="72"/>
      <c r="KB292" s="72"/>
      <c r="KC292" s="72"/>
      <c r="KD292" s="72"/>
      <c r="KE292" s="72"/>
      <c r="KF292" s="71">
        <v>32340</v>
      </c>
      <c r="KG292" s="72">
        <v>24483</v>
      </c>
      <c r="KH292" s="72">
        <v>850</v>
      </c>
      <c r="KI292" s="72">
        <v>662</v>
      </c>
      <c r="KJ292" s="72">
        <v>525</v>
      </c>
      <c r="KK292" s="72">
        <v>681</v>
      </c>
      <c r="KL292" s="72">
        <v>501</v>
      </c>
      <c r="KM292" s="72">
        <v>683</v>
      </c>
      <c r="KN292" s="72">
        <v>814</v>
      </c>
      <c r="KO292" s="72">
        <v>542</v>
      </c>
      <c r="KP292" s="72">
        <v>365</v>
      </c>
      <c r="KQ292" s="72">
        <v>990</v>
      </c>
      <c r="KR292" s="72">
        <v>504</v>
      </c>
      <c r="KS292" s="72">
        <v>310</v>
      </c>
      <c r="KT292" s="72">
        <v>252</v>
      </c>
      <c r="KU292" s="72">
        <v>178</v>
      </c>
      <c r="KV292" s="72"/>
      <c r="KW292" s="72"/>
      <c r="KX292" s="72"/>
      <c r="KY292" s="72"/>
      <c r="KZ292" s="72"/>
      <c r="LA292" s="72"/>
      <c r="LB292" s="72"/>
      <c r="LC292" s="72"/>
      <c r="LD292" s="71">
        <v>316</v>
      </c>
      <c r="LE292" s="72">
        <v>266</v>
      </c>
      <c r="LF292" s="72">
        <v>10</v>
      </c>
      <c r="LG292" s="72">
        <v>11</v>
      </c>
      <c r="LH292" s="72">
        <v>4</v>
      </c>
      <c r="LI292" s="72">
        <v>8</v>
      </c>
      <c r="LJ292" s="72">
        <v>3</v>
      </c>
      <c r="LK292" s="72">
        <v>3</v>
      </c>
      <c r="LL292" s="72">
        <v>6</v>
      </c>
      <c r="LM292" s="72">
        <v>3</v>
      </c>
      <c r="LN292" s="72">
        <v>0</v>
      </c>
      <c r="LO292" s="72">
        <v>1</v>
      </c>
      <c r="LP292" s="72">
        <v>0</v>
      </c>
      <c r="LQ292" s="72">
        <v>0</v>
      </c>
      <c r="LR292" s="72">
        <v>0</v>
      </c>
      <c r="LS292" s="72">
        <v>1</v>
      </c>
      <c r="LT292" s="72"/>
      <c r="LU292" s="72"/>
      <c r="LV292" s="72"/>
      <c r="LW292" s="72"/>
      <c r="LX292" s="72"/>
      <c r="LY292" s="72"/>
      <c r="LZ292" s="72"/>
      <c r="MA292" s="72"/>
    </row>
    <row r="293" spans="1:339" x14ac:dyDescent="0.4">
      <c r="A293" s="67">
        <v>2010.04</v>
      </c>
      <c r="B293" s="66" t="s">
        <v>8</v>
      </c>
      <c r="C293" s="67">
        <v>2010.04</v>
      </c>
      <c r="D293" s="67"/>
      <c r="E293" s="67"/>
      <c r="F293" s="67"/>
      <c r="G293" s="67"/>
      <c r="H293" s="67"/>
      <c r="I293" s="67"/>
      <c r="J293" s="67"/>
      <c r="K293" s="67"/>
      <c r="L293" s="67"/>
      <c r="M293" s="67"/>
      <c r="N293" s="67"/>
      <c r="O293" s="67"/>
      <c r="P293" s="67"/>
      <c r="Q293" s="67"/>
      <c r="R293" s="67"/>
      <c r="S293" s="67"/>
      <c r="T293" s="67"/>
      <c r="U293" s="67"/>
      <c r="V293" s="67"/>
      <c r="W293" s="67"/>
      <c r="X293" s="67"/>
      <c r="Y293" s="67"/>
      <c r="Z293" s="67"/>
      <c r="AA293" s="67"/>
    </row>
    <row r="294" spans="1:339" x14ac:dyDescent="0.4">
      <c r="A294" s="67">
        <v>2010.05</v>
      </c>
      <c r="B294" s="66" t="s">
        <v>9</v>
      </c>
      <c r="C294" s="67">
        <v>2010.05</v>
      </c>
      <c r="D294" s="67"/>
      <c r="E294" s="67"/>
      <c r="F294" s="67"/>
      <c r="G294" s="67"/>
      <c r="H294" s="67"/>
      <c r="I294" s="67"/>
      <c r="J294" s="67"/>
      <c r="K294" s="67"/>
      <c r="L294" s="67"/>
      <c r="M294" s="67"/>
      <c r="N294" s="67"/>
      <c r="O294" s="67"/>
      <c r="P294" s="67"/>
      <c r="Q294" s="67"/>
      <c r="R294" s="67"/>
      <c r="S294" s="67"/>
      <c r="T294" s="67"/>
      <c r="U294" s="67"/>
      <c r="V294" s="67"/>
      <c r="W294" s="67"/>
      <c r="X294" s="67"/>
      <c r="Y294" s="67"/>
      <c r="Z294" s="67"/>
      <c r="AA294" s="67"/>
    </row>
    <row r="295" spans="1:339" x14ac:dyDescent="0.4">
      <c r="A295" s="67">
        <v>2010.06</v>
      </c>
      <c r="B295" s="66" t="s">
        <v>10</v>
      </c>
      <c r="C295" s="67">
        <v>2010.06</v>
      </c>
      <c r="D295" s="71">
        <v>20590772</v>
      </c>
      <c r="E295" s="71">
        <v>18362752</v>
      </c>
      <c r="F295" s="71">
        <v>735196</v>
      </c>
      <c r="G295" s="71">
        <v>459144</v>
      </c>
      <c r="H295" s="71">
        <v>263794</v>
      </c>
      <c r="I295" s="71">
        <v>284341</v>
      </c>
      <c r="J295" s="71">
        <v>148184</v>
      </c>
      <c r="K295" s="71">
        <v>146669</v>
      </c>
      <c r="L295" s="71">
        <v>107054</v>
      </c>
      <c r="M295" s="71">
        <v>43754</v>
      </c>
      <c r="N295" s="71">
        <v>17225</v>
      </c>
      <c r="O295" s="71">
        <v>17439</v>
      </c>
      <c r="P295" s="71">
        <v>2841</v>
      </c>
      <c r="Q295" s="71">
        <v>1088</v>
      </c>
      <c r="R295" s="71">
        <v>445</v>
      </c>
      <c r="S295" s="71">
        <v>846</v>
      </c>
      <c r="T295" s="71"/>
      <c r="U295" s="71"/>
      <c r="V295" s="71"/>
      <c r="W295" s="71"/>
      <c r="X295" s="71"/>
      <c r="Y295" s="71"/>
      <c r="Z295" s="71"/>
      <c r="AA295" s="71"/>
      <c r="AB295" s="71">
        <v>20811</v>
      </c>
      <c r="AC295" s="72">
        <v>16497</v>
      </c>
      <c r="AD295" s="72">
        <v>939</v>
      </c>
      <c r="AE295" s="72">
        <v>621</v>
      </c>
      <c r="AF295" s="72">
        <v>417</v>
      </c>
      <c r="AG295" s="72">
        <v>504</v>
      </c>
      <c r="AH295" s="72">
        <v>279</v>
      </c>
      <c r="AI295" s="72">
        <v>370</v>
      </c>
      <c r="AJ295" s="72">
        <v>324</v>
      </c>
      <c r="AK295" s="72">
        <v>230</v>
      </c>
      <c r="AL295" s="72">
        <v>140</v>
      </c>
      <c r="AM295" s="72">
        <v>222</v>
      </c>
      <c r="AN295" s="72">
        <v>100</v>
      </c>
      <c r="AO295" s="72">
        <v>27</v>
      </c>
      <c r="AP295" s="72">
        <v>19</v>
      </c>
      <c r="AQ295" s="72">
        <v>122</v>
      </c>
      <c r="AR295" s="72"/>
      <c r="AS295" s="72"/>
      <c r="AT295" s="72"/>
      <c r="AU295" s="72"/>
      <c r="AV295" s="72"/>
      <c r="AW295" s="72"/>
      <c r="AX295" s="72"/>
      <c r="AY295" s="72"/>
      <c r="AZ295" s="71">
        <v>20569961</v>
      </c>
      <c r="BA295" s="72">
        <v>18346255</v>
      </c>
      <c r="BB295" s="72">
        <v>734257</v>
      </c>
      <c r="BC295" s="72">
        <v>458523</v>
      </c>
      <c r="BD295" s="72">
        <v>263377</v>
      </c>
      <c r="BE295" s="72">
        <v>283837</v>
      </c>
      <c r="BF295" s="72">
        <v>147905</v>
      </c>
      <c r="BG295" s="72">
        <v>146299</v>
      </c>
      <c r="BH295" s="72">
        <v>106730</v>
      </c>
      <c r="BI295" s="72">
        <v>43524</v>
      </c>
      <c r="BJ295" s="72">
        <v>17085</v>
      </c>
      <c r="BK295" s="72">
        <v>17217</v>
      </c>
      <c r="BL295" s="72">
        <v>2741</v>
      </c>
      <c r="BM295" s="72">
        <v>1061</v>
      </c>
      <c r="BN295" s="72">
        <v>426</v>
      </c>
      <c r="BO295" s="72">
        <v>724</v>
      </c>
      <c r="BP295" s="72"/>
      <c r="BQ295" s="72"/>
      <c r="BR295" s="72"/>
      <c r="BS295" s="72"/>
      <c r="BT295" s="72"/>
      <c r="BU295" s="72"/>
      <c r="BV295" s="72"/>
      <c r="BW295" s="72"/>
      <c r="BX295" s="71">
        <v>20180936</v>
      </c>
      <c r="BY295" s="72">
        <v>18049378</v>
      </c>
      <c r="BZ295" s="72">
        <v>710613</v>
      </c>
      <c r="CA295" s="72">
        <v>443910</v>
      </c>
      <c r="CB295" s="72">
        <v>252564</v>
      </c>
      <c r="CC295" s="72">
        <v>275530</v>
      </c>
      <c r="CD295" s="72">
        <v>140236</v>
      </c>
      <c r="CE295" s="72">
        <v>138774</v>
      </c>
      <c r="CF295" s="72">
        <v>99607</v>
      </c>
      <c r="CG295" s="72">
        <v>38503</v>
      </c>
      <c r="CH295" s="72">
        <v>14718</v>
      </c>
      <c r="CI295" s="72">
        <v>14818</v>
      </c>
      <c r="CJ295" s="72">
        <v>1779</v>
      </c>
      <c r="CK295" s="72">
        <v>309</v>
      </c>
      <c r="CL295" s="72">
        <v>98</v>
      </c>
      <c r="CM295" s="72">
        <v>99</v>
      </c>
      <c r="CN295" s="72"/>
      <c r="CO295" s="72"/>
      <c r="CP295" s="72"/>
      <c r="CQ295" s="72"/>
      <c r="CR295" s="72"/>
      <c r="CS295" s="72"/>
      <c r="CT295" s="72"/>
      <c r="CU295" s="72"/>
      <c r="CV295" s="71">
        <v>1604</v>
      </c>
      <c r="CW295" s="72">
        <v>793</v>
      </c>
      <c r="CX295" s="72">
        <v>57</v>
      </c>
      <c r="CY295" s="72">
        <v>42</v>
      </c>
      <c r="CZ295" s="72">
        <v>30</v>
      </c>
      <c r="DA295" s="72">
        <v>41</v>
      </c>
      <c r="DB295" s="72">
        <v>26</v>
      </c>
      <c r="DC295" s="72">
        <v>43</v>
      </c>
      <c r="DD295" s="72">
        <v>50</v>
      </c>
      <c r="DE295" s="72">
        <v>28</v>
      </c>
      <c r="DF295" s="72">
        <v>30</v>
      </c>
      <c r="DG295" s="72">
        <v>110</v>
      </c>
      <c r="DH295" s="72">
        <v>95</v>
      </c>
      <c r="DI295" s="72">
        <v>57</v>
      </c>
      <c r="DJ295" s="72">
        <v>101</v>
      </c>
      <c r="DK295" s="72">
        <v>101</v>
      </c>
      <c r="DL295" s="72"/>
      <c r="DM295" s="72"/>
      <c r="DN295" s="72"/>
      <c r="DO295" s="72"/>
      <c r="DP295" s="72"/>
      <c r="DQ295" s="72"/>
      <c r="DR295" s="72"/>
      <c r="DS295" s="72"/>
      <c r="DT295" s="71">
        <v>387421</v>
      </c>
      <c r="DU295" s="72">
        <v>296084</v>
      </c>
      <c r="DV295" s="72">
        <v>23587</v>
      </c>
      <c r="DW295" s="72">
        <v>14571</v>
      </c>
      <c r="DX295" s="72">
        <v>10783</v>
      </c>
      <c r="DY295" s="72">
        <v>8266</v>
      </c>
      <c r="DZ295" s="72">
        <v>7643</v>
      </c>
      <c r="EA295" s="72">
        <v>7482</v>
      </c>
      <c r="EB295" s="72">
        <v>7073</v>
      </c>
      <c r="EC295" s="72">
        <v>4993</v>
      </c>
      <c r="ED295" s="72">
        <v>2337</v>
      </c>
      <c r="EE295" s="72">
        <v>2289</v>
      </c>
      <c r="EF295" s="72">
        <v>867</v>
      </c>
      <c r="EG295" s="72">
        <v>695</v>
      </c>
      <c r="EH295" s="72">
        <v>227</v>
      </c>
      <c r="EI295" s="72">
        <v>524</v>
      </c>
      <c r="EJ295" s="72"/>
      <c r="EK295" s="72"/>
      <c r="EL295" s="72"/>
      <c r="EM295" s="72"/>
      <c r="EN295" s="72"/>
      <c r="EO295" s="72"/>
      <c r="EP295" s="72"/>
      <c r="EQ295" s="72"/>
      <c r="ER295" s="71">
        <v>1107</v>
      </c>
      <c r="ES295" s="72">
        <v>822</v>
      </c>
      <c r="ET295" s="72">
        <v>50</v>
      </c>
      <c r="EU295" s="72">
        <v>30</v>
      </c>
      <c r="EV295" s="72">
        <v>18</v>
      </c>
      <c r="EW295" s="72">
        <v>23</v>
      </c>
      <c r="EX295" s="72">
        <v>15</v>
      </c>
      <c r="EY295" s="72">
        <v>8</v>
      </c>
      <c r="EZ295" s="72">
        <v>8</v>
      </c>
      <c r="FA295" s="72">
        <v>6</v>
      </c>
      <c r="FB295" s="72">
        <v>2</v>
      </c>
      <c r="FC295" s="72">
        <v>11</v>
      </c>
      <c r="FD295" s="72">
        <v>3</v>
      </c>
      <c r="FE295" s="72">
        <v>1</v>
      </c>
      <c r="FF295" s="72">
        <v>35</v>
      </c>
      <c r="FG295" s="72">
        <v>75</v>
      </c>
      <c r="FH295" s="72"/>
      <c r="FI295" s="72"/>
      <c r="FJ295" s="72"/>
      <c r="FK295" s="72"/>
      <c r="FL295" s="72"/>
      <c r="FM295" s="72"/>
      <c r="FN295" s="72"/>
      <c r="FO295" s="72"/>
      <c r="FP295" s="71">
        <v>1054484</v>
      </c>
      <c r="FQ295" s="71">
        <v>905961</v>
      </c>
      <c r="FR295" s="71">
        <v>36532</v>
      </c>
      <c r="FS295" s="71">
        <v>26918</v>
      </c>
      <c r="FT295" s="71">
        <v>17358</v>
      </c>
      <c r="FU295" s="71">
        <v>21548</v>
      </c>
      <c r="FV295" s="71">
        <v>11860</v>
      </c>
      <c r="FW295" s="71">
        <v>12918</v>
      </c>
      <c r="FX295" s="71">
        <v>9984</v>
      </c>
      <c r="FY295" s="71">
        <v>4483</v>
      </c>
      <c r="FZ295" s="71">
        <v>1969</v>
      </c>
      <c r="GA295" s="71">
        <v>2939</v>
      </c>
      <c r="GB295" s="71">
        <v>913</v>
      </c>
      <c r="GC295" s="71">
        <v>449</v>
      </c>
      <c r="GD295" s="71">
        <v>355</v>
      </c>
      <c r="GE295" s="71">
        <v>297</v>
      </c>
      <c r="GF295" s="71"/>
      <c r="GG295" s="71"/>
      <c r="GH295" s="71"/>
      <c r="GI295" s="71"/>
      <c r="GJ295" s="71"/>
      <c r="GK295" s="71"/>
      <c r="GL295" s="71"/>
      <c r="GM295" s="71"/>
      <c r="GN295" s="71">
        <v>556</v>
      </c>
      <c r="GO295" s="72">
        <v>284</v>
      </c>
      <c r="GP295" s="72">
        <v>24</v>
      </c>
      <c r="GQ295" s="72">
        <v>15</v>
      </c>
      <c r="GR295" s="72">
        <v>17</v>
      </c>
      <c r="GS295" s="72">
        <v>21</v>
      </c>
      <c r="GT295" s="72">
        <v>26</v>
      </c>
      <c r="GU295" s="72">
        <v>7</v>
      </c>
      <c r="GV295" s="72">
        <v>15</v>
      </c>
      <c r="GW295" s="72">
        <v>17</v>
      </c>
      <c r="GX295" s="72">
        <v>7</v>
      </c>
      <c r="GY295" s="72">
        <v>37</v>
      </c>
      <c r="GZ295" s="72">
        <v>14</v>
      </c>
      <c r="HA295" s="72">
        <v>7</v>
      </c>
      <c r="HB295" s="72">
        <v>5</v>
      </c>
      <c r="HC295" s="72">
        <v>60</v>
      </c>
      <c r="HD295" s="72"/>
      <c r="HE295" s="72"/>
      <c r="HF295" s="72"/>
      <c r="HG295" s="72"/>
      <c r="HH295" s="72"/>
      <c r="HI295" s="72"/>
      <c r="HJ295" s="72"/>
      <c r="HK295" s="72"/>
      <c r="HL295" s="71">
        <v>1053928</v>
      </c>
      <c r="HM295" s="72">
        <v>905677</v>
      </c>
      <c r="HN295" s="72">
        <v>36508</v>
      </c>
      <c r="HO295" s="72">
        <v>26903</v>
      </c>
      <c r="HP295" s="72">
        <v>17341</v>
      </c>
      <c r="HQ295" s="72">
        <v>21527</v>
      </c>
      <c r="HR295" s="72">
        <v>11834</v>
      </c>
      <c r="HS295" s="72">
        <v>12911</v>
      </c>
      <c r="HT295" s="72">
        <v>9969</v>
      </c>
      <c r="HU295" s="72">
        <v>4466</v>
      </c>
      <c r="HV295" s="72">
        <v>1962</v>
      </c>
      <c r="HW295" s="72">
        <v>2902</v>
      </c>
      <c r="HX295" s="72">
        <v>899</v>
      </c>
      <c r="HY295" s="72">
        <v>442</v>
      </c>
      <c r="HZ295" s="72">
        <v>350</v>
      </c>
      <c r="IA295" s="72">
        <v>237</v>
      </c>
      <c r="IB295" s="72"/>
      <c r="IC295" s="72"/>
      <c r="ID295" s="72"/>
      <c r="IE295" s="72"/>
      <c r="IF295" s="72"/>
      <c r="IG295" s="72"/>
      <c r="IH295" s="72"/>
      <c r="II295" s="72"/>
      <c r="IJ295" s="71">
        <v>1018424</v>
      </c>
      <c r="IK295" s="72">
        <v>878491</v>
      </c>
      <c r="IL295" s="72">
        <v>35611</v>
      </c>
      <c r="IM295" s="72">
        <v>26228</v>
      </c>
      <c r="IN295" s="72">
        <v>16785</v>
      </c>
      <c r="IO295" s="72">
        <v>20818</v>
      </c>
      <c r="IP295" s="72">
        <v>11283</v>
      </c>
      <c r="IQ295" s="72">
        <v>12237</v>
      </c>
      <c r="IR295" s="72">
        <v>9151</v>
      </c>
      <c r="IS295" s="72">
        <v>3895</v>
      </c>
      <c r="IT295" s="72">
        <v>1587</v>
      </c>
      <c r="IU295" s="72">
        <v>1790</v>
      </c>
      <c r="IV295" s="72">
        <v>348</v>
      </c>
      <c r="IW295" s="72">
        <v>95</v>
      </c>
      <c r="IX295" s="72">
        <v>59</v>
      </c>
      <c r="IY295" s="72">
        <v>46</v>
      </c>
      <c r="IZ295" s="72"/>
      <c r="JA295" s="72"/>
      <c r="JB295" s="72"/>
      <c r="JC295" s="72"/>
      <c r="JD295" s="72"/>
      <c r="JE295" s="72"/>
      <c r="JF295" s="72"/>
      <c r="JG295" s="72"/>
      <c r="JH295" s="71">
        <v>447</v>
      </c>
      <c r="JI295" s="72">
        <v>308</v>
      </c>
      <c r="JJ295" s="72">
        <v>8</v>
      </c>
      <c r="JK295" s="72">
        <v>13</v>
      </c>
      <c r="JL295" s="72">
        <v>9</v>
      </c>
      <c r="JM295" s="72">
        <v>9</v>
      </c>
      <c r="JN295" s="72">
        <v>6</v>
      </c>
      <c r="JO295" s="72">
        <v>8</v>
      </c>
      <c r="JP295" s="72">
        <v>17</v>
      </c>
      <c r="JQ295" s="72">
        <v>9</v>
      </c>
      <c r="JR295" s="72">
        <v>12</v>
      </c>
      <c r="JS295" s="72">
        <v>19</v>
      </c>
      <c r="JT295" s="72">
        <v>11</v>
      </c>
      <c r="JU295" s="72">
        <v>6</v>
      </c>
      <c r="JV295" s="72">
        <v>3</v>
      </c>
      <c r="JW295" s="72">
        <v>9</v>
      </c>
      <c r="JX295" s="72"/>
      <c r="JY295" s="72"/>
      <c r="JZ295" s="72"/>
      <c r="KA295" s="72"/>
      <c r="KB295" s="72"/>
      <c r="KC295" s="72"/>
      <c r="KD295" s="72"/>
      <c r="KE295" s="72"/>
      <c r="KF295" s="71">
        <v>35057</v>
      </c>
      <c r="KG295" s="72">
        <v>26878</v>
      </c>
      <c r="KH295" s="72">
        <v>889</v>
      </c>
      <c r="KI295" s="72">
        <v>662</v>
      </c>
      <c r="KJ295" s="72">
        <v>547</v>
      </c>
      <c r="KK295" s="72">
        <v>700</v>
      </c>
      <c r="KL295" s="72">
        <v>545</v>
      </c>
      <c r="KM295" s="72">
        <v>666</v>
      </c>
      <c r="KN295" s="72">
        <v>801</v>
      </c>
      <c r="KO295" s="72">
        <v>562</v>
      </c>
      <c r="KP295" s="72">
        <v>363</v>
      </c>
      <c r="KQ295" s="72">
        <v>1093</v>
      </c>
      <c r="KR295" s="72">
        <v>540</v>
      </c>
      <c r="KS295" s="72">
        <v>341</v>
      </c>
      <c r="KT295" s="72">
        <v>288</v>
      </c>
      <c r="KU295" s="72">
        <v>182</v>
      </c>
      <c r="KV295" s="72"/>
      <c r="KW295" s="72"/>
      <c r="KX295" s="72"/>
      <c r="KY295" s="72"/>
      <c r="KZ295" s="72"/>
      <c r="LA295" s="72"/>
      <c r="LB295" s="72"/>
      <c r="LC295" s="72"/>
      <c r="LD295" s="71">
        <v>311</v>
      </c>
      <c r="LE295" s="72">
        <v>269</v>
      </c>
      <c r="LF295" s="72">
        <v>10</v>
      </c>
      <c r="LG295" s="72">
        <v>11</v>
      </c>
      <c r="LH295" s="72">
        <v>3</v>
      </c>
      <c r="LI295" s="72">
        <v>9</v>
      </c>
      <c r="LJ295" s="72">
        <v>1</v>
      </c>
      <c r="LK295" s="72">
        <v>1</v>
      </c>
      <c r="LL295" s="72">
        <v>3</v>
      </c>
      <c r="LM295" s="72">
        <v>1</v>
      </c>
      <c r="LN295" s="72">
        <v>0</v>
      </c>
      <c r="LO295" s="72">
        <v>1</v>
      </c>
      <c r="LP295" s="72">
        <v>0</v>
      </c>
      <c r="LQ295" s="72">
        <v>2</v>
      </c>
      <c r="LR295" s="72">
        <v>0</v>
      </c>
      <c r="LS295" s="72">
        <v>0</v>
      </c>
      <c r="LT295" s="72"/>
      <c r="LU295" s="72"/>
      <c r="LV295" s="72"/>
      <c r="LW295" s="72"/>
      <c r="LX295" s="72"/>
      <c r="LY295" s="72"/>
      <c r="LZ295" s="72"/>
      <c r="MA295" s="72"/>
    </row>
    <row r="296" spans="1:339" x14ac:dyDescent="0.4">
      <c r="A296" s="67">
        <v>2010.07</v>
      </c>
      <c r="B296" s="66" t="s">
        <v>11</v>
      </c>
      <c r="C296" s="67">
        <v>2010.07</v>
      </c>
      <c r="D296" s="67"/>
      <c r="E296" s="67"/>
      <c r="F296" s="67"/>
      <c r="G296" s="67"/>
      <c r="H296" s="67"/>
      <c r="I296" s="67"/>
      <c r="J296" s="67"/>
      <c r="K296" s="67"/>
      <c r="L296" s="67"/>
      <c r="M296" s="67"/>
      <c r="N296" s="67"/>
      <c r="O296" s="67"/>
      <c r="P296" s="67"/>
      <c r="Q296" s="67"/>
      <c r="R296" s="67"/>
      <c r="S296" s="67"/>
      <c r="T296" s="67"/>
      <c r="U296" s="67"/>
      <c r="V296" s="67"/>
      <c r="W296" s="67"/>
      <c r="X296" s="67"/>
      <c r="Y296" s="67"/>
      <c r="Z296" s="67"/>
      <c r="AA296" s="67"/>
    </row>
    <row r="297" spans="1:339" x14ac:dyDescent="0.4">
      <c r="A297" s="67">
        <v>2010.08</v>
      </c>
      <c r="B297" s="66" t="s">
        <v>12</v>
      </c>
      <c r="C297" s="67">
        <v>2010.08</v>
      </c>
      <c r="D297" s="67"/>
      <c r="E297" s="67"/>
      <c r="F297" s="67"/>
      <c r="G297" s="67"/>
      <c r="H297" s="67"/>
      <c r="I297" s="67"/>
      <c r="J297" s="67"/>
      <c r="K297" s="67"/>
      <c r="L297" s="67"/>
      <c r="M297" s="67"/>
      <c r="N297" s="67"/>
      <c r="O297" s="67"/>
      <c r="P297" s="67"/>
      <c r="Q297" s="67"/>
      <c r="R297" s="67"/>
      <c r="S297" s="67"/>
      <c r="T297" s="67"/>
      <c r="U297" s="67"/>
      <c r="V297" s="67"/>
      <c r="W297" s="67"/>
      <c r="X297" s="67"/>
      <c r="Y297" s="67"/>
      <c r="Z297" s="67"/>
      <c r="AA297" s="67"/>
    </row>
    <row r="298" spans="1:339" x14ac:dyDescent="0.4">
      <c r="A298" s="67">
        <v>2010.09</v>
      </c>
      <c r="B298" s="66" t="s">
        <v>13</v>
      </c>
      <c r="C298" s="67">
        <v>2010.09</v>
      </c>
      <c r="D298" s="71">
        <v>21275527</v>
      </c>
      <c r="E298" s="71">
        <v>18716847</v>
      </c>
      <c r="F298" s="71">
        <v>808157</v>
      </c>
      <c r="G298" s="71">
        <v>524351</v>
      </c>
      <c r="H298" s="71">
        <v>304268</v>
      </c>
      <c r="I298" s="71">
        <v>334334</v>
      </c>
      <c r="J298" s="71">
        <v>176603</v>
      </c>
      <c r="K298" s="71">
        <v>179379</v>
      </c>
      <c r="L298" s="71">
        <v>130635</v>
      </c>
      <c r="M298" s="71">
        <v>52563</v>
      </c>
      <c r="N298" s="71">
        <v>20667</v>
      </c>
      <c r="O298" s="71">
        <v>22812</v>
      </c>
      <c r="P298" s="71">
        <v>3160</v>
      </c>
      <c r="Q298" s="71">
        <v>650</v>
      </c>
      <c r="R298" s="71">
        <v>233</v>
      </c>
      <c r="S298" s="71">
        <v>868</v>
      </c>
      <c r="T298" s="71"/>
      <c r="U298" s="71"/>
      <c r="V298" s="71"/>
      <c r="W298" s="71"/>
      <c r="X298" s="71"/>
      <c r="Y298" s="71"/>
      <c r="Z298" s="71"/>
      <c r="AA298" s="71"/>
      <c r="AB298" s="71">
        <v>19743</v>
      </c>
      <c r="AC298" s="72">
        <v>15300</v>
      </c>
      <c r="AD298" s="72">
        <v>870</v>
      </c>
      <c r="AE298" s="72">
        <v>686</v>
      </c>
      <c r="AF298" s="72">
        <v>378</v>
      </c>
      <c r="AG298" s="72">
        <v>492</v>
      </c>
      <c r="AH298" s="72">
        <v>297</v>
      </c>
      <c r="AI298" s="72">
        <v>367</v>
      </c>
      <c r="AJ298" s="72">
        <v>371</v>
      </c>
      <c r="AK298" s="72">
        <v>259</v>
      </c>
      <c r="AL298" s="72">
        <v>153</v>
      </c>
      <c r="AM298" s="72">
        <v>267</v>
      </c>
      <c r="AN298" s="72">
        <v>120</v>
      </c>
      <c r="AO298" s="72">
        <v>44</v>
      </c>
      <c r="AP298" s="72">
        <v>11</v>
      </c>
      <c r="AQ298" s="72">
        <v>128</v>
      </c>
      <c r="AR298" s="72"/>
      <c r="AS298" s="72"/>
      <c r="AT298" s="72"/>
      <c r="AU298" s="72"/>
      <c r="AV298" s="72"/>
      <c r="AW298" s="72"/>
      <c r="AX298" s="72"/>
      <c r="AY298" s="72"/>
      <c r="AZ298" s="71">
        <v>21255784</v>
      </c>
      <c r="BA298" s="72">
        <v>18701547</v>
      </c>
      <c r="BB298" s="72">
        <v>807287</v>
      </c>
      <c r="BC298" s="72">
        <v>523665</v>
      </c>
      <c r="BD298" s="72">
        <v>303890</v>
      </c>
      <c r="BE298" s="72">
        <v>333842</v>
      </c>
      <c r="BF298" s="72">
        <v>176306</v>
      </c>
      <c r="BG298" s="72">
        <v>179012</v>
      </c>
      <c r="BH298" s="72">
        <v>130264</v>
      </c>
      <c r="BI298" s="72">
        <v>52304</v>
      </c>
      <c r="BJ298" s="72">
        <v>20514</v>
      </c>
      <c r="BK298" s="72">
        <v>22545</v>
      </c>
      <c r="BL298" s="72">
        <v>3040</v>
      </c>
      <c r="BM298" s="72">
        <v>606</v>
      </c>
      <c r="BN298" s="72">
        <v>222</v>
      </c>
      <c r="BO298" s="72">
        <v>740</v>
      </c>
      <c r="BP298" s="72"/>
      <c r="BQ298" s="72"/>
      <c r="BR298" s="72"/>
      <c r="BS298" s="72"/>
      <c r="BT298" s="72"/>
      <c r="BU298" s="72"/>
      <c r="BV298" s="72"/>
      <c r="BW298" s="72"/>
      <c r="BX298" s="71">
        <v>21090981</v>
      </c>
      <c r="BY298" s="72">
        <v>18572325</v>
      </c>
      <c r="BZ298" s="72">
        <v>800857</v>
      </c>
      <c r="CA298" s="72">
        <v>518723</v>
      </c>
      <c r="CB298" s="72">
        <v>300407</v>
      </c>
      <c r="CC298" s="72">
        <v>329376</v>
      </c>
      <c r="CD298" s="72">
        <v>173616</v>
      </c>
      <c r="CE298" s="72">
        <v>175642</v>
      </c>
      <c r="CF298" s="72">
        <v>126935</v>
      </c>
      <c r="CG298" s="72">
        <v>50347</v>
      </c>
      <c r="CH298" s="72">
        <v>19412</v>
      </c>
      <c r="CI298" s="72">
        <v>20476</v>
      </c>
      <c r="CJ298" s="72">
        <v>2308</v>
      </c>
      <c r="CK298" s="72">
        <v>356</v>
      </c>
      <c r="CL298" s="72">
        <v>103</v>
      </c>
      <c r="CM298" s="72">
        <v>98</v>
      </c>
      <c r="CN298" s="72"/>
      <c r="CO298" s="72"/>
      <c r="CP298" s="72"/>
      <c r="CQ298" s="72"/>
      <c r="CR298" s="72"/>
      <c r="CS298" s="72"/>
      <c r="CT298" s="72"/>
      <c r="CU298" s="72"/>
      <c r="CV298" s="71">
        <v>1476</v>
      </c>
      <c r="CW298" s="72">
        <v>873</v>
      </c>
      <c r="CX298" s="72">
        <v>63</v>
      </c>
      <c r="CY298" s="72">
        <v>40</v>
      </c>
      <c r="CZ298" s="72">
        <v>30</v>
      </c>
      <c r="DA298" s="72">
        <v>56</v>
      </c>
      <c r="DB298" s="72">
        <v>21</v>
      </c>
      <c r="DC298" s="72">
        <v>49</v>
      </c>
      <c r="DD298" s="72">
        <v>60</v>
      </c>
      <c r="DE298" s="72">
        <v>24</v>
      </c>
      <c r="DF298" s="72">
        <v>18</v>
      </c>
      <c r="DG298" s="72">
        <v>64</v>
      </c>
      <c r="DH298" s="72">
        <v>42</v>
      </c>
      <c r="DI298" s="72">
        <v>14</v>
      </c>
      <c r="DJ298" s="72">
        <v>15</v>
      </c>
      <c r="DK298" s="72">
        <v>107</v>
      </c>
      <c r="DL298" s="72"/>
      <c r="DM298" s="72"/>
      <c r="DN298" s="72"/>
      <c r="DO298" s="72"/>
      <c r="DP298" s="72"/>
      <c r="DQ298" s="72"/>
      <c r="DR298" s="72"/>
      <c r="DS298" s="72"/>
      <c r="DT298" s="71">
        <v>163327</v>
      </c>
      <c r="DU298" s="72">
        <v>128349</v>
      </c>
      <c r="DV298" s="72">
        <v>6367</v>
      </c>
      <c r="DW298" s="72">
        <v>4902</v>
      </c>
      <c r="DX298" s="72">
        <v>3453</v>
      </c>
      <c r="DY298" s="72">
        <v>4410</v>
      </c>
      <c r="DZ298" s="72">
        <v>2669</v>
      </c>
      <c r="EA298" s="72">
        <v>3321</v>
      </c>
      <c r="EB298" s="72">
        <v>3269</v>
      </c>
      <c r="EC298" s="72">
        <v>1933</v>
      </c>
      <c r="ED298" s="72">
        <v>1084</v>
      </c>
      <c r="EE298" s="72">
        <v>2005</v>
      </c>
      <c r="EF298" s="72">
        <v>690</v>
      </c>
      <c r="EG298" s="72">
        <v>236</v>
      </c>
      <c r="EH298" s="72">
        <v>104</v>
      </c>
      <c r="EI298" s="72">
        <v>535</v>
      </c>
      <c r="EJ298" s="72"/>
      <c r="EK298" s="72"/>
      <c r="EL298" s="72"/>
      <c r="EM298" s="72"/>
      <c r="EN298" s="72"/>
      <c r="EO298" s="72"/>
      <c r="EP298" s="72"/>
      <c r="EQ298" s="72"/>
      <c r="ER298" s="71">
        <v>1277</v>
      </c>
      <c r="ES298" s="72">
        <v>934</v>
      </c>
      <c r="ET298" s="72">
        <v>55</v>
      </c>
      <c r="EU298" s="72">
        <v>45</v>
      </c>
      <c r="EV298" s="72">
        <v>24</v>
      </c>
      <c r="EW298" s="72">
        <v>31</v>
      </c>
      <c r="EX298" s="72">
        <v>16</v>
      </c>
      <c r="EY298" s="72">
        <v>13</v>
      </c>
      <c r="EZ298" s="72">
        <v>16</v>
      </c>
      <c r="FA298" s="72">
        <v>10</v>
      </c>
      <c r="FB298" s="72">
        <v>5</v>
      </c>
      <c r="FC298" s="72">
        <v>11</v>
      </c>
      <c r="FD298" s="72">
        <v>9</v>
      </c>
      <c r="FE298" s="72">
        <v>3</v>
      </c>
      <c r="FF298" s="72">
        <v>3</v>
      </c>
      <c r="FG298" s="72">
        <v>102</v>
      </c>
      <c r="FH298" s="72"/>
      <c r="FI298" s="72"/>
      <c r="FJ298" s="72"/>
      <c r="FK298" s="72"/>
      <c r="FL298" s="72"/>
      <c r="FM298" s="72"/>
      <c r="FN298" s="72"/>
      <c r="FO298" s="72"/>
      <c r="FP298" s="71">
        <v>1124010</v>
      </c>
      <c r="FQ298" s="71">
        <v>935225</v>
      </c>
      <c r="FR298" s="71">
        <v>46586</v>
      </c>
      <c r="FS298" s="71">
        <v>35344</v>
      </c>
      <c r="FT298" s="71">
        <v>22014</v>
      </c>
      <c r="FU298" s="71">
        <v>27150</v>
      </c>
      <c r="FV298" s="71">
        <v>15105</v>
      </c>
      <c r="FW298" s="71">
        <v>16325</v>
      </c>
      <c r="FX298" s="71">
        <v>13000</v>
      </c>
      <c r="FY298" s="71">
        <v>5555</v>
      </c>
      <c r="FZ298" s="71">
        <v>2410</v>
      </c>
      <c r="GA298" s="71">
        <v>3474</v>
      </c>
      <c r="GB298" s="71">
        <v>947</v>
      </c>
      <c r="GC298" s="71">
        <v>301</v>
      </c>
      <c r="GD298" s="71">
        <v>249</v>
      </c>
      <c r="GE298" s="71">
        <v>325</v>
      </c>
      <c r="GF298" s="71"/>
      <c r="GG298" s="71"/>
      <c r="GH298" s="71"/>
      <c r="GI298" s="71"/>
      <c r="GJ298" s="71"/>
      <c r="GK298" s="71"/>
      <c r="GL298" s="71"/>
      <c r="GM298" s="71"/>
      <c r="GN298" s="71">
        <v>572</v>
      </c>
      <c r="GO298" s="72">
        <v>291</v>
      </c>
      <c r="GP298" s="72">
        <v>24</v>
      </c>
      <c r="GQ298" s="72">
        <v>16</v>
      </c>
      <c r="GR298" s="72">
        <v>9</v>
      </c>
      <c r="GS298" s="72">
        <v>21</v>
      </c>
      <c r="GT298" s="72">
        <v>25</v>
      </c>
      <c r="GU298" s="72">
        <v>11</v>
      </c>
      <c r="GV298" s="72">
        <v>17</v>
      </c>
      <c r="GW298" s="72">
        <v>16</v>
      </c>
      <c r="GX298" s="72">
        <v>10</v>
      </c>
      <c r="GY298" s="72">
        <v>37</v>
      </c>
      <c r="GZ298" s="72">
        <v>11</v>
      </c>
      <c r="HA298" s="72">
        <v>9</v>
      </c>
      <c r="HB298" s="72">
        <v>5</v>
      </c>
      <c r="HC298" s="72">
        <v>70</v>
      </c>
      <c r="HD298" s="72"/>
      <c r="HE298" s="72"/>
      <c r="HF298" s="72"/>
      <c r="HG298" s="72"/>
      <c r="HH298" s="72"/>
      <c r="HI298" s="72"/>
      <c r="HJ298" s="72"/>
      <c r="HK298" s="72"/>
      <c r="HL298" s="71">
        <v>1123438</v>
      </c>
      <c r="HM298" s="72">
        <v>934934</v>
      </c>
      <c r="HN298" s="72">
        <v>46562</v>
      </c>
      <c r="HO298" s="72">
        <v>35328</v>
      </c>
      <c r="HP298" s="72">
        <v>22005</v>
      </c>
      <c r="HQ298" s="72">
        <v>27129</v>
      </c>
      <c r="HR298" s="72">
        <v>15080</v>
      </c>
      <c r="HS298" s="72">
        <v>16314</v>
      </c>
      <c r="HT298" s="72">
        <v>12983</v>
      </c>
      <c r="HU298" s="72">
        <v>5539</v>
      </c>
      <c r="HV298" s="72">
        <v>2400</v>
      </c>
      <c r="HW298" s="72">
        <v>3437</v>
      </c>
      <c r="HX298" s="72">
        <v>936</v>
      </c>
      <c r="HY298" s="72">
        <v>292</v>
      </c>
      <c r="HZ298" s="72">
        <v>244</v>
      </c>
      <c r="IA298" s="72">
        <v>255</v>
      </c>
      <c r="IB298" s="72"/>
      <c r="IC298" s="72"/>
      <c r="ID298" s="72"/>
      <c r="IE298" s="72"/>
      <c r="IF298" s="72"/>
      <c r="IG298" s="72"/>
      <c r="IH298" s="72"/>
      <c r="II298" s="72"/>
      <c r="IJ298" s="71">
        <v>1083175</v>
      </c>
      <c r="IK298" s="72">
        <v>904017</v>
      </c>
      <c r="IL298" s="72">
        <v>45476</v>
      </c>
      <c r="IM298" s="72">
        <v>34483</v>
      </c>
      <c r="IN298" s="72">
        <v>21367</v>
      </c>
      <c r="IO298" s="72">
        <v>26229</v>
      </c>
      <c r="IP298" s="72">
        <v>14424</v>
      </c>
      <c r="IQ298" s="72">
        <v>15482</v>
      </c>
      <c r="IR298" s="72">
        <v>11982</v>
      </c>
      <c r="IS298" s="72">
        <v>4871</v>
      </c>
      <c r="IT298" s="72">
        <v>1907</v>
      </c>
      <c r="IU298" s="72">
        <v>2294</v>
      </c>
      <c r="IV298" s="72">
        <v>422</v>
      </c>
      <c r="IW298" s="72">
        <v>108</v>
      </c>
      <c r="IX298" s="72">
        <v>68</v>
      </c>
      <c r="IY298" s="72">
        <v>45</v>
      </c>
      <c r="IZ298" s="72"/>
      <c r="JA298" s="72"/>
      <c r="JB298" s="72"/>
      <c r="JC298" s="72"/>
      <c r="JD298" s="72"/>
      <c r="JE298" s="72"/>
      <c r="JF298" s="72"/>
      <c r="JG298" s="72"/>
      <c r="JH298" s="71">
        <v>484</v>
      </c>
      <c r="JI298" s="72">
        <v>313</v>
      </c>
      <c r="JJ298" s="72">
        <v>12</v>
      </c>
      <c r="JK298" s="72">
        <v>12</v>
      </c>
      <c r="JL298" s="72">
        <v>7</v>
      </c>
      <c r="JM298" s="72">
        <v>17</v>
      </c>
      <c r="JN298" s="72">
        <v>11</v>
      </c>
      <c r="JO298" s="72">
        <v>14</v>
      </c>
      <c r="JP298" s="72">
        <v>16</v>
      </c>
      <c r="JQ298" s="72">
        <v>15</v>
      </c>
      <c r="JR298" s="72">
        <v>10</v>
      </c>
      <c r="JS298" s="72">
        <v>27</v>
      </c>
      <c r="JT298" s="72">
        <v>15</v>
      </c>
      <c r="JU298" s="72">
        <v>2</v>
      </c>
      <c r="JV298" s="72">
        <v>2</v>
      </c>
      <c r="JW298" s="72">
        <v>11</v>
      </c>
      <c r="JX298" s="72"/>
      <c r="JY298" s="72"/>
      <c r="JZ298" s="72"/>
      <c r="KA298" s="72"/>
      <c r="KB298" s="72"/>
      <c r="KC298" s="72"/>
      <c r="KD298" s="72"/>
      <c r="KE298" s="72"/>
      <c r="KF298" s="71">
        <v>39779</v>
      </c>
      <c r="KG298" s="72">
        <v>30604</v>
      </c>
      <c r="KH298" s="72">
        <v>1074</v>
      </c>
      <c r="KI298" s="72">
        <v>833</v>
      </c>
      <c r="KJ298" s="72">
        <v>631</v>
      </c>
      <c r="KK298" s="72">
        <v>883</v>
      </c>
      <c r="KL298" s="72">
        <v>645</v>
      </c>
      <c r="KM298" s="72">
        <v>818</v>
      </c>
      <c r="KN298" s="72">
        <v>985</v>
      </c>
      <c r="KO298" s="72">
        <v>653</v>
      </c>
      <c r="KP298" s="72">
        <v>483</v>
      </c>
      <c r="KQ298" s="72">
        <v>1116</v>
      </c>
      <c r="KR298" s="72">
        <v>499</v>
      </c>
      <c r="KS298" s="72">
        <v>182</v>
      </c>
      <c r="KT298" s="72">
        <v>174</v>
      </c>
      <c r="KU298" s="72">
        <v>199</v>
      </c>
      <c r="KV298" s="72"/>
      <c r="KW298" s="72"/>
      <c r="KX298" s="72"/>
      <c r="KY298" s="72"/>
      <c r="KZ298" s="72"/>
      <c r="LA298" s="72"/>
      <c r="LB298" s="72"/>
      <c r="LC298" s="72"/>
      <c r="LD298" s="71">
        <v>386</v>
      </c>
      <c r="LE298" s="72">
        <v>322</v>
      </c>
      <c r="LF298" s="72">
        <v>14</v>
      </c>
      <c r="LG298" s="72">
        <v>11</v>
      </c>
      <c r="LH298" s="72">
        <v>9</v>
      </c>
      <c r="LI298" s="72">
        <v>5</v>
      </c>
      <c r="LJ298" s="72">
        <v>3</v>
      </c>
      <c r="LK298" s="72">
        <v>6</v>
      </c>
      <c r="LL298" s="72">
        <v>7</v>
      </c>
      <c r="LM298" s="72">
        <v>2</v>
      </c>
      <c r="LN298" s="72">
        <v>1</v>
      </c>
      <c r="LO298" s="72">
        <v>2</v>
      </c>
      <c r="LP298" s="72">
        <v>1</v>
      </c>
      <c r="LQ298" s="72">
        <v>0</v>
      </c>
      <c r="LR298" s="72">
        <v>0</v>
      </c>
      <c r="LS298" s="72">
        <v>3</v>
      </c>
      <c r="LT298" s="72"/>
      <c r="LU298" s="72"/>
      <c r="LV298" s="72"/>
      <c r="LW298" s="72"/>
      <c r="LX298" s="72"/>
      <c r="LY298" s="72"/>
      <c r="LZ298" s="72"/>
      <c r="MA298" s="72"/>
    </row>
    <row r="299" spans="1:339" x14ac:dyDescent="0.4">
      <c r="A299" s="67">
        <v>2010.1</v>
      </c>
      <c r="B299" s="66" t="s">
        <v>14</v>
      </c>
      <c r="C299" s="67">
        <v>2010.1</v>
      </c>
      <c r="D299" s="67"/>
      <c r="E299" s="67"/>
      <c r="F299" s="67"/>
      <c r="G299" s="67"/>
      <c r="H299" s="67"/>
      <c r="I299" s="67"/>
      <c r="J299" s="67"/>
      <c r="K299" s="67"/>
      <c r="L299" s="67"/>
      <c r="M299" s="67"/>
      <c r="N299" s="67"/>
      <c r="O299" s="67"/>
      <c r="P299" s="67"/>
      <c r="Q299" s="67"/>
      <c r="R299" s="67"/>
      <c r="S299" s="67"/>
      <c r="T299" s="67"/>
      <c r="U299" s="67"/>
      <c r="V299" s="67"/>
      <c r="W299" s="67"/>
      <c r="X299" s="67"/>
      <c r="Y299" s="67"/>
      <c r="Z299" s="67"/>
      <c r="AA299" s="67"/>
    </row>
    <row r="300" spans="1:339" x14ac:dyDescent="0.4">
      <c r="A300" s="67">
        <v>2010.11</v>
      </c>
      <c r="B300" s="66" t="s">
        <v>15</v>
      </c>
      <c r="C300" s="67">
        <v>2010.11</v>
      </c>
      <c r="D300" s="67"/>
      <c r="E300" s="67"/>
      <c r="F300" s="67"/>
      <c r="G300" s="67"/>
      <c r="H300" s="67"/>
      <c r="I300" s="67"/>
      <c r="J300" s="67"/>
      <c r="K300" s="67"/>
      <c r="L300" s="67"/>
      <c r="M300" s="67"/>
      <c r="N300" s="67"/>
      <c r="O300" s="67"/>
      <c r="P300" s="67"/>
      <c r="Q300" s="67"/>
      <c r="R300" s="67"/>
      <c r="S300" s="67"/>
      <c r="T300" s="67"/>
      <c r="U300" s="67"/>
      <c r="V300" s="67"/>
      <c r="W300" s="67"/>
      <c r="X300" s="67"/>
      <c r="Y300" s="67"/>
      <c r="Z300" s="67"/>
      <c r="AA300" s="67"/>
    </row>
    <row r="301" spans="1:339" x14ac:dyDescent="0.4">
      <c r="A301" s="67">
        <v>2010.12</v>
      </c>
      <c r="B301" s="66" t="s">
        <v>3</v>
      </c>
      <c r="C301" s="67">
        <v>2010.12</v>
      </c>
      <c r="D301" s="71">
        <v>21490344</v>
      </c>
      <c r="E301" s="71">
        <v>18465659</v>
      </c>
      <c r="F301" s="71">
        <v>993505</v>
      </c>
      <c r="G301" s="71">
        <v>621559</v>
      </c>
      <c r="H301" s="71">
        <v>349277</v>
      </c>
      <c r="I301" s="71">
        <v>392321</v>
      </c>
      <c r="J301" s="71">
        <v>199875</v>
      </c>
      <c r="K301" s="71">
        <v>200712</v>
      </c>
      <c r="L301" s="71">
        <v>149584</v>
      </c>
      <c r="M301" s="71">
        <v>62615</v>
      </c>
      <c r="N301" s="71">
        <v>23825</v>
      </c>
      <c r="O301" s="71">
        <v>25904</v>
      </c>
      <c r="P301" s="71">
        <v>3495</v>
      </c>
      <c r="Q301" s="71">
        <v>752</v>
      </c>
      <c r="R301" s="71">
        <v>297</v>
      </c>
      <c r="S301" s="71">
        <v>964</v>
      </c>
      <c r="T301" s="71"/>
      <c r="U301" s="71"/>
      <c r="V301" s="71"/>
      <c r="W301" s="71"/>
      <c r="X301" s="71"/>
      <c r="Y301" s="71"/>
      <c r="Z301" s="71"/>
      <c r="AA301" s="71"/>
      <c r="AB301" s="71">
        <v>19340</v>
      </c>
      <c r="AC301" s="72">
        <v>14896</v>
      </c>
      <c r="AD301" s="72">
        <v>816</v>
      </c>
      <c r="AE301" s="72">
        <v>667</v>
      </c>
      <c r="AF301" s="72">
        <v>352</v>
      </c>
      <c r="AG301" s="72">
        <v>487</v>
      </c>
      <c r="AH301" s="72">
        <v>275</v>
      </c>
      <c r="AI301" s="72">
        <v>389</v>
      </c>
      <c r="AJ301" s="72">
        <v>420</v>
      </c>
      <c r="AK301" s="72">
        <v>272</v>
      </c>
      <c r="AL301" s="72">
        <v>143</v>
      </c>
      <c r="AM301" s="72">
        <v>295</v>
      </c>
      <c r="AN301" s="72">
        <v>118</v>
      </c>
      <c r="AO301" s="72">
        <v>48</v>
      </c>
      <c r="AP301" s="72">
        <v>29</v>
      </c>
      <c r="AQ301" s="72">
        <v>133</v>
      </c>
      <c r="AR301" s="72"/>
      <c r="AS301" s="72"/>
      <c r="AT301" s="72"/>
      <c r="AU301" s="72"/>
      <c r="AV301" s="72"/>
      <c r="AW301" s="72"/>
      <c r="AX301" s="72"/>
      <c r="AY301" s="72"/>
      <c r="AZ301" s="71">
        <v>21471004</v>
      </c>
      <c r="BA301" s="72">
        <v>18450763</v>
      </c>
      <c r="BB301" s="72">
        <v>992689</v>
      </c>
      <c r="BC301" s="72">
        <v>620892</v>
      </c>
      <c r="BD301" s="72">
        <v>348925</v>
      </c>
      <c r="BE301" s="72">
        <v>391834</v>
      </c>
      <c r="BF301" s="72">
        <v>199600</v>
      </c>
      <c r="BG301" s="72">
        <v>200323</v>
      </c>
      <c r="BH301" s="72">
        <v>149164</v>
      </c>
      <c r="BI301" s="72">
        <v>62343</v>
      </c>
      <c r="BJ301" s="72">
        <v>23682</v>
      </c>
      <c r="BK301" s="72">
        <v>25609</v>
      </c>
      <c r="BL301" s="72">
        <v>3377</v>
      </c>
      <c r="BM301" s="72">
        <v>704</v>
      </c>
      <c r="BN301" s="72">
        <v>268</v>
      </c>
      <c r="BO301" s="72">
        <v>831</v>
      </c>
      <c r="BP301" s="72"/>
      <c r="BQ301" s="72"/>
      <c r="BR301" s="72"/>
      <c r="BS301" s="72"/>
      <c r="BT301" s="72"/>
      <c r="BU301" s="72"/>
      <c r="BV301" s="72"/>
      <c r="BW301" s="72"/>
      <c r="BX301" s="71">
        <v>21293620</v>
      </c>
      <c r="BY301" s="72">
        <v>18310374</v>
      </c>
      <c r="BZ301" s="72">
        <v>986182</v>
      </c>
      <c r="CA301" s="72">
        <v>615778</v>
      </c>
      <c r="CB301" s="72">
        <v>345368</v>
      </c>
      <c r="CC301" s="72">
        <v>387117</v>
      </c>
      <c r="CD301" s="72">
        <v>196718</v>
      </c>
      <c r="CE301" s="72">
        <v>196826</v>
      </c>
      <c r="CF301" s="72">
        <v>145752</v>
      </c>
      <c r="CG301" s="72">
        <v>60212</v>
      </c>
      <c r="CH301" s="72">
        <v>22576</v>
      </c>
      <c r="CI301" s="72">
        <v>23411</v>
      </c>
      <c r="CJ301" s="72">
        <v>2628</v>
      </c>
      <c r="CK301" s="72">
        <v>442</v>
      </c>
      <c r="CL301" s="72">
        <v>133</v>
      </c>
      <c r="CM301" s="72">
        <v>103</v>
      </c>
      <c r="CN301" s="72"/>
      <c r="CO301" s="72"/>
      <c r="CP301" s="72"/>
      <c r="CQ301" s="72"/>
      <c r="CR301" s="72"/>
      <c r="CS301" s="72"/>
      <c r="CT301" s="72"/>
      <c r="CU301" s="72"/>
      <c r="CV301" s="71">
        <v>1464</v>
      </c>
      <c r="CW301" s="72">
        <v>876</v>
      </c>
      <c r="CX301" s="72">
        <v>67</v>
      </c>
      <c r="CY301" s="72">
        <v>46</v>
      </c>
      <c r="CZ301" s="72">
        <v>23</v>
      </c>
      <c r="DA301" s="72">
        <v>46</v>
      </c>
      <c r="DB301" s="72">
        <v>28</v>
      </c>
      <c r="DC301" s="72">
        <v>43</v>
      </c>
      <c r="DD301" s="72">
        <v>64</v>
      </c>
      <c r="DE301" s="72">
        <v>21</v>
      </c>
      <c r="DF301" s="72">
        <v>17</v>
      </c>
      <c r="DG301" s="72">
        <v>82</v>
      </c>
      <c r="DH301" s="72">
        <v>29</v>
      </c>
      <c r="DI301" s="72">
        <v>18</v>
      </c>
      <c r="DJ301" s="72">
        <v>11</v>
      </c>
      <c r="DK301" s="72">
        <v>93</v>
      </c>
      <c r="DL301" s="72"/>
      <c r="DM301" s="72"/>
      <c r="DN301" s="72"/>
      <c r="DO301" s="72"/>
      <c r="DP301" s="72"/>
      <c r="DQ301" s="72"/>
      <c r="DR301" s="72"/>
      <c r="DS301" s="72"/>
      <c r="DT301" s="71">
        <v>175920</v>
      </c>
      <c r="DU301" s="72">
        <v>139513</v>
      </c>
      <c r="DV301" s="72">
        <v>6440</v>
      </c>
      <c r="DW301" s="72">
        <v>5068</v>
      </c>
      <c r="DX301" s="72">
        <v>3534</v>
      </c>
      <c r="DY301" s="72">
        <v>4671</v>
      </c>
      <c r="DZ301" s="72">
        <v>2854</v>
      </c>
      <c r="EA301" s="72">
        <v>3454</v>
      </c>
      <c r="EB301" s="72">
        <v>3348</v>
      </c>
      <c r="EC301" s="72">
        <v>2110</v>
      </c>
      <c r="ED301" s="72">
        <v>1089</v>
      </c>
      <c r="EE301" s="72">
        <v>2116</v>
      </c>
      <c r="EF301" s="72">
        <v>720</v>
      </c>
      <c r="EG301" s="72">
        <v>244</v>
      </c>
      <c r="EH301" s="72">
        <v>124</v>
      </c>
      <c r="EI301" s="72">
        <v>635</v>
      </c>
      <c r="EJ301" s="72"/>
      <c r="EK301" s="72"/>
      <c r="EL301" s="72"/>
      <c r="EM301" s="72"/>
      <c r="EN301" s="72"/>
      <c r="EO301" s="72"/>
      <c r="EP301" s="72"/>
      <c r="EQ301" s="72"/>
      <c r="ER301" s="71">
        <v>1538</v>
      </c>
      <c r="ES301" s="72">
        <v>1121</v>
      </c>
      <c r="ET301" s="72">
        <v>72</v>
      </c>
      <c r="EU301" s="72">
        <v>45</v>
      </c>
      <c r="EV301" s="72">
        <v>40</v>
      </c>
      <c r="EW301" s="72">
        <v>36</v>
      </c>
      <c r="EX301" s="72">
        <v>18</v>
      </c>
      <c r="EY301" s="72">
        <v>26</v>
      </c>
      <c r="EZ301" s="72">
        <v>24</v>
      </c>
      <c r="FA301" s="72">
        <v>9</v>
      </c>
      <c r="FB301" s="72">
        <v>7</v>
      </c>
      <c r="FC301" s="72">
        <v>12</v>
      </c>
      <c r="FD301" s="72">
        <v>10</v>
      </c>
      <c r="FE301" s="72">
        <v>3</v>
      </c>
      <c r="FF301" s="72">
        <v>7</v>
      </c>
      <c r="FG301" s="72">
        <v>108</v>
      </c>
      <c r="FH301" s="72"/>
      <c r="FI301" s="72"/>
      <c r="FJ301" s="72"/>
      <c r="FK301" s="72"/>
      <c r="FL301" s="72"/>
      <c r="FM301" s="72"/>
      <c r="FN301" s="72"/>
      <c r="FO301" s="72"/>
      <c r="FP301" s="71">
        <v>1262160</v>
      </c>
      <c r="FQ301" s="71">
        <v>1073701</v>
      </c>
      <c r="FR301" s="71">
        <v>44569</v>
      </c>
      <c r="FS301" s="71">
        <v>35294</v>
      </c>
      <c r="FT301" s="71">
        <v>22468</v>
      </c>
      <c r="FU301" s="71">
        <v>26830</v>
      </c>
      <c r="FV301" s="71">
        <v>15384</v>
      </c>
      <c r="FW301" s="71">
        <v>16342</v>
      </c>
      <c r="FX301" s="71">
        <v>13986</v>
      </c>
      <c r="FY301" s="71">
        <v>5684</v>
      </c>
      <c r="FZ301" s="71">
        <v>2416</v>
      </c>
      <c r="GA301" s="71">
        <v>3626</v>
      </c>
      <c r="GB301" s="71">
        <v>1004</v>
      </c>
      <c r="GC301" s="71">
        <v>285</v>
      </c>
      <c r="GD301" s="71">
        <v>228</v>
      </c>
      <c r="GE301" s="71">
        <v>343</v>
      </c>
      <c r="GF301" s="71"/>
      <c r="GG301" s="71"/>
      <c r="GH301" s="71"/>
      <c r="GI301" s="71"/>
      <c r="GJ301" s="71"/>
      <c r="GK301" s="71"/>
      <c r="GL301" s="71"/>
      <c r="GM301" s="71"/>
      <c r="GN301" s="71">
        <v>606</v>
      </c>
      <c r="GO301" s="72">
        <v>314</v>
      </c>
      <c r="GP301" s="72">
        <v>21</v>
      </c>
      <c r="GQ301" s="72">
        <v>16</v>
      </c>
      <c r="GR301" s="72">
        <v>16</v>
      </c>
      <c r="GS301" s="72">
        <v>22</v>
      </c>
      <c r="GT301" s="72">
        <v>27</v>
      </c>
      <c r="GU301" s="72">
        <v>19</v>
      </c>
      <c r="GV301" s="72">
        <v>19</v>
      </c>
      <c r="GW301" s="72">
        <v>10</v>
      </c>
      <c r="GX301" s="72">
        <v>12</v>
      </c>
      <c r="GY301" s="72">
        <v>36</v>
      </c>
      <c r="GZ301" s="72">
        <v>21</v>
      </c>
      <c r="HA301" s="72">
        <v>5</v>
      </c>
      <c r="HB301" s="72">
        <v>2</v>
      </c>
      <c r="HC301" s="72">
        <v>66</v>
      </c>
      <c r="HD301" s="72"/>
      <c r="HE301" s="72"/>
      <c r="HF301" s="72"/>
      <c r="HG301" s="72"/>
      <c r="HH301" s="72"/>
      <c r="HI301" s="72"/>
      <c r="HJ301" s="72"/>
      <c r="HK301" s="72"/>
      <c r="HL301" s="71">
        <v>1261554</v>
      </c>
      <c r="HM301" s="72">
        <v>1073387</v>
      </c>
      <c r="HN301" s="72">
        <v>44548</v>
      </c>
      <c r="HO301" s="72">
        <v>35278</v>
      </c>
      <c r="HP301" s="72">
        <v>22452</v>
      </c>
      <c r="HQ301" s="72">
        <v>26808</v>
      </c>
      <c r="HR301" s="72">
        <v>15357</v>
      </c>
      <c r="HS301" s="72">
        <v>16323</v>
      </c>
      <c r="HT301" s="72">
        <v>13967</v>
      </c>
      <c r="HU301" s="72">
        <v>5674</v>
      </c>
      <c r="HV301" s="72">
        <v>2404</v>
      </c>
      <c r="HW301" s="72">
        <v>3590</v>
      </c>
      <c r="HX301" s="72">
        <v>983</v>
      </c>
      <c r="HY301" s="72">
        <v>280</v>
      </c>
      <c r="HZ301" s="72">
        <v>226</v>
      </c>
      <c r="IA301" s="72">
        <v>277</v>
      </c>
      <c r="IB301" s="72"/>
      <c r="IC301" s="72"/>
      <c r="ID301" s="72"/>
      <c r="IE301" s="72"/>
      <c r="IF301" s="72"/>
      <c r="IG301" s="72"/>
      <c r="IH301" s="72"/>
      <c r="II301" s="72"/>
      <c r="IJ301" s="71">
        <v>1217091</v>
      </c>
      <c r="IK301" s="72">
        <v>1038548</v>
      </c>
      <c r="IL301" s="72">
        <v>43420</v>
      </c>
      <c r="IM301" s="72">
        <v>34422</v>
      </c>
      <c r="IN301" s="72">
        <v>21776</v>
      </c>
      <c r="IO301" s="72">
        <v>25897</v>
      </c>
      <c r="IP301" s="72">
        <v>14696</v>
      </c>
      <c r="IQ301" s="72">
        <v>15480</v>
      </c>
      <c r="IR301" s="72">
        <v>12939</v>
      </c>
      <c r="IS301" s="72">
        <v>4922</v>
      </c>
      <c r="IT301" s="72">
        <v>1953</v>
      </c>
      <c r="IU301" s="72">
        <v>2399</v>
      </c>
      <c r="IV301" s="72">
        <v>425</v>
      </c>
      <c r="IW301" s="72">
        <v>105</v>
      </c>
      <c r="IX301" s="72">
        <v>59</v>
      </c>
      <c r="IY301" s="72">
        <v>50</v>
      </c>
      <c r="IZ301" s="72"/>
      <c r="JA301" s="72"/>
      <c r="JB301" s="72"/>
      <c r="JC301" s="72"/>
      <c r="JD301" s="72"/>
      <c r="JE301" s="72"/>
      <c r="JF301" s="72"/>
      <c r="JG301" s="72"/>
      <c r="JH301" s="71">
        <v>661</v>
      </c>
      <c r="JI301" s="72">
        <v>395</v>
      </c>
      <c r="JJ301" s="72">
        <v>20</v>
      </c>
      <c r="JK301" s="72">
        <v>22</v>
      </c>
      <c r="JL301" s="72">
        <v>15</v>
      </c>
      <c r="JM301" s="72">
        <v>21</v>
      </c>
      <c r="JN301" s="72">
        <v>14</v>
      </c>
      <c r="JO301" s="72">
        <v>20</v>
      </c>
      <c r="JP301" s="72">
        <v>27</v>
      </c>
      <c r="JQ301" s="72">
        <v>27</v>
      </c>
      <c r="JR301" s="72">
        <v>19</v>
      </c>
      <c r="JS301" s="72">
        <v>41</v>
      </c>
      <c r="JT301" s="72">
        <v>21</v>
      </c>
      <c r="JU301" s="72">
        <v>3</v>
      </c>
      <c r="JV301" s="72">
        <v>5</v>
      </c>
      <c r="JW301" s="72">
        <v>11</v>
      </c>
      <c r="JX301" s="72"/>
      <c r="JY301" s="72"/>
      <c r="JZ301" s="72"/>
      <c r="KA301" s="72"/>
      <c r="KB301" s="72"/>
      <c r="KC301" s="72"/>
      <c r="KD301" s="72"/>
      <c r="KE301" s="72"/>
      <c r="KF301" s="71">
        <v>43802</v>
      </c>
      <c r="KG301" s="72">
        <v>34444</v>
      </c>
      <c r="KH301" s="72">
        <v>1108</v>
      </c>
      <c r="KI301" s="72">
        <v>834</v>
      </c>
      <c r="KJ301" s="72">
        <v>661</v>
      </c>
      <c r="KK301" s="72">
        <v>890</v>
      </c>
      <c r="KL301" s="72">
        <v>647</v>
      </c>
      <c r="KM301" s="72">
        <v>823</v>
      </c>
      <c r="KN301" s="72">
        <v>1001</v>
      </c>
      <c r="KO301" s="72">
        <v>725</v>
      </c>
      <c r="KP301" s="72">
        <v>432</v>
      </c>
      <c r="KQ301" s="72">
        <v>1150</v>
      </c>
      <c r="KR301" s="72">
        <v>537</v>
      </c>
      <c r="KS301" s="72">
        <v>172</v>
      </c>
      <c r="KT301" s="72">
        <v>162</v>
      </c>
      <c r="KU301" s="72">
        <v>216</v>
      </c>
      <c r="KV301" s="72"/>
      <c r="KW301" s="72"/>
      <c r="KX301" s="72"/>
      <c r="KY301" s="72"/>
      <c r="KZ301" s="72"/>
      <c r="LA301" s="72"/>
      <c r="LB301" s="72"/>
      <c r="LC301" s="72"/>
      <c r="LD301" s="71">
        <v>363</v>
      </c>
      <c r="LE301" s="72">
        <v>286</v>
      </c>
      <c r="LF301" s="72">
        <v>18</v>
      </c>
      <c r="LG301" s="72">
        <v>13</v>
      </c>
      <c r="LH301" s="72">
        <v>9</v>
      </c>
      <c r="LI301" s="72">
        <v>8</v>
      </c>
      <c r="LJ301" s="72">
        <v>4</v>
      </c>
      <c r="LK301" s="72">
        <v>3</v>
      </c>
      <c r="LL301" s="72">
        <v>8</v>
      </c>
      <c r="LM301" s="72">
        <v>3</v>
      </c>
      <c r="LN301" s="72">
        <v>3</v>
      </c>
      <c r="LO301" s="72">
        <v>7</v>
      </c>
      <c r="LP301" s="72">
        <v>1</v>
      </c>
      <c r="LQ301" s="72">
        <v>0</v>
      </c>
      <c r="LR301" s="72">
        <v>0</v>
      </c>
      <c r="LS301" s="72">
        <v>0</v>
      </c>
      <c r="LT301" s="72"/>
      <c r="LU301" s="72"/>
      <c r="LV301" s="72"/>
      <c r="LW301" s="72"/>
      <c r="LX301" s="72"/>
      <c r="LY301" s="72"/>
      <c r="LZ301" s="72"/>
      <c r="MA301" s="72"/>
    </row>
    <row r="302" spans="1:339" x14ac:dyDescent="0.4">
      <c r="A302" s="67">
        <v>2010.13</v>
      </c>
      <c r="B302" s="66" t="s">
        <v>4</v>
      </c>
      <c r="C302" s="67">
        <v>2010.13</v>
      </c>
      <c r="D302" s="67"/>
      <c r="E302" s="67"/>
      <c r="F302" s="67"/>
      <c r="G302" s="67"/>
      <c r="H302" s="67"/>
      <c r="I302" s="67"/>
      <c r="J302" s="67"/>
      <c r="K302" s="67"/>
      <c r="L302" s="67"/>
      <c r="M302" s="67"/>
      <c r="N302" s="67"/>
      <c r="O302" s="67"/>
      <c r="P302" s="67"/>
      <c r="Q302" s="67"/>
      <c r="R302" s="67"/>
      <c r="S302" s="67"/>
      <c r="T302" s="67"/>
      <c r="U302" s="67"/>
      <c r="V302" s="67"/>
      <c r="W302" s="67"/>
      <c r="X302" s="67"/>
      <c r="Y302" s="67"/>
      <c r="Z302" s="67"/>
      <c r="AA302" s="67"/>
    </row>
    <row r="303" spans="1:339" x14ac:dyDescent="0.4">
      <c r="A303" s="68">
        <v>2011.01</v>
      </c>
      <c r="B303" s="66" t="s">
        <v>5</v>
      </c>
      <c r="C303" s="67">
        <v>2011.01</v>
      </c>
      <c r="D303" s="67"/>
      <c r="E303" s="67"/>
      <c r="F303" s="67"/>
      <c r="G303" s="67"/>
      <c r="H303" s="67"/>
      <c r="I303" s="67"/>
      <c r="J303" s="67"/>
      <c r="K303" s="67"/>
      <c r="L303" s="67"/>
      <c r="M303" s="67"/>
      <c r="N303" s="67"/>
      <c r="O303" s="67"/>
      <c r="P303" s="67"/>
      <c r="Q303" s="67"/>
      <c r="R303" s="67"/>
      <c r="S303" s="67"/>
      <c r="T303" s="67"/>
      <c r="U303" s="67"/>
      <c r="V303" s="67"/>
      <c r="W303" s="67"/>
      <c r="X303" s="67"/>
      <c r="Y303" s="67"/>
      <c r="Z303" s="67"/>
      <c r="AA303" s="67"/>
    </row>
    <row r="304" spans="1:339" x14ac:dyDescent="0.4">
      <c r="A304" s="67">
        <v>2011.02</v>
      </c>
      <c r="B304" s="66" t="s">
        <v>6</v>
      </c>
      <c r="C304" s="67">
        <v>2011.02</v>
      </c>
      <c r="D304" s="67"/>
      <c r="E304" s="67"/>
      <c r="F304" s="67"/>
      <c r="G304" s="67"/>
      <c r="H304" s="67"/>
      <c r="I304" s="67"/>
      <c r="J304" s="67"/>
      <c r="K304" s="67"/>
      <c r="L304" s="67"/>
      <c r="M304" s="67"/>
      <c r="N304" s="67"/>
      <c r="O304" s="67"/>
      <c r="P304" s="67"/>
      <c r="Q304" s="67"/>
      <c r="R304" s="67"/>
      <c r="S304" s="67"/>
      <c r="T304" s="67"/>
      <c r="U304" s="67"/>
      <c r="V304" s="67"/>
      <c r="W304" s="67"/>
      <c r="X304" s="67"/>
      <c r="Y304" s="67"/>
      <c r="Z304" s="67"/>
      <c r="AA304" s="67"/>
    </row>
    <row r="305" spans="1:339" x14ac:dyDescent="0.4">
      <c r="A305" s="67">
        <v>2011.03</v>
      </c>
      <c r="B305" s="66" t="s">
        <v>7</v>
      </c>
      <c r="C305" s="67">
        <v>2011.03</v>
      </c>
      <c r="D305" s="71">
        <v>21673530</v>
      </c>
      <c r="E305" s="71">
        <v>18702762</v>
      </c>
      <c r="F305" s="71">
        <v>912792</v>
      </c>
      <c r="G305" s="71">
        <v>594494</v>
      </c>
      <c r="H305" s="71">
        <v>350037</v>
      </c>
      <c r="I305" s="71">
        <v>399894</v>
      </c>
      <c r="J305" s="71">
        <v>209155</v>
      </c>
      <c r="K305" s="71">
        <v>212234</v>
      </c>
      <c r="L305" s="71">
        <v>161050</v>
      </c>
      <c r="M305" s="71">
        <v>68892</v>
      </c>
      <c r="N305" s="71">
        <v>26765</v>
      </c>
      <c r="O305" s="71">
        <v>29155</v>
      </c>
      <c r="P305" s="71">
        <v>4194</v>
      </c>
      <c r="Q305" s="71">
        <v>840</v>
      </c>
      <c r="R305" s="71">
        <v>333</v>
      </c>
      <c r="S305" s="71">
        <v>933</v>
      </c>
      <c r="T305" s="71"/>
      <c r="U305" s="71"/>
      <c r="V305" s="71"/>
      <c r="W305" s="71"/>
      <c r="X305" s="71"/>
      <c r="Y305" s="71"/>
      <c r="Z305" s="71"/>
      <c r="AA305" s="71"/>
      <c r="AB305" s="71">
        <v>19980</v>
      </c>
      <c r="AC305" s="72">
        <v>15211</v>
      </c>
      <c r="AD305" s="72">
        <v>839</v>
      </c>
      <c r="AE305" s="72">
        <v>615</v>
      </c>
      <c r="AF305" s="72">
        <v>457</v>
      </c>
      <c r="AG305" s="72">
        <v>546</v>
      </c>
      <c r="AH305" s="72">
        <v>314</v>
      </c>
      <c r="AI305" s="72">
        <v>450</v>
      </c>
      <c r="AJ305" s="72">
        <v>416</v>
      </c>
      <c r="AK305" s="72">
        <v>275</v>
      </c>
      <c r="AL305" s="72">
        <v>171</v>
      </c>
      <c r="AM305" s="72">
        <v>333</v>
      </c>
      <c r="AN305" s="72">
        <v>149</v>
      </c>
      <c r="AO305" s="72">
        <v>46</v>
      </c>
      <c r="AP305" s="72">
        <v>26</v>
      </c>
      <c r="AQ305" s="72">
        <v>132</v>
      </c>
      <c r="AR305" s="72"/>
      <c r="AS305" s="72"/>
      <c r="AT305" s="72"/>
      <c r="AU305" s="72"/>
      <c r="AV305" s="72"/>
      <c r="AW305" s="72"/>
      <c r="AX305" s="72"/>
      <c r="AY305" s="72"/>
      <c r="AZ305" s="71">
        <v>21653550</v>
      </c>
      <c r="BA305" s="72">
        <v>18687551</v>
      </c>
      <c r="BB305" s="72">
        <v>911953</v>
      </c>
      <c r="BC305" s="72">
        <v>593879</v>
      </c>
      <c r="BD305" s="72">
        <v>349580</v>
      </c>
      <c r="BE305" s="72">
        <v>399348</v>
      </c>
      <c r="BF305" s="72">
        <v>208841</v>
      </c>
      <c r="BG305" s="72">
        <v>211784</v>
      </c>
      <c r="BH305" s="72">
        <v>160634</v>
      </c>
      <c r="BI305" s="72">
        <v>68617</v>
      </c>
      <c r="BJ305" s="72">
        <v>26594</v>
      </c>
      <c r="BK305" s="72">
        <v>28822</v>
      </c>
      <c r="BL305" s="72">
        <v>4045</v>
      </c>
      <c r="BM305" s="72">
        <v>794</v>
      </c>
      <c r="BN305" s="72">
        <v>307</v>
      </c>
      <c r="BO305" s="72">
        <v>801</v>
      </c>
      <c r="BP305" s="72"/>
      <c r="BQ305" s="72"/>
      <c r="BR305" s="72"/>
      <c r="BS305" s="72"/>
      <c r="BT305" s="72"/>
      <c r="BU305" s="72"/>
      <c r="BV305" s="72"/>
      <c r="BW305" s="72"/>
      <c r="BX305" s="71">
        <v>21478842</v>
      </c>
      <c r="BY305" s="72">
        <v>18549767</v>
      </c>
      <c r="BZ305" s="72">
        <v>905630</v>
      </c>
      <c r="CA305" s="72">
        <v>588996</v>
      </c>
      <c r="CB305" s="72">
        <v>345973</v>
      </c>
      <c r="CC305" s="72">
        <v>394719</v>
      </c>
      <c r="CD305" s="72">
        <v>205869</v>
      </c>
      <c r="CE305" s="72">
        <v>208279</v>
      </c>
      <c r="CF305" s="72">
        <v>157087</v>
      </c>
      <c r="CG305" s="72">
        <v>66504</v>
      </c>
      <c r="CH305" s="72">
        <v>25478</v>
      </c>
      <c r="CI305" s="72">
        <v>26559</v>
      </c>
      <c r="CJ305" s="72">
        <v>3204</v>
      </c>
      <c r="CK305" s="72">
        <v>505</v>
      </c>
      <c r="CL305" s="72">
        <v>175</v>
      </c>
      <c r="CM305" s="72">
        <v>97</v>
      </c>
      <c r="CN305" s="72"/>
      <c r="CO305" s="72"/>
      <c r="CP305" s="72"/>
      <c r="CQ305" s="72"/>
      <c r="CR305" s="72"/>
      <c r="CS305" s="72"/>
      <c r="CT305" s="72"/>
      <c r="CU305" s="72"/>
      <c r="CV305" s="71">
        <v>1621</v>
      </c>
      <c r="CW305" s="72">
        <v>1045</v>
      </c>
      <c r="CX305" s="72">
        <v>57</v>
      </c>
      <c r="CY305" s="72">
        <v>38</v>
      </c>
      <c r="CZ305" s="72">
        <v>24</v>
      </c>
      <c r="DA305" s="72">
        <v>54</v>
      </c>
      <c r="DB305" s="72">
        <v>41</v>
      </c>
      <c r="DC305" s="72">
        <v>48</v>
      </c>
      <c r="DD305" s="72">
        <v>60</v>
      </c>
      <c r="DE305" s="72">
        <v>31</v>
      </c>
      <c r="DF305" s="72">
        <v>13</v>
      </c>
      <c r="DG305" s="72">
        <v>53</v>
      </c>
      <c r="DH305" s="72">
        <v>36</v>
      </c>
      <c r="DI305" s="72">
        <v>12</v>
      </c>
      <c r="DJ305" s="72">
        <v>9</v>
      </c>
      <c r="DK305" s="72">
        <v>100</v>
      </c>
      <c r="DL305" s="72"/>
      <c r="DM305" s="72"/>
      <c r="DN305" s="72"/>
      <c r="DO305" s="72"/>
      <c r="DP305" s="72"/>
      <c r="DQ305" s="72"/>
      <c r="DR305" s="72"/>
      <c r="DS305" s="72"/>
      <c r="DT305" s="71">
        <v>173087</v>
      </c>
      <c r="DU305" s="72">
        <v>136739</v>
      </c>
      <c r="DV305" s="72">
        <v>6266</v>
      </c>
      <c r="DW305" s="72">
        <v>4845</v>
      </c>
      <c r="DX305" s="72">
        <v>3583</v>
      </c>
      <c r="DY305" s="72">
        <v>4575</v>
      </c>
      <c r="DZ305" s="72">
        <v>2931</v>
      </c>
      <c r="EA305" s="72">
        <v>3457</v>
      </c>
      <c r="EB305" s="72">
        <v>3487</v>
      </c>
      <c r="EC305" s="72">
        <v>2082</v>
      </c>
      <c r="ED305" s="72">
        <v>1103</v>
      </c>
      <c r="EE305" s="72">
        <v>2210</v>
      </c>
      <c r="EF305" s="72">
        <v>805</v>
      </c>
      <c r="EG305" s="72">
        <v>277</v>
      </c>
      <c r="EH305" s="72">
        <v>123</v>
      </c>
      <c r="EI305" s="72">
        <v>604</v>
      </c>
      <c r="EJ305" s="72"/>
      <c r="EK305" s="72"/>
      <c r="EL305" s="72"/>
      <c r="EM305" s="72"/>
      <c r="EN305" s="72"/>
      <c r="EO305" s="72"/>
      <c r="EP305" s="72"/>
      <c r="EQ305" s="72"/>
      <c r="ER305" s="71">
        <v>1542</v>
      </c>
      <c r="ES305" s="72">
        <v>1160</v>
      </c>
      <c r="ET305" s="72">
        <v>57</v>
      </c>
      <c r="EU305" s="72">
        <v>54</v>
      </c>
      <c r="EV305" s="72">
        <v>40</v>
      </c>
      <c r="EW305" s="72">
        <v>30</v>
      </c>
      <c r="EX305" s="72">
        <v>25</v>
      </c>
      <c r="EY305" s="72">
        <v>24</v>
      </c>
      <c r="EZ305" s="72">
        <v>27</v>
      </c>
      <c r="FA305" s="72">
        <v>12</v>
      </c>
      <c r="FB305" s="72">
        <v>5</v>
      </c>
      <c r="FC305" s="72">
        <v>13</v>
      </c>
      <c r="FD305" s="72">
        <v>7</v>
      </c>
      <c r="FE305" s="72">
        <v>5</v>
      </c>
      <c r="FF305" s="72">
        <v>6</v>
      </c>
      <c r="FG305" s="72">
        <v>77</v>
      </c>
      <c r="FH305" s="72"/>
      <c r="FI305" s="72"/>
      <c r="FJ305" s="72"/>
      <c r="FK305" s="72"/>
      <c r="FL305" s="72"/>
      <c r="FM305" s="72"/>
      <c r="FN305" s="72"/>
      <c r="FO305" s="72"/>
      <c r="FP305" s="71">
        <v>1296178</v>
      </c>
      <c r="FQ305" s="71">
        <v>1100446</v>
      </c>
      <c r="FR305" s="71">
        <v>45055</v>
      </c>
      <c r="FS305" s="71">
        <v>36307</v>
      </c>
      <c r="FT305" s="71">
        <v>22753</v>
      </c>
      <c r="FU305" s="71">
        <v>28277</v>
      </c>
      <c r="FV305" s="71">
        <v>16014</v>
      </c>
      <c r="FW305" s="71">
        <v>17546</v>
      </c>
      <c r="FX305" s="71">
        <v>14857</v>
      </c>
      <c r="FY305" s="71">
        <v>6302</v>
      </c>
      <c r="FZ305" s="71">
        <v>2667</v>
      </c>
      <c r="GA305" s="71">
        <v>3929</v>
      </c>
      <c r="GB305" s="71">
        <v>1094</v>
      </c>
      <c r="GC305" s="71">
        <v>312</v>
      </c>
      <c r="GD305" s="71">
        <v>227</v>
      </c>
      <c r="GE305" s="71">
        <v>392</v>
      </c>
      <c r="GF305" s="71"/>
      <c r="GG305" s="71"/>
      <c r="GH305" s="71"/>
      <c r="GI305" s="71"/>
      <c r="GJ305" s="71"/>
      <c r="GK305" s="71"/>
      <c r="GL305" s="71"/>
      <c r="GM305" s="71"/>
      <c r="GN305" s="71">
        <v>657</v>
      </c>
      <c r="GO305" s="72">
        <v>326</v>
      </c>
      <c r="GP305" s="72">
        <v>23</v>
      </c>
      <c r="GQ305" s="72">
        <v>24</v>
      </c>
      <c r="GR305" s="72">
        <v>16</v>
      </c>
      <c r="GS305" s="72">
        <v>24</v>
      </c>
      <c r="GT305" s="72">
        <v>27</v>
      </c>
      <c r="GU305" s="72">
        <v>21</v>
      </c>
      <c r="GV305" s="72">
        <v>11</v>
      </c>
      <c r="GW305" s="72">
        <v>20</v>
      </c>
      <c r="GX305" s="72">
        <v>8</v>
      </c>
      <c r="GY305" s="72">
        <v>50</v>
      </c>
      <c r="GZ305" s="72">
        <v>33</v>
      </c>
      <c r="HA305" s="72">
        <v>9</v>
      </c>
      <c r="HB305" s="72">
        <v>5</v>
      </c>
      <c r="HC305" s="72">
        <v>60</v>
      </c>
      <c r="HD305" s="72"/>
      <c r="HE305" s="72"/>
      <c r="HF305" s="72"/>
      <c r="HG305" s="72"/>
      <c r="HH305" s="72"/>
      <c r="HI305" s="72"/>
      <c r="HJ305" s="72"/>
      <c r="HK305" s="72"/>
      <c r="HL305" s="71">
        <v>1295521</v>
      </c>
      <c r="HM305" s="72">
        <v>1100120</v>
      </c>
      <c r="HN305" s="72">
        <v>45032</v>
      </c>
      <c r="HO305" s="72">
        <v>36283</v>
      </c>
      <c r="HP305" s="72">
        <v>22737</v>
      </c>
      <c r="HQ305" s="72">
        <v>28253</v>
      </c>
      <c r="HR305" s="72">
        <v>15987</v>
      </c>
      <c r="HS305" s="72">
        <v>17525</v>
      </c>
      <c r="HT305" s="72">
        <v>14846</v>
      </c>
      <c r="HU305" s="72">
        <v>6282</v>
      </c>
      <c r="HV305" s="72">
        <v>2659</v>
      </c>
      <c r="HW305" s="72">
        <v>3879</v>
      </c>
      <c r="HX305" s="72">
        <v>1061</v>
      </c>
      <c r="HY305" s="72">
        <v>303</v>
      </c>
      <c r="HZ305" s="72">
        <v>222</v>
      </c>
      <c r="IA305" s="72">
        <v>332</v>
      </c>
      <c r="IB305" s="72"/>
      <c r="IC305" s="72"/>
      <c r="ID305" s="72"/>
      <c r="IE305" s="72"/>
      <c r="IF305" s="72"/>
      <c r="IG305" s="72"/>
      <c r="IH305" s="72"/>
      <c r="II305" s="72"/>
      <c r="IJ305" s="71">
        <v>1249473</v>
      </c>
      <c r="IK305" s="72">
        <v>1063793</v>
      </c>
      <c r="IL305" s="72">
        <v>43896</v>
      </c>
      <c r="IM305" s="72">
        <v>35425</v>
      </c>
      <c r="IN305" s="72">
        <v>22044</v>
      </c>
      <c r="IO305" s="72">
        <v>27338</v>
      </c>
      <c r="IP305" s="72">
        <v>15341</v>
      </c>
      <c r="IQ305" s="72">
        <v>16674</v>
      </c>
      <c r="IR305" s="72">
        <v>13823</v>
      </c>
      <c r="IS305" s="72">
        <v>5538</v>
      </c>
      <c r="IT305" s="72">
        <v>2165</v>
      </c>
      <c r="IU305" s="72">
        <v>2693</v>
      </c>
      <c r="IV305" s="72">
        <v>517</v>
      </c>
      <c r="IW305" s="72">
        <v>117</v>
      </c>
      <c r="IX305" s="72">
        <v>54</v>
      </c>
      <c r="IY305" s="72">
        <v>55</v>
      </c>
      <c r="IZ305" s="72"/>
      <c r="JA305" s="72"/>
      <c r="JB305" s="72"/>
      <c r="JC305" s="72"/>
      <c r="JD305" s="72"/>
      <c r="JE305" s="72"/>
      <c r="JF305" s="72"/>
      <c r="JG305" s="72"/>
      <c r="JH305" s="71">
        <v>844</v>
      </c>
      <c r="JI305" s="72">
        <v>558</v>
      </c>
      <c r="JJ305" s="72">
        <v>24</v>
      </c>
      <c r="JK305" s="72">
        <v>26</v>
      </c>
      <c r="JL305" s="72">
        <v>17</v>
      </c>
      <c r="JM305" s="72">
        <v>20</v>
      </c>
      <c r="JN305" s="72">
        <v>12</v>
      </c>
      <c r="JO305" s="72">
        <v>34</v>
      </c>
      <c r="JP305" s="72">
        <v>38</v>
      </c>
      <c r="JQ305" s="72">
        <v>26</v>
      </c>
      <c r="JR305" s="72">
        <v>17</v>
      </c>
      <c r="JS305" s="72">
        <v>39</v>
      </c>
      <c r="JT305" s="72">
        <v>18</v>
      </c>
      <c r="JU305" s="72">
        <v>3</v>
      </c>
      <c r="JV305" s="72">
        <v>3</v>
      </c>
      <c r="JW305" s="72">
        <v>9</v>
      </c>
      <c r="JX305" s="72"/>
      <c r="JY305" s="72"/>
      <c r="JZ305" s="72"/>
      <c r="KA305" s="72"/>
      <c r="KB305" s="72"/>
      <c r="KC305" s="72"/>
      <c r="KD305" s="72"/>
      <c r="KE305" s="72"/>
      <c r="KF305" s="71">
        <v>45204</v>
      </c>
      <c r="KG305" s="72">
        <v>35769</v>
      </c>
      <c r="KH305" s="72">
        <v>1112</v>
      </c>
      <c r="KI305" s="72">
        <v>832</v>
      </c>
      <c r="KJ305" s="72">
        <v>676</v>
      </c>
      <c r="KK305" s="72">
        <v>895</v>
      </c>
      <c r="KL305" s="72">
        <v>634</v>
      </c>
      <c r="KM305" s="72">
        <v>817</v>
      </c>
      <c r="KN305" s="72">
        <v>985</v>
      </c>
      <c r="KO305" s="72">
        <v>718</v>
      </c>
      <c r="KP305" s="72">
        <v>477</v>
      </c>
      <c r="KQ305" s="72">
        <v>1147</v>
      </c>
      <c r="KR305" s="72">
        <v>526</v>
      </c>
      <c r="KS305" s="72">
        <v>183</v>
      </c>
      <c r="KT305" s="72">
        <v>165</v>
      </c>
      <c r="KU305" s="72">
        <v>268</v>
      </c>
      <c r="KV305" s="72"/>
      <c r="KW305" s="72"/>
      <c r="KX305" s="72"/>
      <c r="KY305" s="72"/>
      <c r="KZ305" s="72"/>
      <c r="LA305" s="72"/>
      <c r="LB305" s="72"/>
      <c r="LC305" s="72"/>
      <c r="LD305" s="71">
        <v>390</v>
      </c>
      <c r="LE305" s="72">
        <v>301</v>
      </c>
      <c r="LF305" s="72">
        <v>16</v>
      </c>
      <c r="LG305" s="72">
        <v>10</v>
      </c>
      <c r="LH305" s="72">
        <v>10</v>
      </c>
      <c r="LI305" s="72">
        <v>24</v>
      </c>
      <c r="LJ305" s="72">
        <v>3</v>
      </c>
      <c r="LK305" s="72">
        <v>6</v>
      </c>
      <c r="LL305" s="72">
        <v>6</v>
      </c>
      <c r="LM305" s="72">
        <v>2</v>
      </c>
      <c r="LN305" s="72">
        <v>4</v>
      </c>
      <c r="LO305" s="72">
        <v>7</v>
      </c>
      <c r="LP305" s="72">
        <v>1</v>
      </c>
      <c r="LQ305" s="72">
        <v>0</v>
      </c>
      <c r="LR305" s="72">
        <v>0</v>
      </c>
      <c r="LS305" s="72">
        <v>0</v>
      </c>
      <c r="LT305" s="72"/>
      <c r="LU305" s="72"/>
      <c r="LV305" s="72"/>
      <c r="LW305" s="72"/>
      <c r="LX305" s="72"/>
      <c r="LY305" s="72"/>
      <c r="LZ305" s="72"/>
      <c r="MA305" s="72"/>
    </row>
    <row r="306" spans="1:339" x14ac:dyDescent="0.4">
      <c r="A306" s="67">
        <v>2011.04</v>
      </c>
      <c r="B306" s="66" t="s">
        <v>8</v>
      </c>
      <c r="C306" s="67">
        <v>2011.04</v>
      </c>
      <c r="D306" s="67"/>
      <c r="E306" s="67"/>
      <c r="F306" s="67"/>
      <c r="G306" s="67"/>
      <c r="H306" s="67"/>
      <c r="I306" s="67"/>
      <c r="J306" s="67"/>
      <c r="K306" s="67"/>
      <c r="L306" s="67"/>
      <c r="M306" s="67"/>
      <c r="N306" s="67"/>
      <c r="O306" s="67"/>
      <c r="P306" s="67"/>
      <c r="Q306" s="67"/>
      <c r="R306" s="67"/>
      <c r="S306" s="67"/>
      <c r="T306" s="67"/>
      <c r="U306" s="67"/>
      <c r="V306" s="67"/>
      <c r="W306" s="67"/>
      <c r="X306" s="67"/>
      <c r="Y306" s="67"/>
      <c r="Z306" s="67"/>
      <c r="AA306" s="67"/>
    </row>
    <row r="307" spans="1:339" x14ac:dyDescent="0.4">
      <c r="A307" s="67">
        <v>2011.05</v>
      </c>
      <c r="B307" s="66" t="s">
        <v>9</v>
      </c>
      <c r="C307" s="67">
        <v>2011.05</v>
      </c>
      <c r="D307" s="67"/>
      <c r="E307" s="67"/>
      <c r="F307" s="67"/>
      <c r="G307" s="67"/>
      <c r="H307" s="67"/>
      <c r="I307" s="67"/>
      <c r="J307" s="67"/>
      <c r="K307" s="67"/>
      <c r="L307" s="67"/>
      <c r="M307" s="67"/>
      <c r="N307" s="67"/>
      <c r="O307" s="67"/>
      <c r="P307" s="67"/>
      <c r="Q307" s="67"/>
      <c r="R307" s="67"/>
      <c r="S307" s="67"/>
      <c r="T307" s="67"/>
      <c r="U307" s="67"/>
      <c r="V307" s="67"/>
      <c r="W307" s="67"/>
      <c r="X307" s="67"/>
      <c r="Y307" s="67"/>
      <c r="Z307" s="67"/>
      <c r="AA307" s="67"/>
    </row>
    <row r="308" spans="1:339" x14ac:dyDescent="0.4">
      <c r="A308" s="67">
        <v>2011.06</v>
      </c>
      <c r="B308" s="66" t="s">
        <v>10</v>
      </c>
      <c r="C308" s="67">
        <v>2011.06</v>
      </c>
      <c r="D308" s="71">
        <v>22308688</v>
      </c>
      <c r="E308" s="71">
        <v>19142223</v>
      </c>
      <c r="F308" s="71">
        <v>969037</v>
      </c>
      <c r="G308" s="71">
        <v>629684</v>
      </c>
      <c r="H308" s="71">
        <v>374213</v>
      </c>
      <c r="I308" s="71">
        <v>416584</v>
      </c>
      <c r="J308" s="71">
        <v>225243</v>
      </c>
      <c r="K308" s="71">
        <v>230056</v>
      </c>
      <c r="L308" s="71">
        <v>176421</v>
      </c>
      <c r="M308" s="71">
        <v>74739</v>
      </c>
      <c r="N308" s="71">
        <v>30076</v>
      </c>
      <c r="O308" s="71">
        <v>33177</v>
      </c>
      <c r="P308" s="71">
        <v>5007</v>
      </c>
      <c r="Q308" s="71">
        <v>953</v>
      </c>
      <c r="R308" s="71">
        <v>345</v>
      </c>
      <c r="S308" s="71">
        <v>930</v>
      </c>
      <c r="T308" s="71"/>
      <c r="U308" s="71"/>
      <c r="V308" s="71"/>
      <c r="W308" s="71"/>
      <c r="X308" s="71"/>
      <c r="Y308" s="71"/>
      <c r="Z308" s="71"/>
      <c r="AA308" s="71"/>
      <c r="AB308" s="71">
        <v>19626</v>
      </c>
      <c r="AC308" s="72">
        <v>14958</v>
      </c>
      <c r="AD308" s="72">
        <v>865</v>
      </c>
      <c r="AE308" s="72">
        <v>625</v>
      </c>
      <c r="AF308" s="72">
        <v>405</v>
      </c>
      <c r="AG308" s="72">
        <v>501</v>
      </c>
      <c r="AH308" s="72">
        <v>349</v>
      </c>
      <c r="AI308" s="72">
        <v>404</v>
      </c>
      <c r="AJ308" s="72">
        <v>401</v>
      </c>
      <c r="AK308" s="72">
        <v>248</v>
      </c>
      <c r="AL308" s="72">
        <v>173</v>
      </c>
      <c r="AM308" s="72">
        <v>346</v>
      </c>
      <c r="AN308" s="72">
        <v>142</v>
      </c>
      <c r="AO308" s="72">
        <v>50</v>
      </c>
      <c r="AP308" s="72">
        <v>20</v>
      </c>
      <c r="AQ308" s="72">
        <v>139</v>
      </c>
      <c r="AR308" s="72"/>
      <c r="AS308" s="72"/>
      <c r="AT308" s="72"/>
      <c r="AU308" s="72"/>
      <c r="AV308" s="72"/>
      <c r="AW308" s="72"/>
      <c r="AX308" s="72"/>
      <c r="AY308" s="72"/>
      <c r="AZ308" s="71">
        <v>22289062</v>
      </c>
      <c r="BA308" s="72">
        <v>19127265</v>
      </c>
      <c r="BB308" s="72">
        <v>968172</v>
      </c>
      <c r="BC308" s="72">
        <v>629059</v>
      </c>
      <c r="BD308" s="72">
        <v>373808</v>
      </c>
      <c r="BE308" s="72">
        <v>416083</v>
      </c>
      <c r="BF308" s="72">
        <v>224894</v>
      </c>
      <c r="BG308" s="72">
        <v>229652</v>
      </c>
      <c r="BH308" s="72">
        <v>176020</v>
      </c>
      <c r="BI308" s="72">
        <v>74491</v>
      </c>
      <c r="BJ308" s="72">
        <v>29903</v>
      </c>
      <c r="BK308" s="72">
        <v>32831</v>
      </c>
      <c r="BL308" s="72">
        <v>4865</v>
      </c>
      <c r="BM308" s="72">
        <v>903</v>
      </c>
      <c r="BN308" s="72">
        <v>325</v>
      </c>
      <c r="BO308" s="72">
        <v>791</v>
      </c>
      <c r="BP308" s="72"/>
      <c r="BQ308" s="72"/>
      <c r="BR308" s="72"/>
      <c r="BS308" s="72"/>
      <c r="BT308" s="72"/>
      <c r="BU308" s="72"/>
      <c r="BV308" s="72"/>
      <c r="BW308" s="72"/>
      <c r="BX308" s="71">
        <v>22104739</v>
      </c>
      <c r="BY308" s="72">
        <v>18981423</v>
      </c>
      <c r="BZ308" s="72">
        <v>961607</v>
      </c>
      <c r="CA308" s="72">
        <v>623976</v>
      </c>
      <c r="CB308" s="72">
        <v>370140</v>
      </c>
      <c r="CC308" s="72">
        <v>411471</v>
      </c>
      <c r="CD308" s="72">
        <v>221792</v>
      </c>
      <c r="CE308" s="72">
        <v>225917</v>
      </c>
      <c r="CF308" s="72">
        <v>172243</v>
      </c>
      <c r="CG308" s="72">
        <v>72201</v>
      </c>
      <c r="CH308" s="72">
        <v>28640</v>
      </c>
      <c r="CI308" s="72">
        <v>30357</v>
      </c>
      <c r="CJ308" s="72">
        <v>3999</v>
      </c>
      <c r="CK308" s="72">
        <v>620</v>
      </c>
      <c r="CL308" s="72">
        <v>169</v>
      </c>
      <c r="CM308" s="72">
        <v>184</v>
      </c>
      <c r="CN308" s="72"/>
      <c r="CO308" s="72"/>
      <c r="CP308" s="72"/>
      <c r="CQ308" s="72"/>
      <c r="CR308" s="72"/>
      <c r="CS308" s="72"/>
      <c r="CT308" s="72"/>
      <c r="CU308" s="72"/>
      <c r="CV308" s="71">
        <v>1725</v>
      </c>
      <c r="CW308" s="72">
        <v>1165</v>
      </c>
      <c r="CX308" s="72">
        <v>69</v>
      </c>
      <c r="CY308" s="72">
        <v>50</v>
      </c>
      <c r="CZ308" s="72">
        <v>28</v>
      </c>
      <c r="DA308" s="72">
        <v>53</v>
      </c>
      <c r="DB308" s="72">
        <v>30</v>
      </c>
      <c r="DC308" s="72">
        <v>44</v>
      </c>
      <c r="DD308" s="72">
        <v>50</v>
      </c>
      <c r="DE308" s="72">
        <v>29</v>
      </c>
      <c r="DF308" s="72">
        <v>8</v>
      </c>
      <c r="DG308" s="72">
        <v>61</v>
      </c>
      <c r="DH308" s="72">
        <v>31</v>
      </c>
      <c r="DI308" s="72">
        <v>12</v>
      </c>
      <c r="DJ308" s="72">
        <v>12</v>
      </c>
      <c r="DK308" s="72">
        <v>83</v>
      </c>
      <c r="DL308" s="72"/>
      <c r="DM308" s="72"/>
      <c r="DN308" s="72"/>
      <c r="DO308" s="72"/>
      <c r="DP308" s="72"/>
      <c r="DQ308" s="72"/>
      <c r="DR308" s="72"/>
      <c r="DS308" s="72"/>
      <c r="DT308" s="71">
        <v>182598</v>
      </c>
      <c r="DU308" s="72">
        <v>144677</v>
      </c>
      <c r="DV308" s="72">
        <v>6496</v>
      </c>
      <c r="DW308" s="72">
        <v>5033</v>
      </c>
      <c r="DX308" s="72">
        <v>3640</v>
      </c>
      <c r="DY308" s="72">
        <v>4559</v>
      </c>
      <c r="DZ308" s="72">
        <v>3072</v>
      </c>
      <c r="EA308" s="72">
        <v>3691</v>
      </c>
      <c r="EB308" s="72">
        <v>3727</v>
      </c>
      <c r="EC308" s="72">
        <v>2261</v>
      </c>
      <c r="ED308" s="72">
        <v>1255</v>
      </c>
      <c r="EE308" s="72">
        <v>2413</v>
      </c>
      <c r="EF308" s="72">
        <v>835</v>
      </c>
      <c r="EG308" s="72">
        <v>271</v>
      </c>
      <c r="EH308" s="72">
        <v>144</v>
      </c>
      <c r="EI308" s="72">
        <v>524</v>
      </c>
      <c r="EJ308" s="72"/>
      <c r="EK308" s="72"/>
      <c r="EL308" s="72"/>
      <c r="EM308" s="72"/>
      <c r="EN308" s="72"/>
      <c r="EO308" s="72"/>
      <c r="EP308" s="72"/>
      <c r="EQ308" s="72"/>
      <c r="ER308" s="71">
        <v>1686</v>
      </c>
      <c r="ES308" s="72">
        <v>1260</v>
      </c>
      <c r="ET308" s="72">
        <v>81</v>
      </c>
      <c r="EU308" s="72">
        <v>54</v>
      </c>
      <c r="EV308" s="72">
        <v>39</v>
      </c>
      <c r="EW308" s="72">
        <v>39</v>
      </c>
      <c r="EX308" s="72">
        <v>28</v>
      </c>
      <c r="EY308" s="72">
        <v>36</v>
      </c>
      <c r="EZ308" s="72">
        <v>27</v>
      </c>
      <c r="FA308" s="72">
        <v>11</v>
      </c>
      <c r="FB308" s="72">
        <v>2</v>
      </c>
      <c r="FC308" s="72">
        <v>15</v>
      </c>
      <c r="FD308" s="72">
        <v>9</v>
      </c>
      <c r="FE308" s="72">
        <v>5</v>
      </c>
      <c r="FF308" s="72">
        <v>5</v>
      </c>
      <c r="FG308" s="72">
        <v>75</v>
      </c>
      <c r="FH308" s="72"/>
      <c r="FI308" s="72"/>
      <c r="FJ308" s="72"/>
      <c r="FK308" s="72"/>
      <c r="FL308" s="72"/>
      <c r="FM308" s="72"/>
      <c r="FN308" s="72"/>
      <c r="FO308" s="72"/>
      <c r="FP308" s="71">
        <v>1365700</v>
      </c>
      <c r="FQ308" s="71">
        <v>1147000</v>
      </c>
      <c r="FR308" s="71">
        <v>49998</v>
      </c>
      <c r="FS308" s="71">
        <v>39777</v>
      </c>
      <c r="FT308" s="71">
        <v>25333</v>
      </c>
      <c r="FU308" s="71">
        <v>31429</v>
      </c>
      <c r="FV308" s="71">
        <v>17913</v>
      </c>
      <c r="FW308" s="71">
        <v>19739</v>
      </c>
      <c r="FX308" s="71">
        <v>17019</v>
      </c>
      <c r="FY308" s="71">
        <v>7381</v>
      </c>
      <c r="FZ308" s="71">
        <v>3132</v>
      </c>
      <c r="GA308" s="71">
        <v>4692</v>
      </c>
      <c r="GB308" s="71">
        <v>1218</v>
      </c>
      <c r="GC308" s="71">
        <v>382</v>
      </c>
      <c r="GD308" s="71">
        <v>267</v>
      </c>
      <c r="GE308" s="71">
        <v>420</v>
      </c>
      <c r="GF308" s="71"/>
      <c r="GG308" s="71"/>
      <c r="GH308" s="71"/>
      <c r="GI308" s="71"/>
      <c r="GJ308" s="71"/>
      <c r="GK308" s="71"/>
      <c r="GL308" s="71"/>
      <c r="GM308" s="71"/>
      <c r="GN308" s="71">
        <v>667</v>
      </c>
      <c r="GO308" s="72">
        <v>328</v>
      </c>
      <c r="GP308" s="72">
        <v>32</v>
      </c>
      <c r="GQ308" s="72">
        <v>25</v>
      </c>
      <c r="GR308" s="72">
        <v>18</v>
      </c>
      <c r="GS308" s="72">
        <v>25</v>
      </c>
      <c r="GT308" s="72">
        <v>23</v>
      </c>
      <c r="GU308" s="72">
        <v>17</v>
      </c>
      <c r="GV308" s="72">
        <v>9</v>
      </c>
      <c r="GW308" s="72">
        <v>15</v>
      </c>
      <c r="GX308" s="72">
        <v>10</v>
      </c>
      <c r="GY308" s="72">
        <v>44</v>
      </c>
      <c r="GZ308" s="72">
        <v>34</v>
      </c>
      <c r="HA308" s="72">
        <v>11</v>
      </c>
      <c r="HB308" s="72">
        <v>6</v>
      </c>
      <c r="HC308" s="72">
        <v>70</v>
      </c>
      <c r="HD308" s="72"/>
      <c r="HE308" s="72"/>
      <c r="HF308" s="72"/>
      <c r="HG308" s="72"/>
      <c r="HH308" s="72"/>
      <c r="HI308" s="72"/>
      <c r="HJ308" s="72"/>
      <c r="HK308" s="72"/>
      <c r="HL308" s="71">
        <v>1365033</v>
      </c>
      <c r="HM308" s="72">
        <v>1146672</v>
      </c>
      <c r="HN308" s="72">
        <v>49966</v>
      </c>
      <c r="HO308" s="72">
        <v>39752</v>
      </c>
      <c r="HP308" s="72">
        <v>25315</v>
      </c>
      <c r="HQ308" s="72">
        <v>31404</v>
      </c>
      <c r="HR308" s="72">
        <v>17890</v>
      </c>
      <c r="HS308" s="72">
        <v>19722</v>
      </c>
      <c r="HT308" s="72">
        <v>17010</v>
      </c>
      <c r="HU308" s="72">
        <v>7366</v>
      </c>
      <c r="HV308" s="72">
        <v>3122</v>
      </c>
      <c r="HW308" s="72">
        <v>4648</v>
      </c>
      <c r="HX308" s="72">
        <v>1184</v>
      </c>
      <c r="HY308" s="72">
        <v>371</v>
      </c>
      <c r="HZ308" s="72">
        <v>261</v>
      </c>
      <c r="IA308" s="72">
        <v>350</v>
      </c>
      <c r="IB308" s="72"/>
      <c r="IC308" s="72"/>
      <c r="ID308" s="72"/>
      <c r="IE308" s="72"/>
      <c r="IF308" s="72"/>
      <c r="IG308" s="72"/>
      <c r="IH308" s="72"/>
      <c r="II308" s="72"/>
      <c r="IJ308" s="71">
        <v>1313186</v>
      </c>
      <c r="IK308" s="72">
        <v>1105338</v>
      </c>
      <c r="IL308" s="72">
        <v>48805</v>
      </c>
      <c r="IM308" s="72">
        <v>38800</v>
      </c>
      <c r="IN308" s="72">
        <v>24601</v>
      </c>
      <c r="IO308" s="72">
        <v>30374</v>
      </c>
      <c r="IP308" s="72">
        <v>17171</v>
      </c>
      <c r="IQ308" s="72">
        <v>18781</v>
      </c>
      <c r="IR308" s="72">
        <v>15931</v>
      </c>
      <c r="IS308" s="72">
        <v>6548</v>
      </c>
      <c r="IT308" s="72">
        <v>2628</v>
      </c>
      <c r="IU308" s="72">
        <v>3326</v>
      </c>
      <c r="IV308" s="72">
        <v>595</v>
      </c>
      <c r="IW308" s="72">
        <v>149</v>
      </c>
      <c r="IX308" s="72">
        <v>74</v>
      </c>
      <c r="IY308" s="72">
        <v>65</v>
      </c>
      <c r="IZ308" s="72"/>
      <c r="JA308" s="72"/>
      <c r="JB308" s="72"/>
      <c r="JC308" s="72"/>
      <c r="JD308" s="72"/>
      <c r="JE308" s="72"/>
      <c r="JF308" s="72"/>
      <c r="JG308" s="72"/>
      <c r="JH308" s="71">
        <v>968</v>
      </c>
      <c r="JI308" s="72">
        <v>674</v>
      </c>
      <c r="JJ308" s="72">
        <v>20</v>
      </c>
      <c r="JK308" s="72">
        <v>18</v>
      </c>
      <c r="JL308" s="72">
        <v>14</v>
      </c>
      <c r="JM308" s="72">
        <v>24</v>
      </c>
      <c r="JN308" s="72">
        <v>17</v>
      </c>
      <c r="JO308" s="72">
        <v>25</v>
      </c>
      <c r="JP308" s="72">
        <v>43</v>
      </c>
      <c r="JQ308" s="72">
        <v>27</v>
      </c>
      <c r="JR308" s="72">
        <v>17</v>
      </c>
      <c r="JS308" s="72">
        <v>37</v>
      </c>
      <c r="JT308" s="72">
        <v>28</v>
      </c>
      <c r="JU308" s="72">
        <v>6</v>
      </c>
      <c r="JV308" s="72">
        <v>4</v>
      </c>
      <c r="JW308" s="72">
        <v>14</v>
      </c>
      <c r="JX308" s="72"/>
      <c r="JY308" s="72"/>
      <c r="JZ308" s="72"/>
      <c r="KA308" s="72"/>
      <c r="KB308" s="72"/>
      <c r="KC308" s="72"/>
      <c r="KD308" s="72"/>
      <c r="KE308" s="72"/>
      <c r="KF308" s="71">
        <v>50879</v>
      </c>
      <c r="KG308" s="72">
        <v>40660</v>
      </c>
      <c r="KH308" s="72">
        <v>1141</v>
      </c>
      <c r="KI308" s="72">
        <v>934</v>
      </c>
      <c r="KJ308" s="72">
        <v>700</v>
      </c>
      <c r="KK308" s="72">
        <v>1006</v>
      </c>
      <c r="KL308" s="72">
        <v>702</v>
      </c>
      <c r="KM308" s="72">
        <v>916</v>
      </c>
      <c r="KN308" s="72">
        <v>1036</v>
      </c>
      <c r="KO308" s="72">
        <v>791</v>
      </c>
      <c r="KP308" s="72">
        <v>477</v>
      </c>
      <c r="KQ308" s="72">
        <v>1285</v>
      </c>
      <c r="KR308" s="72">
        <v>561</v>
      </c>
      <c r="KS308" s="72">
        <v>216</v>
      </c>
      <c r="KT308" s="72">
        <v>183</v>
      </c>
      <c r="KU308" s="72">
        <v>271</v>
      </c>
      <c r="KV308" s="72"/>
      <c r="KW308" s="72"/>
      <c r="KX308" s="72"/>
      <c r="KY308" s="72"/>
      <c r="KZ308" s="72"/>
      <c r="LA308" s="72"/>
      <c r="LB308" s="72"/>
      <c r="LC308" s="72"/>
      <c r="LD308" s="71">
        <v>449</v>
      </c>
      <c r="LE308" s="72">
        <v>388</v>
      </c>
      <c r="LF308" s="72">
        <v>7</v>
      </c>
      <c r="LG308" s="72">
        <v>16</v>
      </c>
      <c r="LH308" s="72">
        <v>7</v>
      </c>
      <c r="LI308" s="72">
        <v>3</v>
      </c>
      <c r="LJ308" s="72">
        <v>4</v>
      </c>
      <c r="LK308" s="72">
        <v>4</v>
      </c>
      <c r="LL308" s="72">
        <v>3</v>
      </c>
      <c r="LM308" s="72">
        <v>3</v>
      </c>
      <c r="LN308" s="72">
        <v>5</v>
      </c>
      <c r="LO308" s="72">
        <v>7</v>
      </c>
      <c r="LP308" s="72">
        <v>2</v>
      </c>
      <c r="LQ308" s="72">
        <v>0</v>
      </c>
      <c r="LR308" s="72">
        <v>0</v>
      </c>
      <c r="LS308" s="72">
        <v>0</v>
      </c>
      <c r="LT308" s="72"/>
      <c r="LU308" s="72"/>
      <c r="LV308" s="72"/>
      <c r="LW308" s="72"/>
      <c r="LX308" s="72"/>
      <c r="LY308" s="72"/>
      <c r="LZ308" s="72"/>
      <c r="MA308" s="72"/>
    </row>
    <row r="309" spans="1:339" x14ac:dyDescent="0.4">
      <c r="A309" s="67">
        <v>2011.07</v>
      </c>
      <c r="B309" s="66" t="s">
        <v>11</v>
      </c>
      <c r="C309" s="67">
        <v>2011.07</v>
      </c>
      <c r="D309" s="67"/>
      <c r="E309" s="67"/>
      <c r="F309" s="67"/>
      <c r="G309" s="67"/>
      <c r="H309" s="67"/>
      <c r="I309" s="67"/>
      <c r="J309" s="67"/>
      <c r="K309" s="67"/>
      <c r="L309" s="67"/>
      <c r="M309" s="67"/>
      <c r="N309" s="67"/>
      <c r="O309" s="67"/>
      <c r="P309" s="67"/>
      <c r="Q309" s="67"/>
      <c r="R309" s="67"/>
      <c r="S309" s="67"/>
      <c r="T309" s="67"/>
      <c r="U309" s="67"/>
      <c r="V309" s="67"/>
      <c r="W309" s="67"/>
      <c r="X309" s="67"/>
      <c r="Y309" s="67"/>
      <c r="Z309" s="67"/>
      <c r="AA309" s="67"/>
    </row>
    <row r="310" spans="1:339" x14ac:dyDescent="0.4">
      <c r="A310" s="67">
        <v>2011.08</v>
      </c>
      <c r="B310" s="66" t="s">
        <v>12</v>
      </c>
      <c r="C310" s="67">
        <v>2011.08</v>
      </c>
      <c r="D310" s="67"/>
      <c r="E310" s="67"/>
      <c r="F310" s="67"/>
      <c r="G310" s="67"/>
      <c r="H310" s="67"/>
      <c r="I310" s="67"/>
      <c r="J310" s="67"/>
      <c r="K310" s="67"/>
      <c r="L310" s="67"/>
      <c r="M310" s="67"/>
      <c r="N310" s="67"/>
      <c r="O310" s="67"/>
      <c r="P310" s="67"/>
      <c r="Q310" s="67"/>
      <c r="R310" s="67"/>
      <c r="S310" s="67"/>
      <c r="T310" s="67"/>
      <c r="U310" s="67"/>
      <c r="V310" s="67"/>
      <c r="W310" s="67"/>
      <c r="X310" s="67"/>
      <c r="Y310" s="67"/>
      <c r="Z310" s="67"/>
      <c r="AA310" s="67"/>
    </row>
    <row r="311" spans="1:339" x14ac:dyDescent="0.4">
      <c r="A311" s="67">
        <v>2011.09</v>
      </c>
      <c r="B311" s="66" t="s">
        <v>13</v>
      </c>
      <c r="C311" s="67">
        <v>2011.09</v>
      </c>
      <c r="D311" s="71">
        <v>22740233</v>
      </c>
      <c r="E311" s="71">
        <v>19396613</v>
      </c>
      <c r="F311" s="71">
        <v>995082</v>
      </c>
      <c r="G311" s="71">
        <v>656674</v>
      </c>
      <c r="H311" s="71">
        <v>392791</v>
      </c>
      <c r="I311" s="71">
        <v>446400</v>
      </c>
      <c r="J311" s="71">
        <v>243382</v>
      </c>
      <c r="K311" s="71">
        <v>253109</v>
      </c>
      <c r="L311" s="71">
        <v>194741</v>
      </c>
      <c r="M311" s="71">
        <v>82605</v>
      </c>
      <c r="N311" s="71">
        <v>33494</v>
      </c>
      <c r="O311" s="71">
        <v>37822</v>
      </c>
      <c r="P311" s="71">
        <v>5162</v>
      </c>
      <c r="Q311" s="71">
        <v>1047</v>
      </c>
      <c r="R311" s="71">
        <v>364</v>
      </c>
      <c r="S311" s="71">
        <v>947</v>
      </c>
      <c r="T311" s="71"/>
      <c r="U311" s="71"/>
      <c r="V311" s="71"/>
      <c r="W311" s="71"/>
      <c r="X311" s="71"/>
      <c r="Y311" s="71"/>
      <c r="Z311" s="71"/>
      <c r="AA311" s="71"/>
      <c r="AB311" s="71">
        <v>19972</v>
      </c>
      <c r="AC311" s="72">
        <v>15706</v>
      </c>
      <c r="AD311" s="72">
        <v>767</v>
      </c>
      <c r="AE311" s="72">
        <v>560</v>
      </c>
      <c r="AF311" s="72">
        <v>350</v>
      </c>
      <c r="AG311" s="72">
        <v>442</v>
      </c>
      <c r="AH311" s="72">
        <v>293</v>
      </c>
      <c r="AI311" s="72">
        <v>365</v>
      </c>
      <c r="AJ311" s="72">
        <v>382</v>
      </c>
      <c r="AK311" s="72">
        <v>256</v>
      </c>
      <c r="AL311" s="72">
        <v>158</v>
      </c>
      <c r="AM311" s="72">
        <v>342</v>
      </c>
      <c r="AN311" s="72">
        <v>137</v>
      </c>
      <c r="AO311" s="72">
        <v>52</v>
      </c>
      <c r="AP311" s="72">
        <v>20</v>
      </c>
      <c r="AQ311" s="72">
        <v>142</v>
      </c>
      <c r="AR311" s="72"/>
      <c r="AS311" s="72"/>
      <c r="AT311" s="72"/>
      <c r="AU311" s="72"/>
      <c r="AV311" s="72"/>
      <c r="AW311" s="72"/>
      <c r="AX311" s="72"/>
      <c r="AY311" s="72"/>
      <c r="AZ311" s="71">
        <v>22720261</v>
      </c>
      <c r="BA311" s="72">
        <v>19380907</v>
      </c>
      <c r="BB311" s="72">
        <v>994315</v>
      </c>
      <c r="BC311" s="72">
        <v>656114</v>
      </c>
      <c r="BD311" s="72">
        <v>392441</v>
      </c>
      <c r="BE311" s="72">
        <v>445958</v>
      </c>
      <c r="BF311" s="72">
        <v>243089</v>
      </c>
      <c r="BG311" s="72">
        <v>252744</v>
      </c>
      <c r="BH311" s="72">
        <v>194359</v>
      </c>
      <c r="BI311" s="72">
        <v>82349</v>
      </c>
      <c r="BJ311" s="72">
        <v>33336</v>
      </c>
      <c r="BK311" s="72">
        <v>37480</v>
      </c>
      <c r="BL311" s="72">
        <v>5025</v>
      </c>
      <c r="BM311" s="72">
        <v>995</v>
      </c>
      <c r="BN311" s="72">
        <v>344</v>
      </c>
      <c r="BO311" s="72">
        <v>805</v>
      </c>
      <c r="BP311" s="72"/>
      <c r="BQ311" s="72"/>
      <c r="BR311" s="72"/>
      <c r="BS311" s="72"/>
      <c r="BT311" s="72"/>
      <c r="BU311" s="72"/>
      <c r="BV311" s="72"/>
      <c r="BW311" s="72"/>
      <c r="BX311" s="71">
        <v>22532788</v>
      </c>
      <c r="BY311" s="72">
        <v>19233042</v>
      </c>
      <c r="BZ311" s="72">
        <v>987787</v>
      </c>
      <c r="CA311" s="72">
        <v>651052</v>
      </c>
      <c r="CB311" s="72">
        <v>388586</v>
      </c>
      <c r="CC311" s="72">
        <v>441236</v>
      </c>
      <c r="CD311" s="72">
        <v>239921</v>
      </c>
      <c r="CE311" s="72">
        <v>248841</v>
      </c>
      <c r="CF311" s="72">
        <v>190445</v>
      </c>
      <c r="CG311" s="72">
        <v>79985</v>
      </c>
      <c r="CH311" s="72">
        <v>31945</v>
      </c>
      <c r="CI311" s="72">
        <v>34801</v>
      </c>
      <c r="CJ311" s="72">
        <v>4109</v>
      </c>
      <c r="CK311" s="72">
        <v>690</v>
      </c>
      <c r="CL311" s="72">
        <v>173</v>
      </c>
      <c r="CM311" s="72">
        <v>175</v>
      </c>
      <c r="CN311" s="72"/>
      <c r="CO311" s="72"/>
      <c r="CP311" s="72"/>
      <c r="CQ311" s="72"/>
      <c r="CR311" s="72"/>
      <c r="CS311" s="72"/>
      <c r="CT311" s="72"/>
      <c r="CU311" s="72"/>
      <c r="CV311" s="71">
        <v>1759</v>
      </c>
      <c r="CW311" s="72">
        <v>1148</v>
      </c>
      <c r="CX311" s="72">
        <v>77</v>
      </c>
      <c r="CY311" s="72">
        <v>51</v>
      </c>
      <c r="CZ311" s="72">
        <v>33</v>
      </c>
      <c r="DA311" s="72">
        <v>39</v>
      </c>
      <c r="DB311" s="72">
        <v>28</v>
      </c>
      <c r="DC311" s="72">
        <v>44</v>
      </c>
      <c r="DD311" s="72">
        <v>51</v>
      </c>
      <c r="DE311" s="72">
        <v>32</v>
      </c>
      <c r="DF311" s="72">
        <v>20</v>
      </c>
      <c r="DG311" s="72">
        <v>64</v>
      </c>
      <c r="DH311" s="72">
        <v>28</v>
      </c>
      <c r="DI311" s="72">
        <v>24</v>
      </c>
      <c r="DJ311" s="72">
        <v>13</v>
      </c>
      <c r="DK311" s="72">
        <v>107</v>
      </c>
      <c r="DL311" s="72"/>
      <c r="DM311" s="72"/>
      <c r="DN311" s="72"/>
      <c r="DO311" s="72"/>
      <c r="DP311" s="72"/>
      <c r="DQ311" s="72"/>
      <c r="DR311" s="72"/>
      <c r="DS311" s="72"/>
      <c r="DT311" s="71">
        <v>185714</v>
      </c>
      <c r="DU311" s="72">
        <v>146717</v>
      </c>
      <c r="DV311" s="72">
        <v>6451</v>
      </c>
      <c r="DW311" s="72">
        <v>5011</v>
      </c>
      <c r="DX311" s="72">
        <v>3822</v>
      </c>
      <c r="DY311" s="72">
        <v>4683</v>
      </c>
      <c r="DZ311" s="72">
        <v>3140</v>
      </c>
      <c r="EA311" s="72">
        <v>3859</v>
      </c>
      <c r="EB311" s="72">
        <v>3863</v>
      </c>
      <c r="EC311" s="72">
        <v>2332</v>
      </c>
      <c r="ED311" s="72">
        <v>1371</v>
      </c>
      <c r="EE311" s="72">
        <v>2615</v>
      </c>
      <c r="EF311" s="72">
        <v>888</v>
      </c>
      <c r="EG311" s="72">
        <v>281</v>
      </c>
      <c r="EH311" s="72">
        <v>158</v>
      </c>
      <c r="EI311" s="72">
        <v>523</v>
      </c>
      <c r="EJ311" s="72"/>
      <c r="EK311" s="72"/>
      <c r="EL311" s="72"/>
      <c r="EM311" s="72"/>
      <c r="EN311" s="72"/>
      <c r="EO311" s="72"/>
      <c r="EP311" s="72"/>
      <c r="EQ311" s="72"/>
      <c r="ER311" s="71">
        <v>1800</v>
      </c>
      <c r="ES311" s="72">
        <v>1347</v>
      </c>
      <c r="ET311" s="72">
        <v>77</v>
      </c>
      <c r="EU311" s="72">
        <v>76</v>
      </c>
      <c r="EV311" s="72">
        <v>52</v>
      </c>
      <c r="EW311" s="72">
        <v>39</v>
      </c>
      <c r="EX311" s="72">
        <v>27</v>
      </c>
      <c r="EY311" s="72">
        <v>35</v>
      </c>
      <c r="EZ311" s="72">
        <v>25</v>
      </c>
      <c r="FA311" s="72">
        <v>11</v>
      </c>
      <c r="FB311" s="72">
        <v>4</v>
      </c>
      <c r="FC311" s="72">
        <v>12</v>
      </c>
      <c r="FD311" s="72">
        <v>6</v>
      </c>
      <c r="FE311" s="72">
        <v>7</v>
      </c>
      <c r="FF311" s="72">
        <v>3</v>
      </c>
      <c r="FG311" s="72">
        <v>79</v>
      </c>
      <c r="FH311" s="72"/>
      <c r="FI311" s="72"/>
      <c r="FJ311" s="72"/>
      <c r="FK311" s="72"/>
      <c r="FL311" s="72"/>
      <c r="FM311" s="72"/>
      <c r="FN311" s="72"/>
      <c r="FO311" s="72"/>
      <c r="FP311" s="71">
        <v>1424838</v>
      </c>
      <c r="FQ311" s="71">
        <v>1169769</v>
      </c>
      <c r="FR311" s="71">
        <v>56579</v>
      </c>
      <c r="FS311" s="71">
        <v>48632</v>
      </c>
      <c r="FT311" s="71">
        <v>29734</v>
      </c>
      <c r="FU311" s="71">
        <v>35217</v>
      </c>
      <c r="FV311" s="71">
        <v>21222</v>
      </c>
      <c r="FW311" s="71">
        <v>23029</v>
      </c>
      <c r="FX311" s="71">
        <v>20272</v>
      </c>
      <c r="FY311" s="71">
        <v>8376</v>
      </c>
      <c r="FZ311" s="71">
        <v>3666</v>
      </c>
      <c r="GA311" s="71">
        <v>5826</v>
      </c>
      <c r="GB311" s="71">
        <v>1491</v>
      </c>
      <c r="GC311" s="71">
        <v>425</v>
      </c>
      <c r="GD311" s="71">
        <v>193</v>
      </c>
      <c r="GE311" s="71">
        <v>407</v>
      </c>
      <c r="GF311" s="71"/>
      <c r="GG311" s="71"/>
      <c r="GH311" s="71"/>
      <c r="GI311" s="71"/>
      <c r="GJ311" s="71"/>
      <c r="GK311" s="71"/>
      <c r="GL311" s="71"/>
      <c r="GM311" s="71"/>
      <c r="GN311" s="71">
        <v>562</v>
      </c>
      <c r="GO311" s="72">
        <v>227</v>
      </c>
      <c r="GP311" s="72">
        <v>32</v>
      </c>
      <c r="GQ311" s="72">
        <v>20</v>
      </c>
      <c r="GR311" s="72">
        <v>18</v>
      </c>
      <c r="GS311" s="72">
        <v>22</v>
      </c>
      <c r="GT311" s="72">
        <v>27</v>
      </c>
      <c r="GU311" s="72">
        <v>14</v>
      </c>
      <c r="GV311" s="72">
        <v>13</v>
      </c>
      <c r="GW311" s="72">
        <v>14</v>
      </c>
      <c r="GX311" s="72">
        <v>11</v>
      </c>
      <c r="GY311" s="72">
        <v>39</v>
      </c>
      <c r="GZ311" s="72">
        <v>32</v>
      </c>
      <c r="HA311" s="72">
        <v>13</v>
      </c>
      <c r="HB311" s="72">
        <v>7</v>
      </c>
      <c r="HC311" s="72">
        <v>73</v>
      </c>
      <c r="HD311" s="72"/>
      <c r="HE311" s="72"/>
      <c r="HF311" s="72"/>
      <c r="HG311" s="72"/>
      <c r="HH311" s="72"/>
      <c r="HI311" s="72"/>
      <c r="HJ311" s="72"/>
      <c r="HK311" s="72"/>
      <c r="HL311" s="71">
        <v>1424276</v>
      </c>
      <c r="HM311" s="72">
        <v>1169542</v>
      </c>
      <c r="HN311" s="72">
        <v>56547</v>
      </c>
      <c r="HO311" s="72">
        <v>48612</v>
      </c>
      <c r="HP311" s="72">
        <v>29716</v>
      </c>
      <c r="HQ311" s="72">
        <v>35195</v>
      </c>
      <c r="HR311" s="72">
        <v>21195</v>
      </c>
      <c r="HS311" s="72">
        <v>23015</v>
      </c>
      <c r="HT311" s="72">
        <v>20259</v>
      </c>
      <c r="HU311" s="72">
        <v>8362</v>
      </c>
      <c r="HV311" s="72">
        <v>3655</v>
      </c>
      <c r="HW311" s="72">
        <v>5787</v>
      </c>
      <c r="HX311" s="72">
        <v>1459</v>
      </c>
      <c r="HY311" s="72">
        <v>412</v>
      </c>
      <c r="HZ311" s="72">
        <v>186</v>
      </c>
      <c r="IA311" s="72">
        <v>334</v>
      </c>
      <c r="IB311" s="72"/>
      <c r="IC311" s="72"/>
      <c r="ID311" s="72"/>
      <c r="IE311" s="72"/>
      <c r="IF311" s="72"/>
      <c r="IG311" s="72"/>
      <c r="IH311" s="72"/>
      <c r="II311" s="72"/>
      <c r="IJ311" s="71">
        <v>1368805</v>
      </c>
      <c r="IK311" s="72">
        <v>1125723</v>
      </c>
      <c r="IL311" s="72">
        <v>55293</v>
      </c>
      <c r="IM311" s="72">
        <v>47575</v>
      </c>
      <c r="IN311" s="72">
        <v>28964</v>
      </c>
      <c r="IO311" s="72">
        <v>34109</v>
      </c>
      <c r="IP311" s="72">
        <v>20423</v>
      </c>
      <c r="IQ311" s="72">
        <v>21977</v>
      </c>
      <c r="IR311" s="72">
        <v>18999</v>
      </c>
      <c r="IS311" s="72">
        <v>7502</v>
      </c>
      <c r="IT311" s="72">
        <v>3114</v>
      </c>
      <c r="IU311" s="72">
        <v>4145</v>
      </c>
      <c r="IV311" s="72">
        <v>666</v>
      </c>
      <c r="IW311" s="72">
        <v>177</v>
      </c>
      <c r="IX311" s="72">
        <v>69</v>
      </c>
      <c r="IY311" s="72">
        <v>69</v>
      </c>
      <c r="IZ311" s="72"/>
      <c r="JA311" s="72"/>
      <c r="JB311" s="72"/>
      <c r="JC311" s="72"/>
      <c r="JD311" s="72"/>
      <c r="JE311" s="72"/>
      <c r="JF311" s="72"/>
      <c r="JG311" s="72"/>
      <c r="JH311" s="71">
        <v>1100</v>
      </c>
      <c r="JI311" s="72">
        <v>792</v>
      </c>
      <c r="JJ311" s="72">
        <v>25</v>
      </c>
      <c r="JK311" s="72">
        <v>22</v>
      </c>
      <c r="JL311" s="72">
        <v>13</v>
      </c>
      <c r="JM311" s="72">
        <v>29</v>
      </c>
      <c r="JN311" s="72">
        <v>15</v>
      </c>
      <c r="JO311" s="72">
        <v>27</v>
      </c>
      <c r="JP311" s="72">
        <v>48</v>
      </c>
      <c r="JQ311" s="72">
        <v>25</v>
      </c>
      <c r="JR311" s="72">
        <v>17</v>
      </c>
      <c r="JS311" s="72">
        <v>39</v>
      </c>
      <c r="JT311" s="72">
        <v>23</v>
      </c>
      <c r="JU311" s="72">
        <v>9</v>
      </c>
      <c r="JV311" s="72">
        <v>5</v>
      </c>
      <c r="JW311" s="72">
        <v>11</v>
      </c>
      <c r="JX311" s="72"/>
      <c r="JY311" s="72"/>
      <c r="JZ311" s="72"/>
      <c r="KA311" s="72"/>
      <c r="KB311" s="72"/>
      <c r="KC311" s="72"/>
      <c r="KD311" s="72"/>
      <c r="KE311" s="72"/>
      <c r="KF311" s="71">
        <v>54371</v>
      </c>
      <c r="KG311" s="72">
        <v>43027</v>
      </c>
      <c r="KH311" s="72">
        <v>1229</v>
      </c>
      <c r="KI311" s="72">
        <v>1015</v>
      </c>
      <c r="KJ311" s="72">
        <v>739</v>
      </c>
      <c r="KK311" s="72">
        <v>1057</v>
      </c>
      <c r="KL311" s="72">
        <v>757</v>
      </c>
      <c r="KM311" s="72">
        <v>1011</v>
      </c>
      <c r="KN311" s="72">
        <v>1212</v>
      </c>
      <c r="KO311" s="72">
        <v>835</v>
      </c>
      <c r="KP311" s="72">
        <v>524</v>
      </c>
      <c r="KQ311" s="72">
        <v>1603</v>
      </c>
      <c r="KR311" s="72">
        <v>770</v>
      </c>
      <c r="KS311" s="72">
        <v>226</v>
      </c>
      <c r="KT311" s="72">
        <v>112</v>
      </c>
      <c r="KU311" s="72">
        <v>254</v>
      </c>
      <c r="KV311" s="72"/>
      <c r="KW311" s="72"/>
      <c r="KX311" s="72"/>
      <c r="KY311" s="72"/>
      <c r="KZ311" s="72"/>
      <c r="LA311" s="72"/>
      <c r="LB311" s="72"/>
      <c r="LC311" s="72"/>
      <c r="LD311" s="71">
        <v>437</v>
      </c>
      <c r="LE311" s="72">
        <v>376</v>
      </c>
      <c r="LF311" s="72">
        <v>14</v>
      </c>
      <c r="LG311" s="72">
        <v>13</v>
      </c>
      <c r="LH311" s="72">
        <v>3</v>
      </c>
      <c r="LI311" s="72">
        <v>6</v>
      </c>
      <c r="LJ311" s="72">
        <v>2</v>
      </c>
      <c r="LK311" s="72">
        <v>4</v>
      </c>
      <c r="LL311" s="72">
        <v>5</v>
      </c>
      <c r="LM311" s="72">
        <v>4</v>
      </c>
      <c r="LN311" s="72">
        <v>2</v>
      </c>
      <c r="LO311" s="72">
        <v>6</v>
      </c>
      <c r="LP311" s="72">
        <v>2</v>
      </c>
      <c r="LQ311" s="72">
        <v>0</v>
      </c>
      <c r="LR311" s="72">
        <v>0</v>
      </c>
      <c r="LS311" s="72">
        <v>0</v>
      </c>
      <c r="LT311" s="72"/>
      <c r="LU311" s="72"/>
      <c r="LV311" s="72"/>
      <c r="LW311" s="72"/>
      <c r="LX311" s="72"/>
      <c r="LY311" s="72"/>
      <c r="LZ311" s="72"/>
      <c r="MA311" s="72"/>
    </row>
    <row r="312" spans="1:339" x14ac:dyDescent="0.4">
      <c r="A312" s="67">
        <v>2011.1</v>
      </c>
      <c r="B312" s="66" t="s">
        <v>14</v>
      </c>
      <c r="C312" s="67">
        <v>2011.1</v>
      </c>
      <c r="D312" s="67"/>
      <c r="E312" s="67"/>
      <c r="F312" s="67"/>
      <c r="G312" s="67"/>
      <c r="H312" s="67"/>
      <c r="I312" s="67"/>
      <c r="J312" s="67"/>
      <c r="K312" s="67"/>
      <c r="L312" s="67"/>
      <c r="M312" s="67"/>
      <c r="N312" s="67"/>
      <c r="O312" s="67"/>
      <c r="P312" s="67"/>
      <c r="Q312" s="67"/>
      <c r="R312" s="67"/>
      <c r="S312" s="67"/>
      <c r="T312" s="67"/>
      <c r="U312" s="67"/>
      <c r="V312" s="67"/>
      <c r="W312" s="67"/>
      <c r="X312" s="67"/>
      <c r="Y312" s="67"/>
      <c r="Z312" s="67"/>
      <c r="AA312" s="67"/>
    </row>
    <row r="313" spans="1:339" x14ac:dyDescent="0.4">
      <c r="A313" s="67">
        <v>2011.11</v>
      </c>
      <c r="B313" s="66" t="s">
        <v>15</v>
      </c>
      <c r="C313" s="67">
        <v>2011.11</v>
      </c>
      <c r="D313" s="67"/>
      <c r="E313" s="67"/>
      <c r="F313" s="67"/>
      <c r="G313" s="67"/>
      <c r="H313" s="67"/>
      <c r="I313" s="67"/>
      <c r="J313" s="67"/>
      <c r="K313" s="67"/>
      <c r="L313" s="67"/>
      <c r="M313" s="67"/>
      <c r="N313" s="67"/>
      <c r="O313" s="67"/>
      <c r="P313" s="67"/>
      <c r="Q313" s="67"/>
      <c r="R313" s="67"/>
      <c r="S313" s="67"/>
      <c r="T313" s="67"/>
      <c r="U313" s="67"/>
      <c r="V313" s="67"/>
      <c r="W313" s="67"/>
      <c r="X313" s="67"/>
      <c r="Y313" s="67"/>
      <c r="Z313" s="67"/>
      <c r="AA313" s="67"/>
    </row>
    <row r="314" spans="1:339" x14ac:dyDescent="0.4">
      <c r="A314" s="67">
        <v>2011.12</v>
      </c>
      <c r="B314" s="66" t="s">
        <v>3</v>
      </c>
      <c r="C314" s="67">
        <v>2011.12</v>
      </c>
      <c r="D314" s="71">
        <v>22870959</v>
      </c>
      <c r="E314" s="71">
        <v>19063527</v>
      </c>
      <c r="F314" s="71">
        <v>1166711</v>
      </c>
      <c r="G314" s="71">
        <v>786115</v>
      </c>
      <c r="H314" s="71">
        <v>448950</v>
      </c>
      <c r="I314" s="71">
        <v>493459</v>
      </c>
      <c r="J314" s="71">
        <v>269699</v>
      </c>
      <c r="K314" s="71">
        <v>275499</v>
      </c>
      <c r="L314" s="71">
        <v>198338</v>
      </c>
      <c r="M314" s="71">
        <v>87356</v>
      </c>
      <c r="N314" s="71">
        <v>35248</v>
      </c>
      <c r="O314" s="71">
        <v>38351</v>
      </c>
      <c r="P314" s="71">
        <v>5360</v>
      </c>
      <c r="Q314" s="71">
        <v>973</v>
      </c>
      <c r="R314" s="71">
        <v>400</v>
      </c>
      <c r="S314" s="71">
        <v>973</v>
      </c>
      <c r="T314" s="71"/>
      <c r="U314" s="71"/>
      <c r="V314" s="71"/>
      <c r="W314" s="71"/>
      <c r="X314" s="71"/>
      <c r="Y314" s="71"/>
      <c r="Z314" s="71"/>
      <c r="AA314" s="71"/>
      <c r="AB314" s="71">
        <v>18185</v>
      </c>
      <c r="AC314" s="72">
        <v>14526</v>
      </c>
      <c r="AD314" s="72">
        <v>598</v>
      </c>
      <c r="AE314" s="72">
        <v>501</v>
      </c>
      <c r="AF314" s="72">
        <v>307</v>
      </c>
      <c r="AG314" s="72">
        <v>361</v>
      </c>
      <c r="AH314" s="72">
        <v>236</v>
      </c>
      <c r="AI314" s="72">
        <v>333</v>
      </c>
      <c r="AJ314" s="72">
        <v>345</v>
      </c>
      <c r="AK314" s="72">
        <v>207</v>
      </c>
      <c r="AL314" s="72">
        <v>151</v>
      </c>
      <c r="AM314" s="72">
        <v>290</v>
      </c>
      <c r="AN314" s="72">
        <v>110</v>
      </c>
      <c r="AO314" s="72">
        <v>50</v>
      </c>
      <c r="AP314" s="72">
        <v>17</v>
      </c>
      <c r="AQ314" s="72">
        <v>153</v>
      </c>
      <c r="AR314" s="72"/>
      <c r="AS314" s="72"/>
      <c r="AT314" s="72"/>
      <c r="AU314" s="72"/>
      <c r="AV314" s="72"/>
      <c r="AW314" s="72"/>
      <c r="AX314" s="72"/>
      <c r="AY314" s="72"/>
      <c r="AZ314" s="71">
        <v>22852774</v>
      </c>
      <c r="BA314" s="72">
        <v>19049001</v>
      </c>
      <c r="BB314" s="72">
        <v>1166113</v>
      </c>
      <c r="BC314" s="72">
        <v>785614</v>
      </c>
      <c r="BD314" s="72">
        <v>448643</v>
      </c>
      <c r="BE314" s="72">
        <v>493098</v>
      </c>
      <c r="BF314" s="72">
        <v>269463</v>
      </c>
      <c r="BG314" s="72">
        <v>275166</v>
      </c>
      <c r="BH314" s="72">
        <v>197993</v>
      </c>
      <c r="BI314" s="72">
        <v>87149</v>
      </c>
      <c r="BJ314" s="72">
        <v>35097</v>
      </c>
      <c r="BK314" s="72">
        <v>38061</v>
      </c>
      <c r="BL314" s="72">
        <v>5250</v>
      </c>
      <c r="BM314" s="72">
        <v>923</v>
      </c>
      <c r="BN314" s="72">
        <v>383</v>
      </c>
      <c r="BO314" s="72">
        <v>820</v>
      </c>
      <c r="BP314" s="72"/>
      <c r="BQ314" s="72"/>
      <c r="BR314" s="72"/>
      <c r="BS314" s="72"/>
      <c r="BT314" s="72"/>
      <c r="BU314" s="72"/>
      <c r="BV314" s="72"/>
      <c r="BW314" s="72"/>
      <c r="BX314" s="71">
        <v>22661821</v>
      </c>
      <c r="BY314" s="72">
        <v>18897601</v>
      </c>
      <c r="BZ314" s="72">
        <v>1159623</v>
      </c>
      <c r="CA314" s="72">
        <v>780542</v>
      </c>
      <c r="CB314" s="72">
        <v>444782</v>
      </c>
      <c r="CC314" s="72">
        <v>488297</v>
      </c>
      <c r="CD314" s="72">
        <v>266238</v>
      </c>
      <c r="CE314" s="72">
        <v>271267</v>
      </c>
      <c r="CF314" s="72">
        <v>194112</v>
      </c>
      <c r="CG314" s="72">
        <v>84762</v>
      </c>
      <c r="CH314" s="72">
        <v>33777</v>
      </c>
      <c r="CI314" s="72">
        <v>35463</v>
      </c>
      <c r="CJ314" s="72">
        <v>4313</v>
      </c>
      <c r="CK314" s="72">
        <v>646</v>
      </c>
      <c r="CL314" s="72">
        <v>225</v>
      </c>
      <c r="CM314" s="72">
        <v>173</v>
      </c>
      <c r="CN314" s="72"/>
      <c r="CO314" s="72"/>
      <c r="CP314" s="72"/>
      <c r="CQ314" s="72"/>
      <c r="CR314" s="72"/>
      <c r="CS314" s="72"/>
      <c r="CT314" s="72"/>
      <c r="CU314" s="72"/>
      <c r="CV314" s="71">
        <v>2176</v>
      </c>
      <c r="CW314" s="72">
        <v>1526</v>
      </c>
      <c r="CX314" s="72">
        <v>79</v>
      </c>
      <c r="CY314" s="72">
        <v>60</v>
      </c>
      <c r="CZ314" s="72">
        <v>32</v>
      </c>
      <c r="DA314" s="72">
        <v>42</v>
      </c>
      <c r="DB314" s="72">
        <v>38</v>
      </c>
      <c r="DC314" s="72">
        <v>47</v>
      </c>
      <c r="DD314" s="72">
        <v>54</v>
      </c>
      <c r="DE314" s="72">
        <v>39</v>
      </c>
      <c r="DF314" s="72">
        <v>23</v>
      </c>
      <c r="DG314" s="72">
        <v>67</v>
      </c>
      <c r="DH314" s="72">
        <v>41</v>
      </c>
      <c r="DI314" s="72">
        <v>11</v>
      </c>
      <c r="DJ314" s="72">
        <v>10</v>
      </c>
      <c r="DK314" s="72">
        <v>107</v>
      </c>
      <c r="DL314" s="72"/>
      <c r="DM314" s="72"/>
      <c r="DN314" s="72"/>
      <c r="DO314" s="72"/>
      <c r="DP314" s="72"/>
      <c r="DQ314" s="72"/>
      <c r="DR314" s="72"/>
      <c r="DS314" s="72"/>
      <c r="DT314" s="71">
        <v>188777</v>
      </c>
      <c r="DU314" s="72">
        <v>149874</v>
      </c>
      <c r="DV314" s="72">
        <v>6411</v>
      </c>
      <c r="DW314" s="72">
        <v>5012</v>
      </c>
      <c r="DX314" s="72">
        <v>3829</v>
      </c>
      <c r="DY314" s="72">
        <v>4759</v>
      </c>
      <c r="DZ314" s="72">
        <v>3187</v>
      </c>
      <c r="EA314" s="72">
        <v>3852</v>
      </c>
      <c r="EB314" s="72">
        <v>3827</v>
      </c>
      <c r="EC314" s="72">
        <v>2348</v>
      </c>
      <c r="ED314" s="72">
        <v>1297</v>
      </c>
      <c r="EE314" s="72">
        <v>2531</v>
      </c>
      <c r="EF314" s="72">
        <v>896</v>
      </c>
      <c r="EG314" s="72">
        <v>266</v>
      </c>
      <c r="EH314" s="72">
        <v>148</v>
      </c>
      <c r="EI314" s="72">
        <v>540</v>
      </c>
      <c r="EJ314" s="72"/>
      <c r="EK314" s="72"/>
      <c r="EL314" s="72"/>
      <c r="EM314" s="72"/>
      <c r="EN314" s="72"/>
      <c r="EO314" s="72"/>
      <c r="EP314" s="72"/>
      <c r="EQ314" s="72"/>
      <c r="ER314" s="71">
        <v>2359</v>
      </c>
      <c r="ES314" s="72">
        <v>1812</v>
      </c>
      <c r="ET314" s="72">
        <v>85</v>
      </c>
      <c r="EU314" s="72">
        <v>89</v>
      </c>
      <c r="EV314" s="72">
        <v>44</v>
      </c>
      <c r="EW314" s="72">
        <v>65</v>
      </c>
      <c r="EX314" s="72">
        <v>29</v>
      </c>
      <c r="EY314" s="72">
        <v>41</v>
      </c>
      <c r="EZ314" s="72">
        <v>35</v>
      </c>
      <c r="FA314" s="72">
        <v>8</v>
      </c>
      <c r="FB314" s="72">
        <v>3</v>
      </c>
      <c r="FC314" s="72">
        <v>15</v>
      </c>
      <c r="FD314" s="72">
        <v>12</v>
      </c>
      <c r="FE314" s="72">
        <v>6</v>
      </c>
      <c r="FF314" s="72">
        <v>4</v>
      </c>
      <c r="FG314" s="72">
        <v>111</v>
      </c>
      <c r="FH314" s="72"/>
      <c r="FI314" s="72"/>
      <c r="FJ314" s="72"/>
      <c r="FK314" s="72"/>
      <c r="FL314" s="72"/>
      <c r="FM314" s="72"/>
      <c r="FN314" s="72"/>
      <c r="FO314" s="72"/>
      <c r="FP314" s="71">
        <v>1439255</v>
      </c>
      <c r="FQ314" s="71">
        <v>1242641</v>
      </c>
      <c r="FR314" s="71">
        <v>46751</v>
      </c>
      <c r="FS314" s="71">
        <v>36457</v>
      </c>
      <c r="FT314" s="71">
        <v>22180</v>
      </c>
      <c r="FU314" s="71">
        <v>27660</v>
      </c>
      <c r="FV314" s="71">
        <v>16101</v>
      </c>
      <c r="FW314" s="71">
        <v>17191</v>
      </c>
      <c r="FX314" s="71">
        <v>15211</v>
      </c>
      <c r="FY314" s="71">
        <v>6508</v>
      </c>
      <c r="FZ314" s="71">
        <v>2701</v>
      </c>
      <c r="GA314" s="71">
        <v>3946</v>
      </c>
      <c r="GB314" s="71">
        <v>960</v>
      </c>
      <c r="GC314" s="71">
        <v>318</v>
      </c>
      <c r="GD314" s="71">
        <v>275</v>
      </c>
      <c r="GE314" s="71">
        <v>355</v>
      </c>
      <c r="GF314" s="71"/>
      <c r="GG314" s="71"/>
      <c r="GH314" s="71"/>
      <c r="GI314" s="71"/>
      <c r="GJ314" s="71"/>
      <c r="GK314" s="71"/>
      <c r="GL314" s="71"/>
      <c r="GM314" s="71"/>
      <c r="GN314" s="71">
        <v>600</v>
      </c>
      <c r="GO314" s="72">
        <v>245</v>
      </c>
      <c r="GP314" s="72">
        <v>36</v>
      </c>
      <c r="GQ314" s="72">
        <v>16</v>
      </c>
      <c r="GR314" s="72">
        <v>25</v>
      </c>
      <c r="GS314" s="72">
        <v>19</v>
      </c>
      <c r="GT314" s="72">
        <v>28</v>
      </c>
      <c r="GU314" s="72">
        <v>18</v>
      </c>
      <c r="GV314" s="72">
        <v>13</v>
      </c>
      <c r="GW314" s="72">
        <v>11</v>
      </c>
      <c r="GX314" s="72">
        <v>9</v>
      </c>
      <c r="GY314" s="72">
        <v>48</v>
      </c>
      <c r="GZ314" s="72">
        <v>41</v>
      </c>
      <c r="HA314" s="72">
        <v>10</v>
      </c>
      <c r="HB314" s="72">
        <v>4</v>
      </c>
      <c r="HC314" s="72">
        <v>77</v>
      </c>
      <c r="HD314" s="72"/>
      <c r="HE314" s="72"/>
      <c r="HF314" s="72"/>
      <c r="HG314" s="72"/>
      <c r="HH314" s="72"/>
      <c r="HI314" s="72"/>
      <c r="HJ314" s="72"/>
      <c r="HK314" s="72"/>
      <c r="HL314" s="71">
        <v>1438655</v>
      </c>
      <c r="HM314" s="72">
        <v>1242396</v>
      </c>
      <c r="HN314" s="72">
        <v>46715</v>
      </c>
      <c r="HO314" s="72">
        <v>36441</v>
      </c>
      <c r="HP314" s="72">
        <v>22155</v>
      </c>
      <c r="HQ314" s="72">
        <v>27641</v>
      </c>
      <c r="HR314" s="72">
        <v>16073</v>
      </c>
      <c r="HS314" s="72">
        <v>17173</v>
      </c>
      <c r="HT314" s="72">
        <v>15198</v>
      </c>
      <c r="HU314" s="72">
        <v>6497</v>
      </c>
      <c r="HV314" s="72">
        <v>2692</v>
      </c>
      <c r="HW314" s="72">
        <v>3898</v>
      </c>
      <c r="HX314" s="72">
        <v>919</v>
      </c>
      <c r="HY314" s="72">
        <v>308</v>
      </c>
      <c r="HZ314" s="72">
        <v>271</v>
      </c>
      <c r="IA314" s="72">
        <v>278</v>
      </c>
      <c r="IB314" s="72"/>
      <c r="IC314" s="72"/>
      <c r="ID314" s="72"/>
      <c r="IE314" s="72"/>
      <c r="IF314" s="72"/>
      <c r="IG314" s="72"/>
      <c r="IH314" s="72"/>
      <c r="II314" s="72"/>
      <c r="IJ314" s="71">
        <v>1381313</v>
      </c>
      <c r="IK314" s="72">
        <v>1195694</v>
      </c>
      <c r="IL314" s="72">
        <v>45359</v>
      </c>
      <c r="IM314" s="72">
        <v>35418</v>
      </c>
      <c r="IN314" s="72">
        <v>21397</v>
      </c>
      <c r="IO314" s="72">
        <v>26635</v>
      </c>
      <c r="IP314" s="72">
        <v>15311</v>
      </c>
      <c r="IQ314" s="72">
        <v>16172</v>
      </c>
      <c r="IR314" s="72">
        <v>14106</v>
      </c>
      <c r="IS314" s="72">
        <v>5688</v>
      </c>
      <c r="IT314" s="72">
        <v>2176</v>
      </c>
      <c r="IU314" s="72">
        <v>2714</v>
      </c>
      <c r="IV314" s="72">
        <v>422</v>
      </c>
      <c r="IW314" s="72">
        <v>120</v>
      </c>
      <c r="IX314" s="72">
        <v>59</v>
      </c>
      <c r="IY314" s="72">
        <v>42</v>
      </c>
      <c r="IZ314" s="72"/>
      <c r="JA314" s="72"/>
      <c r="JB314" s="72"/>
      <c r="JC314" s="72"/>
      <c r="JD314" s="72"/>
      <c r="JE314" s="72"/>
      <c r="JF314" s="72"/>
      <c r="JG314" s="72"/>
      <c r="JH314" s="71">
        <v>1704</v>
      </c>
      <c r="JI314" s="72">
        <v>1392</v>
      </c>
      <c r="JJ314" s="72">
        <v>26</v>
      </c>
      <c r="JK314" s="72">
        <v>26</v>
      </c>
      <c r="JL314" s="72">
        <v>18</v>
      </c>
      <c r="JM314" s="72">
        <v>16</v>
      </c>
      <c r="JN314" s="72">
        <v>26</v>
      </c>
      <c r="JO314" s="72">
        <v>35</v>
      </c>
      <c r="JP314" s="72">
        <v>33</v>
      </c>
      <c r="JQ314" s="72">
        <v>26</v>
      </c>
      <c r="JR314" s="72">
        <v>16</v>
      </c>
      <c r="JS314" s="72">
        <v>50</v>
      </c>
      <c r="JT314" s="72">
        <v>12</v>
      </c>
      <c r="JU314" s="72">
        <v>11</v>
      </c>
      <c r="JV314" s="72">
        <v>6</v>
      </c>
      <c r="JW314" s="72">
        <v>11</v>
      </c>
      <c r="JX314" s="72"/>
      <c r="JY314" s="72"/>
      <c r="JZ314" s="72"/>
      <c r="KA314" s="72"/>
      <c r="KB314" s="72"/>
      <c r="KC314" s="72"/>
      <c r="KD314" s="72"/>
      <c r="KE314" s="72"/>
      <c r="KF314" s="71">
        <v>55638</v>
      </c>
      <c r="KG314" s="72">
        <v>45310</v>
      </c>
      <c r="KH314" s="72">
        <v>1330</v>
      </c>
      <c r="KI314" s="72">
        <v>997</v>
      </c>
      <c r="KJ314" s="72">
        <v>740</v>
      </c>
      <c r="KK314" s="72">
        <v>990</v>
      </c>
      <c r="KL314" s="72">
        <v>736</v>
      </c>
      <c r="KM314" s="72">
        <v>966</v>
      </c>
      <c r="KN314" s="72">
        <v>1059</v>
      </c>
      <c r="KO314" s="72">
        <v>783</v>
      </c>
      <c r="KP314" s="72">
        <v>500</v>
      </c>
      <c r="KQ314" s="72">
        <v>1134</v>
      </c>
      <c r="KR314" s="72">
        <v>485</v>
      </c>
      <c r="KS314" s="72">
        <v>177</v>
      </c>
      <c r="KT314" s="72">
        <v>206</v>
      </c>
      <c r="KU314" s="72">
        <v>225</v>
      </c>
      <c r="KV314" s="72"/>
      <c r="KW314" s="72"/>
      <c r="KX314" s="72"/>
      <c r="KY314" s="72"/>
      <c r="KZ314" s="72"/>
      <c r="LA314" s="72"/>
      <c r="LB314" s="72"/>
      <c r="LC314" s="72"/>
      <c r="LD314" s="71">
        <v>419</v>
      </c>
      <c r="LE314" s="72">
        <v>365</v>
      </c>
      <c r="LF314" s="72">
        <v>9</v>
      </c>
      <c r="LG314" s="72">
        <v>9</v>
      </c>
      <c r="LH314" s="72">
        <v>9</v>
      </c>
      <c r="LI314" s="72">
        <v>5</v>
      </c>
      <c r="LJ314" s="72">
        <v>3</v>
      </c>
      <c r="LK314" s="72">
        <v>3</v>
      </c>
      <c r="LL314" s="72">
        <v>1</v>
      </c>
      <c r="LM314" s="72">
        <v>4</v>
      </c>
      <c r="LN314" s="72">
        <v>1</v>
      </c>
      <c r="LO314" s="72">
        <v>8</v>
      </c>
      <c r="LP314" s="72">
        <v>2</v>
      </c>
      <c r="LQ314" s="72">
        <v>0</v>
      </c>
      <c r="LR314" s="72">
        <v>0</v>
      </c>
      <c r="LS314" s="72">
        <v>0</v>
      </c>
      <c r="LT314" s="72"/>
      <c r="LU314" s="72"/>
      <c r="LV314" s="72"/>
      <c r="LW314" s="72"/>
      <c r="LX314" s="72"/>
      <c r="LY314" s="72"/>
      <c r="LZ314" s="72"/>
      <c r="MA314" s="72"/>
    </row>
    <row r="315" spans="1:339" x14ac:dyDescent="0.4">
      <c r="A315" s="74">
        <v>2011.13</v>
      </c>
      <c r="B315" s="66" t="s">
        <v>4</v>
      </c>
      <c r="C315" s="74">
        <v>2011.13</v>
      </c>
      <c r="D315" s="74"/>
      <c r="E315" s="74"/>
      <c r="F315" s="74"/>
      <c r="G315" s="74"/>
      <c r="H315" s="74"/>
      <c r="I315" s="74"/>
      <c r="J315" s="74"/>
      <c r="K315" s="74"/>
      <c r="L315" s="74"/>
      <c r="M315" s="74"/>
      <c r="N315" s="74"/>
      <c r="O315" s="74"/>
      <c r="P315" s="74"/>
      <c r="Q315" s="74"/>
      <c r="R315" s="74"/>
      <c r="S315" s="74"/>
      <c r="T315" s="74"/>
      <c r="U315" s="74"/>
      <c r="V315" s="74"/>
      <c r="W315" s="74"/>
      <c r="X315" s="74"/>
      <c r="Y315" s="74"/>
      <c r="Z315" s="74"/>
      <c r="AA315" s="74"/>
    </row>
    <row r="316" spans="1:339" x14ac:dyDescent="0.4">
      <c r="A316" s="68">
        <v>2012.01</v>
      </c>
      <c r="B316" s="66" t="s">
        <v>5</v>
      </c>
      <c r="C316" s="67">
        <v>2012.01</v>
      </c>
      <c r="D316" s="67"/>
      <c r="E316" s="67"/>
      <c r="F316" s="67"/>
      <c r="G316" s="67"/>
      <c r="H316" s="67"/>
      <c r="I316" s="67"/>
      <c r="J316" s="67"/>
      <c r="K316" s="67"/>
      <c r="L316" s="67"/>
      <c r="M316" s="67"/>
      <c r="N316" s="67"/>
      <c r="O316" s="67"/>
      <c r="P316" s="67"/>
      <c r="Q316" s="67"/>
      <c r="R316" s="67"/>
      <c r="S316" s="67"/>
      <c r="T316" s="67"/>
      <c r="U316" s="67"/>
      <c r="V316" s="67"/>
      <c r="W316" s="67"/>
      <c r="X316" s="67"/>
      <c r="Y316" s="67"/>
      <c r="Z316" s="67"/>
      <c r="AA316" s="67"/>
    </row>
    <row r="317" spans="1:339" x14ac:dyDescent="0.4">
      <c r="A317" s="67">
        <v>2012.02</v>
      </c>
      <c r="B317" s="66" t="s">
        <v>6</v>
      </c>
      <c r="C317" s="67">
        <v>2012.02</v>
      </c>
      <c r="D317" s="67"/>
      <c r="E317" s="67"/>
      <c r="F317" s="67"/>
      <c r="G317" s="67"/>
      <c r="H317" s="67"/>
      <c r="I317" s="67"/>
      <c r="J317" s="67"/>
      <c r="K317" s="67"/>
      <c r="L317" s="67"/>
      <c r="M317" s="67"/>
      <c r="N317" s="67"/>
      <c r="O317" s="67"/>
      <c r="P317" s="67"/>
      <c r="Q317" s="67"/>
      <c r="R317" s="67"/>
      <c r="S317" s="67"/>
      <c r="T317" s="67"/>
      <c r="U317" s="67"/>
      <c r="V317" s="67"/>
      <c r="W317" s="67"/>
      <c r="X317" s="67"/>
      <c r="Y317" s="67"/>
      <c r="Z317" s="67"/>
      <c r="AA317" s="67"/>
    </row>
    <row r="318" spans="1:339" x14ac:dyDescent="0.4">
      <c r="A318" s="67">
        <v>2012.03</v>
      </c>
      <c r="B318" s="66" t="s">
        <v>7</v>
      </c>
      <c r="C318" s="67">
        <v>2012.03</v>
      </c>
      <c r="D318" s="71">
        <v>24501341</v>
      </c>
      <c r="E318" s="71">
        <v>20803427</v>
      </c>
      <c r="F318" s="71">
        <v>1097017</v>
      </c>
      <c r="G318" s="71">
        <v>711774</v>
      </c>
      <c r="H318" s="71">
        <v>427183</v>
      </c>
      <c r="I318" s="71">
        <v>487510</v>
      </c>
      <c r="J318" s="71">
        <v>272835</v>
      </c>
      <c r="K318" s="71">
        <v>287072</v>
      </c>
      <c r="L318" s="71">
        <v>224075</v>
      </c>
      <c r="M318" s="71">
        <v>96760</v>
      </c>
      <c r="N318" s="71">
        <v>39624</v>
      </c>
      <c r="O318" s="71">
        <v>44871</v>
      </c>
      <c r="P318" s="71">
        <v>6380</v>
      </c>
      <c r="Q318" s="71">
        <v>1125</v>
      </c>
      <c r="R318" s="71">
        <v>446</v>
      </c>
      <c r="S318" s="71">
        <v>1242</v>
      </c>
      <c r="T318" s="71"/>
      <c r="U318" s="71"/>
      <c r="V318" s="71"/>
      <c r="W318" s="71"/>
      <c r="X318" s="71"/>
      <c r="Y318" s="71"/>
      <c r="Z318" s="71"/>
      <c r="AA318" s="71"/>
      <c r="AB318" s="71">
        <v>19300</v>
      </c>
      <c r="AC318" s="72">
        <v>15606</v>
      </c>
      <c r="AD318" s="72">
        <v>676</v>
      </c>
      <c r="AE318" s="72">
        <v>538</v>
      </c>
      <c r="AF318" s="72">
        <v>258</v>
      </c>
      <c r="AG318" s="72">
        <v>353</v>
      </c>
      <c r="AH318" s="72">
        <v>258</v>
      </c>
      <c r="AI318" s="72">
        <v>331</v>
      </c>
      <c r="AJ318" s="72">
        <v>319</v>
      </c>
      <c r="AK318" s="72">
        <v>209</v>
      </c>
      <c r="AL318" s="72">
        <v>135</v>
      </c>
      <c r="AM318" s="72">
        <v>258</v>
      </c>
      <c r="AN318" s="72">
        <v>122</v>
      </c>
      <c r="AO318" s="72">
        <v>56</v>
      </c>
      <c r="AP318" s="72">
        <v>23</v>
      </c>
      <c r="AQ318" s="72">
        <v>158</v>
      </c>
      <c r="AR318" s="72"/>
      <c r="AS318" s="72"/>
      <c r="AT318" s="72"/>
      <c r="AU318" s="72"/>
      <c r="AV318" s="72"/>
      <c r="AW318" s="72"/>
      <c r="AX318" s="72"/>
      <c r="AY318" s="72"/>
      <c r="AZ318" s="71">
        <v>24482041</v>
      </c>
      <c r="BA318" s="72">
        <v>20787821</v>
      </c>
      <c r="BB318" s="72">
        <v>1096341</v>
      </c>
      <c r="BC318" s="72">
        <v>711236</v>
      </c>
      <c r="BD318" s="72">
        <v>426925</v>
      </c>
      <c r="BE318" s="72">
        <v>487157</v>
      </c>
      <c r="BF318" s="72">
        <v>272577</v>
      </c>
      <c r="BG318" s="72">
        <v>286741</v>
      </c>
      <c r="BH318" s="72">
        <v>223756</v>
      </c>
      <c r="BI318" s="72">
        <v>96551</v>
      </c>
      <c r="BJ318" s="72">
        <v>39489</v>
      </c>
      <c r="BK318" s="72">
        <v>44613</v>
      </c>
      <c r="BL318" s="72">
        <v>6258</v>
      </c>
      <c r="BM318" s="72">
        <v>1069</v>
      </c>
      <c r="BN318" s="72">
        <v>423</v>
      </c>
      <c r="BO318" s="72">
        <v>1084</v>
      </c>
      <c r="BP318" s="72"/>
      <c r="BQ318" s="72"/>
      <c r="BR318" s="72"/>
      <c r="BS318" s="72"/>
      <c r="BT318" s="72"/>
      <c r="BU318" s="72"/>
      <c r="BV318" s="72"/>
      <c r="BW318" s="72"/>
      <c r="BX318" s="71">
        <v>24276230</v>
      </c>
      <c r="BY318" s="72">
        <v>20622438</v>
      </c>
      <c r="BZ318" s="72">
        <v>1089313</v>
      </c>
      <c r="CA318" s="72">
        <v>706067</v>
      </c>
      <c r="CB318" s="72">
        <v>423043</v>
      </c>
      <c r="CC318" s="72">
        <v>482411</v>
      </c>
      <c r="CD318" s="72">
        <v>269351</v>
      </c>
      <c r="CE318" s="72">
        <v>282880</v>
      </c>
      <c r="CF318" s="72">
        <v>219865</v>
      </c>
      <c r="CG318" s="72">
        <v>94203</v>
      </c>
      <c r="CH318" s="72">
        <v>38131</v>
      </c>
      <c r="CI318" s="72">
        <v>41927</v>
      </c>
      <c r="CJ318" s="72">
        <v>5337</v>
      </c>
      <c r="CK318" s="72">
        <v>777</v>
      </c>
      <c r="CL318" s="72">
        <v>225</v>
      </c>
      <c r="CM318" s="72">
        <v>262</v>
      </c>
      <c r="CN318" s="72"/>
      <c r="CO318" s="72"/>
      <c r="CP318" s="72"/>
      <c r="CQ318" s="72"/>
      <c r="CR318" s="72"/>
      <c r="CS318" s="72"/>
      <c r="CT318" s="72"/>
      <c r="CU318" s="72"/>
      <c r="CV318" s="71">
        <v>2092</v>
      </c>
      <c r="CW318" s="72">
        <v>1457</v>
      </c>
      <c r="CX318" s="72">
        <v>67</v>
      </c>
      <c r="CY318" s="72">
        <v>50</v>
      </c>
      <c r="CZ318" s="72">
        <v>40</v>
      </c>
      <c r="DA318" s="72">
        <v>53</v>
      </c>
      <c r="DB318" s="72">
        <v>42</v>
      </c>
      <c r="DC318" s="72">
        <v>48</v>
      </c>
      <c r="DD318" s="72">
        <v>53</v>
      </c>
      <c r="DE318" s="72">
        <v>40</v>
      </c>
      <c r="DF318" s="72">
        <v>20</v>
      </c>
      <c r="DG318" s="72">
        <v>62</v>
      </c>
      <c r="DH318" s="72">
        <v>29</v>
      </c>
      <c r="DI318" s="72">
        <v>18</v>
      </c>
      <c r="DJ318" s="72">
        <v>4</v>
      </c>
      <c r="DK318" s="72">
        <v>109</v>
      </c>
      <c r="DL318" s="72"/>
      <c r="DM318" s="72"/>
      <c r="DN318" s="72"/>
      <c r="DO318" s="72"/>
      <c r="DP318" s="72"/>
      <c r="DQ318" s="72"/>
      <c r="DR318" s="72"/>
      <c r="DS318" s="72"/>
      <c r="DT318" s="71">
        <v>203719</v>
      </c>
      <c r="DU318" s="72">
        <v>163926</v>
      </c>
      <c r="DV318" s="72">
        <v>6961</v>
      </c>
      <c r="DW318" s="72">
        <v>5119</v>
      </c>
      <c r="DX318" s="72">
        <v>3842</v>
      </c>
      <c r="DY318" s="72">
        <v>4693</v>
      </c>
      <c r="DZ318" s="72">
        <v>3184</v>
      </c>
      <c r="EA318" s="72">
        <v>3813</v>
      </c>
      <c r="EB318" s="72">
        <v>3838</v>
      </c>
      <c r="EC318" s="72">
        <v>2308</v>
      </c>
      <c r="ED318" s="72">
        <v>1338</v>
      </c>
      <c r="EE318" s="72">
        <v>2624</v>
      </c>
      <c r="EF318" s="72">
        <v>892</v>
      </c>
      <c r="EG318" s="72">
        <v>274</v>
      </c>
      <c r="EH318" s="72">
        <v>194</v>
      </c>
      <c r="EI318" s="72">
        <v>713</v>
      </c>
      <c r="EJ318" s="72"/>
      <c r="EK318" s="72"/>
      <c r="EL318" s="72"/>
      <c r="EM318" s="72"/>
      <c r="EN318" s="72"/>
      <c r="EO318" s="72"/>
      <c r="EP318" s="72"/>
      <c r="EQ318" s="72"/>
      <c r="ER318" s="71">
        <v>2616</v>
      </c>
      <c r="ES318" s="72">
        <v>2086</v>
      </c>
      <c r="ET318" s="72">
        <v>93</v>
      </c>
      <c r="EU318" s="72">
        <v>78</v>
      </c>
      <c r="EV318" s="72">
        <v>52</v>
      </c>
      <c r="EW318" s="72">
        <v>63</v>
      </c>
      <c r="EX318" s="72">
        <v>24</v>
      </c>
      <c r="EY318" s="72">
        <v>37</v>
      </c>
      <c r="EZ318" s="72">
        <v>25</v>
      </c>
      <c r="FA318" s="72">
        <v>11</v>
      </c>
      <c r="FB318" s="72">
        <v>5</v>
      </c>
      <c r="FC318" s="72">
        <v>18</v>
      </c>
      <c r="FD318" s="72">
        <v>8</v>
      </c>
      <c r="FE318" s="72">
        <v>2</v>
      </c>
      <c r="FF318" s="72">
        <v>4</v>
      </c>
      <c r="FG318" s="72">
        <v>110</v>
      </c>
      <c r="FH318" s="72"/>
      <c r="FI318" s="72"/>
      <c r="FJ318" s="72"/>
      <c r="FK318" s="72"/>
      <c r="FL318" s="72"/>
      <c r="FM318" s="72"/>
      <c r="FN318" s="72"/>
      <c r="FO318" s="72"/>
      <c r="FP318" s="71">
        <v>1474553</v>
      </c>
      <c r="FQ318" s="71">
        <v>1279000</v>
      </c>
      <c r="FR318" s="71">
        <v>47604</v>
      </c>
      <c r="FS318" s="71">
        <v>36159</v>
      </c>
      <c r="FT318" s="71">
        <v>22194</v>
      </c>
      <c r="FU318" s="71">
        <v>27425</v>
      </c>
      <c r="FV318" s="71">
        <v>15491</v>
      </c>
      <c r="FW318" s="71">
        <v>16811</v>
      </c>
      <c r="FX318" s="71">
        <v>14822</v>
      </c>
      <c r="FY318" s="71">
        <v>6457</v>
      </c>
      <c r="FZ318" s="71">
        <v>2651</v>
      </c>
      <c r="GA318" s="71">
        <v>4045</v>
      </c>
      <c r="GB318" s="71">
        <v>991</v>
      </c>
      <c r="GC318" s="71">
        <v>293</v>
      </c>
      <c r="GD318" s="71">
        <v>288</v>
      </c>
      <c r="GE318" s="71">
        <v>322</v>
      </c>
      <c r="GF318" s="71"/>
      <c r="GG318" s="71"/>
      <c r="GH318" s="71"/>
      <c r="GI318" s="71"/>
      <c r="GJ318" s="71"/>
      <c r="GK318" s="71"/>
      <c r="GL318" s="71"/>
      <c r="GM318" s="71"/>
      <c r="GN318" s="71">
        <v>588</v>
      </c>
      <c r="GO318" s="72">
        <v>245</v>
      </c>
      <c r="GP318" s="72">
        <v>33</v>
      </c>
      <c r="GQ318" s="72">
        <v>23</v>
      </c>
      <c r="GR318" s="72">
        <v>27</v>
      </c>
      <c r="GS318" s="72">
        <v>17</v>
      </c>
      <c r="GT318" s="72">
        <v>22</v>
      </c>
      <c r="GU318" s="72">
        <v>28</v>
      </c>
      <c r="GV318" s="72">
        <v>13</v>
      </c>
      <c r="GW318" s="72">
        <v>10</v>
      </c>
      <c r="GX318" s="72">
        <v>4</v>
      </c>
      <c r="GY318" s="72">
        <v>47</v>
      </c>
      <c r="GZ318" s="72">
        <v>37</v>
      </c>
      <c r="HA318" s="72">
        <v>9</v>
      </c>
      <c r="HB318" s="72">
        <v>9</v>
      </c>
      <c r="HC318" s="72">
        <v>64</v>
      </c>
      <c r="HD318" s="72"/>
      <c r="HE318" s="72"/>
      <c r="HF318" s="72"/>
      <c r="HG318" s="72"/>
      <c r="HH318" s="72"/>
      <c r="HI318" s="72"/>
      <c r="HJ318" s="72"/>
      <c r="HK318" s="72"/>
      <c r="HL318" s="71">
        <v>1473965</v>
      </c>
      <c r="HM318" s="72">
        <v>1278755</v>
      </c>
      <c r="HN318" s="72">
        <v>47571</v>
      </c>
      <c r="HO318" s="72">
        <v>36136</v>
      </c>
      <c r="HP318" s="72">
        <v>22167</v>
      </c>
      <c r="HQ318" s="72">
        <v>27408</v>
      </c>
      <c r="HR318" s="72">
        <v>15469</v>
      </c>
      <c r="HS318" s="72">
        <v>16783</v>
      </c>
      <c r="HT318" s="72">
        <v>14809</v>
      </c>
      <c r="HU318" s="72">
        <v>6447</v>
      </c>
      <c r="HV318" s="72">
        <v>2647</v>
      </c>
      <c r="HW318" s="72">
        <v>3998</v>
      </c>
      <c r="HX318" s="72">
        <v>954</v>
      </c>
      <c r="HY318" s="72">
        <v>284</v>
      </c>
      <c r="HZ318" s="72">
        <v>279</v>
      </c>
      <c r="IA318" s="72">
        <v>258</v>
      </c>
      <c r="IB318" s="72"/>
      <c r="IC318" s="72"/>
      <c r="ID318" s="72"/>
      <c r="IE318" s="72"/>
      <c r="IF318" s="72"/>
      <c r="IG318" s="72"/>
      <c r="IH318" s="72"/>
      <c r="II318" s="72"/>
      <c r="IJ318" s="71">
        <v>1415137</v>
      </c>
      <c r="IK318" s="72">
        <v>1230428</v>
      </c>
      <c r="IL318" s="72">
        <v>46291</v>
      </c>
      <c r="IM318" s="72">
        <v>35159</v>
      </c>
      <c r="IN318" s="72">
        <v>21400</v>
      </c>
      <c r="IO318" s="72">
        <v>26350</v>
      </c>
      <c r="IP318" s="72">
        <v>14684</v>
      </c>
      <c r="IQ318" s="72">
        <v>15813</v>
      </c>
      <c r="IR318" s="72">
        <v>13712</v>
      </c>
      <c r="IS318" s="72">
        <v>5638</v>
      </c>
      <c r="IT318" s="72">
        <v>2140</v>
      </c>
      <c r="IU318" s="72">
        <v>2862</v>
      </c>
      <c r="IV318" s="72">
        <v>451</v>
      </c>
      <c r="IW318" s="72">
        <v>109</v>
      </c>
      <c r="IX318" s="72">
        <v>60</v>
      </c>
      <c r="IY318" s="72">
        <v>40</v>
      </c>
      <c r="IZ318" s="72"/>
      <c r="JA318" s="72"/>
      <c r="JB318" s="72"/>
      <c r="JC318" s="72"/>
      <c r="JD318" s="72"/>
      <c r="JE318" s="72"/>
      <c r="JF318" s="72"/>
      <c r="JG318" s="72"/>
      <c r="JH318" s="71">
        <v>1741</v>
      </c>
      <c r="JI318" s="72">
        <v>1431</v>
      </c>
      <c r="JJ318" s="72">
        <v>23</v>
      </c>
      <c r="JK318" s="72">
        <v>23</v>
      </c>
      <c r="JL318" s="72">
        <v>12</v>
      </c>
      <c r="JM318" s="72">
        <v>29</v>
      </c>
      <c r="JN318" s="72">
        <v>21</v>
      </c>
      <c r="JO318" s="72">
        <v>31</v>
      </c>
      <c r="JP318" s="72">
        <v>38</v>
      </c>
      <c r="JQ318" s="72">
        <v>24</v>
      </c>
      <c r="JR318" s="72">
        <v>17</v>
      </c>
      <c r="JS318" s="72">
        <v>43</v>
      </c>
      <c r="JT318" s="72">
        <v>13</v>
      </c>
      <c r="JU318" s="72">
        <v>11</v>
      </c>
      <c r="JV318" s="72">
        <v>15</v>
      </c>
      <c r="JW318" s="72">
        <v>10</v>
      </c>
      <c r="JX318" s="72"/>
      <c r="JY318" s="72"/>
      <c r="JZ318" s="72"/>
      <c r="KA318" s="72"/>
      <c r="KB318" s="72"/>
      <c r="KC318" s="72"/>
      <c r="KD318" s="72"/>
      <c r="KE318" s="72"/>
      <c r="KF318" s="71">
        <v>57087</v>
      </c>
      <c r="KG318" s="72">
        <v>46896</v>
      </c>
      <c r="KH318" s="72">
        <v>1257</v>
      </c>
      <c r="KI318" s="72">
        <v>954</v>
      </c>
      <c r="KJ318" s="72">
        <v>755</v>
      </c>
      <c r="KK318" s="72">
        <v>1029</v>
      </c>
      <c r="KL318" s="72">
        <v>764</v>
      </c>
      <c r="KM318" s="72">
        <v>939</v>
      </c>
      <c r="KN318" s="72">
        <v>1059</v>
      </c>
      <c r="KO318" s="72">
        <v>785</v>
      </c>
      <c r="KP318" s="72">
        <v>490</v>
      </c>
      <c r="KQ318" s="72">
        <v>1093</v>
      </c>
      <c r="KR318" s="72">
        <v>490</v>
      </c>
      <c r="KS318" s="72">
        <v>164</v>
      </c>
      <c r="KT318" s="72">
        <v>204</v>
      </c>
      <c r="KU318" s="72">
        <v>208</v>
      </c>
      <c r="KV318" s="72"/>
      <c r="KW318" s="72"/>
      <c r="KX318" s="72"/>
      <c r="KY318" s="72"/>
      <c r="KZ318" s="72"/>
      <c r="LA318" s="72"/>
      <c r="LB318" s="72"/>
      <c r="LC318" s="72"/>
      <c r="LD318" s="71">
        <v>423</v>
      </c>
      <c r="LE318" s="72">
        <v>367</v>
      </c>
      <c r="LF318" s="72">
        <v>8</v>
      </c>
      <c r="LG318" s="72">
        <v>11</v>
      </c>
      <c r="LH318" s="72">
        <v>8</v>
      </c>
      <c r="LI318" s="72">
        <v>5</v>
      </c>
      <c r="LJ318" s="72">
        <v>3</v>
      </c>
      <c r="LK318" s="72">
        <v>3</v>
      </c>
      <c r="LL318" s="72">
        <v>4</v>
      </c>
      <c r="LM318" s="72">
        <v>3</v>
      </c>
      <c r="LN318" s="72">
        <v>2</v>
      </c>
      <c r="LO318" s="72">
        <v>4</v>
      </c>
      <c r="LP318" s="72">
        <v>4</v>
      </c>
      <c r="LQ318" s="72">
        <v>1</v>
      </c>
      <c r="LR318" s="72">
        <v>0</v>
      </c>
      <c r="LS318" s="72">
        <v>0</v>
      </c>
      <c r="LT318" s="72"/>
      <c r="LU318" s="72"/>
      <c r="LV318" s="72"/>
      <c r="LW318" s="72"/>
      <c r="LX318" s="72"/>
      <c r="LY318" s="72"/>
      <c r="LZ318" s="72"/>
      <c r="MA318" s="72"/>
    </row>
    <row r="319" spans="1:339" x14ac:dyDescent="0.4">
      <c r="A319" s="67">
        <v>2012.04</v>
      </c>
      <c r="B319" s="66" t="s">
        <v>8</v>
      </c>
      <c r="C319" s="67">
        <v>2012.04</v>
      </c>
      <c r="D319" s="67"/>
      <c r="E319" s="67"/>
      <c r="F319" s="67"/>
      <c r="G319" s="67"/>
      <c r="H319" s="67"/>
      <c r="I319" s="67"/>
      <c r="J319" s="67"/>
      <c r="K319" s="67"/>
      <c r="L319" s="67"/>
      <c r="M319" s="67"/>
      <c r="N319" s="67"/>
      <c r="O319" s="67"/>
      <c r="P319" s="67"/>
      <c r="Q319" s="67"/>
      <c r="R319" s="67"/>
      <c r="S319" s="67"/>
      <c r="T319" s="67"/>
      <c r="U319" s="67"/>
      <c r="V319" s="67"/>
      <c r="W319" s="67"/>
      <c r="X319" s="67"/>
      <c r="Y319" s="67"/>
      <c r="Z319" s="67"/>
      <c r="AA319" s="67"/>
    </row>
    <row r="320" spans="1:339" x14ac:dyDescent="0.4">
      <c r="A320" s="67">
        <v>2012.05</v>
      </c>
      <c r="B320" s="66" t="s">
        <v>9</v>
      </c>
      <c r="C320" s="67">
        <v>2012.05</v>
      </c>
      <c r="D320" s="67"/>
      <c r="E320" s="67"/>
      <c r="F320" s="67"/>
      <c r="G320" s="67"/>
      <c r="H320" s="67"/>
      <c r="I320" s="67"/>
      <c r="J320" s="67"/>
      <c r="K320" s="67"/>
      <c r="L320" s="67"/>
      <c r="M320" s="67"/>
      <c r="N320" s="67"/>
      <c r="O320" s="67"/>
      <c r="P320" s="67"/>
      <c r="Q320" s="67"/>
      <c r="R320" s="67"/>
      <c r="S320" s="67"/>
      <c r="T320" s="67"/>
      <c r="U320" s="67"/>
      <c r="V320" s="67"/>
      <c r="W320" s="67"/>
      <c r="X320" s="67"/>
      <c r="Y320" s="67"/>
      <c r="Z320" s="67"/>
      <c r="AA320" s="67"/>
    </row>
    <row r="321" spans="1:339" x14ac:dyDescent="0.4">
      <c r="A321" s="67">
        <v>2012.06</v>
      </c>
      <c r="B321" s="66" t="s">
        <v>10</v>
      </c>
      <c r="C321" s="67">
        <v>2012.06</v>
      </c>
      <c r="D321" s="71">
        <v>25835321</v>
      </c>
      <c r="E321" s="71">
        <v>21871207</v>
      </c>
      <c r="F321" s="71">
        <v>1192896</v>
      </c>
      <c r="G321" s="71">
        <v>765185</v>
      </c>
      <c r="H321" s="71">
        <v>452796</v>
      </c>
      <c r="I321" s="71">
        <v>515210</v>
      </c>
      <c r="J321" s="71">
        <v>286431</v>
      </c>
      <c r="K321" s="71">
        <v>302805</v>
      </c>
      <c r="L321" s="71">
        <v>238573</v>
      </c>
      <c r="M321" s="71">
        <v>105164</v>
      </c>
      <c r="N321" s="71">
        <v>43470</v>
      </c>
      <c r="O321" s="71">
        <v>50860</v>
      </c>
      <c r="P321" s="71">
        <v>7491</v>
      </c>
      <c r="Q321" s="71">
        <v>1324</v>
      </c>
      <c r="R321" s="71">
        <v>534</v>
      </c>
      <c r="S321" s="71">
        <v>1375</v>
      </c>
      <c r="T321" s="71"/>
      <c r="U321" s="71"/>
      <c r="V321" s="71"/>
      <c r="W321" s="71"/>
      <c r="X321" s="71"/>
      <c r="Y321" s="71"/>
      <c r="Z321" s="71"/>
      <c r="AA321" s="71"/>
      <c r="AB321" s="71">
        <v>20280</v>
      </c>
      <c r="AC321" s="72">
        <v>16261</v>
      </c>
      <c r="AD321" s="72">
        <v>736</v>
      </c>
      <c r="AE321" s="72">
        <v>597</v>
      </c>
      <c r="AF321" s="72">
        <v>323</v>
      </c>
      <c r="AG321" s="72">
        <v>379</v>
      </c>
      <c r="AH321" s="72">
        <v>281</v>
      </c>
      <c r="AI321" s="72">
        <v>320</v>
      </c>
      <c r="AJ321" s="72">
        <v>355</v>
      </c>
      <c r="AK321" s="72">
        <v>200</v>
      </c>
      <c r="AL321" s="72">
        <v>137</v>
      </c>
      <c r="AM321" s="72">
        <v>315</v>
      </c>
      <c r="AN321" s="72">
        <v>124</v>
      </c>
      <c r="AO321" s="72">
        <v>58</v>
      </c>
      <c r="AP321" s="72">
        <v>23</v>
      </c>
      <c r="AQ321" s="72">
        <v>171</v>
      </c>
      <c r="AR321" s="72"/>
      <c r="AS321" s="72"/>
      <c r="AT321" s="72"/>
      <c r="AU321" s="72"/>
      <c r="AV321" s="72"/>
      <c r="AW321" s="72"/>
      <c r="AX321" s="72"/>
      <c r="AY321" s="72"/>
      <c r="AZ321" s="71">
        <v>25815041</v>
      </c>
      <c r="BA321" s="72">
        <v>21854946</v>
      </c>
      <c r="BB321" s="72">
        <v>1192160</v>
      </c>
      <c r="BC321" s="72">
        <v>764588</v>
      </c>
      <c r="BD321" s="72">
        <v>452473</v>
      </c>
      <c r="BE321" s="72">
        <v>514831</v>
      </c>
      <c r="BF321" s="72">
        <v>286150</v>
      </c>
      <c r="BG321" s="72">
        <v>302485</v>
      </c>
      <c r="BH321" s="72">
        <v>238218</v>
      </c>
      <c r="BI321" s="72">
        <v>104964</v>
      </c>
      <c r="BJ321" s="72">
        <v>43333</v>
      </c>
      <c r="BK321" s="72">
        <v>50545</v>
      </c>
      <c r="BL321" s="72">
        <v>7367</v>
      </c>
      <c r="BM321" s="72">
        <v>1266</v>
      </c>
      <c r="BN321" s="72">
        <v>511</v>
      </c>
      <c r="BO321" s="72">
        <v>1204</v>
      </c>
      <c r="BP321" s="72"/>
      <c r="BQ321" s="72"/>
      <c r="BR321" s="72"/>
      <c r="BS321" s="72"/>
      <c r="BT321" s="72"/>
      <c r="BU321" s="72"/>
      <c r="BV321" s="72"/>
      <c r="BW321" s="72"/>
      <c r="BX321" s="71">
        <v>25589280</v>
      </c>
      <c r="BY321" s="72">
        <v>21672224</v>
      </c>
      <c r="BZ321" s="72">
        <v>1184344</v>
      </c>
      <c r="CA321" s="72">
        <v>758981</v>
      </c>
      <c r="CB321" s="72">
        <v>448418</v>
      </c>
      <c r="CC321" s="72">
        <v>509816</v>
      </c>
      <c r="CD321" s="72">
        <v>282815</v>
      </c>
      <c r="CE321" s="72">
        <v>298469</v>
      </c>
      <c r="CF321" s="72">
        <v>234041</v>
      </c>
      <c r="CG321" s="72">
        <v>102424</v>
      </c>
      <c r="CH321" s="72">
        <v>41968</v>
      </c>
      <c r="CI321" s="72">
        <v>47761</v>
      </c>
      <c r="CJ321" s="72">
        <v>6383</v>
      </c>
      <c r="CK321" s="72">
        <v>969</v>
      </c>
      <c r="CL321" s="72">
        <v>303</v>
      </c>
      <c r="CM321" s="72">
        <v>364</v>
      </c>
      <c r="CN321" s="72"/>
      <c r="CO321" s="72"/>
      <c r="CP321" s="72"/>
      <c r="CQ321" s="72"/>
      <c r="CR321" s="72"/>
      <c r="CS321" s="72"/>
      <c r="CT321" s="72"/>
      <c r="CU321" s="72"/>
      <c r="CV321" s="71">
        <v>2366</v>
      </c>
      <c r="CW321" s="72">
        <v>1573</v>
      </c>
      <c r="CX321" s="72">
        <v>85</v>
      </c>
      <c r="CY321" s="72">
        <v>57</v>
      </c>
      <c r="CZ321" s="72">
        <v>49</v>
      </c>
      <c r="DA321" s="72">
        <v>54</v>
      </c>
      <c r="DB321" s="72">
        <v>29</v>
      </c>
      <c r="DC321" s="72">
        <v>44</v>
      </c>
      <c r="DD321" s="72">
        <v>47</v>
      </c>
      <c r="DE321" s="72">
        <v>162</v>
      </c>
      <c r="DF321" s="72">
        <v>23</v>
      </c>
      <c r="DG321" s="72">
        <v>66</v>
      </c>
      <c r="DH321" s="72">
        <v>30</v>
      </c>
      <c r="DI321" s="72">
        <v>14</v>
      </c>
      <c r="DJ321" s="72">
        <v>10</v>
      </c>
      <c r="DK321" s="72">
        <v>123</v>
      </c>
      <c r="DL321" s="72"/>
      <c r="DM321" s="72"/>
      <c r="DN321" s="72"/>
      <c r="DO321" s="72"/>
      <c r="DP321" s="72"/>
      <c r="DQ321" s="72"/>
      <c r="DR321" s="72"/>
      <c r="DS321" s="72"/>
      <c r="DT321" s="71">
        <v>223395</v>
      </c>
      <c r="DU321" s="72">
        <v>181149</v>
      </c>
      <c r="DV321" s="72">
        <v>7731</v>
      </c>
      <c r="DW321" s="72">
        <v>5550</v>
      </c>
      <c r="DX321" s="72">
        <v>4006</v>
      </c>
      <c r="DY321" s="72">
        <v>4961</v>
      </c>
      <c r="DZ321" s="72">
        <v>3306</v>
      </c>
      <c r="EA321" s="72">
        <v>3972</v>
      </c>
      <c r="EB321" s="72">
        <v>4130</v>
      </c>
      <c r="EC321" s="72">
        <v>2378</v>
      </c>
      <c r="ED321" s="72">
        <v>1342</v>
      </c>
      <c r="EE321" s="72">
        <v>2718</v>
      </c>
      <c r="EF321" s="72">
        <v>954</v>
      </c>
      <c r="EG321" s="72">
        <v>283</v>
      </c>
      <c r="EH321" s="72">
        <v>198</v>
      </c>
      <c r="EI321" s="72">
        <v>717</v>
      </c>
      <c r="EJ321" s="72"/>
      <c r="EK321" s="72"/>
      <c r="EL321" s="72"/>
      <c r="EM321" s="72"/>
      <c r="EN321" s="72"/>
      <c r="EO321" s="72"/>
      <c r="EP321" s="72"/>
      <c r="EQ321" s="72"/>
      <c r="ER321" s="71">
        <v>2658</v>
      </c>
      <c r="ES321" s="72">
        <v>2125</v>
      </c>
      <c r="ET321" s="72">
        <v>80</v>
      </c>
      <c r="EU321" s="72">
        <v>80</v>
      </c>
      <c r="EV321" s="72">
        <v>56</v>
      </c>
      <c r="EW321" s="72">
        <v>60</v>
      </c>
      <c r="EX321" s="72">
        <v>29</v>
      </c>
      <c r="EY321" s="72">
        <v>30</v>
      </c>
      <c r="EZ321" s="72">
        <v>34</v>
      </c>
      <c r="FA321" s="72">
        <v>15</v>
      </c>
      <c r="FB321" s="72">
        <v>4</v>
      </c>
      <c r="FC321" s="72">
        <v>10</v>
      </c>
      <c r="FD321" s="72">
        <v>10</v>
      </c>
      <c r="FE321" s="72">
        <v>1</v>
      </c>
      <c r="FF321" s="72">
        <v>5</v>
      </c>
      <c r="FG321" s="72">
        <v>119</v>
      </c>
      <c r="FH321" s="72"/>
      <c r="FI321" s="72"/>
      <c r="FJ321" s="72"/>
      <c r="FK321" s="72"/>
      <c r="FL321" s="72"/>
      <c r="FM321" s="72"/>
      <c r="FN321" s="72"/>
      <c r="FO321" s="72"/>
      <c r="FP321" s="71">
        <v>1505796</v>
      </c>
      <c r="FQ321" s="71">
        <v>1357079</v>
      </c>
      <c r="FR321" s="71">
        <v>41411</v>
      </c>
      <c r="FS321" s="71">
        <v>28420</v>
      </c>
      <c r="FT321" s="71">
        <v>16568</v>
      </c>
      <c r="FU321" s="71">
        <v>20304</v>
      </c>
      <c r="FV321" s="71">
        <v>10974</v>
      </c>
      <c r="FW321" s="71">
        <v>11828</v>
      </c>
      <c r="FX321" s="71">
        <v>9647</v>
      </c>
      <c r="FY321" s="71">
        <v>4028</v>
      </c>
      <c r="FZ321" s="71">
        <v>1770</v>
      </c>
      <c r="GA321" s="71">
        <v>2497</v>
      </c>
      <c r="GB321" s="71">
        <v>666</v>
      </c>
      <c r="GC321" s="71">
        <v>170</v>
      </c>
      <c r="GD321" s="71">
        <v>107</v>
      </c>
      <c r="GE321" s="71">
        <v>327</v>
      </c>
      <c r="GF321" s="71"/>
      <c r="GG321" s="71"/>
      <c r="GH321" s="71"/>
      <c r="GI321" s="71"/>
      <c r="GJ321" s="71"/>
      <c r="GK321" s="71"/>
      <c r="GL321" s="71"/>
      <c r="GM321" s="71"/>
      <c r="GN321" s="71">
        <v>597</v>
      </c>
      <c r="GO321" s="72">
        <v>252</v>
      </c>
      <c r="GP321" s="72">
        <v>45</v>
      </c>
      <c r="GQ321" s="72">
        <v>20</v>
      </c>
      <c r="GR321" s="72">
        <v>30</v>
      </c>
      <c r="GS321" s="72">
        <v>14</v>
      </c>
      <c r="GT321" s="72">
        <v>23</v>
      </c>
      <c r="GU321" s="72">
        <v>26</v>
      </c>
      <c r="GV321" s="72">
        <v>10</v>
      </c>
      <c r="GW321" s="72">
        <v>18</v>
      </c>
      <c r="GX321" s="72">
        <v>6</v>
      </c>
      <c r="GY321" s="72">
        <v>34</v>
      </c>
      <c r="GZ321" s="72">
        <v>41</v>
      </c>
      <c r="HA321" s="72">
        <v>3</v>
      </c>
      <c r="HB321" s="72">
        <v>5</v>
      </c>
      <c r="HC321" s="72">
        <v>70</v>
      </c>
      <c r="HD321" s="72"/>
      <c r="HE321" s="72"/>
      <c r="HF321" s="72"/>
      <c r="HG321" s="72"/>
      <c r="HH321" s="72"/>
      <c r="HI321" s="72"/>
      <c r="HJ321" s="72"/>
      <c r="HK321" s="72"/>
      <c r="HL321" s="71">
        <v>1505199</v>
      </c>
      <c r="HM321" s="72">
        <v>1356827</v>
      </c>
      <c r="HN321" s="72">
        <v>41366</v>
      </c>
      <c r="HO321" s="72">
        <v>28400</v>
      </c>
      <c r="HP321" s="72">
        <v>16538</v>
      </c>
      <c r="HQ321" s="72">
        <v>20290</v>
      </c>
      <c r="HR321" s="72">
        <v>10951</v>
      </c>
      <c r="HS321" s="72">
        <v>11802</v>
      </c>
      <c r="HT321" s="72">
        <v>9637</v>
      </c>
      <c r="HU321" s="72">
        <v>4010</v>
      </c>
      <c r="HV321" s="72">
        <v>1764</v>
      </c>
      <c r="HW321" s="72">
        <v>2463</v>
      </c>
      <c r="HX321" s="72">
        <v>625</v>
      </c>
      <c r="HY321" s="72">
        <v>167</v>
      </c>
      <c r="HZ321" s="72">
        <v>102</v>
      </c>
      <c r="IA321" s="72">
        <v>257</v>
      </c>
      <c r="IB321" s="72"/>
      <c r="IC321" s="72"/>
      <c r="ID321" s="72"/>
      <c r="IE321" s="72"/>
      <c r="IF321" s="72"/>
      <c r="IG321" s="72"/>
      <c r="IH321" s="72"/>
      <c r="II321" s="72"/>
      <c r="IJ321" s="71">
        <v>1444218</v>
      </c>
      <c r="IK321" s="72">
        <v>1304961</v>
      </c>
      <c r="IL321" s="72">
        <v>40076</v>
      </c>
      <c r="IM321" s="72">
        <v>27419</v>
      </c>
      <c r="IN321" s="72">
        <v>15829</v>
      </c>
      <c r="IO321" s="72">
        <v>19365</v>
      </c>
      <c r="IP321" s="72">
        <v>10283</v>
      </c>
      <c r="IQ321" s="72">
        <v>10963</v>
      </c>
      <c r="IR321" s="72">
        <v>8697</v>
      </c>
      <c r="IS321" s="72">
        <v>3357</v>
      </c>
      <c r="IT321" s="72">
        <v>1323</v>
      </c>
      <c r="IU321" s="72">
        <v>1588</v>
      </c>
      <c r="IV321" s="72">
        <v>235</v>
      </c>
      <c r="IW321" s="72">
        <v>49</v>
      </c>
      <c r="IX321" s="72">
        <v>26</v>
      </c>
      <c r="IY321" s="72">
        <v>47</v>
      </c>
      <c r="IZ321" s="72"/>
      <c r="JA321" s="72"/>
      <c r="JB321" s="72"/>
      <c r="JC321" s="72"/>
      <c r="JD321" s="72"/>
      <c r="JE321" s="72"/>
      <c r="JF321" s="72"/>
      <c r="JG321" s="72"/>
      <c r="JH321" s="71">
        <v>1915</v>
      </c>
      <c r="JI321" s="72">
        <v>1606</v>
      </c>
      <c r="JJ321" s="72">
        <v>23</v>
      </c>
      <c r="JK321" s="72">
        <v>23</v>
      </c>
      <c r="JL321" s="72">
        <v>20</v>
      </c>
      <c r="JM321" s="72">
        <v>28</v>
      </c>
      <c r="JN321" s="72">
        <v>17</v>
      </c>
      <c r="JO321" s="72">
        <v>21</v>
      </c>
      <c r="JP321" s="72">
        <v>34</v>
      </c>
      <c r="JQ321" s="72">
        <v>23</v>
      </c>
      <c r="JR321" s="72">
        <v>40</v>
      </c>
      <c r="JS321" s="72">
        <v>42</v>
      </c>
      <c r="JT321" s="72">
        <v>18</v>
      </c>
      <c r="JU321" s="72">
        <v>6</v>
      </c>
      <c r="JV321" s="72">
        <v>3</v>
      </c>
      <c r="JW321" s="72">
        <v>11</v>
      </c>
      <c r="JX321" s="72"/>
      <c r="JY321" s="72"/>
      <c r="JZ321" s="72"/>
      <c r="KA321" s="72"/>
      <c r="KB321" s="72"/>
      <c r="KC321" s="72"/>
      <c r="KD321" s="72"/>
      <c r="KE321" s="72"/>
      <c r="KF321" s="71">
        <v>59066</v>
      </c>
      <c r="KG321" s="72">
        <v>50260</v>
      </c>
      <c r="KH321" s="72">
        <v>1267</v>
      </c>
      <c r="KI321" s="72">
        <v>958</v>
      </c>
      <c r="KJ321" s="72">
        <v>689</v>
      </c>
      <c r="KK321" s="72">
        <v>897</v>
      </c>
      <c r="KL321" s="72">
        <v>651</v>
      </c>
      <c r="KM321" s="72">
        <v>818</v>
      </c>
      <c r="KN321" s="72">
        <v>906</v>
      </c>
      <c r="KO321" s="72">
        <v>630</v>
      </c>
      <c r="KP321" s="72">
        <v>401</v>
      </c>
      <c r="KQ321" s="72">
        <v>833</v>
      </c>
      <c r="KR321" s="72">
        <v>372</v>
      </c>
      <c r="KS321" s="72">
        <v>112</v>
      </c>
      <c r="KT321" s="72">
        <v>73</v>
      </c>
      <c r="KU321" s="72">
        <v>199</v>
      </c>
      <c r="KV321" s="72"/>
      <c r="KW321" s="72"/>
      <c r="KX321" s="72"/>
      <c r="KY321" s="72"/>
      <c r="KZ321" s="72"/>
      <c r="LA321" s="72"/>
      <c r="LB321" s="72"/>
      <c r="LC321" s="72"/>
      <c r="LD321" s="71">
        <v>433</v>
      </c>
      <c r="LE321" s="72">
        <v>380</v>
      </c>
      <c r="LF321" s="72">
        <v>5</v>
      </c>
      <c r="LG321" s="72">
        <v>10</v>
      </c>
      <c r="LH321" s="72">
        <v>5</v>
      </c>
      <c r="LI321" s="72">
        <v>10</v>
      </c>
      <c r="LJ321" s="72">
        <v>3</v>
      </c>
      <c r="LK321" s="72">
        <v>2</v>
      </c>
      <c r="LL321" s="72">
        <v>3</v>
      </c>
      <c r="LM321" s="72">
        <v>5</v>
      </c>
      <c r="LN321" s="72">
        <v>3</v>
      </c>
      <c r="LO321" s="72">
        <v>3</v>
      </c>
      <c r="LP321" s="72">
        <v>3</v>
      </c>
      <c r="LQ321" s="72">
        <v>1</v>
      </c>
      <c r="LR321" s="72">
        <v>0</v>
      </c>
      <c r="LS321" s="72">
        <v>0</v>
      </c>
      <c r="LT321" s="72"/>
      <c r="LU321" s="72"/>
      <c r="LV321" s="72"/>
      <c r="LW321" s="72"/>
      <c r="LX321" s="72"/>
      <c r="LY321" s="72"/>
      <c r="LZ321" s="72"/>
      <c r="MA321" s="72"/>
    </row>
    <row r="322" spans="1:339" x14ac:dyDescent="0.4">
      <c r="A322" s="67">
        <v>2012.07</v>
      </c>
      <c r="B322" s="66" t="s">
        <v>11</v>
      </c>
      <c r="C322" s="67">
        <v>2012.07</v>
      </c>
      <c r="D322" s="67"/>
      <c r="E322" s="67"/>
      <c r="F322" s="67"/>
      <c r="G322" s="67"/>
      <c r="H322" s="67"/>
      <c r="I322" s="67"/>
      <c r="J322" s="67"/>
      <c r="K322" s="67"/>
      <c r="L322" s="67"/>
      <c r="M322" s="67"/>
      <c r="N322" s="67"/>
      <c r="O322" s="67"/>
      <c r="P322" s="67"/>
      <c r="Q322" s="67"/>
      <c r="R322" s="67"/>
      <c r="S322" s="67"/>
      <c r="T322" s="67"/>
      <c r="U322" s="67"/>
      <c r="V322" s="67"/>
      <c r="W322" s="67"/>
      <c r="X322" s="67"/>
      <c r="Y322" s="67"/>
      <c r="Z322" s="67"/>
      <c r="AA322" s="67"/>
    </row>
    <row r="323" spans="1:339" x14ac:dyDescent="0.4">
      <c r="A323" s="67">
        <v>2012.08</v>
      </c>
      <c r="B323" s="66" t="s">
        <v>12</v>
      </c>
      <c r="C323" s="67">
        <v>2012.08</v>
      </c>
      <c r="D323" s="67"/>
      <c r="E323" s="67"/>
      <c r="F323" s="67"/>
      <c r="G323" s="67"/>
      <c r="H323" s="67"/>
      <c r="I323" s="67"/>
      <c r="J323" s="67"/>
      <c r="K323" s="67"/>
      <c r="L323" s="67"/>
      <c r="M323" s="67"/>
      <c r="N323" s="67"/>
      <c r="O323" s="67"/>
      <c r="P323" s="67"/>
      <c r="Q323" s="67"/>
      <c r="R323" s="67"/>
      <c r="S323" s="67"/>
      <c r="T323" s="67"/>
      <c r="U323" s="67"/>
      <c r="V323" s="67"/>
      <c r="W323" s="67"/>
      <c r="X323" s="67"/>
      <c r="Y323" s="67"/>
      <c r="Z323" s="67"/>
      <c r="AA323" s="67"/>
    </row>
    <row r="324" spans="1:339" x14ac:dyDescent="0.4">
      <c r="A324" s="67">
        <v>2012.09</v>
      </c>
      <c r="B324" s="66" t="s">
        <v>13</v>
      </c>
      <c r="C324" s="67">
        <v>2012.09</v>
      </c>
      <c r="D324" s="71">
        <v>26569223</v>
      </c>
      <c r="E324" s="71">
        <v>22403804</v>
      </c>
      <c r="F324" s="71">
        <v>1190334</v>
      </c>
      <c r="G324" s="71">
        <v>771244</v>
      </c>
      <c r="H324" s="71">
        <v>469788</v>
      </c>
      <c r="I324" s="71">
        <v>551080</v>
      </c>
      <c r="J324" s="71">
        <v>314886</v>
      </c>
      <c r="K324" s="71">
        <v>341311</v>
      </c>
      <c r="L324" s="71">
        <v>277568</v>
      </c>
      <c r="M324" s="71">
        <v>124667</v>
      </c>
      <c r="N324" s="71">
        <v>51785</v>
      </c>
      <c r="O324" s="71">
        <v>60714</v>
      </c>
      <c r="P324" s="71">
        <v>8480</v>
      </c>
      <c r="Q324" s="71">
        <v>1579</v>
      </c>
      <c r="R324" s="71">
        <v>624</v>
      </c>
      <c r="S324" s="71">
        <v>1359</v>
      </c>
      <c r="T324" s="71"/>
      <c r="U324" s="71"/>
      <c r="V324" s="71"/>
      <c r="W324" s="71"/>
      <c r="X324" s="71"/>
      <c r="Y324" s="71"/>
      <c r="Z324" s="71"/>
      <c r="AA324" s="71"/>
      <c r="AB324" s="71">
        <v>19447</v>
      </c>
      <c r="AC324" s="72">
        <v>15350</v>
      </c>
      <c r="AD324" s="72">
        <v>823</v>
      </c>
      <c r="AE324" s="72">
        <v>554</v>
      </c>
      <c r="AF324" s="72">
        <v>328</v>
      </c>
      <c r="AG324" s="72">
        <v>402</v>
      </c>
      <c r="AH324" s="72">
        <v>286</v>
      </c>
      <c r="AI324" s="72">
        <v>327</v>
      </c>
      <c r="AJ324" s="72">
        <v>337</v>
      </c>
      <c r="AK324" s="72">
        <v>210</v>
      </c>
      <c r="AL324" s="72">
        <v>129</v>
      </c>
      <c r="AM324" s="72">
        <v>306</v>
      </c>
      <c r="AN324" s="72">
        <v>146</v>
      </c>
      <c r="AO324" s="72">
        <v>62</v>
      </c>
      <c r="AP324" s="72">
        <v>30</v>
      </c>
      <c r="AQ324" s="72">
        <v>157</v>
      </c>
      <c r="AR324" s="72"/>
      <c r="AS324" s="72"/>
      <c r="AT324" s="72"/>
      <c r="AU324" s="72"/>
      <c r="AV324" s="72"/>
      <c r="AW324" s="72"/>
      <c r="AX324" s="72"/>
      <c r="AY324" s="72"/>
      <c r="AZ324" s="71">
        <v>26549776</v>
      </c>
      <c r="BA324" s="72">
        <v>22388454</v>
      </c>
      <c r="BB324" s="72">
        <v>1189511</v>
      </c>
      <c r="BC324" s="72">
        <v>770690</v>
      </c>
      <c r="BD324" s="72">
        <v>469460</v>
      </c>
      <c r="BE324" s="72">
        <v>550678</v>
      </c>
      <c r="BF324" s="72">
        <v>314600</v>
      </c>
      <c r="BG324" s="72">
        <v>340984</v>
      </c>
      <c r="BH324" s="72">
        <v>277231</v>
      </c>
      <c r="BI324" s="72">
        <v>124457</v>
      </c>
      <c r="BJ324" s="72">
        <v>51656</v>
      </c>
      <c r="BK324" s="72">
        <v>60408</v>
      </c>
      <c r="BL324" s="72">
        <v>8334</v>
      </c>
      <c r="BM324" s="72">
        <v>1517</v>
      </c>
      <c r="BN324" s="72">
        <v>594</v>
      </c>
      <c r="BO324" s="72">
        <v>1202</v>
      </c>
      <c r="BP324" s="72"/>
      <c r="BQ324" s="72"/>
      <c r="BR324" s="72"/>
      <c r="BS324" s="72"/>
      <c r="BT324" s="72"/>
      <c r="BU324" s="72"/>
      <c r="BV324" s="72"/>
      <c r="BW324" s="72"/>
      <c r="BX324" s="71">
        <v>26303976</v>
      </c>
      <c r="BY324" s="72">
        <v>22189113</v>
      </c>
      <c r="BZ324" s="72">
        <v>1180866</v>
      </c>
      <c r="CA324" s="72">
        <v>764401</v>
      </c>
      <c r="CB324" s="72">
        <v>465061</v>
      </c>
      <c r="CC324" s="72">
        <v>545249</v>
      </c>
      <c r="CD324" s="72">
        <v>311043</v>
      </c>
      <c r="CE324" s="72">
        <v>336575</v>
      </c>
      <c r="CF324" s="72">
        <v>272916</v>
      </c>
      <c r="CG324" s="72">
        <v>121809</v>
      </c>
      <c r="CH324" s="72">
        <v>50227</v>
      </c>
      <c r="CI324" s="72">
        <v>57530</v>
      </c>
      <c r="CJ324" s="72">
        <v>7312</v>
      </c>
      <c r="CK324" s="72">
        <v>1128</v>
      </c>
      <c r="CL324" s="72">
        <v>413</v>
      </c>
      <c r="CM324" s="72">
        <v>333</v>
      </c>
      <c r="CN324" s="72"/>
      <c r="CO324" s="72"/>
      <c r="CP324" s="72"/>
      <c r="CQ324" s="72"/>
      <c r="CR324" s="72"/>
      <c r="CS324" s="72"/>
      <c r="CT324" s="72"/>
      <c r="CU324" s="72"/>
      <c r="CV324" s="71">
        <v>1691</v>
      </c>
      <c r="CW324" s="72">
        <v>1012</v>
      </c>
      <c r="CX324" s="72">
        <v>66</v>
      </c>
      <c r="CY324" s="72">
        <v>49</v>
      </c>
      <c r="CZ324" s="72">
        <v>33</v>
      </c>
      <c r="DA324" s="72">
        <v>38</v>
      </c>
      <c r="DB324" s="72">
        <v>32</v>
      </c>
      <c r="DC324" s="72">
        <v>30</v>
      </c>
      <c r="DD324" s="72">
        <v>44</v>
      </c>
      <c r="DE324" s="72">
        <v>129</v>
      </c>
      <c r="DF324" s="72">
        <v>23</v>
      </c>
      <c r="DG324" s="72">
        <v>64</v>
      </c>
      <c r="DH324" s="72">
        <v>33</v>
      </c>
      <c r="DI324" s="72">
        <v>16</v>
      </c>
      <c r="DJ324" s="72">
        <v>15</v>
      </c>
      <c r="DK324" s="72">
        <v>107</v>
      </c>
      <c r="DL324" s="72"/>
      <c r="DM324" s="72"/>
      <c r="DN324" s="72"/>
      <c r="DO324" s="72"/>
      <c r="DP324" s="72"/>
      <c r="DQ324" s="72"/>
      <c r="DR324" s="72"/>
      <c r="DS324" s="72"/>
      <c r="DT324" s="71">
        <v>244109</v>
      </c>
      <c r="DU324" s="72">
        <v>198329</v>
      </c>
      <c r="DV324" s="72">
        <v>8579</v>
      </c>
      <c r="DW324" s="72">
        <v>6240</v>
      </c>
      <c r="DX324" s="72">
        <v>4366</v>
      </c>
      <c r="DY324" s="72">
        <v>5391</v>
      </c>
      <c r="DZ324" s="72">
        <v>3525</v>
      </c>
      <c r="EA324" s="72">
        <v>4379</v>
      </c>
      <c r="EB324" s="72">
        <v>4271</v>
      </c>
      <c r="EC324" s="72">
        <v>2519</v>
      </c>
      <c r="ED324" s="72">
        <v>1406</v>
      </c>
      <c r="EE324" s="72">
        <v>2814</v>
      </c>
      <c r="EF324" s="72">
        <v>989</v>
      </c>
      <c r="EG324" s="72">
        <v>373</v>
      </c>
      <c r="EH324" s="72">
        <v>166</v>
      </c>
      <c r="EI324" s="72">
        <v>762</v>
      </c>
      <c r="EJ324" s="72"/>
      <c r="EK324" s="72"/>
      <c r="EL324" s="72"/>
      <c r="EM324" s="72"/>
      <c r="EN324" s="72"/>
      <c r="EO324" s="72"/>
      <c r="EP324" s="72"/>
      <c r="EQ324" s="72"/>
      <c r="ER324" s="71">
        <v>2224</v>
      </c>
      <c r="ES324" s="72">
        <v>1687</v>
      </c>
      <c r="ET324" s="72">
        <v>81</v>
      </c>
      <c r="EU324" s="72">
        <v>76</v>
      </c>
      <c r="EV324" s="72">
        <v>51</v>
      </c>
      <c r="EW324" s="72">
        <v>57</v>
      </c>
      <c r="EX324" s="72">
        <v>31</v>
      </c>
      <c r="EY324" s="72">
        <v>44</v>
      </c>
      <c r="EZ324" s="72">
        <v>30</v>
      </c>
      <c r="FA324" s="72">
        <v>11</v>
      </c>
      <c r="FB324" s="72">
        <v>6</v>
      </c>
      <c r="FC324" s="72">
        <v>19</v>
      </c>
      <c r="FD324" s="72">
        <v>7</v>
      </c>
      <c r="FE324" s="72">
        <v>2</v>
      </c>
      <c r="FF324" s="72">
        <v>4</v>
      </c>
      <c r="FG324" s="72">
        <v>118</v>
      </c>
      <c r="FH324" s="72"/>
      <c r="FI324" s="72"/>
      <c r="FJ324" s="72"/>
      <c r="FK324" s="72"/>
      <c r="FL324" s="72"/>
      <c r="FM324" s="72"/>
      <c r="FN324" s="72"/>
      <c r="FO324" s="72"/>
      <c r="FP324" s="71">
        <v>1532263</v>
      </c>
      <c r="FQ324" s="71">
        <v>1409687</v>
      </c>
      <c r="FR324" s="71">
        <v>33910</v>
      </c>
      <c r="FS324" s="71">
        <v>23173</v>
      </c>
      <c r="FT324" s="71">
        <v>13665</v>
      </c>
      <c r="FU324" s="71">
        <v>16910</v>
      </c>
      <c r="FV324" s="71">
        <v>9063</v>
      </c>
      <c r="FW324" s="71">
        <v>9829</v>
      </c>
      <c r="FX324" s="71">
        <v>7964</v>
      </c>
      <c r="FY324" s="71">
        <v>3372</v>
      </c>
      <c r="FZ324" s="71">
        <v>1457</v>
      </c>
      <c r="GA324" s="71">
        <v>2108</v>
      </c>
      <c r="GB324" s="71">
        <v>575</v>
      </c>
      <c r="GC324" s="71">
        <v>154</v>
      </c>
      <c r="GD324" s="71">
        <v>102</v>
      </c>
      <c r="GE324" s="71">
        <v>294</v>
      </c>
      <c r="GF324" s="71"/>
      <c r="GG324" s="71"/>
      <c r="GH324" s="71"/>
      <c r="GI324" s="71"/>
      <c r="GJ324" s="71"/>
      <c r="GK324" s="71"/>
      <c r="GL324" s="71"/>
      <c r="GM324" s="71"/>
      <c r="GN324" s="71">
        <v>567</v>
      </c>
      <c r="GO324" s="72">
        <v>249</v>
      </c>
      <c r="GP324" s="72">
        <v>36</v>
      </c>
      <c r="GQ324" s="72">
        <v>20</v>
      </c>
      <c r="GR324" s="72">
        <v>28</v>
      </c>
      <c r="GS324" s="72">
        <v>14</v>
      </c>
      <c r="GT324" s="72">
        <v>17</v>
      </c>
      <c r="GU324" s="72">
        <v>21</v>
      </c>
      <c r="GV324" s="72">
        <v>12</v>
      </c>
      <c r="GW324" s="72">
        <v>16</v>
      </c>
      <c r="GX324" s="72">
        <v>10</v>
      </c>
      <c r="GY324" s="72">
        <v>26</v>
      </c>
      <c r="GZ324" s="72">
        <v>32</v>
      </c>
      <c r="HA324" s="72">
        <v>10</v>
      </c>
      <c r="HB324" s="72">
        <v>5</v>
      </c>
      <c r="HC324" s="72">
        <v>71</v>
      </c>
      <c r="HD324" s="72"/>
      <c r="HE324" s="72"/>
      <c r="HF324" s="72"/>
      <c r="HG324" s="72"/>
      <c r="HH324" s="72"/>
      <c r="HI324" s="72"/>
      <c r="HJ324" s="72"/>
      <c r="HK324" s="72"/>
      <c r="HL324" s="71">
        <v>1531696</v>
      </c>
      <c r="HM324" s="72">
        <v>1409438</v>
      </c>
      <c r="HN324" s="72">
        <v>33874</v>
      </c>
      <c r="HO324" s="72">
        <v>23153</v>
      </c>
      <c r="HP324" s="72">
        <v>13637</v>
      </c>
      <c r="HQ324" s="72">
        <v>16896</v>
      </c>
      <c r="HR324" s="72">
        <v>9046</v>
      </c>
      <c r="HS324" s="72">
        <v>9808</v>
      </c>
      <c r="HT324" s="72">
        <v>7952</v>
      </c>
      <c r="HU324" s="72">
        <v>3356</v>
      </c>
      <c r="HV324" s="72">
        <v>1447</v>
      </c>
      <c r="HW324" s="72">
        <v>2082</v>
      </c>
      <c r="HX324" s="72">
        <v>543</v>
      </c>
      <c r="HY324" s="72">
        <v>144</v>
      </c>
      <c r="HZ324" s="72">
        <v>97</v>
      </c>
      <c r="IA324" s="72">
        <v>223</v>
      </c>
      <c r="IB324" s="72"/>
      <c r="IC324" s="72"/>
      <c r="ID324" s="72"/>
      <c r="IE324" s="72"/>
      <c r="IF324" s="72"/>
      <c r="IG324" s="72"/>
      <c r="IH324" s="72"/>
      <c r="II324" s="72"/>
      <c r="IJ324" s="71">
        <v>1467726</v>
      </c>
      <c r="IK324" s="72">
        <v>1353643</v>
      </c>
      <c r="IL324" s="72">
        <v>32629</v>
      </c>
      <c r="IM324" s="72">
        <v>22241</v>
      </c>
      <c r="IN324" s="72">
        <v>13007</v>
      </c>
      <c r="IO324" s="72">
        <v>16041</v>
      </c>
      <c r="IP324" s="72">
        <v>8461</v>
      </c>
      <c r="IQ324" s="72">
        <v>9087</v>
      </c>
      <c r="IR324" s="72">
        <v>7136</v>
      </c>
      <c r="IS324" s="72">
        <v>2788</v>
      </c>
      <c r="IT324" s="72">
        <v>1077</v>
      </c>
      <c r="IU324" s="72">
        <v>1329</v>
      </c>
      <c r="IV324" s="72">
        <v>193</v>
      </c>
      <c r="IW324" s="72">
        <v>33</v>
      </c>
      <c r="IX324" s="72">
        <v>15</v>
      </c>
      <c r="IY324" s="72">
        <v>46</v>
      </c>
      <c r="IZ324" s="72"/>
      <c r="JA324" s="72"/>
      <c r="JB324" s="72"/>
      <c r="JC324" s="72"/>
      <c r="JD324" s="72"/>
      <c r="JE324" s="72"/>
      <c r="JF324" s="72"/>
      <c r="JG324" s="72"/>
      <c r="JH324" s="71">
        <v>1379</v>
      </c>
      <c r="JI324" s="72">
        <v>1096</v>
      </c>
      <c r="JJ324" s="72">
        <v>19</v>
      </c>
      <c r="JK324" s="72">
        <v>27</v>
      </c>
      <c r="JL324" s="72">
        <v>6</v>
      </c>
      <c r="JM324" s="72">
        <v>22</v>
      </c>
      <c r="JN324" s="72">
        <v>21</v>
      </c>
      <c r="JO324" s="72">
        <v>20</v>
      </c>
      <c r="JP324" s="72">
        <v>32</v>
      </c>
      <c r="JQ324" s="72">
        <v>11</v>
      </c>
      <c r="JR324" s="72">
        <v>41</v>
      </c>
      <c r="JS324" s="72">
        <v>46</v>
      </c>
      <c r="JT324" s="72">
        <v>13</v>
      </c>
      <c r="JU324" s="72">
        <v>6</v>
      </c>
      <c r="JV324" s="72">
        <v>6</v>
      </c>
      <c r="JW324" s="72">
        <v>13</v>
      </c>
      <c r="JX324" s="72"/>
      <c r="JY324" s="72"/>
      <c r="JZ324" s="72"/>
      <c r="KA324" s="72"/>
      <c r="KB324" s="72"/>
      <c r="KC324" s="72"/>
      <c r="KD324" s="72"/>
      <c r="KE324" s="72"/>
      <c r="KF324" s="71">
        <v>62591</v>
      </c>
      <c r="KG324" s="72">
        <v>54699</v>
      </c>
      <c r="KH324" s="72">
        <v>1226</v>
      </c>
      <c r="KI324" s="72">
        <v>885</v>
      </c>
      <c r="KJ324" s="72">
        <v>624</v>
      </c>
      <c r="KK324" s="72">
        <v>833</v>
      </c>
      <c r="KL324" s="72">
        <v>564</v>
      </c>
      <c r="KM324" s="72">
        <v>701</v>
      </c>
      <c r="KN324" s="72">
        <v>784</v>
      </c>
      <c r="KO324" s="72">
        <v>557</v>
      </c>
      <c r="KP324" s="72">
        <v>329</v>
      </c>
      <c r="KQ324" s="72">
        <v>707</v>
      </c>
      <c r="KR324" s="72">
        <v>337</v>
      </c>
      <c r="KS324" s="72">
        <v>105</v>
      </c>
      <c r="KT324" s="72">
        <v>76</v>
      </c>
      <c r="KU324" s="72">
        <v>164</v>
      </c>
      <c r="KV324" s="72"/>
      <c r="KW324" s="72"/>
      <c r="KX324" s="72"/>
      <c r="KY324" s="72"/>
      <c r="KZ324" s="72"/>
      <c r="LA324" s="72"/>
      <c r="LB324" s="72"/>
      <c r="LC324" s="72"/>
      <c r="LD324" s="71">
        <v>432</v>
      </c>
      <c r="LE324" s="72">
        <v>384</v>
      </c>
      <c r="LF324" s="72">
        <v>5</v>
      </c>
      <c r="LG324" s="72">
        <v>7</v>
      </c>
      <c r="LH324" s="72">
        <v>5</v>
      </c>
      <c r="LI324" s="72">
        <v>5</v>
      </c>
      <c r="LJ324" s="72">
        <v>5</v>
      </c>
      <c r="LK324" s="72">
        <v>6</v>
      </c>
      <c r="LL324" s="72">
        <v>3</v>
      </c>
      <c r="LM324" s="72">
        <v>3</v>
      </c>
      <c r="LN324" s="72">
        <v>2</v>
      </c>
      <c r="LO324" s="72">
        <v>4</v>
      </c>
      <c r="LP324" s="72">
        <v>2</v>
      </c>
      <c r="LQ324" s="72">
        <v>1</v>
      </c>
      <c r="LR324" s="72">
        <v>0</v>
      </c>
      <c r="LS324" s="72">
        <v>0</v>
      </c>
      <c r="LT324" s="72"/>
      <c r="LU324" s="72"/>
      <c r="LV324" s="72"/>
      <c r="LW324" s="72"/>
      <c r="LX324" s="72"/>
      <c r="LY324" s="72"/>
      <c r="LZ324" s="72"/>
      <c r="MA324" s="72"/>
    </row>
    <row r="325" spans="1:339" x14ac:dyDescent="0.4">
      <c r="A325" s="67">
        <v>2012.1</v>
      </c>
      <c r="B325" s="66" t="s">
        <v>14</v>
      </c>
      <c r="C325" s="67">
        <v>2012.1</v>
      </c>
      <c r="D325" s="67"/>
      <c r="E325" s="67"/>
      <c r="F325" s="67"/>
      <c r="G325" s="67"/>
      <c r="H325" s="67"/>
      <c r="I325" s="67"/>
      <c r="J325" s="67"/>
      <c r="K325" s="67"/>
      <c r="L325" s="67"/>
      <c r="M325" s="67"/>
      <c r="N325" s="67"/>
      <c r="O325" s="67"/>
      <c r="P325" s="67"/>
      <c r="Q325" s="67"/>
      <c r="R325" s="67"/>
      <c r="S325" s="67"/>
      <c r="T325" s="67"/>
      <c r="U325" s="67"/>
      <c r="V325" s="67"/>
      <c r="W325" s="67"/>
      <c r="X325" s="67"/>
      <c r="Y325" s="67"/>
      <c r="Z325" s="67"/>
      <c r="AA325" s="67"/>
    </row>
    <row r="326" spans="1:339" x14ac:dyDescent="0.4">
      <c r="A326" s="67">
        <v>2012.11</v>
      </c>
      <c r="B326" s="66" t="s">
        <v>15</v>
      </c>
      <c r="C326" s="67">
        <v>2012.11</v>
      </c>
      <c r="D326" s="67"/>
      <c r="E326" s="67"/>
      <c r="F326" s="67"/>
      <c r="G326" s="67"/>
      <c r="H326" s="67"/>
      <c r="I326" s="67"/>
      <c r="J326" s="67"/>
      <c r="K326" s="67"/>
      <c r="L326" s="67"/>
      <c r="M326" s="67"/>
      <c r="N326" s="67"/>
      <c r="O326" s="67"/>
      <c r="P326" s="67"/>
      <c r="Q326" s="67"/>
      <c r="R326" s="67"/>
      <c r="S326" s="67"/>
      <c r="T326" s="67"/>
      <c r="U326" s="67"/>
      <c r="V326" s="67"/>
      <c r="W326" s="67"/>
      <c r="X326" s="67"/>
      <c r="Y326" s="67"/>
      <c r="Z326" s="67"/>
      <c r="AA326" s="67"/>
    </row>
    <row r="327" spans="1:339" x14ac:dyDescent="0.4">
      <c r="A327" s="67">
        <v>2012.12</v>
      </c>
      <c r="B327" s="66" t="s">
        <v>3</v>
      </c>
      <c r="C327" s="67">
        <v>2012.12</v>
      </c>
      <c r="D327" s="71">
        <v>27039521</v>
      </c>
      <c r="E327" s="71">
        <v>22250321</v>
      </c>
      <c r="F327" s="71">
        <v>1419307</v>
      </c>
      <c r="G327" s="71">
        <v>915914</v>
      </c>
      <c r="H327" s="71">
        <v>536674</v>
      </c>
      <c r="I327" s="71">
        <v>613107</v>
      </c>
      <c r="J327" s="71">
        <v>346792</v>
      </c>
      <c r="K327" s="71">
        <v>374476</v>
      </c>
      <c r="L327" s="71">
        <v>304429</v>
      </c>
      <c r="M327" s="71">
        <v>138248</v>
      </c>
      <c r="N327" s="71">
        <v>57680</v>
      </c>
      <c r="O327" s="71">
        <v>68784</v>
      </c>
      <c r="P327" s="71">
        <v>9626</v>
      </c>
      <c r="Q327" s="71">
        <v>1725</v>
      </c>
      <c r="R327" s="71">
        <v>715</v>
      </c>
      <c r="S327" s="71">
        <v>1723</v>
      </c>
      <c r="T327" s="71"/>
      <c r="U327" s="71"/>
      <c r="V327" s="71"/>
      <c r="W327" s="71"/>
      <c r="X327" s="71"/>
      <c r="Y327" s="71"/>
      <c r="Z327" s="71"/>
      <c r="AA327" s="71"/>
      <c r="AB327" s="71">
        <v>18628</v>
      </c>
      <c r="AC327" s="72">
        <v>14525</v>
      </c>
      <c r="AD327" s="72">
        <v>648</v>
      </c>
      <c r="AE327" s="72">
        <v>510</v>
      </c>
      <c r="AF327" s="72">
        <v>276</v>
      </c>
      <c r="AG327" s="72">
        <v>382</v>
      </c>
      <c r="AH327" s="72">
        <v>287</v>
      </c>
      <c r="AI327" s="72">
        <v>328</v>
      </c>
      <c r="AJ327" s="72">
        <v>327</v>
      </c>
      <c r="AK327" s="72">
        <v>236</v>
      </c>
      <c r="AL327" s="72">
        <v>143</v>
      </c>
      <c r="AM327" s="72">
        <v>345</v>
      </c>
      <c r="AN327" s="72">
        <v>151</v>
      </c>
      <c r="AO327" s="72">
        <v>63</v>
      </c>
      <c r="AP327" s="72">
        <v>27</v>
      </c>
      <c r="AQ327" s="72">
        <v>380</v>
      </c>
      <c r="AR327" s="72"/>
      <c r="AS327" s="72"/>
      <c r="AT327" s="72"/>
      <c r="AU327" s="72"/>
      <c r="AV327" s="72"/>
      <c r="AW327" s="72"/>
      <c r="AX327" s="72"/>
      <c r="AY327" s="72"/>
      <c r="AZ327" s="71">
        <v>27020893</v>
      </c>
      <c r="BA327" s="72">
        <v>22235796</v>
      </c>
      <c r="BB327" s="72">
        <v>1418659</v>
      </c>
      <c r="BC327" s="72">
        <v>915404</v>
      </c>
      <c r="BD327" s="72">
        <v>536398</v>
      </c>
      <c r="BE327" s="72">
        <v>612725</v>
      </c>
      <c r="BF327" s="72">
        <v>346505</v>
      </c>
      <c r="BG327" s="72">
        <v>374148</v>
      </c>
      <c r="BH327" s="72">
        <v>304102</v>
      </c>
      <c r="BI327" s="72">
        <v>138012</v>
      </c>
      <c r="BJ327" s="72">
        <v>57537</v>
      </c>
      <c r="BK327" s="72">
        <v>68439</v>
      </c>
      <c r="BL327" s="72">
        <v>9475</v>
      </c>
      <c r="BM327" s="72">
        <v>1662</v>
      </c>
      <c r="BN327" s="72">
        <v>688</v>
      </c>
      <c r="BO327" s="72">
        <v>1343</v>
      </c>
      <c r="BP327" s="72"/>
      <c r="BQ327" s="72"/>
      <c r="BR327" s="72"/>
      <c r="BS327" s="72"/>
      <c r="BT327" s="72"/>
      <c r="BU327" s="72"/>
      <c r="BV327" s="72"/>
      <c r="BW327" s="72"/>
      <c r="BX327" s="71">
        <v>26756625</v>
      </c>
      <c r="BY327" s="72">
        <v>22022731</v>
      </c>
      <c r="BZ327" s="72">
        <v>1408552</v>
      </c>
      <c r="CA327" s="72">
        <v>908347</v>
      </c>
      <c r="CB327" s="72">
        <v>531636</v>
      </c>
      <c r="CC327" s="72">
        <v>606912</v>
      </c>
      <c r="CD327" s="72">
        <v>342649</v>
      </c>
      <c r="CE327" s="72">
        <v>369477</v>
      </c>
      <c r="CF327" s="72">
        <v>299497</v>
      </c>
      <c r="CG327" s="72">
        <v>134798</v>
      </c>
      <c r="CH327" s="72">
        <v>56106</v>
      </c>
      <c r="CI327" s="72">
        <v>65335</v>
      </c>
      <c r="CJ327" s="72">
        <v>8365</v>
      </c>
      <c r="CK327" s="72">
        <v>1323</v>
      </c>
      <c r="CL327" s="72">
        <v>479</v>
      </c>
      <c r="CM327" s="72">
        <v>418</v>
      </c>
      <c r="CN327" s="72"/>
      <c r="CO327" s="72"/>
      <c r="CP327" s="72"/>
      <c r="CQ327" s="72"/>
      <c r="CR327" s="72"/>
      <c r="CS327" s="72"/>
      <c r="CT327" s="72"/>
      <c r="CU327" s="72"/>
      <c r="CV327" s="71">
        <v>1963</v>
      </c>
      <c r="CW327" s="72">
        <v>851</v>
      </c>
      <c r="CX327" s="72">
        <v>62</v>
      </c>
      <c r="CY327" s="72">
        <v>49</v>
      </c>
      <c r="CZ327" s="72">
        <v>43</v>
      </c>
      <c r="DA327" s="72">
        <v>56</v>
      </c>
      <c r="DB327" s="72">
        <v>23</v>
      </c>
      <c r="DC327" s="72">
        <v>33</v>
      </c>
      <c r="DD327" s="72">
        <v>49</v>
      </c>
      <c r="DE327" s="72">
        <v>554</v>
      </c>
      <c r="DF327" s="72">
        <v>24</v>
      </c>
      <c r="DG327" s="72">
        <v>69</v>
      </c>
      <c r="DH327" s="72">
        <v>34</v>
      </c>
      <c r="DI327" s="72">
        <v>17</v>
      </c>
      <c r="DJ327" s="72">
        <v>11</v>
      </c>
      <c r="DK327" s="72">
        <v>88</v>
      </c>
      <c r="DL327" s="72"/>
      <c r="DM327" s="72"/>
      <c r="DN327" s="72"/>
      <c r="DO327" s="72"/>
      <c r="DP327" s="72"/>
      <c r="DQ327" s="72"/>
      <c r="DR327" s="72"/>
      <c r="DS327" s="72"/>
      <c r="DT327" s="71">
        <v>262305</v>
      </c>
      <c r="DU327" s="72">
        <v>212214</v>
      </c>
      <c r="DV327" s="72">
        <v>10045</v>
      </c>
      <c r="DW327" s="72">
        <v>7008</v>
      </c>
      <c r="DX327" s="72">
        <v>4719</v>
      </c>
      <c r="DY327" s="72">
        <v>5757</v>
      </c>
      <c r="DZ327" s="72">
        <v>3833</v>
      </c>
      <c r="EA327" s="72">
        <v>4638</v>
      </c>
      <c r="EB327" s="72">
        <v>4556</v>
      </c>
      <c r="EC327" s="72">
        <v>2660</v>
      </c>
      <c r="ED327" s="72">
        <v>1407</v>
      </c>
      <c r="EE327" s="72">
        <v>3035</v>
      </c>
      <c r="EF327" s="72">
        <v>1076</v>
      </c>
      <c r="EG327" s="72">
        <v>322</v>
      </c>
      <c r="EH327" s="72">
        <v>198</v>
      </c>
      <c r="EI327" s="72">
        <v>837</v>
      </c>
      <c r="EJ327" s="72"/>
      <c r="EK327" s="72"/>
      <c r="EL327" s="72"/>
      <c r="EM327" s="72"/>
      <c r="EN327" s="72"/>
      <c r="EO327" s="72"/>
      <c r="EP327" s="72"/>
      <c r="EQ327" s="72"/>
      <c r="ER327" s="71">
        <v>3127</v>
      </c>
      <c r="ES327" s="72">
        <v>2587</v>
      </c>
      <c r="ET327" s="72">
        <v>98</v>
      </c>
      <c r="EU327" s="72">
        <v>96</v>
      </c>
      <c r="EV327" s="72">
        <v>40</v>
      </c>
      <c r="EW327" s="72">
        <v>49</v>
      </c>
      <c r="EX327" s="72">
        <v>22</v>
      </c>
      <c r="EY327" s="72">
        <v>39</v>
      </c>
      <c r="EZ327" s="72">
        <v>35</v>
      </c>
      <c r="FA327" s="72">
        <v>15</v>
      </c>
      <c r="FB327" s="72">
        <v>5</v>
      </c>
      <c r="FC327" s="72">
        <v>18</v>
      </c>
      <c r="FD327" s="72">
        <v>7</v>
      </c>
      <c r="FE327" s="72">
        <v>3</v>
      </c>
      <c r="FF327" s="72">
        <v>5</v>
      </c>
      <c r="FG327" s="72">
        <v>108</v>
      </c>
      <c r="FH327" s="72"/>
      <c r="FI327" s="72"/>
      <c r="FJ327" s="72"/>
      <c r="FK327" s="72"/>
      <c r="FL327" s="72"/>
      <c r="FM327" s="72"/>
      <c r="FN327" s="72"/>
      <c r="FO327" s="72"/>
      <c r="FP327" s="71">
        <v>1576271</v>
      </c>
      <c r="FQ327" s="71">
        <v>1463592</v>
      </c>
      <c r="FR327" s="71">
        <v>30396</v>
      </c>
      <c r="FS327" s="71">
        <v>20929</v>
      </c>
      <c r="FT327" s="71">
        <v>12511</v>
      </c>
      <c r="FU327" s="71">
        <v>15758</v>
      </c>
      <c r="FV327" s="71">
        <v>8482</v>
      </c>
      <c r="FW327" s="71">
        <v>9210</v>
      </c>
      <c r="FX327" s="71">
        <v>7595</v>
      </c>
      <c r="FY327" s="71">
        <v>3221</v>
      </c>
      <c r="FZ327" s="71">
        <v>1441</v>
      </c>
      <c r="GA327" s="71">
        <v>2059</v>
      </c>
      <c r="GB327" s="71">
        <v>542</v>
      </c>
      <c r="GC327" s="71">
        <v>166</v>
      </c>
      <c r="GD327" s="71">
        <v>92</v>
      </c>
      <c r="GE327" s="71">
        <v>277</v>
      </c>
      <c r="GF327" s="71"/>
      <c r="GG327" s="71"/>
      <c r="GH327" s="71"/>
      <c r="GI327" s="71"/>
      <c r="GJ327" s="71"/>
      <c r="GK327" s="71"/>
      <c r="GL327" s="71"/>
      <c r="GM327" s="71"/>
      <c r="GN327" s="71">
        <v>486</v>
      </c>
      <c r="GO327" s="72">
        <v>223</v>
      </c>
      <c r="GP327" s="72">
        <v>32</v>
      </c>
      <c r="GQ327" s="72">
        <v>10</v>
      </c>
      <c r="GR327" s="72">
        <v>12</v>
      </c>
      <c r="GS327" s="72">
        <v>13</v>
      </c>
      <c r="GT327" s="72">
        <v>11</v>
      </c>
      <c r="GU327" s="72">
        <v>14</v>
      </c>
      <c r="GV327" s="72">
        <v>11</v>
      </c>
      <c r="GW327" s="72">
        <v>14</v>
      </c>
      <c r="GX327" s="72">
        <v>9</v>
      </c>
      <c r="GY327" s="72">
        <v>30</v>
      </c>
      <c r="GZ327" s="72">
        <v>15</v>
      </c>
      <c r="HA327" s="72">
        <v>7</v>
      </c>
      <c r="HB327" s="72">
        <v>5</v>
      </c>
      <c r="HC327" s="72">
        <v>80</v>
      </c>
      <c r="HD327" s="72"/>
      <c r="HE327" s="72"/>
      <c r="HF327" s="72"/>
      <c r="HG327" s="72"/>
      <c r="HH327" s="72"/>
      <c r="HI327" s="72"/>
      <c r="HJ327" s="72"/>
      <c r="HK327" s="72"/>
      <c r="HL327" s="71">
        <v>1575785</v>
      </c>
      <c r="HM327" s="72">
        <v>1463369</v>
      </c>
      <c r="HN327" s="72">
        <v>30364</v>
      </c>
      <c r="HO327" s="72">
        <v>20919</v>
      </c>
      <c r="HP327" s="72">
        <v>12499</v>
      </c>
      <c r="HQ327" s="72">
        <v>15745</v>
      </c>
      <c r="HR327" s="72">
        <v>8471</v>
      </c>
      <c r="HS327" s="72">
        <v>9196</v>
      </c>
      <c r="HT327" s="72">
        <v>7584</v>
      </c>
      <c r="HU327" s="72">
        <v>3207</v>
      </c>
      <c r="HV327" s="72">
        <v>1432</v>
      </c>
      <c r="HW327" s="72">
        <v>2029</v>
      </c>
      <c r="HX327" s="72">
        <v>527</v>
      </c>
      <c r="HY327" s="72">
        <v>159</v>
      </c>
      <c r="HZ327" s="72">
        <v>87</v>
      </c>
      <c r="IA327" s="72">
        <v>197</v>
      </c>
      <c r="IB327" s="72"/>
      <c r="IC327" s="72"/>
      <c r="ID327" s="72"/>
      <c r="IE327" s="72"/>
      <c r="IF327" s="72"/>
      <c r="IG327" s="72"/>
      <c r="IH327" s="72"/>
      <c r="II327" s="72"/>
      <c r="IJ327" s="71">
        <v>1512618</v>
      </c>
      <c r="IK327" s="72">
        <v>1408002</v>
      </c>
      <c r="IL327" s="72">
        <v>29187</v>
      </c>
      <c r="IM327" s="72">
        <v>20017</v>
      </c>
      <c r="IN327" s="72">
        <v>11905</v>
      </c>
      <c r="IO327" s="72">
        <v>14951</v>
      </c>
      <c r="IP327" s="72">
        <v>7908</v>
      </c>
      <c r="IQ327" s="72">
        <v>8506</v>
      </c>
      <c r="IR327" s="72">
        <v>6787</v>
      </c>
      <c r="IS327" s="72">
        <v>2621</v>
      </c>
      <c r="IT327" s="72">
        <v>1098</v>
      </c>
      <c r="IU327" s="72">
        <v>1338</v>
      </c>
      <c r="IV327" s="72">
        <v>193</v>
      </c>
      <c r="IW327" s="72">
        <v>42</v>
      </c>
      <c r="IX327" s="72">
        <v>15</v>
      </c>
      <c r="IY327" s="72">
        <v>48</v>
      </c>
      <c r="IZ327" s="72"/>
      <c r="JA327" s="72"/>
      <c r="JB327" s="72"/>
      <c r="JC327" s="72"/>
      <c r="JD327" s="72"/>
      <c r="JE327" s="72"/>
      <c r="JF327" s="72"/>
      <c r="JG327" s="72"/>
      <c r="JH327" s="71">
        <v>1546</v>
      </c>
      <c r="JI327" s="72">
        <v>1286</v>
      </c>
      <c r="JJ327" s="72">
        <v>17</v>
      </c>
      <c r="JK327" s="72">
        <v>21</v>
      </c>
      <c r="JL327" s="72">
        <v>6</v>
      </c>
      <c r="JM327" s="72">
        <v>17</v>
      </c>
      <c r="JN327" s="72">
        <v>14</v>
      </c>
      <c r="JO327" s="72">
        <v>15</v>
      </c>
      <c r="JP327" s="72">
        <v>26</v>
      </c>
      <c r="JQ327" s="72">
        <v>58</v>
      </c>
      <c r="JR327" s="72">
        <v>13</v>
      </c>
      <c r="JS327" s="72">
        <v>29</v>
      </c>
      <c r="JT327" s="72">
        <v>16</v>
      </c>
      <c r="JU327" s="72">
        <v>2</v>
      </c>
      <c r="JV327" s="72">
        <v>10</v>
      </c>
      <c r="JW327" s="72">
        <v>16</v>
      </c>
      <c r="JX327" s="72"/>
      <c r="JY327" s="72"/>
      <c r="JZ327" s="72"/>
      <c r="KA327" s="72"/>
      <c r="KB327" s="72"/>
      <c r="KC327" s="72"/>
      <c r="KD327" s="72"/>
      <c r="KE327" s="72"/>
      <c r="KF327" s="71">
        <v>61621</v>
      </c>
      <c r="KG327" s="72">
        <v>54081</v>
      </c>
      <c r="KH327" s="72">
        <v>1160</v>
      </c>
      <c r="KI327" s="72">
        <v>881</v>
      </c>
      <c r="KJ327" s="72">
        <v>588</v>
      </c>
      <c r="KK327" s="72">
        <v>777</v>
      </c>
      <c r="KL327" s="72">
        <v>549</v>
      </c>
      <c r="KM327" s="72">
        <v>675</v>
      </c>
      <c r="KN327" s="72">
        <v>771</v>
      </c>
      <c r="KO327" s="72">
        <v>528</v>
      </c>
      <c r="KP327" s="72">
        <v>321</v>
      </c>
      <c r="KQ327" s="72">
        <v>662</v>
      </c>
      <c r="KR327" s="72">
        <v>318</v>
      </c>
      <c r="KS327" s="72">
        <v>115</v>
      </c>
      <c r="KT327" s="72">
        <v>62</v>
      </c>
      <c r="KU327" s="72">
        <v>133</v>
      </c>
      <c r="KV327" s="72"/>
      <c r="KW327" s="72"/>
      <c r="KX327" s="72"/>
      <c r="KY327" s="72"/>
      <c r="KZ327" s="72"/>
      <c r="LA327" s="72"/>
      <c r="LB327" s="72"/>
      <c r="LC327" s="72"/>
      <c r="LD327" s="71">
        <v>403</v>
      </c>
      <c r="LE327" s="72">
        <v>364</v>
      </c>
      <c r="LF327" s="72">
        <v>4</v>
      </c>
      <c r="LG327" s="72">
        <v>8</v>
      </c>
      <c r="LH327" s="72">
        <v>4</v>
      </c>
      <c r="LI327" s="72">
        <v>4</v>
      </c>
      <c r="LJ327" s="72">
        <v>4</v>
      </c>
      <c r="LK327" s="72">
        <v>4</v>
      </c>
      <c r="LL327" s="72">
        <v>2</v>
      </c>
      <c r="LM327" s="72">
        <v>4</v>
      </c>
      <c r="LN327" s="72">
        <v>1</v>
      </c>
      <c r="LO327" s="72">
        <v>2</v>
      </c>
      <c r="LP327" s="72">
        <v>2</v>
      </c>
      <c r="LQ327" s="72">
        <v>0</v>
      </c>
      <c r="LR327" s="72">
        <v>0</v>
      </c>
      <c r="LS327" s="72">
        <v>0</v>
      </c>
      <c r="LT327" s="72"/>
      <c r="LU327" s="72"/>
      <c r="LV327" s="72"/>
      <c r="LW327" s="72"/>
      <c r="LX327" s="72"/>
      <c r="LY327" s="72"/>
      <c r="LZ327" s="72"/>
      <c r="MA327" s="72"/>
    </row>
    <row r="328" spans="1:339" x14ac:dyDescent="0.4">
      <c r="A328" s="67">
        <v>2012.13</v>
      </c>
      <c r="B328" s="66" t="s">
        <v>4</v>
      </c>
      <c r="C328" s="67">
        <v>2012.13</v>
      </c>
      <c r="D328" s="67"/>
    </row>
    <row r="329" spans="1:339" x14ac:dyDescent="0.4">
      <c r="A329" s="68">
        <v>2013.01</v>
      </c>
      <c r="B329" s="66" t="s">
        <v>5</v>
      </c>
      <c r="C329" s="67">
        <v>2013.01</v>
      </c>
      <c r="D329" s="67"/>
    </row>
    <row r="330" spans="1:339" x14ac:dyDescent="0.4">
      <c r="A330" s="67">
        <v>2013.02</v>
      </c>
      <c r="B330" s="66" t="s">
        <v>6</v>
      </c>
      <c r="C330" s="67">
        <v>2013.02</v>
      </c>
      <c r="D330" s="67"/>
    </row>
    <row r="331" spans="1:339" x14ac:dyDescent="0.4">
      <c r="A331" s="67">
        <v>2013.03</v>
      </c>
      <c r="B331" s="66" t="s">
        <v>7</v>
      </c>
      <c r="C331" s="67">
        <v>2013.03</v>
      </c>
      <c r="D331" s="71">
        <v>27407502</v>
      </c>
      <c r="E331" s="71">
        <v>22735999</v>
      </c>
      <c r="F331" s="71">
        <v>1322303</v>
      </c>
      <c r="G331" s="71">
        <v>860410</v>
      </c>
      <c r="H331" s="71">
        <v>516725</v>
      </c>
      <c r="I331" s="71">
        <v>604165</v>
      </c>
      <c r="J331" s="71">
        <v>351122</v>
      </c>
      <c r="K331" s="71">
        <v>389862</v>
      </c>
      <c r="L331" s="71">
        <v>323391</v>
      </c>
      <c r="M331" s="71">
        <v>148659</v>
      </c>
      <c r="N331" s="71">
        <v>63370</v>
      </c>
      <c r="O331" s="71">
        <v>76304</v>
      </c>
      <c r="P331" s="71">
        <v>10937</v>
      </c>
      <c r="Q331" s="71">
        <v>1938</v>
      </c>
      <c r="R331" s="71">
        <v>745</v>
      </c>
      <c r="S331" s="71">
        <v>1572</v>
      </c>
      <c r="T331" s="71"/>
      <c r="U331" s="71"/>
      <c r="V331" s="71"/>
      <c r="W331" s="71"/>
      <c r="X331" s="71"/>
      <c r="Y331" s="71"/>
      <c r="Z331" s="71"/>
      <c r="AA331" s="71"/>
      <c r="AB331" s="71">
        <v>19695</v>
      </c>
      <c r="AC331" s="72">
        <v>15202</v>
      </c>
      <c r="AD331" s="72">
        <v>772</v>
      </c>
      <c r="AE331" s="72">
        <v>616</v>
      </c>
      <c r="AF331" s="72">
        <v>330</v>
      </c>
      <c r="AG331" s="72">
        <v>429</v>
      </c>
      <c r="AH331" s="72">
        <v>292</v>
      </c>
      <c r="AI331" s="72">
        <v>365</v>
      </c>
      <c r="AJ331" s="72">
        <v>379</v>
      </c>
      <c r="AK331" s="72">
        <v>234</v>
      </c>
      <c r="AL331" s="72">
        <v>149</v>
      </c>
      <c r="AM331" s="72">
        <v>343</v>
      </c>
      <c r="AN331" s="72">
        <v>170</v>
      </c>
      <c r="AO331" s="72">
        <v>55</v>
      </c>
      <c r="AP331" s="72">
        <v>38</v>
      </c>
      <c r="AQ331" s="72">
        <v>321</v>
      </c>
      <c r="AR331" s="72"/>
      <c r="AS331" s="72"/>
      <c r="AT331" s="72"/>
      <c r="AU331" s="72"/>
      <c r="AV331" s="72"/>
      <c r="AW331" s="72"/>
      <c r="AX331" s="72"/>
      <c r="AY331" s="72"/>
      <c r="AZ331" s="71">
        <v>27387807</v>
      </c>
      <c r="BA331" s="72">
        <v>22720797</v>
      </c>
      <c r="BB331" s="72">
        <v>1321531</v>
      </c>
      <c r="BC331" s="72">
        <v>859794</v>
      </c>
      <c r="BD331" s="72">
        <v>516395</v>
      </c>
      <c r="BE331" s="72">
        <v>603736</v>
      </c>
      <c r="BF331" s="72">
        <v>350830</v>
      </c>
      <c r="BG331" s="72">
        <v>389497</v>
      </c>
      <c r="BH331" s="72">
        <v>323012</v>
      </c>
      <c r="BI331" s="72">
        <v>148425</v>
      </c>
      <c r="BJ331" s="72">
        <v>63221</v>
      </c>
      <c r="BK331" s="72">
        <v>75961</v>
      </c>
      <c r="BL331" s="72">
        <v>10767</v>
      </c>
      <c r="BM331" s="72">
        <v>1883</v>
      </c>
      <c r="BN331" s="72">
        <v>707</v>
      </c>
      <c r="BO331" s="72">
        <v>1251</v>
      </c>
      <c r="BP331" s="72"/>
      <c r="BQ331" s="72"/>
      <c r="BR331" s="72"/>
      <c r="BS331" s="72"/>
      <c r="BT331" s="72"/>
      <c r="BU331" s="72"/>
      <c r="BV331" s="72"/>
      <c r="BW331" s="72"/>
      <c r="BX331" s="71">
        <v>27108819</v>
      </c>
      <c r="BY331" s="72">
        <v>22493371</v>
      </c>
      <c r="BZ331" s="72">
        <v>1311125</v>
      </c>
      <c r="CA331" s="72">
        <v>852731</v>
      </c>
      <c r="CB331" s="72">
        <v>511561</v>
      </c>
      <c r="CC331" s="72">
        <v>597855</v>
      </c>
      <c r="CD331" s="72">
        <v>347019</v>
      </c>
      <c r="CE331" s="72">
        <v>384817</v>
      </c>
      <c r="CF331" s="72">
        <v>318346</v>
      </c>
      <c r="CG331" s="72">
        <v>145246</v>
      </c>
      <c r="CH331" s="72">
        <v>61666</v>
      </c>
      <c r="CI331" s="72">
        <v>72960</v>
      </c>
      <c r="CJ331" s="72">
        <v>9640</v>
      </c>
      <c r="CK331" s="72">
        <v>1551</v>
      </c>
      <c r="CL331" s="72">
        <v>516</v>
      </c>
      <c r="CM331" s="72">
        <v>415</v>
      </c>
      <c r="CN331" s="72"/>
      <c r="CO331" s="72"/>
      <c r="CP331" s="72"/>
      <c r="CQ331" s="72"/>
      <c r="CR331" s="72"/>
      <c r="CS331" s="72"/>
      <c r="CT331" s="72"/>
      <c r="CU331" s="72"/>
      <c r="CV331" s="71">
        <v>1895</v>
      </c>
      <c r="CW331" s="72">
        <v>860</v>
      </c>
      <c r="CX331" s="72">
        <v>67</v>
      </c>
      <c r="CY331" s="72">
        <v>58</v>
      </c>
      <c r="CZ331" s="72">
        <v>33</v>
      </c>
      <c r="DA331" s="72">
        <v>38</v>
      </c>
      <c r="DB331" s="72">
        <v>33</v>
      </c>
      <c r="DC331" s="72">
        <v>39</v>
      </c>
      <c r="DD331" s="72">
        <v>42</v>
      </c>
      <c r="DE331" s="72">
        <v>466</v>
      </c>
      <c r="DF331" s="72">
        <v>15</v>
      </c>
      <c r="DG331" s="72">
        <v>63</v>
      </c>
      <c r="DH331" s="72">
        <v>40</v>
      </c>
      <c r="DI331" s="72">
        <v>23</v>
      </c>
      <c r="DJ331" s="72">
        <v>12</v>
      </c>
      <c r="DK331" s="72">
        <v>106</v>
      </c>
      <c r="DL331" s="72"/>
      <c r="DM331" s="72"/>
      <c r="DN331" s="72"/>
      <c r="DO331" s="72"/>
      <c r="DP331" s="72"/>
      <c r="DQ331" s="72"/>
      <c r="DR331" s="72"/>
      <c r="DS331" s="72"/>
      <c r="DT331" s="71">
        <v>277093</v>
      </c>
      <c r="DU331" s="72">
        <v>226566</v>
      </c>
      <c r="DV331" s="72">
        <v>10339</v>
      </c>
      <c r="DW331" s="72">
        <v>7005</v>
      </c>
      <c r="DX331" s="72">
        <v>4801</v>
      </c>
      <c r="DY331" s="72">
        <v>5843</v>
      </c>
      <c r="DZ331" s="72">
        <v>3778</v>
      </c>
      <c r="EA331" s="72">
        <v>4641</v>
      </c>
      <c r="EB331" s="72">
        <v>4624</v>
      </c>
      <c r="EC331" s="72">
        <v>2713</v>
      </c>
      <c r="ED331" s="72">
        <v>1540</v>
      </c>
      <c r="EE331" s="72">
        <v>2938</v>
      </c>
      <c r="EF331" s="72">
        <v>1087</v>
      </c>
      <c r="EG331" s="72">
        <v>309</v>
      </c>
      <c r="EH331" s="72">
        <v>179</v>
      </c>
      <c r="EI331" s="72">
        <v>730</v>
      </c>
      <c r="EJ331" s="72"/>
      <c r="EK331" s="72"/>
      <c r="EL331" s="72"/>
      <c r="EM331" s="72"/>
      <c r="EN331" s="72"/>
      <c r="EO331" s="72"/>
      <c r="EP331" s="72"/>
      <c r="EQ331" s="72"/>
      <c r="ER331" s="71">
        <v>3009</v>
      </c>
      <c r="ES331" s="72">
        <v>2497</v>
      </c>
      <c r="ET331" s="72">
        <v>81</v>
      </c>
      <c r="EU331" s="72">
        <v>78</v>
      </c>
      <c r="EV331" s="72">
        <v>46</v>
      </c>
      <c r="EW331" s="72">
        <v>47</v>
      </c>
      <c r="EX331" s="72">
        <v>36</v>
      </c>
      <c r="EY331" s="72">
        <v>25</v>
      </c>
      <c r="EZ331" s="72">
        <v>40</v>
      </c>
      <c r="FA331" s="72">
        <v>14</v>
      </c>
      <c r="FB331" s="72">
        <v>5</v>
      </c>
      <c r="FC331" s="72">
        <v>18</v>
      </c>
      <c r="FD331" s="72">
        <v>10</v>
      </c>
      <c r="FE331" s="72">
        <v>1</v>
      </c>
      <c r="FF331" s="72">
        <v>2</v>
      </c>
      <c r="FG331" s="72">
        <v>109</v>
      </c>
      <c r="FH331" s="72"/>
      <c r="FI331" s="72"/>
      <c r="FJ331" s="72"/>
      <c r="FK331" s="72"/>
      <c r="FL331" s="72"/>
      <c r="FM331" s="72"/>
      <c r="FN331" s="72"/>
      <c r="FO331" s="72"/>
      <c r="FP331" s="71">
        <v>1607795</v>
      </c>
      <c r="FQ331" s="71">
        <v>1504024</v>
      </c>
      <c r="FR331" s="71">
        <v>27863</v>
      </c>
      <c r="FS331" s="71">
        <v>19356</v>
      </c>
      <c r="FT331" s="71">
        <v>11660</v>
      </c>
      <c r="FU331" s="71">
        <v>14469</v>
      </c>
      <c r="FV331" s="71">
        <v>7864</v>
      </c>
      <c r="FW331" s="71">
        <v>8370</v>
      </c>
      <c r="FX331" s="71">
        <v>6971</v>
      </c>
      <c r="FY331" s="71">
        <v>3000</v>
      </c>
      <c r="FZ331" s="71">
        <v>1280</v>
      </c>
      <c r="GA331" s="71">
        <v>1931</v>
      </c>
      <c r="GB331" s="71">
        <v>523</v>
      </c>
      <c r="GC331" s="71">
        <v>147</v>
      </c>
      <c r="GD331" s="71">
        <v>81</v>
      </c>
      <c r="GE331" s="71">
        <v>256</v>
      </c>
      <c r="GF331" s="71"/>
      <c r="GG331" s="71"/>
      <c r="GH331" s="71"/>
      <c r="GI331" s="71"/>
      <c r="GJ331" s="71"/>
      <c r="GK331" s="71"/>
      <c r="GL331" s="71"/>
      <c r="GM331" s="71"/>
      <c r="GN331" s="71">
        <v>472</v>
      </c>
      <c r="GO331" s="72">
        <v>234</v>
      </c>
      <c r="GP331" s="72">
        <v>33</v>
      </c>
      <c r="GQ331" s="72">
        <v>12</v>
      </c>
      <c r="GR331" s="72">
        <v>6</v>
      </c>
      <c r="GS331" s="72">
        <v>7</v>
      </c>
      <c r="GT331" s="72">
        <v>6</v>
      </c>
      <c r="GU331" s="72">
        <v>5</v>
      </c>
      <c r="GV331" s="72">
        <v>11</v>
      </c>
      <c r="GW331" s="72">
        <v>17</v>
      </c>
      <c r="GX331" s="72">
        <v>12</v>
      </c>
      <c r="GY331" s="72">
        <v>29</v>
      </c>
      <c r="GZ331" s="72">
        <v>10</v>
      </c>
      <c r="HA331" s="72">
        <v>5</v>
      </c>
      <c r="HB331" s="72">
        <v>9</v>
      </c>
      <c r="HC331" s="72">
        <v>76</v>
      </c>
      <c r="HD331" s="72"/>
      <c r="HE331" s="72"/>
      <c r="HF331" s="72"/>
      <c r="HG331" s="72"/>
      <c r="HH331" s="72"/>
      <c r="HI331" s="72"/>
      <c r="HJ331" s="72"/>
      <c r="HK331" s="72"/>
      <c r="HL331" s="71">
        <v>1607323</v>
      </c>
      <c r="HM331" s="72">
        <v>1503790</v>
      </c>
      <c r="HN331" s="72">
        <v>27830</v>
      </c>
      <c r="HO331" s="72">
        <v>19344</v>
      </c>
      <c r="HP331" s="72">
        <v>11654</v>
      </c>
      <c r="HQ331" s="72">
        <v>14462</v>
      </c>
      <c r="HR331" s="72">
        <v>7858</v>
      </c>
      <c r="HS331" s="72">
        <v>8365</v>
      </c>
      <c r="HT331" s="72">
        <v>6960</v>
      </c>
      <c r="HU331" s="72">
        <v>2983</v>
      </c>
      <c r="HV331" s="72">
        <v>1268</v>
      </c>
      <c r="HW331" s="72">
        <v>1902</v>
      </c>
      <c r="HX331" s="72">
        <v>513</v>
      </c>
      <c r="HY331" s="72">
        <v>142</v>
      </c>
      <c r="HZ331" s="72">
        <v>72</v>
      </c>
      <c r="IA331" s="72">
        <v>180</v>
      </c>
      <c r="IB331" s="72"/>
      <c r="IC331" s="72"/>
      <c r="ID331" s="72"/>
      <c r="IE331" s="72"/>
      <c r="IF331" s="72"/>
      <c r="IG331" s="72"/>
      <c r="IH331" s="72"/>
      <c r="II331" s="72"/>
      <c r="IJ331" s="71">
        <v>1543198</v>
      </c>
      <c r="IK331" s="72">
        <v>1447136</v>
      </c>
      <c r="IL331" s="72">
        <v>26674</v>
      </c>
      <c r="IM331" s="72">
        <v>18483</v>
      </c>
      <c r="IN331" s="72">
        <v>11065</v>
      </c>
      <c r="IO331" s="72">
        <v>13725</v>
      </c>
      <c r="IP331" s="72">
        <v>7328</v>
      </c>
      <c r="IQ331" s="72">
        <v>7689</v>
      </c>
      <c r="IR331" s="72">
        <v>6222</v>
      </c>
      <c r="IS331" s="72">
        <v>2371</v>
      </c>
      <c r="IT331" s="72">
        <v>965</v>
      </c>
      <c r="IU331" s="72">
        <v>1239</v>
      </c>
      <c r="IV331" s="72">
        <v>197</v>
      </c>
      <c r="IW331" s="72">
        <v>43</v>
      </c>
      <c r="IX331" s="72">
        <v>17</v>
      </c>
      <c r="IY331" s="72">
        <v>44</v>
      </c>
      <c r="IZ331" s="72"/>
      <c r="JA331" s="72"/>
      <c r="JB331" s="72"/>
      <c r="JC331" s="72"/>
      <c r="JD331" s="72"/>
      <c r="JE331" s="72"/>
      <c r="JF331" s="72"/>
      <c r="JG331" s="72"/>
      <c r="JH331" s="71">
        <v>1495</v>
      </c>
      <c r="JI331" s="72">
        <v>1252</v>
      </c>
      <c r="JJ331" s="72">
        <v>22</v>
      </c>
      <c r="JK331" s="72">
        <v>18</v>
      </c>
      <c r="JL331" s="72">
        <v>6</v>
      </c>
      <c r="JM331" s="72">
        <v>23</v>
      </c>
      <c r="JN331" s="72">
        <v>8</v>
      </c>
      <c r="JO331" s="72">
        <v>19</v>
      </c>
      <c r="JP331" s="72">
        <v>16</v>
      </c>
      <c r="JQ331" s="72">
        <v>75</v>
      </c>
      <c r="JR331" s="72">
        <v>9</v>
      </c>
      <c r="JS331" s="72">
        <v>24</v>
      </c>
      <c r="JT331" s="72">
        <v>9</v>
      </c>
      <c r="JU331" s="72">
        <v>3</v>
      </c>
      <c r="JV331" s="72">
        <v>4</v>
      </c>
      <c r="JW331" s="72">
        <v>7</v>
      </c>
      <c r="JX331" s="72"/>
      <c r="JY331" s="72"/>
      <c r="JZ331" s="72"/>
      <c r="KA331" s="72"/>
      <c r="KB331" s="72"/>
      <c r="KC331" s="72"/>
      <c r="KD331" s="72"/>
      <c r="KE331" s="72"/>
      <c r="KF331" s="71">
        <v>62630</v>
      </c>
      <c r="KG331" s="72">
        <v>55402</v>
      </c>
      <c r="KH331" s="72">
        <v>1134</v>
      </c>
      <c r="KI331" s="72">
        <v>843</v>
      </c>
      <c r="KJ331" s="72">
        <v>583</v>
      </c>
      <c r="KK331" s="72">
        <v>714</v>
      </c>
      <c r="KL331" s="72">
        <v>522</v>
      </c>
      <c r="KM331" s="72">
        <v>657</v>
      </c>
      <c r="KN331" s="72">
        <v>722</v>
      </c>
      <c r="KO331" s="72">
        <v>537</v>
      </c>
      <c r="KP331" s="72">
        <v>294</v>
      </c>
      <c r="KQ331" s="72">
        <v>639</v>
      </c>
      <c r="KR331" s="72">
        <v>307</v>
      </c>
      <c r="KS331" s="72">
        <v>96</v>
      </c>
      <c r="KT331" s="72">
        <v>51</v>
      </c>
      <c r="KU331" s="72">
        <v>129</v>
      </c>
      <c r="KV331" s="72"/>
      <c r="KW331" s="72"/>
      <c r="KX331" s="72"/>
      <c r="KY331" s="72"/>
      <c r="KZ331" s="72"/>
      <c r="LA331" s="72"/>
      <c r="LB331" s="72"/>
      <c r="LC331" s="72"/>
      <c r="LD331" s="71">
        <v>280</v>
      </c>
      <c r="LE331" s="72">
        <v>239</v>
      </c>
      <c r="LF331" s="72">
        <v>8</v>
      </c>
      <c r="LG331" s="72">
        <v>5</v>
      </c>
      <c r="LH331" s="72">
        <v>6</v>
      </c>
      <c r="LI331" s="72">
        <v>6</v>
      </c>
      <c r="LJ331" s="72">
        <v>3</v>
      </c>
      <c r="LK331" s="72">
        <v>4</v>
      </c>
      <c r="LL331" s="72">
        <v>1</v>
      </c>
      <c r="LM331" s="72">
        <v>1</v>
      </c>
      <c r="LN331" s="72">
        <v>1</v>
      </c>
      <c r="LO331" s="72">
        <v>2</v>
      </c>
      <c r="LP331" s="72">
        <v>3</v>
      </c>
      <c r="LQ331" s="72">
        <v>1</v>
      </c>
      <c r="LR331" s="72">
        <v>0</v>
      </c>
      <c r="LS331" s="72">
        <v>0</v>
      </c>
      <c r="LT331" s="72"/>
      <c r="LU331" s="72"/>
      <c r="LV331" s="72"/>
      <c r="LW331" s="72"/>
      <c r="LX331" s="72"/>
      <c r="LY331" s="72"/>
      <c r="LZ331" s="72"/>
      <c r="MA331" s="72"/>
    </row>
    <row r="332" spans="1:339" x14ac:dyDescent="0.4">
      <c r="A332" s="67">
        <v>2013.04</v>
      </c>
      <c r="B332" s="66" t="s">
        <v>8</v>
      </c>
      <c r="C332" s="67">
        <v>2013.04</v>
      </c>
      <c r="D332" s="67"/>
      <c r="E332" s="67"/>
      <c r="F332" s="67"/>
      <c r="G332" s="67"/>
      <c r="H332" s="67"/>
      <c r="I332" s="67"/>
      <c r="J332" s="67"/>
      <c r="K332" s="67"/>
      <c r="L332" s="67"/>
      <c r="M332" s="67"/>
      <c r="N332" s="67"/>
      <c r="O332" s="67"/>
      <c r="P332" s="67"/>
      <c r="Q332" s="67"/>
      <c r="R332" s="67"/>
      <c r="S332" s="67"/>
      <c r="T332" s="67"/>
      <c r="U332" s="67"/>
      <c r="V332" s="67"/>
      <c r="W332" s="67"/>
      <c r="X332" s="67"/>
      <c r="Y332" s="67"/>
      <c r="Z332" s="67"/>
      <c r="AA332" s="67"/>
    </row>
    <row r="333" spans="1:339" x14ac:dyDescent="0.4">
      <c r="A333" s="67">
        <v>2013.05</v>
      </c>
      <c r="B333" s="66" t="s">
        <v>9</v>
      </c>
      <c r="C333" s="67">
        <v>2013.05</v>
      </c>
      <c r="D333" s="67"/>
      <c r="E333" s="67"/>
      <c r="F333" s="67"/>
      <c r="G333" s="67"/>
      <c r="H333" s="67"/>
      <c r="I333" s="67"/>
      <c r="J333" s="67"/>
      <c r="K333" s="67"/>
      <c r="L333" s="67"/>
      <c r="M333" s="67"/>
      <c r="N333" s="67"/>
      <c r="O333" s="67"/>
      <c r="P333" s="67"/>
      <c r="Q333" s="67"/>
      <c r="R333" s="67"/>
      <c r="S333" s="67"/>
      <c r="T333" s="67"/>
      <c r="U333" s="67"/>
      <c r="V333" s="67"/>
      <c r="W333" s="67"/>
      <c r="X333" s="67"/>
      <c r="Y333" s="67"/>
      <c r="Z333" s="67"/>
      <c r="AA333" s="67"/>
    </row>
    <row r="334" spans="1:339" x14ac:dyDescent="0.4">
      <c r="A334" s="67">
        <v>2013.06</v>
      </c>
      <c r="B334" s="66" t="s">
        <v>10</v>
      </c>
      <c r="C334" s="67">
        <v>2013.06</v>
      </c>
      <c r="D334" s="71">
        <v>27924654</v>
      </c>
      <c r="E334" s="71">
        <v>22995289</v>
      </c>
      <c r="F334" s="71">
        <v>1428619</v>
      </c>
      <c r="G334" s="71">
        <v>908376</v>
      </c>
      <c r="H334" s="71">
        <v>541698</v>
      </c>
      <c r="I334" s="71">
        <v>626005</v>
      </c>
      <c r="J334" s="71">
        <v>365701</v>
      </c>
      <c r="K334" s="71">
        <v>401589</v>
      </c>
      <c r="L334" s="71">
        <v>334499</v>
      </c>
      <c r="M334" s="71">
        <v>156213</v>
      </c>
      <c r="N334" s="71">
        <v>67404</v>
      </c>
      <c r="O334" s="71">
        <v>82212</v>
      </c>
      <c r="P334" s="71">
        <v>12279</v>
      </c>
      <c r="Q334" s="71">
        <v>2193</v>
      </c>
      <c r="R334" s="71">
        <v>910</v>
      </c>
      <c r="S334" s="71">
        <v>1667</v>
      </c>
      <c r="T334" s="71"/>
      <c r="U334" s="71"/>
      <c r="V334" s="71"/>
      <c r="W334" s="71"/>
      <c r="X334" s="71"/>
      <c r="Y334" s="71"/>
      <c r="Z334" s="71"/>
      <c r="AA334" s="71"/>
      <c r="AB334" s="71">
        <v>19463</v>
      </c>
      <c r="AC334" s="72">
        <v>15180</v>
      </c>
      <c r="AD334" s="72">
        <v>713</v>
      </c>
      <c r="AE334" s="72">
        <v>543</v>
      </c>
      <c r="AF334" s="72">
        <v>337</v>
      </c>
      <c r="AG334" s="72">
        <v>418</v>
      </c>
      <c r="AH334" s="72">
        <v>272</v>
      </c>
      <c r="AI334" s="72">
        <v>352</v>
      </c>
      <c r="AJ334" s="72">
        <v>364</v>
      </c>
      <c r="AK334" s="72">
        <v>203</v>
      </c>
      <c r="AL334" s="72">
        <v>153</v>
      </c>
      <c r="AM334" s="72">
        <v>352</v>
      </c>
      <c r="AN334" s="72">
        <v>165</v>
      </c>
      <c r="AO334" s="72">
        <v>57</v>
      </c>
      <c r="AP334" s="72">
        <v>36</v>
      </c>
      <c r="AQ334" s="72">
        <v>318</v>
      </c>
      <c r="AR334" s="72"/>
      <c r="AS334" s="72"/>
      <c r="AT334" s="72"/>
      <c r="AU334" s="72"/>
      <c r="AV334" s="72"/>
      <c r="AW334" s="72"/>
      <c r="AX334" s="72"/>
      <c r="AY334" s="72"/>
      <c r="AZ334" s="71">
        <v>27905191</v>
      </c>
      <c r="BA334" s="72">
        <v>22980109</v>
      </c>
      <c r="BB334" s="72">
        <v>1427906</v>
      </c>
      <c r="BC334" s="72">
        <v>907833</v>
      </c>
      <c r="BD334" s="72">
        <v>541361</v>
      </c>
      <c r="BE334" s="72">
        <v>625587</v>
      </c>
      <c r="BF334" s="72">
        <v>365429</v>
      </c>
      <c r="BG334" s="72">
        <v>401237</v>
      </c>
      <c r="BH334" s="72">
        <v>334135</v>
      </c>
      <c r="BI334" s="72">
        <v>156010</v>
      </c>
      <c r="BJ334" s="72">
        <v>67251</v>
      </c>
      <c r="BK334" s="72">
        <v>81860</v>
      </c>
      <c r="BL334" s="72">
        <v>12114</v>
      </c>
      <c r="BM334" s="72">
        <v>2136</v>
      </c>
      <c r="BN334" s="72">
        <v>874</v>
      </c>
      <c r="BO334" s="72">
        <v>1349</v>
      </c>
      <c r="BP334" s="72"/>
      <c r="BQ334" s="72"/>
      <c r="BR334" s="72"/>
      <c r="BS334" s="72"/>
      <c r="BT334" s="72"/>
      <c r="BU334" s="72"/>
      <c r="BV334" s="72"/>
      <c r="BW334" s="72"/>
      <c r="BX334" s="71">
        <v>27636907</v>
      </c>
      <c r="BY334" s="72">
        <v>22761325</v>
      </c>
      <c r="BZ334" s="72">
        <v>1418552</v>
      </c>
      <c r="CA334" s="72">
        <v>901159</v>
      </c>
      <c r="CB334" s="72">
        <v>536734</v>
      </c>
      <c r="CC334" s="72">
        <v>619938</v>
      </c>
      <c r="CD334" s="72">
        <v>361765</v>
      </c>
      <c r="CE334" s="72">
        <v>396545</v>
      </c>
      <c r="CF334" s="72">
        <v>329387</v>
      </c>
      <c r="CG334" s="72">
        <v>153480</v>
      </c>
      <c r="CH334" s="72">
        <v>65478</v>
      </c>
      <c r="CI334" s="72">
        <v>78645</v>
      </c>
      <c r="CJ334" s="72">
        <v>10965</v>
      </c>
      <c r="CK334" s="72">
        <v>1730</v>
      </c>
      <c r="CL334" s="72">
        <v>693</v>
      </c>
      <c r="CM334" s="72">
        <v>511</v>
      </c>
      <c r="CN334" s="72"/>
      <c r="CO334" s="72"/>
      <c r="CP334" s="72"/>
      <c r="CQ334" s="72"/>
      <c r="CR334" s="72"/>
      <c r="CS334" s="72"/>
      <c r="CT334" s="72"/>
      <c r="CU334" s="72"/>
      <c r="CV334" s="71">
        <v>1515</v>
      </c>
      <c r="CW334" s="72">
        <v>744</v>
      </c>
      <c r="CX334" s="72">
        <v>44</v>
      </c>
      <c r="CY334" s="72">
        <v>40</v>
      </c>
      <c r="CZ334" s="72">
        <v>22</v>
      </c>
      <c r="DA334" s="72">
        <v>33</v>
      </c>
      <c r="DB334" s="72">
        <v>24</v>
      </c>
      <c r="DC334" s="72">
        <v>31</v>
      </c>
      <c r="DD334" s="72">
        <v>45</v>
      </c>
      <c r="DE334" s="72">
        <v>26</v>
      </c>
      <c r="DF334" s="72">
        <v>256</v>
      </c>
      <c r="DG334" s="72">
        <v>76</v>
      </c>
      <c r="DH334" s="72">
        <v>36</v>
      </c>
      <c r="DI334" s="72">
        <v>16</v>
      </c>
      <c r="DJ334" s="72">
        <v>11</v>
      </c>
      <c r="DK334" s="72">
        <v>111</v>
      </c>
      <c r="DL334" s="72"/>
      <c r="DM334" s="72"/>
      <c r="DN334" s="72"/>
      <c r="DO334" s="72"/>
      <c r="DP334" s="72"/>
      <c r="DQ334" s="72"/>
      <c r="DR334" s="72"/>
      <c r="DS334" s="72"/>
      <c r="DT334" s="71">
        <v>266769</v>
      </c>
      <c r="DU334" s="72">
        <v>218040</v>
      </c>
      <c r="DV334" s="72">
        <v>9310</v>
      </c>
      <c r="DW334" s="72">
        <v>6634</v>
      </c>
      <c r="DX334" s="72">
        <v>4605</v>
      </c>
      <c r="DY334" s="72">
        <v>5616</v>
      </c>
      <c r="DZ334" s="72">
        <v>3640</v>
      </c>
      <c r="EA334" s="72">
        <v>4661</v>
      </c>
      <c r="EB334" s="72">
        <v>4703</v>
      </c>
      <c r="EC334" s="72">
        <v>2504</v>
      </c>
      <c r="ED334" s="72">
        <v>1517</v>
      </c>
      <c r="EE334" s="72">
        <v>3139</v>
      </c>
      <c r="EF334" s="72">
        <v>1113</v>
      </c>
      <c r="EG334" s="72">
        <v>390</v>
      </c>
      <c r="EH334" s="72">
        <v>170</v>
      </c>
      <c r="EI334" s="72">
        <v>727</v>
      </c>
      <c r="EJ334" s="72"/>
      <c r="EK334" s="72"/>
      <c r="EL334" s="72"/>
      <c r="EM334" s="72"/>
      <c r="EN334" s="72"/>
      <c r="EO334" s="72"/>
      <c r="EP334" s="72"/>
      <c r="EQ334" s="72"/>
      <c r="ER334" s="71">
        <v>1971</v>
      </c>
      <c r="ES334" s="72">
        <v>1520</v>
      </c>
      <c r="ET334" s="72">
        <v>59</v>
      </c>
      <c r="EU334" s="72">
        <v>55</v>
      </c>
      <c r="EV334" s="72">
        <v>44</v>
      </c>
      <c r="EW334" s="72">
        <v>42</v>
      </c>
      <c r="EX334" s="72">
        <v>26</v>
      </c>
      <c r="EY334" s="72">
        <v>27</v>
      </c>
      <c r="EZ334" s="72">
        <v>37</v>
      </c>
      <c r="FA334" s="72">
        <v>13</v>
      </c>
      <c r="FB334" s="72">
        <v>8</v>
      </c>
      <c r="FC334" s="72">
        <v>15</v>
      </c>
      <c r="FD334" s="72">
        <v>12</v>
      </c>
      <c r="FE334" s="72">
        <v>4</v>
      </c>
      <c r="FF334" s="72">
        <v>3</v>
      </c>
      <c r="FG334" s="72">
        <v>106</v>
      </c>
      <c r="FH334" s="72"/>
      <c r="FI334" s="72"/>
      <c r="FJ334" s="72"/>
      <c r="FK334" s="72"/>
      <c r="FL334" s="72"/>
      <c r="FM334" s="72"/>
      <c r="FN334" s="72"/>
      <c r="FO334" s="72"/>
      <c r="FP334" s="71">
        <v>1647508</v>
      </c>
      <c r="FQ334" s="71">
        <v>1551974</v>
      </c>
      <c r="FR334" s="71">
        <v>25644</v>
      </c>
      <c r="FS334" s="71">
        <v>18052</v>
      </c>
      <c r="FT334" s="71">
        <v>10557</v>
      </c>
      <c r="FU334" s="71">
        <v>13340</v>
      </c>
      <c r="FV334" s="71">
        <v>7254</v>
      </c>
      <c r="FW334" s="71">
        <v>7693</v>
      </c>
      <c r="FX334" s="71">
        <v>6400</v>
      </c>
      <c r="FY334" s="71">
        <v>2663</v>
      </c>
      <c r="FZ334" s="71">
        <v>1207</v>
      </c>
      <c r="GA334" s="71">
        <v>1779</v>
      </c>
      <c r="GB334" s="71">
        <v>466</v>
      </c>
      <c r="GC334" s="71">
        <v>150</v>
      </c>
      <c r="GD334" s="71">
        <v>72</v>
      </c>
      <c r="GE334" s="71">
        <v>257</v>
      </c>
      <c r="GF334" s="71"/>
      <c r="GG334" s="71"/>
      <c r="GH334" s="71"/>
      <c r="GI334" s="71"/>
      <c r="GJ334" s="71"/>
      <c r="GK334" s="71"/>
      <c r="GL334" s="71"/>
      <c r="GM334" s="71"/>
      <c r="GN334" s="71">
        <v>483</v>
      </c>
      <c r="GO334" s="72">
        <v>225</v>
      </c>
      <c r="GP334" s="72">
        <v>25</v>
      </c>
      <c r="GQ334" s="72">
        <v>20</v>
      </c>
      <c r="GR334" s="72">
        <v>13</v>
      </c>
      <c r="GS334" s="72">
        <v>16</v>
      </c>
      <c r="GT334" s="72">
        <v>10</v>
      </c>
      <c r="GU334" s="72">
        <v>16</v>
      </c>
      <c r="GV334" s="72">
        <v>9</v>
      </c>
      <c r="GW334" s="72">
        <v>16</v>
      </c>
      <c r="GX334" s="72">
        <v>15</v>
      </c>
      <c r="GY334" s="72">
        <v>26</v>
      </c>
      <c r="GZ334" s="72">
        <v>7</v>
      </c>
      <c r="HA334" s="72">
        <v>5</v>
      </c>
      <c r="HB334" s="72">
        <v>6</v>
      </c>
      <c r="HC334" s="72">
        <v>74</v>
      </c>
      <c r="HD334" s="72"/>
      <c r="HE334" s="72"/>
      <c r="HF334" s="72"/>
      <c r="HG334" s="72"/>
      <c r="HH334" s="72"/>
      <c r="HI334" s="72"/>
      <c r="HJ334" s="72"/>
      <c r="HK334" s="72"/>
      <c r="HL334" s="71">
        <v>1647025</v>
      </c>
      <c r="HM334" s="72">
        <v>1551749</v>
      </c>
      <c r="HN334" s="72">
        <v>25619</v>
      </c>
      <c r="HO334" s="72">
        <v>18032</v>
      </c>
      <c r="HP334" s="72">
        <v>10544</v>
      </c>
      <c r="HQ334" s="72">
        <v>13324</v>
      </c>
      <c r="HR334" s="72">
        <v>7244</v>
      </c>
      <c r="HS334" s="72">
        <v>7677</v>
      </c>
      <c r="HT334" s="72">
        <v>6391</v>
      </c>
      <c r="HU334" s="72">
        <v>2647</v>
      </c>
      <c r="HV334" s="72">
        <v>1192</v>
      </c>
      <c r="HW334" s="72">
        <v>1753</v>
      </c>
      <c r="HX334" s="72">
        <v>459</v>
      </c>
      <c r="HY334" s="72">
        <v>145</v>
      </c>
      <c r="HZ334" s="72">
        <v>66</v>
      </c>
      <c r="IA334" s="72">
        <v>183</v>
      </c>
      <c r="IB334" s="72"/>
      <c r="IC334" s="72"/>
      <c r="ID334" s="72"/>
      <c r="IE334" s="72"/>
      <c r="IF334" s="72"/>
      <c r="IG334" s="72"/>
      <c r="IH334" s="72"/>
      <c r="II334" s="72"/>
      <c r="IJ334" s="71">
        <v>1580800</v>
      </c>
      <c r="IK334" s="72">
        <v>1492733</v>
      </c>
      <c r="IL334" s="72">
        <v>24521</v>
      </c>
      <c r="IM334" s="72">
        <v>17188</v>
      </c>
      <c r="IN334" s="72">
        <v>9953</v>
      </c>
      <c r="IO334" s="72">
        <v>12558</v>
      </c>
      <c r="IP334" s="72">
        <v>6725</v>
      </c>
      <c r="IQ334" s="72">
        <v>7029</v>
      </c>
      <c r="IR334" s="72">
        <v>5644</v>
      </c>
      <c r="IS334" s="72">
        <v>2163</v>
      </c>
      <c r="IT334" s="72">
        <v>897</v>
      </c>
      <c r="IU334" s="72">
        <v>1121</v>
      </c>
      <c r="IV334" s="72">
        <v>171</v>
      </c>
      <c r="IW334" s="72">
        <v>36</v>
      </c>
      <c r="IX334" s="72">
        <v>17</v>
      </c>
      <c r="IY334" s="72">
        <v>44</v>
      </c>
      <c r="IZ334" s="72"/>
      <c r="JA334" s="72"/>
      <c r="JB334" s="72"/>
      <c r="JC334" s="72"/>
      <c r="JD334" s="72"/>
      <c r="JE334" s="72"/>
      <c r="JF334" s="72"/>
      <c r="JG334" s="72"/>
      <c r="JH334" s="71">
        <v>1647</v>
      </c>
      <c r="JI334" s="72">
        <v>1386</v>
      </c>
      <c r="JJ334" s="72">
        <v>24</v>
      </c>
      <c r="JK334" s="72">
        <v>18</v>
      </c>
      <c r="JL334" s="72">
        <v>9</v>
      </c>
      <c r="JM334" s="72">
        <v>21</v>
      </c>
      <c r="JN334" s="72">
        <v>14</v>
      </c>
      <c r="JO334" s="72">
        <v>12</v>
      </c>
      <c r="JP334" s="72">
        <v>70</v>
      </c>
      <c r="JQ334" s="72">
        <v>23</v>
      </c>
      <c r="JR334" s="72">
        <v>12</v>
      </c>
      <c r="JS334" s="72">
        <v>25</v>
      </c>
      <c r="JT334" s="72">
        <v>12</v>
      </c>
      <c r="JU334" s="72">
        <v>4</v>
      </c>
      <c r="JV334" s="72">
        <v>5</v>
      </c>
      <c r="JW334" s="72">
        <v>12</v>
      </c>
      <c r="JX334" s="72"/>
      <c r="JY334" s="72"/>
      <c r="JZ334" s="72"/>
      <c r="KA334" s="72"/>
      <c r="KB334" s="72"/>
      <c r="KC334" s="72"/>
      <c r="KD334" s="72"/>
      <c r="KE334" s="72"/>
      <c r="KF334" s="71">
        <v>64578</v>
      </c>
      <c r="KG334" s="72">
        <v>57630</v>
      </c>
      <c r="KH334" s="72">
        <v>1074</v>
      </c>
      <c r="KI334" s="72">
        <v>826</v>
      </c>
      <c r="KJ334" s="72">
        <v>582</v>
      </c>
      <c r="KK334" s="72">
        <v>745</v>
      </c>
      <c r="KL334" s="72">
        <v>505</v>
      </c>
      <c r="KM334" s="72">
        <v>636</v>
      </c>
      <c r="KN334" s="72">
        <v>677</v>
      </c>
      <c r="KO334" s="72">
        <v>461</v>
      </c>
      <c r="KP334" s="72">
        <v>283</v>
      </c>
      <c r="KQ334" s="72">
        <v>607</v>
      </c>
      <c r="KR334" s="72">
        <v>276</v>
      </c>
      <c r="KS334" s="72">
        <v>105</v>
      </c>
      <c r="KT334" s="72">
        <v>44</v>
      </c>
      <c r="KU334" s="72">
        <v>127</v>
      </c>
      <c r="KV334" s="72"/>
      <c r="KW334" s="72"/>
      <c r="KX334" s="72"/>
      <c r="KY334" s="72"/>
      <c r="KZ334" s="72"/>
      <c r="LA334" s="72"/>
      <c r="LB334" s="72"/>
      <c r="LC334" s="72"/>
      <c r="LD334" s="71">
        <v>265</v>
      </c>
      <c r="LE334" s="72">
        <v>215</v>
      </c>
      <c r="LF334" s="72">
        <v>7</v>
      </c>
      <c r="LG334" s="72">
        <v>4</v>
      </c>
      <c r="LH334" s="72">
        <v>6</v>
      </c>
      <c r="LI334" s="72">
        <v>4</v>
      </c>
      <c r="LJ334" s="72">
        <v>4</v>
      </c>
      <c r="LK334" s="72">
        <v>0</v>
      </c>
      <c r="LL334" s="72">
        <v>1</v>
      </c>
      <c r="LM334" s="72">
        <v>1</v>
      </c>
      <c r="LN334" s="72">
        <v>21</v>
      </c>
      <c r="LO334" s="72">
        <v>0</v>
      </c>
      <c r="LP334" s="72">
        <v>1</v>
      </c>
      <c r="LQ334" s="72">
        <v>1</v>
      </c>
      <c r="LR334" s="72">
        <v>0</v>
      </c>
      <c r="LS334" s="72">
        <v>0</v>
      </c>
      <c r="LT334" s="72"/>
      <c r="LU334" s="72"/>
      <c r="LV334" s="72"/>
      <c r="LW334" s="72"/>
      <c r="LX334" s="72"/>
      <c r="LY334" s="72"/>
      <c r="LZ334" s="72"/>
      <c r="MA334" s="72"/>
    </row>
    <row r="335" spans="1:339" x14ac:dyDescent="0.4">
      <c r="A335" s="67">
        <v>2013.07</v>
      </c>
      <c r="B335" s="66" t="s">
        <v>11</v>
      </c>
      <c r="C335" s="67">
        <v>2013.07</v>
      </c>
      <c r="D335" s="67"/>
      <c r="E335" s="67"/>
      <c r="F335" s="67"/>
      <c r="G335" s="67"/>
      <c r="H335" s="67"/>
      <c r="I335" s="67"/>
      <c r="J335" s="67"/>
      <c r="K335" s="67"/>
      <c r="L335" s="67"/>
      <c r="M335" s="67"/>
      <c r="N335" s="67"/>
      <c r="O335" s="67"/>
      <c r="P335" s="67"/>
      <c r="Q335" s="67"/>
      <c r="R335" s="67"/>
      <c r="S335" s="67"/>
      <c r="T335" s="67"/>
      <c r="U335" s="67"/>
      <c r="V335" s="67"/>
      <c r="W335" s="67"/>
      <c r="X335" s="67"/>
      <c r="Y335" s="67"/>
      <c r="Z335" s="67"/>
      <c r="AA335" s="67"/>
    </row>
    <row r="336" spans="1:339" x14ac:dyDescent="0.4">
      <c r="A336" s="67">
        <v>2013.08</v>
      </c>
      <c r="B336" s="66" t="s">
        <v>12</v>
      </c>
      <c r="C336" s="67">
        <v>2013.08</v>
      </c>
      <c r="D336" s="67"/>
      <c r="E336" s="67"/>
      <c r="F336" s="67"/>
      <c r="G336" s="67"/>
      <c r="H336" s="67"/>
      <c r="I336" s="67"/>
      <c r="J336" s="67"/>
      <c r="K336" s="67"/>
      <c r="L336" s="67"/>
      <c r="M336" s="67"/>
      <c r="N336" s="67"/>
      <c r="O336" s="67"/>
      <c r="P336" s="67"/>
      <c r="Q336" s="67"/>
      <c r="R336" s="67"/>
      <c r="S336" s="67"/>
      <c r="T336" s="67"/>
      <c r="U336" s="67"/>
      <c r="V336" s="67"/>
      <c r="W336" s="67"/>
      <c r="X336" s="67"/>
      <c r="Y336" s="67"/>
      <c r="Z336" s="67"/>
      <c r="AA336" s="67"/>
    </row>
    <row r="337" spans="1:339" x14ac:dyDescent="0.4">
      <c r="A337" s="67">
        <v>2013.09</v>
      </c>
      <c r="B337" s="66" t="s">
        <v>13</v>
      </c>
      <c r="C337" s="67">
        <v>2013.09</v>
      </c>
      <c r="D337" s="71">
        <v>28868341</v>
      </c>
      <c r="E337" s="71">
        <v>23930990</v>
      </c>
      <c r="F337" s="71">
        <v>1351925</v>
      </c>
      <c r="G337" s="71">
        <v>880647</v>
      </c>
      <c r="H337" s="71">
        <v>538911</v>
      </c>
      <c r="I337" s="71">
        <v>641135</v>
      </c>
      <c r="J337" s="71">
        <v>377641</v>
      </c>
      <c r="K337" s="71">
        <v>422993</v>
      </c>
      <c r="L337" s="71">
        <v>364605</v>
      </c>
      <c r="M337" s="71">
        <v>172588</v>
      </c>
      <c r="N337" s="71">
        <v>74958</v>
      </c>
      <c r="O337" s="71">
        <v>92882</v>
      </c>
      <c r="P337" s="71">
        <v>14023</v>
      </c>
      <c r="Q337" s="71">
        <v>2303</v>
      </c>
      <c r="R337" s="71">
        <v>1065</v>
      </c>
      <c r="S337" s="71">
        <v>1675</v>
      </c>
      <c r="T337" s="71"/>
      <c r="U337" s="71"/>
      <c r="V337" s="71"/>
      <c r="W337" s="71"/>
      <c r="X337" s="71"/>
      <c r="Y337" s="71"/>
      <c r="Z337" s="71"/>
      <c r="AA337" s="71"/>
      <c r="AB337" s="71">
        <v>20262</v>
      </c>
      <c r="AC337" s="72">
        <v>15807</v>
      </c>
      <c r="AD337" s="72">
        <v>736</v>
      </c>
      <c r="AE337" s="72">
        <v>579</v>
      </c>
      <c r="AF337" s="72">
        <v>342</v>
      </c>
      <c r="AG337" s="72">
        <v>436</v>
      </c>
      <c r="AH337" s="72">
        <v>299</v>
      </c>
      <c r="AI337" s="72">
        <v>344</v>
      </c>
      <c r="AJ337" s="72">
        <v>364</v>
      </c>
      <c r="AK337" s="72">
        <v>237</v>
      </c>
      <c r="AL337" s="72">
        <v>168</v>
      </c>
      <c r="AM337" s="72">
        <v>375</v>
      </c>
      <c r="AN337" s="72">
        <v>157</v>
      </c>
      <c r="AO337" s="72">
        <v>60</v>
      </c>
      <c r="AP337" s="72">
        <v>45</v>
      </c>
      <c r="AQ337" s="72">
        <v>313</v>
      </c>
      <c r="AR337" s="72"/>
      <c r="AS337" s="72"/>
      <c r="AT337" s="72"/>
      <c r="AU337" s="72"/>
      <c r="AV337" s="72"/>
      <c r="AW337" s="72"/>
      <c r="AX337" s="72"/>
      <c r="AY337" s="72"/>
      <c r="AZ337" s="71">
        <v>28848079</v>
      </c>
      <c r="BA337" s="72">
        <v>23915183</v>
      </c>
      <c r="BB337" s="72">
        <v>1351189</v>
      </c>
      <c r="BC337" s="72">
        <v>880068</v>
      </c>
      <c r="BD337" s="72">
        <v>538569</v>
      </c>
      <c r="BE337" s="72">
        <v>640699</v>
      </c>
      <c r="BF337" s="72">
        <v>377342</v>
      </c>
      <c r="BG337" s="72">
        <v>422649</v>
      </c>
      <c r="BH337" s="72">
        <v>364241</v>
      </c>
      <c r="BI337" s="72">
        <v>172351</v>
      </c>
      <c r="BJ337" s="72">
        <v>74790</v>
      </c>
      <c r="BK337" s="72">
        <v>92507</v>
      </c>
      <c r="BL337" s="72">
        <v>13866</v>
      </c>
      <c r="BM337" s="72">
        <v>2243</v>
      </c>
      <c r="BN337" s="72">
        <v>1020</v>
      </c>
      <c r="BO337" s="72">
        <v>1362</v>
      </c>
      <c r="BP337" s="72"/>
      <c r="BQ337" s="72"/>
      <c r="BR337" s="72"/>
      <c r="BS337" s="72"/>
      <c r="BT337" s="72"/>
      <c r="BU337" s="72"/>
      <c r="BV337" s="72"/>
      <c r="BW337" s="72"/>
      <c r="BX337" s="71">
        <v>28651707</v>
      </c>
      <c r="BY337" s="72">
        <v>23760101</v>
      </c>
      <c r="BZ337" s="72">
        <v>1345166</v>
      </c>
      <c r="CA337" s="72">
        <v>875315</v>
      </c>
      <c r="CB337" s="72">
        <v>534934</v>
      </c>
      <c r="CC337" s="72">
        <v>636123</v>
      </c>
      <c r="CD337" s="72">
        <v>374110</v>
      </c>
      <c r="CE337" s="72">
        <v>418587</v>
      </c>
      <c r="CF337" s="72">
        <v>359726</v>
      </c>
      <c r="CG337" s="72">
        <v>169634</v>
      </c>
      <c r="CH337" s="72">
        <v>73191</v>
      </c>
      <c r="CI337" s="72">
        <v>89019</v>
      </c>
      <c r="CJ337" s="72">
        <v>12592</v>
      </c>
      <c r="CK337" s="72">
        <v>1853</v>
      </c>
      <c r="CL337" s="72">
        <v>827</v>
      </c>
      <c r="CM337" s="72">
        <v>529</v>
      </c>
      <c r="CN337" s="72"/>
      <c r="CO337" s="72"/>
      <c r="CP337" s="72"/>
      <c r="CQ337" s="72"/>
      <c r="CR337" s="72"/>
      <c r="CS337" s="72"/>
      <c r="CT337" s="72"/>
      <c r="CU337" s="72"/>
      <c r="CV337" s="71">
        <v>1443</v>
      </c>
      <c r="CW337" s="72">
        <v>773</v>
      </c>
      <c r="CX337" s="72">
        <v>40</v>
      </c>
      <c r="CY337" s="72">
        <v>50</v>
      </c>
      <c r="CZ337" s="72">
        <v>29</v>
      </c>
      <c r="DA337" s="72">
        <v>33</v>
      </c>
      <c r="DB337" s="72">
        <v>30</v>
      </c>
      <c r="DC337" s="72">
        <v>28</v>
      </c>
      <c r="DD337" s="72">
        <v>45</v>
      </c>
      <c r="DE337" s="72">
        <v>32</v>
      </c>
      <c r="DF337" s="72">
        <v>19</v>
      </c>
      <c r="DG337" s="72">
        <v>187</v>
      </c>
      <c r="DH337" s="72">
        <v>35</v>
      </c>
      <c r="DI337" s="72">
        <v>23</v>
      </c>
      <c r="DJ337" s="72">
        <v>12</v>
      </c>
      <c r="DK337" s="72">
        <v>107</v>
      </c>
      <c r="DL337" s="72"/>
      <c r="DM337" s="72"/>
      <c r="DN337" s="72"/>
      <c r="DO337" s="72"/>
      <c r="DP337" s="72"/>
      <c r="DQ337" s="72"/>
      <c r="DR337" s="72"/>
      <c r="DS337" s="72"/>
      <c r="DT337" s="71">
        <v>194929</v>
      </c>
      <c r="DU337" s="72">
        <v>154309</v>
      </c>
      <c r="DV337" s="72">
        <v>5983</v>
      </c>
      <c r="DW337" s="72">
        <v>4703</v>
      </c>
      <c r="DX337" s="72">
        <v>3606</v>
      </c>
      <c r="DY337" s="72">
        <v>4543</v>
      </c>
      <c r="DZ337" s="72">
        <v>3202</v>
      </c>
      <c r="EA337" s="72">
        <v>4034</v>
      </c>
      <c r="EB337" s="72">
        <v>4470</v>
      </c>
      <c r="EC337" s="72">
        <v>2685</v>
      </c>
      <c r="ED337" s="72">
        <v>1580</v>
      </c>
      <c r="EE337" s="72">
        <v>3301</v>
      </c>
      <c r="EF337" s="72">
        <v>1239</v>
      </c>
      <c r="EG337" s="72">
        <v>367</v>
      </c>
      <c r="EH337" s="72">
        <v>181</v>
      </c>
      <c r="EI337" s="72">
        <v>726</v>
      </c>
      <c r="EJ337" s="72"/>
      <c r="EK337" s="72"/>
      <c r="EL337" s="72"/>
      <c r="EM337" s="72"/>
      <c r="EN337" s="72"/>
      <c r="EO337" s="72"/>
      <c r="EP337" s="72"/>
      <c r="EQ337" s="72"/>
      <c r="ER337" s="71">
        <v>1849</v>
      </c>
      <c r="ES337" s="72">
        <v>1388</v>
      </c>
      <c r="ET337" s="72">
        <v>78</v>
      </c>
      <c r="EU337" s="72">
        <v>50</v>
      </c>
      <c r="EV337" s="72">
        <v>33</v>
      </c>
      <c r="EW337" s="72">
        <v>49</v>
      </c>
      <c r="EX337" s="72">
        <v>18</v>
      </c>
      <c r="EY337" s="72">
        <v>38</v>
      </c>
      <c r="EZ337" s="72">
        <v>27</v>
      </c>
      <c r="FA337" s="72">
        <v>16</v>
      </c>
      <c r="FB337" s="72">
        <v>6</v>
      </c>
      <c r="FC337" s="72">
        <v>16</v>
      </c>
      <c r="FD337" s="72">
        <v>13</v>
      </c>
      <c r="FE337" s="72">
        <v>4</v>
      </c>
      <c r="FF337" s="72">
        <v>3</v>
      </c>
      <c r="FG337" s="72">
        <v>110</v>
      </c>
      <c r="FH337" s="72"/>
      <c r="FI337" s="72"/>
      <c r="FJ337" s="72"/>
      <c r="FK337" s="72"/>
      <c r="FL337" s="72"/>
      <c r="FM337" s="72"/>
      <c r="FN337" s="72"/>
      <c r="FO337" s="72"/>
      <c r="FP337" s="71">
        <v>1690989</v>
      </c>
      <c r="FQ337" s="71">
        <v>1600692</v>
      </c>
      <c r="FR337" s="71">
        <v>24033</v>
      </c>
      <c r="FS337" s="71">
        <v>16868</v>
      </c>
      <c r="FT337" s="71">
        <v>10071</v>
      </c>
      <c r="FU337" s="71">
        <v>12676</v>
      </c>
      <c r="FV337" s="71">
        <v>6898</v>
      </c>
      <c r="FW337" s="71">
        <v>7376</v>
      </c>
      <c r="FX337" s="71">
        <v>6105</v>
      </c>
      <c r="FY337" s="71">
        <v>2514</v>
      </c>
      <c r="FZ337" s="71">
        <v>1135</v>
      </c>
      <c r="GA337" s="71">
        <v>1666</v>
      </c>
      <c r="GB337" s="71">
        <v>480</v>
      </c>
      <c r="GC337" s="71">
        <v>151</v>
      </c>
      <c r="GD337" s="71">
        <v>74</v>
      </c>
      <c r="GE337" s="71">
        <v>250</v>
      </c>
      <c r="GF337" s="71"/>
      <c r="GG337" s="71"/>
      <c r="GH337" s="71"/>
      <c r="GI337" s="71"/>
      <c r="GJ337" s="71"/>
      <c r="GK337" s="71"/>
      <c r="GL337" s="71"/>
      <c r="GM337" s="71"/>
      <c r="GN337" s="71">
        <v>488</v>
      </c>
      <c r="GO337" s="72">
        <v>209</v>
      </c>
      <c r="GP337" s="72">
        <v>27</v>
      </c>
      <c r="GQ337" s="72">
        <v>21</v>
      </c>
      <c r="GR337" s="72">
        <v>14</v>
      </c>
      <c r="GS337" s="72">
        <v>21</v>
      </c>
      <c r="GT337" s="72">
        <v>9</v>
      </c>
      <c r="GU337" s="72">
        <v>15</v>
      </c>
      <c r="GV337" s="72">
        <v>11</v>
      </c>
      <c r="GW337" s="72">
        <v>15</v>
      </c>
      <c r="GX337" s="72">
        <v>12</v>
      </c>
      <c r="GY337" s="72">
        <v>24</v>
      </c>
      <c r="GZ337" s="72">
        <v>15</v>
      </c>
      <c r="HA337" s="72">
        <v>6</v>
      </c>
      <c r="HB337" s="72">
        <v>11</v>
      </c>
      <c r="HC337" s="72">
        <v>78</v>
      </c>
      <c r="HD337" s="72"/>
      <c r="HE337" s="72"/>
      <c r="HF337" s="72"/>
      <c r="HG337" s="72"/>
      <c r="HH337" s="72"/>
      <c r="HI337" s="72"/>
      <c r="HJ337" s="72"/>
      <c r="HK337" s="72"/>
      <c r="HL337" s="71">
        <v>1690501</v>
      </c>
      <c r="HM337" s="72">
        <v>1600483</v>
      </c>
      <c r="HN337" s="72">
        <v>24006</v>
      </c>
      <c r="HO337" s="72">
        <v>16847</v>
      </c>
      <c r="HP337" s="72">
        <v>10057</v>
      </c>
      <c r="HQ337" s="72">
        <v>12655</v>
      </c>
      <c r="HR337" s="72">
        <v>6889</v>
      </c>
      <c r="HS337" s="72">
        <v>7361</v>
      </c>
      <c r="HT337" s="72">
        <v>6094</v>
      </c>
      <c r="HU337" s="72">
        <v>2499</v>
      </c>
      <c r="HV337" s="72">
        <v>1123</v>
      </c>
      <c r="HW337" s="72">
        <v>1642</v>
      </c>
      <c r="HX337" s="72">
        <v>465</v>
      </c>
      <c r="HY337" s="72">
        <v>145</v>
      </c>
      <c r="HZ337" s="72">
        <v>63</v>
      </c>
      <c r="IA337" s="72">
        <v>172</v>
      </c>
      <c r="IB337" s="72"/>
      <c r="IC337" s="72"/>
      <c r="ID337" s="72"/>
      <c r="IE337" s="72"/>
      <c r="IF337" s="72"/>
      <c r="IG337" s="72"/>
      <c r="IH337" s="72"/>
      <c r="II337" s="72"/>
      <c r="IJ337" s="71">
        <v>1623208</v>
      </c>
      <c r="IK337" s="72">
        <v>1540103</v>
      </c>
      <c r="IL337" s="72">
        <v>22972</v>
      </c>
      <c r="IM337" s="72">
        <v>16051</v>
      </c>
      <c r="IN337" s="72">
        <v>9494</v>
      </c>
      <c r="IO337" s="72">
        <v>11916</v>
      </c>
      <c r="IP337" s="72">
        <v>6408</v>
      </c>
      <c r="IQ337" s="72">
        <v>6709</v>
      </c>
      <c r="IR337" s="72">
        <v>5361</v>
      </c>
      <c r="IS337" s="72">
        <v>2039</v>
      </c>
      <c r="IT337" s="72">
        <v>848</v>
      </c>
      <c r="IU337" s="72">
        <v>1038</v>
      </c>
      <c r="IV337" s="72">
        <v>176</v>
      </c>
      <c r="IW337" s="72">
        <v>39</v>
      </c>
      <c r="IX337" s="72">
        <v>12</v>
      </c>
      <c r="IY337" s="72">
        <v>42</v>
      </c>
      <c r="IZ337" s="72"/>
      <c r="JA337" s="72"/>
      <c r="JB337" s="72"/>
      <c r="JC337" s="72"/>
      <c r="JD337" s="72"/>
      <c r="JE337" s="72"/>
      <c r="JF337" s="72"/>
      <c r="JG337" s="72"/>
      <c r="JH337" s="71">
        <v>1753</v>
      </c>
      <c r="JI337" s="72">
        <v>1480</v>
      </c>
      <c r="JJ337" s="72">
        <v>25</v>
      </c>
      <c r="JK337" s="72">
        <v>20</v>
      </c>
      <c r="JL337" s="72">
        <v>13</v>
      </c>
      <c r="JM337" s="72">
        <v>27</v>
      </c>
      <c r="JN337" s="72">
        <v>12</v>
      </c>
      <c r="JO337" s="72">
        <v>21</v>
      </c>
      <c r="JP337" s="72">
        <v>65</v>
      </c>
      <c r="JQ337" s="72">
        <v>19</v>
      </c>
      <c r="JR337" s="72">
        <v>8</v>
      </c>
      <c r="JS337" s="72">
        <v>23</v>
      </c>
      <c r="JT337" s="72">
        <v>11</v>
      </c>
      <c r="JU337" s="72">
        <v>7</v>
      </c>
      <c r="JV337" s="72">
        <v>7</v>
      </c>
      <c r="JW337" s="72">
        <v>15</v>
      </c>
      <c r="JX337" s="72"/>
      <c r="JY337" s="72"/>
      <c r="JZ337" s="72"/>
      <c r="KA337" s="72"/>
      <c r="KB337" s="72"/>
      <c r="KC337" s="72"/>
      <c r="KD337" s="72"/>
      <c r="KE337" s="72"/>
      <c r="KF337" s="71">
        <v>65540</v>
      </c>
      <c r="KG337" s="72">
        <v>58900</v>
      </c>
      <c r="KH337" s="72">
        <v>1009</v>
      </c>
      <c r="KI337" s="72">
        <v>776</v>
      </c>
      <c r="KJ337" s="72">
        <v>550</v>
      </c>
      <c r="KK337" s="72">
        <v>712</v>
      </c>
      <c r="KL337" s="72">
        <v>469</v>
      </c>
      <c r="KM337" s="72">
        <v>631</v>
      </c>
      <c r="KN337" s="72">
        <v>668</v>
      </c>
      <c r="KO337" s="72">
        <v>441</v>
      </c>
      <c r="KP337" s="72">
        <v>267</v>
      </c>
      <c r="KQ337" s="72">
        <v>581</v>
      </c>
      <c r="KR337" s="72">
        <v>278</v>
      </c>
      <c r="KS337" s="72">
        <v>99</v>
      </c>
      <c r="KT337" s="72">
        <v>44</v>
      </c>
      <c r="KU337" s="72">
        <v>115</v>
      </c>
      <c r="KV337" s="72"/>
      <c r="KW337" s="72"/>
      <c r="KX337" s="72"/>
      <c r="KY337" s="72"/>
      <c r="KZ337" s="72"/>
      <c r="LA337" s="72"/>
      <c r="LB337" s="72"/>
      <c r="LC337" s="72"/>
      <c r="LD337" s="71">
        <v>233</v>
      </c>
      <c r="LE337" s="72">
        <v>203</v>
      </c>
      <c r="LF337" s="72">
        <v>4</v>
      </c>
      <c r="LG337" s="72">
        <v>1</v>
      </c>
      <c r="LH337" s="72">
        <v>3</v>
      </c>
      <c r="LI337" s="72">
        <v>5</v>
      </c>
      <c r="LJ337" s="72">
        <v>3</v>
      </c>
      <c r="LK337" s="72">
        <v>5</v>
      </c>
      <c r="LL337" s="72">
        <v>2</v>
      </c>
      <c r="LM337" s="72">
        <v>2</v>
      </c>
      <c r="LN337" s="72">
        <v>3</v>
      </c>
      <c r="LO337" s="72">
        <v>1</v>
      </c>
      <c r="LP337" s="72">
        <v>0</v>
      </c>
      <c r="LQ337" s="72">
        <v>1</v>
      </c>
      <c r="LR337" s="72">
        <v>0</v>
      </c>
      <c r="LS337" s="72">
        <v>0</v>
      </c>
      <c r="LT337" s="72"/>
      <c r="LU337" s="72"/>
      <c r="LV337" s="72"/>
      <c r="LW337" s="72"/>
      <c r="LX337" s="72"/>
      <c r="LY337" s="72"/>
      <c r="LZ337" s="72"/>
      <c r="MA337" s="72"/>
    </row>
    <row r="338" spans="1:339" x14ac:dyDescent="0.4">
      <c r="A338" s="67">
        <v>2013.1</v>
      </c>
      <c r="B338" s="66" t="s">
        <v>14</v>
      </c>
      <c r="C338" s="67">
        <v>2013.1</v>
      </c>
      <c r="D338" s="67"/>
      <c r="E338" s="67"/>
      <c r="F338" s="67"/>
      <c r="G338" s="67"/>
      <c r="H338" s="67"/>
      <c r="I338" s="67"/>
      <c r="J338" s="67"/>
      <c r="K338" s="67"/>
      <c r="L338" s="67"/>
      <c r="M338" s="67"/>
      <c r="N338" s="67"/>
      <c r="O338" s="67"/>
      <c r="P338" s="67"/>
      <c r="Q338" s="67"/>
      <c r="R338" s="67"/>
      <c r="S338" s="67"/>
      <c r="T338" s="67"/>
      <c r="U338" s="67"/>
      <c r="V338" s="67"/>
      <c r="W338" s="67"/>
      <c r="X338" s="67"/>
      <c r="Y338" s="67"/>
      <c r="Z338" s="67"/>
      <c r="AA338" s="67"/>
    </row>
    <row r="339" spans="1:339" x14ac:dyDescent="0.4">
      <c r="A339" s="67">
        <v>2013.11</v>
      </c>
      <c r="B339" s="66" t="s">
        <v>15</v>
      </c>
      <c r="C339" s="67">
        <v>2013.11</v>
      </c>
      <c r="D339" s="67"/>
      <c r="E339" s="67"/>
      <c r="F339" s="67"/>
      <c r="G339" s="67"/>
      <c r="H339" s="67"/>
      <c r="I339" s="67"/>
      <c r="J339" s="67"/>
      <c r="K339" s="67"/>
      <c r="L339" s="67"/>
      <c r="M339" s="67"/>
      <c r="N339" s="67"/>
      <c r="O339" s="67"/>
      <c r="P339" s="67"/>
      <c r="Q339" s="67"/>
      <c r="R339" s="67"/>
      <c r="S339" s="67"/>
      <c r="T339" s="67"/>
      <c r="U339" s="67"/>
      <c r="V339" s="67"/>
      <c r="W339" s="67"/>
      <c r="X339" s="67"/>
      <c r="Y339" s="67"/>
      <c r="Z339" s="67"/>
      <c r="AA339" s="67"/>
    </row>
    <row r="340" spans="1:339" x14ac:dyDescent="0.4">
      <c r="A340" s="67">
        <v>2013.12</v>
      </c>
      <c r="B340" s="66" t="s">
        <v>3</v>
      </c>
      <c r="C340" s="67">
        <v>2013.12</v>
      </c>
      <c r="D340" s="71">
        <v>29593716</v>
      </c>
      <c r="E340" s="71">
        <v>23723021</v>
      </c>
      <c r="F340" s="71">
        <v>1683729</v>
      </c>
      <c r="G340" s="71">
        <v>1102673</v>
      </c>
      <c r="H340" s="71">
        <v>654719</v>
      </c>
      <c r="I340" s="71">
        <v>745754</v>
      </c>
      <c r="J340" s="71">
        <v>430109</v>
      </c>
      <c r="K340" s="71">
        <v>468552</v>
      </c>
      <c r="L340" s="71">
        <v>397067</v>
      </c>
      <c r="M340" s="71">
        <v>186339</v>
      </c>
      <c r="N340" s="71">
        <v>81135</v>
      </c>
      <c r="O340" s="71">
        <v>100050</v>
      </c>
      <c r="P340" s="71">
        <v>15109</v>
      </c>
      <c r="Q340" s="71">
        <v>2513</v>
      </c>
      <c r="R340" s="71">
        <v>1219</v>
      </c>
      <c r="S340" s="71">
        <v>1727</v>
      </c>
      <c r="T340" s="71"/>
      <c r="U340" s="71"/>
      <c r="V340" s="71"/>
      <c r="W340" s="71"/>
      <c r="X340" s="71"/>
      <c r="Y340" s="71"/>
      <c r="Z340" s="71"/>
      <c r="AA340" s="71"/>
      <c r="AB340" s="71">
        <v>19333</v>
      </c>
      <c r="AC340" s="72">
        <v>15323</v>
      </c>
      <c r="AD340" s="72">
        <v>682</v>
      </c>
      <c r="AE340" s="72">
        <v>462</v>
      </c>
      <c r="AF340" s="72">
        <v>285</v>
      </c>
      <c r="AG340" s="72">
        <v>327</v>
      </c>
      <c r="AH340" s="72">
        <v>253</v>
      </c>
      <c r="AI340" s="72">
        <v>317</v>
      </c>
      <c r="AJ340" s="72">
        <v>356</v>
      </c>
      <c r="AK340" s="72">
        <v>229</v>
      </c>
      <c r="AL340" s="72">
        <v>150</v>
      </c>
      <c r="AM340" s="72">
        <v>428</v>
      </c>
      <c r="AN340" s="72">
        <v>151</v>
      </c>
      <c r="AO340" s="72">
        <v>63</v>
      </c>
      <c r="AP340" s="72">
        <v>25</v>
      </c>
      <c r="AQ340" s="72">
        <v>282</v>
      </c>
      <c r="AR340" s="72"/>
      <c r="AS340" s="72"/>
      <c r="AT340" s="72"/>
      <c r="AU340" s="72"/>
      <c r="AV340" s="72"/>
      <c r="AW340" s="72"/>
      <c r="AX340" s="72"/>
      <c r="AY340" s="72"/>
      <c r="AZ340" s="71">
        <v>29574383</v>
      </c>
      <c r="BA340" s="72">
        <v>23707698</v>
      </c>
      <c r="BB340" s="72">
        <v>1683047</v>
      </c>
      <c r="BC340" s="72">
        <v>1102211</v>
      </c>
      <c r="BD340" s="72">
        <v>654434</v>
      </c>
      <c r="BE340" s="72">
        <v>745427</v>
      </c>
      <c r="BF340" s="72">
        <v>429856</v>
      </c>
      <c r="BG340" s="72">
        <v>468235</v>
      </c>
      <c r="BH340" s="72">
        <v>396711</v>
      </c>
      <c r="BI340" s="72">
        <v>186110</v>
      </c>
      <c r="BJ340" s="72">
        <v>80985</v>
      </c>
      <c r="BK340" s="72">
        <v>99622</v>
      </c>
      <c r="BL340" s="72">
        <v>14958</v>
      </c>
      <c r="BM340" s="72">
        <v>2450</v>
      </c>
      <c r="BN340" s="72">
        <v>1194</v>
      </c>
      <c r="BO340" s="72">
        <v>1445</v>
      </c>
      <c r="BP340" s="72"/>
      <c r="BQ340" s="72"/>
      <c r="BR340" s="72"/>
      <c r="BS340" s="72"/>
      <c r="BT340" s="72"/>
      <c r="BU340" s="72"/>
      <c r="BV340" s="72"/>
      <c r="BW340" s="72"/>
      <c r="BX340" s="71">
        <v>29381405</v>
      </c>
      <c r="BY340" s="72">
        <v>23555316</v>
      </c>
      <c r="BZ340" s="72">
        <v>1676890</v>
      </c>
      <c r="CA340" s="72">
        <v>1097333</v>
      </c>
      <c r="CB340" s="72">
        <v>650809</v>
      </c>
      <c r="CC340" s="72">
        <v>740634</v>
      </c>
      <c r="CD340" s="72">
        <v>426600</v>
      </c>
      <c r="CE340" s="72">
        <v>464016</v>
      </c>
      <c r="CF340" s="72">
        <v>392378</v>
      </c>
      <c r="CG340" s="72">
        <v>183455</v>
      </c>
      <c r="CH340" s="72">
        <v>79758</v>
      </c>
      <c r="CI340" s="72">
        <v>96966</v>
      </c>
      <c r="CJ340" s="72">
        <v>13669</v>
      </c>
      <c r="CK340" s="72">
        <v>2052</v>
      </c>
      <c r="CL340" s="72">
        <v>996</v>
      </c>
      <c r="CM340" s="72">
        <v>533</v>
      </c>
      <c r="CN340" s="72"/>
      <c r="CO340" s="72"/>
      <c r="CP340" s="72"/>
      <c r="CQ340" s="72"/>
      <c r="CR340" s="72"/>
      <c r="CS340" s="72"/>
      <c r="CT340" s="72"/>
      <c r="CU340" s="72"/>
      <c r="CV340" s="71">
        <v>1326</v>
      </c>
      <c r="CW340" s="72">
        <v>717</v>
      </c>
      <c r="CX340" s="72">
        <v>43</v>
      </c>
      <c r="CY340" s="72">
        <v>56</v>
      </c>
      <c r="CZ340" s="72">
        <v>27</v>
      </c>
      <c r="DA340" s="72">
        <v>39</v>
      </c>
      <c r="DB340" s="72">
        <v>31</v>
      </c>
      <c r="DC340" s="72">
        <v>34</v>
      </c>
      <c r="DD340" s="72">
        <v>55</v>
      </c>
      <c r="DE340" s="72">
        <v>36</v>
      </c>
      <c r="DF340" s="72">
        <v>24</v>
      </c>
      <c r="DG340" s="72">
        <v>84</v>
      </c>
      <c r="DH340" s="72">
        <v>40</v>
      </c>
      <c r="DI340" s="72">
        <v>18</v>
      </c>
      <c r="DJ340" s="72">
        <v>12</v>
      </c>
      <c r="DK340" s="72">
        <v>110</v>
      </c>
      <c r="DL340" s="72"/>
      <c r="DM340" s="72"/>
      <c r="DN340" s="72"/>
      <c r="DO340" s="72"/>
      <c r="DP340" s="72"/>
      <c r="DQ340" s="72"/>
      <c r="DR340" s="72"/>
      <c r="DS340" s="72"/>
      <c r="DT340" s="71">
        <v>191652</v>
      </c>
      <c r="DU340" s="72">
        <v>151665</v>
      </c>
      <c r="DV340" s="72">
        <v>6114</v>
      </c>
      <c r="DW340" s="72">
        <v>4822</v>
      </c>
      <c r="DX340" s="72">
        <v>3598</v>
      </c>
      <c r="DY340" s="72">
        <v>4754</v>
      </c>
      <c r="DZ340" s="72">
        <v>3225</v>
      </c>
      <c r="EA340" s="72">
        <v>4185</v>
      </c>
      <c r="EB340" s="72">
        <v>4278</v>
      </c>
      <c r="EC340" s="72">
        <v>2619</v>
      </c>
      <c r="ED340" s="72">
        <v>1203</v>
      </c>
      <c r="EE340" s="72">
        <v>2572</v>
      </c>
      <c r="EF340" s="72">
        <v>1249</v>
      </c>
      <c r="EG340" s="72">
        <v>380</v>
      </c>
      <c r="EH340" s="72">
        <v>186</v>
      </c>
      <c r="EI340" s="72">
        <v>802</v>
      </c>
      <c r="EJ340" s="72"/>
      <c r="EK340" s="72"/>
      <c r="EL340" s="72"/>
      <c r="EM340" s="72"/>
      <c r="EN340" s="72"/>
      <c r="EO340" s="72"/>
      <c r="EP340" s="72"/>
      <c r="EQ340" s="72"/>
      <c r="ER340" s="71">
        <v>1895</v>
      </c>
      <c r="ES340" s="72">
        <v>1409</v>
      </c>
      <c r="ET340" s="72">
        <v>87</v>
      </c>
      <c r="EU340" s="72">
        <v>55</v>
      </c>
      <c r="EV340" s="72">
        <v>48</v>
      </c>
      <c r="EW340" s="72">
        <v>61</v>
      </c>
      <c r="EX340" s="72">
        <v>20</v>
      </c>
      <c r="EY340" s="72">
        <v>31</v>
      </c>
      <c r="EZ340" s="72">
        <v>29</v>
      </c>
      <c r="FA340" s="72">
        <v>14</v>
      </c>
      <c r="FB340" s="72">
        <v>10</v>
      </c>
      <c r="FC340" s="72">
        <v>13</v>
      </c>
      <c r="FD340" s="72">
        <v>13</v>
      </c>
      <c r="FE340" s="72">
        <v>2</v>
      </c>
      <c r="FF340" s="72">
        <v>6</v>
      </c>
      <c r="FG340" s="72">
        <v>97</v>
      </c>
      <c r="FH340" s="72"/>
      <c r="FI340" s="72"/>
      <c r="FJ340" s="72"/>
      <c r="FK340" s="72"/>
      <c r="FL340" s="72"/>
      <c r="FM340" s="72"/>
      <c r="FN340" s="72"/>
      <c r="FO340" s="72"/>
      <c r="FP340" s="71">
        <v>1726466</v>
      </c>
      <c r="FQ340" s="71">
        <v>1640340</v>
      </c>
      <c r="FR340" s="71">
        <v>22666</v>
      </c>
      <c r="FS340" s="71">
        <v>16018</v>
      </c>
      <c r="FT340" s="71">
        <v>9583</v>
      </c>
      <c r="FU340" s="71">
        <v>12184</v>
      </c>
      <c r="FV340" s="71">
        <v>6640</v>
      </c>
      <c r="FW340" s="71">
        <v>7100</v>
      </c>
      <c r="FX340" s="71">
        <v>5622</v>
      </c>
      <c r="FY340" s="71">
        <v>2540</v>
      </c>
      <c r="FZ340" s="71">
        <v>1117</v>
      </c>
      <c r="GA340" s="71">
        <v>1701</v>
      </c>
      <c r="GB340" s="71">
        <v>452</v>
      </c>
      <c r="GC340" s="71">
        <v>164</v>
      </c>
      <c r="GD340" s="71">
        <v>65</v>
      </c>
      <c r="GE340" s="71">
        <v>274</v>
      </c>
      <c r="GF340" s="71"/>
      <c r="GG340" s="71"/>
      <c r="GH340" s="71"/>
      <c r="GI340" s="71"/>
      <c r="GJ340" s="71"/>
      <c r="GK340" s="71"/>
      <c r="GL340" s="71"/>
      <c r="GM340" s="71"/>
      <c r="GN340" s="71">
        <v>505</v>
      </c>
      <c r="GO340" s="72">
        <v>230</v>
      </c>
      <c r="GP340" s="72">
        <v>25</v>
      </c>
      <c r="GQ340" s="72">
        <v>20</v>
      </c>
      <c r="GR340" s="72">
        <v>16</v>
      </c>
      <c r="GS340" s="72">
        <v>24</v>
      </c>
      <c r="GT340" s="72">
        <v>8</v>
      </c>
      <c r="GU340" s="72">
        <v>12</v>
      </c>
      <c r="GV340" s="72">
        <v>10</v>
      </c>
      <c r="GW340" s="72">
        <v>14</v>
      </c>
      <c r="GX340" s="72">
        <v>6</v>
      </c>
      <c r="GY340" s="72">
        <v>20</v>
      </c>
      <c r="GZ340" s="72">
        <v>11</v>
      </c>
      <c r="HA340" s="72">
        <v>5</v>
      </c>
      <c r="HB340" s="72">
        <v>6</v>
      </c>
      <c r="HC340" s="72">
        <v>98</v>
      </c>
      <c r="HD340" s="72"/>
      <c r="HE340" s="72"/>
      <c r="HF340" s="72"/>
      <c r="HG340" s="72"/>
      <c r="HH340" s="72"/>
      <c r="HI340" s="72"/>
      <c r="HJ340" s="72"/>
      <c r="HK340" s="72"/>
      <c r="HL340" s="71">
        <v>1725961</v>
      </c>
      <c r="HM340" s="72">
        <v>1640110</v>
      </c>
      <c r="HN340" s="72">
        <v>22641</v>
      </c>
      <c r="HO340" s="72">
        <v>15998</v>
      </c>
      <c r="HP340" s="72">
        <v>9567</v>
      </c>
      <c r="HQ340" s="72">
        <v>12160</v>
      </c>
      <c r="HR340" s="72">
        <v>6632</v>
      </c>
      <c r="HS340" s="72">
        <v>7088</v>
      </c>
      <c r="HT340" s="72">
        <v>5612</v>
      </c>
      <c r="HU340" s="72">
        <v>2526</v>
      </c>
      <c r="HV340" s="72">
        <v>1111</v>
      </c>
      <c r="HW340" s="72">
        <v>1681</v>
      </c>
      <c r="HX340" s="72">
        <v>441</v>
      </c>
      <c r="HY340" s="72">
        <v>159</v>
      </c>
      <c r="HZ340" s="72">
        <v>59</v>
      </c>
      <c r="IA340" s="72">
        <v>176</v>
      </c>
      <c r="IB340" s="72"/>
      <c r="IC340" s="72"/>
      <c r="ID340" s="72"/>
      <c r="IE340" s="72"/>
      <c r="IF340" s="72"/>
      <c r="IG340" s="72"/>
      <c r="IH340" s="72"/>
      <c r="II340" s="72"/>
      <c r="IJ340" s="71">
        <v>1657991</v>
      </c>
      <c r="IK340" s="72">
        <v>1578669</v>
      </c>
      <c r="IL340" s="72">
        <v>21625</v>
      </c>
      <c r="IM340" s="72">
        <v>15246</v>
      </c>
      <c r="IN340" s="72">
        <v>9010</v>
      </c>
      <c r="IO340" s="72">
        <v>11477</v>
      </c>
      <c r="IP340" s="72">
        <v>6146</v>
      </c>
      <c r="IQ340" s="72">
        <v>6487</v>
      </c>
      <c r="IR340" s="72">
        <v>4960</v>
      </c>
      <c r="IS340" s="72">
        <v>2100</v>
      </c>
      <c r="IT340" s="72">
        <v>871</v>
      </c>
      <c r="IU340" s="72">
        <v>1091</v>
      </c>
      <c r="IV340" s="72">
        <v>194</v>
      </c>
      <c r="IW340" s="72">
        <v>55</v>
      </c>
      <c r="IX340" s="72">
        <v>15</v>
      </c>
      <c r="IY340" s="72">
        <v>45</v>
      </c>
      <c r="IZ340" s="72"/>
      <c r="JA340" s="72"/>
      <c r="JB340" s="72"/>
      <c r="JC340" s="72"/>
      <c r="JD340" s="72"/>
      <c r="JE340" s="72"/>
      <c r="JF340" s="72"/>
      <c r="JG340" s="72"/>
      <c r="JH340" s="71">
        <v>1701</v>
      </c>
      <c r="JI340" s="72">
        <v>1456</v>
      </c>
      <c r="JJ340" s="72">
        <v>18</v>
      </c>
      <c r="JK340" s="72">
        <v>25</v>
      </c>
      <c r="JL340" s="72">
        <v>13</v>
      </c>
      <c r="JM340" s="72">
        <v>20</v>
      </c>
      <c r="JN340" s="72">
        <v>16</v>
      </c>
      <c r="JO340" s="72">
        <v>20</v>
      </c>
      <c r="JP340" s="72">
        <v>24</v>
      </c>
      <c r="JQ340" s="72">
        <v>19</v>
      </c>
      <c r="JR340" s="72">
        <v>10</v>
      </c>
      <c r="JS340" s="72">
        <v>34</v>
      </c>
      <c r="JT340" s="72">
        <v>17</v>
      </c>
      <c r="JU340" s="72">
        <v>7</v>
      </c>
      <c r="JV340" s="72">
        <v>6</v>
      </c>
      <c r="JW340" s="72">
        <v>16</v>
      </c>
      <c r="JX340" s="72"/>
      <c r="JY340" s="72"/>
      <c r="JZ340" s="72"/>
      <c r="KA340" s="72"/>
      <c r="KB340" s="72"/>
      <c r="KC340" s="72"/>
      <c r="KD340" s="72"/>
      <c r="KE340" s="72"/>
      <c r="KF340" s="71">
        <v>66269</v>
      </c>
      <c r="KG340" s="72">
        <v>59985</v>
      </c>
      <c r="KH340" s="72">
        <v>998</v>
      </c>
      <c r="KI340" s="72">
        <v>727</v>
      </c>
      <c r="KJ340" s="72">
        <v>544</v>
      </c>
      <c r="KK340" s="72">
        <v>663</v>
      </c>
      <c r="KL340" s="72">
        <v>470</v>
      </c>
      <c r="KM340" s="72">
        <v>581</v>
      </c>
      <c r="KN340" s="72">
        <v>628</v>
      </c>
      <c r="KO340" s="72">
        <v>407</v>
      </c>
      <c r="KP340" s="72">
        <v>230</v>
      </c>
      <c r="KQ340" s="72">
        <v>556</v>
      </c>
      <c r="KR340" s="72">
        <v>230</v>
      </c>
      <c r="KS340" s="72">
        <v>97</v>
      </c>
      <c r="KT340" s="72">
        <v>38</v>
      </c>
      <c r="KU340" s="72">
        <v>115</v>
      </c>
      <c r="KV340" s="72"/>
      <c r="KW340" s="72"/>
      <c r="KX340" s="72"/>
      <c r="KY340" s="72"/>
      <c r="KZ340" s="72"/>
      <c r="LA340" s="72"/>
      <c r="LB340" s="72"/>
      <c r="LC340" s="72"/>
      <c r="LD340" s="71">
        <v>219</v>
      </c>
      <c r="LE340" s="72">
        <v>193</v>
      </c>
      <c r="LF340" s="72">
        <v>3</v>
      </c>
      <c r="LG340" s="72">
        <v>7</v>
      </c>
      <c r="LH340" s="72">
        <v>4</v>
      </c>
      <c r="LI340" s="72">
        <v>3</v>
      </c>
      <c r="LJ340" s="72">
        <v>1</v>
      </c>
      <c r="LK340" s="72">
        <v>0</v>
      </c>
      <c r="LL340" s="72">
        <v>2</v>
      </c>
      <c r="LM340" s="72">
        <v>3</v>
      </c>
      <c r="LN340" s="72">
        <v>2</v>
      </c>
      <c r="LO340" s="72">
        <v>0</v>
      </c>
      <c r="LP340" s="72">
        <v>0</v>
      </c>
      <c r="LQ340" s="72">
        <v>1</v>
      </c>
      <c r="LR340" s="72">
        <v>0</v>
      </c>
      <c r="LS340" s="72">
        <v>0</v>
      </c>
      <c r="LT340" s="72"/>
      <c r="LU340" s="72"/>
      <c r="LV340" s="72"/>
      <c r="LW340" s="72"/>
      <c r="LX340" s="72"/>
      <c r="LY340" s="72"/>
      <c r="LZ340" s="72"/>
      <c r="MA340" s="72"/>
    </row>
    <row r="341" spans="1:339" x14ac:dyDescent="0.4">
      <c r="A341" s="67">
        <v>2013.13</v>
      </c>
      <c r="B341" s="66" t="s">
        <v>4</v>
      </c>
      <c r="C341" s="67">
        <v>2013.13</v>
      </c>
      <c r="D341" s="67"/>
      <c r="E341" s="67"/>
      <c r="F341" s="67"/>
      <c r="G341" s="67"/>
      <c r="H341" s="67"/>
      <c r="I341" s="67"/>
      <c r="J341" s="67"/>
      <c r="K341" s="67"/>
      <c r="L341" s="67"/>
      <c r="M341" s="67"/>
      <c r="N341" s="67"/>
      <c r="O341" s="67"/>
      <c r="P341" s="67"/>
      <c r="Q341" s="67"/>
      <c r="R341" s="67"/>
      <c r="S341" s="67"/>
      <c r="T341" s="67"/>
      <c r="U341" s="67"/>
      <c r="V341" s="67"/>
      <c r="W341" s="67"/>
      <c r="X341" s="67"/>
      <c r="Y341" s="67"/>
      <c r="Z341" s="67"/>
      <c r="AA341" s="67"/>
    </row>
    <row r="342" spans="1:339" x14ac:dyDescent="0.4">
      <c r="A342" s="68">
        <v>2014.01</v>
      </c>
      <c r="B342" s="66" t="s">
        <v>5</v>
      </c>
      <c r="C342" s="67">
        <v>2014.01</v>
      </c>
      <c r="D342" s="67"/>
      <c r="E342" s="67"/>
      <c r="F342" s="67"/>
      <c r="G342" s="67"/>
      <c r="H342" s="67"/>
      <c r="I342" s="67"/>
      <c r="J342" s="67"/>
      <c r="K342" s="67"/>
      <c r="L342" s="67"/>
      <c r="M342" s="67"/>
      <c r="N342" s="67"/>
      <c r="O342" s="67"/>
      <c r="P342" s="67"/>
      <c r="Q342" s="67"/>
      <c r="R342" s="67"/>
      <c r="S342" s="67"/>
      <c r="T342" s="67"/>
      <c r="U342" s="67"/>
      <c r="V342" s="67"/>
      <c r="W342" s="67"/>
      <c r="X342" s="67"/>
      <c r="Y342" s="67"/>
      <c r="Z342" s="67"/>
      <c r="AA342" s="67"/>
    </row>
    <row r="343" spans="1:339" x14ac:dyDescent="0.4">
      <c r="A343" s="67">
        <v>2014.02</v>
      </c>
      <c r="B343" s="66" t="s">
        <v>6</v>
      </c>
      <c r="C343" s="67">
        <v>2014.02</v>
      </c>
      <c r="D343" s="67"/>
      <c r="E343" s="67"/>
      <c r="F343" s="67"/>
      <c r="G343" s="67"/>
      <c r="H343" s="67"/>
      <c r="I343" s="67"/>
      <c r="J343" s="67"/>
      <c r="K343" s="67"/>
      <c r="L343" s="67"/>
      <c r="M343" s="67"/>
      <c r="N343" s="67"/>
      <c r="O343" s="67"/>
      <c r="P343" s="67"/>
      <c r="Q343" s="67"/>
      <c r="R343" s="67"/>
      <c r="S343" s="67"/>
      <c r="T343" s="67"/>
      <c r="U343" s="67"/>
      <c r="V343" s="67"/>
      <c r="W343" s="67"/>
      <c r="X343" s="67"/>
      <c r="Y343" s="67"/>
      <c r="Z343" s="67"/>
      <c r="AA343" s="67"/>
    </row>
    <row r="344" spans="1:339" x14ac:dyDescent="0.4">
      <c r="A344" s="67">
        <v>2014.03</v>
      </c>
      <c r="B344" s="66" t="s">
        <v>7</v>
      </c>
      <c r="C344" s="67">
        <v>2014.03</v>
      </c>
      <c r="D344" s="71">
        <v>30178905</v>
      </c>
      <c r="E344" s="71">
        <v>24901051</v>
      </c>
      <c r="F344" s="71">
        <v>1452453</v>
      </c>
      <c r="G344" s="71">
        <v>968428</v>
      </c>
      <c r="H344" s="71">
        <v>577548</v>
      </c>
      <c r="I344" s="71">
        <v>676801</v>
      </c>
      <c r="J344" s="71">
        <v>394890</v>
      </c>
      <c r="K344" s="71">
        <v>445138</v>
      </c>
      <c r="L344" s="71">
        <v>381882</v>
      </c>
      <c r="M344" s="71">
        <v>179541</v>
      </c>
      <c r="N344" s="71">
        <v>79798</v>
      </c>
      <c r="O344" s="71">
        <v>100466</v>
      </c>
      <c r="P344" s="71">
        <v>15297</v>
      </c>
      <c r="Q344" s="71">
        <v>2524</v>
      </c>
      <c r="R344" s="71">
        <v>1247</v>
      </c>
      <c r="S344" s="71">
        <v>1841</v>
      </c>
      <c r="T344" s="71"/>
      <c r="U344" s="71"/>
      <c r="V344" s="71"/>
      <c r="W344" s="71"/>
      <c r="X344" s="71"/>
      <c r="Y344" s="71"/>
      <c r="Z344" s="71"/>
      <c r="AA344" s="71"/>
      <c r="AB344" s="71">
        <v>19335</v>
      </c>
      <c r="AC344" s="72">
        <v>14897</v>
      </c>
      <c r="AD344" s="72">
        <v>809</v>
      </c>
      <c r="AE344" s="72">
        <v>574</v>
      </c>
      <c r="AF344" s="72">
        <v>330</v>
      </c>
      <c r="AG344" s="72">
        <v>396</v>
      </c>
      <c r="AH344" s="72">
        <v>283</v>
      </c>
      <c r="AI344" s="72">
        <v>320</v>
      </c>
      <c r="AJ344" s="72">
        <v>389</v>
      </c>
      <c r="AK344" s="72">
        <v>230</v>
      </c>
      <c r="AL344" s="72">
        <v>173</v>
      </c>
      <c r="AM344" s="72">
        <v>384</v>
      </c>
      <c r="AN344" s="72">
        <v>151</v>
      </c>
      <c r="AO344" s="72">
        <v>57</v>
      </c>
      <c r="AP344" s="72">
        <v>38</v>
      </c>
      <c r="AQ344" s="72">
        <v>304</v>
      </c>
      <c r="AR344" s="72"/>
      <c r="AS344" s="72"/>
      <c r="AT344" s="72"/>
      <c r="AU344" s="72"/>
      <c r="AV344" s="72"/>
      <c r="AW344" s="72"/>
      <c r="AX344" s="72"/>
      <c r="AY344" s="72"/>
      <c r="AZ344" s="71">
        <v>30159570</v>
      </c>
      <c r="BA344" s="72">
        <v>24886154</v>
      </c>
      <c r="BB344" s="72">
        <v>1451644</v>
      </c>
      <c r="BC344" s="72">
        <v>967854</v>
      </c>
      <c r="BD344" s="72">
        <v>577218</v>
      </c>
      <c r="BE344" s="72">
        <v>676405</v>
      </c>
      <c r="BF344" s="72">
        <v>394607</v>
      </c>
      <c r="BG344" s="72">
        <v>444818</v>
      </c>
      <c r="BH344" s="72">
        <v>381493</v>
      </c>
      <c r="BI344" s="72">
        <v>179311</v>
      </c>
      <c r="BJ344" s="72">
        <v>79625</v>
      </c>
      <c r="BK344" s="72">
        <v>100082</v>
      </c>
      <c r="BL344" s="72">
        <v>15146</v>
      </c>
      <c r="BM344" s="72">
        <v>2467</v>
      </c>
      <c r="BN344" s="72">
        <v>1209</v>
      </c>
      <c r="BO344" s="72">
        <v>1537</v>
      </c>
      <c r="BP344" s="72"/>
      <c r="BQ344" s="72"/>
      <c r="BR344" s="72"/>
      <c r="BS344" s="72"/>
      <c r="BT344" s="72"/>
      <c r="BU344" s="72"/>
      <c r="BV344" s="72"/>
      <c r="BW344" s="72"/>
      <c r="BX344" s="71">
        <v>29966053</v>
      </c>
      <c r="BY344" s="72">
        <v>24734880</v>
      </c>
      <c r="BZ344" s="72">
        <v>1445449</v>
      </c>
      <c r="CA344" s="72">
        <v>963169</v>
      </c>
      <c r="CB344" s="72">
        <v>573643</v>
      </c>
      <c r="CC344" s="72">
        <v>671736</v>
      </c>
      <c r="CD344" s="72">
        <v>391308</v>
      </c>
      <c r="CE344" s="72">
        <v>440756</v>
      </c>
      <c r="CF344" s="72">
        <v>376820</v>
      </c>
      <c r="CG344" s="72">
        <v>176501</v>
      </c>
      <c r="CH344" s="72">
        <v>77985</v>
      </c>
      <c r="CI344" s="72">
        <v>96362</v>
      </c>
      <c r="CJ344" s="72">
        <v>13826</v>
      </c>
      <c r="CK344" s="72">
        <v>2067</v>
      </c>
      <c r="CL344" s="72">
        <v>1001</v>
      </c>
      <c r="CM344" s="72">
        <v>550</v>
      </c>
      <c r="CN344" s="72"/>
      <c r="CO344" s="72"/>
      <c r="CP344" s="72"/>
      <c r="CQ344" s="72"/>
      <c r="CR344" s="72"/>
      <c r="CS344" s="72"/>
      <c r="CT344" s="72"/>
      <c r="CU344" s="72"/>
      <c r="CV344" s="71">
        <v>1637</v>
      </c>
      <c r="CW344" s="72">
        <v>740</v>
      </c>
      <c r="CX344" s="72">
        <v>65</v>
      </c>
      <c r="CY344" s="72">
        <v>40</v>
      </c>
      <c r="CZ344" s="72">
        <v>31</v>
      </c>
      <c r="DA344" s="72">
        <v>48</v>
      </c>
      <c r="DB344" s="72">
        <v>29</v>
      </c>
      <c r="DC344" s="72">
        <v>29</v>
      </c>
      <c r="DD344" s="72">
        <v>51</v>
      </c>
      <c r="DE344" s="72">
        <v>33</v>
      </c>
      <c r="DF344" s="72">
        <v>23</v>
      </c>
      <c r="DG344" s="72">
        <v>371</v>
      </c>
      <c r="DH344" s="72">
        <v>42</v>
      </c>
      <c r="DI344" s="72">
        <v>16</v>
      </c>
      <c r="DJ344" s="72">
        <v>9</v>
      </c>
      <c r="DK344" s="72">
        <v>110</v>
      </c>
      <c r="DL344" s="72"/>
      <c r="DM344" s="72"/>
      <c r="DN344" s="72"/>
      <c r="DO344" s="72"/>
      <c r="DP344" s="72"/>
      <c r="DQ344" s="72"/>
      <c r="DR344" s="72"/>
      <c r="DS344" s="72"/>
      <c r="DT344" s="71">
        <v>191880</v>
      </c>
      <c r="DU344" s="72">
        <v>150534</v>
      </c>
      <c r="DV344" s="72">
        <v>6130</v>
      </c>
      <c r="DW344" s="72">
        <v>4645</v>
      </c>
      <c r="DX344" s="72">
        <v>3544</v>
      </c>
      <c r="DY344" s="72">
        <v>4621</v>
      </c>
      <c r="DZ344" s="72">
        <v>3270</v>
      </c>
      <c r="EA344" s="72">
        <v>4033</v>
      </c>
      <c r="EB344" s="72">
        <v>4622</v>
      </c>
      <c r="EC344" s="72">
        <v>2777</v>
      </c>
      <c r="ED344" s="72">
        <v>1617</v>
      </c>
      <c r="EE344" s="72">
        <v>3349</v>
      </c>
      <c r="EF344" s="72">
        <v>1278</v>
      </c>
      <c r="EG344" s="72">
        <v>384</v>
      </c>
      <c r="EH344" s="72">
        <v>199</v>
      </c>
      <c r="EI344" s="72">
        <v>877</v>
      </c>
      <c r="EJ344" s="72"/>
      <c r="EK344" s="72"/>
      <c r="EL344" s="72"/>
      <c r="EM344" s="72"/>
      <c r="EN344" s="72"/>
      <c r="EO344" s="72"/>
      <c r="EP344" s="72"/>
      <c r="EQ344" s="72"/>
      <c r="ER344" s="71">
        <v>1837</v>
      </c>
      <c r="ES344" s="72">
        <v>1384</v>
      </c>
      <c r="ET344" s="72">
        <v>63</v>
      </c>
      <c r="EU344" s="72">
        <v>42</v>
      </c>
      <c r="EV344" s="72">
        <v>44</v>
      </c>
      <c r="EW344" s="72">
        <v>50</v>
      </c>
      <c r="EX344" s="72">
        <v>30</v>
      </c>
      <c r="EY344" s="72">
        <v>38</v>
      </c>
      <c r="EZ344" s="72">
        <v>26</v>
      </c>
      <c r="FA344" s="72">
        <v>7</v>
      </c>
      <c r="FB344" s="72">
        <v>10</v>
      </c>
      <c r="FC344" s="72">
        <v>18</v>
      </c>
      <c r="FD344" s="72">
        <v>12</v>
      </c>
      <c r="FE344" s="72">
        <v>3</v>
      </c>
      <c r="FF344" s="72">
        <v>3</v>
      </c>
      <c r="FG344" s="72">
        <v>107</v>
      </c>
      <c r="FH344" s="72"/>
      <c r="FI344" s="72"/>
      <c r="FJ344" s="72"/>
      <c r="FK344" s="72"/>
      <c r="FL344" s="72"/>
      <c r="FM344" s="72"/>
      <c r="FN344" s="72"/>
      <c r="FO344" s="72"/>
      <c r="FP344" s="71">
        <v>1753986</v>
      </c>
      <c r="FQ344" s="71">
        <v>1672057</v>
      </c>
      <c r="FR344" s="71">
        <v>21651</v>
      </c>
      <c r="FS344" s="71">
        <v>15283</v>
      </c>
      <c r="FT344" s="71">
        <v>8938</v>
      </c>
      <c r="FU344" s="71">
        <v>11510</v>
      </c>
      <c r="FV344" s="71">
        <v>6222</v>
      </c>
      <c r="FW344" s="71">
        <v>6680</v>
      </c>
      <c r="FX344" s="71">
        <v>5606</v>
      </c>
      <c r="FY344" s="71">
        <v>2389</v>
      </c>
      <c r="FZ344" s="71">
        <v>1058</v>
      </c>
      <c r="GA344" s="71">
        <v>1639</v>
      </c>
      <c r="GB344" s="71">
        <v>462</v>
      </c>
      <c r="GC344" s="71">
        <v>143</v>
      </c>
      <c r="GD344" s="71">
        <v>70</v>
      </c>
      <c r="GE344" s="71">
        <v>278</v>
      </c>
      <c r="GF344" s="71"/>
      <c r="GG344" s="71"/>
      <c r="GH344" s="71"/>
      <c r="GI344" s="71"/>
      <c r="GJ344" s="71"/>
      <c r="GK344" s="71"/>
      <c r="GL344" s="71"/>
      <c r="GM344" s="71"/>
      <c r="GN344" s="71">
        <v>511</v>
      </c>
      <c r="GO344" s="72">
        <v>257</v>
      </c>
      <c r="GP344" s="72">
        <v>18</v>
      </c>
      <c r="GQ344" s="72">
        <v>14</v>
      </c>
      <c r="GR344" s="72">
        <v>10</v>
      </c>
      <c r="GS344" s="72">
        <v>14</v>
      </c>
      <c r="GT344" s="72">
        <v>4</v>
      </c>
      <c r="GU344" s="72">
        <v>5</v>
      </c>
      <c r="GV344" s="72">
        <v>10</v>
      </c>
      <c r="GW344" s="72">
        <v>16</v>
      </c>
      <c r="GX344" s="72">
        <v>11</v>
      </c>
      <c r="GY344" s="72">
        <v>25</v>
      </c>
      <c r="GZ344" s="72">
        <v>15</v>
      </c>
      <c r="HA344" s="72">
        <v>7</v>
      </c>
      <c r="HB344" s="72">
        <v>12</v>
      </c>
      <c r="HC344" s="72">
        <v>93</v>
      </c>
      <c r="HD344" s="72"/>
      <c r="HE344" s="72"/>
      <c r="HF344" s="72"/>
      <c r="HG344" s="72"/>
      <c r="HH344" s="72"/>
      <c r="HI344" s="72"/>
      <c r="HJ344" s="72"/>
      <c r="HK344" s="72"/>
      <c r="HL344" s="71">
        <v>1753475</v>
      </c>
      <c r="HM344" s="72">
        <v>1671800</v>
      </c>
      <c r="HN344" s="72">
        <v>21633</v>
      </c>
      <c r="HO344" s="72">
        <v>15269</v>
      </c>
      <c r="HP344" s="72">
        <v>8928</v>
      </c>
      <c r="HQ344" s="72">
        <v>11496</v>
      </c>
      <c r="HR344" s="72">
        <v>6218</v>
      </c>
      <c r="HS344" s="72">
        <v>6675</v>
      </c>
      <c r="HT344" s="72">
        <v>5596</v>
      </c>
      <c r="HU344" s="72">
        <v>2373</v>
      </c>
      <c r="HV344" s="72">
        <v>1047</v>
      </c>
      <c r="HW344" s="72">
        <v>1614</v>
      </c>
      <c r="HX344" s="72">
        <v>447</v>
      </c>
      <c r="HY344" s="72">
        <v>136</v>
      </c>
      <c r="HZ344" s="72">
        <v>58</v>
      </c>
      <c r="IA344" s="72">
        <v>185</v>
      </c>
      <c r="IB344" s="72"/>
      <c r="IC344" s="72"/>
      <c r="ID344" s="72"/>
      <c r="IE344" s="72"/>
      <c r="IF344" s="72"/>
      <c r="IG344" s="72"/>
      <c r="IH344" s="72"/>
      <c r="II344" s="72"/>
      <c r="IJ344" s="71">
        <v>1684611</v>
      </c>
      <c r="IK344" s="72">
        <v>1609487</v>
      </c>
      <c r="IL344" s="72">
        <v>20647</v>
      </c>
      <c r="IM344" s="72">
        <v>14516</v>
      </c>
      <c r="IN344" s="72">
        <v>8388</v>
      </c>
      <c r="IO344" s="72">
        <v>10788</v>
      </c>
      <c r="IP344" s="72">
        <v>5740</v>
      </c>
      <c r="IQ344" s="72">
        <v>6066</v>
      </c>
      <c r="IR344" s="72">
        <v>4929</v>
      </c>
      <c r="IS344" s="72">
        <v>1941</v>
      </c>
      <c r="IT344" s="72">
        <v>788</v>
      </c>
      <c r="IU344" s="72">
        <v>1042</v>
      </c>
      <c r="IV344" s="72">
        <v>174</v>
      </c>
      <c r="IW344" s="72">
        <v>37</v>
      </c>
      <c r="IX344" s="72">
        <v>22</v>
      </c>
      <c r="IY344" s="72">
        <v>46</v>
      </c>
      <c r="IZ344" s="72"/>
      <c r="JA344" s="72"/>
      <c r="JB344" s="72"/>
      <c r="JC344" s="72"/>
      <c r="JD344" s="72"/>
      <c r="JE344" s="72"/>
      <c r="JF344" s="72"/>
      <c r="JG344" s="72"/>
      <c r="JH344" s="71">
        <v>1699</v>
      </c>
      <c r="JI344" s="72">
        <v>1478</v>
      </c>
      <c r="JJ344" s="72">
        <v>21</v>
      </c>
      <c r="JK344" s="72">
        <v>22</v>
      </c>
      <c r="JL344" s="72">
        <v>10</v>
      </c>
      <c r="JM344" s="72">
        <v>24</v>
      </c>
      <c r="JN344" s="72">
        <v>14</v>
      </c>
      <c r="JO344" s="72">
        <v>16</v>
      </c>
      <c r="JP344" s="72">
        <v>17</v>
      </c>
      <c r="JQ344" s="72">
        <v>13</v>
      </c>
      <c r="JR344" s="72">
        <v>7</v>
      </c>
      <c r="JS344" s="72">
        <v>31</v>
      </c>
      <c r="JT344" s="72">
        <v>15</v>
      </c>
      <c r="JU344" s="72">
        <v>6</v>
      </c>
      <c r="JV344" s="72">
        <v>3</v>
      </c>
      <c r="JW344" s="72">
        <v>22</v>
      </c>
      <c r="JX344" s="72"/>
      <c r="JY344" s="72"/>
      <c r="JZ344" s="72"/>
      <c r="KA344" s="72"/>
      <c r="KB344" s="72"/>
      <c r="KC344" s="72"/>
      <c r="KD344" s="72"/>
      <c r="KE344" s="72"/>
      <c r="KF344" s="71">
        <v>67165</v>
      </c>
      <c r="KG344" s="72">
        <v>60835</v>
      </c>
      <c r="KH344" s="72">
        <v>965</v>
      </c>
      <c r="KI344" s="72">
        <v>731</v>
      </c>
      <c r="KJ344" s="72">
        <v>530</v>
      </c>
      <c r="KK344" s="72">
        <v>684</v>
      </c>
      <c r="KL344" s="72">
        <v>464</v>
      </c>
      <c r="KM344" s="72">
        <v>593</v>
      </c>
      <c r="KN344" s="72">
        <v>650</v>
      </c>
      <c r="KO344" s="72">
        <v>419</v>
      </c>
      <c r="KP344" s="72">
        <v>252</v>
      </c>
      <c r="KQ344" s="72">
        <v>541</v>
      </c>
      <c r="KR344" s="72">
        <v>258</v>
      </c>
      <c r="KS344" s="72">
        <v>93</v>
      </c>
      <c r="KT344" s="72">
        <v>33</v>
      </c>
      <c r="KU344" s="72">
        <v>117</v>
      </c>
      <c r="KV344" s="72"/>
      <c r="KW344" s="72"/>
      <c r="KX344" s="72"/>
      <c r="KY344" s="72"/>
      <c r="KZ344" s="72"/>
      <c r="LA344" s="72"/>
      <c r="LB344" s="72"/>
      <c r="LC344" s="72"/>
      <c r="LD344" s="71">
        <v>208</v>
      </c>
      <c r="LE344" s="72">
        <v>182</v>
      </c>
      <c r="LF344" s="72">
        <v>5</v>
      </c>
      <c r="LG344" s="72">
        <v>1</v>
      </c>
      <c r="LH344" s="72">
        <v>6</v>
      </c>
      <c r="LI344" s="72">
        <v>2</v>
      </c>
      <c r="LJ344" s="72">
        <v>2</v>
      </c>
      <c r="LK344" s="72">
        <v>1</v>
      </c>
      <c r="LL344" s="72">
        <v>1</v>
      </c>
      <c r="LM344" s="72">
        <v>1</v>
      </c>
      <c r="LN344" s="72">
        <v>2</v>
      </c>
      <c r="LO344" s="72">
        <v>2</v>
      </c>
      <c r="LP344" s="72">
        <v>1</v>
      </c>
      <c r="LQ344" s="72">
        <v>2</v>
      </c>
      <c r="LR344" s="72">
        <v>0</v>
      </c>
      <c r="LS344" s="72">
        <v>0</v>
      </c>
      <c r="LT344" s="72"/>
      <c r="LU344" s="72"/>
      <c r="LV344" s="72"/>
      <c r="LW344" s="72"/>
      <c r="LX344" s="72"/>
      <c r="LY344" s="72"/>
      <c r="LZ344" s="72"/>
      <c r="MA344" s="72"/>
    </row>
    <row r="345" spans="1:339" x14ac:dyDescent="0.4">
      <c r="A345" s="67">
        <v>2014.04</v>
      </c>
      <c r="B345" s="66" t="s">
        <v>8</v>
      </c>
      <c r="C345" s="67">
        <v>2014.04</v>
      </c>
      <c r="D345" s="67"/>
      <c r="E345" s="67"/>
      <c r="F345" s="67"/>
      <c r="G345" s="67"/>
      <c r="H345" s="67"/>
      <c r="I345" s="67"/>
      <c r="J345" s="67"/>
      <c r="K345" s="67"/>
      <c r="L345" s="67"/>
      <c r="M345" s="67"/>
      <c r="N345" s="67"/>
      <c r="O345" s="67"/>
      <c r="P345" s="67"/>
      <c r="Q345" s="67"/>
      <c r="R345" s="67"/>
      <c r="S345" s="67"/>
      <c r="T345" s="67"/>
      <c r="U345" s="67"/>
      <c r="V345" s="67"/>
      <c r="W345" s="67"/>
      <c r="X345" s="67"/>
      <c r="Y345" s="67"/>
      <c r="Z345" s="67"/>
      <c r="AA345" s="67"/>
    </row>
    <row r="346" spans="1:339" x14ac:dyDescent="0.4">
      <c r="A346" s="67">
        <v>2014.05</v>
      </c>
      <c r="B346" s="66" t="s">
        <v>9</v>
      </c>
      <c r="C346" s="67">
        <v>2014.05</v>
      </c>
      <c r="D346" s="67"/>
      <c r="E346" s="67"/>
      <c r="F346" s="67"/>
      <c r="G346" s="67"/>
      <c r="H346" s="67"/>
      <c r="I346" s="67"/>
      <c r="J346" s="67"/>
      <c r="K346" s="67"/>
      <c r="L346" s="67"/>
      <c r="M346" s="67"/>
      <c r="N346" s="67"/>
      <c r="O346" s="67"/>
      <c r="P346" s="67"/>
      <c r="Q346" s="67"/>
      <c r="R346" s="67"/>
      <c r="S346" s="67"/>
      <c r="T346" s="67"/>
      <c r="U346" s="67"/>
      <c r="V346" s="67"/>
      <c r="W346" s="67"/>
      <c r="X346" s="67"/>
      <c r="Y346" s="67"/>
      <c r="Z346" s="67"/>
      <c r="AA346" s="67"/>
    </row>
    <row r="347" spans="1:339" x14ac:dyDescent="0.4">
      <c r="A347" s="67">
        <v>2014.06</v>
      </c>
      <c r="B347" s="66" t="s">
        <v>10</v>
      </c>
      <c r="C347" s="67">
        <v>2014.06</v>
      </c>
      <c r="D347" s="71">
        <v>30898765</v>
      </c>
      <c r="E347" s="71">
        <v>25187582</v>
      </c>
      <c r="F347" s="71">
        <v>1628477</v>
      </c>
      <c r="G347" s="71">
        <v>1060643</v>
      </c>
      <c r="H347" s="71">
        <v>620281</v>
      </c>
      <c r="I347" s="71">
        <v>719138</v>
      </c>
      <c r="J347" s="71">
        <v>415963</v>
      </c>
      <c r="K347" s="71">
        <v>462868</v>
      </c>
      <c r="L347" s="71">
        <v>399877</v>
      </c>
      <c r="M347" s="71">
        <v>189173</v>
      </c>
      <c r="N347" s="71">
        <v>84209</v>
      </c>
      <c r="O347" s="71">
        <v>107759</v>
      </c>
      <c r="P347" s="71">
        <v>16979</v>
      </c>
      <c r="Q347" s="71">
        <v>2844</v>
      </c>
      <c r="R347" s="71">
        <v>1330</v>
      </c>
      <c r="S347" s="71">
        <v>1642</v>
      </c>
      <c r="T347" s="71"/>
      <c r="U347" s="71"/>
      <c r="V347" s="71"/>
      <c r="W347" s="71"/>
      <c r="X347" s="71"/>
      <c r="Y347" s="71"/>
      <c r="Z347" s="71"/>
      <c r="AA347" s="71"/>
      <c r="AB347" s="71">
        <v>19111</v>
      </c>
      <c r="AC347" s="72">
        <v>14584</v>
      </c>
      <c r="AD347" s="72">
        <v>759</v>
      </c>
      <c r="AE347" s="72">
        <v>594</v>
      </c>
      <c r="AF347" s="72">
        <v>370</v>
      </c>
      <c r="AG347" s="72">
        <v>478</v>
      </c>
      <c r="AH347" s="72">
        <v>308</v>
      </c>
      <c r="AI347" s="72">
        <v>335</v>
      </c>
      <c r="AJ347" s="72">
        <v>368</v>
      </c>
      <c r="AK347" s="72">
        <v>253</v>
      </c>
      <c r="AL347" s="72">
        <v>177</v>
      </c>
      <c r="AM347" s="72">
        <v>396</v>
      </c>
      <c r="AN347" s="72">
        <v>195</v>
      </c>
      <c r="AO347" s="72">
        <v>56</v>
      </c>
      <c r="AP347" s="72">
        <v>30</v>
      </c>
      <c r="AQ347" s="72">
        <v>208</v>
      </c>
      <c r="AR347" s="72"/>
      <c r="AS347" s="72"/>
      <c r="AT347" s="72"/>
      <c r="AU347" s="72"/>
      <c r="AV347" s="72"/>
      <c r="AW347" s="72"/>
      <c r="AX347" s="72"/>
      <c r="AY347" s="72"/>
      <c r="AZ347" s="71">
        <v>30879654</v>
      </c>
      <c r="BA347" s="72">
        <v>25172998</v>
      </c>
      <c r="BB347" s="72">
        <v>1627718</v>
      </c>
      <c r="BC347" s="72">
        <v>1060049</v>
      </c>
      <c r="BD347" s="72">
        <v>619911</v>
      </c>
      <c r="BE347" s="72">
        <v>718660</v>
      </c>
      <c r="BF347" s="72">
        <v>415655</v>
      </c>
      <c r="BG347" s="72">
        <v>462533</v>
      </c>
      <c r="BH347" s="72">
        <v>399509</v>
      </c>
      <c r="BI347" s="72">
        <v>188920</v>
      </c>
      <c r="BJ347" s="72">
        <v>84032</v>
      </c>
      <c r="BK347" s="72">
        <v>107363</v>
      </c>
      <c r="BL347" s="72">
        <v>16784</v>
      </c>
      <c r="BM347" s="72">
        <v>2788</v>
      </c>
      <c r="BN347" s="72">
        <v>1300</v>
      </c>
      <c r="BO347" s="72">
        <v>1434</v>
      </c>
      <c r="BP347" s="72"/>
      <c r="BQ347" s="72"/>
      <c r="BR347" s="72"/>
      <c r="BS347" s="72"/>
      <c r="BT347" s="72"/>
      <c r="BU347" s="72"/>
      <c r="BV347" s="72"/>
      <c r="BW347" s="72"/>
      <c r="BX347" s="71">
        <v>30690209</v>
      </c>
      <c r="BY347" s="72">
        <v>25022955</v>
      </c>
      <c r="BZ347" s="72">
        <v>1621554</v>
      </c>
      <c r="CA347" s="72">
        <v>1055323</v>
      </c>
      <c r="CB347" s="72">
        <v>616283</v>
      </c>
      <c r="CC347" s="72">
        <v>715017</v>
      </c>
      <c r="CD347" s="72">
        <v>412821</v>
      </c>
      <c r="CE347" s="72">
        <v>458976</v>
      </c>
      <c r="CF347" s="72">
        <v>394974</v>
      </c>
      <c r="CG347" s="72">
        <v>186204</v>
      </c>
      <c r="CH347" s="72">
        <v>82625</v>
      </c>
      <c r="CI347" s="72">
        <v>103953</v>
      </c>
      <c r="CJ347" s="72">
        <v>15426</v>
      </c>
      <c r="CK347" s="72">
        <v>2357</v>
      </c>
      <c r="CL347" s="72">
        <v>1107</v>
      </c>
      <c r="CM347" s="72">
        <v>634</v>
      </c>
      <c r="CN347" s="72"/>
      <c r="CO347" s="72"/>
      <c r="CP347" s="72"/>
      <c r="CQ347" s="72"/>
      <c r="CR347" s="72"/>
      <c r="CS347" s="72"/>
      <c r="CT347" s="72"/>
      <c r="CU347" s="72"/>
      <c r="CV347" s="71">
        <v>1545</v>
      </c>
      <c r="CW347" s="72">
        <v>761</v>
      </c>
      <c r="CX347" s="72">
        <v>59</v>
      </c>
      <c r="CY347" s="72">
        <v>36</v>
      </c>
      <c r="CZ347" s="72">
        <v>31</v>
      </c>
      <c r="DA347" s="72">
        <v>55</v>
      </c>
      <c r="DB347" s="72">
        <v>23</v>
      </c>
      <c r="DC347" s="72">
        <v>23</v>
      </c>
      <c r="DD347" s="72">
        <v>47</v>
      </c>
      <c r="DE347" s="72">
        <v>41</v>
      </c>
      <c r="DF347" s="72">
        <v>22</v>
      </c>
      <c r="DG347" s="72">
        <v>276</v>
      </c>
      <c r="DH347" s="72">
        <v>38</v>
      </c>
      <c r="DI347" s="72">
        <v>18</v>
      </c>
      <c r="DJ347" s="72">
        <v>7</v>
      </c>
      <c r="DK347" s="72">
        <v>108</v>
      </c>
      <c r="DL347" s="72"/>
      <c r="DM347" s="72"/>
      <c r="DN347" s="72"/>
      <c r="DO347" s="72"/>
      <c r="DP347" s="72"/>
      <c r="DQ347" s="72"/>
      <c r="DR347" s="72"/>
      <c r="DS347" s="72"/>
      <c r="DT347" s="71">
        <v>187900</v>
      </c>
      <c r="DU347" s="72">
        <v>149282</v>
      </c>
      <c r="DV347" s="72">
        <v>6105</v>
      </c>
      <c r="DW347" s="72">
        <v>4690</v>
      </c>
      <c r="DX347" s="72">
        <v>3597</v>
      </c>
      <c r="DY347" s="72">
        <v>3588</v>
      </c>
      <c r="DZ347" s="72">
        <v>2811</v>
      </c>
      <c r="EA347" s="72">
        <v>3534</v>
      </c>
      <c r="EB347" s="72">
        <v>4488</v>
      </c>
      <c r="EC347" s="72">
        <v>2675</v>
      </c>
      <c r="ED347" s="72">
        <v>1385</v>
      </c>
      <c r="EE347" s="72">
        <v>3134</v>
      </c>
      <c r="EF347" s="72">
        <v>1320</v>
      </c>
      <c r="EG347" s="72">
        <v>413</v>
      </c>
      <c r="EH347" s="72">
        <v>186</v>
      </c>
      <c r="EI347" s="72">
        <v>692</v>
      </c>
      <c r="EJ347" s="72"/>
      <c r="EK347" s="72"/>
      <c r="EL347" s="72"/>
      <c r="EM347" s="72"/>
      <c r="EN347" s="72"/>
      <c r="EO347" s="72"/>
      <c r="EP347" s="72"/>
      <c r="EQ347" s="72"/>
      <c r="ER347" s="71">
        <v>2014</v>
      </c>
      <c r="ES347" s="72">
        <v>1515</v>
      </c>
      <c r="ET347" s="72">
        <v>72</v>
      </c>
      <c r="EU347" s="72">
        <v>64</v>
      </c>
      <c r="EV347" s="72">
        <v>37</v>
      </c>
      <c r="EW347" s="72">
        <v>62</v>
      </c>
      <c r="EX347" s="72">
        <v>24</v>
      </c>
      <c r="EY347" s="72">
        <v>40</v>
      </c>
      <c r="EZ347" s="72">
        <v>40</v>
      </c>
      <c r="FA347" s="72">
        <v>13</v>
      </c>
      <c r="FB347" s="72">
        <v>6</v>
      </c>
      <c r="FC347" s="72">
        <v>19</v>
      </c>
      <c r="FD347" s="72">
        <v>13</v>
      </c>
      <c r="FE347" s="72">
        <v>4</v>
      </c>
      <c r="FF347" s="72">
        <v>4</v>
      </c>
      <c r="FG347" s="72">
        <v>101</v>
      </c>
      <c r="FH347" s="72"/>
      <c r="FI347" s="72"/>
      <c r="FJ347" s="72"/>
      <c r="FK347" s="72"/>
      <c r="FL347" s="72"/>
      <c r="FM347" s="72"/>
      <c r="FN347" s="72"/>
      <c r="FO347" s="72"/>
      <c r="FP347" s="71">
        <v>1728597</v>
      </c>
      <c r="FQ347" s="71">
        <v>1645103</v>
      </c>
      <c r="FR347" s="71">
        <v>22616</v>
      </c>
      <c r="FS347" s="71">
        <v>15879</v>
      </c>
      <c r="FT347" s="71">
        <v>9330</v>
      </c>
      <c r="FU347" s="71">
        <v>11346</v>
      </c>
      <c r="FV347" s="71">
        <v>6163</v>
      </c>
      <c r="FW347" s="71">
        <v>6630</v>
      </c>
      <c r="FX347" s="71">
        <v>5475</v>
      </c>
      <c r="FY347" s="71">
        <v>2359</v>
      </c>
      <c r="FZ347" s="71">
        <v>1061</v>
      </c>
      <c r="GA347" s="71">
        <v>1694</v>
      </c>
      <c r="GB347" s="71">
        <v>469</v>
      </c>
      <c r="GC347" s="71">
        <v>128</v>
      </c>
      <c r="GD347" s="71">
        <v>71</v>
      </c>
      <c r="GE347" s="71">
        <v>273</v>
      </c>
      <c r="GF347" s="71"/>
      <c r="GG347" s="71"/>
      <c r="GH347" s="71"/>
      <c r="GI347" s="71"/>
      <c r="GJ347" s="71"/>
      <c r="GK347" s="71"/>
      <c r="GL347" s="71"/>
      <c r="GM347" s="71"/>
      <c r="GN347" s="71">
        <v>489</v>
      </c>
      <c r="GO347" s="72">
        <v>248</v>
      </c>
      <c r="GP347" s="72">
        <v>22</v>
      </c>
      <c r="GQ347" s="72">
        <v>13</v>
      </c>
      <c r="GR347" s="72">
        <v>14</v>
      </c>
      <c r="GS347" s="72">
        <v>12</v>
      </c>
      <c r="GT347" s="72">
        <v>8</v>
      </c>
      <c r="GU347" s="72">
        <v>7</v>
      </c>
      <c r="GV347" s="72">
        <v>11</v>
      </c>
      <c r="GW347" s="72">
        <v>11</v>
      </c>
      <c r="GX347" s="72">
        <v>12</v>
      </c>
      <c r="GY347" s="72">
        <v>18</v>
      </c>
      <c r="GZ347" s="72">
        <v>13</v>
      </c>
      <c r="HA347" s="72">
        <v>3</v>
      </c>
      <c r="HB347" s="72">
        <v>5</v>
      </c>
      <c r="HC347" s="72">
        <v>92</v>
      </c>
      <c r="HD347" s="72"/>
      <c r="HE347" s="72"/>
      <c r="HF347" s="72"/>
      <c r="HG347" s="72"/>
      <c r="HH347" s="72"/>
      <c r="HI347" s="72"/>
      <c r="HJ347" s="72"/>
      <c r="HK347" s="72"/>
      <c r="HL347" s="71">
        <v>1728108</v>
      </c>
      <c r="HM347" s="72">
        <v>1644855</v>
      </c>
      <c r="HN347" s="72">
        <v>22594</v>
      </c>
      <c r="HO347" s="72">
        <v>15866</v>
      </c>
      <c r="HP347" s="72">
        <v>9316</v>
      </c>
      <c r="HQ347" s="72">
        <v>11334</v>
      </c>
      <c r="HR347" s="72">
        <v>6155</v>
      </c>
      <c r="HS347" s="72">
        <v>6623</v>
      </c>
      <c r="HT347" s="72">
        <v>5464</v>
      </c>
      <c r="HU347" s="72">
        <v>2348</v>
      </c>
      <c r="HV347" s="72">
        <v>1049</v>
      </c>
      <c r="HW347" s="72">
        <v>1676</v>
      </c>
      <c r="HX347" s="72">
        <v>456</v>
      </c>
      <c r="HY347" s="72">
        <v>125</v>
      </c>
      <c r="HZ347" s="72">
        <v>66</v>
      </c>
      <c r="IA347" s="72">
        <v>181</v>
      </c>
      <c r="IB347" s="72"/>
      <c r="IC347" s="72"/>
      <c r="ID347" s="72"/>
      <c r="IE347" s="72"/>
      <c r="IF347" s="72"/>
      <c r="IG347" s="72"/>
      <c r="IH347" s="72"/>
      <c r="II347" s="72"/>
      <c r="IJ347" s="71">
        <v>1658615</v>
      </c>
      <c r="IK347" s="72">
        <v>1581944</v>
      </c>
      <c r="IL347" s="72">
        <v>21590</v>
      </c>
      <c r="IM347" s="72">
        <v>15109</v>
      </c>
      <c r="IN347" s="72">
        <v>8773</v>
      </c>
      <c r="IO347" s="72">
        <v>10624</v>
      </c>
      <c r="IP347" s="72">
        <v>5682</v>
      </c>
      <c r="IQ347" s="72">
        <v>6035</v>
      </c>
      <c r="IR347" s="72">
        <v>4801</v>
      </c>
      <c r="IS347" s="72">
        <v>1913</v>
      </c>
      <c r="IT347" s="72">
        <v>799</v>
      </c>
      <c r="IU347" s="72">
        <v>1044</v>
      </c>
      <c r="IV347" s="72">
        <v>187</v>
      </c>
      <c r="IW347" s="72">
        <v>39</v>
      </c>
      <c r="IX347" s="72">
        <v>20</v>
      </c>
      <c r="IY347" s="72">
        <v>55</v>
      </c>
      <c r="IZ347" s="72"/>
      <c r="JA347" s="72"/>
      <c r="JB347" s="72"/>
      <c r="JC347" s="72"/>
      <c r="JD347" s="72"/>
      <c r="JE347" s="72"/>
      <c r="JF347" s="72"/>
      <c r="JG347" s="72"/>
      <c r="JH347" s="71">
        <v>1756</v>
      </c>
      <c r="JI347" s="72">
        <v>1525</v>
      </c>
      <c r="JJ347" s="72">
        <v>19</v>
      </c>
      <c r="JK347" s="72">
        <v>30</v>
      </c>
      <c r="JL347" s="72">
        <v>14</v>
      </c>
      <c r="JM347" s="72">
        <v>18</v>
      </c>
      <c r="JN347" s="72">
        <v>13</v>
      </c>
      <c r="JO347" s="72">
        <v>13</v>
      </c>
      <c r="JP347" s="72">
        <v>17</v>
      </c>
      <c r="JQ347" s="72">
        <v>12</v>
      </c>
      <c r="JR347" s="72">
        <v>8</v>
      </c>
      <c r="JS347" s="72">
        <v>48</v>
      </c>
      <c r="JT347" s="72">
        <v>8</v>
      </c>
      <c r="JU347" s="72">
        <v>8</v>
      </c>
      <c r="JV347" s="72">
        <v>4</v>
      </c>
      <c r="JW347" s="72">
        <v>19</v>
      </c>
      <c r="JX347" s="72"/>
      <c r="JY347" s="72"/>
      <c r="JZ347" s="72"/>
      <c r="KA347" s="72"/>
      <c r="KB347" s="72"/>
      <c r="KC347" s="72"/>
      <c r="KD347" s="72"/>
      <c r="KE347" s="72"/>
      <c r="KF347" s="71">
        <v>67737</v>
      </c>
      <c r="KG347" s="72">
        <v>61386</v>
      </c>
      <c r="KH347" s="72">
        <v>985</v>
      </c>
      <c r="KI347" s="72">
        <v>727</v>
      </c>
      <c r="KJ347" s="72">
        <v>529</v>
      </c>
      <c r="KK347" s="72">
        <v>692</v>
      </c>
      <c r="KL347" s="72">
        <v>460</v>
      </c>
      <c r="KM347" s="72">
        <v>575</v>
      </c>
      <c r="KN347" s="72">
        <v>646</v>
      </c>
      <c r="KO347" s="72">
        <v>423</v>
      </c>
      <c r="KP347" s="72">
        <v>242</v>
      </c>
      <c r="KQ347" s="72">
        <v>584</v>
      </c>
      <c r="KR347" s="72">
        <v>261</v>
      </c>
      <c r="KS347" s="72">
        <v>78</v>
      </c>
      <c r="KT347" s="72">
        <v>42</v>
      </c>
      <c r="KU347" s="72">
        <v>107</v>
      </c>
      <c r="KV347" s="72"/>
      <c r="KW347" s="72"/>
      <c r="KX347" s="72"/>
      <c r="KY347" s="72"/>
      <c r="KZ347" s="72"/>
      <c r="LA347" s="72"/>
      <c r="LB347" s="72"/>
      <c r="LC347" s="72"/>
      <c r="LD347" s="71">
        <v>199</v>
      </c>
      <c r="LE347" s="72">
        <v>173</v>
      </c>
      <c r="LF347" s="72">
        <v>2</v>
      </c>
      <c r="LG347" s="72">
        <v>4</v>
      </c>
      <c r="LH347" s="72">
        <v>4</v>
      </c>
      <c r="LI347" s="72">
        <v>3</v>
      </c>
      <c r="LJ347" s="72">
        <v>1</v>
      </c>
      <c r="LK347" s="72">
        <v>1</v>
      </c>
      <c r="LL347" s="72">
        <v>2</v>
      </c>
      <c r="LM347" s="72">
        <v>1</v>
      </c>
      <c r="LN347" s="72">
        <v>2</v>
      </c>
      <c r="LO347" s="72">
        <v>2</v>
      </c>
      <c r="LP347" s="72">
        <v>3</v>
      </c>
      <c r="LQ347" s="72">
        <v>1</v>
      </c>
      <c r="LR347" s="72">
        <v>0</v>
      </c>
      <c r="LS347" s="72">
        <v>0</v>
      </c>
      <c r="LT347" s="72"/>
      <c r="LU347" s="72"/>
      <c r="LV347" s="72"/>
      <c r="LW347" s="72"/>
      <c r="LX347" s="72"/>
      <c r="LY347" s="72"/>
      <c r="LZ347" s="72"/>
      <c r="MA347" s="72"/>
    </row>
    <row r="348" spans="1:339" x14ac:dyDescent="0.4">
      <c r="A348" s="67">
        <v>2014.07</v>
      </c>
      <c r="B348" s="66" t="s">
        <v>11</v>
      </c>
      <c r="C348" s="67">
        <v>2014.07</v>
      </c>
      <c r="D348" s="67"/>
      <c r="E348" s="67"/>
      <c r="F348" s="67"/>
      <c r="G348" s="67"/>
      <c r="H348" s="67"/>
      <c r="I348" s="67"/>
      <c r="J348" s="67"/>
      <c r="K348" s="67"/>
      <c r="L348" s="67"/>
      <c r="M348" s="67"/>
      <c r="N348" s="67"/>
      <c r="O348" s="67"/>
      <c r="P348" s="67"/>
      <c r="Q348" s="67"/>
      <c r="R348" s="67"/>
      <c r="S348" s="67"/>
      <c r="T348" s="67"/>
      <c r="U348" s="67"/>
      <c r="V348" s="67"/>
      <c r="W348" s="67"/>
      <c r="X348" s="67"/>
      <c r="Y348" s="67"/>
      <c r="Z348" s="67"/>
      <c r="AA348" s="67"/>
    </row>
    <row r="349" spans="1:339" x14ac:dyDescent="0.4">
      <c r="A349" s="67">
        <v>2014.08</v>
      </c>
      <c r="B349" s="66" t="s">
        <v>12</v>
      </c>
      <c r="C349" s="67">
        <v>2014.08</v>
      </c>
      <c r="D349" s="67"/>
      <c r="E349" s="67"/>
      <c r="F349" s="67"/>
      <c r="G349" s="67"/>
      <c r="H349" s="67"/>
      <c r="I349" s="67"/>
      <c r="J349" s="67"/>
      <c r="K349" s="67"/>
      <c r="L349" s="67"/>
      <c r="M349" s="67"/>
      <c r="N349" s="67"/>
      <c r="O349" s="67"/>
      <c r="P349" s="67"/>
      <c r="Q349" s="67"/>
      <c r="R349" s="67"/>
      <c r="S349" s="67"/>
      <c r="T349" s="67"/>
      <c r="U349" s="67"/>
      <c r="V349" s="67"/>
      <c r="W349" s="67"/>
      <c r="X349" s="67"/>
      <c r="Y349" s="67"/>
      <c r="Z349" s="67"/>
      <c r="AA349" s="67"/>
    </row>
    <row r="350" spans="1:339" x14ac:dyDescent="0.4">
      <c r="A350" s="67">
        <v>2014.09</v>
      </c>
      <c r="B350" s="66" t="s">
        <v>13</v>
      </c>
      <c r="C350" s="67">
        <v>2014.09</v>
      </c>
      <c r="D350" s="71">
        <v>31146035</v>
      </c>
      <c r="E350" s="71">
        <v>25278809</v>
      </c>
      <c r="F350" s="71">
        <v>1616727</v>
      </c>
      <c r="G350" s="71">
        <v>1052759</v>
      </c>
      <c r="H350" s="71">
        <v>627668</v>
      </c>
      <c r="I350" s="71">
        <v>739822</v>
      </c>
      <c r="J350" s="71">
        <v>437150</v>
      </c>
      <c r="K350" s="71">
        <v>496332</v>
      </c>
      <c r="L350" s="71">
        <v>435243</v>
      </c>
      <c r="M350" s="71">
        <v>212854</v>
      </c>
      <c r="N350" s="71">
        <v>96052</v>
      </c>
      <c r="O350" s="71">
        <v>125651</v>
      </c>
      <c r="P350" s="71">
        <v>19997</v>
      </c>
      <c r="Q350" s="71">
        <v>3530</v>
      </c>
      <c r="R350" s="71">
        <v>1500</v>
      </c>
      <c r="S350" s="71">
        <v>1941</v>
      </c>
      <c r="T350" s="71"/>
      <c r="U350" s="71"/>
      <c r="V350" s="71"/>
      <c r="W350" s="71"/>
      <c r="X350" s="71"/>
      <c r="Y350" s="71"/>
      <c r="Z350" s="71"/>
      <c r="AA350" s="71"/>
      <c r="AB350" s="71">
        <v>19047</v>
      </c>
      <c r="AC350" s="72">
        <v>14427</v>
      </c>
      <c r="AD350" s="72">
        <v>838</v>
      </c>
      <c r="AE350" s="72">
        <v>662</v>
      </c>
      <c r="AF350" s="72">
        <v>364</v>
      </c>
      <c r="AG350" s="72">
        <v>457</v>
      </c>
      <c r="AH350" s="72">
        <v>290</v>
      </c>
      <c r="AI350" s="72">
        <v>340</v>
      </c>
      <c r="AJ350" s="72">
        <v>374</v>
      </c>
      <c r="AK350" s="72">
        <v>250</v>
      </c>
      <c r="AL350" s="72">
        <v>157</v>
      </c>
      <c r="AM350" s="72">
        <v>404</v>
      </c>
      <c r="AN350" s="72">
        <v>175</v>
      </c>
      <c r="AO350" s="72">
        <v>55</v>
      </c>
      <c r="AP350" s="72">
        <v>35</v>
      </c>
      <c r="AQ350" s="72">
        <v>219</v>
      </c>
      <c r="AR350" s="72"/>
      <c r="AS350" s="72"/>
      <c r="AT350" s="72"/>
      <c r="AU350" s="72"/>
      <c r="AV350" s="72"/>
      <c r="AW350" s="72"/>
      <c r="AX350" s="72"/>
      <c r="AY350" s="72"/>
      <c r="AZ350" s="71">
        <v>31126988</v>
      </c>
      <c r="BA350" s="72">
        <v>25264382</v>
      </c>
      <c r="BB350" s="72">
        <v>1615889</v>
      </c>
      <c r="BC350" s="72">
        <v>1052097</v>
      </c>
      <c r="BD350" s="72">
        <v>627304</v>
      </c>
      <c r="BE350" s="72">
        <v>739365</v>
      </c>
      <c r="BF350" s="72">
        <v>436860</v>
      </c>
      <c r="BG350" s="72">
        <v>495992</v>
      </c>
      <c r="BH350" s="72">
        <v>434869</v>
      </c>
      <c r="BI350" s="72">
        <v>212604</v>
      </c>
      <c r="BJ350" s="72">
        <v>95895</v>
      </c>
      <c r="BK350" s="72">
        <v>125247</v>
      </c>
      <c r="BL350" s="72">
        <v>19822</v>
      </c>
      <c r="BM350" s="72">
        <v>3475</v>
      </c>
      <c r="BN350" s="72">
        <v>1465</v>
      </c>
      <c r="BO350" s="72">
        <v>1722</v>
      </c>
      <c r="BP350" s="72"/>
      <c r="BQ350" s="72"/>
      <c r="BR350" s="72"/>
      <c r="BS350" s="72"/>
      <c r="BT350" s="72"/>
      <c r="BU350" s="72"/>
      <c r="BV350" s="72"/>
      <c r="BW350" s="72"/>
      <c r="BX350" s="71">
        <v>30933499</v>
      </c>
      <c r="BY350" s="72">
        <v>25114484</v>
      </c>
      <c r="BZ350" s="72">
        <v>1609285</v>
      </c>
      <c r="CA350" s="72">
        <v>1047317</v>
      </c>
      <c r="CB350" s="72">
        <v>623611</v>
      </c>
      <c r="CC350" s="72">
        <v>734751</v>
      </c>
      <c r="CD350" s="72">
        <v>433623</v>
      </c>
      <c r="CE350" s="72">
        <v>491769</v>
      </c>
      <c r="CF350" s="72">
        <v>430003</v>
      </c>
      <c r="CG350" s="72">
        <v>209574</v>
      </c>
      <c r="CH350" s="72">
        <v>94203</v>
      </c>
      <c r="CI350" s="72">
        <v>121457</v>
      </c>
      <c r="CJ350" s="72">
        <v>18335</v>
      </c>
      <c r="CK350" s="72">
        <v>3006</v>
      </c>
      <c r="CL350" s="72">
        <v>1246</v>
      </c>
      <c r="CM350" s="72">
        <v>835</v>
      </c>
      <c r="CN350" s="72"/>
      <c r="CO350" s="72"/>
      <c r="CP350" s="72"/>
      <c r="CQ350" s="72"/>
      <c r="CR350" s="72"/>
      <c r="CS350" s="72"/>
      <c r="CT350" s="72"/>
      <c r="CU350" s="72"/>
      <c r="CV350" s="71">
        <v>1434</v>
      </c>
      <c r="CW350" s="72">
        <v>743</v>
      </c>
      <c r="CX350" s="72">
        <v>52</v>
      </c>
      <c r="CY350" s="72">
        <v>36</v>
      </c>
      <c r="CZ350" s="72">
        <v>34</v>
      </c>
      <c r="DA350" s="72">
        <v>50</v>
      </c>
      <c r="DB350" s="72">
        <v>25</v>
      </c>
      <c r="DC350" s="72">
        <v>34</v>
      </c>
      <c r="DD350" s="72">
        <v>36</v>
      </c>
      <c r="DE350" s="72">
        <v>40</v>
      </c>
      <c r="DF350" s="72">
        <v>26</v>
      </c>
      <c r="DG350" s="72">
        <v>182</v>
      </c>
      <c r="DH350" s="72">
        <v>35</v>
      </c>
      <c r="DI350" s="72">
        <v>17</v>
      </c>
      <c r="DJ350" s="72">
        <v>8</v>
      </c>
      <c r="DK350" s="72">
        <v>116</v>
      </c>
      <c r="DL350" s="72"/>
      <c r="DM350" s="72"/>
      <c r="DN350" s="72"/>
      <c r="DO350" s="72"/>
      <c r="DP350" s="72"/>
      <c r="DQ350" s="72"/>
      <c r="DR350" s="72"/>
      <c r="DS350" s="72"/>
      <c r="DT350" s="71">
        <v>192055</v>
      </c>
      <c r="DU350" s="72">
        <v>149155</v>
      </c>
      <c r="DV350" s="72">
        <v>6552</v>
      </c>
      <c r="DW350" s="72">
        <v>4744</v>
      </c>
      <c r="DX350" s="72">
        <v>3659</v>
      </c>
      <c r="DY350" s="72">
        <v>4564</v>
      </c>
      <c r="DZ350" s="72">
        <v>3212</v>
      </c>
      <c r="EA350" s="72">
        <v>4189</v>
      </c>
      <c r="EB350" s="72">
        <v>4830</v>
      </c>
      <c r="EC350" s="72">
        <v>2990</v>
      </c>
      <c r="ED350" s="72">
        <v>1666</v>
      </c>
      <c r="EE350" s="72">
        <v>3608</v>
      </c>
      <c r="EF350" s="72">
        <v>1452</v>
      </c>
      <c r="EG350" s="72">
        <v>452</v>
      </c>
      <c r="EH350" s="72">
        <v>211</v>
      </c>
      <c r="EI350" s="72">
        <v>771</v>
      </c>
      <c r="EJ350" s="72"/>
      <c r="EK350" s="72"/>
      <c r="EL350" s="72"/>
      <c r="EM350" s="72"/>
      <c r="EN350" s="72"/>
      <c r="EO350" s="72"/>
      <c r="EP350" s="72"/>
      <c r="EQ350" s="72"/>
      <c r="ER350" s="71">
        <v>1823</v>
      </c>
      <c r="ES350" s="72">
        <v>1340</v>
      </c>
      <c r="ET350" s="72">
        <v>66</v>
      </c>
      <c r="EU350" s="72">
        <v>64</v>
      </c>
      <c r="EV350" s="72">
        <v>37</v>
      </c>
      <c r="EW350" s="72">
        <v>51</v>
      </c>
      <c r="EX350" s="72">
        <v>33</v>
      </c>
      <c r="EY350" s="72">
        <v>32</v>
      </c>
      <c r="EZ350" s="72">
        <v>35</v>
      </c>
      <c r="FA350" s="72">
        <v>21</v>
      </c>
      <c r="FB350" s="72">
        <v>6</v>
      </c>
      <c r="FC350" s="72">
        <v>17</v>
      </c>
      <c r="FD350" s="72">
        <v>12</v>
      </c>
      <c r="FE350" s="72">
        <v>3</v>
      </c>
      <c r="FF350" s="72">
        <v>6</v>
      </c>
      <c r="FG350" s="72">
        <v>100</v>
      </c>
      <c r="FH350" s="72"/>
      <c r="FI350" s="72"/>
      <c r="FJ350" s="72"/>
      <c r="FK350" s="72"/>
      <c r="FL350" s="72"/>
      <c r="FM350" s="72"/>
      <c r="FN350" s="72"/>
      <c r="FO350" s="72"/>
      <c r="FP350" s="71">
        <v>1788176</v>
      </c>
      <c r="FQ350" s="71">
        <v>1703578</v>
      </c>
      <c r="FR350" s="71">
        <v>23575</v>
      </c>
      <c r="FS350" s="71">
        <v>16202</v>
      </c>
      <c r="FT350" s="71">
        <v>9355</v>
      </c>
      <c r="FU350" s="71">
        <v>11677</v>
      </c>
      <c r="FV350" s="71">
        <v>6094</v>
      </c>
      <c r="FW350" s="71">
        <v>6478</v>
      </c>
      <c r="FX350" s="71">
        <v>5363</v>
      </c>
      <c r="FY350" s="71">
        <v>2313</v>
      </c>
      <c r="FZ350" s="71">
        <v>1058</v>
      </c>
      <c r="GA350" s="71">
        <v>1573</v>
      </c>
      <c r="GB350" s="71">
        <v>443</v>
      </c>
      <c r="GC350" s="71">
        <v>130</v>
      </c>
      <c r="GD350" s="71">
        <v>64</v>
      </c>
      <c r="GE350" s="71">
        <v>273</v>
      </c>
      <c r="GF350" s="71"/>
      <c r="GG350" s="71"/>
      <c r="GH350" s="71"/>
      <c r="GI350" s="71"/>
      <c r="GJ350" s="71"/>
      <c r="GK350" s="71"/>
      <c r="GL350" s="71"/>
      <c r="GM350" s="71"/>
      <c r="GN350" s="71">
        <v>1020</v>
      </c>
      <c r="GO350" s="72">
        <v>760</v>
      </c>
      <c r="GP350" s="72">
        <v>19</v>
      </c>
      <c r="GQ350" s="72">
        <v>23</v>
      </c>
      <c r="GR350" s="72">
        <v>9</v>
      </c>
      <c r="GS350" s="72">
        <v>24</v>
      </c>
      <c r="GT350" s="72">
        <v>12</v>
      </c>
      <c r="GU350" s="72">
        <v>11</v>
      </c>
      <c r="GV350" s="72">
        <v>13</v>
      </c>
      <c r="GW350" s="72">
        <v>16</v>
      </c>
      <c r="GX350" s="72">
        <v>13</v>
      </c>
      <c r="GY350" s="72">
        <v>16</v>
      </c>
      <c r="GZ350" s="72">
        <v>9</v>
      </c>
      <c r="HA350" s="72">
        <v>4</v>
      </c>
      <c r="HB350" s="72">
        <v>4</v>
      </c>
      <c r="HC350" s="72">
        <v>87</v>
      </c>
      <c r="HD350" s="72"/>
      <c r="HE350" s="72"/>
      <c r="HF350" s="72"/>
      <c r="HG350" s="72"/>
      <c r="HH350" s="72"/>
      <c r="HI350" s="72"/>
      <c r="HJ350" s="72"/>
      <c r="HK350" s="72"/>
      <c r="HL350" s="71">
        <v>1787156</v>
      </c>
      <c r="HM350" s="72">
        <v>1702818</v>
      </c>
      <c r="HN350" s="72">
        <v>23556</v>
      </c>
      <c r="HO350" s="72">
        <v>16179</v>
      </c>
      <c r="HP350" s="72">
        <v>9346</v>
      </c>
      <c r="HQ350" s="72">
        <v>11653</v>
      </c>
      <c r="HR350" s="72">
        <v>6082</v>
      </c>
      <c r="HS350" s="72">
        <v>6467</v>
      </c>
      <c r="HT350" s="72">
        <v>5350</v>
      </c>
      <c r="HU350" s="72">
        <v>2297</v>
      </c>
      <c r="HV350" s="72">
        <v>1045</v>
      </c>
      <c r="HW350" s="72">
        <v>1557</v>
      </c>
      <c r="HX350" s="72">
        <v>434</v>
      </c>
      <c r="HY350" s="72">
        <v>126</v>
      </c>
      <c r="HZ350" s="72">
        <v>60</v>
      </c>
      <c r="IA350" s="72">
        <v>186</v>
      </c>
      <c r="IB350" s="72"/>
      <c r="IC350" s="72"/>
      <c r="ID350" s="72"/>
      <c r="IE350" s="72"/>
      <c r="IF350" s="72"/>
      <c r="IG350" s="72"/>
      <c r="IH350" s="72"/>
      <c r="II350" s="72"/>
      <c r="IJ350" s="71">
        <v>1716834</v>
      </c>
      <c r="IK350" s="72">
        <v>1639094</v>
      </c>
      <c r="IL350" s="72">
        <v>22552</v>
      </c>
      <c r="IM350" s="72">
        <v>15431</v>
      </c>
      <c r="IN350" s="72">
        <v>8832</v>
      </c>
      <c r="IO350" s="72">
        <v>10921</v>
      </c>
      <c r="IP350" s="72">
        <v>5618</v>
      </c>
      <c r="IQ350" s="72">
        <v>5873</v>
      </c>
      <c r="IR350" s="72">
        <v>4606</v>
      </c>
      <c r="IS350" s="72">
        <v>1859</v>
      </c>
      <c r="IT350" s="72">
        <v>754</v>
      </c>
      <c r="IU350" s="72">
        <v>1003</v>
      </c>
      <c r="IV350" s="72">
        <v>181</v>
      </c>
      <c r="IW350" s="72">
        <v>33</v>
      </c>
      <c r="IX350" s="72">
        <v>22</v>
      </c>
      <c r="IY350" s="72">
        <v>55</v>
      </c>
      <c r="IZ350" s="72"/>
      <c r="JA350" s="72"/>
      <c r="JB350" s="72"/>
      <c r="JC350" s="72"/>
      <c r="JD350" s="72"/>
      <c r="JE350" s="72"/>
      <c r="JF350" s="72"/>
      <c r="JG350" s="72"/>
      <c r="JH350" s="71">
        <v>1646</v>
      </c>
      <c r="JI350" s="72">
        <v>1442</v>
      </c>
      <c r="JJ350" s="72">
        <v>17</v>
      </c>
      <c r="JK350" s="72">
        <v>23</v>
      </c>
      <c r="JL350" s="72">
        <v>11</v>
      </c>
      <c r="JM350" s="72">
        <v>24</v>
      </c>
      <c r="JN350" s="72">
        <v>10</v>
      </c>
      <c r="JO350" s="72">
        <v>13</v>
      </c>
      <c r="JP350" s="72">
        <v>28</v>
      </c>
      <c r="JQ350" s="72">
        <v>11</v>
      </c>
      <c r="JR350" s="72">
        <v>6</v>
      </c>
      <c r="JS350" s="72">
        <v>27</v>
      </c>
      <c r="JT350" s="72">
        <v>12</v>
      </c>
      <c r="JU350" s="72">
        <v>10</v>
      </c>
      <c r="JV350" s="72">
        <v>2</v>
      </c>
      <c r="JW350" s="72">
        <v>10</v>
      </c>
      <c r="JX350" s="72"/>
      <c r="JY350" s="72"/>
      <c r="JZ350" s="72"/>
      <c r="KA350" s="72"/>
      <c r="KB350" s="72"/>
      <c r="KC350" s="72"/>
      <c r="KD350" s="72"/>
      <c r="KE350" s="72"/>
      <c r="KF350" s="71">
        <v>68676</v>
      </c>
      <c r="KG350" s="72">
        <v>62282</v>
      </c>
      <c r="KH350" s="72">
        <v>987</v>
      </c>
      <c r="KI350" s="72">
        <v>725</v>
      </c>
      <c r="KJ350" s="72">
        <v>503</v>
      </c>
      <c r="KK350" s="72">
        <v>708</v>
      </c>
      <c r="KL350" s="72">
        <v>454</v>
      </c>
      <c r="KM350" s="72">
        <v>581</v>
      </c>
      <c r="KN350" s="72">
        <v>716</v>
      </c>
      <c r="KO350" s="72">
        <v>427</v>
      </c>
      <c r="KP350" s="72">
        <v>285</v>
      </c>
      <c r="KQ350" s="72">
        <v>527</v>
      </c>
      <c r="KR350" s="72">
        <v>241</v>
      </c>
      <c r="KS350" s="72">
        <v>83</v>
      </c>
      <c r="KT350" s="72">
        <v>36</v>
      </c>
      <c r="KU350" s="72">
        <v>121</v>
      </c>
      <c r="KV350" s="72"/>
      <c r="KW350" s="72"/>
      <c r="KX350" s="72"/>
      <c r="KY350" s="72"/>
      <c r="KZ350" s="72"/>
      <c r="LA350" s="72"/>
      <c r="LB350" s="72"/>
      <c r="LC350" s="72"/>
      <c r="LD350" s="71">
        <v>196</v>
      </c>
      <c r="LE350" s="72">
        <v>169</v>
      </c>
      <c r="LF350" s="72">
        <v>2</v>
      </c>
      <c r="LG350" s="72">
        <v>3</v>
      </c>
      <c r="LH350" s="72">
        <v>2</v>
      </c>
      <c r="LI350" s="72">
        <v>5</v>
      </c>
      <c r="LJ350" s="72">
        <v>1</v>
      </c>
      <c r="LK350" s="72">
        <v>4</v>
      </c>
      <c r="LL350" s="72">
        <v>0</v>
      </c>
      <c r="LM350" s="72">
        <v>2</v>
      </c>
      <c r="LN350" s="72">
        <v>4</v>
      </c>
      <c r="LO350" s="72">
        <v>1</v>
      </c>
      <c r="LP350" s="72">
        <v>1</v>
      </c>
      <c r="LQ350" s="72">
        <v>1</v>
      </c>
      <c r="LR350" s="72">
        <v>0</v>
      </c>
      <c r="LS350" s="72">
        <v>1</v>
      </c>
      <c r="LT350" s="72"/>
      <c r="LU350" s="72"/>
      <c r="LV350" s="72"/>
      <c r="LW350" s="72"/>
      <c r="LX350" s="72"/>
      <c r="LY350" s="72"/>
      <c r="LZ350" s="72"/>
      <c r="MA350" s="72"/>
    </row>
    <row r="351" spans="1:339" x14ac:dyDescent="0.4">
      <c r="A351" s="67">
        <v>2014.1</v>
      </c>
      <c r="B351" s="66" t="s">
        <v>14</v>
      </c>
      <c r="C351" s="67">
        <v>2014.1</v>
      </c>
      <c r="D351" s="67"/>
      <c r="E351" s="67"/>
      <c r="F351" s="67"/>
      <c r="G351" s="67"/>
      <c r="H351" s="67"/>
      <c r="I351" s="67"/>
      <c r="J351" s="67"/>
      <c r="K351" s="67"/>
      <c r="L351" s="67"/>
      <c r="M351" s="67"/>
      <c r="N351" s="67"/>
      <c r="O351" s="67"/>
      <c r="P351" s="67"/>
      <c r="Q351" s="67"/>
      <c r="R351" s="67"/>
      <c r="S351" s="67"/>
      <c r="T351" s="67"/>
      <c r="U351" s="67"/>
      <c r="V351" s="67"/>
      <c r="W351" s="67"/>
      <c r="X351" s="67"/>
      <c r="Y351" s="67"/>
      <c r="Z351" s="67"/>
      <c r="AA351" s="67"/>
    </row>
    <row r="352" spans="1:339" x14ac:dyDescent="0.4">
      <c r="A352" s="67">
        <v>2014.11</v>
      </c>
      <c r="B352" s="66" t="s">
        <v>15</v>
      </c>
      <c r="C352" s="67">
        <v>2014.11</v>
      </c>
      <c r="D352" s="67"/>
      <c r="E352" s="67"/>
      <c r="F352" s="67"/>
      <c r="G352" s="67"/>
      <c r="H352" s="67"/>
      <c r="I352" s="67"/>
      <c r="J352" s="67"/>
      <c r="K352" s="67"/>
      <c r="L352" s="67"/>
      <c r="M352" s="67"/>
      <c r="N352" s="67"/>
      <c r="O352" s="67"/>
      <c r="P352" s="67"/>
      <c r="Q352" s="67"/>
      <c r="R352" s="67"/>
      <c r="S352" s="67"/>
      <c r="T352" s="67"/>
      <c r="U352" s="67"/>
      <c r="V352" s="67"/>
      <c r="W352" s="67"/>
      <c r="X352" s="67"/>
      <c r="Y352" s="67"/>
      <c r="Z352" s="67"/>
      <c r="AA352" s="67"/>
    </row>
    <row r="353" spans="1:339" x14ac:dyDescent="0.4">
      <c r="A353" s="67">
        <v>2014.12</v>
      </c>
      <c r="B353" s="66" t="s">
        <v>3</v>
      </c>
      <c r="C353" s="67">
        <v>2014.12</v>
      </c>
      <c r="D353" s="71">
        <v>31988534</v>
      </c>
      <c r="E353" s="71">
        <v>24768740</v>
      </c>
      <c r="F353" s="71">
        <v>2035216</v>
      </c>
      <c r="G353" s="71">
        <v>1354889</v>
      </c>
      <c r="H353" s="71">
        <v>810595</v>
      </c>
      <c r="I353" s="71">
        <v>922128</v>
      </c>
      <c r="J353" s="71">
        <v>521848</v>
      </c>
      <c r="K353" s="71">
        <v>573079</v>
      </c>
      <c r="L353" s="71">
        <v>489204</v>
      </c>
      <c r="M353" s="71">
        <v>236975</v>
      </c>
      <c r="N353" s="71">
        <v>106418</v>
      </c>
      <c r="O353" s="71">
        <v>138888</v>
      </c>
      <c r="P353" s="71">
        <v>22775</v>
      </c>
      <c r="Q353" s="71">
        <v>3883</v>
      </c>
      <c r="R353" s="71">
        <v>1760</v>
      </c>
      <c r="S353" s="71">
        <v>2136</v>
      </c>
      <c r="T353" s="71"/>
      <c r="U353" s="71"/>
      <c r="V353" s="71"/>
      <c r="W353" s="71"/>
      <c r="X353" s="71"/>
      <c r="Y353" s="71"/>
      <c r="Z353" s="71"/>
      <c r="AA353" s="71"/>
      <c r="AB353" s="71">
        <v>19199</v>
      </c>
      <c r="AC353" s="72">
        <v>15279</v>
      </c>
      <c r="AD353" s="72">
        <v>643</v>
      </c>
      <c r="AE353" s="72">
        <v>540</v>
      </c>
      <c r="AF353" s="72">
        <v>274</v>
      </c>
      <c r="AG353" s="72">
        <v>359</v>
      </c>
      <c r="AH353" s="72">
        <v>241</v>
      </c>
      <c r="AI353" s="72">
        <v>279</v>
      </c>
      <c r="AJ353" s="72">
        <v>341</v>
      </c>
      <c r="AK353" s="72">
        <v>217</v>
      </c>
      <c r="AL353" s="72">
        <v>146</v>
      </c>
      <c r="AM353" s="72">
        <v>376</v>
      </c>
      <c r="AN353" s="72">
        <v>178</v>
      </c>
      <c r="AO353" s="72">
        <v>63</v>
      </c>
      <c r="AP353" s="72">
        <v>33</v>
      </c>
      <c r="AQ353" s="72">
        <v>230</v>
      </c>
      <c r="AR353" s="72"/>
      <c r="AS353" s="72"/>
      <c r="AT353" s="72"/>
      <c r="AU353" s="72"/>
      <c r="AV353" s="72"/>
      <c r="AW353" s="72"/>
      <c r="AX353" s="72"/>
      <c r="AY353" s="72"/>
      <c r="AZ353" s="71">
        <v>31969335</v>
      </c>
      <c r="BA353" s="72">
        <v>24753461</v>
      </c>
      <c r="BB353" s="72">
        <v>2034573</v>
      </c>
      <c r="BC353" s="72">
        <v>1354349</v>
      </c>
      <c r="BD353" s="72">
        <v>810321</v>
      </c>
      <c r="BE353" s="72">
        <v>921769</v>
      </c>
      <c r="BF353" s="72">
        <v>521607</v>
      </c>
      <c r="BG353" s="72">
        <v>572800</v>
      </c>
      <c r="BH353" s="72">
        <v>488863</v>
      </c>
      <c r="BI353" s="72">
        <v>236758</v>
      </c>
      <c r="BJ353" s="72">
        <v>106272</v>
      </c>
      <c r="BK353" s="72">
        <v>138512</v>
      </c>
      <c r="BL353" s="72">
        <v>22597</v>
      </c>
      <c r="BM353" s="72">
        <v>3820</v>
      </c>
      <c r="BN353" s="72">
        <v>1727</v>
      </c>
      <c r="BO353" s="72">
        <v>1906</v>
      </c>
      <c r="BP353" s="72"/>
      <c r="BQ353" s="72"/>
      <c r="BR353" s="72"/>
      <c r="BS353" s="72"/>
      <c r="BT353" s="72"/>
      <c r="BU353" s="72"/>
      <c r="BV353" s="72"/>
      <c r="BW353" s="72"/>
      <c r="BX353" s="71">
        <v>31773086</v>
      </c>
      <c r="BY353" s="72">
        <v>24602500</v>
      </c>
      <c r="BZ353" s="72">
        <v>2027885</v>
      </c>
      <c r="CA353" s="72">
        <v>1349520</v>
      </c>
      <c r="CB353" s="72">
        <v>806545</v>
      </c>
      <c r="CC353" s="72">
        <v>917034</v>
      </c>
      <c r="CD353" s="72">
        <v>518033</v>
      </c>
      <c r="CE353" s="72">
        <v>568518</v>
      </c>
      <c r="CF353" s="72">
        <v>483632</v>
      </c>
      <c r="CG353" s="72">
        <v>233556</v>
      </c>
      <c r="CH353" s="72">
        <v>104436</v>
      </c>
      <c r="CI353" s="72">
        <v>134609</v>
      </c>
      <c r="CJ353" s="72">
        <v>21043</v>
      </c>
      <c r="CK353" s="72">
        <v>3327</v>
      </c>
      <c r="CL353" s="72">
        <v>1464</v>
      </c>
      <c r="CM353" s="72">
        <v>984</v>
      </c>
      <c r="CN353" s="72"/>
      <c r="CO353" s="72"/>
      <c r="CP353" s="72"/>
      <c r="CQ353" s="72"/>
      <c r="CR353" s="72"/>
      <c r="CS353" s="72"/>
      <c r="CT353" s="72"/>
      <c r="CU353" s="72"/>
      <c r="CV353" s="71">
        <v>1423</v>
      </c>
      <c r="CW353" s="72">
        <v>744</v>
      </c>
      <c r="CX353" s="72">
        <v>37</v>
      </c>
      <c r="CY353" s="72">
        <v>46</v>
      </c>
      <c r="CZ353" s="72">
        <v>39</v>
      </c>
      <c r="DA353" s="72">
        <v>33</v>
      </c>
      <c r="DB353" s="72">
        <v>30</v>
      </c>
      <c r="DC353" s="72">
        <v>31</v>
      </c>
      <c r="DD353" s="72">
        <v>45</v>
      </c>
      <c r="DE353" s="72">
        <v>47</v>
      </c>
      <c r="DF353" s="72">
        <v>31</v>
      </c>
      <c r="DG353" s="72">
        <v>145</v>
      </c>
      <c r="DH353" s="72">
        <v>29</v>
      </c>
      <c r="DI353" s="72">
        <v>18</v>
      </c>
      <c r="DJ353" s="72">
        <v>15</v>
      </c>
      <c r="DK353" s="72">
        <v>133</v>
      </c>
      <c r="DL353" s="72"/>
      <c r="DM353" s="72"/>
      <c r="DN353" s="72"/>
      <c r="DO353" s="72"/>
      <c r="DP353" s="72"/>
      <c r="DQ353" s="72"/>
      <c r="DR353" s="72"/>
      <c r="DS353" s="72"/>
      <c r="DT353" s="71">
        <v>194826</v>
      </c>
      <c r="DU353" s="72">
        <v>150217</v>
      </c>
      <c r="DV353" s="72">
        <v>6651</v>
      </c>
      <c r="DW353" s="72">
        <v>4783</v>
      </c>
      <c r="DX353" s="72">
        <v>3737</v>
      </c>
      <c r="DY353" s="72">
        <v>4702</v>
      </c>
      <c r="DZ353" s="72">
        <v>3544</v>
      </c>
      <c r="EA353" s="72">
        <v>4251</v>
      </c>
      <c r="EB353" s="72">
        <v>5186</v>
      </c>
      <c r="EC353" s="72">
        <v>3155</v>
      </c>
      <c r="ED353" s="72">
        <v>1805</v>
      </c>
      <c r="EE353" s="72">
        <v>3758</v>
      </c>
      <c r="EF353" s="72">
        <v>1525</v>
      </c>
      <c r="EG353" s="72">
        <v>475</v>
      </c>
      <c r="EH353" s="72">
        <v>248</v>
      </c>
      <c r="EI353" s="72">
        <v>789</v>
      </c>
      <c r="EJ353" s="72"/>
      <c r="EK353" s="72"/>
      <c r="EL353" s="72"/>
      <c r="EM353" s="72"/>
      <c r="EN353" s="72"/>
      <c r="EO353" s="72"/>
      <c r="EP353" s="72"/>
      <c r="EQ353" s="72"/>
      <c r="ER353" s="71">
        <v>1826</v>
      </c>
      <c r="ES353" s="72">
        <v>1315</v>
      </c>
      <c r="ET353" s="72">
        <v>82</v>
      </c>
      <c r="EU353" s="72">
        <v>61</v>
      </c>
      <c r="EV353" s="72">
        <v>46</v>
      </c>
      <c r="EW353" s="72">
        <v>57</v>
      </c>
      <c r="EX353" s="72">
        <v>32</v>
      </c>
      <c r="EY353" s="72">
        <v>32</v>
      </c>
      <c r="EZ353" s="72">
        <v>31</v>
      </c>
      <c r="FA353" s="72">
        <v>17</v>
      </c>
      <c r="FB353" s="72">
        <v>6</v>
      </c>
      <c r="FC353" s="72">
        <v>15</v>
      </c>
      <c r="FD353" s="72">
        <v>15</v>
      </c>
      <c r="FE353" s="72">
        <v>7</v>
      </c>
      <c r="FF353" s="72">
        <v>4</v>
      </c>
      <c r="FG353" s="72">
        <v>106</v>
      </c>
      <c r="FH353" s="72"/>
      <c r="FI353" s="72"/>
      <c r="FJ353" s="72"/>
      <c r="FK353" s="72"/>
      <c r="FL353" s="72"/>
      <c r="FM353" s="72"/>
      <c r="FN353" s="72"/>
      <c r="FO353" s="72"/>
      <c r="FP353" s="71">
        <v>1835001</v>
      </c>
      <c r="FQ353" s="71">
        <v>1744048</v>
      </c>
      <c r="FR353" s="71">
        <v>26075</v>
      </c>
      <c r="FS353" s="71">
        <v>17600</v>
      </c>
      <c r="FT353" s="71">
        <v>10118</v>
      </c>
      <c r="FU353" s="71">
        <v>12117</v>
      </c>
      <c r="FV353" s="71">
        <v>6461</v>
      </c>
      <c r="FW353" s="71">
        <v>6876</v>
      </c>
      <c r="FX353" s="71">
        <v>5430</v>
      </c>
      <c r="FY353" s="71">
        <v>2440</v>
      </c>
      <c r="FZ353" s="71">
        <v>1141</v>
      </c>
      <c r="GA353" s="71">
        <v>1756</v>
      </c>
      <c r="GB353" s="71">
        <v>463</v>
      </c>
      <c r="GC353" s="71">
        <v>125</v>
      </c>
      <c r="GD353" s="71">
        <v>74</v>
      </c>
      <c r="GE353" s="71">
        <v>277</v>
      </c>
      <c r="GF353" s="71"/>
      <c r="GG353" s="71"/>
      <c r="GH353" s="71"/>
      <c r="GI353" s="71"/>
      <c r="GJ353" s="71"/>
      <c r="GK353" s="71"/>
      <c r="GL353" s="71"/>
      <c r="GM353" s="71"/>
      <c r="GN353" s="71">
        <v>520</v>
      </c>
      <c r="GO353" s="72">
        <v>250</v>
      </c>
      <c r="GP353" s="72">
        <v>22</v>
      </c>
      <c r="GQ353" s="72">
        <v>21</v>
      </c>
      <c r="GR353" s="72">
        <v>11</v>
      </c>
      <c r="GS353" s="72">
        <v>22</v>
      </c>
      <c r="GT353" s="72">
        <v>10</v>
      </c>
      <c r="GU353" s="72">
        <v>13</v>
      </c>
      <c r="GV353" s="72">
        <v>7</v>
      </c>
      <c r="GW353" s="72">
        <v>16</v>
      </c>
      <c r="GX353" s="72">
        <v>12</v>
      </c>
      <c r="GY353" s="72">
        <v>23</v>
      </c>
      <c r="GZ353" s="72">
        <v>10</v>
      </c>
      <c r="HA353" s="72">
        <v>3</v>
      </c>
      <c r="HB353" s="72">
        <v>5</v>
      </c>
      <c r="HC353" s="72">
        <v>95</v>
      </c>
      <c r="HD353" s="72"/>
      <c r="HE353" s="72"/>
      <c r="HF353" s="72"/>
      <c r="HG353" s="72"/>
      <c r="HH353" s="72"/>
      <c r="HI353" s="72"/>
      <c r="HJ353" s="72"/>
      <c r="HK353" s="72"/>
      <c r="HL353" s="71">
        <v>1834481</v>
      </c>
      <c r="HM353" s="72">
        <v>1743798</v>
      </c>
      <c r="HN353" s="72">
        <v>26053</v>
      </c>
      <c r="HO353" s="72">
        <v>17579</v>
      </c>
      <c r="HP353" s="72">
        <v>10107</v>
      </c>
      <c r="HQ353" s="72">
        <v>12095</v>
      </c>
      <c r="HR353" s="72">
        <v>6451</v>
      </c>
      <c r="HS353" s="72">
        <v>6863</v>
      </c>
      <c r="HT353" s="72">
        <v>5423</v>
      </c>
      <c r="HU353" s="72">
        <v>2424</v>
      </c>
      <c r="HV353" s="72">
        <v>1129</v>
      </c>
      <c r="HW353" s="72">
        <v>1733</v>
      </c>
      <c r="HX353" s="72">
        <v>453</v>
      </c>
      <c r="HY353" s="72">
        <v>122</v>
      </c>
      <c r="HZ353" s="72">
        <v>69</v>
      </c>
      <c r="IA353" s="72">
        <v>182</v>
      </c>
      <c r="IB353" s="72"/>
      <c r="IC353" s="72"/>
      <c r="ID353" s="72"/>
      <c r="IE353" s="72"/>
      <c r="IF353" s="72"/>
      <c r="IG353" s="72"/>
      <c r="IH353" s="72"/>
      <c r="II353" s="72"/>
      <c r="IJ353" s="71">
        <v>1763316</v>
      </c>
      <c r="IK353" s="72">
        <v>1679101</v>
      </c>
      <c r="IL353" s="72">
        <v>25063</v>
      </c>
      <c r="IM353" s="72">
        <v>16814</v>
      </c>
      <c r="IN353" s="72">
        <v>9605</v>
      </c>
      <c r="IO353" s="72">
        <v>11409</v>
      </c>
      <c r="IP353" s="72">
        <v>6002</v>
      </c>
      <c r="IQ353" s="72">
        <v>6234</v>
      </c>
      <c r="IR353" s="72">
        <v>4749</v>
      </c>
      <c r="IS353" s="72">
        <v>2002</v>
      </c>
      <c r="IT353" s="72">
        <v>853</v>
      </c>
      <c r="IU353" s="72">
        <v>1150</v>
      </c>
      <c r="IV353" s="72">
        <v>211</v>
      </c>
      <c r="IW353" s="72">
        <v>40</v>
      </c>
      <c r="IX353" s="72">
        <v>23</v>
      </c>
      <c r="IY353" s="72">
        <v>60</v>
      </c>
      <c r="IZ353" s="72"/>
      <c r="JA353" s="72"/>
      <c r="JB353" s="72"/>
      <c r="JC353" s="72"/>
      <c r="JD353" s="72"/>
      <c r="JE353" s="72"/>
      <c r="JF353" s="72"/>
      <c r="JG353" s="72"/>
      <c r="JH353" s="71">
        <v>1572</v>
      </c>
      <c r="JI353" s="72">
        <v>1331</v>
      </c>
      <c r="JJ353" s="72">
        <v>18</v>
      </c>
      <c r="JK353" s="72">
        <v>28</v>
      </c>
      <c r="JL353" s="72">
        <v>14</v>
      </c>
      <c r="JM353" s="72">
        <v>24</v>
      </c>
      <c r="JN353" s="72">
        <v>12</v>
      </c>
      <c r="JO353" s="72">
        <v>17</v>
      </c>
      <c r="JP353" s="72">
        <v>31</v>
      </c>
      <c r="JQ353" s="72">
        <v>27</v>
      </c>
      <c r="JR353" s="72">
        <v>8</v>
      </c>
      <c r="JS353" s="72">
        <v>31</v>
      </c>
      <c r="JT353" s="72">
        <v>14</v>
      </c>
      <c r="JU353" s="72">
        <v>4</v>
      </c>
      <c r="JV353" s="72">
        <v>3</v>
      </c>
      <c r="JW353" s="72">
        <v>10</v>
      </c>
      <c r="JX353" s="72"/>
      <c r="JY353" s="72"/>
      <c r="JZ353" s="72"/>
      <c r="KA353" s="72"/>
      <c r="KB353" s="72"/>
      <c r="KC353" s="72"/>
      <c r="KD353" s="72"/>
      <c r="KE353" s="72"/>
      <c r="KF353" s="71">
        <v>69593</v>
      </c>
      <c r="KG353" s="72">
        <v>63366</v>
      </c>
      <c r="KH353" s="72">
        <v>972</v>
      </c>
      <c r="KI353" s="72">
        <v>737</v>
      </c>
      <c r="KJ353" s="72">
        <v>488</v>
      </c>
      <c r="KK353" s="72">
        <v>662</v>
      </c>
      <c r="KL353" s="72">
        <v>437</v>
      </c>
      <c r="KM353" s="72">
        <v>612</v>
      </c>
      <c r="KN353" s="72">
        <v>643</v>
      </c>
      <c r="KO353" s="72">
        <v>395</v>
      </c>
      <c r="KP353" s="72">
        <v>268</v>
      </c>
      <c r="KQ353" s="72">
        <v>552</v>
      </c>
      <c r="KR353" s="72">
        <v>228</v>
      </c>
      <c r="KS353" s="72">
        <v>78</v>
      </c>
      <c r="KT353" s="72">
        <v>43</v>
      </c>
      <c r="KU353" s="72">
        <v>112</v>
      </c>
      <c r="KV353" s="72"/>
      <c r="KW353" s="72"/>
      <c r="KX353" s="72"/>
      <c r="KY353" s="72"/>
      <c r="KZ353" s="72"/>
      <c r="LA353" s="72"/>
      <c r="LB353" s="72"/>
      <c r="LC353" s="72"/>
      <c r="LD353" s="71">
        <v>222</v>
      </c>
      <c r="LE353" s="72">
        <v>189</v>
      </c>
      <c r="LF353" s="72">
        <v>5</v>
      </c>
      <c r="LG353" s="72">
        <v>3</v>
      </c>
      <c r="LH353" s="72">
        <v>5</v>
      </c>
      <c r="LI353" s="72">
        <v>4</v>
      </c>
      <c r="LJ353" s="72">
        <v>2</v>
      </c>
      <c r="LK353" s="72">
        <v>3</v>
      </c>
      <c r="LL353" s="72">
        <v>2</v>
      </c>
      <c r="LM353" s="72">
        <v>0</v>
      </c>
      <c r="LN353" s="72">
        <v>2</v>
      </c>
      <c r="LO353" s="72">
        <v>2</v>
      </c>
      <c r="LP353" s="72">
        <v>2</v>
      </c>
      <c r="LQ353" s="72">
        <v>1</v>
      </c>
      <c r="LR353" s="72">
        <v>0</v>
      </c>
      <c r="LS353" s="72">
        <v>2</v>
      </c>
      <c r="LT353" s="72"/>
      <c r="LU353" s="72"/>
      <c r="LV353" s="72"/>
      <c r="LW353" s="72"/>
      <c r="LX353" s="72"/>
      <c r="LY353" s="72"/>
      <c r="LZ353" s="72"/>
      <c r="MA353" s="72"/>
    </row>
    <row r="354" spans="1:339" x14ac:dyDescent="0.4">
      <c r="A354" s="67">
        <v>2014.13</v>
      </c>
      <c r="B354" s="66" t="s">
        <v>4</v>
      </c>
      <c r="C354" s="67">
        <v>2014.13</v>
      </c>
      <c r="D354" s="67"/>
      <c r="E354" s="67"/>
      <c r="F354" s="67"/>
      <c r="G354" s="67"/>
      <c r="H354" s="67"/>
      <c r="I354" s="67"/>
      <c r="J354" s="67"/>
      <c r="K354" s="67"/>
      <c r="L354" s="67"/>
      <c r="M354" s="67"/>
      <c r="N354" s="67"/>
      <c r="O354" s="67"/>
      <c r="P354" s="67"/>
      <c r="Q354" s="67"/>
      <c r="R354" s="67"/>
      <c r="S354" s="67"/>
      <c r="T354" s="67"/>
      <c r="U354" s="67"/>
      <c r="V354" s="67"/>
      <c r="W354" s="67"/>
      <c r="X354" s="67"/>
      <c r="Y354" s="67"/>
      <c r="Z354" s="67"/>
      <c r="AA354" s="67"/>
    </row>
    <row r="355" spans="1:339" x14ac:dyDescent="0.4">
      <c r="A355" s="68">
        <v>2015.01</v>
      </c>
      <c r="B355" s="66" t="s">
        <v>5</v>
      </c>
      <c r="C355" s="67">
        <v>2015.01</v>
      </c>
      <c r="D355" s="67"/>
      <c r="E355" s="67"/>
      <c r="F355" s="67"/>
      <c r="G355" s="67"/>
      <c r="H355" s="67"/>
      <c r="I355" s="67"/>
      <c r="J355" s="67"/>
      <c r="K355" s="67"/>
      <c r="L355" s="67"/>
      <c r="M355" s="67"/>
      <c r="N355" s="67"/>
      <c r="O355" s="67"/>
      <c r="P355" s="67"/>
      <c r="Q355" s="67"/>
      <c r="R355" s="67"/>
      <c r="S355" s="67"/>
      <c r="T355" s="67"/>
      <c r="U355" s="67"/>
      <c r="V355" s="67"/>
      <c r="W355" s="67"/>
      <c r="X355" s="67"/>
      <c r="Y355" s="67"/>
      <c r="Z355" s="67"/>
      <c r="AA355" s="67"/>
    </row>
    <row r="356" spans="1:339" x14ac:dyDescent="0.4">
      <c r="A356" s="67">
        <v>2015.02</v>
      </c>
      <c r="B356" s="66" t="s">
        <v>6</v>
      </c>
      <c r="C356" s="67">
        <v>2015.02</v>
      </c>
      <c r="D356" s="67"/>
      <c r="E356" s="67"/>
      <c r="F356" s="67"/>
      <c r="G356" s="67"/>
      <c r="H356" s="67"/>
      <c r="I356" s="67"/>
      <c r="J356" s="67"/>
      <c r="K356" s="67"/>
      <c r="L356" s="67"/>
      <c r="M356" s="67"/>
      <c r="N356" s="67"/>
      <c r="O356" s="67"/>
      <c r="P356" s="67"/>
      <c r="Q356" s="67"/>
      <c r="R356" s="67"/>
      <c r="S356" s="67"/>
      <c r="T356" s="67"/>
      <c r="U356" s="67"/>
      <c r="V356" s="67"/>
      <c r="W356" s="67"/>
      <c r="X356" s="67"/>
      <c r="Y356" s="67"/>
      <c r="Z356" s="67"/>
      <c r="AA356" s="67"/>
    </row>
    <row r="357" spans="1:339" x14ac:dyDescent="0.4">
      <c r="A357" s="67">
        <v>2015.03</v>
      </c>
      <c r="B357" s="66" t="s">
        <v>7</v>
      </c>
      <c r="C357" s="67">
        <v>2015.03</v>
      </c>
      <c r="D357" s="71">
        <v>32116756</v>
      </c>
      <c r="E357" s="71">
        <v>25542272</v>
      </c>
      <c r="F357" s="71">
        <v>1747177</v>
      </c>
      <c r="G357" s="71">
        <v>1179890</v>
      </c>
      <c r="H357" s="71">
        <v>709655</v>
      </c>
      <c r="I357" s="71">
        <v>827061</v>
      </c>
      <c r="J357" s="71">
        <v>491289</v>
      </c>
      <c r="K357" s="71">
        <v>560360</v>
      </c>
      <c r="L357" s="71">
        <v>501055</v>
      </c>
      <c r="M357" s="71">
        <v>252945</v>
      </c>
      <c r="N357" s="71">
        <v>115557</v>
      </c>
      <c r="O357" s="71">
        <v>154206</v>
      </c>
      <c r="P357" s="71">
        <v>26385</v>
      </c>
      <c r="Q357" s="71">
        <v>4471</v>
      </c>
      <c r="R357" s="71">
        <v>1992</v>
      </c>
      <c r="S357" s="71">
        <v>2441</v>
      </c>
      <c r="T357" s="71"/>
      <c r="U357" s="71"/>
      <c r="V357" s="71"/>
      <c r="W357" s="71"/>
      <c r="X357" s="71"/>
      <c r="Y357" s="71"/>
      <c r="Z357" s="71"/>
      <c r="AA357" s="71"/>
      <c r="AB357" s="71">
        <v>19161</v>
      </c>
      <c r="AC357" s="72">
        <v>14300</v>
      </c>
      <c r="AD357" s="72">
        <v>875</v>
      </c>
      <c r="AE357" s="72">
        <v>647</v>
      </c>
      <c r="AF357" s="72">
        <v>393</v>
      </c>
      <c r="AG357" s="72">
        <v>475</v>
      </c>
      <c r="AH357" s="72">
        <v>328</v>
      </c>
      <c r="AI357" s="72">
        <v>375</v>
      </c>
      <c r="AJ357" s="72">
        <v>453</v>
      </c>
      <c r="AK357" s="72">
        <v>237</v>
      </c>
      <c r="AL357" s="72">
        <v>151</v>
      </c>
      <c r="AM357" s="72">
        <v>356</v>
      </c>
      <c r="AN357" s="72">
        <v>163</v>
      </c>
      <c r="AO357" s="72">
        <v>72</v>
      </c>
      <c r="AP357" s="72">
        <v>51</v>
      </c>
      <c r="AQ357" s="72">
        <v>285</v>
      </c>
      <c r="AR357" s="72"/>
      <c r="AS357" s="72"/>
      <c r="AT357" s="72"/>
      <c r="AU357" s="72"/>
      <c r="AV357" s="72"/>
      <c r="AW357" s="72"/>
      <c r="AX357" s="72"/>
      <c r="AY357" s="72"/>
      <c r="AZ357" s="71">
        <v>32097595</v>
      </c>
      <c r="BA357" s="72">
        <v>25527972</v>
      </c>
      <c r="BB357" s="72">
        <v>1746302</v>
      </c>
      <c r="BC357" s="72">
        <v>1179243</v>
      </c>
      <c r="BD357" s="72">
        <v>709262</v>
      </c>
      <c r="BE357" s="72">
        <v>826586</v>
      </c>
      <c r="BF357" s="72">
        <v>490961</v>
      </c>
      <c r="BG357" s="72">
        <v>559985</v>
      </c>
      <c r="BH357" s="72">
        <v>500602</v>
      </c>
      <c r="BI357" s="72">
        <v>252708</v>
      </c>
      <c r="BJ357" s="72">
        <v>115406</v>
      </c>
      <c r="BK357" s="72">
        <v>153850</v>
      </c>
      <c r="BL357" s="72">
        <v>26222</v>
      </c>
      <c r="BM357" s="72">
        <v>4399</v>
      </c>
      <c r="BN357" s="72">
        <v>1941</v>
      </c>
      <c r="BO357" s="72">
        <v>2156</v>
      </c>
      <c r="BP357" s="72"/>
      <c r="BQ357" s="72"/>
      <c r="BR357" s="72"/>
      <c r="BS357" s="72"/>
      <c r="BT357" s="72"/>
      <c r="BU357" s="72"/>
      <c r="BV357" s="72"/>
      <c r="BW357" s="72"/>
      <c r="BX357" s="71">
        <v>31902365</v>
      </c>
      <c r="BY357" s="72">
        <v>25378563</v>
      </c>
      <c r="BZ357" s="72">
        <v>1739789</v>
      </c>
      <c r="CA357" s="72">
        <v>1174466</v>
      </c>
      <c r="CB357" s="72">
        <v>705545</v>
      </c>
      <c r="CC357" s="72">
        <v>821942</v>
      </c>
      <c r="CD357" s="72">
        <v>487593</v>
      </c>
      <c r="CE357" s="72">
        <v>555737</v>
      </c>
      <c r="CF357" s="72">
        <v>495021</v>
      </c>
      <c r="CG357" s="72">
        <v>249516</v>
      </c>
      <c r="CH357" s="72">
        <v>113516</v>
      </c>
      <c r="CI357" s="72">
        <v>149552</v>
      </c>
      <c r="CJ357" s="72">
        <v>24513</v>
      </c>
      <c r="CK357" s="72">
        <v>3838</v>
      </c>
      <c r="CL357" s="72">
        <v>1631</v>
      </c>
      <c r="CM357" s="72">
        <v>1143</v>
      </c>
      <c r="CN357" s="72"/>
      <c r="CO357" s="72"/>
      <c r="CP357" s="72"/>
      <c r="CQ357" s="72"/>
      <c r="CR357" s="72"/>
      <c r="CS357" s="72"/>
      <c r="CT357" s="72"/>
      <c r="CU357" s="72"/>
      <c r="CV357" s="71">
        <v>1576</v>
      </c>
      <c r="CW357" s="72">
        <v>755</v>
      </c>
      <c r="CX357" s="72">
        <v>40</v>
      </c>
      <c r="CY357" s="72">
        <v>43</v>
      </c>
      <c r="CZ357" s="72">
        <v>29</v>
      </c>
      <c r="DA357" s="72">
        <v>37</v>
      </c>
      <c r="DB357" s="72">
        <v>27</v>
      </c>
      <c r="DC357" s="72">
        <v>39</v>
      </c>
      <c r="DD357" s="72">
        <v>54</v>
      </c>
      <c r="DE357" s="72">
        <v>43</v>
      </c>
      <c r="DF357" s="72">
        <v>15</v>
      </c>
      <c r="DG357" s="72">
        <v>290</v>
      </c>
      <c r="DH357" s="72">
        <v>36</v>
      </c>
      <c r="DI357" s="72">
        <v>17</v>
      </c>
      <c r="DJ357" s="72">
        <v>17</v>
      </c>
      <c r="DK357" s="72">
        <v>134</v>
      </c>
      <c r="DL357" s="72"/>
      <c r="DM357" s="72"/>
      <c r="DN357" s="72"/>
      <c r="DO357" s="72"/>
      <c r="DP357" s="72"/>
      <c r="DQ357" s="72"/>
      <c r="DR357" s="72"/>
      <c r="DS357" s="72"/>
      <c r="DT357" s="71">
        <v>193654</v>
      </c>
      <c r="DU357" s="72">
        <v>148654</v>
      </c>
      <c r="DV357" s="72">
        <v>6473</v>
      </c>
      <c r="DW357" s="72">
        <v>4734</v>
      </c>
      <c r="DX357" s="72">
        <v>3688</v>
      </c>
      <c r="DY357" s="72">
        <v>4607</v>
      </c>
      <c r="DZ357" s="72">
        <v>3341</v>
      </c>
      <c r="EA357" s="72">
        <v>4209</v>
      </c>
      <c r="EB357" s="72">
        <v>5527</v>
      </c>
      <c r="EC357" s="72">
        <v>3149</v>
      </c>
      <c r="ED357" s="72">
        <v>1875</v>
      </c>
      <c r="EE357" s="72">
        <v>4008</v>
      </c>
      <c r="EF357" s="72">
        <v>1673</v>
      </c>
      <c r="EG357" s="72">
        <v>544</v>
      </c>
      <c r="EH357" s="72">
        <v>293</v>
      </c>
      <c r="EI357" s="72">
        <v>879</v>
      </c>
      <c r="EJ357" s="72"/>
      <c r="EK357" s="72"/>
      <c r="EL357" s="72"/>
      <c r="EM357" s="72"/>
      <c r="EN357" s="72"/>
      <c r="EO357" s="72"/>
      <c r="EP357" s="72"/>
      <c r="EQ357" s="72"/>
      <c r="ER357" s="71">
        <v>1628</v>
      </c>
      <c r="ES357" s="72">
        <v>1159</v>
      </c>
      <c r="ET357" s="72">
        <v>76</v>
      </c>
      <c r="EU357" s="72">
        <v>73</v>
      </c>
      <c r="EV357" s="72">
        <v>38</v>
      </c>
      <c r="EW357" s="72">
        <v>41</v>
      </c>
      <c r="EX357" s="72">
        <v>22</v>
      </c>
      <c r="EY357" s="72">
        <v>30</v>
      </c>
      <c r="EZ357" s="72">
        <v>31</v>
      </c>
      <c r="FA357" s="72">
        <v>11</v>
      </c>
      <c r="FB357" s="72">
        <v>12</v>
      </c>
      <c r="FC357" s="72">
        <v>20</v>
      </c>
      <c r="FD357" s="72">
        <v>12</v>
      </c>
      <c r="FE357" s="72">
        <v>4</v>
      </c>
      <c r="FF357" s="72">
        <v>4</v>
      </c>
      <c r="FG357" s="72">
        <v>95</v>
      </c>
      <c r="FH357" s="72"/>
      <c r="FI357" s="72"/>
      <c r="FJ357" s="72"/>
      <c r="FK357" s="72"/>
      <c r="FL357" s="72"/>
      <c r="FM357" s="72"/>
      <c r="FN357" s="72"/>
      <c r="FO357" s="72"/>
      <c r="FP357" s="71">
        <v>1867307</v>
      </c>
      <c r="FQ357" s="71">
        <v>1762844</v>
      </c>
      <c r="FR357" s="71">
        <v>33417</v>
      </c>
      <c r="FS357" s="71">
        <v>21142</v>
      </c>
      <c r="FT357" s="71">
        <v>11638</v>
      </c>
      <c r="FU357" s="71">
        <v>13125</v>
      </c>
      <c r="FV357" s="71">
        <v>6765</v>
      </c>
      <c r="FW357" s="71">
        <v>6993</v>
      </c>
      <c r="FX357" s="71">
        <v>5343</v>
      </c>
      <c r="FY357" s="71">
        <v>2373</v>
      </c>
      <c r="FZ357" s="71">
        <v>1057</v>
      </c>
      <c r="GA357" s="71">
        <v>1659</v>
      </c>
      <c r="GB357" s="71">
        <v>475</v>
      </c>
      <c r="GC357" s="71">
        <v>140</v>
      </c>
      <c r="GD357" s="71">
        <v>70</v>
      </c>
      <c r="GE357" s="71">
        <v>266</v>
      </c>
      <c r="GF357" s="71"/>
      <c r="GG357" s="71"/>
      <c r="GH357" s="71"/>
      <c r="GI357" s="71"/>
      <c r="GJ357" s="71"/>
      <c r="GK357" s="71"/>
      <c r="GL357" s="71"/>
      <c r="GM357" s="71"/>
      <c r="GN357" s="71">
        <v>512</v>
      </c>
      <c r="GO357" s="72">
        <v>234</v>
      </c>
      <c r="GP357" s="72">
        <v>24</v>
      </c>
      <c r="GQ357" s="72">
        <v>21</v>
      </c>
      <c r="GR357" s="72">
        <v>10</v>
      </c>
      <c r="GS357" s="72">
        <v>23</v>
      </c>
      <c r="GT357" s="72">
        <v>14</v>
      </c>
      <c r="GU357" s="72">
        <v>10</v>
      </c>
      <c r="GV357" s="72">
        <v>9</v>
      </c>
      <c r="GW357" s="72">
        <v>10</v>
      </c>
      <c r="GX357" s="72">
        <v>11</v>
      </c>
      <c r="GY357" s="72">
        <v>27</v>
      </c>
      <c r="GZ357" s="72">
        <v>13</v>
      </c>
      <c r="HA357" s="72">
        <v>5</v>
      </c>
      <c r="HB357" s="72">
        <v>5</v>
      </c>
      <c r="HC357" s="72">
        <v>96</v>
      </c>
      <c r="HD357" s="72"/>
      <c r="HE357" s="72"/>
      <c r="HF357" s="72"/>
      <c r="HG357" s="72"/>
      <c r="HH357" s="72"/>
      <c r="HI357" s="72"/>
      <c r="HJ357" s="72"/>
      <c r="HK357" s="72"/>
      <c r="HL357" s="71">
        <v>1866795</v>
      </c>
      <c r="HM357" s="72">
        <v>1762610</v>
      </c>
      <c r="HN357" s="72">
        <v>33393</v>
      </c>
      <c r="HO357" s="72">
        <v>21121</v>
      </c>
      <c r="HP357" s="72">
        <v>11628</v>
      </c>
      <c r="HQ357" s="72">
        <v>13102</v>
      </c>
      <c r="HR357" s="72">
        <v>6751</v>
      </c>
      <c r="HS357" s="72">
        <v>6983</v>
      </c>
      <c r="HT357" s="72">
        <v>5334</v>
      </c>
      <c r="HU357" s="72">
        <v>2363</v>
      </c>
      <c r="HV357" s="72">
        <v>1046</v>
      </c>
      <c r="HW357" s="72">
        <v>1632</v>
      </c>
      <c r="HX357" s="72">
        <v>462</v>
      </c>
      <c r="HY357" s="72">
        <v>135</v>
      </c>
      <c r="HZ357" s="72">
        <v>65</v>
      </c>
      <c r="IA357" s="72">
        <v>170</v>
      </c>
      <c r="IB357" s="72"/>
      <c r="IC357" s="72"/>
      <c r="ID357" s="72"/>
      <c r="IE357" s="72"/>
      <c r="IF357" s="72"/>
      <c r="IG357" s="72"/>
      <c r="IH357" s="72"/>
      <c r="II357" s="72"/>
      <c r="IJ357" s="71">
        <v>1796328</v>
      </c>
      <c r="IK357" s="72">
        <v>1698450</v>
      </c>
      <c r="IL357" s="72">
        <v>32436</v>
      </c>
      <c r="IM357" s="72">
        <v>20358</v>
      </c>
      <c r="IN357" s="72">
        <v>11133</v>
      </c>
      <c r="IO357" s="72">
        <v>12441</v>
      </c>
      <c r="IP357" s="72">
        <v>6284</v>
      </c>
      <c r="IQ357" s="72">
        <v>6389</v>
      </c>
      <c r="IR357" s="72">
        <v>4681</v>
      </c>
      <c r="IS357" s="72">
        <v>1948</v>
      </c>
      <c r="IT357" s="72">
        <v>807</v>
      </c>
      <c r="IU357" s="72">
        <v>1059</v>
      </c>
      <c r="IV357" s="72">
        <v>214</v>
      </c>
      <c r="IW357" s="72">
        <v>42</v>
      </c>
      <c r="IX357" s="72">
        <v>25</v>
      </c>
      <c r="IY357" s="72">
        <v>61</v>
      </c>
      <c r="IZ357" s="72"/>
      <c r="JA357" s="72"/>
      <c r="JB357" s="72"/>
      <c r="JC357" s="72"/>
      <c r="JD357" s="72"/>
      <c r="JE357" s="72"/>
      <c r="JF357" s="72"/>
      <c r="JG357" s="72"/>
      <c r="JH357" s="71">
        <v>639</v>
      </c>
      <c r="JI357" s="72">
        <v>408</v>
      </c>
      <c r="JJ357" s="72">
        <v>20</v>
      </c>
      <c r="JK357" s="72">
        <v>28</v>
      </c>
      <c r="JL357" s="72">
        <v>13</v>
      </c>
      <c r="JM357" s="72">
        <v>19</v>
      </c>
      <c r="JN357" s="72">
        <v>10</v>
      </c>
      <c r="JO357" s="72">
        <v>19</v>
      </c>
      <c r="JP357" s="72">
        <v>38</v>
      </c>
      <c r="JQ357" s="72">
        <v>15</v>
      </c>
      <c r="JR357" s="72">
        <v>12</v>
      </c>
      <c r="JS357" s="72">
        <v>29</v>
      </c>
      <c r="JT357" s="72">
        <v>14</v>
      </c>
      <c r="JU357" s="72">
        <v>2</v>
      </c>
      <c r="JV357" s="72">
        <v>2</v>
      </c>
      <c r="JW357" s="72">
        <v>10</v>
      </c>
      <c r="JX357" s="72"/>
      <c r="JY357" s="72"/>
      <c r="JZ357" s="72"/>
      <c r="KA357" s="72"/>
      <c r="KB357" s="72"/>
      <c r="KC357" s="72"/>
      <c r="KD357" s="72"/>
      <c r="KE357" s="72"/>
      <c r="KF357" s="71">
        <v>69828</v>
      </c>
      <c r="KG357" s="72">
        <v>63752</v>
      </c>
      <c r="KH357" s="72">
        <v>937</v>
      </c>
      <c r="KI357" s="72">
        <v>735</v>
      </c>
      <c r="KJ357" s="72">
        <v>482</v>
      </c>
      <c r="KK357" s="72">
        <v>642</v>
      </c>
      <c r="KL357" s="72">
        <v>457</v>
      </c>
      <c r="KM357" s="72">
        <v>575</v>
      </c>
      <c r="KN357" s="72">
        <v>615</v>
      </c>
      <c r="KO357" s="72">
        <v>400</v>
      </c>
      <c r="KP357" s="72">
        <v>227</v>
      </c>
      <c r="KQ357" s="72">
        <v>544</v>
      </c>
      <c r="KR357" s="72">
        <v>234</v>
      </c>
      <c r="KS357" s="72">
        <v>91</v>
      </c>
      <c r="KT357" s="72">
        <v>38</v>
      </c>
      <c r="KU357" s="72">
        <v>99</v>
      </c>
      <c r="KV357" s="72"/>
      <c r="KW357" s="72"/>
      <c r="KX357" s="72"/>
      <c r="KY357" s="72"/>
      <c r="KZ357" s="72"/>
      <c r="LA357" s="72"/>
      <c r="LB357" s="72"/>
      <c r="LC357" s="72"/>
      <c r="LD357" s="71">
        <v>194</v>
      </c>
      <c r="LE357" s="72">
        <v>166</v>
      </c>
      <c r="LF357" s="72">
        <v>3</v>
      </c>
      <c r="LG357" s="72">
        <v>3</v>
      </c>
      <c r="LH357" s="72">
        <v>4</v>
      </c>
      <c r="LI357" s="72">
        <v>4</v>
      </c>
      <c r="LJ357" s="72">
        <v>0</v>
      </c>
      <c r="LK357" s="72">
        <v>3</v>
      </c>
      <c r="LL357" s="72">
        <v>3</v>
      </c>
      <c r="LM357" s="72">
        <v>0</v>
      </c>
      <c r="LN357" s="72">
        <v>2</v>
      </c>
      <c r="LO357" s="72">
        <v>2</v>
      </c>
      <c r="LP357" s="72">
        <v>2</v>
      </c>
      <c r="LQ357" s="72">
        <v>1</v>
      </c>
      <c r="LR357" s="72">
        <v>0</v>
      </c>
      <c r="LS357" s="72">
        <v>1</v>
      </c>
      <c r="LT357" s="72"/>
      <c r="LU357" s="72"/>
      <c r="LV357" s="72"/>
      <c r="LW357" s="72"/>
      <c r="LX357" s="72"/>
      <c r="LY357" s="72"/>
      <c r="LZ357" s="72"/>
      <c r="MA357" s="72"/>
    </row>
    <row r="358" spans="1:339" x14ac:dyDescent="0.4">
      <c r="A358" s="67">
        <v>2015.04</v>
      </c>
      <c r="B358" s="66" t="s">
        <v>8</v>
      </c>
      <c r="C358" s="67">
        <v>2015.04</v>
      </c>
      <c r="D358" s="67"/>
      <c r="E358" s="67"/>
      <c r="F358" s="67"/>
      <c r="G358" s="67"/>
      <c r="H358" s="67"/>
      <c r="I358" s="67"/>
      <c r="J358" s="67"/>
      <c r="K358" s="67"/>
      <c r="L358" s="67"/>
      <c r="M358" s="67"/>
      <c r="N358" s="67"/>
      <c r="O358" s="67"/>
      <c r="P358" s="67"/>
      <c r="Q358" s="67"/>
      <c r="R358" s="67"/>
      <c r="S358" s="67"/>
      <c r="T358" s="67"/>
      <c r="U358" s="67"/>
      <c r="V358" s="67"/>
      <c r="W358" s="67"/>
      <c r="X358" s="67"/>
      <c r="Y358" s="67"/>
      <c r="Z358" s="67"/>
      <c r="AA358" s="67"/>
    </row>
    <row r="359" spans="1:339" x14ac:dyDescent="0.4">
      <c r="A359" s="67">
        <v>2015.05</v>
      </c>
      <c r="B359" s="66" t="s">
        <v>9</v>
      </c>
      <c r="C359" s="67">
        <v>2015.05</v>
      </c>
      <c r="D359" s="67"/>
      <c r="E359" s="67"/>
      <c r="F359" s="67"/>
      <c r="G359" s="67"/>
      <c r="H359" s="67"/>
      <c r="I359" s="67"/>
      <c r="J359" s="67"/>
      <c r="K359" s="67"/>
      <c r="L359" s="67"/>
      <c r="M359" s="67"/>
      <c r="N359" s="67"/>
      <c r="O359" s="67"/>
      <c r="P359" s="67"/>
      <c r="Q359" s="67"/>
      <c r="R359" s="67"/>
      <c r="S359" s="67"/>
      <c r="T359" s="67"/>
      <c r="U359" s="67"/>
      <c r="V359" s="67"/>
      <c r="W359" s="67"/>
      <c r="X359" s="67"/>
      <c r="Y359" s="67"/>
      <c r="Z359" s="67"/>
      <c r="AA359" s="67"/>
    </row>
    <row r="360" spans="1:339" x14ac:dyDescent="0.4">
      <c r="A360" s="67">
        <v>2015.06</v>
      </c>
      <c r="B360" s="66" t="s">
        <v>10</v>
      </c>
      <c r="C360" s="67">
        <v>2015.06</v>
      </c>
      <c r="D360" s="71">
        <v>33898583</v>
      </c>
      <c r="E360" s="71">
        <v>26539884</v>
      </c>
      <c r="F360" s="71">
        <v>1968110</v>
      </c>
      <c r="G360" s="71">
        <v>1329483</v>
      </c>
      <c r="H360" s="71">
        <v>793921</v>
      </c>
      <c r="I360" s="71">
        <v>939567</v>
      </c>
      <c r="J360" s="71">
        <v>544418</v>
      </c>
      <c r="K360" s="71">
        <v>620991</v>
      </c>
      <c r="L360" s="71">
        <v>549058</v>
      </c>
      <c r="M360" s="71">
        <v>275483</v>
      </c>
      <c r="N360" s="71">
        <v>126872</v>
      </c>
      <c r="O360" s="71">
        <v>171176</v>
      </c>
      <c r="P360" s="71">
        <v>29484</v>
      </c>
      <c r="Q360" s="71">
        <v>5247</v>
      </c>
      <c r="R360" s="71">
        <v>2232</v>
      </c>
      <c r="S360" s="71">
        <v>2657</v>
      </c>
      <c r="T360" s="71"/>
      <c r="U360" s="71"/>
      <c r="V360" s="71"/>
      <c r="W360" s="71"/>
      <c r="X360" s="71"/>
      <c r="Y360" s="71"/>
      <c r="Z360" s="71"/>
      <c r="AA360" s="71"/>
      <c r="AB360" s="71">
        <v>19009</v>
      </c>
      <c r="AC360" s="72">
        <v>14161</v>
      </c>
      <c r="AD360" s="72">
        <v>943</v>
      </c>
      <c r="AE360" s="72">
        <v>708</v>
      </c>
      <c r="AF360" s="72">
        <v>355</v>
      </c>
      <c r="AG360" s="72">
        <v>481</v>
      </c>
      <c r="AH360" s="72">
        <v>280</v>
      </c>
      <c r="AI360" s="72">
        <v>375</v>
      </c>
      <c r="AJ360" s="72">
        <v>380</v>
      </c>
      <c r="AK360" s="72">
        <v>223</v>
      </c>
      <c r="AL360" s="72">
        <v>146</v>
      </c>
      <c r="AM360" s="72">
        <v>378</v>
      </c>
      <c r="AN360" s="72">
        <v>168</v>
      </c>
      <c r="AO360" s="72">
        <v>86</v>
      </c>
      <c r="AP360" s="72">
        <v>53</v>
      </c>
      <c r="AQ360" s="72">
        <v>272</v>
      </c>
      <c r="AR360" s="72"/>
      <c r="AS360" s="72"/>
      <c r="AT360" s="72"/>
      <c r="AU360" s="72"/>
      <c r="AV360" s="72"/>
      <c r="AW360" s="72"/>
      <c r="AX360" s="72"/>
      <c r="AY360" s="72"/>
      <c r="AZ360" s="71">
        <v>33879574</v>
      </c>
      <c r="BA360" s="72">
        <v>26525723</v>
      </c>
      <c r="BB360" s="72">
        <v>1967167</v>
      </c>
      <c r="BC360" s="72">
        <v>1328775</v>
      </c>
      <c r="BD360" s="72">
        <v>793566</v>
      </c>
      <c r="BE360" s="72">
        <v>939086</v>
      </c>
      <c r="BF360" s="72">
        <v>544138</v>
      </c>
      <c r="BG360" s="72">
        <v>620616</v>
      </c>
      <c r="BH360" s="72">
        <v>548678</v>
      </c>
      <c r="BI360" s="72">
        <v>275260</v>
      </c>
      <c r="BJ360" s="72">
        <v>126726</v>
      </c>
      <c r="BK360" s="72">
        <v>170798</v>
      </c>
      <c r="BL360" s="72">
        <v>29316</v>
      </c>
      <c r="BM360" s="72">
        <v>5161</v>
      </c>
      <c r="BN360" s="72">
        <v>2179</v>
      </c>
      <c r="BO360" s="72">
        <v>2385</v>
      </c>
      <c r="BP360" s="72"/>
      <c r="BQ360" s="72"/>
      <c r="BR360" s="72"/>
      <c r="BS360" s="72"/>
      <c r="BT360" s="72"/>
      <c r="BU360" s="72"/>
      <c r="BV360" s="72"/>
      <c r="BW360" s="72"/>
      <c r="BX360" s="71">
        <v>33680093</v>
      </c>
      <c r="BY360" s="72">
        <v>26375649</v>
      </c>
      <c r="BZ360" s="72">
        <v>1960001</v>
      </c>
      <c r="CA360" s="72">
        <v>1323795</v>
      </c>
      <c r="CB360" s="72">
        <v>789659</v>
      </c>
      <c r="CC360" s="72">
        <v>934371</v>
      </c>
      <c r="CD360" s="72">
        <v>540570</v>
      </c>
      <c r="CE360" s="72">
        <v>616173</v>
      </c>
      <c r="CF360" s="72">
        <v>542179</v>
      </c>
      <c r="CG360" s="72">
        <v>271721</v>
      </c>
      <c r="CH360" s="72">
        <v>124710</v>
      </c>
      <c r="CI360" s="72">
        <v>166344</v>
      </c>
      <c r="CJ360" s="72">
        <v>27374</v>
      </c>
      <c r="CK360" s="72">
        <v>4451</v>
      </c>
      <c r="CL360" s="72">
        <v>1777</v>
      </c>
      <c r="CM360" s="72">
        <v>1319</v>
      </c>
      <c r="CN360" s="72"/>
      <c r="CO360" s="72"/>
      <c r="CP360" s="72"/>
      <c r="CQ360" s="72"/>
      <c r="CR360" s="72"/>
      <c r="CS360" s="72"/>
      <c r="CT360" s="72"/>
      <c r="CU360" s="72"/>
      <c r="CV360" s="71">
        <v>1513</v>
      </c>
      <c r="CW360" s="72">
        <v>783</v>
      </c>
      <c r="CX360" s="72">
        <v>45</v>
      </c>
      <c r="CY360" s="72">
        <v>41</v>
      </c>
      <c r="CZ360" s="72">
        <v>26</v>
      </c>
      <c r="DA360" s="72">
        <v>34</v>
      </c>
      <c r="DB360" s="72">
        <v>29</v>
      </c>
      <c r="DC360" s="72">
        <v>45</v>
      </c>
      <c r="DD360" s="72">
        <v>56</v>
      </c>
      <c r="DE360" s="72">
        <v>37</v>
      </c>
      <c r="DF360" s="72">
        <v>14</v>
      </c>
      <c r="DG360" s="72">
        <v>192</v>
      </c>
      <c r="DH360" s="72">
        <v>41</v>
      </c>
      <c r="DI360" s="72">
        <v>16</v>
      </c>
      <c r="DJ360" s="72">
        <v>10</v>
      </c>
      <c r="DK360" s="72">
        <v>144</v>
      </c>
      <c r="DL360" s="72"/>
      <c r="DM360" s="72"/>
      <c r="DN360" s="72"/>
      <c r="DO360" s="72"/>
      <c r="DP360" s="72"/>
      <c r="DQ360" s="72"/>
      <c r="DR360" s="72"/>
      <c r="DS360" s="72"/>
      <c r="DT360" s="71">
        <v>197968</v>
      </c>
      <c r="DU360" s="72">
        <v>149291</v>
      </c>
      <c r="DV360" s="72">
        <v>7121</v>
      </c>
      <c r="DW360" s="72">
        <v>4939</v>
      </c>
      <c r="DX360" s="72">
        <v>3881</v>
      </c>
      <c r="DY360" s="72">
        <v>4681</v>
      </c>
      <c r="DZ360" s="72">
        <v>3539</v>
      </c>
      <c r="EA360" s="72">
        <v>4398</v>
      </c>
      <c r="EB360" s="72">
        <v>6443</v>
      </c>
      <c r="EC360" s="72">
        <v>3502</v>
      </c>
      <c r="ED360" s="72">
        <v>2002</v>
      </c>
      <c r="EE360" s="72">
        <v>4262</v>
      </c>
      <c r="EF360" s="72">
        <v>1901</v>
      </c>
      <c r="EG360" s="72">
        <v>694</v>
      </c>
      <c r="EH360" s="72">
        <v>392</v>
      </c>
      <c r="EI360" s="72">
        <v>922</v>
      </c>
      <c r="EJ360" s="72"/>
      <c r="EK360" s="72"/>
      <c r="EL360" s="72"/>
      <c r="EM360" s="72"/>
      <c r="EN360" s="72"/>
      <c r="EO360" s="72"/>
      <c r="EP360" s="72"/>
      <c r="EQ360" s="72"/>
      <c r="ER360" s="71">
        <v>1812</v>
      </c>
      <c r="ES360" s="72">
        <v>1355</v>
      </c>
      <c r="ET360" s="72">
        <v>73</v>
      </c>
      <c r="EU360" s="72">
        <v>54</v>
      </c>
      <c r="EV360" s="72">
        <v>28</v>
      </c>
      <c r="EW360" s="72">
        <v>43</v>
      </c>
      <c r="EX360" s="72">
        <v>23</v>
      </c>
      <c r="EY360" s="72">
        <v>40</v>
      </c>
      <c r="EZ360" s="72">
        <v>22</v>
      </c>
      <c r="FA360" s="72">
        <v>20</v>
      </c>
      <c r="FB360" s="72">
        <v>7</v>
      </c>
      <c r="FC360" s="72">
        <v>25</v>
      </c>
      <c r="FD360" s="72">
        <v>13</v>
      </c>
      <c r="FE360" s="72">
        <v>2</v>
      </c>
      <c r="FF360" s="72">
        <v>6</v>
      </c>
      <c r="FG360" s="72">
        <v>101</v>
      </c>
      <c r="FH360" s="72"/>
      <c r="FI360" s="72"/>
      <c r="FJ360" s="72"/>
      <c r="FK360" s="72"/>
      <c r="FL360" s="72"/>
      <c r="FM360" s="72"/>
      <c r="FN360" s="72"/>
      <c r="FO360" s="72"/>
      <c r="FP360" s="71">
        <v>1982740</v>
      </c>
      <c r="FQ360" s="71">
        <v>1861622</v>
      </c>
      <c r="FR360" s="71">
        <v>41181</v>
      </c>
      <c r="FS360" s="71">
        <v>25128</v>
      </c>
      <c r="FT360" s="71">
        <v>13802</v>
      </c>
      <c r="FU360" s="71">
        <v>14616</v>
      </c>
      <c r="FV360" s="71">
        <v>7414</v>
      </c>
      <c r="FW360" s="71">
        <v>7476</v>
      </c>
      <c r="FX360" s="71">
        <v>5377</v>
      </c>
      <c r="FY360" s="71">
        <v>2362</v>
      </c>
      <c r="FZ360" s="71">
        <v>1095</v>
      </c>
      <c r="GA360" s="71">
        <v>1718</v>
      </c>
      <c r="GB360" s="71">
        <v>486</v>
      </c>
      <c r="GC360" s="71">
        <v>135</v>
      </c>
      <c r="GD360" s="71">
        <v>76</v>
      </c>
      <c r="GE360" s="71">
        <v>252</v>
      </c>
      <c r="GF360" s="71"/>
      <c r="GG360" s="71"/>
      <c r="GH360" s="71"/>
      <c r="GI360" s="71"/>
      <c r="GJ360" s="71"/>
      <c r="GK360" s="71"/>
      <c r="GL360" s="71"/>
      <c r="GM360" s="71"/>
      <c r="GN360" s="71">
        <v>519</v>
      </c>
      <c r="GO360" s="72">
        <v>246</v>
      </c>
      <c r="GP360" s="72">
        <v>20</v>
      </c>
      <c r="GQ360" s="72">
        <v>21</v>
      </c>
      <c r="GR360" s="72">
        <v>12</v>
      </c>
      <c r="GS360" s="72">
        <v>19</v>
      </c>
      <c r="GT360" s="72">
        <v>11</v>
      </c>
      <c r="GU360" s="72">
        <v>9</v>
      </c>
      <c r="GV360" s="72">
        <v>14</v>
      </c>
      <c r="GW360" s="72">
        <v>10</v>
      </c>
      <c r="GX360" s="72">
        <v>13</v>
      </c>
      <c r="GY360" s="72">
        <v>24</v>
      </c>
      <c r="GZ360" s="72">
        <v>13</v>
      </c>
      <c r="HA360" s="72">
        <v>6</v>
      </c>
      <c r="HB360" s="72">
        <v>7</v>
      </c>
      <c r="HC360" s="72">
        <v>94</v>
      </c>
      <c r="HD360" s="72"/>
      <c r="HE360" s="72"/>
      <c r="HF360" s="72"/>
      <c r="HG360" s="72"/>
      <c r="HH360" s="72"/>
      <c r="HI360" s="72"/>
      <c r="HJ360" s="72"/>
      <c r="HK360" s="72"/>
      <c r="HL360" s="71">
        <v>1982221</v>
      </c>
      <c r="HM360" s="72">
        <v>1861376</v>
      </c>
      <c r="HN360" s="72">
        <v>41161</v>
      </c>
      <c r="HO360" s="72">
        <v>25107</v>
      </c>
      <c r="HP360" s="72">
        <v>13790</v>
      </c>
      <c r="HQ360" s="72">
        <v>14597</v>
      </c>
      <c r="HR360" s="72">
        <v>7403</v>
      </c>
      <c r="HS360" s="72">
        <v>7467</v>
      </c>
      <c r="HT360" s="72">
        <v>5363</v>
      </c>
      <c r="HU360" s="72">
        <v>2352</v>
      </c>
      <c r="HV360" s="72">
        <v>1082</v>
      </c>
      <c r="HW360" s="72">
        <v>1694</v>
      </c>
      <c r="HX360" s="72">
        <v>473</v>
      </c>
      <c r="HY360" s="72">
        <v>129</v>
      </c>
      <c r="HZ360" s="72">
        <v>69</v>
      </c>
      <c r="IA360" s="72">
        <v>158</v>
      </c>
      <c r="IB360" s="72"/>
      <c r="IC360" s="72"/>
      <c r="ID360" s="72"/>
      <c r="IE360" s="72"/>
      <c r="IF360" s="72"/>
      <c r="IG360" s="72"/>
      <c r="IH360" s="72"/>
      <c r="II360" s="72"/>
      <c r="IJ360" s="71">
        <v>1912100</v>
      </c>
      <c r="IK360" s="72">
        <v>1797812</v>
      </c>
      <c r="IL360" s="72">
        <v>40151</v>
      </c>
      <c r="IM360" s="72">
        <v>24343</v>
      </c>
      <c r="IN360" s="72">
        <v>13264</v>
      </c>
      <c r="IO360" s="72">
        <v>13932</v>
      </c>
      <c r="IP360" s="72">
        <v>6953</v>
      </c>
      <c r="IQ360" s="72">
        <v>6860</v>
      </c>
      <c r="IR360" s="72">
        <v>4679</v>
      </c>
      <c r="IS360" s="72">
        <v>1930</v>
      </c>
      <c r="IT360" s="72">
        <v>802</v>
      </c>
      <c r="IU360" s="72">
        <v>1064</v>
      </c>
      <c r="IV360" s="72">
        <v>183</v>
      </c>
      <c r="IW360" s="72">
        <v>42</v>
      </c>
      <c r="IX360" s="72">
        <v>25</v>
      </c>
      <c r="IY360" s="72">
        <v>60</v>
      </c>
      <c r="IZ360" s="72"/>
      <c r="JA360" s="72"/>
      <c r="JB360" s="72"/>
      <c r="JC360" s="72"/>
      <c r="JD360" s="72"/>
      <c r="JE360" s="72"/>
      <c r="JF360" s="72"/>
      <c r="JG360" s="72"/>
      <c r="JH360" s="71">
        <v>634</v>
      </c>
      <c r="JI360" s="72">
        <v>396</v>
      </c>
      <c r="JJ360" s="72">
        <v>20</v>
      </c>
      <c r="JK360" s="72">
        <v>22</v>
      </c>
      <c r="JL360" s="72">
        <v>15</v>
      </c>
      <c r="JM360" s="72">
        <v>19</v>
      </c>
      <c r="JN360" s="72">
        <v>11</v>
      </c>
      <c r="JO360" s="72">
        <v>15</v>
      </c>
      <c r="JP360" s="72">
        <v>48</v>
      </c>
      <c r="JQ360" s="72">
        <v>16</v>
      </c>
      <c r="JR360" s="72">
        <v>14</v>
      </c>
      <c r="JS360" s="72">
        <v>24</v>
      </c>
      <c r="JT360" s="72">
        <v>22</v>
      </c>
      <c r="JU360" s="72">
        <v>5</v>
      </c>
      <c r="JV360" s="72">
        <v>3</v>
      </c>
      <c r="JW360" s="72">
        <v>4</v>
      </c>
      <c r="JX360" s="72"/>
      <c r="JY360" s="72"/>
      <c r="JZ360" s="72"/>
      <c r="KA360" s="72"/>
      <c r="KB360" s="72"/>
      <c r="KC360" s="72"/>
      <c r="KD360" s="72"/>
      <c r="KE360" s="72"/>
      <c r="KF360" s="71">
        <v>69487</v>
      </c>
      <c r="KG360" s="72">
        <v>63168</v>
      </c>
      <c r="KH360" s="72">
        <v>990</v>
      </c>
      <c r="KI360" s="72">
        <v>742</v>
      </c>
      <c r="KJ360" s="72">
        <v>511</v>
      </c>
      <c r="KK360" s="72">
        <v>646</v>
      </c>
      <c r="KL360" s="72">
        <v>439</v>
      </c>
      <c r="KM360" s="72">
        <v>592</v>
      </c>
      <c r="KN360" s="72">
        <v>636</v>
      </c>
      <c r="KO360" s="72">
        <v>406</v>
      </c>
      <c r="KP360" s="72">
        <v>266</v>
      </c>
      <c r="KQ360" s="72">
        <v>606</v>
      </c>
      <c r="KR360" s="72">
        <v>268</v>
      </c>
      <c r="KS360" s="72">
        <v>82</v>
      </c>
      <c r="KT360" s="72">
        <v>41</v>
      </c>
      <c r="KU360" s="72">
        <v>94</v>
      </c>
      <c r="KV360" s="72"/>
      <c r="KW360" s="72"/>
      <c r="KX360" s="72"/>
      <c r="KY360" s="72"/>
      <c r="KZ360" s="72"/>
      <c r="LA360" s="72"/>
      <c r="LB360" s="72"/>
      <c r="LC360" s="72"/>
      <c r="LD360" s="71">
        <v>212</v>
      </c>
      <c r="LE360" s="72">
        <v>182</v>
      </c>
      <c r="LF360" s="72">
        <v>3</v>
      </c>
      <c r="LG360" s="72">
        <v>2</v>
      </c>
      <c r="LH360" s="72">
        <v>2</v>
      </c>
      <c r="LI360" s="72">
        <v>2</v>
      </c>
      <c r="LJ360" s="72">
        <v>2</v>
      </c>
      <c r="LK360" s="72">
        <v>3</v>
      </c>
      <c r="LL360" s="72">
        <v>2</v>
      </c>
      <c r="LM360" s="72">
        <v>1</v>
      </c>
      <c r="LN360" s="72">
        <v>4</v>
      </c>
      <c r="LO360" s="72">
        <v>5</v>
      </c>
      <c r="LP360" s="72">
        <v>0</v>
      </c>
      <c r="LQ360" s="72">
        <v>3</v>
      </c>
      <c r="LR360" s="72">
        <v>0</v>
      </c>
      <c r="LS360" s="72">
        <v>1</v>
      </c>
      <c r="LT360" s="72"/>
      <c r="LU360" s="72"/>
      <c r="LV360" s="72"/>
      <c r="LW360" s="72"/>
      <c r="LX360" s="72"/>
      <c r="LY360" s="72"/>
      <c r="LZ360" s="72"/>
      <c r="MA360" s="72"/>
    </row>
    <row r="361" spans="1:339" x14ac:dyDescent="0.4">
      <c r="A361" s="67">
        <v>2015.07</v>
      </c>
      <c r="B361" s="66" t="s">
        <v>11</v>
      </c>
      <c r="C361" s="67">
        <v>2015.07</v>
      </c>
      <c r="D361" s="67"/>
      <c r="E361" s="67"/>
      <c r="F361" s="67"/>
      <c r="G361" s="67"/>
      <c r="H361" s="67"/>
      <c r="I361" s="67"/>
      <c r="J361" s="67"/>
      <c r="K361" s="67"/>
      <c r="L361" s="67"/>
      <c r="M361" s="67"/>
      <c r="N361" s="67"/>
      <c r="O361" s="67"/>
      <c r="P361" s="67"/>
      <c r="Q361" s="67"/>
      <c r="R361" s="67"/>
      <c r="S361" s="67"/>
      <c r="T361" s="67"/>
      <c r="U361" s="67"/>
      <c r="V361" s="67"/>
      <c r="W361" s="67"/>
      <c r="X361" s="67"/>
      <c r="Y361" s="67"/>
      <c r="Z361" s="67"/>
      <c r="AA361" s="67"/>
    </row>
    <row r="362" spans="1:339" x14ac:dyDescent="0.4">
      <c r="A362" s="67">
        <v>2015.08</v>
      </c>
      <c r="B362" s="66" t="s">
        <v>12</v>
      </c>
      <c r="C362" s="67">
        <v>2015.08</v>
      </c>
      <c r="D362" s="67"/>
      <c r="E362" s="67"/>
      <c r="F362" s="67"/>
      <c r="G362" s="67"/>
      <c r="H362" s="67"/>
      <c r="I362" s="67"/>
      <c r="J362" s="67"/>
      <c r="K362" s="67"/>
      <c r="L362" s="67"/>
      <c r="M362" s="67"/>
      <c r="N362" s="67"/>
      <c r="O362" s="67"/>
      <c r="P362" s="67"/>
      <c r="Q362" s="67"/>
      <c r="R362" s="67"/>
      <c r="S362" s="67"/>
      <c r="T362" s="67"/>
      <c r="U362" s="67"/>
      <c r="V362" s="67"/>
      <c r="W362" s="67"/>
      <c r="X362" s="67"/>
      <c r="Y362" s="67"/>
      <c r="Z362" s="67"/>
      <c r="AA362" s="67"/>
    </row>
    <row r="363" spans="1:339" x14ac:dyDescent="0.4">
      <c r="A363" s="67">
        <v>2015.09</v>
      </c>
      <c r="B363" s="66" t="s">
        <v>13</v>
      </c>
      <c r="C363" s="67">
        <v>2015.09</v>
      </c>
      <c r="D363" s="71">
        <v>35113979</v>
      </c>
      <c r="E363" s="71">
        <v>27602437</v>
      </c>
      <c r="F363" s="71">
        <v>1924695</v>
      </c>
      <c r="G363" s="71">
        <v>1300969</v>
      </c>
      <c r="H363" s="71">
        <v>808373</v>
      </c>
      <c r="I363" s="71">
        <v>956117</v>
      </c>
      <c r="J363" s="71">
        <v>571695</v>
      </c>
      <c r="K363" s="71">
        <v>662109</v>
      </c>
      <c r="L363" s="71">
        <v>599179</v>
      </c>
      <c r="M363" s="71">
        <v>306219</v>
      </c>
      <c r="N363" s="71">
        <v>142315</v>
      </c>
      <c r="O363" s="71">
        <v>194534</v>
      </c>
      <c r="P363" s="71">
        <v>33893</v>
      </c>
      <c r="Q363" s="71">
        <v>6060</v>
      </c>
      <c r="R363" s="71">
        <v>2384</v>
      </c>
      <c r="S363" s="71">
        <v>3000</v>
      </c>
      <c r="T363" s="71"/>
      <c r="U363" s="71"/>
      <c r="V363" s="71"/>
      <c r="W363" s="71"/>
      <c r="X363" s="71"/>
      <c r="Y363" s="71"/>
      <c r="Z363" s="71"/>
      <c r="AA363" s="71"/>
      <c r="AB363" s="71">
        <v>19081</v>
      </c>
      <c r="AC363" s="72">
        <v>14169</v>
      </c>
      <c r="AD363" s="72">
        <v>987</v>
      </c>
      <c r="AE363" s="72">
        <v>721</v>
      </c>
      <c r="AF363" s="72">
        <v>388</v>
      </c>
      <c r="AG363" s="72">
        <v>493</v>
      </c>
      <c r="AH363" s="72">
        <v>322</v>
      </c>
      <c r="AI363" s="72">
        <v>377</v>
      </c>
      <c r="AJ363" s="72">
        <v>370</v>
      </c>
      <c r="AK363" s="72">
        <v>236</v>
      </c>
      <c r="AL363" s="72">
        <v>125</v>
      </c>
      <c r="AM363" s="72">
        <v>367</v>
      </c>
      <c r="AN363" s="72">
        <v>160</v>
      </c>
      <c r="AO363" s="72">
        <v>80</v>
      </c>
      <c r="AP363" s="72">
        <v>40</v>
      </c>
      <c r="AQ363" s="72">
        <v>246</v>
      </c>
      <c r="AR363" s="72"/>
      <c r="AS363" s="72"/>
      <c r="AT363" s="72"/>
      <c r="AU363" s="72"/>
      <c r="AV363" s="72"/>
      <c r="AW363" s="72"/>
      <c r="AX363" s="72"/>
      <c r="AY363" s="72"/>
      <c r="AZ363" s="71">
        <v>35094898</v>
      </c>
      <c r="BA363" s="72">
        <v>27588268</v>
      </c>
      <c r="BB363" s="72">
        <v>1923708</v>
      </c>
      <c r="BC363" s="72">
        <v>1300248</v>
      </c>
      <c r="BD363" s="72">
        <v>807985</v>
      </c>
      <c r="BE363" s="72">
        <v>955624</v>
      </c>
      <c r="BF363" s="72">
        <v>571373</v>
      </c>
      <c r="BG363" s="72">
        <v>661732</v>
      </c>
      <c r="BH363" s="72">
        <v>598809</v>
      </c>
      <c r="BI363" s="72">
        <v>305983</v>
      </c>
      <c r="BJ363" s="72">
        <v>142190</v>
      </c>
      <c r="BK363" s="72">
        <v>194167</v>
      </c>
      <c r="BL363" s="72">
        <v>33733</v>
      </c>
      <c r="BM363" s="72">
        <v>5980</v>
      </c>
      <c r="BN363" s="72">
        <v>2344</v>
      </c>
      <c r="BO363" s="72">
        <v>2754</v>
      </c>
      <c r="BP363" s="72"/>
      <c r="BQ363" s="72"/>
      <c r="BR363" s="72"/>
      <c r="BS363" s="72"/>
      <c r="BT363" s="72"/>
      <c r="BU363" s="72"/>
      <c r="BV363" s="72"/>
      <c r="BW363" s="72"/>
      <c r="BX363" s="71">
        <v>34892124</v>
      </c>
      <c r="BY363" s="72">
        <v>27436307</v>
      </c>
      <c r="BZ363" s="72">
        <v>1916451</v>
      </c>
      <c r="CA363" s="72">
        <v>1294909</v>
      </c>
      <c r="CB363" s="72">
        <v>803188</v>
      </c>
      <c r="CC363" s="72">
        <v>950880</v>
      </c>
      <c r="CD363" s="72">
        <v>567780</v>
      </c>
      <c r="CE363" s="72">
        <v>657288</v>
      </c>
      <c r="CF363" s="72">
        <v>592207</v>
      </c>
      <c r="CG363" s="72">
        <v>302311</v>
      </c>
      <c r="CH363" s="72">
        <v>140094</v>
      </c>
      <c r="CI363" s="72">
        <v>189978</v>
      </c>
      <c r="CJ363" s="72">
        <v>31807</v>
      </c>
      <c r="CK363" s="72">
        <v>5312</v>
      </c>
      <c r="CL363" s="72">
        <v>2020</v>
      </c>
      <c r="CM363" s="72">
        <v>1592</v>
      </c>
      <c r="CN363" s="72"/>
      <c r="CO363" s="72"/>
      <c r="CP363" s="72"/>
      <c r="CQ363" s="72"/>
      <c r="CR363" s="72"/>
      <c r="CS363" s="72"/>
      <c r="CT363" s="72"/>
      <c r="CU363" s="72"/>
      <c r="CV363" s="71">
        <v>1531</v>
      </c>
      <c r="CW363" s="72">
        <v>794</v>
      </c>
      <c r="CX363" s="72">
        <v>48</v>
      </c>
      <c r="CY363" s="72">
        <v>33</v>
      </c>
      <c r="CZ363" s="72">
        <v>22</v>
      </c>
      <c r="DA363" s="72">
        <v>40</v>
      </c>
      <c r="DB363" s="72">
        <v>32</v>
      </c>
      <c r="DC363" s="72">
        <v>41</v>
      </c>
      <c r="DD363" s="72">
        <v>57</v>
      </c>
      <c r="DE363" s="72">
        <v>38</v>
      </c>
      <c r="DF363" s="72">
        <v>22</v>
      </c>
      <c r="DG363" s="72">
        <v>188</v>
      </c>
      <c r="DH363" s="72">
        <v>41</v>
      </c>
      <c r="DI363" s="72">
        <v>17</v>
      </c>
      <c r="DJ363" s="72">
        <v>7</v>
      </c>
      <c r="DK363" s="72">
        <v>151</v>
      </c>
      <c r="DL363" s="72"/>
      <c r="DM363" s="72"/>
      <c r="DN363" s="72"/>
      <c r="DO363" s="72"/>
      <c r="DP363" s="72"/>
      <c r="DQ363" s="72"/>
      <c r="DR363" s="72"/>
      <c r="DS363" s="72"/>
      <c r="DT363" s="71">
        <v>201243</v>
      </c>
      <c r="DU363" s="72">
        <v>151167</v>
      </c>
      <c r="DV363" s="72">
        <v>7209</v>
      </c>
      <c r="DW363" s="72">
        <v>5306</v>
      </c>
      <c r="DX363" s="72">
        <v>4775</v>
      </c>
      <c r="DY363" s="72">
        <v>4704</v>
      </c>
      <c r="DZ363" s="72">
        <v>3561</v>
      </c>
      <c r="EA363" s="72">
        <v>4403</v>
      </c>
      <c r="EB363" s="72">
        <v>6545</v>
      </c>
      <c r="EC363" s="72">
        <v>3634</v>
      </c>
      <c r="ED363" s="72">
        <v>2074</v>
      </c>
      <c r="EE363" s="72">
        <v>4001</v>
      </c>
      <c r="EF363" s="72">
        <v>1885</v>
      </c>
      <c r="EG363" s="72">
        <v>651</v>
      </c>
      <c r="EH363" s="72">
        <v>317</v>
      </c>
      <c r="EI363" s="72">
        <v>1011</v>
      </c>
      <c r="EJ363" s="72"/>
      <c r="EK363" s="72"/>
      <c r="EL363" s="72"/>
      <c r="EM363" s="72"/>
      <c r="EN363" s="72"/>
      <c r="EO363" s="72"/>
      <c r="EP363" s="72"/>
      <c r="EQ363" s="72"/>
      <c r="ER363" s="71">
        <v>1906</v>
      </c>
      <c r="ES363" s="72">
        <v>1443</v>
      </c>
      <c r="ET363" s="72">
        <v>73</v>
      </c>
      <c r="EU363" s="72">
        <v>49</v>
      </c>
      <c r="EV363" s="72">
        <v>46</v>
      </c>
      <c r="EW363" s="72">
        <v>41</v>
      </c>
      <c r="EX363" s="72">
        <v>26</v>
      </c>
      <c r="EY363" s="72">
        <v>31</v>
      </c>
      <c r="EZ363" s="72">
        <v>31</v>
      </c>
      <c r="FA363" s="72">
        <v>17</v>
      </c>
      <c r="FB363" s="72">
        <v>12</v>
      </c>
      <c r="FC363" s="72">
        <v>21</v>
      </c>
      <c r="FD363" s="72">
        <v>11</v>
      </c>
      <c r="FE363" s="72">
        <v>3</v>
      </c>
      <c r="FF363" s="72">
        <v>8</v>
      </c>
      <c r="FG363" s="72">
        <v>94</v>
      </c>
      <c r="FH363" s="72"/>
      <c r="FI363" s="72"/>
      <c r="FJ363" s="72"/>
      <c r="FK363" s="72"/>
      <c r="FL363" s="72"/>
      <c r="FM363" s="72"/>
      <c r="FN363" s="72"/>
      <c r="FO363" s="72"/>
      <c r="FP363" s="71">
        <v>2223030</v>
      </c>
      <c r="FQ363" s="71">
        <v>2083462</v>
      </c>
      <c r="FR363" s="71">
        <v>49257</v>
      </c>
      <c r="FS363" s="71">
        <v>29695</v>
      </c>
      <c r="FT363" s="71">
        <v>15918</v>
      </c>
      <c r="FU363" s="71">
        <v>16866</v>
      </c>
      <c r="FV363" s="71">
        <v>8269</v>
      </c>
      <c r="FW363" s="71">
        <v>8071</v>
      </c>
      <c r="FX363" s="71">
        <v>5531</v>
      </c>
      <c r="FY363" s="71">
        <v>2319</v>
      </c>
      <c r="FZ363" s="71">
        <v>1076</v>
      </c>
      <c r="GA363" s="71">
        <v>1680</v>
      </c>
      <c r="GB363" s="71">
        <v>479</v>
      </c>
      <c r="GC363" s="71">
        <v>113</v>
      </c>
      <c r="GD363" s="71">
        <v>72</v>
      </c>
      <c r="GE363" s="71">
        <v>222</v>
      </c>
      <c r="GF363" s="71"/>
      <c r="GG363" s="71"/>
      <c r="GH363" s="71"/>
      <c r="GI363" s="71"/>
      <c r="GJ363" s="71"/>
      <c r="GK363" s="71"/>
      <c r="GL363" s="71"/>
      <c r="GM363" s="71"/>
      <c r="GN363" s="71">
        <v>513</v>
      </c>
      <c r="GO363" s="72">
        <v>249</v>
      </c>
      <c r="GP363" s="72">
        <v>18</v>
      </c>
      <c r="GQ363" s="72">
        <v>22</v>
      </c>
      <c r="GR363" s="72">
        <v>15</v>
      </c>
      <c r="GS363" s="72">
        <v>17</v>
      </c>
      <c r="GT363" s="72">
        <v>11</v>
      </c>
      <c r="GU363" s="72">
        <v>11</v>
      </c>
      <c r="GV363" s="72">
        <v>12</v>
      </c>
      <c r="GW363" s="72">
        <v>10</v>
      </c>
      <c r="GX363" s="72">
        <v>11</v>
      </c>
      <c r="GY363" s="72">
        <v>21</v>
      </c>
      <c r="GZ363" s="72">
        <v>18</v>
      </c>
      <c r="HA363" s="72">
        <v>6</v>
      </c>
      <c r="HB363" s="72">
        <v>5</v>
      </c>
      <c r="HC363" s="72">
        <v>87</v>
      </c>
      <c r="HD363" s="72"/>
      <c r="HE363" s="72"/>
      <c r="HF363" s="72"/>
      <c r="HG363" s="72"/>
      <c r="HH363" s="72"/>
      <c r="HI363" s="72"/>
      <c r="HJ363" s="72"/>
      <c r="HK363" s="72"/>
      <c r="HL363" s="71">
        <v>2222517</v>
      </c>
      <c r="HM363" s="72">
        <v>2083213</v>
      </c>
      <c r="HN363" s="72">
        <v>49239</v>
      </c>
      <c r="HO363" s="72">
        <v>29673</v>
      </c>
      <c r="HP363" s="72">
        <v>15903</v>
      </c>
      <c r="HQ363" s="72">
        <v>16849</v>
      </c>
      <c r="HR363" s="72">
        <v>8258</v>
      </c>
      <c r="HS363" s="72">
        <v>8060</v>
      </c>
      <c r="HT363" s="72">
        <v>5519</v>
      </c>
      <c r="HU363" s="72">
        <v>2309</v>
      </c>
      <c r="HV363" s="72">
        <v>1065</v>
      </c>
      <c r="HW363" s="72">
        <v>1659</v>
      </c>
      <c r="HX363" s="72">
        <v>461</v>
      </c>
      <c r="HY363" s="72">
        <v>107</v>
      </c>
      <c r="HZ363" s="72">
        <v>67</v>
      </c>
      <c r="IA363" s="72">
        <v>135</v>
      </c>
      <c r="IB363" s="72"/>
      <c r="IC363" s="72"/>
      <c r="ID363" s="72"/>
      <c r="IE363" s="72"/>
      <c r="IF363" s="72"/>
      <c r="IG363" s="72"/>
      <c r="IH363" s="72"/>
      <c r="II363" s="72"/>
      <c r="IJ363" s="71">
        <v>2152114</v>
      </c>
      <c r="IK363" s="72">
        <v>2019155</v>
      </c>
      <c r="IL363" s="72">
        <v>48263</v>
      </c>
      <c r="IM363" s="72">
        <v>28953</v>
      </c>
      <c r="IN363" s="72">
        <v>15400</v>
      </c>
      <c r="IO363" s="72">
        <v>16167</v>
      </c>
      <c r="IP363" s="72">
        <v>7815</v>
      </c>
      <c r="IQ363" s="72">
        <v>7479</v>
      </c>
      <c r="IR363" s="72">
        <v>4865</v>
      </c>
      <c r="IS363" s="72">
        <v>1880</v>
      </c>
      <c r="IT363" s="72">
        <v>789</v>
      </c>
      <c r="IU363" s="72">
        <v>1061</v>
      </c>
      <c r="IV363" s="72">
        <v>193</v>
      </c>
      <c r="IW363" s="72">
        <v>36</v>
      </c>
      <c r="IX363" s="72">
        <v>27</v>
      </c>
      <c r="IY363" s="72">
        <v>31</v>
      </c>
      <c r="IZ363" s="72"/>
      <c r="JA363" s="72"/>
      <c r="JB363" s="72"/>
      <c r="JC363" s="72"/>
      <c r="JD363" s="72"/>
      <c r="JE363" s="72"/>
      <c r="JF363" s="72"/>
      <c r="JG363" s="72"/>
      <c r="JH363" s="71">
        <v>681</v>
      </c>
      <c r="JI363" s="72">
        <v>459</v>
      </c>
      <c r="JJ363" s="72">
        <v>20</v>
      </c>
      <c r="JK363" s="72">
        <v>19</v>
      </c>
      <c r="JL363" s="72">
        <v>11</v>
      </c>
      <c r="JM363" s="72">
        <v>21</v>
      </c>
      <c r="JN363" s="72">
        <v>12</v>
      </c>
      <c r="JO363" s="72">
        <v>14</v>
      </c>
      <c r="JP363" s="72">
        <v>43</v>
      </c>
      <c r="JQ363" s="72">
        <v>12</v>
      </c>
      <c r="JR363" s="72">
        <v>10</v>
      </c>
      <c r="JS363" s="72">
        <v>32</v>
      </c>
      <c r="JT363" s="72">
        <v>18</v>
      </c>
      <c r="JU363" s="72">
        <v>5</v>
      </c>
      <c r="JV363" s="72">
        <v>0</v>
      </c>
      <c r="JW363" s="72">
        <v>5</v>
      </c>
      <c r="JX363" s="72"/>
      <c r="JY363" s="72"/>
      <c r="JZ363" s="72"/>
      <c r="KA363" s="72"/>
      <c r="KB363" s="72"/>
      <c r="KC363" s="72"/>
      <c r="KD363" s="72"/>
      <c r="KE363" s="72"/>
      <c r="KF363" s="71">
        <v>69722</v>
      </c>
      <c r="KG363" s="72">
        <v>63599</v>
      </c>
      <c r="KH363" s="72">
        <v>956</v>
      </c>
      <c r="KI363" s="72">
        <v>701</v>
      </c>
      <c r="KJ363" s="72">
        <v>492</v>
      </c>
      <c r="KK363" s="72">
        <v>661</v>
      </c>
      <c r="KL363" s="72">
        <v>431</v>
      </c>
      <c r="KM363" s="72">
        <v>567</v>
      </c>
      <c r="KN363" s="72">
        <v>611</v>
      </c>
      <c r="KO363" s="72">
        <v>417</v>
      </c>
      <c r="KP363" s="72">
        <v>266</v>
      </c>
      <c r="KQ363" s="72">
        <v>566</v>
      </c>
      <c r="KR363" s="72">
        <v>250</v>
      </c>
      <c r="KS363" s="72">
        <v>66</v>
      </c>
      <c r="KT363" s="72">
        <v>40</v>
      </c>
      <c r="KU363" s="72">
        <v>99</v>
      </c>
      <c r="KV363" s="72"/>
      <c r="KW363" s="72"/>
      <c r="KX363" s="72"/>
      <c r="KY363" s="72"/>
      <c r="KZ363" s="72"/>
      <c r="LA363" s="72"/>
      <c r="LB363" s="72"/>
      <c r="LC363" s="72"/>
      <c r="LD363" s="71">
        <v>261</v>
      </c>
      <c r="LE363" s="72">
        <v>232</v>
      </c>
      <c r="LF363" s="72">
        <v>3</v>
      </c>
      <c r="LG363" s="72">
        <v>2</v>
      </c>
      <c r="LH363" s="72">
        <v>1</v>
      </c>
      <c r="LI363" s="72">
        <v>4</v>
      </c>
      <c r="LJ363" s="72">
        <v>1</v>
      </c>
      <c r="LK363" s="72">
        <v>3</v>
      </c>
      <c r="LL363" s="72">
        <v>3</v>
      </c>
      <c r="LM363" s="72">
        <v>3</v>
      </c>
      <c r="LN363" s="72">
        <v>0</v>
      </c>
      <c r="LO363" s="72">
        <v>5</v>
      </c>
      <c r="LP363" s="72">
        <v>2</v>
      </c>
      <c r="LQ363" s="72">
        <v>1</v>
      </c>
      <c r="LR363" s="72">
        <v>0</v>
      </c>
      <c r="LS363" s="72">
        <v>1</v>
      </c>
      <c r="LT363" s="72"/>
      <c r="LU363" s="72"/>
      <c r="LV363" s="72"/>
      <c r="LW363" s="72"/>
      <c r="LX363" s="72"/>
      <c r="LY363" s="72"/>
      <c r="LZ363" s="72"/>
      <c r="MA363" s="72"/>
    </row>
    <row r="364" spans="1:339" x14ac:dyDescent="0.4">
      <c r="A364" s="67">
        <v>2015.1</v>
      </c>
      <c r="B364" s="66" t="s">
        <v>14</v>
      </c>
      <c r="C364" s="67">
        <v>2015.1</v>
      </c>
      <c r="D364" s="67"/>
      <c r="E364" s="67"/>
      <c r="F364" s="67"/>
      <c r="G364" s="67"/>
      <c r="H364" s="67"/>
      <c r="I364" s="67"/>
      <c r="J364" s="67"/>
      <c r="K364" s="67"/>
      <c r="L364" s="67"/>
      <c r="M364" s="67"/>
      <c r="N364" s="67"/>
      <c r="O364" s="67"/>
      <c r="P364" s="67"/>
      <c r="Q364" s="67"/>
      <c r="R364" s="67"/>
      <c r="S364" s="67"/>
      <c r="T364" s="67"/>
      <c r="U364" s="67"/>
      <c r="V364" s="67"/>
      <c r="W364" s="67"/>
      <c r="X364" s="67"/>
      <c r="Y364" s="67"/>
      <c r="Z364" s="67"/>
      <c r="AA364" s="67"/>
    </row>
    <row r="365" spans="1:339" x14ac:dyDescent="0.4">
      <c r="A365" s="67">
        <v>2015.11</v>
      </c>
      <c r="B365" s="66" t="s">
        <v>15</v>
      </c>
      <c r="C365" s="67">
        <v>2015.11</v>
      </c>
      <c r="D365" s="67"/>
      <c r="E365" s="67"/>
      <c r="F365" s="67"/>
      <c r="G365" s="67"/>
      <c r="H365" s="67"/>
      <c r="I365" s="67"/>
      <c r="J365" s="67"/>
      <c r="K365" s="67"/>
      <c r="L365" s="67"/>
      <c r="M365" s="67"/>
      <c r="N365" s="67"/>
      <c r="O365" s="67"/>
      <c r="P365" s="67"/>
      <c r="Q365" s="67"/>
      <c r="R365" s="67"/>
      <c r="S365" s="67"/>
      <c r="T365" s="67"/>
      <c r="U365" s="67"/>
      <c r="V365" s="67"/>
      <c r="W365" s="67"/>
      <c r="X365" s="67"/>
      <c r="Y365" s="67"/>
      <c r="Z365" s="67"/>
      <c r="AA365" s="67"/>
    </row>
    <row r="366" spans="1:339" x14ac:dyDescent="0.4">
      <c r="A366" s="67">
        <v>2015.12</v>
      </c>
      <c r="B366" s="66" t="s">
        <v>3</v>
      </c>
      <c r="C366" s="67">
        <v>2015.12</v>
      </c>
      <c r="D366" s="71">
        <v>36196208</v>
      </c>
      <c r="E366" s="71">
        <v>27167899</v>
      </c>
      <c r="F366" s="71">
        <v>2310683</v>
      </c>
      <c r="G366" s="71">
        <v>1656119</v>
      </c>
      <c r="H366" s="71">
        <v>1000791</v>
      </c>
      <c r="I366" s="71">
        <v>1181309</v>
      </c>
      <c r="J366" s="71">
        <v>678678</v>
      </c>
      <c r="K366" s="71">
        <v>762458</v>
      </c>
      <c r="L366" s="71">
        <v>671070</v>
      </c>
      <c r="M366" s="71">
        <v>338844</v>
      </c>
      <c r="N366" s="71">
        <v>158044</v>
      </c>
      <c r="O366" s="71">
        <v>217875</v>
      </c>
      <c r="P366" s="71">
        <v>39344</v>
      </c>
      <c r="Q366" s="71">
        <v>6958</v>
      </c>
      <c r="R366" s="71">
        <v>2848</v>
      </c>
      <c r="S366" s="71">
        <v>3288</v>
      </c>
      <c r="T366" s="71"/>
      <c r="U366" s="71"/>
      <c r="V366" s="71"/>
      <c r="W366" s="71"/>
      <c r="X366" s="71"/>
      <c r="Y366" s="71"/>
      <c r="Z366" s="71"/>
      <c r="AA366" s="71"/>
      <c r="AB366" s="71">
        <v>18508</v>
      </c>
      <c r="AC366" s="72">
        <v>14506</v>
      </c>
      <c r="AD366" s="72">
        <v>819</v>
      </c>
      <c r="AE366" s="72">
        <v>569</v>
      </c>
      <c r="AF366" s="72">
        <v>243</v>
      </c>
      <c r="AG366" s="72">
        <v>381</v>
      </c>
      <c r="AH366" s="72">
        <v>249</v>
      </c>
      <c r="AI366" s="72">
        <v>282</v>
      </c>
      <c r="AJ366" s="72">
        <v>285</v>
      </c>
      <c r="AK366" s="72">
        <v>191</v>
      </c>
      <c r="AL366" s="72">
        <v>134</v>
      </c>
      <c r="AM366" s="72">
        <v>363</v>
      </c>
      <c r="AN366" s="72">
        <v>158</v>
      </c>
      <c r="AO366" s="72">
        <v>72</v>
      </c>
      <c r="AP366" s="72">
        <v>34</v>
      </c>
      <c r="AQ366" s="72">
        <v>222</v>
      </c>
      <c r="AR366" s="72"/>
      <c r="AS366" s="72"/>
      <c r="AT366" s="72"/>
      <c r="AU366" s="72"/>
      <c r="AV366" s="72"/>
      <c r="AW366" s="72"/>
      <c r="AX366" s="72"/>
      <c r="AY366" s="72"/>
      <c r="AZ366" s="71">
        <v>36177700</v>
      </c>
      <c r="BA366" s="72">
        <v>27153393</v>
      </c>
      <c r="BB366" s="72">
        <v>2309864</v>
      </c>
      <c r="BC366" s="72">
        <v>1655550</v>
      </c>
      <c r="BD366" s="72">
        <v>1000548</v>
      </c>
      <c r="BE366" s="72">
        <v>1180928</v>
      </c>
      <c r="BF366" s="72">
        <v>678429</v>
      </c>
      <c r="BG366" s="72">
        <v>762176</v>
      </c>
      <c r="BH366" s="72">
        <v>670785</v>
      </c>
      <c r="BI366" s="72">
        <v>338653</v>
      </c>
      <c r="BJ366" s="72">
        <v>157910</v>
      </c>
      <c r="BK366" s="72">
        <v>217512</v>
      </c>
      <c r="BL366" s="72">
        <v>39186</v>
      </c>
      <c r="BM366" s="72">
        <v>6886</v>
      </c>
      <c r="BN366" s="72">
        <v>2814</v>
      </c>
      <c r="BO366" s="72">
        <v>3066</v>
      </c>
      <c r="BP366" s="72"/>
      <c r="BQ366" s="72"/>
      <c r="BR366" s="72"/>
      <c r="BS366" s="72"/>
      <c r="BT366" s="72"/>
      <c r="BU366" s="72"/>
      <c r="BV366" s="72"/>
      <c r="BW366" s="72"/>
      <c r="BX366" s="71">
        <v>35971672</v>
      </c>
      <c r="BY366" s="72">
        <v>27000880</v>
      </c>
      <c r="BZ366" s="72">
        <v>2302149</v>
      </c>
      <c r="CA366" s="72">
        <v>1649521</v>
      </c>
      <c r="CB366" s="72">
        <v>996094</v>
      </c>
      <c r="CC366" s="72">
        <v>1175525</v>
      </c>
      <c r="CD366" s="72">
        <v>674312</v>
      </c>
      <c r="CE366" s="72">
        <v>757517</v>
      </c>
      <c r="CF366" s="72">
        <v>663760</v>
      </c>
      <c r="CG366" s="72">
        <v>334970</v>
      </c>
      <c r="CH366" s="72">
        <v>155722</v>
      </c>
      <c r="CI366" s="72">
        <v>213575</v>
      </c>
      <c r="CJ366" s="72">
        <v>37338</v>
      </c>
      <c r="CK366" s="72">
        <v>6221</v>
      </c>
      <c r="CL366" s="72">
        <v>2308</v>
      </c>
      <c r="CM366" s="72">
        <v>1780</v>
      </c>
      <c r="CN366" s="72"/>
      <c r="CO366" s="72"/>
      <c r="CP366" s="72"/>
      <c r="CQ366" s="72"/>
      <c r="CR366" s="72"/>
      <c r="CS366" s="72"/>
      <c r="CT366" s="72"/>
      <c r="CU366" s="72"/>
      <c r="CV366" s="71">
        <v>1614</v>
      </c>
      <c r="CW366" s="72">
        <v>865</v>
      </c>
      <c r="CX366" s="72">
        <v>36</v>
      </c>
      <c r="CY366" s="72">
        <v>31</v>
      </c>
      <c r="CZ366" s="72">
        <v>35</v>
      </c>
      <c r="DA366" s="72">
        <v>38</v>
      </c>
      <c r="DB366" s="72">
        <v>24</v>
      </c>
      <c r="DC366" s="72">
        <v>33</v>
      </c>
      <c r="DD366" s="72">
        <v>59</v>
      </c>
      <c r="DE366" s="72">
        <v>36</v>
      </c>
      <c r="DF366" s="72">
        <v>20</v>
      </c>
      <c r="DG366" s="72">
        <v>72</v>
      </c>
      <c r="DH366" s="72">
        <v>174</v>
      </c>
      <c r="DI366" s="72">
        <v>18</v>
      </c>
      <c r="DJ366" s="72">
        <v>13</v>
      </c>
      <c r="DK366" s="72">
        <v>160</v>
      </c>
      <c r="DL366" s="72"/>
      <c r="DM366" s="72"/>
      <c r="DN366" s="72"/>
      <c r="DO366" s="72"/>
      <c r="DP366" s="72"/>
      <c r="DQ366" s="72"/>
      <c r="DR366" s="72"/>
      <c r="DS366" s="72"/>
      <c r="DT366" s="71">
        <v>204414</v>
      </c>
      <c r="DU366" s="72">
        <v>151648</v>
      </c>
      <c r="DV366" s="72">
        <v>7679</v>
      </c>
      <c r="DW366" s="72">
        <v>5998</v>
      </c>
      <c r="DX366" s="72">
        <v>4419</v>
      </c>
      <c r="DY366" s="72">
        <v>5365</v>
      </c>
      <c r="DZ366" s="72">
        <v>4093</v>
      </c>
      <c r="EA366" s="72">
        <v>4626</v>
      </c>
      <c r="EB366" s="72">
        <v>6966</v>
      </c>
      <c r="EC366" s="72">
        <v>3647</v>
      </c>
      <c r="ED366" s="72">
        <v>2168</v>
      </c>
      <c r="EE366" s="72">
        <v>3865</v>
      </c>
      <c r="EF366" s="72">
        <v>1674</v>
      </c>
      <c r="EG366" s="72">
        <v>647</v>
      </c>
      <c r="EH366" s="72">
        <v>493</v>
      </c>
      <c r="EI366" s="72">
        <v>1126</v>
      </c>
      <c r="EJ366" s="72"/>
      <c r="EK366" s="72"/>
      <c r="EL366" s="72"/>
      <c r="EM366" s="72"/>
      <c r="EN366" s="72"/>
      <c r="EO366" s="72"/>
      <c r="EP366" s="72"/>
      <c r="EQ366" s="72"/>
      <c r="ER366" s="71">
        <v>2039</v>
      </c>
      <c r="ES366" s="72">
        <v>1530</v>
      </c>
      <c r="ET366" s="72">
        <v>78</v>
      </c>
      <c r="EU366" s="72">
        <v>64</v>
      </c>
      <c r="EV366" s="72">
        <v>42</v>
      </c>
      <c r="EW366" s="72">
        <v>41</v>
      </c>
      <c r="EX366" s="72">
        <v>41</v>
      </c>
      <c r="EY366" s="72">
        <v>30</v>
      </c>
      <c r="EZ366" s="72">
        <v>40</v>
      </c>
      <c r="FA366" s="72">
        <v>18</v>
      </c>
      <c r="FB366" s="72">
        <v>16</v>
      </c>
      <c r="FC366" s="72">
        <v>21</v>
      </c>
      <c r="FD366" s="72">
        <v>15</v>
      </c>
      <c r="FE366" s="72">
        <v>3</v>
      </c>
      <c r="FF366" s="72">
        <v>7</v>
      </c>
      <c r="FG366" s="72">
        <v>93</v>
      </c>
      <c r="FH366" s="72"/>
      <c r="FI366" s="72"/>
      <c r="FJ366" s="72"/>
      <c r="FK366" s="72"/>
      <c r="FL366" s="72"/>
      <c r="FM366" s="72"/>
      <c r="FN366" s="72"/>
      <c r="FO366" s="72"/>
      <c r="FP366" s="71">
        <v>2528083</v>
      </c>
      <c r="FQ366" s="71">
        <v>2373919</v>
      </c>
      <c r="FR366" s="71">
        <v>53149</v>
      </c>
      <c r="FS366" s="71">
        <v>32239</v>
      </c>
      <c r="FT366" s="71">
        <v>17524</v>
      </c>
      <c r="FU366" s="71">
        <v>18615</v>
      </c>
      <c r="FV366" s="71">
        <v>9258</v>
      </c>
      <c r="FW366" s="71">
        <v>9162</v>
      </c>
      <c r="FX366" s="71">
        <v>6660</v>
      </c>
      <c r="FY366" s="71">
        <v>2914</v>
      </c>
      <c r="FZ366" s="71">
        <v>1330</v>
      </c>
      <c r="GA366" s="71">
        <v>2157</v>
      </c>
      <c r="GB366" s="71">
        <v>611</v>
      </c>
      <c r="GC366" s="71">
        <v>195</v>
      </c>
      <c r="GD366" s="71">
        <v>91</v>
      </c>
      <c r="GE366" s="71">
        <v>259</v>
      </c>
      <c r="GF366" s="71"/>
      <c r="GG366" s="71"/>
      <c r="GH366" s="71"/>
      <c r="GI366" s="71"/>
      <c r="GJ366" s="71"/>
      <c r="GK366" s="71"/>
      <c r="GL366" s="71"/>
      <c r="GM366" s="71"/>
      <c r="GN366" s="71">
        <v>596</v>
      </c>
      <c r="GO366" s="72">
        <v>318</v>
      </c>
      <c r="GP366" s="72">
        <v>29</v>
      </c>
      <c r="GQ366" s="72">
        <v>23</v>
      </c>
      <c r="GR366" s="72">
        <v>14</v>
      </c>
      <c r="GS366" s="72">
        <v>24</v>
      </c>
      <c r="GT366" s="72">
        <v>14</v>
      </c>
      <c r="GU366" s="72">
        <v>14</v>
      </c>
      <c r="GV366" s="72">
        <v>11</v>
      </c>
      <c r="GW366" s="72">
        <v>10</v>
      </c>
      <c r="GX366" s="72">
        <v>8</v>
      </c>
      <c r="GY366" s="72">
        <v>26</v>
      </c>
      <c r="GZ366" s="72">
        <v>12</v>
      </c>
      <c r="HA366" s="72">
        <v>8</v>
      </c>
      <c r="HB366" s="72">
        <v>5</v>
      </c>
      <c r="HC366" s="72">
        <v>80</v>
      </c>
      <c r="HD366" s="72"/>
      <c r="HE366" s="72"/>
      <c r="HF366" s="72"/>
      <c r="HG366" s="72"/>
      <c r="HH366" s="72"/>
      <c r="HI366" s="72"/>
      <c r="HJ366" s="72"/>
      <c r="HK366" s="72"/>
      <c r="HL366" s="71">
        <v>2527487</v>
      </c>
      <c r="HM366" s="72">
        <v>2373601</v>
      </c>
      <c r="HN366" s="72">
        <v>53120</v>
      </c>
      <c r="HO366" s="72">
        <v>32216</v>
      </c>
      <c r="HP366" s="72">
        <v>17510</v>
      </c>
      <c r="HQ366" s="72">
        <v>18591</v>
      </c>
      <c r="HR366" s="72">
        <v>9244</v>
      </c>
      <c r="HS366" s="72">
        <v>9148</v>
      </c>
      <c r="HT366" s="72">
        <v>6649</v>
      </c>
      <c r="HU366" s="72">
        <v>2904</v>
      </c>
      <c r="HV366" s="72">
        <v>1322</v>
      </c>
      <c r="HW366" s="72">
        <v>2131</v>
      </c>
      <c r="HX366" s="72">
        <v>599</v>
      </c>
      <c r="HY366" s="72">
        <v>187</v>
      </c>
      <c r="HZ366" s="72">
        <v>86</v>
      </c>
      <c r="IA366" s="72">
        <v>179</v>
      </c>
      <c r="IB366" s="72"/>
      <c r="IC366" s="72"/>
      <c r="ID366" s="72"/>
      <c r="IE366" s="72"/>
      <c r="IF366" s="72"/>
      <c r="IG366" s="72"/>
      <c r="IH366" s="72"/>
      <c r="II366" s="72"/>
      <c r="IJ366" s="71">
        <v>2455380</v>
      </c>
      <c r="IK366" s="72">
        <v>2308294</v>
      </c>
      <c r="IL366" s="72">
        <v>52138</v>
      </c>
      <c r="IM366" s="72">
        <v>31445</v>
      </c>
      <c r="IN366" s="72">
        <v>16980</v>
      </c>
      <c r="IO366" s="72">
        <v>17872</v>
      </c>
      <c r="IP366" s="72">
        <v>8775</v>
      </c>
      <c r="IQ366" s="72">
        <v>8526</v>
      </c>
      <c r="IR366" s="72">
        <v>5947</v>
      </c>
      <c r="IS366" s="72">
        <v>2431</v>
      </c>
      <c r="IT366" s="72">
        <v>1047</v>
      </c>
      <c r="IU366" s="72">
        <v>1454</v>
      </c>
      <c r="IV366" s="72">
        <v>303</v>
      </c>
      <c r="IW366" s="72">
        <v>86</v>
      </c>
      <c r="IX366" s="72">
        <v>31</v>
      </c>
      <c r="IY366" s="72">
        <v>51</v>
      </c>
      <c r="IZ366" s="72"/>
      <c r="JA366" s="72"/>
      <c r="JB366" s="72"/>
      <c r="JC366" s="72"/>
      <c r="JD366" s="72"/>
      <c r="JE366" s="72"/>
      <c r="JF366" s="72"/>
      <c r="JG366" s="72"/>
      <c r="JH366" s="71">
        <v>551</v>
      </c>
      <c r="JI366" s="72">
        <v>325</v>
      </c>
      <c r="JJ366" s="72">
        <v>18</v>
      </c>
      <c r="JK366" s="72">
        <v>28</v>
      </c>
      <c r="JL366" s="72">
        <v>7</v>
      </c>
      <c r="JM366" s="72">
        <v>25</v>
      </c>
      <c r="JN366" s="72">
        <v>9</v>
      </c>
      <c r="JO366" s="72">
        <v>9</v>
      </c>
      <c r="JP366" s="72">
        <v>27</v>
      </c>
      <c r="JQ366" s="72">
        <v>18</v>
      </c>
      <c r="JR366" s="72">
        <v>16</v>
      </c>
      <c r="JS366" s="72">
        <v>39</v>
      </c>
      <c r="JT366" s="72">
        <v>17</v>
      </c>
      <c r="JU366" s="72">
        <v>6</v>
      </c>
      <c r="JV366" s="72">
        <v>2</v>
      </c>
      <c r="JW366" s="72">
        <v>5</v>
      </c>
      <c r="JX366" s="72"/>
      <c r="JY366" s="72"/>
      <c r="JZ366" s="72"/>
      <c r="KA366" s="72"/>
      <c r="KB366" s="72"/>
      <c r="KC366" s="72"/>
      <c r="KD366" s="72"/>
      <c r="KE366" s="72"/>
      <c r="KF366" s="71">
        <v>71556</v>
      </c>
      <c r="KG366" s="72">
        <v>64982</v>
      </c>
      <c r="KH366" s="72">
        <v>964</v>
      </c>
      <c r="KI366" s="72">
        <v>743</v>
      </c>
      <c r="KJ366" s="72">
        <v>523</v>
      </c>
      <c r="KK366" s="72">
        <v>694</v>
      </c>
      <c r="KL366" s="72">
        <v>460</v>
      </c>
      <c r="KM366" s="72">
        <v>613</v>
      </c>
      <c r="KN366" s="72">
        <v>675</v>
      </c>
      <c r="KO366" s="72">
        <v>455</v>
      </c>
      <c r="KP366" s="72">
        <v>259</v>
      </c>
      <c r="KQ366" s="72">
        <v>638</v>
      </c>
      <c r="KR366" s="72">
        <v>279</v>
      </c>
      <c r="KS366" s="72">
        <v>95</v>
      </c>
      <c r="KT366" s="72">
        <v>53</v>
      </c>
      <c r="KU366" s="72">
        <v>123</v>
      </c>
      <c r="KV366" s="72"/>
      <c r="KW366" s="72"/>
      <c r="KX366" s="72"/>
      <c r="KY366" s="72"/>
      <c r="KZ366" s="72"/>
      <c r="LA366" s="72"/>
      <c r="LB366" s="72"/>
      <c r="LC366" s="72"/>
      <c r="LD366" s="71">
        <v>301</v>
      </c>
      <c r="LE366" s="72">
        <v>266</v>
      </c>
      <c r="LF366" s="72">
        <v>5</v>
      </c>
      <c r="LG366" s="72">
        <v>2</v>
      </c>
      <c r="LH366" s="72">
        <v>2</v>
      </c>
      <c r="LI366" s="72">
        <v>5</v>
      </c>
      <c r="LJ366" s="72">
        <v>2</v>
      </c>
      <c r="LK366" s="72">
        <v>3</v>
      </c>
      <c r="LL366" s="72">
        <v>1</v>
      </c>
      <c r="LM366" s="72">
        <v>2</v>
      </c>
      <c r="LN366" s="72">
        <v>3</v>
      </c>
      <c r="LO366" s="72">
        <v>5</v>
      </c>
      <c r="LP366" s="72">
        <v>1</v>
      </c>
      <c r="LQ366" s="72">
        <v>3</v>
      </c>
      <c r="LR366" s="72">
        <v>0</v>
      </c>
      <c r="LS366" s="72">
        <v>1</v>
      </c>
      <c r="LT366" s="72"/>
      <c r="LU366" s="72"/>
      <c r="LV366" s="72"/>
      <c r="LW366" s="72"/>
      <c r="LX366" s="72"/>
      <c r="LY366" s="72"/>
      <c r="LZ366" s="72"/>
      <c r="MA366" s="72"/>
    </row>
    <row r="367" spans="1:339" x14ac:dyDescent="0.4">
      <c r="A367" s="67">
        <v>2015.13</v>
      </c>
      <c r="B367" s="66" t="s">
        <v>4</v>
      </c>
      <c r="C367" s="67">
        <v>2015.13</v>
      </c>
      <c r="D367" s="67"/>
    </row>
    <row r="368" spans="1:339" x14ac:dyDescent="0.4">
      <c r="A368" s="68">
        <v>2016.01</v>
      </c>
      <c r="B368" s="66" t="s">
        <v>5</v>
      </c>
      <c r="C368" s="67">
        <v>2016.01</v>
      </c>
      <c r="D368" s="67"/>
    </row>
    <row r="369" spans="1:339" x14ac:dyDescent="0.4">
      <c r="A369" s="67">
        <v>2016.02</v>
      </c>
      <c r="B369" s="66" t="s">
        <v>6</v>
      </c>
      <c r="C369" s="67">
        <v>2016.02</v>
      </c>
      <c r="D369" s="67"/>
    </row>
    <row r="370" spans="1:339" x14ac:dyDescent="0.4">
      <c r="A370" s="67">
        <v>2016.03</v>
      </c>
      <c r="B370" s="66" t="s">
        <v>7</v>
      </c>
      <c r="C370" s="67">
        <v>2016.03</v>
      </c>
      <c r="D370" s="71">
        <v>37001532</v>
      </c>
      <c r="E370" s="71">
        <v>28882298</v>
      </c>
      <c r="F370" s="71">
        <v>2052912</v>
      </c>
      <c r="G370" s="71">
        <v>1398968</v>
      </c>
      <c r="H370" s="71">
        <v>871794</v>
      </c>
      <c r="I370" s="71">
        <v>1042440</v>
      </c>
      <c r="J370" s="71">
        <v>621510</v>
      </c>
      <c r="K370" s="71">
        <v>722229</v>
      </c>
      <c r="L370" s="71">
        <v>652798</v>
      </c>
      <c r="M370" s="71">
        <v>334075</v>
      </c>
      <c r="N370" s="71">
        <v>155198</v>
      </c>
      <c r="O370" s="71">
        <v>215589</v>
      </c>
      <c r="P370" s="71">
        <v>38797</v>
      </c>
      <c r="Q370" s="71">
        <v>6904</v>
      </c>
      <c r="R370" s="71">
        <v>2691</v>
      </c>
      <c r="S370" s="71">
        <v>3329</v>
      </c>
      <c r="T370" s="71"/>
      <c r="U370" s="71"/>
      <c r="V370" s="71"/>
      <c r="W370" s="71"/>
      <c r="X370" s="71"/>
      <c r="Y370" s="71"/>
      <c r="Z370" s="71"/>
      <c r="AA370" s="71"/>
      <c r="AB370" s="71">
        <v>18718</v>
      </c>
      <c r="AC370" s="72">
        <v>14017</v>
      </c>
      <c r="AD370" s="72">
        <v>960</v>
      </c>
      <c r="AE370" s="72">
        <v>657</v>
      </c>
      <c r="AF370" s="72">
        <v>398</v>
      </c>
      <c r="AG370" s="72">
        <v>479</v>
      </c>
      <c r="AH370" s="72">
        <v>284</v>
      </c>
      <c r="AI370" s="72">
        <v>367</v>
      </c>
      <c r="AJ370" s="72">
        <v>313</v>
      </c>
      <c r="AK370" s="72">
        <v>215</v>
      </c>
      <c r="AL370" s="72">
        <v>131</v>
      </c>
      <c r="AM370" s="72">
        <v>335</v>
      </c>
      <c r="AN370" s="72">
        <v>178</v>
      </c>
      <c r="AO370" s="72">
        <v>64</v>
      </c>
      <c r="AP370" s="72">
        <v>57</v>
      </c>
      <c r="AQ370" s="72">
        <v>263</v>
      </c>
      <c r="AR370" s="72"/>
      <c r="AS370" s="72"/>
      <c r="AT370" s="72"/>
      <c r="AU370" s="72"/>
      <c r="AV370" s="72"/>
      <c r="AW370" s="72"/>
      <c r="AX370" s="72"/>
      <c r="AY370" s="72"/>
      <c r="AZ370" s="71">
        <v>36982814</v>
      </c>
      <c r="BA370" s="72">
        <v>28868281</v>
      </c>
      <c r="BB370" s="72">
        <v>2051952</v>
      </c>
      <c r="BC370" s="72">
        <v>1398311</v>
      </c>
      <c r="BD370" s="72">
        <v>871396</v>
      </c>
      <c r="BE370" s="72">
        <v>1041961</v>
      </c>
      <c r="BF370" s="72">
        <v>621226</v>
      </c>
      <c r="BG370" s="72">
        <v>721862</v>
      </c>
      <c r="BH370" s="72">
        <v>652485</v>
      </c>
      <c r="BI370" s="72">
        <v>333860</v>
      </c>
      <c r="BJ370" s="72">
        <v>155067</v>
      </c>
      <c r="BK370" s="72">
        <v>215254</v>
      </c>
      <c r="BL370" s="72">
        <v>38619</v>
      </c>
      <c r="BM370" s="72">
        <v>6840</v>
      </c>
      <c r="BN370" s="72">
        <v>2634</v>
      </c>
      <c r="BO370" s="72">
        <v>3066</v>
      </c>
      <c r="BP370" s="72"/>
      <c r="BQ370" s="72"/>
      <c r="BR370" s="72"/>
      <c r="BS370" s="72"/>
      <c r="BT370" s="72"/>
      <c r="BU370" s="72"/>
      <c r="BV370" s="72"/>
      <c r="BW370" s="72"/>
      <c r="BX370" s="71">
        <v>36767379</v>
      </c>
      <c r="BY370" s="72">
        <v>28706941</v>
      </c>
      <c r="BZ370" s="72">
        <v>2043743</v>
      </c>
      <c r="CA370" s="72">
        <v>1392663</v>
      </c>
      <c r="CB370" s="72">
        <v>866715</v>
      </c>
      <c r="CC370" s="72">
        <v>1036288</v>
      </c>
      <c r="CD370" s="72">
        <v>617264</v>
      </c>
      <c r="CE370" s="72">
        <v>716785</v>
      </c>
      <c r="CF370" s="72">
        <v>646816</v>
      </c>
      <c r="CG370" s="72">
        <v>330206</v>
      </c>
      <c r="CH370" s="72">
        <v>152843</v>
      </c>
      <c r="CI370" s="72">
        <v>210404</v>
      </c>
      <c r="CJ370" s="72">
        <v>36551</v>
      </c>
      <c r="CK370" s="72">
        <v>6155</v>
      </c>
      <c r="CL370" s="72">
        <v>2273</v>
      </c>
      <c r="CM370" s="72">
        <v>1732</v>
      </c>
      <c r="CN370" s="72"/>
      <c r="CO370" s="72"/>
      <c r="CP370" s="72"/>
      <c r="CQ370" s="72"/>
      <c r="CR370" s="72"/>
      <c r="CS370" s="72"/>
      <c r="CT370" s="72"/>
      <c r="CU370" s="72"/>
      <c r="CV370" s="71">
        <v>1535</v>
      </c>
      <c r="CW370" s="72">
        <v>771</v>
      </c>
      <c r="CX370" s="72">
        <v>51</v>
      </c>
      <c r="CY370" s="72">
        <v>29</v>
      </c>
      <c r="CZ370" s="72">
        <v>27</v>
      </c>
      <c r="DA370" s="72">
        <v>33</v>
      </c>
      <c r="DB370" s="72">
        <v>33</v>
      </c>
      <c r="DC370" s="72">
        <v>44</v>
      </c>
      <c r="DD370" s="72">
        <v>65</v>
      </c>
      <c r="DE370" s="72">
        <v>35</v>
      </c>
      <c r="DF370" s="72">
        <v>19</v>
      </c>
      <c r="DG370" s="72">
        <v>189</v>
      </c>
      <c r="DH370" s="72">
        <v>45</v>
      </c>
      <c r="DI370" s="72">
        <v>17</v>
      </c>
      <c r="DJ370" s="72">
        <v>15</v>
      </c>
      <c r="DK370" s="72">
        <v>162</v>
      </c>
      <c r="DL370" s="72"/>
      <c r="DM370" s="72"/>
      <c r="DN370" s="72"/>
      <c r="DO370" s="72"/>
      <c r="DP370" s="72"/>
      <c r="DQ370" s="72"/>
      <c r="DR370" s="72"/>
      <c r="DS370" s="72"/>
      <c r="DT370" s="71">
        <v>213900</v>
      </c>
      <c r="DU370" s="72">
        <v>160569</v>
      </c>
      <c r="DV370" s="72">
        <v>8158</v>
      </c>
      <c r="DW370" s="72">
        <v>5619</v>
      </c>
      <c r="DX370" s="72">
        <v>4654</v>
      </c>
      <c r="DY370" s="72">
        <v>5640</v>
      </c>
      <c r="DZ370" s="72">
        <v>3929</v>
      </c>
      <c r="EA370" s="72">
        <v>5033</v>
      </c>
      <c r="EB370" s="72">
        <v>5604</v>
      </c>
      <c r="EC370" s="72">
        <v>3619</v>
      </c>
      <c r="ED370" s="72">
        <v>2205</v>
      </c>
      <c r="EE370" s="72">
        <v>4661</v>
      </c>
      <c r="EF370" s="72">
        <v>2023</v>
      </c>
      <c r="EG370" s="72">
        <v>668</v>
      </c>
      <c r="EH370" s="72">
        <v>346</v>
      </c>
      <c r="EI370" s="72">
        <v>1172</v>
      </c>
      <c r="EJ370" s="72"/>
      <c r="EK370" s="72"/>
      <c r="EL370" s="72"/>
      <c r="EM370" s="72"/>
      <c r="EN370" s="72"/>
      <c r="EO370" s="72"/>
      <c r="EP370" s="72"/>
      <c r="EQ370" s="72"/>
      <c r="ER370" s="71">
        <v>2189</v>
      </c>
      <c r="ES370" s="72">
        <v>1722</v>
      </c>
      <c r="ET370" s="72">
        <v>99</v>
      </c>
      <c r="EU370" s="72">
        <v>50</v>
      </c>
      <c r="EV370" s="72">
        <v>48</v>
      </c>
      <c r="EW370" s="72">
        <v>50</v>
      </c>
      <c r="EX370" s="72">
        <v>30</v>
      </c>
      <c r="EY370" s="72">
        <v>35</v>
      </c>
      <c r="EZ370" s="72">
        <v>50</v>
      </c>
      <c r="FA370" s="72">
        <v>15</v>
      </c>
      <c r="FB370" s="72">
        <v>10</v>
      </c>
      <c r="FC370" s="72">
        <v>22</v>
      </c>
      <c r="FD370" s="72">
        <v>18</v>
      </c>
      <c r="FE370" s="72">
        <v>2</v>
      </c>
      <c r="FF370" s="72">
        <v>7</v>
      </c>
      <c r="FG370" s="72">
        <v>31</v>
      </c>
      <c r="FH370" s="72"/>
      <c r="FI370" s="72"/>
      <c r="FJ370" s="72"/>
      <c r="FK370" s="72"/>
      <c r="FL370" s="72"/>
      <c r="FM370" s="72"/>
      <c r="FN370" s="72"/>
      <c r="FO370" s="72"/>
      <c r="FP370" s="71">
        <v>3059800</v>
      </c>
      <c r="FQ370" s="71">
        <v>2826736</v>
      </c>
      <c r="FR370" s="71">
        <v>79785</v>
      </c>
      <c r="FS370" s="71">
        <v>49503</v>
      </c>
      <c r="FT370" s="71">
        <v>25933</v>
      </c>
      <c r="FU370" s="71">
        <v>28371</v>
      </c>
      <c r="FV370" s="71">
        <v>14028</v>
      </c>
      <c r="FW370" s="71">
        <v>13929</v>
      </c>
      <c r="FX370" s="71">
        <v>10291</v>
      </c>
      <c r="FY370" s="71">
        <v>4433</v>
      </c>
      <c r="FZ370" s="71">
        <v>1996</v>
      </c>
      <c r="GA370" s="71">
        <v>3230</v>
      </c>
      <c r="GB370" s="71">
        <v>834</v>
      </c>
      <c r="GC370" s="71">
        <v>239</v>
      </c>
      <c r="GD370" s="71">
        <v>114</v>
      </c>
      <c r="GE370" s="71">
        <v>378</v>
      </c>
      <c r="GF370" s="71"/>
      <c r="GG370" s="71"/>
      <c r="GH370" s="71"/>
      <c r="GI370" s="71"/>
      <c r="GJ370" s="71"/>
      <c r="GK370" s="71"/>
      <c r="GL370" s="71"/>
      <c r="GM370" s="71"/>
      <c r="GN370" s="71">
        <v>455</v>
      </c>
      <c r="GO370" s="72">
        <v>238</v>
      </c>
      <c r="GP370" s="72">
        <v>20</v>
      </c>
      <c r="GQ370" s="72">
        <v>9</v>
      </c>
      <c r="GR370" s="72">
        <v>10</v>
      </c>
      <c r="GS370" s="72">
        <v>9</v>
      </c>
      <c r="GT370" s="72">
        <v>5</v>
      </c>
      <c r="GU370" s="72">
        <v>7</v>
      </c>
      <c r="GV370" s="72">
        <v>11</v>
      </c>
      <c r="GW370" s="72">
        <v>8</v>
      </c>
      <c r="GX370" s="72">
        <v>6</v>
      </c>
      <c r="GY370" s="72">
        <v>21</v>
      </c>
      <c r="GZ370" s="72">
        <v>12</v>
      </c>
      <c r="HA370" s="72">
        <v>7</v>
      </c>
      <c r="HB370" s="72">
        <v>6</v>
      </c>
      <c r="HC370" s="72">
        <v>86</v>
      </c>
      <c r="HD370" s="72"/>
      <c r="HE370" s="72"/>
      <c r="HF370" s="72"/>
      <c r="HG370" s="72"/>
      <c r="HH370" s="72"/>
      <c r="HI370" s="72"/>
      <c r="HJ370" s="72"/>
      <c r="HK370" s="72"/>
      <c r="HL370" s="71">
        <v>3059345</v>
      </c>
      <c r="HM370" s="72">
        <v>2826498</v>
      </c>
      <c r="HN370" s="72">
        <v>79765</v>
      </c>
      <c r="HO370" s="72">
        <v>49494</v>
      </c>
      <c r="HP370" s="72">
        <v>25923</v>
      </c>
      <c r="HQ370" s="72">
        <v>28362</v>
      </c>
      <c r="HR370" s="72">
        <v>14023</v>
      </c>
      <c r="HS370" s="72">
        <v>13922</v>
      </c>
      <c r="HT370" s="72">
        <v>10280</v>
      </c>
      <c r="HU370" s="72">
        <v>4425</v>
      </c>
      <c r="HV370" s="72">
        <v>1990</v>
      </c>
      <c r="HW370" s="72">
        <v>3209</v>
      </c>
      <c r="HX370" s="72">
        <v>822</v>
      </c>
      <c r="HY370" s="72">
        <v>232</v>
      </c>
      <c r="HZ370" s="72">
        <v>108</v>
      </c>
      <c r="IA370" s="72">
        <v>292</v>
      </c>
      <c r="IB370" s="72"/>
      <c r="IC370" s="72"/>
      <c r="ID370" s="72"/>
      <c r="IE370" s="72"/>
      <c r="IF370" s="72"/>
      <c r="IG370" s="72"/>
      <c r="IH370" s="72"/>
      <c r="II370" s="72"/>
      <c r="IJ370" s="71">
        <v>2983748</v>
      </c>
      <c r="IK370" s="72">
        <v>2759330</v>
      </c>
      <c r="IL370" s="72">
        <v>78636</v>
      </c>
      <c r="IM370" s="72">
        <v>48623</v>
      </c>
      <c r="IN370" s="72">
        <v>25280</v>
      </c>
      <c r="IO370" s="72">
        <v>27514</v>
      </c>
      <c r="IP370" s="72">
        <v>13439</v>
      </c>
      <c r="IQ370" s="72">
        <v>13118</v>
      </c>
      <c r="IR370" s="72">
        <v>9426</v>
      </c>
      <c r="IS370" s="72">
        <v>3838</v>
      </c>
      <c r="IT370" s="72">
        <v>1632</v>
      </c>
      <c r="IU370" s="72">
        <v>2234</v>
      </c>
      <c r="IV370" s="72">
        <v>463</v>
      </c>
      <c r="IW370" s="72">
        <v>104</v>
      </c>
      <c r="IX370" s="72">
        <v>36</v>
      </c>
      <c r="IY370" s="72">
        <v>75</v>
      </c>
      <c r="IZ370" s="72"/>
      <c r="JA370" s="72"/>
      <c r="JB370" s="72"/>
      <c r="JC370" s="72"/>
      <c r="JD370" s="72"/>
      <c r="JE370" s="72"/>
      <c r="JF370" s="72"/>
      <c r="JG370" s="72"/>
      <c r="JH370" s="71">
        <v>754</v>
      </c>
      <c r="JI370" s="72">
        <v>501</v>
      </c>
      <c r="JJ370" s="72">
        <v>34</v>
      </c>
      <c r="JK370" s="72">
        <v>24</v>
      </c>
      <c r="JL370" s="72">
        <v>7</v>
      </c>
      <c r="JM370" s="72">
        <v>19</v>
      </c>
      <c r="JN370" s="72">
        <v>11</v>
      </c>
      <c r="JO370" s="72">
        <v>16</v>
      </c>
      <c r="JP370" s="72">
        <v>25</v>
      </c>
      <c r="JQ370" s="72">
        <v>18</v>
      </c>
      <c r="JR370" s="72">
        <v>14</v>
      </c>
      <c r="JS370" s="72">
        <v>46</v>
      </c>
      <c r="JT370" s="72">
        <v>21</v>
      </c>
      <c r="JU370" s="72">
        <v>7</v>
      </c>
      <c r="JV370" s="72">
        <v>2</v>
      </c>
      <c r="JW370" s="72">
        <v>9</v>
      </c>
      <c r="JX370" s="72"/>
      <c r="JY370" s="72"/>
      <c r="JZ370" s="72"/>
      <c r="KA370" s="72"/>
      <c r="KB370" s="72"/>
      <c r="KC370" s="72"/>
      <c r="KD370" s="72"/>
      <c r="KE370" s="72"/>
      <c r="KF370" s="71">
        <v>74843</v>
      </c>
      <c r="KG370" s="72">
        <v>66667</v>
      </c>
      <c r="KH370" s="72">
        <v>1095</v>
      </c>
      <c r="KI370" s="72">
        <v>847</v>
      </c>
      <c r="KJ370" s="72">
        <v>636</v>
      </c>
      <c r="KK370" s="72">
        <v>829</v>
      </c>
      <c r="KL370" s="72">
        <v>573</v>
      </c>
      <c r="KM370" s="72">
        <v>788</v>
      </c>
      <c r="KN370" s="72">
        <v>829</v>
      </c>
      <c r="KO370" s="72">
        <v>569</v>
      </c>
      <c r="KP370" s="72">
        <v>344</v>
      </c>
      <c r="KQ370" s="72">
        <v>929</v>
      </c>
      <c r="KR370" s="72">
        <v>338</v>
      </c>
      <c r="KS370" s="72">
        <v>121</v>
      </c>
      <c r="KT370" s="72">
        <v>70</v>
      </c>
      <c r="KU370" s="72">
        <v>208</v>
      </c>
      <c r="KV370" s="72"/>
      <c r="KW370" s="72"/>
      <c r="KX370" s="72"/>
      <c r="KY370" s="72"/>
      <c r="KZ370" s="72"/>
      <c r="LA370" s="72"/>
      <c r="LB370" s="72"/>
      <c r="LC370" s="72"/>
      <c r="LD370" s="71">
        <v>397</v>
      </c>
      <c r="LE370" s="72">
        <v>345</v>
      </c>
      <c r="LF370" s="72">
        <v>9</v>
      </c>
      <c r="LG370" s="72">
        <v>8</v>
      </c>
      <c r="LH370" s="72">
        <v>4</v>
      </c>
      <c r="LI370" s="72">
        <v>8</v>
      </c>
      <c r="LJ370" s="72">
        <v>1</v>
      </c>
      <c r="LK370" s="72">
        <v>3</v>
      </c>
      <c r="LL370" s="72">
        <v>3</v>
      </c>
      <c r="LM370" s="72">
        <v>4</v>
      </c>
      <c r="LN370" s="72">
        <v>2</v>
      </c>
      <c r="LO370" s="72">
        <v>5</v>
      </c>
      <c r="LP370" s="72">
        <v>0</v>
      </c>
      <c r="LQ370" s="72">
        <v>4</v>
      </c>
      <c r="LR370" s="72">
        <v>0</v>
      </c>
      <c r="LS370" s="72">
        <v>1</v>
      </c>
      <c r="LT370" s="72"/>
      <c r="LU370" s="72"/>
      <c r="LV370" s="72"/>
      <c r="LW370" s="72"/>
      <c r="LX370" s="72"/>
      <c r="LY370" s="72"/>
      <c r="LZ370" s="72"/>
      <c r="MA370" s="72"/>
    </row>
    <row r="371" spans="1:339" x14ac:dyDescent="0.4">
      <c r="A371" s="67">
        <v>2016.04</v>
      </c>
      <c r="B371" s="66" t="s">
        <v>8</v>
      </c>
      <c r="C371" s="67">
        <v>2016.04</v>
      </c>
      <c r="D371" s="67"/>
      <c r="E371" s="67"/>
      <c r="F371" s="67"/>
      <c r="G371" s="67"/>
      <c r="H371" s="67"/>
      <c r="I371" s="67"/>
      <c r="J371" s="67"/>
      <c r="K371" s="67"/>
      <c r="L371" s="67"/>
      <c r="M371" s="67"/>
      <c r="N371" s="67"/>
      <c r="O371" s="67"/>
      <c r="P371" s="67"/>
      <c r="Q371" s="67"/>
      <c r="R371" s="67"/>
      <c r="S371" s="67"/>
      <c r="T371" s="67"/>
      <c r="U371" s="67"/>
      <c r="V371" s="67"/>
      <c r="W371" s="67"/>
      <c r="X371" s="67"/>
      <c r="Y371" s="67"/>
      <c r="Z371" s="67"/>
      <c r="AA371" s="67"/>
    </row>
    <row r="372" spans="1:339" x14ac:dyDescent="0.4">
      <c r="A372" s="67">
        <v>2016.05</v>
      </c>
      <c r="B372" s="66" t="s">
        <v>9</v>
      </c>
      <c r="C372" s="67">
        <v>2016.05</v>
      </c>
      <c r="D372" s="67"/>
      <c r="E372" s="67"/>
      <c r="F372" s="67"/>
      <c r="G372" s="67"/>
      <c r="H372" s="67"/>
      <c r="I372" s="67"/>
      <c r="J372" s="67"/>
      <c r="K372" s="67"/>
      <c r="L372" s="67"/>
      <c r="M372" s="67"/>
      <c r="N372" s="67"/>
      <c r="O372" s="67"/>
      <c r="P372" s="67"/>
      <c r="Q372" s="67"/>
      <c r="R372" s="67"/>
      <c r="S372" s="67"/>
      <c r="T372" s="67"/>
      <c r="U372" s="67"/>
      <c r="V372" s="67"/>
      <c r="W372" s="67"/>
      <c r="X372" s="67"/>
      <c r="Y372" s="67"/>
      <c r="Z372" s="67"/>
      <c r="AA372" s="67"/>
    </row>
    <row r="373" spans="1:339" x14ac:dyDescent="0.4">
      <c r="A373" s="67">
        <v>2016.06</v>
      </c>
      <c r="B373" s="66" t="s">
        <v>10</v>
      </c>
      <c r="C373" s="67">
        <v>2016.06</v>
      </c>
      <c r="D373" s="71">
        <v>37776712</v>
      </c>
      <c r="E373" s="71">
        <v>28958442</v>
      </c>
      <c r="F373" s="71">
        <v>2246474</v>
      </c>
      <c r="G373" s="71">
        <v>1563818</v>
      </c>
      <c r="H373" s="71">
        <v>941194</v>
      </c>
      <c r="I373" s="71">
        <v>1138455</v>
      </c>
      <c r="J373" s="71">
        <v>662813</v>
      </c>
      <c r="K373" s="71">
        <v>760563</v>
      </c>
      <c r="L373" s="71">
        <v>691410</v>
      </c>
      <c r="M373" s="71">
        <v>355068</v>
      </c>
      <c r="N373" s="71">
        <v>166580</v>
      </c>
      <c r="O373" s="71">
        <v>234791</v>
      </c>
      <c r="P373" s="71">
        <v>42861</v>
      </c>
      <c r="Q373" s="71">
        <v>7761</v>
      </c>
      <c r="R373" s="71">
        <v>2914</v>
      </c>
      <c r="S373" s="71">
        <v>3568</v>
      </c>
      <c r="T373" s="71"/>
      <c r="U373" s="71"/>
      <c r="V373" s="71"/>
      <c r="W373" s="71"/>
      <c r="X373" s="71"/>
      <c r="Y373" s="71"/>
      <c r="Z373" s="71"/>
      <c r="AA373" s="71"/>
      <c r="AB373" s="71">
        <v>17926</v>
      </c>
      <c r="AC373" s="72">
        <v>13493</v>
      </c>
      <c r="AD373" s="72">
        <v>923</v>
      </c>
      <c r="AE373" s="72">
        <v>560</v>
      </c>
      <c r="AF373" s="72">
        <v>429</v>
      </c>
      <c r="AG373" s="72">
        <v>327</v>
      </c>
      <c r="AH373" s="72">
        <v>282</v>
      </c>
      <c r="AI373" s="72">
        <v>272</v>
      </c>
      <c r="AJ373" s="72">
        <v>359</v>
      </c>
      <c r="AK373" s="72">
        <v>236</v>
      </c>
      <c r="AL373" s="72">
        <v>152</v>
      </c>
      <c r="AM373" s="72">
        <v>354</v>
      </c>
      <c r="AN373" s="72">
        <v>188</v>
      </c>
      <c r="AO373" s="72">
        <v>66</v>
      </c>
      <c r="AP373" s="72">
        <v>43</v>
      </c>
      <c r="AQ373" s="72">
        <v>242</v>
      </c>
      <c r="AR373" s="72"/>
      <c r="AS373" s="72"/>
      <c r="AT373" s="72"/>
      <c r="AU373" s="72"/>
      <c r="AV373" s="72"/>
      <c r="AW373" s="72"/>
      <c r="AX373" s="72"/>
      <c r="AY373" s="72"/>
      <c r="AZ373" s="71">
        <v>37758786</v>
      </c>
      <c r="BA373" s="72">
        <v>28944949</v>
      </c>
      <c r="BB373" s="72">
        <v>2245551</v>
      </c>
      <c r="BC373" s="72">
        <v>1563258</v>
      </c>
      <c r="BD373" s="72">
        <v>940765</v>
      </c>
      <c r="BE373" s="72">
        <v>1138128</v>
      </c>
      <c r="BF373" s="72">
        <v>662531</v>
      </c>
      <c r="BG373" s="72">
        <v>760291</v>
      </c>
      <c r="BH373" s="72">
        <v>691051</v>
      </c>
      <c r="BI373" s="72">
        <v>354832</v>
      </c>
      <c r="BJ373" s="72">
        <v>166428</v>
      </c>
      <c r="BK373" s="72">
        <v>234437</v>
      </c>
      <c r="BL373" s="72">
        <v>42673</v>
      </c>
      <c r="BM373" s="72">
        <v>7695</v>
      </c>
      <c r="BN373" s="72">
        <v>2871</v>
      </c>
      <c r="BO373" s="72">
        <v>3326</v>
      </c>
      <c r="BP373" s="72"/>
      <c r="BQ373" s="72"/>
      <c r="BR373" s="72"/>
      <c r="BS373" s="72"/>
      <c r="BT373" s="72"/>
      <c r="BU373" s="72"/>
      <c r="BV373" s="72"/>
      <c r="BW373" s="72"/>
      <c r="BX373" s="71">
        <v>37548338</v>
      </c>
      <c r="BY373" s="72">
        <v>28788624</v>
      </c>
      <c r="BZ373" s="72">
        <v>2238000</v>
      </c>
      <c r="CA373" s="72">
        <v>1557489</v>
      </c>
      <c r="CB373" s="72">
        <v>936617</v>
      </c>
      <c r="CC373" s="72">
        <v>1132090</v>
      </c>
      <c r="CD373" s="72">
        <v>658455</v>
      </c>
      <c r="CE373" s="72">
        <v>754885</v>
      </c>
      <c r="CF373" s="72">
        <v>685300</v>
      </c>
      <c r="CG373" s="72">
        <v>351082</v>
      </c>
      <c r="CH373" s="72">
        <v>164237</v>
      </c>
      <c r="CI373" s="72">
        <v>229549</v>
      </c>
      <c r="CJ373" s="72">
        <v>40550</v>
      </c>
      <c r="CK373" s="72">
        <v>6962</v>
      </c>
      <c r="CL373" s="72">
        <v>2501</v>
      </c>
      <c r="CM373" s="72">
        <v>1997</v>
      </c>
      <c r="CN373" s="72"/>
      <c r="CO373" s="72"/>
      <c r="CP373" s="72"/>
      <c r="CQ373" s="72"/>
      <c r="CR373" s="72"/>
      <c r="CS373" s="72"/>
      <c r="CT373" s="72"/>
      <c r="CU373" s="72"/>
      <c r="CV373" s="71">
        <v>1644</v>
      </c>
      <c r="CW373" s="72">
        <v>907</v>
      </c>
      <c r="CX373" s="72">
        <v>41</v>
      </c>
      <c r="CY373" s="72">
        <v>25</v>
      </c>
      <c r="CZ373" s="72">
        <v>24</v>
      </c>
      <c r="DA373" s="72">
        <v>30</v>
      </c>
      <c r="DB373" s="72">
        <v>25</v>
      </c>
      <c r="DC373" s="72">
        <v>45</v>
      </c>
      <c r="DD373" s="72">
        <v>56</v>
      </c>
      <c r="DE373" s="72">
        <v>37</v>
      </c>
      <c r="DF373" s="72">
        <v>17</v>
      </c>
      <c r="DG373" s="72">
        <v>179</v>
      </c>
      <c r="DH373" s="72">
        <v>63</v>
      </c>
      <c r="DI373" s="72">
        <v>18</v>
      </c>
      <c r="DJ373" s="72">
        <v>13</v>
      </c>
      <c r="DK373" s="72">
        <v>164</v>
      </c>
      <c r="DL373" s="72"/>
      <c r="DM373" s="72"/>
      <c r="DN373" s="72"/>
      <c r="DO373" s="72"/>
      <c r="DP373" s="72"/>
      <c r="DQ373" s="72"/>
      <c r="DR373" s="72"/>
      <c r="DS373" s="72"/>
      <c r="DT373" s="71">
        <v>208804</v>
      </c>
      <c r="DU373" s="72">
        <v>155418</v>
      </c>
      <c r="DV373" s="72">
        <v>7510</v>
      </c>
      <c r="DW373" s="72">
        <v>5744</v>
      </c>
      <c r="DX373" s="72">
        <v>4124</v>
      </c>
      <c r="DY373" s="72">
        <v>6008</v>
      </c>
      <c r="DZ373" s="72">
        <v>4051</v>
      </c>
      <c r="EA373" s="72">
        <v>5361</v>
      </c>
      <c r="EB373" s="72">
        <v>5695</v>
      </c>
      <c r="EC373" s="72">
        <v>3713</v>
      </c>
      <c r="ED373" s="72">
        <v>2174</v>
      </c>
      <c r="EE373" s="72">
        <v>4709</v>
      </c>
      <c r="EF373" s="72">
        <v>2060</v>
      </c>
      <c r="EG373" s="72">
        <v>715</v>
      </c>
      <c r="EH373" s="72">
        <v>357</v>
      </c>
      <c r="EI373" s="72">
        <v>1165</v>
      </c>
      <c r="EJ373" s="72"/>
      <c r="EK373" s="72"/>
      <c r="EL373" s="72"/>
      <c r="EM373" s="72"/>
      <c r="EN373" s="72"/>
      <c r="EO373" s="72"/>
      <c r="EP373" s="72"/>
      <c r="EQ373" s="72"/>
      <c r="ER373" s="71">
        <v>2096</v>
      </c>
      <c r="ES373" s="72">
        <v>1558</v>
      </c>
      <c r="ET373" s="72">
        <v>88</v>
      </c>
      <c r="EU373" s="72">
        <v>66</v>
      </c>
      <c r="EV373" s="72">
        <v>44</v>
      </c>
      <c r="EW373" s="72">
        <v>50</v>
      </c>
      <c r="EX373" s="72">
        <v>29</v>
      </c>
      <c r="EY373" s="72">
        <v>51</v>
      </c>
      <c r="EZ373" s="72">
        <v>42</v>
      </c>
      <c r="FA373" s="72">
        <v>18</v>
      </c>
      <c r="FB373" s="72">
        <v>13</v>
      </c>
      <c r="FC373" s="72">
        <v>27</v>
      </c>
      <c r="FD373" s="72">
        <v>13</v>
      </c>
      <c r="FE373" s="72">
        <v>3</v>
      </c>
      <c r="FF373" s="72">
        <v>8</v>
      </c>
      <c r="FG373" s="72">
        <v>86</v>
      </c>
      <c r="FH373" s="72"/>
      <c r="FI373" s="72"/>
      <c r="FJ373" s="72"/>
      <c r="FK373" s="72"/>
      <c r="FL373" s="72"/>
      <c r="FM373" s="72"/>
      <c r="FN373" s="72"/>
      <c r="FO373" s="72"/>
      <c r="FP373" s="71">
        <v>3239448</v>
      </c>
      <c r="FQ373" s="71">
        <v>2957647</v>
      </c>
      <c r="FR373" s="71">
        <v>92189</v>
      </c>
      <c r="FS373" s="71">
        <v>58982</v>
      </c>
      <c r="FT373" s="71">
        <v>31516</v>
      </c>
      <c r="FU373" s="71">
        <v>35585</v>
      </c>
      <c r="FV373" s="71">
        <v>17566</v>
      </c>
      <c r="FW373" s="71">
        <v>17984</v>
      </c>
      <c r="FX373" s="71">
        <v>13472</v>
      </c>
      <c r="FY373" s="71">
        <v>5883</v>
      </c>
      <c r="FZ373" s="71">
        <v>2647</v>
      </c>
      <c r="GA373" s="71">
        <v>4070</v>
      </c>
      <c r="GB373" s="71">
        <v>1012</v>
      </c>
      <c r="GC373" s="71">
        <v>319</v>
      </c>
      <c r="GD373" s="71">
        <v>123</v>
      </c>
      <c r="GE373" s="71">
        <v>453</v>
      </c>
      <c r="GF373" s="71"/>
      <c r="GG373" s="71"/>
      <c r="GH373" s="71"/>
      <c r="GI373" s="71"/>
      <c r="GJ373" s="71"/>
      <c r="GK373" s="71"/>
      <c r="GL373" s="71"/>
      <c r="GM373" s="71"/>
      <c r="GN373" s="71">
        <v>654</v>
      </c>
      <c r="GO373" s="72">
        <v>278</v>
      </c>
      <c r="GP373" s="72">
        <v>29</v>
      </c>
      <c r="GQ373" s="72">
        <v>20</v>
      </c>
      <c r="GR373" s="72">
        <v>22</v>
      </c>
      <c r="GS373" s="72">
        <v>28</v>
      </c>
      <c r="GT373" s="72">
        <v>19</v>
      </c>
      <c r="GU373" s="72">
        <v>27</v>
      </c>
      <c r="GV373" s="72">
        <v>22</v>
      </c>
      <c r="GW373" s="72">
        <v>18</v>
      </c>
      <c r="GX373" s="72">
        <v>18</v>
      </c>
      <c r="GY373" s="72">
        <v>36</v>
      </c>
      <c r="GZ373" s="72">
        <v>23</v>
      </c>
      <c r="HA373" s="72">
        <v>10</v>
      </c>
      <c r="HB373" s="72">
        <v>6</v>
      </c>
      <c r="HC373" s="72">
        <v>98</v>
      </c>
      <c r="HD373" s="72"/>
      <c r="HE373" s="72"/>
      <c r="HF373" s="72"/>
      <c r="HG373" s="72"/>
      <c r="HH373" s="72"/>
      <c r="HI373" s="72"/>
      <c r="HJ373" s="72"/>
      <c r="HK373" s="72"/>
      <c r="HL373" s="71">
        <v>3238794</v>
      </c>
      <c r="HM373" s="72">
        <v>2957369</v>
      </c>
      <c r="HN373" s="72">
        <v>92160</v>
      </c>
      <c r="HO373" s="72">
        <v>58962</v>
      </c>
      <c r="HP373" s="72">
        <v>31494</v>
      </c>
      <c r="HQ373" s="72">
        <v>35557</v>
      </c>
      <c r="HR373" s="72">
        <v>17547</v>
      </c>
      <c r="HS373" s="72">
        <v>17957</v>
      </c>
      <c r="HT373" s="72">
        <v>13450</v>
      </c>
      <c r="HU373" s="72">
        <v>5865</v>
      </c>
      <c r="HV373" s="72">
        <v>2629</v>
      </c>
      <c r="HW373" s="72">
        <v>4034</v>
      </c>
      <c r="HX373" s="72">
        <v>989</v>
      </c>
      <c r="HY373" s="72">
        <v>309</v>
      </c>
      <c r="HZ373" s="72">
        <v>117</v>
      </c>
      <c r="IA373" s="72">
        <v>355</v>
      </c>
      <c r="IB373" s="72"/>
      <c r="IC373" s="72"/>
      <c r="ID373" s="72"/>
      <c r="IE373" s="72"/>
      <c r="IF373" s="72"/>
      <c r="IG373" s="72"/>
      <c r="IH373" s="72"/>
      <c r="II373" s="72"/>
      <c r="IJ373" s="71">
        <v>3160115</v>
      </c>
      <c r="IK373" s="72">
        <v>2888699</v>
      </c>
      <c r="IL373" s="72">
        <v>90950</v>
      </c>
      <c r="IM373" s="72">
        <v>57965</v>
      </c>
      <c r="IN373" s="72">
        <v>30752</v>
      </c>
      <c r="IO373" s="72">
        <v>34511</v>
      </c>
      <c r="IP373" s="72">
        <v>16849</v>
      </c>
      <c r="IQ373" s="72">
        <v>16963</v>
      </c>
      <c r="IR373" s="72">
        <v>12397</v>
      </c>
      <c r="IS373" s="72">
        <v>5131</v>
      </c>
      <c r="IT373" s="72">
        <v>2167</v>
      </c>
      <c r="IU373" s="72">
        <v>2942</v>
      </c>
      <c r="IV373" s="72">
        <v>519</v>
      </c>
      <c r="IW373" s="72">
        <v>134</v>
      </c>
      <c r="IX373" s="72">
        <v>41</v>
      </c>
      <c r="IY373" s="72">
        <v>95</v>
      </c>
      <c r="IZ373" s="72"/>
      <c r="JA373" s="72"/>
      <c r="JB373" s="72"/>
      <c r="JC373" s="72"/>
      <c r="JD373" s="72"/>
      <c r="JE373" s="72"/>
      <c r="JF373" s="72"/>
      <c r="JG373" s="72"/>
      <c r="JH373" s="71">
        <v>735</v>
      </c>
      <c r="JI373" s="72">
        <v>464</v>
      </c>
      <c r="JJ373" s="72">
        <v>23</v>
      </c>
      <c r="JK373" s="72">
        <v>19</v>
      </c>
      <c r="JL373" s="72">
        <v>11</v>
      </c>
      <c r="JM373" s="72">
        <v>27</v>
      </c>
      <c r="JN373" s="72">
        <v>10</v>
      </c>
      <c r="JO373" s="72">
        <v>17</v>
      </c>
      <c r="JP373" s="72">
        <v>28</v>
      </c>
      <c r="JQ373" s="72">
        <v>27</v>
      </c>
      <c r="JR373" s="72">
        <v>10</v>
      </c>
      <c r="JS373" s="72">
        <v>53</v>
      </c>
      <c r="JT373" s="72">
        <v>22</v>
      </c>
      <c r="JU373" s="72">
        <v>10</v>
      </c>
      <c r="JV373" s="72">
        <v>1</v>
      </c>
      <c r="JW373" s="72">
        <v>13</v>
      </c>
      <c r="JX373" s="72"/>
      <c r="JY373" s="72"/>
      <c r="JZ373" s="72"/>
      <c r="KA373" s="72"/>
      <c r="KB373" s="72"/>
      <c r="KC373" s="72"/>
      <c r="KD373" s="72"/>
      <c r="KE373" s="72"/>
      <c r="KF373" s="71">
        <v>77944</v>
      </c>
      <c r="KG373" s="72">
        <v>68206</v>
      </c>
      <c r="KH373" s="72">
        <v>1187</v>
      </c>
      <c r="KI373" s="72">
        <v>978</v>
      </c>
      <c r="KJ373" s="72">
        <v>731</v>
      </c>
      <c r="KK373" s="72">
        <v>1019</v>
      </c>
      <c r="KL373" s="72">
        <v>688</v>
      </c>
      <c r="KM373" s="72">
        <v>977</v>
      </c>
      <c r="KN373" s="72">
        <v>1025</v>
      </c>
      <c r="KO373" s="72">
        <v>707</v>
      </c>
      <c r="KP373" s="72">
        <v>452</v>
      </c>
      <c r="KQ373" s="72">
        <v>1039</v>
      </c>
      <c r="KR373" s="72">
        <v>448</v>
      </c>
      <c r="KS373" s="72">
        <v>165</v>
      </c>
      <c r="KT373" s="72">
        <v>75</v>
      </c>
      <c r="KU373" s="72">
        <v>247</v>
      </c>
      <c r="KV373" s="72"/>
      <c r="KW373" s="72"/>
      <c r="KX373" s="72"/>
      <c r="KY373" s="72"/>
      <c r="KZ373" s="72"/>
      <c r="LA373" s="72"/>
      <c r="LB373" s="72"/>
      <c r="LC373" s="72"/>
      <c r="LD373" s="71">
        <v>439</v>
      </c>
      <c r="LE373" s="72">
        <v>374</v>
      </c>
      <c r="LF373" s="72">
        <v>11</v>
      </c>
      <c r="LG373" s="72">
        <v>12</v>
      </c>
      <c r="LH373" s="72">
        <v>6</v>
      </c>
      <c r="LI373" s="72">
        <v>10</v>
      </c>
      <c r="LJ373" s="72">
        <v>5</v>
      </c>
      <c r="LK373" s="72">
        <v>4</v>
      </c>
      <c r="LL373" s="72">
        <v>0</v>
      </c>
      <c r="LM373" s="72">
        <v>1</v>
      </c>
      <c r="LN373" s="72">
        <v>4</v>
      </c>
      <c r="LO373" s="72">
        <v>5</v>
      </c>
      <c r="LP373" s="72">
        <v>0</v>
      </c>
      <c r="LQ373" s="72">
        <v>3</v>
      </c>
      <c r="LR373" s="72">
        <v>0</v>
      </c>
      <c r="LS373" s="72">
        <v>4</v>
      </c>
      <c r="LT373" s="72"/>
      <c r="LU373" s="72"/>
      <c r="LV373" s="72"/>
      <c r="LW373" s="72"/>
      <c r="LX373" s="72"/>
      <c r="LY373" s="72"/>
      <c r="LZ373" s="72"/>
      <c r="MA373" s="72"/>
    </row>
    <row r="374" spans="1:339" x14ac:dyDescent="0.4">
      <c r="A374" s="67">
        <v>2016.07</v>
      </c>
      <c r="B374" s="66" t="s">
        <v>11</v>
      </c>
      <c r="C374" s="67">
        <v>2016.07</v>
      </c>
      <c r="D374" s="67"/>
      <c r="E374" s="67"/>
      <c r="F374" s="67"/>
      <c r="G374" s="67"/>
      <c r="H374" s="67"/>
      <c r="I374" s="67"/>
      <c r="J374" s="67"/>
      <c r="K374" s="67"/>
      <c r="L374" s="67"/>
      <c r="M374" s="67"/>
      <c r="N374" s="67"/>
      <c r="O374" s="67"/>
      <c r="P374" s="67"/>
      <c r="Q374" s="67"/>
      <c r="R374" s="67"/>
      <c r="S374" s="67"/>
      <c r="T374" s="67"/>
      <c r="U374" s="67"/>
      <c r="V374" s="67"/>
      <c r="W374" s="67"/>
      <c r="X374" s="67"/>
      <c r="Y374" s="67"/>
      <c r="Z374" s="67"/>
      <c r="AA374" s="67"/>
    </row>
    <row r="375" spans="1:339" x14ac:dyDescent="0.4">
      <c r="A375" s="67">
        <v>2016.08</v>
      </c>
      <c r="B375" s="66" t="s">
        <v>12</v>
      </c>
      <c r="C375" s="67">
        <v>2016.08</v>
      </c>
      <c r="D375" s="67"/>
      <c r="E375" s="67"/>
      <c r="F375" s="67"/>
      <c r="G375" s="67"/>
      <c r="H375" s="67"/>
      <c r="I375" s="67"/>
      <c r="J375" s="67"/>
      <c r="K375" s="67"/>
      <c r="L375" s="67"/>
      <c r="M375" s="67"/>
      <c r="N375" s="67"/>
      <c r="O375" s="67"/>
      <c r="P375" s="67"/>
      <c r="Q375" s="67"/>
      <c r="R375" s="67"/>
      <c r="S375" s="67"/>
      <c r="T375" s="67"/>
      <c r="U375" s="67"/>
      <c r="V375" s="67"/>
      <c r="W375" s="67"/>
      <c r="X375" s="67"/>
      <c r="Y375" s="67"/>
      <c r="Z375" s="67"/>
      <c r="AA375" s="67"/>
    </row>
    <row r="376" spans="1:339" x14ac:dyDescent="0.4">
      <c r="A376" s="67">
        <v>2016.09</v>
      </c>
      <c r="B376" s="66" t="s">
        <v>13</v>
      </c>
      <c r="C376" s="67">
        <v>2016.09</v>
      </c>
      <c r="D376" s="71">
        <v>38919800</v>
      </c>
      <c r="E376" s="71">
        <v>29934428</v>
      </c>
      <c r="F376" s="71">
        <v>2138444</v>
      </c>
      <c r="G376" s="71">
        <v>1533798</v>
      </c>
      <c r="H376" s="71">
        <v>953008</v>
      </c>
      <c r="I376" s="71">
        <v>1152916</v>
      </c>
      <c r="J376" s="71">
        <v>692265</v>
      </c>
      <c r="K376" s="71">
        <v>817787</v>
      </c>
      <c r="L376" s="71">
        <v>753319</v>
      </c>
      <c r="M376" s="71">
        <v>400941</v>
      </c>
      <c r="N376" s="71">
        <v>191782</v>
      </c>
      <c r="O376" s="71">
        <v>279833</v>
      </c>
      <c r="P376" s="71">
        <v>53673</v>
      </c>
      <c r="Q376" s="71">
        <v>9763</v>
      </c>
      <c r="R376" s="71">
        <v>3690</v>
      </c>
      <c r="S376" s="71">
        <v>4153</v>
      </c>
      <c r="T376" s="71"/>
      <c r="U376" s="71"/>
      <c r="V376" s="71"/>
      <c r="W376" s="71"/>
      <c r="X376" s="71"/>
      <c r="Y376" s="71"/>
      <c r="Z376" s="71"/>
      <c r="AA376" s="71"/>
      <c r="AB376" s="71">
        <v>17433</v>
      </c>
      <c r="AC376" s="72">
        <v>12327</v>
      </c>
      <c r="AD376" s="72">
        <v>1213</v>
      </c>
      <c r="AE376" s="72">
        <v>640</v>
      </c>
      <c r="AF376" s="72">
        <v>346</v>
      </c>
      <c r="AG376" s="72">
        <v>486</v>
      </c>
      <c r="AH376" s="72">
        <v>315</v>
      </c>
      <c r="AI376" s="72">
        <v>378</v>
      </c>
      <c r="AJ376" s="72">
        <v>321</v>
      </c>
      <c r="AK376" s="72">
        <v>248</v>
      </c>
      <c r="AL376" s="72">
        <v>153</v>
      </c>
      <c r="AM376" s="72">
        <v>426</v>
      </c>
      <c r="AN376" s="72">
        <v>198</v>
      </c>
      <c r="AO376" s="72">
        <v>78</v>
      </c>
      <c r="AP376" s="72">
        <v>58</v>
      </c>
      <c r="AQ376" s="72">
        <v>246</v>
      </c>
      <c r="AR376" s="72"/>
      <c r="AS376" s="72"/>
      <c r="AT376" s="72"/>
      <c r="AU376" s="72"/>
      <c r="AV376" s="72"/>
      <c r="AW376" s="72"/>
      <c r="AX376" s="72"/>
      <c r="AY376" s="72"/>
      <c r="AZ376" s="71">
        <v>38902367</v>
      </c>
      <c r="BA376" s="72">
        <v>29922101</v>
      </c>
      <c r="BB376" s="72">
        <v>2137231</v>
      </c>
      <c r="BC376" s="72">
        <v>1533158</v>
      </c>
      <c r="BD376" s="72">
        <v>952662</v>
      </c>
      <c r="BE376" s="72">
        <v>1152430</v>
      </c>
      <c r="BF376" s="72">
        <v>691950</v>
      </c>
      <c r="BG376" s="72">
        <v>817409</v>
      </c>
      <c r="BH376" s="72">
        <v>752998</v>
      </c>
      <c r="BI376" s="72">
        <v>400693</v>
      </c>
      <c r="BJ376" s="72">
        <v>191629</v>
      </c>
      <c r="BK376" s="72">
        <v>279407</v>
      </c>
      <c r="BL376" s="72">
        <v>53475</v>
      </c>
      <c r="BM376" s="72">
        <v>9685</v>
      </c>
      <c r="BN376" s="72">
        <v>3632</v>
      </c>
      <c r="BO376" s="72">
        <v>3907</v>
      </c>
      <c r="BP376" s="72"/>
      <c r="BQ376" s="72"/>
      <c r="BR376" s="72"/>
      <c r="BS376" s="72"/>
      <c r="BT376" s="72"/>
      <c r="BU376" s="72"/>
      <c r="BV376" s="72"/>
      <c r="BW376" s="72"/>
      <c r="BX376" s="71">
        <v>38691933</v>
      </c>
      <c r="BY376" s="72">
        <v>29764643</v>
      </c>
      <c r="BZ376" s="72">
        <v>2129503</v>
      </c>
      <c r="CA376" s="72">
        <v>1527821</v>
      </c>
      <c r="CB376" s="72">
        <v>948148</v>
      </c>
      <c r="CC376" s="72">
        <v>1147000</v>
      </c>
      <c r="CD376" s="72">
        <v>688185</v>
      </c>
      <c r="CE376" s="72">
        <v>812463</v>
      </c>
      <c r="CF376" s="72">
        <v>747403</v>
      </c>
      <c r="CG376" s="72">
        <v>396978</v>
      </c>
      <c r="CH376" s="72">
        <v>189445</v>
      </c>
      <c r="CI376" s="72">
        <v>274495</v>
      </c>
      <c r="CJ376" s="72">
        <v>51218</v>
      </c>
      <c r="CK376" s="72">
        <v>8854</v>
      </c>
      <c r="CL376" s="72">
        <v>3215</v>
      </c>
      <c r="CM376" s="72">
        <v>2562</v>
      </c>
      <c r="CN376" s="72"/>
      <c r="CO376" s="72"/>
      <c r="CP376" s="72"/>
      <c r="CQ376" s="72"/>
      <c r="CR376" s="72"/>
      <c r="CS376" s="72"/>
      <c r="CT376" s="72"/>
      <c r="CU376" s="72"/>
      <c r="CV376" s="71">
        <v>1622</v>
      </c>
      <c r="CW376" s="72">
        <v>948</v>
      </c>
      <c r="CX376" s="72">
        <v>34</v>
      </c>
      <c r="CY376" s="72">
        <v>32</v>
      </c>
      <c r="CZ376" s="72">
        <v>21</v>
      </c>
      <c r="DA376" s="72">
        <v>21</v>
      </c>
      <c r="DB376" s="72">
        <v>29</v>
      </c>
      <c r="DC376" s="72">
        <v>42</v>
      </c>
      <c r="DD376" s="72">
        <v>56</v>
      </c>
      <c r="DE376" s="72">
        <v>49</v>
      </c>
      <c r="DF376" s="72">
        <v>24</v>
      </c>
      <c r="DG376" s="72">
        <v>72</v>
      </c>
      <c r="DH376" s="72">
        <v>90</v>
      </c>
      <c r="DI376" s="72">
        <v>21</v>
      </c>
      <c r="DJ376" s="72">
        <v>9</v>
      </c>
      <c r="DK376" s="72">
        <v>174</v>
      </c>
      <c r="DL376" s="72"/>
      <c r="DM376" s="72"/>
      <c r="DN376" s="72"/>
      <c r="DO376" s="72"/>
      <c r="DP376" s="72"/>
      <c r="DQ376" s="72"/>
      <c r="DR376" s="72"/>
      <c r="DS376" s="72"/>
      <c r="DT376" s="71">
        <v>208812</v>
      </c>
      <c r="DU376" s="72">
        <v>156510</v>
      </c>
      <c r="DV376" s="72">
        <v>7694</v>
      </c>
      <c r="DW376" s="72">
        <v>5305</v>
      </c>
      <c r="DX376" s="72">
        <v>4493</v>
      </c>
      <c r="DY376" s="72">
        <v>5409</v>
      </c>
      <c r="DZ376" s="72">
        <v>3736</v>
      </c>
      <c r="EA376" s="72">
        <v>4904</v>
      </c>
      <c r="EB376" s="72">
        <v>5539</v>
      </c>
      <c r="EC376" s="72">
        <v>3666</v>
      </c>
      <c r="ED376" s="72">
        <v>2160</v>
      </c>
      <c r="EE376" s="72">
        <v>4840</v>
      </c>
      <c r="EF376" s="72">
        <v>2167</v>
      </c>
      <c r="EG376" s="72">
        <v>810</v>
      </c>
      <c r="EH376" s="72">
        <v>408</v>
      </c>
      <c r="EI376" s="72">
        <v>1171</v>
      </c>
      <c r="EJ376" s="72"/>
      <c r="EK376" s="72"/>
      <c r="EL376" s="72"/>
      <c r="EM376" s="72"/>
      <c r="EN376" s="72"/>
      <c r="EO376" s="72"/>
      <c r="EP376" s="72"/>
      <c r="EQ376" s="72"/>
      <c r="ER376" s="71">
        <v>2921</v>
      </c>
      <c r="ES376" s="72">
        <v>2320</v>
      </c>
      <c r="ET376" s="72">
        <v>91</v>
      </c>
      <c r="EU376" s="72">
        <v>66</v>
      </c>
      <c r="EV376" s="72">
        <v>48</v>
      </c>
      <c r="EW376" s="72">
        <v>61</v>
      </c>
      <c r="EX376" s="72">
        <v>35</v>
      </c>
      <c r="EY376" s="72">
        <v>58</v>
      </c>
      <c r="EZ376" s="72">
        <v>55</v>
      </c>
      <c r="FA376" s="72">
        <v>23</v>
      </c>
      <c r="FB376" s="72">
        <v>14</v>
      </c>
      <c r="FC376" s="72">
        <v>31</v>
      </c>
      <c r="FD376" s="72">
        <v>15</v>
      </c>
      <c r="FE376" s="72">
        <v>6</v>
      </c>
      <c r="FF376" s="72">
        <v>7</v>
      </c>
      <c r="FG376" s="72">
        <v>91</v>
      </c>
      <c r="FH376" s="72"/>
      <c r="FI376" s="72"/>
      <c r="FJ376" s="72"/>
      <c r="FK376" s="72"/>
      <c r="FL376" s="72"/>
      <c r="FM376" s="72"/>
      <c r="FN376" s="72"/>
      <c r="FO376" s="72"/>
      <c r="FP376" s="71">
        <v>4434992</v>
      </c>
      <c r="FQ376" s="71">
        <v>4098771</v>
      </c>
      <c r="FR376" s="71">
        <v>105903</v>
      </c>
      <c r="FS376" s="71">
        <v>69273</v>
      </c>
      <c r="FT376" s="71">
        <v>37460</v>
      </c>
      <c r="FU376" s="71">
        <v>43791</v>
      </c>
      <c r="FV376" s="71">
        <v>21687</v>
      </c>
      <c r="FW376" s="71">
        <v>22563</v>
      </c>
      <c r="FX376" s="71">
        <v>17191</v>
      </c>
      <c r="FY376" s="71">
        <v>7677</v>
      </c>
      <c r="FZ376" s="71">
        <v>3374</v>
      </c>
      <c r="GA376" s="71">
        <v>5146</v>
      </c>
      <c r="GB376" s="71">
        <v>1142</v>
      </c>
      <c r="GC376" s="71">
        <v>361</v>
      </c>
      <c r="GD376" s="71">
        <v>188</v>
      </c>
      <c r="GE376" s="71">
        <v>465</v>
      </c>
      <c r="GF376" s="71"/>
      <c r="GG376" s="71"/>
      <c r="GH376" s="71"/>
      <c r="GI376" s="71"/>
      <c r="GJ376" s="71"/>
      <c r="GK376" s="71"/>
      <c r="GL376" s="71"/>
      <c r="GM376" s="71"/>
      <c r="GN376" s="71">
        <v>675</v>
      </c>
      <c r="GO376" s="72">
        <v>321</v>
      </c>
      <c r="GP376" s="72">
        <v>32</v>
      </c>
      <c r="GQ376" s="72">
        <v>21</v>
      </c>
      <c r="GR376" s="72">
        <v>23</v>
      </c>
      <c r="GS376" s="72">
        <v>33</v>
      </c>
      <c r="GT376" s="72">
        <v>22</v>
      </c>
      <c r="GU376" s="72">
        <v>25</v>
      </c>
      <c r="GV376" s="72">
        <v>30</v>
      </c>
      <c r="GW376" s="72">
        <v>12</v>
      </c>
      <c r="GX376" s="72">
        <v>14</v>
      </c>
      <c r="GY376" s="72">
        <v>27</v>
      </c>
      <c r="GZ376" s="72">
        <v>11</v>
      </c>
      <c r="HA376" s="72">
        <v>7</v>
      </c>
      <c r="HB376" s="72">
        <v>3</v>
      </c>
      <c r="HC376" s="72">
        <v>94</v>
      </c>
      <c r="HD376" s="72"/>
      <c r="HE376" s="72"/>
      <c r="HF376" s="72"/>
      <c r="HG376" s="72"/>
      <c r="HH376" s="72"/>
      <c r="HI376" s="72"/>
      <c r="HJ376" s="72"/>
      <c r="HK376" s="72"/>
      <c r="HL376" s="71">
        <v>4434317</v>
      </c>
      <c r="HM376" s="72">
        <v>4098450</v>
      </c>
      <c r="HN376" s="72">
        <v>105871</v>
      </c>
      <c r="HO376" s="72">
        <v>69252</v>
      </c>
      <c r="HP376" s="72">
        <v>37437</v>
      </c>
      <c r="HQ376" s="72">
        <v>43758</v>
      </c>
      <c r="HR376" s="72">
        <v>21665</v>
      </c>
      <c r="HS376" s="72">
        <v>22538</v>
      </c>
      <c r="HT376" s="72">
        <v>17161</v>
      </c>
      <c r="HU376" s="72">
        <v>7665</v>
      </c>
      <c r="HV376" s="72">
        <v>3360</v>
      </c>
      <c r="HW376" s="72">
        <v>5119</v>
      </c>
      <c r="HX376" s="72">
        <v>1131</v>
      </c>
      <c r="HY376" s="72">
        <v>354</v>
      </c>
      <c r="HZ376" s="72">
        <v>185</v>
      </c>
      <c r="IA376" s="72">
        <v>371</v>
      </c>
      <c r="IB376" s="72"/>
      <c r="IC376" s="72"/>
      <c r="ID376" s="72"/>
      <c r="IE376" s="72"/>
      <c r="IF376" s="72"/>
      <c r="IG376" s="72"/>
      <c r="IH376" s="72"/>
      <c r="II376" s="72"/>
      <c r="IJ376" s="71">
        <v>4351962</v>
      </c>
      <c r="IK376" s="72">
        <v>4027301</v>
      </c>
      <c r="IL376" s="72">
        <v>104481</v>
      </c>
      <c r="IM376" s="72">
        <v>68171</v>
      </c>
      <c r="IN376" s="72">
        <v>36599</v>
      </c>
      <c r="IO376" s="72">
        <v>42669</v>
      </c>
      <c r="IP376" s="72">
        <v>20917</v>
      </c>
      <c r="IQ376" s="72">
        <v>21416</v>
      </c>
      <c r="IR376" s="72">
        <v>15936</v>
      </c>
      <c r="IS376" s="72">
        <v>6787</v>
      </c>
      <c r="IT376" s="72">
        <v>2830</v>
      </c>
      <c r="IU376" s="72">
        <v>3879</v>
      </c>
      <c r="IV376" s="72">
        <v>650</v>
      </c>
      <c r="IW376" s="72">
        <v>159</v>
      </c>
      <c r="IX376" s="72">
        <v>66</v>
      </c>
      <c r="IY376" s="72">
        <v>101</v>
      </c>
      <c r="IZ376" s="72"/>
      <c r="JA376" s="72"/>
      <c r="JB376" s="72"/>
      <c r="JC376" s="72"/>
      <c r="JD376" s="72"/>
      <c r="JE376" s="72"/>
      <c r="JF376" s="72"/>
      <c r="JG376" s="72"/>
      <c r="JH376" s="71">
        <v>705</v>
      </c>
      <c r="JI376" s="72">
        <v>428</v>
      </c>
      <c r="JJ376" s="72">
        <v>30</v>
      </c>
      <c r="JK376" s="72">
        <v>23</v>
      </c>
      <c r="JL376" s="72">
        <v>9</v>
      </c>
      <c r="JM376" s="72">
        <v>22</v>
      </c>
      <c r="JN376" s="72">
        <v>14</v>
      </c>
      <c r="JO376" s="72">
        <v>21</v>
      </c>
      <c r="JP376" s="72">
        <v>27</v>
      </c>
      <c r="JQ376" s="72">
        <v>25</v>
      </c>
      <c r="JR376" s="72">
        <v>14</v>
      </c>
      <c r="JS376" s="72">
        <v>48</v>
      </c>
      <c r="JT376" s="72">
        <v>18</v>
      </c>
      <c r="JU376" s="72">
        <v>13</v>
      </c>
      <c r="JV376" s="72">
        <v>1</v>
      </c>
      <c r="JW376" s="72">
        <v>12</v>
      </c>
      <c r="JX376" s="72"/>
      <c r="JY376" s="72"/>
      <c r="JZ376" s="72"/>
      <c r="KA376" s="72"/>
      <c r="KB376" s="72"/>
      <c r="KC376" s="72"/>
      <c r="KD376" s="72"/>
      <c r="KE376" s="72"/>
      <c r="KF376" s="71">
        <v>81650</v>
      </c>
      <c r="KG376" s="72">
        <v>70721</v>
      </c>
      <c r="KH376" s="72">
        <v>1360</v>
      </c>
      <c r="KI376" s="72">
        <v>1058</v>
      </c>
      <c r="KJ376" s="72">
        <v>829</v>
      </c>
      <c r="KK376" s="72">
        <v>1067</v>
      </c>
      <c r="KL376" s="72">
        <v>734</v>
      </c>
      <c r="KM376" s="72">
        <v>1101</v>
      </c>
      <c r="KN376" s="72">
        <v>1198</v>
      </c>
      <c r="KO376" s="72">
        <v>853</v>
      </c>
      <c r="KP376" s="72">
        <v>516</v>
      </c>
      <c r="KQ376" s="72">
        <v>1192</v>
      </c>
      <c r="KR376" s="72">
        <v>463</v>
      </c>
      <c r="KS376" s="72">
        <v>182</v>
      </c>
      <c r="KT376" s="72">
        <v>118</v>
      </c>
      <c r="KU376" s="72">
        <v>258</v>
      </c>
      <c r="KV376" s="72"/>
      <c r="KW376" s="72"/>
      <c r="KX376" s="72"/>
      <c r="KY376" s="72"/>
      <c r="KZ376" s="72"/>
      <c r="LA376" s="72"/>
      <c r="LB376" s="72"/>
      <c r="LC376" s="72"/>
      <c r="LD376" s="71">
        <v>516</v>
      </c>
      <c r="LE376" s="72">
        <v>442</v>
      </c>
      <c r="LF376" s="72">
        <v>13</v>
      </c>
      <c r="LG376" s="72">
        <v>9</v>
      </c>
      <c r="LH376" s="72">
        <v>11</v>
      </c>
      <c r="LI376" s="72">
        <v>4</v>
      </c>
      <c r="LJ376" s="72">
        <v>5</v>
      </c>
      <c r="LK376" s="72">
        <v>5</v>
      </c>
      <c r="LL376" s="72">
        <v>6</v>
      </c>
      <c r="LM376" s="72">
        <v>1</v>
      </c>
      <c r="LN376" s="72">
        <v>3</v>
      </c>
      <c r="LO376" s="72">
        <v>9</v>
      </c>
      <c r="LP376" s="72">
        <v>0</v>
      </c>
      <c r="LQ376" s="72">
        <v>5</v>
      </c>
      <c r="LR376" s="72">
        <v>0</v>
      </c>
      <c r="LS376" s="72">
        <v>3</v>
      </c>
      <c r="LT376" s="72"/>
      <c r="LU376" s="72"/>
      <c r="LV376" s="72"/>
      <c r="LW376" s="72"/>
      <c r="LX376" s="72"/>
      <c r="LY376" s="72"/>
      <c r="LZ376" s="72"/>
      <c r="MA376" s="72"/>
    </row>
    <row r="377" spans="1:339" x14ac:dyDescent="0.4">
      <c r="A377" s="67">
        <v>2016.1</v>
      </c>
      <c r="B377" s="66" t="s">
        <v>14</v>
      </c>
      <c r="C377" s="67">
        <v>2016.1</v>
      </c>
      <c r="D377" s="67"/>
      <c r="E377" s="67"/>
      <c r="F377" s="67"/>
      <c r="G377" s="67"/>
      <c r="H377" s="67"/>
      <c r="I377" s="67"/>
      <c r="J377" s="67"/>
      <c r="K377" s="67"/>
      <c r="L377" s="67"/>
      <c r="M377" s="67"/>
      <c r="N377" s="67"/>
      <c r="O377" s="67"/>
      <c r="P377" s="67"/>
      <c r="Q377" s="67"/>
      <c r="R377" s="67"/>
      <c r="S377" s="67"/>
      <c r="T377" s="67"/>
      <c r="U377" s="67"/>
      <c r="V377" s="67"/>
      <c r="W377" s="67"/>
      <c r="X377" s="67"/>
      <c r="Y377" s="67"/>
      <c r="Z377" s="67"/>
      <c r="AA377" s="67"/>
    </row>
    <row r="378" spans="1:339" x14ac:dyDescent="0.4">
      <c r="A378" s="67">
        <v>2016.11</v>
      </c>
      <c r="B378" s="66" t="s">
        <v>15</v>
      </c>
      <c r="C378" s="67">
        <v>2016.11</v>
      </c>
      <c r="D378" s="67"/>
      <c r="E378" s="67"/>
      <c r="F378" s="67"/>
      <c r="G378" s="67"/>
      <c r="H378" s="67"/>
      <c r="I378" s="67"/>
      <c r="J378" s="67"/>
      <c r="K378" s="67"/>
      <c r="L378" s="67"/>
      <c r="M378" s="67"/>
      <c r="N378" s="67"/>
      <c r="O378" s="67"/>
      <c r="P378" s="67"/>
      <c r="Q378" s="67"/>
      <c r="R378" s="67"/>
      <c r="S378" s="67"/>
      <c r="T378" s="67"/>
      <c r="U378" s="67"/>
      <c r="V378" s="67"/>
      <c r="W378" s="67"/>
      <c r="X378" s="67"/>
      <c r="Y378" s="67"/>
      <c r="Z378" s="67"/>
      <c r="AA378" s="67"/>
    </row>
    <row r="379" spans="1:339" x14ac:dyDescent="0.4">
      <c r="A379" s="67">
        <v>2016.12</v>
      </c>
      <c r="B379" s="66" t="s">
        <v>3</v>
      </c>
      <c r="C379" s="67">
        <v>2016.12</v>
      </c>
      <c r="D379" s="71">
        <v>40032751</v>
      </c>
      <c r="E379" s="71">
        <v>29157577</v>
      </c>
      <c r="F379" s="71">
        <v>2471199</v>
      </c>
      <c r="G379" s="71">
        <v>1854505</v>
      </c>
      <c r="H379" s="71">
        <v>1189704</v>
      </c>
      <c r="I379" s="71">
        <v>1446019</v>
      </c>
      <c r="J379" s="71">
        <v>865914</v>
      </c>
      <c r="K379" s="71">
        <v>993157</v>
      </c>
      <c r="L379" s="71">
        <v>901797</v>
      </c>
      <c r="M379" s="71">
        <v>477449</v>
      </c>
      <c r="N379" s="71">
        <v>231218</v>
      </c>
      <c r="O379" s="71">
        <v>345876</v>
      </c>
      <c r="P379" s="71">
        <v>72324</v>
      </c>
      <c r="Q379" s="71">
        <v>13997</v>
      </c>
      <c r="R379" s="71">
        <v>5447</v>
      </c>
      <c r="S379" s="71">
        <v>6568</v>
      </c>
      <c r="T379" s="71"/>
      <c r="U379" s="71"/>
      <c r="V379" s="71"/>
      <c r="W379" s="71"/>
      <c r="X379" s="71"/>
      <c r="Y379" s="71"/>
      <c r="Z379" s="71"/>
      <c r="AA379" s="71"/>
      <c r="AB379" s="71">
        <v>14979</v>
      </c>
      <c r="AC379" s="72">
        <v>10675</v>
      </c>
      <c r="AD379" s="72">
        <v>783</v>
      </c>
      <c r="AE379" s="72">
        <v>534</v>
      </c>
      <c r="AF379" s="72">
        <v>347</v>
      </c>
      <c r="AG379" s="72">
        <v>309</v>
      </c>
      <c r="AH379" s="72">
        <v>295</v>
      </c>
      <c r="AI379" s="72">
        <v>360</v>
      </c>
      <c r="AJ379" s="72">
        <v>319</v>
      </c>
      <c r="AK379" s="72">
        <v>226</v>
      </c>
      <c r="AL379" s="72">
        <v>141</v>
      </c>
      <c r="AM379" s="72">
        <v>406</v>
      </c>
      <c r="AN379" s="72">
        <v>203</v>
      </c>
      <c r="AO379" s="72">
        <v>73</v>
      </c>
      <c r="AP379" s="72">
        <v>33</v>
      </c>
      <c r="AQ379" s="72">
        <v>275</v>
      </c>
      <c r="AR379" s="72"/>
      <c r="AS379" s="72"/>
      <c r="AT379" s="72"/>
      <c r="AU379" s="72"/>
      <c r="AV379" s="72"/>
      <c r="AW379" s="72"/>
      <c r="AX379" s="72"/>
      <c r="AY379" s="72"/>
      <c r="AZ379" s="71">
        <v>40017772</v>
      </c>
      <c r="BA379" s="72">
        <v>29146902</v>
      </c>
      <c r="BB379" s="72">
        <v>2470416</v>
      </c>
      <c r="BC379" s="72">
        <v>1853971</v>
      </c>
      <c r="BD379" s="72">
        <v>1189357</v>
      </c>
      <c r="BE379" s="72">
        <v>1445710</v>
      </c>
      <c r="BF379" s="72">
        <v>865619</v>
      </c>
      <c r="BG379" s="72">
        <v>992797</v>
      </c>
      <c r="BH379" s="72">
        <v>901478</v>
      </c>
      <c r="BI379" s="72">
        <v>477223</v>
      </c>
      <c r="BJ379" s="72">
        <v>231077</v>
      </c>
      <c r="BK379" s="72">
        <v>345470</v>
      </c>
      <c r="BL379" s="72">
        <v>72121</v>
      </c>
      <c r="BM379" s="72">
        <v>13924</v>
      </c>
      <c r="BN379" s="72">
        <v>5414</v>
      </c>
      <c r="BO379" s="72">
        <v>6293</v>
      </c>
      <c r="BP379" s="72"/>
      <c r="BQ379" s="72"/>
      <c r="BR379" s="72"/>
      <c r="BS379" s="72"/>
      <c r="BT379" s="72"/>
      <c r="BU379" s="72"/>
      <c r="BV379" s="72"/>
      <c r="BW379" s="72"/>
      <c r="BX379" s="71">
        <v>39822931</v>
      </c>
      <c r="BY379" s="72">
        <v>28999491</v>
      </c>
      <c r="BZ379" s="72">
        <v>2464323</v>
      </c>
      <c r="CA379" s="72">
        <v>1849604</v>
      </c>
      <c r="CB379" s="72">
        <v>1186036</v>
      </c>
      <c r="CC379" s="72">
        <v>1441218</v>
      </c>
      <c r="CD379" s="72">
        <v>862495</v>
      </c>
      <c r="CE379" s="72">
        <v>988480</v>
      </c>
      <c r="CF379" s="72">
        <v>896329</v>
      </c>
      <c r="CG379" s="72">
        <v>473711</v>
      </c>
      <c r="CH379" s="72">
        <v>228924</v>
      </c>
      <c r="CI379" s="72">
        <v>340403</v>
      </c>
      <c r="CJ379" s="72">
        <v>69519</v>
      </c>
      <c r="CK379" s="72">
        <v>12983</v>
      </c>
      <c r="CL379" s="72">
        <v>4908</v>
      </c>
      <c r="CM379" s="72">
        <v>4507</v>
      </c>
      <c r="CN379" s="72"/>
      <c r="CO379" s="72"/>
      <c r="CP379" s="72"/>
      <c r="CQ379" s="72"/>
      <c r="CR379" s="72"/>
      <c r="CS379" s="72"/>
      <c r="CT379" s="72"/>
      <c r="CU379" s="72"/>
      <c r="CV379" s="71">
        <v>1673</v>
      </c>
      <c r="CW379" s="72">
        <v>1007</v>
      </c>
      <c r="CX379" s="72">
        <v>38</v>
      </c>
      <c r="CY379" s="72">
        <v>24</v>
      </c>
      <c r="CZ379" s="72">
        <v>17</v>
      </c>
      <c r="DA379" s="72">
        <v>26</v>
      </c>
      <c r="DB379" s="72">
        <v>32</v>
      </c>
      <c r="DC379" s="72">
        <v>44</v>
      </c>
      <c r="DD379" s="72">
        <v>65</v>
      </c>
      <c r="DE379" s="72">
        <v>47</v>
      </c>
      <c r="DF379" s="72">
        <v>30</v>
      </c>
      <c r="DG379" s="72">
        <v>106</v>
      </c>
      <c r="DH379" s="72">
        <v>36</v>
      </c>
      <c r="DI379" s="72">
        <v>16</v>
      </c>
      <c r="DJ379" s="72">
        <v>12</v>
      </c>
      <c r="DK379" s="72">
        <v>173</v>
      </c>
      <c r="DL379" s="72"/>
      <c r="DM379" s="72"/>
      <c r="DN379" s="72"/>
      <c r="DO379" s="72"/>
      <c r="DP379" s="72"/>
      <c r="DQ379" s="72"/>
      <c r="DR379" s="72"/>
      <c r="DS379" s="72"/>
      <c r="DT379" s="71">
        <v>193168</v>
      </c>
      <c r="DU379" s="72">
        <v>146404</v>
      </c>
      <c r="DV379" s="72">
        <v>6055</v>
      </c>
      <c r="DW379" s="72">
        <v>4343</v>
      </c>
      <c r="DX379" s="72">
        <v>3304</v>
      </c>
      <c r="DY379" s="72">
        <v>4466</v>
      </c>
      <c r="DZ379" s="72">
        <v>3092</v>
      </c>
      <c r="EA379" s="72">
        <v>4273</v>
      </c>
      <c r="EB379" s="72">
        <v>5084</v>
      </c>
      <c r="EC379" s="72">
        <v>3465</v>
      </c>
      <c r="ED379" s="72">
        <v>2123</v>
      </c>
      <c r="EE379" s="72">
        <v>4961</v>
      </c>
      <c r="EF379" s="72">
        <v>2566</v>
      </c>
      <c r="EG379" s="72">
        <v>925</v>
      </c>
      <c r="EH379" s="72">
        <v>494</v>
      </c>
      <c r="EI379" s="72">
        <v>1613</v>
      </c>
      <c r="EJ379" s="72"/>
      <c r="EK379" s="72"/>
      <c r="EL379" s="72"/>
      <c r="EM379" s="72"/>
      <c r="EN379" s="72"/>
      <c r="EO379" s="72"/>
      <c r="EP379" s="72"/>
      <c r="EQ379" s="72"/>
      <c r="ER379" s="71">
        <v>2217</v>
      </c>
      <c r="ES379" s="72">
        <v>1452</v>
      </c>
      <c r="ET379" s="72">
        <v>110</v>
      </c>
      <c r="EU379" s="72">
        <v>67</v>
      </c>
      <c r="EV379" s="72">
        <v>70</v>
      </c>
      <c r="EW379" s="72">
        <v>73</v>
      </c>
      <c r="EX379" s="72">
        <v>56</v>
      </c>
      <c r="EY379" s="72">
        <v>82</v>
      </c>
      <c r="EZ379" s="72">
        <v>65</v>
      </c>
      <c r="FA379" s="72">
        <v>37</v>
      </c>
      <c r="FB379" s="72">
        <v>19</v>
      </c>
      <c r="FC379" s="72">
        <v>27</v>
      </c>
      <c r="FD379" s="72">
        <v>20</v>
      </c>
      <c r="FE379" s="72">
        <v>9</v>
      </c>
      <c r="FF379" s="72">
        <v>10</v>
      </c>
      <c r="FG379" s="72">
        <v>120</v>
      </c>
      <c r="FH379" s="72"/>
      <c r="FI379" s="72"/>
      <c r="FJ379" s="72"/>
      <c r="FK379" s="72"/>
      <c r="FL379" s="72"/>
      <c r="FM379" s="72"/>
      <c r="FN379" s="72"/>
      <c r="FO379" s="72"/>
      <c r="FP379" s="71">
        <v>4978575</v>
      </c>
      <c r="FQ379" s="71">
        <v>4500149</v>
      </c>
      <c r="FR379" s="71">
        <v>127030</v>
      </c>
      <c r="FS379" s="71">
        <v>87837</v>
      </c>
      <c r="FT379" s="71">
        <v>47821</v>
      </c>
      <c r="FU379" s="71">
        <v>58840</v>
      </c>
      <c r="FV379" s="71">
        <v>38510</v>
      </c>
      <c r="FW379" s="71">
        <v>44120</v>
      </c>
      <c r="FX379" s="71">
        <v>31180</v>
      </c>
      <c r="FY379" s="71">
        <v>17529</v>
      </c>
      <c r="FZ379" s="71">
        <v>7034</v>
      </c>
      <c r="GA379" s="71">
        <v>12760</v>
      </c>
      <c r="GB379" s="71">
        <v>3588</v>
      </c>
      <c r="GC379" s="71">
        <v>929</v>
      </c>
      <c r="GD379" s="71">
        <v>435</v>
      </c>
      <c r="GE379" s="71">
        <v>813</v>
      </c>
      <c r="GF379" s="71"/>
      <c r="GG379" s="71"/>
      <c r="GH379" s="71"/>
      <c r="GI379" s="71"/>
      <c r="GJ379" s="71"/>
      <c r="GK379" s="71"/>
      <c r="GL379" s="71"/>
      <c r="GM379" s="71"/>
      <c r="GN379" s="71">
        <v>439</v>
      </c>
      <c r="GO379" s="72">
        <v>199</v>
      </c>
      <c r="GP379" s="72">
        <v>12</v>
      </c>
      <c r="GQ379" s="72">
        <v>10</v>
      </c>
      <c r="GR379" s="72">
        <v>10</v>
      </c>
      <c r="GS379" s="72">
        <v>9</v>
      </c>
      <c r="GT379" s="72">
        <v>9</v>
      </c>
      <c r="GU379" s="72">
        <v>10</v>
      </c>
      <c r="GV379" s="72">
        <v>13</v>
      </c>
      <c r="GW379" s="72">
        <v>14</v>
      </c>
      <c r="GX379" s="72">
        <v>10</v>
      </c>
      <c r="GY379" s="72">
        <v>16</v>
      </c>
      <c r="GZ379" s="72">
        <v>14</v>
      </c>
      <c r="HA379" s="72">
        <v>7</v>
      </c>
      <c r="HB379" s="72">
        <v>4</v>
      </c>
      <c r="HC379" s="72">
        <v>102</v>
      </c>
      <c r="HD379" s="72"/>
      <c r="HE379" s="72"/>
      <c r="HF379" s="72"/>
      <c r="HG379" s="72"/>
      <c r="HH379" s="72"/>
      <c r="HI379" s="72"/>
      <c r="HJ379" s="72"/>
      <c r="HK379" s="72"/>
      <c r="HL379" s="71">
        <v>4978136</v>
      </c>
      <c r="HM379" s="72">
        <v>4499950</v>
      </c>
      <c r="HN379" s="72">
        <v>127018</v>
      </c>
      <c r="HO379" s="72">
        <v>87827</v>
      </c>
      <c r="HP379" s="72">
        <v>47811</v>
      </c>
      <c r="HQ379" s="72">
        <v>58831</v>
      </c>
      <c r="HR379" s="72">
        <v>38501</v>
      </c>
      <c r="HS379" s="72">
        <v>44110</v>
      </c>
      <c r="HT379" s="72">
        <v>31167</v>
      </c>
      <c r="HU379" s="72">
        <v>17515</v>
      </c>
      <c r="HV379" s="72">
        <v>7024</v>
      </c>
      <c r="HW379" s="72">
        <v>12744</v>
      </c>
      <c r="HX379" s="72">
        <v>3574</v>
      </c>
      <c r="HY379" s="72">
        <v>922</v>
      </c>
      <c r="HZ379" s="72">
        <v>431</v>
      </c>
      <c r="IA379" s="72">
        <v>711</v>
      </c>
      <c r="IB379" s="72"/>
      <c r="IC379" s="72"/>
      <c r="ID379" s="72"/>
      <c r="IE379" s="72"/>
      <c r="IF379" s="72"/>
      <c r="IG379" s="72"/>
      <c r="IH379" s="72"/>
      <c r="II379" s="72"/>
      <c r="IJ379" s="71">
        <v>4887731</v>
      </c>
      <c r="IK379" s="72">
        <v>4425147</v>
      </c>
      <c r="IL379" s="72">
        <v>125425</v>
      </c>
      <c r="IM379" s="72">
        <v>86542</v>
      </c>
      <c r="IN379" s="72">
        <v>46745</v>
      </c>
      <c r="IO379" s="72">
        <v>57367</v>
      </c>
      <c r="IP379" s="72">
        <v>37313</v>
      </c>
      <c r="IQ379" s="72">
        <v>42464</v>
      </c>
      <c r="IR379" s="72">
        <v>29285</v>
      </c>
      <c r="IS379" s="72">
        <v>16274</v>
      </c>
      <c r="IT379" s="72">
        <v>6168</v>
      </c>
      <c r="IU379" s="72">
        <v>10951</v>
      </c>
      <c r="IV379" s="72">
        <v>2770</v>
      </c>
      <c r="IW379" s="72">
        <v>639</v>
      </c>
      <c r="IX379" s="72">
        <v>281</v>
      </c>
      <c r="IY379" s="72">
        <v>360</v>
      </c>
      <c r="IZ379" s="72"/>
      <c r="JA379" s="72"/>
      <c r="JB379" s="72"/>
      <c r="JC379" s="72"/>
      <c r="JD379" s="72"/>
      <c r="JE379" s="72"/>
      <c r="JF379" s="72"/>
      <c r="JG379" s="72"/>
      <c r="JH379" s="71">
        <v>756</v>
      </c>
      <c r="JI379" s="72">
        <v>442</v>
      </c>
      <c r="JJ379" s="72">
        <v>31</v>
      </c>
      <c r="JK379" s="72">
        <v>33</v>
      </c>
      <c r="JL379" s="72">
        <v>14</v>
      </c>
      <c r="JM379" s="72">
        <v>23</v>
      </c>
      <c r="JN379" s="72">
        <v>14</v>
      </c>
      <c r="JO379" s="72">
        <v>26</v>
      </c>
      <c r="JP379" s="72">
        <v>22</v>
      </c>
      <c r="JQ379" s="72">
        <v>32</v>
      </c>
      <c r="JR379" s="72">
        <v>15</v>
      </c>
      <c r="JS379" s="72">
        <v>43</v>
      </c>
      <c r="JT379" s="72">
        <v>25</v>
      </c>
      <c r="JU379" s="72">
        <v>21</v>
      </c>
      <c r="JV379" s="72">
        <v>2</v>
      </c>
      <c r="JW379" s="72">
        <v>13</v>
      </c>
      <c r="JX379" s="72"/>
      <c r="JY379" s="72"/>
      <c r="JZ379" s="72"/>
      <c r="KA379" s="72"/>
      <c r="KB379" s="72"/>
      <c r="KC379" s="72"/>
      <c r="KD379" s="72"/>
      <c r="KE379" s="72"/>
      <c r="KF379" s="71">
        <v>89649</v>
      </c>
      <c r="KG379" s="72">
        <v>74361</v>
      </c>
      <c r="KH379" s="72">
        <v>1562</v>
      </c>
      <c r="KI379" s="72">
        <v>1252</v>
      </c>
      <c r="KJ379" s="72">
        <v>1052</v>
      </c>
      <c r="KK379" s="72">
        <v>1441</v>
      </c>
      <c r="KL379" s="72">
        <v>1174</v>
      </c>
      <c r="KM379" s="72">
        <v>1620</v>
      </c>
      <c r="KN379" s="72">
        <v>1860</v>
      </c>
      <c r="KO379" s="72">
        <v>1209</v>
      </c>
      <c r="KP379" s="72">
        <v>841</v>
      </c>
      <c r="KQ379" s="72">
        <v>1750</v>
      </c>
      <c r="KR379" s="72">
        <v>779</v>
      </c>
      <c r="KS379" s="72">
        <v>262</v>
      </c>
      <c r="KT379" s="72">
        <v>148</v>
      </c>
      <c r="KU379" s="72">
        <v>338</v>
      </c>
      <c r="KV379" s="72"/>
      <c r="KW379" s="72"/>
      <c r="KX379" s="72"/>
      <c r="KY379" s="72"/>
      <c r="KZ379" s="72"/>
      <c r="LA379" s="72"/>
      <c r="LB379" s="72"/>
      <c r="LC379" s="72"/>
      <c r="LD379" s="71">
        <v>667</v>
      </c>
      <c r="LE379" s="72">
        <v>584</v>
      </c>
      <c r="LF379" s="72">
        <v>18</v>
      </c>
      <c r="LG379" s="72">
        <v>13</v>
      </c>
      <c r="LH379" s="72">
        <v>7</v>
      </c>
      <c r="LI379" s="72">
        <v>4</v>
      </c>
      <c r="LJ379" s="72">
        <v>6</v>
      </c>
      <c r="LK379" s="72">
        <v>7</v>
      </c>
      <c r="LL379" s="72">
        <v>6</v>
      </c>
      <c r="LM379" s="72">
        <v>5</v>
      </c>
      <c r="LN379" s="72">
        <v>5</v>
      </c>
      <c r="LO379" s="72">
        <v>5</v>
      </c>
      <c r="LP379" s="72">
        <v>2</v>
      </c>
      <c r="LQ379" s="72">
        <v>2</v>
      </c>
      <c r="LR379" s="72">
        <v>0</v>
      </c>
      <c r="LS379" s="72">
        <v>3</v>
      </c>
      <c r="LT379" s="72"/>
      <c r="LU379" s="72"/>
      <c r="LV379" s="72"/>
      <c r="LW379" s="72"/>
      <c r="LX379" s="72"/>
      <c r="LY379" s="72"/>
      <c r="LZ379" s="72"/>
      <c r="MA379" s="72"/>
    </row>
    <row r="380" spans="1:339" x14ac:dyDescent="0.4">
      <c r="A380" s="67">
        <v>2016.13</v>
      </c>
      <c r="B380" s="66" t="s">
        <v>4</v>
      </c>
      <c r="C380" s="67">
        <v>2016.13</v>
      </c>
      <c r="D380" s="67"/>
      <c r="E380" s="67"/>
      <c r="F380" s="67"/>
      <c r="G380" s="67"/>
      <c r="H380" s="67"/>
      <c r="I380" s="67"/>
      <c r="J380" s="67"/>
      <c r="K380" s="67"/>
      <c r="L380" s="67"/>
      <c r="M380" s="67"/>
      <c r="N380" s="67"/>
      <c r="O380" s="67"/>
      <c r="P380" s="67"/>
      <c r="Q380" s="67"/>
      <c r="R380" s="67"/>
      <c r="S380" s="67"/>
      <c r="T380" s="67"/>
      <c r="U380" s="67"/>
      <c r="V380" s="67"/>
      <c r="W380" s="67"/>
      <c r="X380" s="67"/>
      <c r="Y380" s="67"/>
      <c r="Z380" s="67"/>
      <c r="AA380" s="67"/>
    </row>
    <row r="381" spans="1:339" x14ac:dyDescent="0.4">
      <c r="A381" s="68">
        <v>2017.01</v>
      </c>
      <c r="B381" s="66" t="s">
        <v>5</v>
      </c>
      <c r="C381" s="67">
        <v>2017.01</v>
      </c>
      <c r="D381" s="67"/>
      <c r="E381" s="67"/>
      <c r="F381" s="67"/>
      <c r="G381" s="67"/>
      <c r="H381" s="67"/>
      <c r="I381" s="67"/>
      <c r="J381" s="67"/>
      <c r="K381" s="67"/>
      <c r="L381" s="67"/>
      <c r="M381" s="67"/>
      <c r="N381" s="67"/>
      <c r="O381" s="67"/>
      <c r="P381" s="67"/>
      <c r="Q381" s="67"/>
      <c r="R381" s="67"/>
      <c r="S381" s="67"/>
      <c r="T381" s="67"/>
      <c r="U381" s="67"/>
      <c r="V381" s="67"/>
      <c r="W381" s="67"/>
      <c r="X381" s="67"/>
      <c r="Y381" s="67"/>
      <c r="Z381" s="67"/>
      <c r="AA381" s="67"/>
    </row>
    <row r="382" spans="1:339" x14ac:dyDescent="0.4">
      <c r="A382" s="67">
        <v>2017.02</v>
      </c>
      <c r="B382" s="66" t="s">
        <v>6</v>
      </c>
      <c r="C382" s="67">
        <v>2017.02</v>
      </c>
      <c r="D382" s="67"/>
      <c r="E382" s="67"/>
      <c r="F382" s="67"/>
      <c r="G382" s="67"/>
      <c r="H382" s="67"/>
      <c r="I382" s="67"/>
      <c r="J382" s="67"/>
      <c r="K382" s="67"/>
      <c r="L382" s="67"/>
      <c r="M382" s="67"/>
      <c r="N382" s="67"/>
      <c r="O382" s="67"/>
      <c r="P382" s="67"/>
      <c r="Q382" s="67"/>
      <c r="R382" s="67"/>
      <c r="S382" s="67"/>
      <c r="T382" s="67"/>
      <c r="U382" s="67"/>
      <c r="V382" s="67"/>
      <c r="W382" s="67"/>
      <c r="X382" s="67"/>
      <c r="Y382" s="67"/>
      <c r="Z382" s="67"/>
      <c r="AA382" s="67"/>
    </row>
    <row r="383" spans="1:339" x14ac:dyDescent="0.4">
      <c r="A383" s="67">
        <v>2017.03</v>
      </c>
      <c r="B383" s="66" t="s">
        <v>7</v>
      </c>
      <c r="C383" s="67">
        <v>2017.03</v>
      </c>
      <c r="D383" s="71">
        <v>40858733</v>
      </c>
      <c r="E383" s="71">
        <v>30927481</v>
      </c>
      <c r="F383" s="71">
        <v>2245105</v>
      </c>
      <c r="G383" s="71">
        <v>1654607</v>
      </c>
      <c r="H383" s="71">
        <v>1030666</v>
      </c>
      <c r="I383" s="71">
        <v>1276744</v>
      </c>
      <c r="J383" s="71">
        <v>770291</v>
      </c>
      <c r="K383" s="71">
        <v>911358</v>
      </c>
      <c r="L383" s="71">
        <v>866346</v>
      </c>
      <c r="M383" s="71">
        <v>471419</v>
      </c>
      <c r="N383" s="71">
        <v>234741</v>
      </c>
      <c r="O383" s="71">
        <v>364274</v>
      </c>
      <c r="P383" s="71">
        <v>78211</v>
      </c>
      <c r="Q383" s="71">
        <v>15258</v>
      </c>
      <c r="R383" s="71">
        <v>5687</v>
      </c>
      <c r="S383" s="71">
        <v>6545</v>
      </c>
      <c r="T383" s="71"/>
      <c r="U383" s="71"/>
      <c r="V383" s="71"/>
      <c r="W383" s="71"/>
      <c r="X383" s="71"/>
      <c r="Y383" s="71"/>
      <c r="Z383" s="71"/>
      <c r="AA383" s="71"/>
      <c r="AB383" s="71">
        <v>17018</v>
      </c>
      <c r="AC383" s="72">
        <v>11668</v>
      </c>
      <c r="AD383" s="72">
        <v>1003</v>
      </c>
      <c r="AE383" s="72">
        <v>631</v>
      </c>
      <c r="AF383" s="72">
        <v>409</v>
      </c>
      <c r="AG383" s="72">
        <v>522</v>
      </c>
      <c r="AH383" s="72">
        <v>330</v>
      </c>
      <c r="AI383" s="72">
        <v>480</v>
      </c>
      <c r="AJ383" s="72">
        <v>399</v>
      </c>
      <c r="AK383" s="72">
        <v>274</v>
      </c>
      <c r="AL383" s="72">
        <v>167</v>
      </c>
      <c r="AM383" s="72">
        <v>422</v>
      </c>
      <c r="AN383" s="72">
        <v>211</v>
      </c>
      <c r="AO383" s="72">
        <v>101</v>
      </c>
      <c r="AP383" s="72">
        <v>61</v>
      </c>
      <c r="AQ383" s="72">
        <v>340</v>
      </c>
      <c r="AR383" s="72"/>
      <c r="AS383" s="72"/>
      <c r="AT383" s="72"/>
      <c r="AU383" s="72"/>
      <c r="AV383" s="72"/>
      <c r="AW383" s="72"/>
      <c r="AX383" s="72"/>
      <c r="AY383" s="72"/>
      <c r="AZ383" s="71">
        <v>40841715</v>
      </c>
      <c r="BA383" s="72">
        <v>30915813</v>
      </c>
      <c r="BB383" s="72">
        <v>2244102</v>
      </c>
      <c r="BC383" s="72">
        <v>1653976</v>
      </c>
      <c r="BD383" s="72">
        <v>1030257</v>
      </c>
      <c r="BE383" s="72">
        <v>1276222</v>
      </c>
      <c r="BF383" s="72">
        <v>769961</v>
      </c>
      <c r="BG383" s="72">
        <v>910878</v>
      </c>
      <c r="BH383" s="72">
        <v>865947</v>
      </c>
      <c r="BI383" s="72">
        <v>471145</v>
      </c>
      <c r="BJ383" s="72">
        <v>234574</v>
      </c>
      <c r="BK383" s="72">
        <v>363852</v>
      </c>
      <c r="BL383" s="72">
        <v>78000</v>
      </c>
      <c r="BM383" s="72">
        <v>15157</v>
      </c>
      <c r="BN383" s="72">
        <v>5626</v>
      </c>
      <c r="BO383" s="72">
        <v>6205</v>
      </c>
      <c r="BP383" s="72"/>
      <c r="BQ383" s="72"/>
      <c r="BR383" s="72"/>
      <c r="BS383" s="72"/>
      <c r="BT383" s="72"/>
      <c r="BU383" s="72"/>
      <c r="BV383" s="72"/>
      <c r="BW383" s="72"/>
      <c r="BX383" s="71">
        <v>40645114</v>
      </c>
      <c r="BY383" s="72">
        <v>30767061</v>
      </c>
      <c r="BZ383" s="72">
        <v>2238122</v>
      </c>
      <c r="CA383" s="72">
        <v>1649675</v>
      </c>
      <c r="CB383" s="72">
        <v>1026944</v>
      </c>
      <c r="CC383" s="72">
        <v>1271901</v>
      </c>
      <c r="CD383" s="72">
        <v>766776</v>
      </c>
      <c r="CE383" s="72">
        <v>906675</v>
      </c>
      <c r="CF383" s="72">
        <v>860656</v>
      </c>
      <c r="CG383" s="72">
        <v>467580</v>
      </c>
      <c r="CH383" s="72">
        <v>232274</v>
      </c>
      <c r="CI383" s="72">
        <v>358521</v>
      </c>
      <c r="CJ383" s="72">
        <v>75263</v>
      </c>
      <c r="CK383" s="72">
        <v>14200</v>
      </c>
      <c r="CL383" s="72">
        <v>5090</v>
      </c>
      <c r="CM383" s="72">
        <v>4376</v>
      </c>
      <c r="CN383" s="72"/>
      <c r="CO383" s="72"/>
      <c r="CP383" s="72"/>
      <c r="CQ383" s="72"/>
      <c r="CR383" s="72"/>
      <c r="CS383" s="72"/>
      <c r="CT383" s="72"/>
      <c r="CU383" s="72"/>
      <c r="CV383" s="71">
        <v>1635</v>
      </c>
      <c r="CW383" s="72">
        <v>1001</v>
      </c>
      <c r="CX383" s="72">
        <v>36</v>
      </c>
      <c r="CY383" s="72">
        <v>24</v>
      </c>
      <c r="CZ383" s="72">
        <v>24</v>
      </c>
      <c r="DA383" s="72">
        <v>29</v>
      </c>
      <c r="DB383" s="72">
        <v>31</v>
      </c>
      <c r="DC383" s="72">
        <v>40</v>
      </c>
      <c r="DD383" s="72">
        <v>71</v>
      </c>
      <c r="DE383" s="72">
        <v>33</v>
      </c>
      <c r="DF383" s="72">
        <v>26</v>
      </c>
      <c r="DG383" s="72">
        <v>61</v>
      </c>
      <c r="DH383" s="72">
        <v>41</v>
      </c>
      <c r="DI383" s="72">
        <v>18</v>
      </c>
      <c r="DJ383" s="72">
        <v>23</v>
      </c>
      <c r="DK383" s="72">
        <v>177</v>
      </c>
      <c r="DL383" s="72"/>
      <c r="DM383" s="72"/>
      <c r="DN383" s="72"/>
      <c r="DO383" s="72"/>
      <c r="DP383" s="72"/>
      <c r="DQ383" s="72"/>
      <c r="DR383" s="72"/>
      <c r="DS383" s="72"/>
      <c r="DT383" s="71">
        <v>194966</v>
      </c>
      <c r="DU383" s="72">
        <v>147751</v>
      </c>
      <c r="DV383" s="72">
        <v>5944</v>
      </c>
      <c r="DW383" s="72">
        <v>4277</v>
      </c>
      <c r="DX383" s="72">
        <v>3289</v>
      </c>
      <c r="DY383" s="72">
        <v>4292</v>
      </c>
      <c r="DZ383" s="72">
        <v>3154</v>
      </c>
      <c r="EA383" s="72">
        <v>4163</v>
      </c>
      <c r="EB383" s="72">
        <v>5220</v>
      </c>
      <c r="EC383" s="72">
        <v>3532</v>
      </c>
      <c r="ED383" s="72">
        <v>2274</v>
      </c>
      <c r="EE383" s="72">
        <v>5270</v>
      </c>
      <c r="EF383" s="72">
        <v>2696</v>
      </c>
      <c r="EG383" s="72">
        <v>939</v>
      </c>
      <c r="EH383" s="72">
        <v>513</v>
      </c>
      <c r="EI383" s="72">
        <v>1652</v>
      </c>
      <c r="EJ383" s="72"/>
      <c r="EK383" s="72"/>
      <c r="EL383" s="72"/>
      <c r="EM383" s="72"/>
      <c r="EN383" s="72"/>
      <c r="EO383" s="72"/>
      <c r="EP383" s="72"/>
      <c r="EQ383" s="72"/>
      <c r="ER383" s="71">
        <v>2663</v>
      </c>
      <c r="ES383" s="72">
        <v>1868</v>
      </c>
      <c r="ET383" s="72">
        <v>96</v>
      </c>
      <c r="EU383" s="72">
        <v>80</v>
      </c>
      <c r="EV383" s="72">
        <v>63</v>
      </c>
      <c r="EW383" s="72">
        <v>88</v>
      </c>
      <c r="EX383" s="72">
        <v>55</v>
      </c>
      <c r="EY383" s="72">
        <v>88</v>
      </c>
      <c r="EZ383" s="72">
        <v>66</v>
      </c>
      <c r="FA383" s="72">
        <v>41</v>
      </c>
      <c r="FB383" s="72">
        <v>18</v>
      </c>
      <c r="FC383" s="72">
        <v>30</v>
      </c>
      <c r="FD383" s="72">
        <v>18</v>
      </c>
      <c r="FE383" s="72">
        <v>5</v>
      </c>
      <c r="FF383" s="72">
        <v>10</v>
      </c>
      <c r="FG383" s="72">
        <v>137</v>
      </c>
      <c r="FH383" s="72"/>
      <c r="FI383" s="72"/>
      <c r="FJ383" s="72"/>
      <c r="FK383" s="72"/>
      <c r="FL383" s="72"/>
      <c r="FM383" s="72"/>
      <c r="FN383" s="72"/>
      <c r="FO383" s="72"/>
      <c r="FP383" s="71">
        <v>5260700</v>
      </c>
      <c r="FQ383" s="71">
        <v>4713361</v>
      </c>
      <c r="FR383" s="71">
        <v>134221</v>
      </c>
      <c r="FS383" s="71">
        <v>96158</v>
      </c>
      <c r="FT383" s="71">
        <v>55114</v>
      </c>
      <c r="FU383" s="71">
        <v>70098</v>
      </c>
      <c r="FV383" s="71">
        <v>46269</v>
      </c>
      <c r="FW383" s="71">
        <v>54870</v>
      </c>
      <c r="FX383" s="71">
        <v>37565</v>
      </c>
      <c r="FY383" s="71">
        <v>21984</v>
      </c>
      <c r="FZ383" s="71">
        <v>8705</v>
      </c>
      <c r="GA383" s="71">
        <v>15607</v>
      </c>
      <c r="GB383" s="71">
        <v>4259</v>
      </c>
      <c r="GC383" s="71">
        <v>1102</v>
      </c>
      <c r="GD383" s="71">
        <v>459</v>
      </c>
      <c r="GE383" s="71">
        <v>928</v>
      </c>
      <c r="GF383" s="71"/>
      <c r="GG383" s="71"/>
      <c r="GH383" s="71"/>
      <c r="GI383" s="71"/>
      <c r="GJ383" s="71"/>
      <c r="GK383" s="71"/>
      <c r="GL383" s="71"/>
      <c r="GM383" s="71"/>
      <c r="GN383" s="71">
        <v>521</v>
      </c>
      <c r="GO383" s="72">
        <v>206</v>
      </c>
      <c r="GP383" s="72">
        <v>12</v>
      </c>
      <c r="GQ383" s="72">
        <v>24</v>
      </c>
      <c r="GR383" s="72">
        <v>8</v>
      </c>
      <c r="GS383" s="72">
        <v>9</v>
      </c>
      <c r="GT383" s="72">
        <v>9</v>
      </c>
      <c r="GU383" s="72">
        <v>16</v>
      </c>
      <c r="GV383" s="72">
        <v>13</v>
      </c>
      <c r="GW383" s="72">
        <v>14</v>
      </c>
      <c r="GX383" s="72">
        <v>17</v>
      </c>
      <c r="GY383" s="72">
        <v>40</v>
      </c>
      <c r="GZ383" s="72">
        <v>32</v>
      </c>
      <c r="HA383" s="72">
        <v>11</v>
      </c>
      <c r="HB383" s="72">
        <v>4</v>
      </c>
      <c r="HC383" s="72">
        <v>106</v>
      </c>
      <c r="HD383" s="72"/>
      <c r="HE383" s="72"/>
      <c r="HF383" s="72"/>
      <c r="HG383" s="72"/>
      <c r="HH383" s="72"/>
      <c r="HI383" s="72"/>
      <c r="HJ383" s="72"/>
      <c r="HK383" s="72"/>
      <c r="HL383" s="71">
        <v>5260179</v>
      </c>
      <c r="HM383" s="72">
        <v>4713155</v>
      </c>
      <c r="HN383" s="72">
        <v>134209</v>
      </c>
      <c r="HO383" s="72">
        <v>96134</v>
      </c>
      <c r="HP383" s="72">
        <v>55106</v>
      </c>
      <c r="HQ383" s="72">
        <v>70089</v>
      </c>
      <c r="HR383" s="72">
        <v>46260</v>
      </c>
      <c r="HS383" s="72">
        <v>54854</v>
      </c>
      <c r="HT383" s="72">
        <v>37552</v>
      </c>
      <c r="HU383" s="72">
        <v>21970</v>
      </c>
      <c r="HV383" s="72">
        <v>8688</v>
      </c>
      <c r="HW383" s="72">
        <v>15567</v>
      </c>
      <c r="HX383" s="72">
        <v>4227</v>
      </c>
      <c r="HY383" s="72">
        <v>1091</v>
      </c>
      <c r="HZ383" s="72">
        <v>455</v>
      </c>
      <c r="IA383" s="72">
        <v>822</v>
      </c>
      <c r="IB383" s="72"/>
      <c r="IC383" s="72"/>
      <c r="ID383" s="72"/>
      <c r="IE383" s="72"/>
      <c r="IF383" s="72"/>
      <c r="IG383" s="72"/>
      <c r="IH383" s="72"/>
      <c r="II383" s="72"/>
      <c r="IJ383" s="71">
        <v>5182185</v>
      </c>
      <c r="IK383" s="72">
        <v>4652673</v>
      </c>
      <c r="IL383" s="72">
        <v>132522</v>
      </c>
      <c r="IM383" s="72">
        <v>94746</v>
      </c>
      <c r="IN383" s="72">
        <v>53949</v>
      </c>
      <c r="IO383" s="72">
        <v>68452</v>
      </c>
      <c r="IP383" s="72">
        <v>44951</v>
      </c>
      <c r="IQ383" s="72">
        <v>52958</v>
      </c>
      <c r="IR383" s="72">
        <v>35431</v>
      </c>
      <c r="IS383" s="72">
        <v>20511</v>
      </c>
      <c r="IT383" s="72">
        <v>7718</v>
      </c>
      <c r="IU383" s="72">
        <v>13494</v>
      </c>
      <c r="IV383" s="72">
        <v>3304</v>
      </c>
      <c r="IW383" s="72">
        <v>774</v>
      </c>
      <c r="IX383" s="72">
        <v>297</v>
      </c>
      <c r="IY383" s="72">
        <v>405</v>
      </c>
      <c r="IZ383" s="72"/>
      <c r="JA383" s="72"/>
      <c r="JB383" s="72"/>
      <c r="JC383" s="72"/>
      <c r="JD383" s="72"/>
      <c r="JE383" s="72"/>
      <c r="JF383" s="72"/>
      <c r="JG383" s="72"/>
      <c r="JH383" s="71">
        <v>795</v>
      </c>
      <c r="JI383" s="72">
        <v>461</v>
      </c>
      <c r="JJ383" s="72">
        <v>27</v>
      </c>
      <c r="JK383" s="72">
        <v>23</v>
      </c>
      <c r="JL383" s="72">
        <v>16</v>
      </c>
      <c r="JM383" s="72">
        <v>22</v>
      </c>
      <c r="JN383" s="72">
        <v>12</v>
      </c>
      <c r="JO383" s="72">
        <v>32</v>
      </c>
      <c r="JP383" s="72">
        <v>33</v>
      </c>
      <c r="JQ383" s="72">
        <v>22</v>
      </c>
      <c r="JR383" s="72">
        <v>15</v>
      </c>
      <c r="JS383" s="72">
        <v>55</v>
      </c>
      <c r="JT383" s="72">
        <v>36</v>
      </c>
      <c r="JU383" s="72">
        <v>19</v>
      </c>
      <c r="JV383" s="72">
        <v>3</v>
      </c>
      <c r="JW383" s="72">
        <v>19</v>
      </c>
      <c r="JX383" s="72"/>
      <c r="JY383" s="72"/>
      <c r="JZ383" s="72"/>
      <c r="KA383" s="72"/>
      <c r="KB383" s="72"/>
      <c r="KC383" s="72"/>
      <c r="KD383" s="72"/>
      <c r="KE383" s="72"/>
      <c r="KF383" s="71">
        <v>77199</v>
      </c>
      <c r="KG383" s="72">
        <v>60021</v>
      </c>
      <c r="KH383" s="72">
        <v>1660</v>
      </c>
      <c r="KI383" s="72">
        <v>1365</v>
      </c>
      <c r="KJ383" s="72">
        <v>1141</v>
      </c>
      <c r="KK383" s="72">
        <v>1615</v>
      </c>
      <c r="KL383" s="72">
        <v>1297</v>
      </c>
      <c r="KM383" s="72">
        <v>1864</v>
      </c>
      <c r="KN383" s="72">
        <v>2088</v>
      </c>
      <c r="KO383" s="72">
        <v>1437</v>
      </c>
      <c r="KP383" s="72">
        <v>955</v>
      </c>
      <c r="KQ383" s="72">
        <v>2018</v>
      </c>
      <c r="KR383" s="72">
        <v>887</v>
      </c>
      <c r="KS383" s="72">
        <v>298</v>
      </c>
      <c r="KT383" s="72">
        <v>155</v>
      </c>
      <c r="KU383" s="72">
        <v>398</v>
      </c>
      <c r="KV383" s="72"/>
      <c r="KW383" s="72"/>
      <c r="KX383" s="72"/>
      <c r="KY383" s="72"/>
      <c r="KZ383" s="72"/>
      <c r="LA383" s="72"/>
      <c r="LB383" s="72"/>
      <c r="LC383" s="72"/>
      <c r="LD383" s="71">
        <v>685</v>
      </c>
      <c r="LE383" s="72">
        <v>584</v>
      </c>
      <c r="LF383" s="72">
        <v>20</v>
      </c>
      <c r="LG383" s="72">
        <v>15</v>
      </c>
      <c r="LH383" s="72">
        <v>6</v>
      </c>
      <c r="LI383" s="72">
        <v>8</v>
      </c>
      <c r="LJ383" s="72">
        <v>7</v>
      </c>
      <c r="LK383" s="72">
        <v>10</v>
      </c>
      <c r="LL383" s="72">
        <v>13</v>
      </c>
      <c r="LM383" s="72">
        <v>1</v>
      </c>
      <c r="LN383" s="72">
        <v>6</v>
      </c>
      <c r="LO383" s="72">
        <v>8</v>
      </c>
      <c r="LP383" s="72">
        <v>1</v>
      </c>
      <c r="LQ383" s="72">
        <v>4</v>
      </c>
      <c r="LR383" s="72">
        <v>0</v>
      </c>
      <c r="LS383" s="72">
        <v>2</v>
      </c>
      <c r="LT383" s="72"/>
      <c r="LU383" s="72"/>
      <c r="LV383" s="72"/>
      <c r="LW383" s="72"/>
      <c r="LX383" s="72"/>
      <c r="LY383" s="72"/>
      <c r="LZ383" s="72"/>
      <c r="MA383" s="72"/>
    </row>
    <row r="384" spans="1:339" x14ac:dyDescent="0.4">
      <c r="A384" s="67">
        <v>2017.04</v>
      </c>
      <c r="B384" s="66" t="s">
        <v>8</v>
      </c>
      <c r="C384" s="67">
        <v>2017.04</v>
      </c>
      <c r="D384" s="67"/>
      <c r="E384" s="67"/>
      <c r="F384" s="67"/>
      <c r="G384" s="67"/>
      <c r="H384" s="67"/>
      <c r="I384" s="67"/>
      <c r="J384" s="67"/>
      <c r="K384" s="67"/>
      <c r="L384" s="67"/>
      <c r="M384" s="67"/>
      <c r="N384" s="67"/>
      <c r="O384" s="67"/>
      <c r="P384" s="67"/>
      <c r="Q384" s="67"/>
      <c r="R384" s="67"/>
      <c r="S384" s="67"/>
      <c r="T384" s="67"/>
      <c r="U384" s="67"/>
      <c r="V384" s="67"/>
      <c r="W384" s="67"/>
      <c r="X384" s="67"/>
      <c r="Y384" s="67"/>
      <c r="Z384" s="67"/>
      <c r="AA384" s="67"/>
    </row>
    <row r="385" spans="1:339" x14ac:dyDescent="0.4">
      <c r="A385" s="67">
        <v>2017.05</v>
      </c>
      <c r="B385" s="66" t="s">
        <v>9</v>
      </c>
      <c r="C385" s="67">
        <v>2017.05</v>
      </c>
      <c r="D385" s="67"/>
      <c r="E385" s="67"/>
      <c r="F385" s="67"/>
      <c r="G385" s="67"/>
      <c r="H385" s="67"/>
      <c r="I385" s="67"/>
      <c r="J385" s="67"/>
      <c r="K385" s="67"/>
      <c r="L385" s="67"/>
      <c r="M385" s="67"/>
      <c r="N385" s="67"/>
      <c r="O385" s="67"/>
      <c r="P385" s="67"/>
      <c r="Q385" s="67"/>
      <c r="R385" s="67"/>
      <c r="S385" s="67"/>
      <c r="T385" s="67"/>
      <c r="U385" s="67"/>
      <c r="V385" s="67"/>
      <c r="W385" s="67"/>
      <c r="X385" s="67"/>
      <c r="Y385" s="67"/>
      <c r="Z385" s="67"/>
      <c r="AA385" s="67"/>
    </row>
    <row r="386" spans="1:339" x14ac:dyDescent="0.4">
      <c r="A386" s="67">
        <v>2017.06</v>
      </c>
      <c r="B386" s="66" t="s">
        <v>10</v>
      </c>
      <c r="C386" s="67">
        <v>2017.06</v>
      </c>
      <c r="D386" s="71">
        <v>41499748</v>
      </c>
      <c r="E386" s="71">
        <v>30722476</v>
      </c>
      <c r="F386" s="71">
        <v>2453130</v>
      </c>
      <c r="G386" s="71">
        <v>1776929</v>
      </c>
      <c r="H386" s="71">
        <v>1131426</v>
      </c>
      <c r="I386" s="71">
        <v>1376722</v>
      </c>
      <c r="J386" s="71">
        <v>837242</v>
      </c>
      <c r="K386" s="71">
        <v>988474</v>
      </c>
      <c r="L386" s="71">
        <v>925544</v>
      </c>
      <c r="M386" s="71">
        <v>516767</v>
      </c>
      <c r="N386" s="71">
        <v>256936</v>
      </c>
      <c r="O386" s="71">
        <v>397364</v>
      </c>
      <c r="P386" s="71">
        <v>86566</v>
      </c>
      <c r="Q386" s="71">
        <v>17072</v>
      </c>
      <c r="R386" s="71">
        <v>6158</v>
      </c>
      <c r="S386" s="71">
        <v>6942</v>
      </c>
      <c r="T386" s="71"/>
      <c r="U386" s="71"/>
      <c r="V386" s="71"/>
      <c r="W386" s="71"/>
      <c r="X386" s="71"/>
      <c r="Y386" s="71"/>
      <c r="Z386" s="71"/>
      <c r="AA386" s="71"/>
      <c r="AB386" s="71">
        <v>16096</v>
      </c>
      <c r="AC386" s="72">
        <v>10864</v>
      </c>
      <c r="AD386" s="72">
        <v>890</v>
      </c>
      <c r="AE386" s="72">
        <v>642</v>
      </c>
      <c r="AF386" s="72">
        <v>452</v>
      </c>
      <c r="AG386" s="72">
        <v>474</v>
      </c>
      <c r="AH386" s="72">
        <v>357</v>
      </c>
      <c r="AI386" s="72">
        <v>379</v>
      </c>
      <c r="AJ386" s="72">
        <v>469</v>
      </c>
      <c r="AK386" s="72">
        <v>279</v>
      </c>
      <c r="AL386" s="72">
        <v>170</v>
      </c>
      <c r="AM386" s="72">
        <v>398</v>
      </c>
      <c r="AN386" s="72">
        <v>260</v>
      </c>
      <c r="AO386" s="72">
        <v>91</v>
      </c>
      <c r="AP386" s="72">
        <v>59</v>
      </c>
      <c r="AQ386" s="72">
        <v>312</v>
      </c>
      <c r="AR386" s="72"/>
      <c r="AS386" s="72"/>
      <c r="AT386" s="72"/>
      <c r="AU386" s="72"/>
      <c r="AV386" s="72"/>
      <c r="AW386" s="72"/>
      <c r="AX386" s="72"/>
      <c r="AY386" s="72"/>
      <c r="AZ386" s="71">
        <v>41483652</v>
      </c>
      <c r="BA386" s="72">
        <v>30711612</v>
      </c>
      <c r="BB386" s="72">
        <v>2452240</v>
      </c>
      <c r="BC386" s="72">
        <v>1776287</v>
      </c>
      <c r="BD386" s="72">
        <v>1130974</v>
      </c>
      <c r="BE386" s="72">
        <v>1376248</v>
      </c>
      <c r="BF386" s="72">
        <v>836885</v>
      </c>
      <c r="BG386" s="72">
        <v>988095</v>
      </c>
      <c r="BH386" s="72">
        <v>925075</v>
      </c>
      <c r="BI386" s="72">
        <v>516488</v>
      </c>
      <c r="BJ386" s="72">
        <v>256766</v>
      </c>
      <c r="BK386" s="72">
        <v>396966</v>
      </c>
      <c r="BL386" s="72">
        <v>86306</v>
      </c>
      <c r="BM386" s="72">
        <v>16981</v>
      </c>
      <c r="BN386" s="72">
        <v>6099</v>
      </c>
      <c r="BO386" s="72">
        <v>6630</v>
      </c>
      <c r="BP386" s="72"/>
      <c r="BQ386" s="72"/>
      <c r="BR386" s="72"/>
      <c r="BS386" s="72"/>
      <c r="BT386" s="72"/>
      <c r="BU386" s="72"/>
      <c r="BV386" s="72"/>
      <c r="BW386" s="72"/>
      <c r="BX386" s="71">
        <v>41286864</v>
      </c>
      <c r="BY386" s="72">
        <v>30559718</v>
      </c>
      <c r="BZ386" s="72">
        <v>2446211</v>
      </c>
      <c r="CA386" s="72">
        <v>1772023</v>
      </c>
      <c r="CB386" s="72">
        <v>1127632</v>
      </c>
      <c r="CC386" s="72">
        <v>1371922</v>
      </c>
      <c r="CD386" s="72">
        <v>833959</v>
      </c>
      <c r="CE386" s="72">
        <v>984534</v>
      </c>
      <c r="CF386" s="72">
        <v>920963</v>
      </c>
      <c r="CG386" s="72">
        <v>512806</v>
      </c>
      <c r="CH386" s="72">
        <v>254760</v>
      </c>
      <c r="CI386" s="72">
        <v>391513</v>
      </c>
      <c r="CJ386" s="72">
        <v>84044</v>
      </c>
      <c r="CK386" s="72">
        <v>16164</v>
      </c>
      <c r="CL386" s="72">
        <v>5690</v>
      </c>
      <c r="CM386" s="72">
        <v>4925</v>
      </c>
      <c r="CN386" s="72"/>
      <c r="CO386" s="72"/>
      <c r="CP386" s="72"/>
      <c r="CQ386" s="72"/>
      <c r="CR386" s="72"/>
      <c r="CS386" s="72"/>
      <c r="CT386" s="72"/>
      <c r="CU386" s="72"/>
      <c r="CV386" s="71">
        <v>1697</v>
      </c>
      <c r="CW386" s="72">
        <v>1065</v>
      </c>
      <c r="CX386" s="72">
        <v>23</v>
      </c>
      <c r="CY386" s="72">
        <v>41</v>
      </c>
      <c r="CZ386" s="72">
        <v>23</v>
      </c>
      <c r="DA386" s="72">
        <v>29</v>
      </c>
      <c r="DB386" s="72">
        <v>20</v>
      </c>
      <c r="DC386" s="72">
        <v>43</v>
      </c>
      <c r="DD386" s="72">
        <v>66</v>
      </c>
      <c r="DE386" s="72">
        <v>45</v>
      </c>
      <c r="DF386" s="72">
        <v>23</v>
      </c>
      <c r="DG386" s="72">
        <v>65</v>
      </c>
      <c r="DH386" s="72">
        <v>43</v>
      </c>
      <c r="DI386" s="72">
        <v>22</v>
      </c>
      <c r="DJ386" s="72">
        <v>9</v>
      </c>
      <c r="DK386" s="72">
        <v>180</v>
      </c>
      <c r="DL386" s="72"/>
      <c r="DM386" s="72"/>
      <c r="DN386" s="72"/>
      <c r="DO386" s="72"/>
      <c r="DP386" s="72"/>
      <c r="DQ386" s="72"/>
      <c r="DR386" s="72"/>
      <c r="DS386" s="72"/>
      <c r="DT386" s="71">
        <v>195091</v>
      </c>
      <c r="DU386" s="72">
        <v>150829</v>
      </c>
      <c r="DV386" s="72">
        <v>6006</v>
      </c>
      <c r="DW386" s="72">
        <v>4223</v>
      </c>
      <c r="DX386" s="72">
        <v>3319</v>
      </c>
      <c r="DY386" s="72">
        <v>4297</v>
      </c>
      <c r="DZ386" s="72">
        <v>2906</v>
      </c>
      <c r="EA386" s="72">
        <v>3518</v>
      </c>
      <c r="EB386" s="72">
        <v>4046</v>
      </c>
      <c r="EC386" s="72">
        <v>3637</v>
      </c>
      <c r="ED386" s="72">
        <v>1983</v>
      </c>
      <c r="EE386" s="72">
        <v>5388</v>
      </c>
      <c r="EF386" s="72">
        <v>2219</v>
      </c>
      <c r="EG386" s="72">
        <v>795</v>
      </c>
      <c r="EH386" s="72">
        <v>400</v>
      </c>
      <c r="EI386" s="72">
        <v>1525</v>
      </c>
      <c r="EJ386" s="72"/>
      <c r="EK386" s="72"/>
      <c r="EL386" s="72"/>
      <c r="EM386" s="72"/>
      <c r="EN386" s="72"/>
      <c r="EO386" s="72"/>
      <c r="EP386" s="72"/>
      <c r="EQ386" s="72"/>
      <c r="ER386" s="71">
        <v>2012</v>
      </c>
      <c r="ES386" s="72">
        <v>1190</v>
      </c>
      <c r="ET386" s="72">
        <v>97</v>
      </c>
      <c r="EU386" s="72">
        <v>78</v>
      </c>
      <c r="EV386" s="72">
        <v>65</v>
      </c>
      <c r="EW386" s="72">
        <v>100</v>
      </c>
      <c r="EX386" s="72">
        <v>72</v>
      </c>
      <c r="EY386" s="72">
        <v>82</v>
      </c>
      <c r="EZ386" s="72">
        <v>57</v>
      </c>
      <c r="FA386" s="72">
        <v>41</v>
      </c>
      <c r="FB386" s="72">
        <v>15</v>
      </c>
      <c r="FC386" s="72">
        <v>46</v>
      </c>
      <c r="FD386" s="72">
        <v>22</v>
      </c>
      <c r="FE386" s="72">
        <v>9</v>
      </c>
      <c r="FF386" s="72">
        <v>10</v>
      </c>
      <c r="FG386" s="72">
        <v>128</v>
      </c>
      <c r="FH386" s="72"/>
      <c r="FI386" s="72"/>
      <c r="FJ386" s="72"/>
      <c r="FK386" s="72"/>
      <c r="FL386" s="72"/>
      <c r="FM386" s="72"/>
      <c r="FN386" s="72"/>
      <c r="FO386" s="72"/>
      <c r="FP386" s="71">
        <v>5470111</v>
      </c>
      <c r="FQ386" s="71">
        <v>4909385</v>
      </c>
      <c r="FR386" s="71">
        <v>134560</v>
      </c>
      <c r="FS386" s="71">
        <v>98675</v>
      </c>
      <c r="FT386" s="71">
        <v>58602</v>
      </c>
      <c r="FU386" s="71">
        <v>74654</v>
      </c>
      <c r="FV386" s="71">
        <v>47436</v>
      </c>
      <c r="FW386" s="71">
        <v>53120</v>
      </c>
      <c r="FX386" s="71">
        <v>40483</v>
      </c>
      <c r="FY386" s="71">
        <v>21850</v>
      </c>
      <c r="FZ386" s="71">
        <v>9362</v>
      </c>
      <c r="GA386" s="71">
        <v>15759</v>
      </c>
      <c r="GB386" s="71">
        <v>3872</v>
      </c>
      <c r="GC386" s="71">
        <v>988</v>
      </c>
      <c r="GD386" s="71">
        <v>512</v>
      </c>
      <c r="GE386" s="71">
        <v>853</v>
      </c>
      <c r="GF386" s="71"/>
      <c r="GG386" s="71"/>
      <c r="GH386" s="71"/>
      <c r="GI386" s="71"/>
      <c r="GJ386" s="71"/>
      <c r="GK386" s="71"/>
      <c r="GL386" s="71"/>
      <c r="GM386" s="71"/>
      <c r="GN386" s="71">
        <v>496</v>
      </c>
      <c r="GO386" s="72">
        <v>228</v>
      </c>
      <c r="GP386" s="72">
        <v>16</v>
      </c>
      <c r="GQ386" s="72">
        <v>11</v>
      </c>
      <c r="GR386" s="72">
        <v>6</v>
      </c>
      <c r="GS386" s="72">
        <v>10</v>
      </c>
      <c r="GT386" s="72">
        <v>5</v>
      </c>
      <c r="GU386" s="72">
        <v>18</v>
      </c>
      <c r="GV386" s="72">
        <v>20</v>
      </c>
      <c r="GW386" s="72">
        <v>6</v>
      </c>
      <c r="GX386" s="72">
        <v>15</v>
      </c>
      <c r="GY386" s="72">
        <v>20</v>
      </c>
      <c r="GZ386" s="72">
        <v>21</v>
      </c>
      <c r="HA386" s="72">
        <v>6</v>
      </c>
      <c r="HB386" s="72">
        <v>7</v>
      </c>
      <c r="HC386" s="72">
        <v>107</v>
      </c>
      <c r="HD386" s="72"/>
      <c r="HE386" s="72"/>
      <c r="HF386" s="72"/>
      <c r="HG386" s="72"/>
      <c r="HH386" s="72"/>
      <c r="HI386" s="72"/>
      <c r="HJ386" s="72"/>
      <c r="HK386" s="72"/>
      <c r="HL386" s="71">
        <v>5469615</v>
      </c>
      <c r="HM386" s="72">
        <v>4909157</v>
      </c>
      <c r="HN386" s="72">
        <v>134544</v>
      </c>
      <c r="HO386" s="72">
        <v>98664</v>
      </c>
      <c r="HP386" s="72">
        <v>58596</v>
      </c>
      <c r="HQ386" s="72">
        <v>74644</v>
      </c>
      <c r="HR386" s="72">
        <v>47431</v>
      </c>
      <c r="HS386" s="72">
        <v>53102</v>
      </c>
      <c r="HT386" s="72">
        <v>40463</v>
      </c>
      <c r="HU386" s="72">
        <v>21844</v>
      </c>
      <c r="HV386" s="72">
        <v>9347</v>
      </c>
      <c r="HW386" s="72">
        <v>15739</v>
      </c>
      <c r="HX386" s="72">
        <v>3851</v>
      </c>
      <c r="HY386" s="72">
        <v>982</v>
      </c>
      <c r="HZ386" s="72">
        <v>505</v>
      </c>
      <c r="IA386" s="72">
        <v>746</v>
      </c>
      <c r="IB386" s="72"/>
      <c r="IC386" s="72"/>
      <c r="ID386" s="72"/>
      <c r="IE386" s="72"/>
      <c r="IF386" s="72"/>
      <c r="IG386" s="72"/>
      <c r="IH386" s="72"/>
      <c r="II386" s="72"/>
      <c r="IJ386" s="71">
        <v>5366974</v>
      </c>
      <c r="IK386" s="72">
        <v>4825286</v>
      </c>
      <c r="IL386" s="72">
        <v>132693</v>
      </c>
      <c r="IM386" s="72">
        <v>97175</v>
      </c>
      <c r="IN386" s="72">
        <v>57439</v>
      </c>
      <c r="IO386" s="72">
        <v>72890</v>
      </c>
      <c r="IP386" s="72">
        <v>45958</v>
      </c>
      <c r="IQ386" s="72">
        <v>51105</v>
      </c>
      <c r="IR386" s="72">
        <v>38185</v>
      </c>
      <c r="IS386" s="72">
        <v>20263</v>
      </c>
      <c r="IT386" s="72">
        <v>8334</v>
      </c>
      <c r="IU386" s="72">
        <v>13470</v>
      </c>
      <c r="IV386" s="72">
        <v>2860</v>
      </c>
      <c r="IW386" s="72">
        <v>677</v>
      </c>
      <c r="IX386" s="72">
        <v>343</v>
      </c>
      <c r="IY386" s="72">
        <v>296</v>
      </c>
      <c r="IZ386" s="72"/>
      <c r="JA386" s="72"/>
      <c r="JB386" s="72"/>
      <c r="JC386" s="72"/>
      <c r="JD386" s="72"/>
      <c r="JE386" s="72"/>
      <c r="JF386" s="72"/>
      <c r="JG386" s="72"/>
      <c r="JH386" s="71">
        <v>871</v>
      </c>
      <c r="JI386" s="72">
        <v>532</v>
      </c>
      <c r="JJ386" s="72">
        <v>21</v>
      </c>
      <c r="JK386" s="72">
        <v>28</v>
      </c>
      <c r="JL386" s="72">
        <v>12</v>
      </c>
      <c r="JM386" s="72">
        <v>25</v>
      </c>
      <c r="JN386" s="72">
        <v>16</v>
      </c>
      <c r="JO386" s="72">
        <v>38</v>
      </c>
      <c r="JP386" s="72">
        <v>35</v>
      </c>
      <c r="JQ386" s="72">
        <v>22</v>
      </c>
      <c r="JR386" s="72">
        <v>21</v>
      </c>
      <c r="JS386" s="72">
        <v>46</v>
      </c>
      <c r="JT386" s="72">
        <v>33</v>
      </c>
      <c r="JU386" s="72">
        <v>15</v>
      </c>
      <c r="JV386" s="72">
        <v>8</v>
      </c>
      <c r="JW386" s="72">
        <v>19</v>
      </c>
      <c r="JX386" s="72"/>
      <c r="JY386" s="72"/>
      <c r="JZ386" s="72"/>
      <c r="KA386" s="72"/>
      <c r="KB386" s="72"/>
      <c r="KC386" s="72"/>
      <c r="KD386" s="72"/>
      <c r="KE386" s="72"/>
      <c r="KF386" s="71">
        <v>101770</v>
      </c>
      <c r="KG386" s="72">
        <v>83339</v>
      </c>
      <c r="KH386" s="72">
        <v>1830</v>
      </c>
      <c r="KI386" s="72">
        <v>1461</v>
      </c>
      <c r="KJ386" s="72">
        <v>1145</v>
      </c>
      <c r="KK386" s="72">
        <v>1729</v>
      </c>
      <c r="KL386" s="72">
        <v>1457</v>
      </c>
      <c r="KM386" s="72">
        <v>1959</v>
      </c>
      <c r="KN386" s="72">
        <v>2243</v>
      </c>
      <c r="KO386" s="72">
        <v>1559</v>
      </c>
      <c r="KP386" s="72">
        <v>992</v>
      </c>
      <c r="KQ386" s="72">
        <v>2223</v>
      </c>
      <c r="KR386" s="72">
        <v>958</v>
      </c>
      <c r="KS386" s="72">
        <v>290</v>
      </c>
      <c r="KT386" s="72">
        <v>154</v>
      </c>
      <c r="KU386" s="72">
        <v>431</v>
      </c>
      <c r="KV386" s="72"/>
      <c r="KW386" s="72"/>
      <c r="KX386" s="72"/>
      <c r="KY386" s="72"/>
      <c r="KZ386" s="72"/>
      <c r="LA386" s="72"/>
      <c r="LB386" s="72"/>
      <c r="LC386" s="72"/>
      <c r="LD386" s="71">
        <v>581</v>
      </c>
      <c r="LE386" s="72">
        <v>470</v>
      </c>
      <c r="LF386" s="72">
        <v>14</v>
      </c>
      <c r="LG386" s="72">
        <v>12</v>
      </c>
      <c r="LH386" s="72">
        <v>12</v>
      </c>
      <c r="LI386" s="72">
        <v>11</v>
      </c>
      <c r="LJ386" s="72">
        <v>8</v>
      </c>
      <c r="LK386" s="72">
        <v>13</v>
      </c>
      <c r="LL386" s="72">
        <v>16</v>
      </c>
      <c r="LM386" s="72">
        <v>8</v>
      </c>
      <c r="LN386" s="72">
        <v>6</v>
      </c>
      <c r="LO386" s="72">
        <v>4</v>
      </c>
      <c r="LP386" s="72">
        <v>3</v>
      </c>
      <c r="LQ386" s="72">
        <v>2</v>
      </c>
      <c r="LR386" s="72">
        <v>0</v>
      </c>
      <c r="LS386" s="72">
        <v>2</v>
      </c>
      <c r="LT386" s="72"/>
      <c r="LU386" s="72"/>
      <c r="LV386" s="72"/>
      <c r="LW386" s="72"/>
      <c r="LX386" s="72"/>
      <c r="LY386" s="72"/>
      <c r="LZ386" s="72"/>
      <c r="MA386" s="72"/>
    </row>
    <row r="387" spans="1:339" x14ac:dyDescent="0.4">
      <c r="A387" s="67">
        <v>2017.07</v>
      </c>
      <c r="B387" s="66" t="s">
        <v>11</v>
      </c>
      <c r="C387" s="67">
        <v>2017.07</v>
      </c>
      <c r="D387" s="67"/>
      <c r="E387" s="67"/>
      <c r="F387" s="67"/>
      <c r="G387" s="67"/>
      <c r="H387" s="67"/>
      <c r="I387" s="67"/>
      <c r="J387" s="67"/>
      <c r="K387" s="67"/>
      <c r="L387" s="67"/>
      <c r="M387" s="67"/>
      <c r="N387" s="67"/>
      <c r="O387" s="67"/>
      <c r="P387" s="67"/>
      <c r="Q387" s="67"/>
      <c r="R387" s="67"/>
      <c r="S387" s="67"/>
      <c r="T387" s="67"/>
      <c r="U387" s="67"/>
      <c r="V387" s="67"/>
      <c r="W387" s="67"/>
      <c r="X387" s="67"/>
      <c r="Y387" s="67"/>
      <c r="Z387" s="67"/>
      <c r="AA387" s="67"/>
    </row>
    <row r="388" spans="1:339" x14ac:dyDescent="0.4">
      <c r="A388" s="67">
        <v>2017.08</v>
      </c>
      <c r="B388" s="66" t="s">
        <v>12</v>
      </c>
      <c r="C388" s="67">
        <v>2017.08</v>
      </c>
      <c r="D388" s="67"/>
      <c r="E388" s="67"/>
      <c r="F388" s="67"/>
      <c r="G388" s="67"/>
      <c r="H388" s="67"/>
      <c r="I388" s="67"/>
      <c r="J388" s="67"/>
      <c r="K388" s="67"/>
      <c r="L388" s="67"/>
      <c r="M388" s="67"/>
      <c r="N388" s="67"/>
      <c r="O388" s="67"/>
      <c r="P388" s="67"/>
      <c r="Q388" s="67"/>
      <c r="R388" s="67"/>
      <c r="S388" s="67"/>
      <c r="T388" s="67"/>
      <c r="U388" s="67"/>
      <c r="V388" s="67"/>
      <c r="W388" s="67"/>
      <c r="X388" s="67"/>
      <c r="Y388" s="67"/>
      <c r="Z388" s="67"/>
      <c r="AA388" s="67"/>
    </row>
    <row r="389" spans="1:339" x14ac:dyDescent="0.4">
      <c r="A389" s="67">
        <v>2017.09</v>
      </c>
      <c r="B389" s="66" t="s">
        <v>13</v>
      </c>
      <c r="C389" s="67">
        <v>2017.09</v>
      </c>
      <c r="D389" s="71">
        <v>42794055</v>
      </c>
      <c r="E389" s="71">
        <v>31600578</v>
      </c>
      <c r="F389" s="71">
        <v>2513731</v>
      </c>
      <c r="G389" s="71">
        <v>1821150</v>
      </c>
      <c r="H389" s="71">
        <v>1130024</v>
      </c>
      <c r="I389" s="71">
        <v>1432454</v>
      </c>
      <c r="J389" s="71">
        <v>869023</v>
      </c>
      <c r="K389" s="71">
        <v>1038052</v>
      </c>
      <c r="L389" s="71">
        <v>988444</v>
      </c>
      <c r="M389" s="71">
        <v>549039</v>
      </c>
      <c r="N389" s="71">
        <v>278292</v>
      </c>
      <c r="O389" s="71">
        <v>442774</v>
      </c>
      <c r="P389" s="71">
        <v>97156</v>
      </c>
      <c r="Q389" s="71">
        <v>19130</v>
      </c>
      <c r="R389" s="71">
        <v>6681</v>
      </c>
      <c r="S389" s="71">
        <v>7527</v>
      </c>
      <c r="T389" s="71"/>
      <c r="U389" s="71"/>
      <c r="V389" s="71"/>
      <c r="W389" s="71"/>
      <c r="X389" s="71"/>
      <c r="Y389" s="71"/>
      <c r="Z389" s="71"/>
      <c r="AA389" s="71"/>
      <c r="AB389" s="71">
        <v>22443</v>
      </c>
      <c r="AC389" s="72">
        <v>16523</v>
      </c>
      <c r="AD389" s="72">
        <v>1252</v>
      </c>
      <c r="AE389" s="72">
        <v>822</v>
      </c>
      <c r="AF389" s="72">
        <v>454</v>
      </c>
      <c r="AG389" s="72">
        <v>541</v>
      </c>
      <c r="AH389" s="72">
        <v>381</v>
      </c>
      <c r="AI389" s="72">
        <v>396</v>
      </c>
      <c r="AJ389" s="72">
        <v>448</v>
      </c>
      <c r="AK389" s="72">
        <v>302</v>
      </c>
      <c r="AL389" s="72">
        <v>164</v>
      </c>
      <c r="AM389" s="72">
        <v>425</v>
      </c>
      <c r="AN389" s="72">
        <v>241</v>
      </c>
      <c r="AO389" s="72">
        <v>106</v>
      </c>
      <c r="AP389" s="72">
        <v>67</v>
      </c>
      <c r="AQ389" s="72">
        <v>321</v>
      </c>
      <c r="AR389" s="72"/>
      <c r="AS389" s="72"/>
      <c r="AT389" s="72"/>
      <c r="AU389" s="72"/>
      <c r="AV389" s="72"/>
      <c r="AW389" s="72"/>
      <c r="AX389" s="72"/>
      <c r="AY389" s="72"/>
      <c r="AZ389" s="71">
        <v>42771612</v>
      </c>
      <c r="BA389" s="72">
        <v>31584055</v>
      </c>
      <c r="BB389" s="72">
        <v>2512479</v>
      </c>
      <c r="BC389" s="72">
        <v>1820328</v>
      </c>
      <c r="BD389" s="72">
        <v>1129570</v>
      </c>
      <c r="BE389" s="72">
        <v>1431913</v>
      </c>
      <c r="BF389" s="72">
        <v>868642</v>
      </c>
      <c r="BG389" s="72">
        <v>1037656</v>
      </c>
      <c r="BH389" s="72">
        <v>987996</v>
      </c>
      <c r="BI389" s="72">
        <v>548737</v>
      </c>
      <c r="BJ389" s="72">
        <v>278128</v>
      </c>
      <c r="BK389" s="72">
        <v>442349</v>
      </c>
      <c r="BL389" s="72">
        <v>96915</v>
      </c>
      <c r="BM389" s="72">
        <v>19024</v>
      </c>
      <c r="BN389" s="72">
        <v>6614</v>
      </c>
      <c r="BO389" s="72">
        <v>7206</v>
      </c>
      <c r="BP389" s="72"/>
      <c r="BQ389" s="72"/>
      <c r="BR389" s="72"/>
      <c r="BS389" s="72"/>
      <c r="BT389" s="72"/>
      <c r="BU389" s="72"/>
      <c r="BV389" s="72"/>
      <c r="BW389" s="72"/>
      <c r="BX389" s="71">
        <v>42579108</v>
      </c>
      <c r="BY389" s="72">
        <v>31437005</v>
      </c>
      <c r="BZ389" s="72">
        <v>2506851</v>
      </c>
      <c r="CA389" s="72">
        <v>1816250</v>
      </c>
      <c r="CB389" s="72">
        <v>1126173</v>
      </c>
      <c r="CC389" s="72">
        <v>1427643</v>
      </c>
      <c r="CD389" s="72">
        <v>865675</v>
      </c>
      <c r="CE389" s="72">
        <v>1033602</v>
      </c>
      <c r="CF389" s="72">
        <v>983336</v>
      </c>
      <c r="CG389" s="72">
        <v>545036</v>
      </c>
      <c r="CH389" s="72">
        <v>275814</v>
      </c>
      <c r="CI389" s="72">
        <v>437133</v>
      </c>
      <c r="CJ389" s="72">
        <v>94658</v>
      </c>
      <c r="CK389" s="72">
        <v>18266</v>
      </c>
      <c r="CL389" s="72">
        <v>6233</v>
      </c>
      <c r="CM389" s="72">
        <v>5433</v>
      </c>
      <c r="CN389" s="72"/>
      <c r="CO389" s="72"/>
      <c r="CP389" s="72"/>
      <c r="CQ389" s="72"/>
      <c r="CR389" s="72"/>
      <c r="CS389" s="72"/>
      <c r="CT389" s="72"/>
      <c r="CU389" s="72"/>
      <c r="CV389" s="71">
        <v>1834</v>
      </c>
      <c r="CW389" s="72">
        <v>1135</v>
      </c>
      <c r="CX389" s="72">
        <v>30</v>
      </c>
      <c r="CY389" s="72">
        <v>31</v>
      </c>
      <c r="CZ389" s="72">
        <v>28</v>
      </c>
      <c r="DA389" s="72">
        <v>38</v>
      </c>
      <c r="DB389" s="72">
        <v>18</v>
      </c>
      <c r="DC389" s="72">
        <v>50</v>
      </c>
      <c r="DD389" s="72">
        <v>65</v>
      </c>
      <c r="DE389" s="72">
        <v>47</v>
      </c>
      <c r="DF389" s="72">
        <v>31</v>
      </c>
      <c r="DG389" s="72">
        <v>77</v>
      </c>
      <c r="DH389" s="72">
        <v>51</v>
      </c>
      <c r="DI389" s="72">
        <v>20</v>
      </c>
      <c r="DJ389" s="72">
        <v>12</v>
      </c>
      <c r="DK389" s="72">
        <v>201</v>
      </c>
      <c r="DL389" s="72"/>
      <c r="DM389" s="72"/>
      <c r="DN389" s="72"/>
      <c r="DO389" s="72"/>
      <c r="DP389" s="72"/>
      <c r="DQ389" s="72"/>
      <c r="DR389" s="72"/>
      <c r="DS389" s="72"/>
      <c r="DT389" s="71">
        <v>190670</v>
      </c>
      <c r="DU389" s="72">
        <v>145915</v>
      </c>
      <c r="DV389" s="72">
        <v>5598</v>
      </c>
      <c r="DW389" s="72">
        <v>4047</v>
      </c>
      <c r="DX389" s="72">
        <v>3369</v>
      </c>
      <c r="DY389" s="72">
        <v>4232</v>
      </c>
      <c r="DZ389" s="72">
        <v>2949</v>
      </c>
      <c r="EA389" s="72">
        <v>4004</v>
      </c>
      <c r="EB389" s="72">
        <v>4595</v>
      </c>
      <c r="EC389" s="72">
        <v>3654</v>
      </c>
      <c r="ED389" s="72">
        <v>2283</v>
      </c>
      <c r="EE389" s="72">
        <v>5139</v>
      </c>
      <c r="EF389" s="72">
        <v>2206</v>
      </c>
      <c r="EG389" s="72">
        <v>738</v>
      </c>
      <c r="EH389" s="72">
        <v>369</v>
      </c>
      <c r="EI389" s="72">
        <v>1572</v>
      </c>
      <c r="EJ389" s="72"/>
      <c r="EK389" s="72"/>
      <c r="EL389" s="72"/>
      <c r="EM389" s="72"/>
      <c r="EN389" s="72"/>
      <c r="EO389" s="72"/>
      <c r="EP389" s="72"/>
      <c r="EQ389" s="72"/>
      <c r="ER389" s="71">
        <v>8308</v>
      </c>
      <c r="ES389" s="72">
        <v>7193</v>
      </c>
      <c r="ET389" s="72">
        <v>93</v>
      </c>
      <c r="EU389" s="72">
        <v>72</v>
      </c>
      <c r="EV389" s="72">
        <v>56</v>
      </c>
      <c r="EW389" s="72">
        <v>86</v>
      </c>
      <c r="EX389" s="72">
        <v>62</v>
      </c>
      <c r="EY389" s="72">
        <v>80</v>
      </c>
      <c r="EZ389" s="72">
        <v>66</v>
      </c>
      <c r="FA389" s="72">
        <v>41</v>
      </c>
      <c r="FB389" s="72">
        <v>21</v>
      </c>
      <c r="FC389" s="72">
        <v>42</v>
      </c>
      <c r="FD389" s="72">
        <v>21</v>
      </c>
      <c r="FE389" s="72">
        <v>6</v>
      </c>
      <c r="FF389" s="72">
        <v>8</v>
      </c>
      <c r="FG389" s="72">
        <v>461</v>
      </c>
      <c r="FH389" s="72"/>
      <c r="FI389" s="72"/>
      <c r="FJ389" s="72"/>
      <c r="FK389" s="72"/>
      <c r="FL389" s="72"/>
      <c r="FM389" s="72"/>
      <c r="FN389" s="72"/>
      <c r="FO389" s="72"/>
      <c r="FP389" s="71">
        <v>6191567</v>
      </c>
      <c r="FQ389" s="71">
        <v>5557364</v>
      </c>
      <c r="FR389" s="71">
        <v>154106</v>
      </c>
      <c r="FS389" s="71">
        <v>113716</v>
      </c>
      <c r="FT389" s="71">
        <v>67769</v>
      </c>
      <c r="FU389" s="71">
        <v>85436</v>
      </c>
      <c r="FV389" s="71">
        <v>52294</v>
      </c>
      <c r="FW389" s="71">
        <v>58060</v>
      </c>
      <c r="FX389" s="71">
        <v>46295</v>
      </c>
      <c r="FY389" s="71">
        <v>23665</v>
      </c>
      <c r="FZ389" s="71">
        <v>10434</v>
      </c>
      <c r="GA389" s="71">
        <v>16379</v>
      </c>
      <c r="GB389" s="71">
        <v>3935</v>
      </c>
      <c r="GC389" s="71">
        <v>909</v>
      </c>
      <c r="GD389" s="71">
        <v>393</v>
      </c>
      <c r="GE389" s="71">
        <v>812</v>
      </c>
      <c r="GF389" s="71"/>
      <c r="GG389" s="71"/>
      <c r="GH389" s="71"/>
      <c r="GI389" s="71"/>
      <c r="GJ389" s="71"/>
      <c r="GK389" s="71"/>
      <c r="GL389" s="71"/>
      <c r="GM389" s="71"/>
      <c r="GN389" s="71">
        <v>514</v>
      </c>
      <c r="GO389" s="72">
        <v>245</v>
      </c>
      <c r="GP389" s="72">
        <v>12</v>
      </c>
      <c r="GQ389" s="72">
        <v>12</v>
      </c>
      <c r="GR389" s="72">
        <v>5</v>
      </c>
      <c r="GS389" s="72">
        <v>7</v>
      </c>
      <c r="GT389" s="72">
        <v>11</v>
      </c>
      <c r="GU389" s="72">
        <v>18</v>
      </c>
      <c r="GV389" s="72">
        <v>25</v>
      </c>
      <c r="GW389" s="72">
        <v>13</v>
      </c>
      <c r="GX389" s="72">
        <v>10</v>
      </c>
      <c r="GY389" s="72">
        <v>22</v>
      </c>
      <c r="GZ389" s="72">
        <v>21</v>
      </c>
      <c r="HA389" s="72">
        <v>6</v>
      </c>
      <c r="HB389" s="72">
        <v>5</v>
      </c>
      <c r="HC389" s="72">
        <v>102</v>
      </c>
      <c r="HD389" s="72"/>
      <c r="HE389" s="72"/>
      <c r="HF389" s="72"/>
      <c r="HG389" s="72"/>
      <c r="HH389" s="72"/>
      <c r="HI389" s="72"/>
      <c r="HJ389" s="72"/>
      <c r="HK389" s="72"/>
      <c r="HL389" s="71">
        <v>6191053</v>
      </c>
      <c r="HM389" s="72">
        <v>5557119</v>
      </c>
      <c r="HN389" s="72">
        <v>154094</v>
      </c>
      <c r="HO389" s="72">
        <v>113704</v>
      </c>
      <c r="HP389" s="72">
        <v>67764</v>
      </c>
      <c r="HQ389" s="72">
        <v>85429</v>
      </c>
      <c r="HR389" s="72">
        <v>52283</v>
      </c>
      <c r="HS389" s="72">
        <v>58042</v>
      </c>
      <c r="HT389" s="72">
        <v>46270</v>
      </c>
      <c r="HU389" s="72">
        <v>23652</v>
      </c>
      <c r="HV389" s="72">
        <v>10424</v>
      </c>
      <c r="HW389" s="72">
        <v>16357</v>
      </c>
      <c r="HX389" s="72">
        <v>3914</v>
      </c>
      <c r="HY389" s="72">
        <v>903</v>
      </c>
      <c r="HZ389" s="72">
        <v>388</v>
      </c>
      <c r="IA389" s="72">
        <v>710</v>
      </c>
      <c r="IB389" s="72"/>
      <c r="IC389" s="72"/>
      <c r="ID389" s="72"/>
      <c r="IE389" s="72"/>
      <c r="IF389" s="72"/>
      <c r="IG389" s="72"/>
      <c r="IH389" s="72"/>
      <c r="II389" s="72"/>
      <c r="IJ389" s="71">
        <v>6082804</v>
      </c>
      <c r="IK389" s="72">
        <v>5468970</v>
      </c>
      <c r="IL389" s="72">
        <v>152028</v>
      </c>
      <c r="IM389" s="72">
        <v>112024</v>
      </c>
      <c r="IN389" s="72">
        <v>66395</v>
      </c>
      <c r="IO389" s="72">
        <v>83470</v>
      </c>
      <c r="IP389" s="72">
        <v>50806</v>
      </c>
      <c r="IQ389" s="72">
        <v>55961</v>
      </c>
      <c r="IR389" s="72">
        <v>43874</v>
      </c>
      <c r="IS389" s="72">
        <v>21986</v>
      </c>
      <c r="IT389" s="72">
        <v>9355</v>
      </c>
      <c r="IU389" s="72">
        <v>14043</v>
      </c>
      <c r="IV389" s="72">
        <v>2879</v>
      </c>
      <c r="IW389" s="72">
        <v>556</v>
      </c>
      <c r="IX389" s="72">
        <v>198</v>
      </c>
      <c r="IY389" s="72">
        <v>259</v>
      </c>
      <c r="IZ389" s="72"/>
      <c r="JA389" s="72"/>
      <c r="JB389" s="72"/>
      <c r="JC389" s="72"/>
      <c r="JD389" s="72"/>
      <c r="JE389" s="72"/>
      <c r="JF389" s="72"/>
      <c r="JG389" s="72"/>
      <c r="JH389" s="71">
        <v>1023</v>
      </c>
      <c r="JI389" s="72">
        <v>643</v>
      </c>
      <c r="JJ389" s="72">
        <v>22</v>
      </c>
      <c r="JK389" s="72">
        <v>29</v>
      </c>
      <c r="JL389" s="72">
        <v>21</v>
      </c>
      <c r="JM389" s="72">
        <v>32</v>
      </c>
      <c r="JN389" s="72">
        <v>12</v>
      </c>
      <c r="JO389" s="72">
        <v>38</v>
      </c>
      <c r="JP389" s="72">
        <v>35</v>
      </c>
      <c r="JQ389" s="72">
        <v>32</v>
      </c>
      <c r="JR389" s="72">
        <v>36</v>
      </c>
      <c r="JS389" s="72">
        <v>46</v>
      </c>
      <c r="JT389" s="72">
        <v>30</v>
      </c>
      <c r="JU389" s="72">
        <v>17</v>
      </c>
      <c r="JV389" s="72">
        <v>5</v>
      </c>
      <c r="JW389" s="72">
        <v>25</v>
      </c>
      <c r="JX389" s="72"/>
      <c r="JY389" s="72"/>
      <c r="JZ389" s="72"/>
      <c r="KA389" s="72"/>
      <c r="KB389" s="72"/>
      <c r="KC389" s="72"/>
      <c r="KD389" s="72"/>
      <c r="KE389" s="72"/>
      <c r="KF389" s="71">
        <v>107226</v>
      </c>
      <c r="KG389" s="72">
        <v>87506</v>
      </c>
      <c r="KH389" s="72">
        <v>2044</v>
      </c>
      <c r="KI389" s="72">
        <v>1651</v>
      </c>
      <c r="KJ389" s="72">
        <v>1348</v>
      </c>
      <c r="KK389" s="72">
        <v>1927</v>
      </c>
      <c r="KL389" s="72">
        <v>1465</v>
      </c>
      <c r="KM389" s="72">
        <v>2043</v>
      </c>
      <c r="KN389" s="72">
        <v>2361</v>
      </c>
      <c r="KO389" s="72">
        <v>1634</v>
      </c>
      <c r="KP389" s="72">
        <v>1033</v>
      </c>
      <c r="KQ389" s="72">
        <v>2268</v>
      </c>
      <c r="KR389" s="72">
        <v>1005</v>
      </c>
      <c r="KS389" s="72">
        <v>330</v>
      </c>
      <c r="KT389" s="72">
        <v>185</v>
      </c>
      <c r="KU389" s="72">
        <v>426</v>
      </c>
      <c r="KV389" s="72"/>
      <c r="KW389" s="72"/>
      <c r="KX389" s="72"/>
      <c r="KY389" s="72"/>
      <c r="KZ389" s="72"/>
      <c r="LA389" s="72"/>
      <c r="LB389" s="72"/>
      <c r="LC389" s="72"/>
      <c r="LD389" s="71">
        <v>675</v>
      </c>
      <c r="LE389" s="72">
        <v>466</v>
      </c>
      <c r="LF389" s="72">
        <v>18</v>
      </c>
      <c r="LG389" s="72">
        <v>19</v>
      </c>
      <c r="LH389" s="72">
        <v>17</v>
      </c>
      <c r="LI389" s="72">
        <v>16</v>
      </c>
      <c r="LJ389" s="72">
        <v>15</v>
      </c>
      <c r="LK389" s="72">
        <v>10</v>
      </c>
      <c r="LL389" s="72">
        <v>20</v>
      </c>
      <c r="LM389" s="72">
        <v>7</v>
      </c>
      <c r="LN389" s="72">
        <v>1</v>
      </c>
      <c r="LO389" s="72">
        <v>8</v>
      </c>
      <c r="LP389" s="72">
        <v>74</v>
      </c>
      <c r="LQ389" s="72">
        <v>1</v>
      </c>
      <c r="LR389" s="72">
        <v>1</v>
      </c>
      <c r="LS389" s="72">
        <v>2</v>
      </c>
      <c r="LT389" s="72"/>
      <c r="LU389" s="72"/>
      <c r="LV389" s="72"/>
      <c r="LW389" s="72"/>
      <c r="LX389" s="72"/>
      <c r="LY389" s="72"/>
      <c r="LZ389" s="72"/>
      <c r="MA389" s="72"/>
    </row>
    <row r="390" spans="1:339" x14ac:dyDescent="0.4">
      <c r="A390" s="67">
        <v>2017.1</v>
      </c>
      <c r="B390" s="66" t="s">
        <v>14</v>
      </c>
      <c r="C390" s="67">
        <v>2017.1</v>
      </c>
      <c r="D390" s="67"/>
      <c r="E390" s="67"/>
      <c r="F390" s="67"/>
      <c r="G390" s="67"/>
      <c r="H390" s="67"/>
      <c r="I390" s="67"/>
      <c r="J390" s="67"/>
      <c r="K390" s="67"/>
      <c r="L390" s="67"/>
      <c r="M390" s="67"/>
      <c r="N390" s="67"/>
      <c r="O390" s="67"/>
      <c r="P390" s="67"/>
      <c r="Q390" s="67"/>
      <c r="R390" s="67"/>
      <c r="S390" s="67"/>
      <c r="T390" s="67"/>
      <c r="U390" s="67"/>
      <c r="V390" s="67"/>
      <c r="W390" s="67"/>
      <c r="X390" s="67"/>
      <c r="Y390" s="67"/>
      <c r="Z390" s="67"/>
      <c r="AA390" s="67"/>
    </row>
    <row r="391" spans="1:339" x14ac:dyDescent="0.4">
      <c r="A391" s="67">
        <v>2017.11</v>
      </c>
      <c r="B391" s="66" t="s">
        <v>15</v>
      </c>
      <c r="C391" s="67">
        <v>2017.11</v>
      </c>
      <c r="D391" s="67"/>
      <c r="E391" s="67"/>
      <c r="F391" s="67"/>
      <c r="G391" s="67"/>
      <c r="H391" s="67"/>
      <c r="I391" s="67"/>
      <c r="J391" s="67"/>
      <c r="K391" s="67"/>
      <c r="L391" s="67"/>
      <c r="M391" s="67"/>
      <c r="N391" s="67"/>
      <c r="O391" s="67"/>
      <c r="P391" s="67"/>
      <c r="Q391" s="67"/>
      <c r="R391" s="67"/>
      <c r="S391" s="67"/>
      <c r="T391" s="67"/>
      <c r="U391" s="67"/>
      <c r="V391" s="67"/>
      <c r="W391" s="67"/>
      <c r="X391" s="67"/>
      <c r="Y391" s="67"/>
      <c r="Z391" s="67"/>
      <c r="AA391" s="67"/>
    </row>
    <row r="392" spans="1:339" x14ac:dyDescent="0.4">
      <c r="A392" s="67">
        <v>2017.12</v>
      </c>
      <c r="B392" s="66" t="s">
        <v>3</v>
      </c>
      <c r="C392" s="67">
        <v>2017.12</v>
      </c>
      <c r="D392" s="71">
        <v>44517906</v>
      </c>
      <c r="E392" s="71">
        <v>31714398</v>
      </c>
      <c r="F392" s="71">
        <v>2674034</v>
      </c>
      <c r="G392" s="71">
        <v>2048540</v>
      </c>
      <c r="H392" s="71">
        <v>1317435</v>
      </c>
      <c r="I392" s="71">
        <v>1687757</v>
      </c>
      <c r="J392" s="71">
        <v>1040213</v>
      </c>
      <c r="K392" s="71">
        <v>1239901</v>
      </c>
      <c r="L392" s="71">
        <v>1176883</v>
      </c>
      <c r="M392" s="71">
        <v>632216</v>
      </c>
      <c r="N392" s="71">
        <v>318099</v>
      </c>
      <c r="O392" s="71">
        <v>515638</v>
      </c>
      <c r="P392" s="71">
        <v>112325</v>
      </c>
      <c r="Q392" s="71">
        <v>22902</v>
      </c>
      <c r="R392" s="71">
        <v>8156</v>
      </c>
      <c r="S392" s="71">
        <v>9409</v>
      </c>
      <c r="T392" s="71"/>
      <c r="U392" s="71"/>
      <c r="V392" s="71"/>
      <c r="W392" s="71"/>
      <c r="X392" s="71"/>
      <c r="Y392" s="71"/>
      <c r="Z392" s="71"/>
      <c r="AA392" s="71"/>
      <c r="AB392" s="71">
        <v>20986</v>
      </c>
      <c r="AC392" s="72">
        <v>16304</v>
      </c>
      <c r="AD392" s="72">
        <v>1038</v>
      </c>
      <c r="AE392" s="72">
        <v>727</v>
      </c>
      <c r="AF392" s="72">
        <v>246</v>
      </c>
      <c r="AG392" s="72">
        <v>399</v>
      </c>
      <c r="AH392" s="72">
        <v>285</v>
      </c>
      <c r="AI392" s="72">
        <v>294</v>
      </c>
      <c r="AJ392" s="72">
        <v>350</v>
      </c>
      <c r="AK392" s="72">
        <v>206</v>
      </c>
      <c r="AL392" s="72">
        <v>121</v>
      </c>
      <c r="AM392" s="72">
        <v>343</v>
      </c>
      <c r="AN392" s="72">
        <v>192</v>
      </c>
      <c r="AO392" s="72">
        <v>109</v>
      </c>
      <c r="AP392" s="72">
        <v>49</v>
      </c>
      <c r="AQ392" s="72">
        <v>323</v>
      </c>
      <c r="AR392" s="72"/>
      <c r="AS392" s="72"/>
      <c r="AT392" s="72"/>
      <c r="AU392" s="72"/>
      <c r="AV392" s="72"/>
      <c r="AW392" s="72"/>
      <c r="AX392" s="72"/>
      <c r="AY392" s="72"/>
      <c r="AZ392" s="71">
        <v>44496920</v>
      </c>
      <c r="BA392" s="72">
        <v>31698094</v>
      </c>
      <c r="BB392" s="72">
        <v>2672996</v>
      </c>
      <c r="BC392" s="72">
        <v>2047813</v>
      </c>
      <c r="BD392" s="72">
        <v>1317189</v>
      </c>
      <c r="BE392" s="72">
        <v>1687358</v>
      </c>
      <c r="BF392" s="72">
        <v>1039928</v>
      </c>
      <c r="BG392" s="72">
        <v>1239607</v>
      </c>
      <c r="BH392" s="72">
        <v>1176533</v>
      </c>
      <c r="BI392" s="72">
        <v>632010</v>
      </c>
      <c r="BJ392" s="72">
        <v>317978</v>
      </c>
      <c r="BK392" s="72">
        <v>515295</v>
      </c>
      <c r="BL392" s="72">
        <v>112133</v>
      </c>
      <c r="BM392" s="72">
        <v>22793</v>
      </c>
      <c r="BN392" s="72">
        <v>8107</v>
      </c>
      <c r="BO392" s="72">
        <v>9086</v>
      </c>
      <c r="BP392" s="72"/>
      <c r="BQ392" s="72"/>
      <c r="BR392" s="72"/>
      <c r="BS392" s="72"/>
      <c r="BT392" s="72"/>
      <c r="BU392" s="72"/>
      <c r="BV392" s="72"/>
      <c r="BW392" s="72"/>
      <c r="BX392" s="71">
        <v>44306387</v>
      </c>
      <c r="BY392" s="72">
        <v>31552466</v>
      </c>
      <c r="BZ392" s="72">
        <v>2667166</v>
      </c>
      <c r="CA392" s="72">
        <v>2043629</v>
      </c>
      <c r="CB392" s="72">
        <v>1313791</v>
      </c>
      <c r="CC392" s="72">
        <v>1682939</v>
      </c>
      <c r="CD392" s="72">
        <v>1036820</v>
      </c>
      <c r="CE392" s="72">
        <v>1235349</v>
      </c>
      <c r="CF392" s="72">
        <v>1171342</v>
      </c>
      <c r="CG392" s="72">
        <v>629316</v>
      </c>
      <c r="CH392" s="72">
        <v>315856</v>
      </c>
      <c r="CI392" s="72">
        <v>510821</v>
      </c>
      <c r="CJ392" s="72">
        <v>110217</v>
      </c>
      <c r="CK392" s="72">
        <v>21921</v>
      </c>
      <c r="CL392" s="72">
        <v>7650</v>
      </c>
      <c r="CM392" s="72">
        <v>7104</v>
      </c>
      <c r="CN392" s="72"/>
      <c r="CO392" s="72"/>
      <c r="CP392" s="72"/>
      <c r="CQ392" s="72"/>
      <c r="CR392" s="72"/>
      <c r="CS392" s="72"/>
      <c r="CT392" s="72"/>
      <c r="CU392" s="72"/>
      <c r="CV392" s="71">
        <v>1827</v>
      </c>
      <c r="CW392" s="72">
        <v>1070</v>
      </c>
      <c r="CX392" s="72">
        <v>27</v>
      </c>
      <c r="CY392" s="72">
        <v>35</v>
      </c>
      <c r="CZ392" s="72">
        <v>32</v>
      </c>
      <c r="DA392" s="72">
        <v>37</v>
      </c>
      <c r="DB392" s="72">
        <v>31</v>
      </c>
      <c r="DC392" s="72">
        <v>36</v>
      </c>
      <c r="DD392" s="72">
        <v>58</v>
      </c>
      <c r="DE392" s="72">
        <v>53</v>
      </c>
      <c r="DF392" s="72">
        <v>30</v>
      </c>
      <c r="DG392" s="72">
        <v>89</v>
      </c>
      <c r="DH392" s="72">
        <v>48</v>
      </c>
      <c r="DI392" s="72">
        <v>19</v>
      </c>
      <c r="DJ392" s="72">
        <v>23</v>
      </c>
      <c r="DK392" s="72">
        <v>239</v>
      </c>
      <c r="DL392" s="72"/>
      <c r="DM392" s="72"/>
      <c r="DN392" s="72"/>
      <c r="DO392" s="72"/>
      <c r="DP392" s="72"/>
      <c r="DQ392" s="72"/>
      <c r="DR392" s="72"/>
      <c r="DS392" s="72"/>
      <c r="DT392" s="71">
        <v>188706</v>
      </c>
      <c r="DU392" s="72">
        <v>144558</v>
      </c>
      <c r="DV392" s="72">
        <v>5803</v>
      </c>
      <c r="DW392" s="72">
        <v>4149</v>
      </c>
      <c r="DX392" s="72">
        <v>3366</v>
      </c>
      <c r="DY392" s="72">
        <v>4382</v>
      </c>
      <c r="DZ392" s="72">
        <v>3077</v>
      </c>
      <c r="EA392" s="72">
        <v>4222</v>
      </c>
      <c r="EB392" s="72">
        <v>5133</v>
      </c>
      <c r="EC392" s="72">
        <v>2641</v>
      </c>
      <c r="ED392" s="72">
        <v>2092</v>
      </c>
      <c r="EE392" s="72">
        <v>4385</v>
      </c>
      <c r="EF392" s="72">
        <v>1868</v>
      </c>
      <c r="EG392" s="72">
        <v>853</v>
      </c>
      <c r="EH392" s="72">
        <v>434</v>
      </c>
      <c r="EI392" s="72">
        <v>1743</v>
      </c>
      <c r="EJ392" s="72"/>
      <c r="EK392" s="72"/>
      <c r="EL392" s="72"/>
      <c r="EM392" s="72"/>
      <c r="EN392" s="72"/>
      <c r="EO392" s="72"/>
      <c r="EP392" s="72"/>
      <c r="EQ392" s="72"/>
      <c r="ER392" s="71">
        <v>8055</v>
      </c>
      <c r="ES392" s="72">
        <v>7206</v>
      </c>
      <c r="ET392" s="72">
        <v>102</v>
      </c>
      <c r="EU392" s="72">
        <v>85</v>
      </c>
      <c r="EV392" s="72">
        <v>65</v>
      </c>
      <c r="EW392" s="72">
        <v>84</v>
      </c>
      <c r="EX392" s="72">
        <v>67</v>
      </c>
      <c r="EY392" s="72">
        <v>90</v>
      </c>
      <c r="EZ392" s="72">
        <v>77</v>
      </c>
      <c r="FA392" s="72">
        <v>52</v>
      </c>
      <c r="FB392" s="72">
        <v>19</v>
      </c>
      <c r="FC392" s="72">
        <v>44</v>
      </c>
      <c r="FD392" s="72">
        <v>22</v>
      </c>
      <c r="FE392" s="72">
        <v>6</v>
      </c>
      <c r="FF392" s="72">
        <v>12</v>
      </c>
      <c r="FG392" s="72">
        <v>124</v>
      </c>
      <c r="FH392" s="72"/>
      <c r="FI392" s="72"/>
      <c r="FJ392" s="72"/>
      <c r="FK392" s="72"/>
      <c r="FL392" s="72"/>
      <c r="FM392" s="72"/>
      <c r="FN392" s="72"/>
      <c r="FO392" s="72"/>
      <c r="FP392" s="71">
        <v>6612322</v>
      </c>
      <c r="FQ392" s="71">
        <v>5945471</v>
      </c>
      <c r="FR392" s="71">
        <v>160800</v>
      </c>
      <c r="FS392" s="71">
        <v>118978</v>
      </c>
      <c r="FT392" s="71">
        <v>72477</v>
      </c>
      <c r="FU392" s="71">
        <v>90528</v>
      </c>
      <c r="FV392" s="71">
        <v>54611</v>
      </c>
      <c r="FW392" s="71">
        <v>58979</v>
      </c>
      <c r="FX392" s="71">
        <v>49784</v>
      </c>
      <c r="FY392" s="71">
        <v>25090</v>
      </c>
      <c r="FZ392" s="71">
        <v>11635</v>
      </c>
      <c r="GA392" s="71">
        <v>17765</v>
      </c>
      <c r="GB392" s="71">
        <v>4079</v>
      </c>
      <c r="GC392" s="71">
        <v>928</v>
      </c>
      <c r="GD392" s="71">
        <v>382</v>
      </c>
      <c r="GE392" s="71">
        <v>815</v>
      </c>
      <c r="GF392" s="71"/>
      <c r="GG392" s="71"/>
      <c r="GH392" s="71"/>
      <c r="GI392" s="71"/>
      <c r="GJ392" s="71"/>
      <c r="GK392" s="71"/>
      <c r="GL392" s="71"/>
      <c r="GM392" s="71"/>
      <c r="GN392" s="71">
        <v>435</v>
      </c>
      <c r="GO392" s="72">
        <v>204</v>
      </c>
      <c r="GP392" s="72">
        <v>14</v>
      </c>
      <c r="GQ392" s="72">
        <v>10</v>
      </c>
      <c r="GR392" s="72">
        <v>7</v>
      </c>
      <c r="GS392" s="72">
        <v>12</v>
      </c>
      <c r="GT392" s="72">
        <v>7</v>
      </c>
      <c r="GU392" s="72">
        <v>18</v>
      </c>
      <c r="GV392" s="72">
        <v>26</v>
      </c>
      <c r="GW392" s="72">
        <v>12</v>
      </c>
      <c r="GX392" s="72">
        <v>11</v>
      </c>
      <c r="GY392" s="72">
        <v>28</v>
      </c>
      <c r="GZ392" s="72">
        <v>22</v>
      </c>
      <c r="HA392" s="72">
        <v>11</v>
      </c>
      <c r="HB392" s="72">
        <v>6</v>
      </c>
      <c r="HC392" s="72">
        <v>47</v>
      </c>
      <c r="HD392" s="72"/>
      <c r="HE392" s="72"/>
      <c r="HF392" s="72"/>
      <c r="HG392" s="72"/>
      <c r="HH392" s="72"/>
      <c r="HI392" s="72"/>
      <c r="HJ392" s="72"/>
      <c r="HK392" s="72"/>
      <c r="HL392" s="71">
        <v>6611887</v>
      </c>
      <c r="HM392" s="72">
        <v>5945267</v>
      </c>
      <c r="HN392" s="72">
        <v>160786</v>
      </c>
      <c r="HO392" s="72">
        <v>118968</v>
      </c>
      <c r="HP392" s="72">
        <v>72470</v>
      </c>
      <c r="HQ392" s="72">
        <v>90516</v>
      </c>
      <c r="HR392" s="72">
        <v>54604</v>
      </c>
      <c r="HS392" s="72">
        <v>58961</v>
      </c>
      <c r="HT392" s="72">
        <v>49758</v>
      </c>
      <c r="HU392" s="72">
        <v>25078</v>
      </c>
      <c r="HV392" s="72">
        <v>11624</v>
      </c>
      <c r="HW392" s="72">
        <v>17737</v>
      </c>
      <c r="HX392" s="72">
        <v>4057</v>
      </c>
      <c r="HY392" s="72">
        <v>917</v>
      </c>
      <c r="HZ392" s="72">
        <v>376</v>
      </c>
      <c r="IA392" s="72">
        <v>768</v>
      </c>
      <c r="IB392" s="72"/>
      <c r="IC392" s="72"/>
      <c r="ID392" s="72"/>
      <c r="IE392" s="72"/>
      <c r="IF392" s="72"/>
      <c r="IG392" s="72"/>
      <c r="IH392" s="72"/>
      <c r="II392" s="72"/>
      <c r="IJ392" s="71">
        <v>6500908</v>
      </c>
      <c r="IK392" s="72">
        <v>5855203</v>
      </c>
      <c r="IL392" s="72">
        <v>158578</v>
      </c>
      <c r="IM392" s="72">
        <v>117163</v>
      </c>
      <c r="IN392" s="72">
        <v>70949</v>
      </c>
      <c r="IO392" s="72">
        <v>88454</v>
      </c>
      <c r="IP392" s="72">
        <v>53074</v>
      </c>
      <c r="IQ392" s="72">
        <v>56950</v>
      </c>
      <c r="IR392" s="72">
        <v>47265</v>
      </c>
      <c r="IS392" s="72">
        <v>23404</v>
      </c>
      <c r="IT392" s="72">
        <v>10511</v>
      </c>
      <c r="IU392" s="72">
        <v>15323</v>
      </c>
      <c r="IV392" s="72">
        <v>3013</v>
      </c>
      <c r="IW392" s="72">
        <v>552</v>
      </c>
      <c r="IX392" s="72">
        <v>193</v>
      </c>
      <c r="IY392" s="72">
        <v>276</v>
      </c>
      <c r="IZ392" s="72"/>
      <c r="JA392" s="72"/>
      <c r="JB392" s="72"/>
      <c r="JC392" s="72"/>
      <c r="JD392" s="72"/>
      <c r="JE392" s="72"/>
      <c r="JF392" s="72"/>
      <c r="JG392" s="72"/>
      <c r="JH392" s="71">
        <v>1146</v>
      </c>
      <c r="JI392" s="72">
        <v>694</v>
      </c>
      <c r="JJ392" s="72">
        <v>27</v>
      </c>
      <c r="JK392" s="72">
        <v>41</v>
      </c>
      <c r="JL392" s="72">
        <v>23</v>
      </c>
      <c r="JM392" s="72">
        <v>31</v>
      </c>
      <c r="JN392" s="72">
        <v>18</v>
      </c>
      <c r="JO392" s="72">
        <v>29</v>
      </c>
      <c r="JP392" s="72">
        <v>75</v>
      </c>
      <c r="JQ392" s="72">
        <v>37</v>
      </c>
      <c r="JR392" s="72">
        <v>22</v>
      </c>
      <c r="JS392" s="72">
        <v>56</v>
      </c>
      <c r="JT392" s="72">
        <v>36</v>
      </c>
      <c r="JU392" s="72">
        <v>15</v>
      </c>
      <c r="JV392" s="72">
        <v>5</v>
      </c>
      <c r="JW392" s="72">
        <v>37</v>
      </c>
      <c r="JX392" s="72"/>
      <c r="JY392" s="72"/>
      <c r="JZ392" s="72"/>
      <c r="KA392" s="72"/>
      <c r="KB392" s="72"/>
      <c r="KC392" s="72"/>
      <c r="KD392" s="72"/>
      <c r="KE392" s="72"/>
      <c r="KF392" s="71">
        <v>109833</v>
      </c>
      <c r="KG392" s="72">
        <v>89370</v>
      </c>
      <c r="KH392" s="72">
        <v>2181</v>
      </c>
      <c r="KI392" s="72">
        <v>1764</v>
      </c>
      <c r="KJ392" s="72">
        <v>1498</v>
      </c>
      <c r="KK392" s="72">
        <v>2031</v>
      </c>
      <c r="KL392" s="72">
        <v>1512</v>
      </c>
      <c r="KM392" s="72">
        <v>1982</v>
      </c>
      <c r="KN392" s="72">
        <v>2418</v>
      </c>
      <c r="KO392" s="72">
        <v>1637</v>
      </c>
      <c r="KP392" s="72">
        <v>1091</v>
      </c>
      <c r="KQ392" s="72">
        <v>2358</v>
      </c>
      <c r="KR392" s="72">
        <v>1008</v>
      </c>
      <c r="KS392" s="72">
        <v>350</v>
      </c>
      <c r="KT392" s="72">
        <v>178</v>
      </c>
      <c r="KU392" s="72">
        <v>455</v>
      </c>
      <c r="KV392" s="72"/>
      <c r="KW392" s="72"/>
      <c r="KX392" s="72"/>
      <c r="KY392" s="72"/>
      <c r="KZ392" s="72"/>
      <c r="LA392" s="72"/>
      <c r="LB392" s="72"/>
      <c r="LC392" s="72"/>
      <c r="LD392" s="71">
        <v>666</v>
      </c>
      <c r="LE392" s="72">
        <v>519</v>
      </c>
      <c r="LF392" s="72">
        <v>34</v>
      </c>
      <c r="LG392" s="72">
        <v>10</v>
      </c>
      <c r="LH392" s="72">
        <v>18</v>
      </c>
      <c r="LI392" s="72">
        <v>20</v>
      </c>
      <c r="LJ392" s="72">
        <v>4</v>
      </c>
      <c r="LK392" s="72">
        <v>10</v>
      </c>
      <c r="LL392" s="72">
        <v>16</v>
      </c>
      <c r="LM392" s="72">
        <v>6</v>
      </c>
      <c r="LN392" s="72">
        <v>3</v>
      </c>
      <c r="LO392" s="72">
        <v>9</v>
      </c>
      <c r="LP392" s="72">
        <v>1</v>
      </c>
      <c r="LQ392" s="72">
        <v>2</v>
      </c>
      <c r="LR392" s="72">
        <v>0</v>
      </c>
      <c r="LS392" s="72">
        <v>14</v>
      </c>
      <c r="LT392" s="72"/>
      <c r="LU392" s="72"/>
      <c r="LV392" s="72"/>
      <c r="LW392" s="72"/>
      <c r="LX392" s="72"/>
      <c r="LY392" s="72"/>
      <c r="LZ392" s="72"/>
      <c r="MA392" s="72"/>
    </row>
    <row r="393" spans="1:339" x14ac:dyDescent="0.4">
      <c r="A393" s="67">
        <v>2017.13</v>
      </c>
      <c r="B393" s="66" t="s">
        <v>4</v>
      </c>
      <c r="C393" s="67">
        <v>2017.13</v>
      </c>
      <c r="D393" s="67"/>
      <c r="E393" s="67"/>
      <c r="F393" s="67"/>
      <c r="G393" s="67"/>
      <c r="H393" s="67"/>
      <c r="I393" s="67"/>
      <c r="J393" s="67"/>
      <c r="K393" s="67"/>
      <c r="L393" s="67"/>
      <c r="M393" s="67"/>
      <c r="N393" s="67"/>
      <c r="O393" s="67"/>
      <c r="P393" s="67"/>
      <c r="Q393" s="67"/>
      <c r="R393" s="67"/>
      <c r="S393" s="67"/>
      <c r="T393" s="67"/>
      <c r="U393" s="67"/>
      <c r="V393" s="67"/>
      <c r="W393" s="67"/>
      <c r="X393" s="67"/>
      <c r="Y393" s="67"/>
      <c r="Z393" s="67"/>
      <c r="AA393" s="67"/>
    </row>
    <row r="394" spans="1:339" x14ac:dyDescent="0.4">
      <c r="A394" s="68">
        <v>2018.01</v>
      </c>
      <c r="B394" s="76" t="s">
        <v>16</v>
      </c>
      <c r="C394" s="67">
        <v>2018.01</v>
      </c>
      <c r="D394" s="67"/>
      <c r="E394" s="67"/>
      <c r="F394" s="67"/>
      <c r="G394" s="67"/>
      <c r="H394" s="67"/>
      <c r="I394" s="67"/>
      <c r="J394" s="67"/>
      <c r="K394" s="67"/>
      <c r="L394" s="67"/>
      <c r="M394" s="67"/>
      <c r="N394" s="67"/>
      <c r="O394" s="67"/>
      <c r="P394" s="67"/>
      <c r="Q394" s="67"/>
      <c r="R394" s="67"/>
      <c r="S394" s="67"/>
      <c r="T394" s="67"/>
      <c r="U394" s="67"/>
      <c r="V394" s="67"/>
      <c r="W394" s="67"/>
      <c r="X394" s="67"/>
      <c r="Y394" s="67"/>
      <c r="Z394" s="67"/>
      <c r="AA394" s="67"/>
    </row>
    <row r="395" spans="1:339" x14ac:dyDescent="0.4">
      <c r="A395" s="67">
        <v>2018.02</v>
      </c>
      <c r="B395" s="66" t="s">
        <v>6</v>
      </c>
      <c r="C395" s="67">
        <v>2018.02</v>
      </c>
      <c r="D395" s="67"/>
      <c r="E395" s="67"/>
      <c r="F395" s="67"/>
      <c r="G395" s="67"/>
      <c r="H395" s="67"/>
      <c r="I395" s="67"/>
      <c r="J395" s="67"/>
      <c r="K395" s="67"/>
      <c r="L395" s="67"/>
      <c r="M395" s="67"/>
      <c r="N395" s="67"/>
      <c r="O395" s="67"/>
      <c r="P395" s="67"/>
      <c r="Q395" s="67"/>
      <c r="R395" s="67"/>
      <c r="S395" s="67"/>
      <c r="T395" s="67"/>
      <c r="U395" s="67"/>
      <c r="V395" s="67"/>
      <c r="W395" s="67"/>
      <c r="X395" s="67"/>
      <c r="Y395" s="67"/>
      <c r="Z395" s="67"/>
      <c r="AA395" s="67"/>
    </row>
    <row r="396" spans="1:339" x14ac:dyDescent="0.4">
      <c r="A396" s="67">
        <v>2018.03</v>
      </c>
      <c r="B396" s="66" t="s">
        <v>7</v>
      </c>
      <c r="C396" s="67">
        <v>2018.03</v>
      </c>
      <c r="D396" s="71">
        <v>45026575</v>
      </c>
      <c r="E396" s="71">
        <v>33075328</v>
      </c>
      <c r="F396" s="71">
        <v>2601864</v>
      </c>
      <c r="G396" s="71">
        <v>1872013</v>
      </c>
      <c r="H396" s="71">
        <v>1201081</v>
      </c>
      <c r="I396" s="71">
        <v>1497371</v>
      </c>
      <c r="J396" s="71">
        <v>933626</v>
      </c>
      <c r="K396" s="71">
        <v>1121151</v>
      </c>
      <c r="L396" s="71">
        <v>1095235</v>
      </c>
      <c r="M396" s="71">
        <v>616540</v>
      </c>
      <c r="N396" s="71">
        <v>316452</v>
      </c>
      <c r="O396" s="71">
        <v>529387</v>
      </c>
      <c r="P396" s="71">
        <v>122091</v>
      </c>
      <c r="Q396" s="71">
        <v>25399</v>
      </c>
      <c r="R396" s="71">
        <v>8978</v>
      </c>
      <c r="S396" s="71">
        <v>10059</v>
      </c>
      <c r="T396" s="71"/>
      <c r="U396" s="71"/>
      <c r="V396" s="71"/>
      <c r="W396" s="71"/>
      <c r="X396" s="71"/>
      <c r="Y396" s="71"/>
      <c r="Z396" s="71"/>
      <c r="AA396" s="71"/>
      <c r="AB396" s="71">
        <v>22451</v>
      </c>
      <c r="AC396" s="72">
        <v>16367</v>
      </c>
      <c r="AD396" s="72">
        <v>1338</v>
      </c>
      <c r="AE396" s="72">
        <v>849</v>
      </c>
      <c r="AF396" s="72">
        <v>466</v>
      </c>
      <c r="AG396" s="72">
        <v>589</v>
      </c>
      <c r="AH396" s="72">
        <v>369</v>
      </c>
      <c r="AI396" s="72">
        <v>441</v>
      </c>
      <c r="AJ396" s="72">
        <v>368</v>
      </c>
      <c r="AK396" s="72">
        <v>247</v>
      </c>
      <c r="AL396" s="72">
        <v>127</v>
      </c>
      <c r="AM396" s="72">
        <v>372</v>
      </c>
      <c r="AN396" s="72">
        <v>216</v>
      </c>
      <c r="AO396" s="72">
        <v>101</v>
      </c>
      <c r="AP396" s="72">
        <v>43</v>
      </c>
      <c r="AQ396" s="72">
        <v>558</v>
      </c>
      <c r="AR396" s="72"/>
      <c r="AS396" s="72"/>
      <c r="AT396" s="72"/>
      <c r="AU396" s="72"/>
      <c r="AV396" s="72"/>
      <c r="AW396" s="72"/>
      <c r="AX396" s="72"/>
      <c r="AY396" s="72"/>
      <c r="AZ396" s="71">
        <v>45004124</v>
      </c>
      <c r="BA396" s="72">
        <v>33058961</v>
      </c>
      <c r="BB396" s="72">
        <v>2600526</v>
      </c>
      <c r="BC396" s="72">
        <v>1871164</v>
      </c>
      <c r="BD396" s="72">
        <v>1200615</v>
      </c>
      <c r="BE396" s="72">
        <v>1496782</v>
      </c>
      <c r="BF396" s="72">
        <v>933257</v>
      </c>
      <c r="BG396" s="72">
        <v>1120710</v>
      </c>
      <c r="BH396" s="72">
        <v>1094867</v>
      </c>
      <c r="BI396" s="72">
        <v>616293</v>
      </c>
      <c r="BJ396" s="72">
        <v>316325</v>
      </c>
      <c r="BK396" s="72">
        <v>529015</v>
      </c>
      <c r="BL396" s="72">
        <v>121875</v>
      </c>
      <c r="BM396" s="72">
        <v>25298</v>
      </c>
      <c r="BN396" s="72">
        <v>8935</v>
      </c>
      <c r="BO396" s="72">
        <v>9501</v>
      </c>
      <c r="BP396" s="72"/>
      <c r="BQ396" s="72"/>
      <c r="BR396" s="72"/>
      <c r="BS396" s="72"/>
      <c r="BT396" s="72"/>
      <c r="BU396" s="72"/>
      <c r="BV396" s="72"/>
      <c r="BW396" s="72"/>
      <c r="BX396" s="71">
        <v>44809534</v>
      </c>
      <c r="BY396" s="72">
        <v>32912093</v>
      </c>
      <c r="BZ396" s="72">
        <v>2594797</v>
      </c>
      <c r="CA396" s="72">
        <v>1867028</v>
      </c>
      <c r="CB396" s="72">
        <v>1197270</v>
      </c>
      <c r="CC396" s="72">
        <v>1492426</v>
      </c>
      <c r="CD396" s="72">
        <v>930214</v>
      </c>
      <c r="CE396" s="72">
        <v>1116568</v>
      </c>
      <c r="CF396" s="72">
        <v>1089764</v>
      </c>
      <c r="CG396" s="72">
        <v>612632</v>
      </c>
      <c r="CH396" s="72">
        <v>313952</v>
      </c>
      <c r="CI396" s="72">
        <v>523338</v>
      </c>
      <c r="CJ396" s="72">
        <v>119226</v>
      </c>
      <c r="CK396" s="72">
        <v>24322</v>
      </c>
      <c r="CL396" s="72">
        <v>8346</v>
      </c>
      <c r="CM396" s="72">
        <v>7558</v>
      </c>
      <c r="CN396" s="72"/>
      <c r="CO396" s="72"/>
      <c r="CP396" s="72"/>
      <c r="CQ396" s="72"/>
      <c r="CR396" s="72"/>
      <c r="CS396" s="72"/>
      <c r="CT396" s="72"/>
      <c r="CU396" s="72"/>
      <c r="CV396" s="71">
        <v>1974</v>
      </c>
      <c r="CW396" s="72">
        <v>1249</v>
      </c>
      <c r="CX396" s="72">
        <v>33</v>
      </c>
      <c r="CY396" s="72">
        <v>32</v>
      </c>
      <c r="CZ396" s="72">
        <v>22</v>
      </c>
      <c r="DA396" s="72">
        <v>50</v>
      </c>
      <c r="DB396" s="72">
        <v>30</v>
      </c>
      <c r="DC396" s="72">
        <v>35</v>
      </c>
      <c r="DD396" s="72">
        <v>65</v>
      </c>
      <c r="DE396" s="72">
        <v>45</v>
      </c>
      <c r="DF396" s="72">
        <v>31</v>
      </c>
      <c r="DG396" s="72">
        <v>82</v>
      </c>
      <c r="DH396" s="72">
        <v>41</v>
      </c>
      <c r="DI396" s="72">
        <v>24</v>
      </c>
      <c r="DJ396" s="72">
        <v>17</v>
      </c>
      <c r="DK396" s="72">
        <v>218</v>
      </c>
      <c r="DL396" s="72"/>
      <c r="DM396" s="72"/>
      <c r="DN396" s="72"/>
      <c r="DO396" s="72"/>
      <c r="DP396" s="72"/>
      <c r="DQ396" s="72"/>
      <c r="DR396" s="72"/>
      <c r="DS396" s="72"/>
      <c r="DT396" s="71">
        <v>192616</v>
      </c>
      <c r="DU396" s="72">
        <v>145619</v>
      </c>
      <c r="DV396" s="72">
        <v>5696</v>
      </c>
      <c r="DW396" s="72">
        <v>4104</v>
      </c>
      <c r="DX396" s="72">
        <v>3323</v>
      </c>
      <c r="DY396" s="72">
        <v>4306</v>
      </c>
      <c r="DZ396" s="72">
        <v>3013</v>
      </c>
      <c r="EA396" s="72">
        <v>4107</v>
      </c>
      <c r="EB396" s="72">
        <v>5038</v>
      </c>
      <c r="EC396" s="72">
        <v>3616</v>
      </c>
      <c r="ED396" s="72">
        <v>2342</v>
      </c>
      <c r="EE396" s="72">
        <v>5595</v>
      </c>
      <c r="EF396" s="72">
        <v>2608</v>
      </c>
      <c r="EG396" s="72">
        <v>952</v>
      </c>
      <c r="EH396" s="72">
        <v>572</v>
      </c>
      <c r="EI396" s="72">
        <v>1725</v>
      </c>
      <c r="EJ396" s="72"/>
      <c r="EK396" s="72"/>
      <c r="EL396" s="72"/>
      <c r="EM396" s="72"/>
      <c r="EN396" s="72"/>
      <c r="EO396" s="72"/>
      <c r="EP396" s="72"/>
      <c r="EQ396" s="72"/>
      <c r="ER396" s="71">
        <v>8762</v>
      </c>
      <c r="ES396" s="72">
        <v>7583</v>
      </c>
      <c r="ET396" s="72">
        <v>167</v>
      </c>
      <c r="EU396" s="72">
        <v>112</v>
      </c>
      <c r="EV396" s="72">
        <v>85</v>
      </c>
      <c r="EW396" s="72">
        <v>100</v>
      </c>
      <c r="EX396" s="72">
        <v>95</v>
      </c>
      <c r="EY396" s="72">
        <v>101</v>
      </c>
      <c r="EZ396" s="72">
        <v>117</v>
      </c>
      <c r="FA396" s="72">
        <v>70</v>
      </c>
      <c r="FB396" s="72">
        <v>40</v>
      </c>
      <c r="FC396" s="72">
        <v>54</v>
      </c>
      <c r="FD396" s="72">
        <v>28</v>
      </c>
      <c r="FE396" s="72">
        <v>10</v>
      </c>
      <c r="FF396" s="72">
        <v>9</v>
      </c>
      <c r="FG396" s="72">
        <v>191</v>
      </c>
      <c r="FH396" s="72"/>
      <c r="FI396" s="72"/>
      <c r="FJ396" s="72"/>
      <c r="FK396" s="72"/>
      <c r="FL396" s="72"/>
      <c r="FM396" s="72"/>
      <c r="FN396" s="72"/>
      <c r="FO396" s="72"/>
      <c r="FP396" s="71">
        <v>6880244</v>
      </c>
      <c r="FQ396" s="71">
        <v>6194692</v>
      </c>
      <c r="FR396" s="71">
        <v>163678</v>
      </c>
      <c r="FS396" s="71">
        <v>121099</v>
      </c>
      <c r="FT396" s="71">
        <v>72419</v>
      </c>
      <c r="FU396" s="71">
        <v>93291</v>
      </c>
      <c r="FV396" s="71">
        <v>54214</v>
      </c>
      <c r="FW396" s="71">
        <v>61824</v>
      </c>
      <c r="FX396" s="71">
        <v>53059</v>
      </c>
      <c r="FY396" s="71">
        <v>27369</v>
      </c>
      <c r="FZ396" s="71">
        <v>12754</v>
      </c>
      <c r="GA396" s="71">
        <v>19098</v>
      </c>
      <c r="GB396" s="71">
        <v>4521</v>
      </c>
      <c r="GC396" s="71">
        <v>941</v>
      </c>
      <c r="GD396" s="71">
        <v>402</v>
      </c>
      <c r="GE396" s="71">
        <v>883</v>
      </c>
      <c r="GF396" s="71"/>
      <c r="GG396" s="71"/>
      <c r="GH396" s="71"/>
      <c r="GI396" s="71"/>
      <c r="GJ396" s="71"/>
      <c r="GK396" s="71"/>
      <c r="GL396" s="71"/>
      <c r="GM396" s="71"/>
      <c r="GN396" s="71">
        <v>588</v>
      </c>
      <c r="GO396" s="72">
        <v>269</v>
      </c>
      <c r="GP396" s="72">
        <v>12</v>
      </c>
      <c r="GQ396" s="72">
        <v>14</v>
      </c>
      <c r="GR396" s="72">
        <v>7</v>
      </c>
      <c r="GS396" s="72">
        <v>10</v>
      </c>
      <c r="GT396" s="72">
        <v>4</v>
      </c>
      <c r="GU396" s="72">
        <v>23</v>
      </c>
      <c r="GV396" s="72">
        <v>29</v>
      </c>
      <c r="GW396" s="72">
        <v>13</v>
      </c>
      <c r="GX396" s="72">
        <v>13</v>
      </c>
      <c r="GY396" s="72">
        <v>31</v>
      </c>
      <c r="GZ396" s="72">
        <v>21</v>
      </c>
      <c r="HA396" s="72">
        <v>10</v>
      </c>
      <c r="HB396" s="72">
        <v>3</v>
      </c>
      <c r="HC396" s="72">
        <v>129</v>
      </c>
      <c r="HD396" s="72"/>
      <c r="HE396" s="72"/>
      <c r="HF396" s="72"/>
      <c r="HG396" s="72"/>
      <c r="HH396" s="72"/>
      <c r="HI396" s="72"/>
      <c r="HJ396" s="72"/>
      <c r="HK396" s="72"/>
      <c r="HL396" s="71">
        <v>6879656</v>
      </c>
      <c r="HM396" s="72">
        <v>6194423</v>
      </c>
      <c r="HN396" s="72">
        <v>163666</v>
      </c>
      <c r="HO396" s="72">
        <v>121085</v>
      </c>
      <c r="HP396" s="72">
        <v>72412</v>
      </c>
      <c r="HQ396" s="72">
        <v>93281</v>
      </c>
      <c r="HR396" s="72">
        <v>54210</v>
      </c>
      <c r="HS396" s="72">
        <v>61801</v>
      </c>
      <c r="HT396" s="72">
        <v>53030</v>
      </c>
      <c r="HU396" s="72">
        <v>27356</v>
      </c>
      <c r="HV396" s="72">
        <v>12741</v>
      </c>
      <c r="HW396" s="72">
        <v>19067</v>
      </c>
      <c r="HX396" s="72">
        <v>4500</v>
      </c>
      <c r="HY396" s="72">
        <v>931</v>
      </c>
      <c r="HZ396" s="72">
        <v>399</v>
      </c>
      <c r="IA396" s="72">
        <v>754</v>
      </c>
      <c r="IB396" s="72"/>
      <c r="IC396" s="72"/>
      <c r="ID396" s="72"/>
      <c r="IE396" s="72"/>
      <c r="IF396" s="72"/>
      <c r="IG396" s="72"/>
      <c r="IH396" s="72"/>
      <c r="II396" s="72"/>
      <c r="IJ396" s="71">
        <v>6764958</v>
      </c>
      <c r="IK396" s="72">
        <v>6101718</v>
      </c>
      <c r="IL396" s="72">
        <v>161248</v>
      </c>
      <c r="IM396" s="72">
        <v>119123</v>
      </c>
      <c r="IN396" s="72">
        <v>70858</v>
      </c>
      <c r="IO396" s="72">
        <v>91161</v>
      </c>
      <c r="IP396" s="72">
        <v>52701</v>
      </c>
      <c r="IQ396" s="72">
        <v>59625</v>
      </c>
      <c r="IR396" s="72">
        <v>50459</v>
      </c>
      <c r="IS396" s="72">
        <v>25570</v>
      </c>
      <c r="IT396" s="72">
        <v>11570</v>
      </c>
      <c r="IU396" s="72">
        <v>16510</v>
      </c>
      <c r="IV396" s="72">
        <v>3363</v>
      </c>
      <c r="IW396" s="72">
        <v>558</v>
      </c>
      <c r="IX396" s="72">
        <v>195</v>
      </c>
      <c r="IY396" s="72">
        <v>299</v>
      </c>
      <c r="IZ396" s="72"/>
      <c r="JA396" s="72"/>
      <c r="JB396" s="72"/>
      <c r="JC396" s="72"/>
      <c r="JD396" s="72"/>
      <c r="JE396" s="72"/>
      <c r="JF396" s="72"/>
      <c r="JG396" s="72"/>
      <c r="JH396" s="71">
        <v>1126</v>
      </c>
      <c r="JI396" s="72">
        <v>642</v>
      </c>
      <c r="JJ396" s="72">
        <v>32</v>
      </c>
      <c r="JK396" s="72">
        <v>45</v>
      </c>
      <c r="JL396" s="72">
        <v>15</v>
      </c>
      <c r="JM396" s="72">
        <v>42</v>
      </c>
      <c r="JN396" s="72">
        <v>11</v>
      </c>
      <c r="JO396" s="72">
        <v>90</v>
      </c>
      <c r="JP396" s="72">
        <v>41</v>
      </c>
      <c r="JQ396" s="72">
        <v>39</v>
      </c>
      <c r="JR396" s="72">
        <v>22</v>
      </c>
      <c r="JS396" s="72">
        <v>59</v>
      </c>
      <c r="JT396" s="72">
        <v>35</v>
      </c>
      <c r="JU396" s="72">
        <v>12</v>
      </c>
      <c r="JV396" s="72">
        <v>5</v>
      </c>
      <c r="JW396" s="72">
        <v>36</v>
      </c>
      <c r="JX396" s="72"/>
      <c r="JY396" s="72"/>
      <c r="JZ396" s="72"/>
      <c r="KA396" s="72"/>
      <c r="KB396" s="72"/>
      <c r="KC396" s="72"/>
      <c r="KD396" s="72"/>
      <c r="KE396" s="72"/>
      <c r="KF396" s="71">
        <v>113572</v>
      </c>
      <c r="KG396" s="72">
        <v>92063</v>
      </c>
      <c r="KH396" s="72">
        <v>2386</v>
      </c>
      <c r="KI396" s="72">
        <v>1917</v>
      </c>
      <c r="KJ396" s="72">
        <v>1539</v>
      </c>
      <c r="KK396" s="72">
        <v>2078</v>
      </c>
      <c r="KL396" s="72">
        <v>1498</v>
      </c>
      <c r="KM396" s="72">
        <v>2086</v>
      </c>
      <c r="KN396" s="72">
        <v>2530</v>
      </c>
      <c r="KO396" s="72">
        <v>1747</v>
      </c>
      <c r="KP396" s="72">
        <v>1149</v>
      </c>
      <c r="KQ396" s="72">
        <v>2498</v>
      </c>
      <c r="KR396" s="72">
        <v>1102</v>
      </c>
      <c r="KS396" s="72">
        <v>361</v>
      </c>
      <c r="KT396" s="72">
        <v>199</v>
      </c>
      <c r="KU396" s="72">
        <v>419</v>
      </c>
      <c r="KV396" s="72"/>
      <c r="KW396" s="72"/>
      <c r="KX396" s="72"/>
      <c r="KY396" s="72"/>
      <c r="KZ396" s="72"/>
      <c r="LA396" s="72"/>
      <c r="LB396" s="72"/>
      <c r="LC396" s="72"/>
      <c r="LD396" s="71">
        <v>738</v>
      </c>
      <c r="LE396" s="72">
        <v>573</v>
      </c>
      <c r="LF396" s="72">
        <v>33</v>
      </c>
      <c r="LG396" s="72">
        <v>19</v>
      </c>
      <c r="LH396" s="72">
        <v>18</v>
      </c>
      <c r="LI396" s="72">
        <v>17</v>
      </c>
      <c r="LJ396" s="72">
        <v>9</v>
      </c>
      <c r="LK396" s="72">
        <v>20</v>
      </c>
      <c r="LL396" s="72">
        <v>11</v>
      </c>
      <c r="LM396" s="72">
        <v>9</v>
      </c>
      <c r="LN396" s="72">
        <v>7</v>
      </c>
      <c r="LO396" s="72">
        <v>4</v>
      </c>
      <c r="LP396" s="72">
        <v>2</v>
      </c>
      <c r="LQ396" s="72">
        <v>1</v>
      </c>
      <c r="LR396" s="72">
        <v>0</v>
      </c>
      <c r="LS396" s="72">
        <v>15</v>
      </c>
      <c r="LT396" s="72"/>
      <c r="LU396" s="72"/>
      <c r="LV396" s="72"/>
      <c r="LW396" s="72"/>
      <c r="LX396" s="72"/>
      <c r="LY396" s="72"/>
      <c r="LZ396" s="72"/>
      <c r="MA396" s="72"/>
    </row>
    <row r="397" spans="1:339" x14ac:dyDescent="0.4">
      <c r="A397" s="67">
        <v>2018.04</v>
      </c>
      <c r="B397" s="66" t="s">
        <v>8</v>
      </c>
      <c r="C397" s="67">
        <v>2018.04</v>
      </c>
      <c r="D397" s="67"/>
      <c r="E397" s="67"/>
      <c r="F397" s="67"/>
      <c r="G397" s="67"/>
      <c r="H397" s="67"/>
      <c r="I397" s="67"/>
      <c r="J397" s="67"/>
      <c r="K397" s="67"/>
      <c r="L397" s="67"/>
      <c r="M397" s="67"/>
      <c r="N397" s="67"/>
      <c r="O397" s="67"/>
      <c r="P397" s="67"/>
      <c r="Q397" s="67"/>
      <c r="R397" s="67"/>
      <c r="S397" s="67"/>
      <c r="T397" s="67"/>
      <c r="U397" s="67"/>
      <c r="V397" s="67"/>
      <c r="W397" s="67"/>
      <c r="X397" s="67"/>
      <c r="Y397" s="67"/>
      <c r="Z397" s="67"/>
      <c r="AA397" s="67"/>
    </row>
    <row r="398" spans="1:339" x14ac:dyDescent="0.4">
      <c r="A398" s="67">
        <v>2018.05</v>
      </c>
      <c r="B398" s="66" t="s">
        <v>9</v>
      </c>
      <c r="C398" s="67">
        <v>2018.05</v>
      </c>
      <c r="D398" s="67"/>
      <c r="E398" s="67"/>
      <c r="F398" s="67"/>
      <c r="G398" s="67"/>
      <c r="H398" s="67"/>
      <c r="I398" s="67"/>
      <c r="J398" s="67"/>
      <c r="K398" s="67"/>
      <c r="L398" s="67"/>
      <c r="M398" s="67"/>
      <c r="N398" s="67"/>
      <c r="O398" s="67"/>
      <c r="P398" s="67"/>
      <c r="Q398" s="67"/>
      <c r="R398" s="67"/>
      <c r="S398" s="67"/>
      <c r="T398" s="67"/>
      <c r="U398" s="67"/>
      <c r="V398" s="67"/>
      <c r="W398" s="67"/>
      <c r="X398" s="67"/>
      <c r="Y398" s="67"/>
      <c r="Z398" s="67"/>
      <c r="AA398" s="67"/>
    </row>
    <row r="399" spans="1:339" x14ac:dyDescent="0.4">
      <c r="A399" s="67">
        <v>2018.06</v>
      </c>
      <c r="B399" s="66" t="s">
        <v>10</v>
      </c>
      <c r="C399" s="67">
        <v>2018.06</v>
      </c>
      <c r="D399" s="71">
        <v>46199908</v>
      </c>
      <c r="E399" s="71">
        <v>33700321</v>
      </c>
      <c r="F399" s="71">
        <v>2811457</v>
      </c>
      <c r="G399" s="71">
        <v>2075819</v>
      </c>
      <c r="H399" s="71">
        <v>1291580</v>
      </c>
      <c r="I399" s="71">
        <v>1589744</v>
      </c>
      <c r="J399" s="71">
        <v>954549</v>
      </c>
      <c r="K399" s="71">
        <v>1131612</v>
      </c>
      <c r="L399" s="71">
        <v>1073746</v>
      </c>
      <c r="M399" s="71">
        <v>599332</v>
      </c>
      <c r="N399" s="71">
        <v>303046</v>
      </c>
      <c r="O399" s="71">
        <v>504471</v>
      </c>
      <c r="P399" s="71">
        <v>119311</v>
      </c>
      <c r="Q399" s="71">
        <v>25390</v>
      </c>
      <c r="R399" s="71">
        <v>9236</v>
      </c>
      <c r="S399" s="71">
        <v>10294</v>
      </c>
      <c r="T399" s="71"/>
      <c r="U399" s="71"/>
      <c r="V399" s="71"/>
      <c r="W399" s="71"/>
      <c r="X399" s="71"/>
      <c r="Y399" s="71"/>
      <c r="Z399" s="71"/>
      <c r="AA399" s="71"/>
      <c r="AB399" s="71">
        <v>22100</v>
      </c>
      <c r="AC399" s="72">
        <v>16259</v>
      </c>
      <c r="AD399" s="72">
        <v>1181</v>
      </c>
      <c r="AE399" s="72">
        <v>845</v>
      </c>
      <c r="AF399" s="72">
        <v>370</v>
      </c>
      <c r="AG399" s="72">
        <v>543</v>
      </c>
      <c r="AH399" s="72">
        <v>395</v>
      </c>
      <c r="AI399" s="72">
        <v>499</v>
      </c>
      <c r="AJ399" s="72">
        <v>398</v>
      </c>
      <c r="AK399" s="72">
        <v>277</v>
      </c>
      <c r="AL399" s="72">
        <v>145</v>
      </c>
      <c r="AM399" s="72">
        <v>409</v>
      </c>
      <c r="AN399" s="72">
        <v>255</v>
      </c>
      <c r="AO399" s="72">
        <v>94</v>
      </c>
      <c r="AP399" s="72">
        <v>51</v>
      </c>
      <c r="AQ399" s="72">
        <v>379</v>
      </c>
      <c r="AR399" s="72"/>
      <c r="AS399" s="72"/>
      <c r="AT399" s="72"/>
      <c r="AU399" s="72"/>
      <c r="AV399" s="72"/>
      <c r="AW399" s="72"/>
      <c r="AX399" s="72"/>
      <c r="AY399" s="72"/>
      <c r="AZ399" s="71">
        <v>46177808</v>
      </c>
      <c r="BA399" s="72">
        <v>33684062</v>
      </c>
      <c r="BB399" s="72">
        <v>2810276</v>
      </c>
      <c r="BC399" s="72">
        <v>2074974</v>
      </c>
      <c r="BD399" s="72">
        <v>1291210</v>
      </c>
      <c r="BE399" s="72">
        <v>1589201</v>
      </c>
      <c r="BF399" s="72">
        <v>954154</v>
      </c>
      <c r="BG399" s="72">
        <v>1131113</v>
      </c>
      <c r="BH399" s="72">
        <v>1073348</v>
      </c>
      <c r="BI399" s="72">
        <v>599055</v>
      </c>
      <c r="BJ399" s="72">
        <v>302901</v>
      </c>
      <c r="BK399" s="72">
        <v>504062</v>
      </c>
      <c r="BL399" s="72">
        <v>119056</v>
      </c>
      <c r="BM399" s="72">
        <v>25296</v>
      </c>
      <c r="BN399" s="72">
        <v>9185</v>
      </c>
      <c r="BO399" s="72">
        <v>9915</v>
      </c>
      <c r="BP399" s="72"/>
      <c r="BQ399" s="72"/>
      <c r="BR399" s="72"/>
      <c r="BS399" s="72"/>
      <c r="BT399" s="72"/>
      <c r="BU399" s="72"/>
      <c r="BV399" s="72"/>
      <c r="BW399" s="72"/>
      <c r="BX399" s="71">
        <v>45986468</v>
      </c>
      <c r="BY399" s="72">
        <v>33540277</v>
      </c>
      <c r="BZ399" s="72">
        <v>2804731</v>
      </c>
      <c r="CA399" s="72">
        <v>2070676</v>
      </c>
      <c r="CB399" s="72">
        <v>1287760</v>
      </c>
      <c r="CC399" s="72">
        <v>1584952</v>
      </c>
      <c r="CD399" s="72">
        <v>951171</v>
      </c>
      <c r="CE399" s="72">
        <v>1126975</v>
      </c>
      <c r="CF399" s="72">
        <v>1068310</v>
      </c>
      <c r="CG399" s="72">
        <v>595390</v>
      </c>
      <c r="CH399" s="72">
        <v>300512</v>
      </c>
      <c r="CI399" s="72">
        <v>498450</v>
      </c>
      <c r="CJ399" s="72">
        <v>116370</v>
      </c>
      <c r="CK399" s="72">
        <v>24316</v>
      </c>
      <c r="CL399" s="72">
        <v>8646</v>
      </c>
      <c r="CM399" s="72">
        <v>7932</v>
      </c>
      <c r="CN399" s="72"/>
      <c r="CO399" s="72"/>
      <c r="CP399" s="72"/>
      <c r="CQ399" s="72"/>
      <c r="CR399" s="72"/>
      <c r="CS399" s="72"/>
      <c r="CT399" s="72"/>
      <c r="CU399" s="72"/>
      <c r="CV399" s="71">
        <v>1950</v>
      </c>
      <c r="CW399" s="72">
        <v>1169</v>
      </c>
      <c r="CX399" s="72">
        <v>30</v>
      </c>
      <c r="CY399" s="72">
        <v>35</v>
      </c>
      <c r="CZ399" s="72">
        <v>31</v>
      </c>
      <c r="DA399" s="72">
        <v>45</v>
      </c>
      <c r="DB399" s="72">
        <v>36</v>
      </c>
      <c r="DC399" s="72">
        <v>48</v>
      </c>
      <c r="DD399" s="72">
        <v>42</v>
      </c>
      <c r="DE399" s="72">
        <v>61</v>
      </c>
      <c r="DF399" s="72">
        <v>26</v>
      </c>
      <c r="DG399" s="72">
        <v>74</v>
      </c>
      <c r="DH399" s="72">
        <v>40</v>
      </c>
      <c r="DI399" s="72">
        <v>25</v>
      </c>
      <c r="DJ399" s="72">
        <v>11</v>
      </c>
      <c r="DK399" s="72">
        <v>277</v>
      </c>
      <c r="DL399" s="72"/>
      <c r="DM399" s="72"/>
      <c r="DN399" s="72"/>
      <c r="DO399" s="72"/>
      <c r="DP399" s="72"/>
      <c r="DQ399" s="72"/>
      <c r="DR399" s="72"/>
      <c r="DS399" s="72"/>
      <c r="DT399" s="71">
        <v>189390</v>
      </c>
      <c r="DU399" s="72">
        <v>142616</v>
      </c>
      <c r="DV399" s="72">
        <v>5515</v>
      </c>
      <c r="DW399" s="72">
        <v>4263</v>
      </c>
      <c r="DX399" s="72">
        <v>3419</v>
      </c>
      <c r="DY399" s="72">
        <v>4204</v>
      </c>
      <c r="DZ399" s="72">
        <v>2947</v>
      </c>
      <c r="EA399" s="72">
        <v>4090</v>
      </c>
      <c r="EB399" s="72">
        <v>4996</v>
      </c>
      <c r="EC399" s="72">
        <v>3604</v>
      </c>
      <c r="ED399" s="72">
        <v>2363</v>
      </c>
      <c r="EE399" s="72">
        <v>5538</v>
      </c>
      <c r="EF399" s="72">
        <v>2646</v>
      </c>
      <c r="EG399" s="72">
        <v>955</v>
      </c>
      <c r="EH399" s="72">
        <v>528</v>
      </c>
      <c r="EI399" s="72">
        <v>1706</v>
      </c>
      <c r="EJ399" s="72"/>
      <c r="EK399" s="72"/>
      <c r="EL399" s="72"/>
      <c r="EM399" s="72"/>
      <c r="EN399" s="72"/>
      <c r="EO399" s="72"/>
      <c r="EP399" s="72"/>
      <c r="EQ399" s="72"/>
      <c r="ER399" s="71">
        <v>8894</v>
      </c>
      <c r="ES399" s="72">
        <v>7693</v>
      </c>
      <c r="ET399" s="72">
        <v>173</v>
      </c>
      <c r="EU399" s="72">
        <v>150</v>
      </c>
      <c r="EV399" s="72">
        <v>98</v>
      </c>
      <c r="EW399" s="72">
        <v>117</v>
      </c>
      <c r="EX399" s="72">
        <v>99</v>
      </c>
      <c r="EY399" s="72">
        <v>113</v>
      </c>
      <c r="EZ399" s="72">
        <v>94</v>
      </c>
      <c r="FA399" s="72">
        <v>75</v>
      </c>
      <c r="FB399" s="72">
        <v>38</v>
      </c>
      <c r="FC399" s="72">
        <v>71</v>
      </c>
      <c r="FD399" s="72">
        <v>36</v>
      </c>
      <c r="FE399" s="72">
        <v>8</v>
      </c>
      <c r="FF399" s="72">
        <v>13</v>
      </c>
      <c r="FG399" s="72">
        <v>116</v>
      </c>
      <c r="FH399" s="72"/>
      <c r="FI399" s="72"/>
      <c r="FJ399" s="72"/>
      <c r="FK399" s="72"/>
      <c r="FL399" s="72"/>
      <c r="FM399" s="72"/>
      <c r="FN399" s="72"/>
      <c r="FO399" s="72"/>
      <c r="FP399" s="71">
        <v>8627032</v>
      </c>
      <c r="FQ399" s="71">
        <v>7946795</v>
      </c>
      <c r="FR399" s="71">
        <v>164801</v>
      </c>
      <c r="FS399" s="71">
        <v>120203</v>
      </c>
      <c r="FT399" s="71">
        <v>70888</v>
      </c>
      <c r="FU399" s="71">
        <v>91674</v>
      </c>
      <c r="FV399" s="71">
        <v>52287</v>
      </c>
      <c r="FW399" s="71">
        <v>61714</v>
      </c>
      <c r="FX399" s="71">
        <v>52240</v>
      </c>
      <c r="FY399" s="71">
        <v>27325</v>
      </c>
      <c r="FZ399" s="71">
        <v>12615</v>
      </c>
      <c r="GA399" s="71">
        <v>19409</v>
      </c>
      <c r="GB399" s="71">
        <v>4506</v>
      </c>
      <c r="GC399" s="71">
        <v>1076</v>
      </c>
      <c r="GD399" s="71">
        <v>444</v>
      </c>
      <c r="GE399" s="71">
        <v>1055</v>
      </c>
      <c r="GF399" s="71"/>
      <c r="GG399" s="71"/>
      <c r="GH399" s="71"/>
      <c r="GI399" s="71"/>
      <c r="GJ399" s="71"/>
      <c r="GK399" s="71"/>
      <c r="GL399" s="71"/>
      <c r="GM399" s="71"/>
      <c r="GN399" s="71">
        <v>695</v>
      </c>
      <c r="GO399" s="72">
        <v>277</v>
      </c>
      <c r="GP399" s="72">
        <v>9</v>
      </c>
      <c r="GQ399" s="72">
        <v>19</v>
      </c>
      <c r="GR399" s="72">
        <v>6</v>
      </c>
      <c r="GS399" s="72">
        <v>9</v>
      </c>
      <c r="GT399" s="72">
        <v>5</v>
      </c>
      <c r="GU399" s="72">
        <v>27</v>
      </c>
      <c r="GV399" s="72">
        <v>33</v>
      </c>
      <c r="GW399" s="72">
        <v>18</v>
      </c>
      <c r="GX399" s="72">
        <v>13</v>
      </c>
      <c r="GY399" s="72">
        <v>29</v>
      </c>
      <c r="GZ399" s="72">
        <v>29</v>
      </c>
      <c r="HA399" s="72">
        <v>9</v>
      </c>
      <c r="HB399" s="72">
        <v>10</v>
      </c>
      <c r="HC399" s="72">
        <v>202</v>
      </c>
      <c r="HD399" s="72"/>
      <c r="HE399" s="72"/>
      <c r="HF399" s="72"/>
      <c r="HG399" s="72"/>
      <c r="HH399" s="72"/>
      <c r="HI399" s="72"/>
      <c r="HJ399" s="72"/>
      <c r="HK399" s="72"/>
      <c r="HL399" s="71">
        <v>8626337</v>
      </c>
      <c r="HM399" s="72">
        <v>7946518</v>
      </c>
      <c r="HN399" s="72">
        <v>164792</v>
      </c>
      <c r="HO399" s="72">
        <v>120184</v>
      </c>
      <c r="HP399" s="72">
        <v>70882</v>
      </c>
      <c r="HQ399" s="72">
        <v>91665</v>
      </c>
      <c r="HR399" s="72">
        <v>52282</v>
      </c>
      <c r="HS399" s="72">
        <v>61687</v>
      </c>
      <c r="HT399" s="72">
        <v>52207</v>
      </c>
      <c r="HU399" s="72">
        <v>27307</v>
      </c>
      <c r="HV399" s="72">
        <v>12602</v>
      </c>
      <c r="HW399" s="72">
        <v>19380</v>
      </c>
      <c r="HX399" s="72">
        <v>4477</v>
      </c>
      <c r="HY399" s="72">
        <v>1067</v>
      </c>
      <c r="HZ399" s="72">
        <v>434</v>
      </c>
      <c r="IA399" s="72">
        <v>853</v>
      </c>
      <c r="IB399" s="72"/>
      <c r="IC399" s="72"/>
      <c r="ID399" s="72"/>
      <c r="IE399" s="72"/>
      <c r="IF399" s="72"/>
      <c r="IG399" s="72"/>
      <c r="IH399" s="72"/>
      <c r="II399" s="72"/>
      <c r="IJ399" s="71">
        <v>8504814</v>
      </c>
      <c r="IK399" s="72">
        <v>7850259</v>
      </c>
      <c r="IL399" s="72">
        <v>162089</v>
      </c>
      <c r="IM399" s="72">
        <v>117878</v>
      </c>
      <c r="IN399" s="72">
        <v>69155</v>
      </c>
      <c r="IO399" s="72">
        <v>89220</v>
      </c>
      <c r="IP399" s="72">
        <v>50609</v>
      </c>
      <c r="IQ399" s="72">
        <v>59189</v>
      </c>
      <c r="IR399" s="72">
        <v>49290</v>
      </c>
      <c r="IS399" s="72">
        <v>25279</v>
      </c>
      <c r="IT399" s="72">
        <v>11282</v>
      </c>
      <c r="IU399" s="72">
        <v>16343</v>
      </c>
      <c r="IV399" s="72">
        <v>3150</v>
      </c>
      <c r="IW399" s="72">
        <v>600</v>
      </c>
      <c r="IX399" s="72">
        <v>208</v>
      </c>
      <c r="IY399" s="72">
        <v>263</v>
      </c>
      <c r="IZ399" s="72"/>
      <c r="JA399" s="72"/>
      <c r="JB399" s="72"/>
      <c r="JC399" s="72"/>
      <c r="JD399" s="72"/>
      <c r="JE399" s="72"/>
      <c r="JF399" s="72"/>
      <c r="JG399" s="72"/>
      <c r="JH399" s="71">
        <v>1286</v>
      </c>
      <c r="JI399" s="72">
        <v>760</v>
      </c>
      <c r="JJ399" s="72">
        <v>40</v>
      </c>
      <c r="JK399" s="72">
        <v>33</v>
      </c>
      <c r="JL399" s="72">
        <v>17</v>
      </c>
      <c r="JM399" s="72">
        <v>37</v>
      </c>
      <c r="JN399" s="72">
        <v>15</v>
      </c>
      <c r="JO399" s="72">
        <v>94</v>
      </c>
      <c r="JP399" s="72">
        <v>51</v>
      </c>
      <c r="JQ399" s="72">
        <v>40</v>
      </c>
      <c r="JR399" s="72">
        <v>29</v>
      </c>
      <c r="JS399" s="72">
        <v>64</v>
      </c>
      <c r="JT399" s="72">
        <v>30</v>
      </c>
      <c r="JU399" s="72">
        <v>20</v>
      </c>
      <c r="JV399" s="72">
        <v>10</v>
      </c>
      <c r="JW399" s="72">
        <v>46</v>
      </c>
      <c r="JX399" s="72"/>
      <c r="JY399" s="72"/>
      <c r="JZ399" s="72"/>
      <c r="KA399" s="72"/>
      <c r="KB399" s="72"/>
      <c r="KC399" s="72"/>
      <c r="KD399" s="72"/>
      <c r="KE399" s="72"/>
      <c r="KF399" s="71">
        <v>120237</v>
      </c>
      <c r="KG399" s="72">
        <v>95499</v>
      </c>
      <c r="KH399" s="72">
        <v>2663</v>
      </c>
      <c r="KI399" s="72">
        <v>2273</v>
      </c>
      <c r="KJ399" s="72">
        <v>1710</v>
      </c>
      <c r="KK399" s="72">
        <v>2408</v>
      </c>
      <c r="KL399" s="72">
        <v>1658</v>
      </c>
      <c r="KM399" s="72">
        <v>2404</v>
      </c>
      <c r="KN399" s="72">
        <v>2866</v>
      </c>
      <c r="KO399" s="72">
        <v>1988</v>
      </c>
      <c r="KP399" s="72">
        <v>1291</v>
      </c>
      <c r="KQ399" s="72">
        <v>2973</v>
      </c>
      <c r="KR399" s="72">
        <v>1297</v>
      </c>
      <c r="KS399" s="72">
        <v>447</v>
      </c>
      <c r="KT399" s="72">
        <v>216</v>
      </c>
      <c r="KU399" s="72">
        <v>544</v>
      </c>
      <c r="KV399" s="72"/>
      <c r="KW399" s="72"/>
      <c r="KX399" s="72"/>
      <c r="KY399" s="72"/>
      <c r="KZ399" s="72"/>
      <c r="LA399" s="72"/>
      <c r="LB399" s="72"/>
      <c r="LC399" s="72"/>
      <c r="LD399" s="71">
        <v>792</v>
      </c>
      <c r="LE399" s="72">
        <v>622</v>
      </c>
      <c r="LF399" s="72">
        <v>29</v>
      </c>
      <c r="LG399" s="72">
        <v>25</v>
      </c>
      <c r="LH399" s="72">
        <v>22</v>
      </c>
      <c r="LI399" s="72">
        <v>19</v>
      </c>
      <c r="LJ399" s="72">
        <v>16</v>
      </c>
      <c r="LK399" s="72">
        <v>16</v>
      </c>
      <c r="LL399" s="72">
        <v>11</v>
      </c>
      <c r="LM399" s="72">
        <v>5</v>
      </c>
      <c r="LN399" s="72">
        <v>5</v>
      </c>
      <c r="LO399" s="72">
        <v>7</v>
      </c>
      <c r="LP399" s="72">
        <v>1</v>
      </c>
      <c r="LQ399" s="72">
        <v>1</v>
      </c>
      <c r="LR399" s="72">
        <v>1</v>
      </c>
      <c r="LS399" s="72">
        <v>12</v>
      </c>
      <c r="LT399" s="72"/>
      <c r="LU399" s="72"/>
      <c r="LV399" s="72"/>
      <c r="LW399" s="72"/>
      <c r="LX399" s="72"/>
      <c r="LY399" s="72"/>
      <c r="LZ399" s="72"/>
      <c r="MA399" s="72"/>
    </row>
    <row r="400" spans="1:339" x14ac:dyDescent="0.4">
      <c r="A400" s="67">
        <v>2018.07</v>
      </c>
      <c r="B400" s="66" t="s">
        <v>11</v>
      </c>
      <c r="C400" s="67">
        <v>2018.07</v>
      </c>
      <c r="D400" s="67"/>
      <c r="E400" s="67"/>
      <c r="F400" s="67"/>
      <c r="G400" s="67"/>
      <c r="H400" s="67"/>
      <c r="I400" s="67"/>
      <c r="J400" s="67"/>
      <c r="K400" s="67"/>
      <c r="L400" s="67"/>
      <c r="M400" s="67"/>
      <c r="N400" s="67"/>
      <c r="O400" s="67"/>
      <c r="P400" s="67"/>
      <c r="Q400" s="67"/>
      <c r="R400" s="67"/>
      <c r="S400" s="67"/>
      <c r="T400" s="67"/>
      <c r="U400" s="67"/>
      <c r="V400" s="67"/>
      <c r="W400" s="67"/>
      <c r="X400" s="67"/>
      <c r="Y400" s="67"/>
      <c r="Z400" s="67"/>
      <c r="AA400" s="67"/>
    </row>
    <row r="401" spans="1:339" x14ac:dyDescent="0.4">
      <c r="A401" s="67">
        <v>2018.08</v>
      </c>
      <c r="B401" s="66" t="s">
        <v>12</v>
      </c>
      <c r="C401" s="67">
        <v>2018.08</v>
      </c>
      <c r="D401" s="67"/>
      <c r="E401" s="67"/>
      <c r="F401" s="67"/>
      <c r="G401" s="67"/>
      <c r="H401" s="67"/>
      <c r="I401" s="67"/>
      <c r="J401" s="67"/>
      <c r="K401" s="67"/>
      <c r="L401" s="67"/>
      <c r="M401" s="67"/>
      <c r="N401" s="67"/>
      <c r="O401" s="67"/>
      <c r="P401" s="67"/>
      <c r="Q401" s="67"/>
      <c r="R401" s="67"/>
      <c r="S401" s="67"/>
      <c r="T401" s="67"/>
      <c r="U401" s="67"/>
      <c r="V401" s="67"/>
      <c r="W401" s="67"/>
      <c r="X401" s="67"/>
      <c r="Y401" s="67"/>
      <c r="Z401" s="67"/>
      <c r="AA401" s="67"/>
    </row>
    <row r="402" spans="1:339" x14ac:dyDescent="0.4">
      <c r="A402" s="67">
        <v>2018.09</v>
      </c>
      <c r="B402" s="66" t="s">
        <v>13</v>
      </c>
      <c r="C402" s="67">
        <v>2018.09</v>
      </c>
      <c r="D402" s="71">
        <v>46334472</v>
      </c>
      <c r="E402" s="71">
        <v>34397040</v>
      </c>
      <c r="F402" s="71">
        <v>2686762</v>
      </c>
      <c r="G402" s="71">
        <v>1963849</v>
      </c>
      <c r="H402" s="71">
        <v>1232347</v>
      </c>
      <c r="I402" s="71">
        <v>1511057</v>
      </c>
      <c r="J402" s="71">
        <v>921793</v>
      </c>
      <c r="K402" s="71">
        <v>1084562</v>
      </c>
      <c r="L402" s="71">
        <v>1037301</v>
      </c>
      <c r="M402" s="71">
        <v>573870</v>
      </c>
      <c r="N402" s="71">
        <v>287859</v>
      </c>
      <c r="O402" s="71">
        <v>478727</v>
      </c>
      <c r="P402" s="71">
        <v>115031</v>
      </c>
      <c r="Q402" s="71">
        <v>24676</v>
      </c>
      <c r="R402" s="71">
        <v>9153</v>
      </c>
      <c r="S402" s="71">
        <v>10445</v>
      </c>
      <c r="T402" s="71"/>
      <c r="U402" s="71"/>
      <c r="V402" s="71"/>
      <c r="W402" s="71"/>
      <c r="X402" s="71"/>
      <c r="Y402" s="71"/>
      <c r="Z402" s="71"/>
      <c r="AA402" s="71"/>
      <c r="AB402" s="71">
        <v>23214</v>
      </c>
      <c r="AC402" s="72">
        <v>17684</v>
      </c>
      <c r="AD402" s="72">
        <v>1044</v>
      </c>
      <c r="AE402" s="72">
        <v>872</v>
      </c>
      <c r="AF402" s="72">
        <v>340</v>
      </c>
      <c r="AG402" s="72">
        <v>525</v>
      </c>
      <c r="AH402" s="72">
        <v>341</v>
      </c>
      <c r="AI402" s="72">
        <v>423</v>
      </c>
      <c r="AJ402" s="72">
        <v>365</v>
      </c>
      <c r="AK402" s="72">
        <v>231</v>
      </c>
      <c r="AL402" s="72">
        <v>145</v>
      </c>
      <c r="AM402" s="72">
        <v>443</v>
      </c>
      <c r="AN402" s="72">
        <v>291</v>
      </c>
      <c r="AO402" s="72">
        <v>96</v>
      </c>
      <c r="AP402" s="72">
        <v>42</v>
      </c>
      <c r="AQ402" s="72">
        <v>372</v>
      </c>
      <c r="AR402" s="72"/>
      <c r="AS402" s="72"/>
      <c r="AT402" s="72"/>
      <c r="AU402" s="72"/>
      <c r="AV402" s="72"/>
      <c r="AW402" s="72"/>
      <c r="AX402" s="72"/>
      <c r="AY402" s="72"/>
      <c r="AZ402" s="71">
        <v>46311258</v>
      </c>
      <c r="BA402" s="72">
        <v>34379356</v>
      </c>
      <c r="BB402" s="72">
        <v>2685718</v>
      </c>
      <c r="BC402" s="72">
        <v>1962977</v>
      </c>
      <c r="BD402" s="72">
        <v>1232007</v>
      </c>
      <c r="BE402" s="72">
        <v>1510532</v>
      </c>
      <c r="BF402" s="72">
        <v>921452</v>
      </c>
      <c r="BG402" s="72">
        <v>1084139</v>
      </c>
      <c r="BH402" s="72">
        <v>1036936</v>
      </c>
      <c r="BI402" s="72">
        <v>573639</v>
      </c>
      <c r="BJ402" s="72">
        <v>287714</v>
      </c>
      <c r="BK402" s="72">
        <v>478284</v>
      </c>
      <c r="BL402" s="72">
        <v>114740</v>
      </c>
      <c r="BM402" s="72">
        <v>24580</v>
      </c>
      <c r="BN402" s="72">
        <v>9111</v>
      </c>
      <c r="BO402" s="72">
        <v>10073</v>
      </c>
      <c r="BP402" s="72"/>
      <c r="BQ402" s="72"/>
      <c r="BR402" s="72"/>
      <c r="BS402" s="72"/>
      <c r="BT402" s="72"/>
      <c r="BU402" s="72"/>
      <c r="BV402" s="72"/>
      <c r="BW402" s="72"/>
      <c r="BX402" s="71">
        <v>46114551</v>
      </c>
      <c r="BY402" s="72">
        <v>34230870</v>
      </c>
      <c r="BZ402" s="72">
        <v>2680168</v>
      </c>
      <c r="CA402" s="72">
        <v>1958738</v>
      </c>
      <c r="CB402" s="72">
        <v>1228584</v>
      </c>
      <c r="CC402" s="72">
        <v>1506282</v>
      </c>
      <c r="CD402" s="72">
        <v>918398</v>
      </c>
      <c r="CE402" s="72">
        <v>1079923</v>
      </c>
      <c r="CF402" s="72">
        <v>1031867</v>
      </c>
      <c r="CG402" s="72">
        <v>569883</v>
      </c>
      <c r="CH402" s="72">
        <v>285374</v>
      </c>
      <c r="CI402" s="72">
        <v>472521</v>
      </c>
      <c r="CJ402" s="72">
        <v>111968</v>
      </c>
      <c r="CK402" s="72">
        <v>23592</v>
      </c>
      <c r="CL402" s="72">
        <v>8555</v>
      </c>
      <c r="CM402" s="72">
        <v>7828</v>
      </c>
      <c r="CN402" s="72"/>
      <c r="CO402" s="72"/>
      <c r="CP402" s="72"/>
      <c r="CQ402" s="72"/>
      <c r="CR402" s="72"/>
      <c r="CS402" s="72"/>
      <c r="CT402" s="72"/>
      <c r="CU402" s="72"/>
      <c r="CV402" s="71">
        <v>2298</v>
      </c>
      <c r="CW402" s="72">
        <v>1298</v>
      </c>
      <c r="CX402" s="72">
        <v>36</v>
      </c>
      <c r="CY402" s="72">
        <v>32</v>
      </c>
      <c r="CZ402" s="72">
        <v>26</v>
      </c>
      <c r="DA402" s="72">
        <v>42</v>
      </c>
      <c r="DB402" s="72">
        <v>38</v>
      </c>
      <c r="DC402" s="72">
        <v>40</v>
      </c>
      <c r="DD402" s="72">
        <v>52</v>
      </c>
      <c r="DE402" s="72">
        <v>51</v>
      </c>
      <c r="DF402" s="72">
        <v>26</v>
      </c>
      <c r="DG402" s="72">
        <v>90</v>
      </c>
      <c r="DH402" s="72">
        <v>65</v>
      </c>
      <c r="DI402" s="72">
        <v>22</v>
      </c>
      <c r="DJ402" s="72">
        <v>16</v>
      </c>
      <c r="DK402" s="72">
        <v>464</v>
      </c>
      <c r="DL402" s="72"/>
      <c r="DM402" s="72"/>
      <c r="DN402" s="72"/>
      <c r="DO402" s="72"/>
      <c r="DP402" s="72"/>
      <c r="DQ402" s="72"/>
      <c r="DR402" s="72"/>
      <c r="DS402" s="72"/>
      <c r="DT402" s="71">
        <v>194409</v>
      </c>
      <c r="DU402" s="72">
        <v>147188</v>
      </c>
      <c r="DV402" s="72">
        <v>5514</v>
      </c>
      <c r="DW402" s="72">
        <v>4207</v>
      </c>
      <c r="DX402" s="72">
        <v>3397</v>
      </c>
      <c r="DY402" s="72">
        <v>4208</v>
      </c>
      <c r="DZ402" s="72">
        <v>3016</v>
      </c>
      <c r="EA402" s="72">
        <v>4176</v>
      </c>
      <c r="EB402" s="72">
        <v>5017</v>
      </c>
      <c r="EC402" s="72">
        <v>3705</v>
      </c>
      <c r="ED402" s="72">
        <v>2314</v>
      </c>
      <c r="EE402" s="72">
        <v>5673</v>
      </c>
      <c r="EF402" s="72">
        <v>2707</v>
      </c>
      <c r="EG402" s="72">
        <v>966</v>
      </c>
      <c r="EH402" s="72">
        <v>540</v>
      </c>
      <c r="EI402" s="72">
        <v>1781</v>
      </c>
      <c r="EJ402" s="72"/>
      <c r="EK402" s="72"/>
      <c r="EL402" s="72"/>
      <c r="EM402" s="72"/>
      <c r="EN402" s="72"/>
      <c r="EO402" s="72"/>
      <c r="EP402" s="72"/>
      <c r="EQ402" s="72"/>
      <c r="ER402" s="71">
        <v>9074</v>
      </c>
      <c r="ES402" s="72">
        <v>7814</v>
      </c>
      <c r="ET402" s="72">
        <v>187</v>
      </c>
      <c r="EU402" s="72">
        <v>157</v>
      </c>
      <c r="EV402" s="72">
        <v>95</v>
      </c>
      <c r="EW402" s="72">
        <v>142</v>
      </c>
      <c r="EX402" s="72">
        <v>86</v>
      </c>
      <c r="EY402" s="72">
        <v>121</v>
      </c>
      <c r="EZ402" s="72">
        <v>113</v>
      </c>
      <c r="FA402" s="72">
        <v>80</v>
      </c>
      <c r="FB402" s="72">
        <v>41</v>
      </c>
      <c r="FC402" s="72">
        <v>66</v>
      </c>
      <c r="FD402" s="72">
        <v>34</v>
      </c>
      <c r="FE402" s="72">
        <v>11</v>
      </c>
      <c r="FF402" s="72">
        <v>10</v>
      </c>
      <c r="FG402" s="72">
        <v>117</v>
      </c>
      <c r="FH402" s="72"/>
      <c r="FI402" s="72"/>
      <c r="FJ402" s="72"/>
      <c r="FK402" s="72"/>
      <c r="FL402" s="72"/>
      <c r="FM402" s="72"/>
      <c r="FN402" s="72"/>
      <c r="FO402" s="72"/>
      <c r="FP402" s="71">
        <v>9046341</v>
      </c>
      <c r="FQ402" s="71">
        <v>8347022</v>
      </c>
      <c r="FR402" s="71">
        <v>176213</v>
      </c>
      <c r="FS402" s="71">
        <v>124664</v>
      </c>
      <c r="FT402" s="71">
        <v>74015</v>
      </c>
      <c r="FU402" s="71">
        <v>93834</v>
      </c>
      <c r="FV402" s="71">
        <v>53315</v>
      </c>
      <c r="FW402" s="71">
        <v>61529</v>
      </c>
      <c r="FX402" s="71">
        <v>51486</v>
      </c>
      <c r="FY402" s="71">
        <v>26418</v>
      </c>
      <c r="FZ402" s="71">
        <v>12183</v>
      </c>
      <c r="GA402" s="71">
        <v>18606</v>
      </c>
      <c r="GB402" s="71">
        <v>4367</v>
      </c>
      <c r="GC402" s="71">
        <v>1082</v>
      </c>
      <c r="GD402" s="71">
        <v>474</v>
      </c>
      <c r="GE402" s="71">
        <v>1133</v>
      </c>
      <c r="GF402" s="71"/>
      <c r="GG402" s="71"/>
      <c r="GH402" s="71"/>
      <c r="GI402" s="71"/>
      <c r="GJ402" s="71"/>
      <c r="GK402" s="71"/>
      <c r="GL402" s="71"/>
      <c r="GM402" s="71"/>
      <c r="GN402" s="71">
        <v>658</v>
      </c>
      <c r="GO402" s="72">
        <v>298</v>
      </c>
      <c r="GP402" s="72">
        <v>13</v>
      </c>
      <c r="GQ402" s="72">
        <v>12</v>
      </c>
      <c r="GR402" s="72">
        <v>6</v>
      </c>
      <c r="GS402" s="72">
        <v>7</v>
      </c>
      <c r="GT402" s="72">
        <v>10</v>
      </c>
      <c r="GU402" s="72">
        <v>30</v>
      </c>
      <c r="GV402" s="72">
        <v>35</v>
      </c>
      <c r="GW402" s="72">
        <v>21</v>
      </c>
      <c r="GX402" s="72">
        <v>11</v>
      </c>
      <c r="GY402" s="72">
        <v>42</v>
      </c>
      <c r="GZ402" s="72">
        <v>28</v>
      </c>
      <c r="HA402" s="72">
        <v>10</v>
      </c>
      <c r="HB402" s="72">
        <v>14</v>
      </c>
      <c r="HC402" s="72">
        <v>121</v>
      </c>
      <c r="HD402" s="72"/>
      <c r="HE402" s="72"/>
      <c r="HF402" s="72"/>
      <c r="HG402" s="72"/>
      <c r="HH402" s="72"/>
      <c r="HI402" s="72"/>
      <c r="HJ402" s="72"/>
      <c r="HK402" s="72"/>
      <c r="HL402" s="71">
        <v>9045683</v>
      </c>
      <c r="HM402" s="72">
        <v>8346724</v>
      </c>
      <c r="HN402" s="72">
        <v>176200</v>
      </c>
      <c r="HO402" s="72">
        <v>124652</v>
      </c>
      <c r="HP402" s="72">
        <v>74009</v>
      </c>
      <c r="HQ402" s="72">
        <v>93827</v>
      </c>
      <c r="HR402" s="72">
        <v>53305</v>
      </c>
      <c r="HS402" s="72">
        <v>61499</v>
      </c>
      <c r="HT402" s="72">
        <v>51451</v>
      </c>
      <c r="HU402" s="72">
        <v>26397</v>
      </c>
      <c r="HV402" s="72">
        <v>12172</v>
      </c>
      <c r="HW402" s="72">
        <v>18564</v>
      </c>
      <c r="HX402" s="72">
        <v>4339</v>
      </c>
      <c r="HY402" s="72">
        <v>1072</v>
      </c>
      <c r="HZ402" s="72">
        <v>460</v>
      </c>
      <c r="IA402" s="72">
        <v>1012</v>
      </c>
      <c r="IB402" s="72"/>
      <c r="IC402" s="72"/>
      <c r="ID402" s="72"/>
      <c r="IE402" s="72"/>
      <c r="IF402" s="72"/>
      <c r="IG402" s="72"/>
      <c r="IH402" s="72"/>
      <c r="II402" s="72"/>
      <c r="IJ402" s="71">
        <v>8920315</v>
      </c>
      <c r="IK402" s="72">
        <v>8250417</v>
      </c>
      <c r="IL402" s="72">
        <v>173099</v>
      </c>
      <c r="IM402" s="72">
        <v>121976</v>
      </c>
      <c r="IN402" s="72">
        <v>71979</v>
      </c>
      <c r="IO402" s="72">
        <v>90986</v>
      </c>
      <c r="IP402" s="72">
        <v>51260</v>
      </c>
      <c r="IQ402" s="72">
        <v>58590</v>
      </c>
      <c r="IR402" s="72">
        <v>48106</v>
      </c>
      <c r="IS402" s="72">
        <v>24112</v>
      </c>
      <c r="IT402" s="72">
        <v>10722</v>
      </c>
      <c r="IU402" s="72">
        <v>15200</v>
      </c>
      <c r="IV402" s="72">
        <v>2895</v>
      </c>
      <c r="IW402" s="72">
        <v>538</v>
      </c>
      <c r="IX402" s="72">
        <v>178</v>
      </c>
      <c r="IY402" s="72">
        <v>257</v>
      </c>
      <c r="IZ402" s="72"/>
      <c r="JA402" s="72"/>
      <c r="JB402" s="72"/>
      <c r="JC402" s="72"/>
      <c r="JD402" s="72"/>
      <c r="JE402" s="72"/>
      <c r="JF402" s="72"/>
      <c r="JG402" s="72"/>
      <c r="JH402" s="71">
        <v>1227</v>
      </c>
      <c r="JI402" s="72">
        <v>723</v>
      </c>
      <c r="JJ402" s="72">
        <v>33</v>
      </c>
      <c r="JK402" s="72">
        <v>21</v>
      </c>
      <c r="JL402" s="72">
        <v>21</v>
      </c>
      <c r="JM402" s="72">
        <v>28</v>
      </c>
      <c r="JN402" s="72">
        <v>19</v>
      </c>
      <c r="JO402" s="72">
        <v>95</v>
      </c>
      <c r="JP402" s="72">
        <v>44</v>
      </c>
      <c r="JQ402" s="72">
        <v>41</v>
      </c>
      <c r="JR402" s="72">
        <v>23</v>
      </c>
      <c r="JS402" s="72">
        <v>72</v>
      </c>
      <c r="JT402" s="72">
        <v>39</v>
      </c>
      <c r="JU402" s="72">
        <v>19</v>
      </c>
      <c r="JV402" s="72">
        <v>4</v>
      </c>
      <c r="JW402" s="72">
        <v>45</v>
      </c>
      <c r="JX402" s="72"/>
      <c r="JY402" s="72"/>
      <c r="JZ402" s="72"/>
      <c r="KA402" s="72"/>
      <c r="KB402" s="72"/>
      <c r="KC402" s="72"/>
      <c r="KD402" s="72"/>
      <c r="KE402" s="72"/>
      <c r="KF402" s="71">
        <v>124141</v>
      </c>
      <c r="KG402" s="72">
        <v>95584</v>
      </c>
      <c r="KH402" s="72">
        <v>3068</v>
      </c>
      <c r="KI402" s="72">
        <v>2655</v>
      </c>
      <c r="KJ402" s="72">
        <v>2009</v>
      </c>
      <c r="KK402" s="72">
        <v>2813</v>
      </c>
      <c r="KL402" s="72">
        <v>2026</v>
      </c>
      <c r="KM402" s="72">
        <v>2814</v>
      </c>
      <c r="KN402" s="72">
        <v>3301</v>
      </c>
      <c r="KO402" s="72">
        <v>2244</v>
      </c>
      <c r="KP402" s="72">
        <v>1427</v>
      </c>
      <c r="KQ402" s="72">
        <v>3292</v>
      </c>
      <c r="KR402" s="72">
        <v>1405</v>
      </c>
      <c r="KS402" s="72">
        <v>515</v>
      </c>
      <c r="KT402" s="72">
        <v>278</v>
      </c>
      <c r="KU402" s="72">
        <v>710</v>
      </c>
      <c r="KV402" s="72"/>
      <c r="KW402" s="72"/>
      <c r="KX402" s="72"/>
      <c r="KY402" s="72"/>
      <c r="KZ402" s="72"/>
      <c r="LA402" s="72"/>
      <c r="LB402" s="72"/>
      <c r="LC402" s="72"/>
      <c r="LD402" s="71">
        <v>860</v>
      </c>
      <c r="LE402" s="72">
        <v>674</v>
      </c>
      <c r="LF402" s="72">
        <v>35</v>
      </c>
      <c r="LG402" s="72">
        <v>31</v>
      </c>
      <c r="LH402" s="72">
        <v>20</v>
      </c>
      <c r="LI402" s="72">
        <v>24</v>
      </c>
      <c r="LJ402" s="72">
        <v>17</v>
      </c>
      <c r="LK402" s="72">
        <v>11</v>
      </c>
      <c r="LL402" s="72">
        <v>10</v>
      </c>
      <c r="LM402" s="72">
        <v>1</v>
      </c>
      <c r="LN402" s="72">
        <v>6</v>
      </c>
      <c r="LO402" s="72">
        <v>13</v>
      </c>
      <c r="LP402" s="72">
        <v>2</v>
      </c>
      <c r="LQ402" s="72">
        <v>2</v>
      </c>
      <c r="LR402" s="72">
        <v>1</v>
      </c>
      <c r="LS402" s="72">
        <v>13</v>
      </c>
      <c r="LT402" s="72"/>
      <c r="LU402" s="72"/>
      <c r="LV402" s="72"/>
      <c r="LW402" s="72"/>
      <c r="LX402" s="72"/>
      <c r="LY402" s="72"/>
      <c r="LZ402" s="72"/>
      <c r="MA402" s="72"/>
    </row>
    <row r="403" spans="1:339" x14ac:dyDescent="0.4">
      <c r="A403" s="67">
        <v>2018.1</v>
      </c>
      <c r="B403" s="66" t="s">
        <v>14</v>
      </c>
      <c r="C403" s="67">
        <v>2018.1</v>
      </c>
      <c r="D403" s="67"/>
      <c r="E403" s="67"/>
      <c r="F403" s="67"/>
      <c r="G403" s="67"/>
      <c r="H403" s="67"/>
      <c r="I403" s="67"/>
      <c r="J403" s="67"/>
      <c r="K403" s="67"/>
      <c r="L403" s="67"/>
      <c r="M403" s="67"/>
      <c r="N403" s="67"/>
      <c r="O403" s="67"/>
      <c r="P403" s="67"/>
      <c r="Q403" s="67"/>
      <c r="R403" s="67"/>
      <c r="S403" s="67"/>
      <c r="T403" s="67"/>
      <c r="U403" s="67"/>
      <c r="V403" s="67"/>
      <c r="W403" s="67"/>
      <c r="X403" s="67"/>
      <c r="Y403" s="67"/>
      <c r="Z403" s="67"/>
      <c r="AA403" s="67"/>
    </row>
    <row r="404" spans="1:339" x14ac:dyDescent="0.4">
      <c r="A404" s="67">
        <v>2018.11</v>
      </c>
      <c r="B404" s="66" t="s">
        <v>15</v>
      </c>
      <c r="C404" s="67">
        <v>2018.11</v>
      </c>
      <c r="D404" s="67"/>
      <c r="E404" s="67"/>
      <c r="F404" s="67"/>
      <c r="G404" s="67"/>
      <c r="H404" s="67"/>
      <c r="I404" s="67"/>
      <c r="J404" s="67"/>
      <c r="K404" s="67"/>
      <c r="L404" s="67"/>
      <c r="M404" s="67"/>
      <c r="N404" s="67"/>
      <c r="O404" s="67"/>
      <c r="P404" s="67"/>
      <c r="Q404" s="67"/>
      <c r="R404" s="67"/>
      <c r="S404" s="67"/>
      <c r="T404" s="67"/>
      <c r="U404" s="67"/>
      <c r="V404" s="67"/>
      <c r="W404" s="67"/>
      <c r="X404" s="67"/>
      <c r="Y404" s="67"/>
      <c r="Z404" s="67"/>
      <c r="AA404" s="67"/>
    </row>
    <row r="405" spans="1:339" x14ac:dyDescent="0.4">
      <c r="A405" s="67">
        <v>2018.12</v>
      </c>
      <c r="B405" s="66" t="s">
        <v>3</v>
      </c>
      <c r="C405" s="67">
        <v>2018.12</v>
      </c>
      <c r="D405" s="71">
        <v>46331876</v>
      </c>
      <c r="E405" s="71">
        <v>32045284</v>
      </c>
      <c r="F405" s="71">
        <v>2800690</v>
      </c>
      <c r="G405" s="71">
        <v>2245749</v>
      </c>
      <c r="H405" s="71">
        <v>1497348</v>
      </c>
      <c r="I405" s="71">
        <v>1925854</v>
      </c>
      <c r="J405" s="71">
        <v>1207791</v>
      </c>
      <c r="K405" s="71">
        <v>1450947</v>
      </c>
      <c r="L405" s="71">
        <v>1368953</v>
      </c>
      <c r="M405" s="71">
        <v>722588</v>
      </c>
      <c r="N405" s="71">
        <v>349577</v>
      </c>
      <c r="O405" s="71">
        <v>543670</v>
      </c>
      <c r="P405" s="71">
        <v>124728</v>
      </c>
      <c r="Q405" s="71">
        <v>26977</v>
      </c>
      <c r="R405" s="71">
        <v>10049</v>
      </c>
      <c r="S405" s="71">
        <v>11671</v>
      </c>
      <c r="T405" s="71"/>
      <c r="U405" s="71"/>
      <c r="V405" s="71"/>
      <c r="W405" s="71"/>
      <c r="X405" s="71"/>
      <c r="Y405" s="71"/>
      <c r="Z405" s="71"/>
      <c r="AA405" s="71"/>
      <c r="AB405" s="71">
        <v>22442</v>
      </c>
      <c r="AC405" s="72">
        <v>17406</v>
      </c>
      <c r="AD405" s="72">
        <v>989</v>
      </c>
      <c r="AE405" s="72">
        <v>743</v>
      </c>
      <c r="AF405" s="72">
        <v>269</v>
      </c>
      <c r="AG405" s="72">
        <v>448</v>
      </c>
      <c r="AH405" s="72">
        <v>284</v>
      </c>
      <c r="AI405" s="72">
        <v>357</v>
      </c>
      <c r="AJ405" s="72">
        <v>364</v>
      </c>
      <c r="AK405" s="72">
        <v>242</v>
      </c>
      <c r="AL405" s="72">
        <v>134</v>
      </c>
      <c r="AM405" s="72">
        <v>432</v>
      </c>
      <c r="AN405" s="72">
        <v>237</v>
      </c>
      <c r="AO405" s="72">
        <v>109</v>
      </c>
      <c r="AP405" s="72">
        <v>66</v>
      </c>
      <c r="AQ405" s="72">
        <v>362</v>
      </c>
      <c r="AR405" s="72"/>
      <c r="AS405" s="72"/>
      <c r="AT405" s="72"/>
      <c r="AU405" s="72"/>
      <c r="AV405" s="72"/>
      <c r="AW405" s="72"/>
      <c r="AX405" s="72"/>
      <c r="AY405" s="72"/>
      <c r="AZ405" s="71">
        <v>46309434</v>
      </c>
      <c r="BA405" s="72">
        <v>32027878</v>
      </c>
      <c r="BB405" s="72">
        <v>2799701</v>
      </c>
      <c r="BC405" s="72">
        <v>2245006</v>
      </c>
      <c r="BD405" s="72">
        <v>1497079</v>
      </c>
      <c r="BE405" s="72">
        <v>1925406</v>
      </c>
      <c r="BF405" s="72">
        <v>1207507</v>
      </c>
      <c r="BG405" s="72">
        <v>1450590</v>
      </c>
      <c r="BH405" s="72">
        <v>1368589</v>
      </c>
      <c r="BI405" s="72">
        <v>722346</v>
      </c>
      <c r="BJ405" s="72">
        <v>349443</v>
      </c>
      <c r="BK405" s="72">
        <v>543238</v>
      </c>
      <c r="BL405" s="72">
        <v>124491</v>
      </c>
      <c r="BM405" s="72">
        <v>26868</v>
      </c>
      <c r="BN405" s="72">
        <v>9983</v>
      </c>
      <c r="BO405" s="72">
        <v>11309</v>
      </c>
      <c r="BP405" s="72"/>
      <c r="BQ405" s="72"/>
      <c r="BR405" s="72"/>
      <c r="BS405" s="72"/>
      <c r="BT405" s="72"/>
      <c r="BU405" s="72"/>
      <c r="BV405" s="72"/>
      <c r="BW405" s="72"/>
      <c r="BX405" s="71">
        <v>46107982</v>
      </c>
      <c r="BY405" s="72">
        <v>31875292</v>
      </c>
      <c r="BZ405" s="72">
        <v>2793836</v>
      </c>
      <c r="CA405" s="72">
        <v>2240458</v>
      </c>
      <c r="CB405" s="72">
        <v>1493482</v>
      </c>
      <c r="CC405" s="72">
        <v>1920989</v>
      </c>
      <c r="CD405" s="72">
        <v>1204297</v>
      </c>
      <c r="CE405" s="72">
        <v>1446330</v>
      </c>
      <c r="CF405" s="72">
        <v>1363311</v>
      </c>
      <c r="CG405" s="72">
        <v>718575</v>
      </c>
      <c r="CH405" s="72">
        <v>347043</v>
      </c>
      <c r="CI405" s="72">
        <v>538363</v>
      </c>
      <c r="CJ405" s="72">
        <v>121692</v>
      </c>
      <c r="CK405" s="72">
        <v>25933</v>
      </c>
      <c r="CL405" s="72">
        <v>9399</v>
      </c>
      <c r="CM405" s="72">
        <v>8982</v>
      </c>
      <c r="CN405" s="72"/>
      <c r="CO405" s="72"/>
      <c r="CP405" s="72"/>
      <c r="CQ405" s="72"/>
      <c r="CR405" s="72"/>
      <c r="CS405" s="72"/>
      <c r="CT405" s="72"/>
      <c r="CU405" s="72"/>
      <c r="CV405" s="71">
        <v>2380</v>
      </c>
      <c r="CW405" s="72">
        <v>1331</v>
      </c>
      <c r="CX405" s="72">
        <v>40</v>
      </c>
      <c r="CY405" s="72">
        <v>41</v>
      </c>
      <c r="CZ405" s="72">
        <v>29</v>
      </c>
      <c r="DA405" s="72">
        <v>44</v>
      </c>
      <c r="DB405" s="72">
        <v>46</v>
      </c>
      <c r="DC405" s="72">
        <v>37</v>
      </c>
      <c r="DD405" s="72">
        <v>48</v>
      </c>
      <c r="DE405" s="72">
        <v>67</v>
      </c>
      <c r="DF405" s="72">
        <v>40</v>
      </c>
      <c r="DG405" s="72">
        <v>100</v>
      </c>
      <c r="DH405" s="72">
        <v>58</v>
      </c>
      <c r="DI405" s="72">
        <v>36</v>
      </c>
      <c r="DJ405" s="72">
        <v>16</v>
      </c>
      <c r="DK405" s="72">
        <v>447</v>
      </c>
      <c r="DL405" s="72"/>
      <c r="DM405" s="72"/>
      <c r="DN405" s="72"/>
      <c r="DO405" s="72"/>
      <c r="DP405" s="72"/>
      <c r="DQ405" s="72"/>
      <c r="DR405" s="72"/>
      <c r="DS405" s="72"/>
      <c r="DT405" s="71">
        <v>199072</v>
      </c>
      <c r="DU405" s="72">
        <v>151255</v>
      </c>
      <c r="DV405" s="72">
        <v>5825</v>
      </c>
      <c r="DW405" s="72">
        <v>4507</v>
      </c>
      <c r="DX405" s="72">
        <v>3568</v>
      </c>
      <c r="DY405" s="72">
        <v>4373</v>
      </c>
      <c r="DZ405" s="72">
        <v>3164</v>
      </c>
      <c r="EA405" s="72">
        <v>4223</v>
      </c>
      <c r="EB405" s="72">
        <v>5230</v>
      </c>
      <c r="EC405" s="72">
        <v>3704</v>
      </c>
      <c r="ED405" s="72">
        <v>2360</v>
      </c>
      <c r="EE405" s="72">
        <v>4775</v>
      </c>
      <c r="EF405" s="72">
        <v>2741</v>
      </c>
      <c r="EG405" s="72">
        <v>899</v>
      </c>
      <c r="EH405" s="72">
        <v>568</v>
      </c>
      <c r="EI405" s="72">
        <v>1880</v>
      </c>
      <c r="EJ405" s="72"/>
      <c r="EK405" s="72"/>
      <c r="EL405" s="72"/>
      <c r="EM405" s="72"/>
      <c r="EN405" s="72"/>
      <c r="EO405" s="72"/>
      <c r="EP405" s="72"/>
      <c r="EQ405" s="72"/>
      <c r="ER405" s="71">
        <v>8790</v>
      </c>
      <c r="ES405" s="72">
        <v>7425</v>
      </c>
      <c r="ET405" s="72">
        <v>95</v>
      </c>
      <c r="EU405" s="72">
        <v>77</v>
      </c>
      <c r="EV405" s="72">
        <v>63</v>
      </c>
      <c r="EW405" s="72">
        <v>111</v>
      </c>
      <c r="EX405" s="72">
        <v>53</v>
      </c>
      <c r="EY405" s="72">
        <v>88</v>
      </c>
      <c r="EZ405" s="72">
        <v>90</v>
      </c>
      <c r="FA405" s="72">
        <v>56</v>
      </c>
      <c r="FB405" s="72">
        <v>39</v>
      </c>
      <c r="FC405" s="72">
        <v>65</v>
      </c>
      <c r="FD405" s="72">
        <v>38</v>
      </c>
      <c r="FE405" s="72">
        <v>10</v>
      </c>
      <c r="FF405" s="72">
        <v>13</v>
      </c>
      <c r="FG405" s="72">
        <v>567</v>
      </c>
      <c r="FH405" s="72"/>
      <c r="FI405" s="72"/>
      <c r="FJ405" s="72"/>
      <c r="FK405" s="72"/>
      <c r="FL405" s="72"/>
      <c r="FM405" s="72"/>
      <c r="FN405" s="72"/>
      <c r="FO405" s="72"/>
      <c r="FP405" s="71">
        <v>9278745</v>
      </c>
      <c r="FQ405" s="71">
        <v>8561290</v>
      </c>
      <c r="FR405" s="71">
        <v>181853</v>
      </c>
      <c r="FS405" s="71">
        <v>128246</v>
      </c>
      <c r="FT405" s="71">
        <v>76114</v>
      </c>
      <c r="FU405" s="71">
        <v>96505</v>
      </c>
      <c r="FV405" s="71">
        <v>54186</v>
      </c>
      <c r="FW405" s="71">
        <v>62636</v>
      </c>
      <c r="FX405" s="71">
        <v>52564</v>
      </c>
      <c r="FY405" s="71">
        <v>26691</v>
      </c>
      <c r="FZ405" s="71">
        <v>12307</v>
      </c>
      <c r="GA405" s="71">
        <v>19129</v>
      </c>
      <c r="GB405" s="71">
        <v>4453</v>
      </c>
      <c r="GC405" s="71">
        <v>1073</v>
      </c>
      <c r="GD405" s="71">
        <v>497</v>
      </c>
      <c r="GE405" s="71">
        <v>1201</v>
      </c>
      <c r="GF405" s="71"/>
      <c r="GG405" s="71"/>
      <c r="GH405" s="71"/>
      <c r="GI405" s="71"/>
      <c r="GJ405" s="71"/>
      <c r="GK405" s="71"/>
      <c r="GL405" s="71"/>
      <c r="GM405" s="71"/>
      <c r="GN405" s="71">
        <v>731</v>
      </c>
      <c r="GO405" s="72">
        <v>311</v>
      </c>
      <c r="GP405" s="72">
        <v>9</v>
      </c>
      <c r="GQ405" s="72">
        <v>14</v>
      </c>
      <c r="GR405" s="72">
        <v>7</v>
      </c>
      <c r="GS405" s="72">
        <v>9</v>
      </c>
      <c r="GT405" s="72">
        <v>10</v>
      </c>
      <c r="GU405" s="72">
        <v>31</v>
      </c>
      <c r="GV405" s="72">
        <v>37</v>
      </c>
      <c r="GW405" s="72">
        <v>19</v>
      </c>
      <c r="GX405" s="72">
        <v>15</v>
      </c>
      <c r="GY405" s="72">
        <v>45</v>
      </c>
      <c r="GZ405" s="72">
        <v>26</v>
      </c>
      <c r="HA405" s="72">
        <v>15</v>
      </c>
      <c r="HB405" s="72">
        <v>12</v>
      </c>
      <c r="HC405" s="72">
        <v>171</v>
      </c>
      <c r="HD405" s="72"/>
      <c r="HE405" s="72"/>
      <c r="HF405" s="72"/>
      <c r="HG405" s="72"/>
      <c r="HH405" s="72"/>
      <c r="HI405" s="72"/>
      <c r="HJ405" s="72"/>
      <c r="HK405" s="72"/>
      <c r="HL405" s="71">
        <v>9278014</v>
      </c>
      <c r="HM405" s="72">
        <v>8560979</v>
      </c>
      <c r="HN405" s="72">
        <v>181844</v>
      </c>
      <c r="HO405" s="72">
        <v>128232</v>
      </c>
      <c r="HP405" s="72">
        <v>76107</v>
      </c>
      <c r="HQ405" s="72">
        <v>96496</v>
      </c>
      <c r="HR405" s="72">
        <v>54176</v>
      </c>
      <c r="HS405" s="72">
        <v>62605</v>
      </c>
      <c r="HT405" s="72">
        <v>52527</v>
      </c>
      <c r="HU405" s="72">
        <v>26672</v>
      </c>
      <c r="HV405" s="72">
        <v>12292</v>
      </c>
      <c r="HW405" s="72">
        <v>19084</v>
      </c>
      <c r="HX405" s="72">
        <v>4427</v>
      </c>
      <c r="HY405" s="72">
        <v>1058</v>
      </c>
      <c r="HZ405" s="72">
        <v>485</v>
      </c>
      <c r="IA405" s="72">
        <v>1030</v>
      </c>
      <c r="IB405" s="72"/>
      <c r="IC405" s="72"/>
      <c r="ID405" s="72"/>
      <c r="IE405" s="72"/>
      <c r="IF405" s="72"/>
      <c r="IG405" s="72"/>
      <c r="IH405" s="72"/>
      <c r="II405" s="72"/>
      <c r="IJ405" s="71">
        <v>9139939</v>
      </c>
      <c r="IK405" s="72">
        <v>8455294</v>
      </c>
      <c r="IL405" s="72">
        <v>178325</v>
      </c>
      <c r="IM405" s="72">
        <v>125262</v>
      </c>
      <c r="IN405" s="72">
        <v>73774</v>
      </c>
      <c r="IO405" s="72">
        <v>93286</v>
      </c>
      <c r="IP405" s="72">
        <v>51834</v>
      </c>
      <c r="IQ405" s="72">
        <v>59309</v>
      </c>
      <c r="IR405" s="72">
        <v>48819</v>
      </c>
      <c r="IS405" s="72">
        <v>24152</v>
      </c>
      <c r="IT405" s="72">
        <v>10733</v>
      </c>
      <c r="IU405" s="72">
        <v>15331</v>
      </c>
      <c r="IV405" s="72">
        <v>2850</v>
      </c>
      <c r="IW405" s="72">
        <v>530</v>
      </c>
      <c r="IX405" s="72">
        <v>203</v>
      </c>
      <c r="IY405" s="72">
        <v>237</v>
      </c>
      <c r="IZ405" s="72"/>
      <c r="JA405" s="72"/>
      <c r="JB405" s="72"/>
      <c r="JC405" s="72"/>
      <c r="JD405" s="72"/>
      <c r="JE405" s="72"/>
      <c r="JF405" s="72"/>
      <c r="JG405" s="72"/>
      <c r="JH405" s="71">
        <v>1341</v>
      </c>
      <c r="JI405" s="72">
        <v>790</v>
      </c>
      <c r="JJ405" s="72">
        <v>36</v>
      </c>
      <c r="JK405" s="72">
        <v>24</v>
      </c>
      <c r="JL405" s="72">
        <v>30</v>
      </c>
      <c r="JM405" s="72">
        <v>34</v>
      </c>
      <c r="JN405" s="72">
        <v>34</v>
      </c>
      <c r="JO405" s="72">
        <v>87</v>
      </c>
      <c r="JP405" s="72">
        <v>57</v>
      </c>
      <c r="JQ405" s="72">
        <v>32</v>
      </c>
      <c r="JR405" s="72">
        <v>24</v>
      </c>
      <c r="JS405" s="72">
        <v>79</v>
      </c>
      <c r="JT405" s="72">
        <v>37</v>
      </c>
      <c r="JU405" s="72">
        <v>21</v>
      </c>
      <c r="JV405" s="72">
        <v>6</v>
      </c>
      <c r="JW405" s="72">
        <v>50</v>
      </c>
      <c r="JX405" s="72"/>
      <c r="JY405" s="72"/>
      <c r="JZ405" s="72"/>
      <c r="KA405" s="72"/>
      <c r="KB405" s="72"/>
      <c r="KC405" s="72"/>
      <c r="KD405" s="72"/>
      <c r="KE405" s="72"/>
      <c r="KF405" s="71">
        <v>136734</v>
      </c>
      <c r="KG405" s="72">
        <v>104895</v>
      </c>
      <c r="KH405" s="72">
        <v>3483</v>
      </c>
      <c r="KI405" s="72">
        <v>2946</v>
      </c>
      <c r="KJ405" s="72">
        <v>2303</v>
      </c>
      <c r="KK405" s="72">
        <v>3176</v>
      </c>
      <c r="KL405" s="72">
        <v>2308</v>
      </c>
      <c r="KM405" s="72">
        <v>3209</v>
      </c>
      <c r="KN405" s="72">
        <v>3651</v>
      </c>
      <c r="KO405" s="72">
        <v>2488</v>
      </c>
      <c r="KP405" s="72">
        <v>1535</v>
      </c>
      <c r="KQ405" s="72">
        <v>3674</v>
      </c>
      <c r="KR405" s="72">
        <v>1540</v>
      </c>
      <c r="KS405" s="72">
        <v>507</v>
      </c>
      <c r="KT405" s="72">
        <v>276</v>
      </c>
      <c r="KU405" s="72">
        <v>743</v>
      </c>
      <c r="KV405" s="72"/>
      <c r="KW405" s="72"/>
      <c r="KX405" s="72"/>
      <c r="KY405" s="72"/>
      <c r="KZ405" s="72"/>
      <c r="LA405" s="72"/>
      <c r="LB405" s="72"/>
      <c r="LC405" s="72"/>
      <c r="LD405" s="71">
        <v>780</v>
      </c>
      <c r="LE405" s="72">
        <v>594</v>
      </c>
      <c r="LF405" s="72">
        <v>32</v>
      </c>
      <c r="LG405" s="72">
        <v>29</v>
      </c>
      <c r="LH405" s="72">
        <v>20</v>
      </c>
      <c r="LI405" s="72">
        <v>25</v>
      </c>
      <c r="LJ405" s="72">
        <v>15</v>
      </c>
      <c r="LK405" s="72">
        <v>15</v>
      </c>
      <c r="LL405" s="72">
        <v>14</v>
      </c>
      <c r="LM405" s="72">
        <v>6</v>
      </c>
      <c r="LN405" s="72">
        <v>7</v>
      </c>
      <c r="LO405" s="72">
        <v>7</v>
      </c>
      <c r="LP405" s="72">
        <v>2</v>
      </c>
      <c r="LQ405" s="72">
        <v>2</v>
      </c>
      <c r="LR405" s="72">
        <v>0</v>
      </c>
      <c r="LS405" s="72">
        <v>12</v>
      </c>
      <c r="LT405" s="72"/>
      <c r="LU405" s="72"/>
      <c r="LV405" s="72"/>
      <c r="LW405" s="72"/>
      <c r="LX405" s="72"/>
      <c r="LY405" s="72"/>
      <c r="LZ405" s="72"/>
      <c r="MA405" s="72"/>
    </row>
    <row r="406" spans="1:339" x14ac:dyDescent="0.4">
      <c r="A406" s="67">
        <v>2018.13</v>
      </c>
      <c r="B406" s="66" t="s">
        <v>4</v>
      </c>
      <c r="C406" s="67">
        <v>2018.13</v>
      </c>
      <c r="D406" s="67"/>
    </row>
    <row r="407" spans="1:339" x14ac:dyDescent="0.4">
      <c r="A407" s="68">
        <v>2019.01</v>
      </c>
      <c r="B407" s="66" t="s">
        <v>239</v>
      </c>
      <c r="C407" s="67">
        <v>2019.01</v>
      </c>
    </row>
    <row r="408" spans="1:339" x14ac:dyDescent="0.4">
      <c r="A408" s="67">
        <v>2019.02</v>
      </c>
      <c r="B408" s="66" t="s">
        <v>6</v>
      </c>
      <c r="C408" s="67">
        <v>2019.02</v>
      </c>
    </row>
    <row r="409" spans="1:339" x14ac:dyDescent="0.4">
      <c r="A409" s="67">
        <v>2019.03</v>
      </c>
      <c r="B409" s="66" t="s">
        <v>7</v>
      </c>
      <c r="C409" s="67">
        <v>2019.03</v>
      </c>
      <c r="D409" s="71">
        <v>46557925</v>
      </c>
      <c r="E409" s="71">
        <v>33540772</v>
      </c>
      <c r="F409" s="71">
        <v>2713360</v>
      </c>
      <c r="G409" s="71">
        <v>2048268</v>
      </c>
      <c r="H409" s="71">
        <v>1324339</v>
      </c>
      <c r="I409" s="71">
        <v>1672023</v>
      </c>
      <c r="J409" s="71">
        <v>1035716</v>
      </c>
      <c r="K409" s="71">
        <v>1251819</v>
      </c>
      <c r="L409" s="71">
        <v>1220549</v>
      </c>
      <c r="M409" s="71">
        <v>670283</v>
      </c>
      <c r="N409" s="71">
        <v>336325</v>
      </c>
      <c r="O409" s="71">
        <v>554501</v>
      </c>
      <c r="P409" s="71">
        <v>135632</v>
      </c>
      <c r="Q409" s="71">
        <v>29812</v>
      </c>
      <c r="R409" s="71">
        <v>11258</v>
      </c>
      <c r="S409" s="71">
        <v>13268</v>
      </c>
      <c r="T409" s="71"/>
      <c r="U409" s="71"/>
      <c r="V409" s="71"/>
      <c r="W409" s="71"/>
      <c r="X409" s="71"/>
      <c r="Y409" s="71"/>
      <c r="Z409" s="71"/>
      <c r="AA409" s="71"/>
      <c r="AB409" s="71">
        <v>23588</v>
      </c>
      <c r="AC409" s="72">
        <v>17432</v>
      </c>
      <c r="AD409" s="72">
        <v>1125</v>
      </c>
      <c r="AE409" s="72">
        <v>812</v>
      </c>
      <c r="AF409" s="72">
        <v>495</v>
      </c>
      <c r="AG409" s="72">
        <v>652</v>
      </c>
      <c r="AH409" s="72">
        <v>423</v>
      </c>
      <c r="AI409" s="72">
        <v>549</v>
      </c>
      <c r="AJ409" s="72">
        <v>487</v>
      </c>
      <c r="AK409" s="72">
        <v>277</v>
      </c>
      <c r="AL409" s="72">
        <v>160</v>
      </c>
      <c r="AM409" s="72">
        <v>408</v>
      </c>
      <c r="AN409" s="72">
        <v>260</v>
      </c>
      <c r="AO409" s="72">
        <v>71</v>
      </c>
      <c r="AP409" s="72">
        <v>61</v>
      </c>
      <c r="AQ409" s="72">
        <v>376</v>
      </c>
      <c r="AR409" s="72"/>
      <c r="AS409" s="72"/>
      <c r="AT409" s="72"/>
      <c r="AU409" s="72"/>
      <c r="AV409" s="72"/>
      <c r="AW409" s="72"/>
      <c r="AX409" s="72"/>
      <c r="AY409" s="72"/>
      <c r="AZ409" s="71">
        <v>46534337</v>
      </c>
      <c r="BA409" s="72">
        <v>33523340</v>
      </c>
      <c r="BB409" s="72">
        <v>2712235</v>
      </c>
      <c r="BC409" s="72">
        <v>2047456</v>
      </c>
      <c r="BD409" s="72">
        <v>1323844</v>
      </c>
      <c r="BE409" s="72">
        <v>1671371</v>
      </c>
      <c r="BF409" s="72">
        <v>1035293</v>
      </c>
      <c r="BG409" s="72">
        <v>1251270</v>
      </c>
      <c r="BH409" s="72">
        <v>1220062</v>
      </c>
      <c r="BI409" s="72">
        <v>670006</v>
      </c>
      <c r="BJ409" s="72">
        <v>336165</v>
      </c>
      <c r="BK409" s="72">
        <v>554093</v>
      </c>
      <c r="BL409" s="72">
        <v>135372</v>
      </c>
      <c r="BM409" s="72">
        <v>29741</v>
      </c>
      <c r="BN409" s="72">
        <v>11197</v>
      </c>
      <c r="BO409" s="72">
        <v>12892</v>
      </c>
      <c r="BP409" s="72"/>
      <c r="BQ409" s="72"/>
      <c r="BR409" s="72"/>
      <c r="BS409" s="72"/>
      <c r="BT409" s="72"/>
      <c r="BU409" s="72"/>
      <c r="BV409" s="72"/>
      <c r="BW409" s="72"/>
      <c r="BX409" s="71">
        <v>46333760</v>
      </c>
      <c r="BY409" s="72">
        <v>33372170</v>
      </c>
      <c r="BZ409" s="72">
        <v>2706435</v>
      </c>
      <c r="CA409" s="72">
        <v>2043041</v>
      </c>
      <c r="CB409" s="72">
        <v>1320390</v>
      </c>
      <c r="CC409" s="72">
        <v>1667089</v>
      </c>
      <c r="CD409" s="72">
        <v>1032312</v>
      </c>
      <c r="CE409" s="72">
        <v>1247097</v>
      </c>
      <c r="CF409" s="72">
        <v>1214933</v>
      </c>
      <c r="CG409" s="72">
        <v>666295</v>
      </c>
      <c r="CH409" s="72">
        <v>333784</v>
      </c>
      <c r="CI409" s="72">
        <v>548052</v>
      </c>
      <c r="CJ409" s="72">
        <v>132503</v>
      </c>
      <c r="CK409" s="72">
        <v>28671</v>
      </c>
      <c r="CL409" s="72">
        <v>10564</v>
      </c>
      <c r="CM409" s="72">
        <v>10424</v>
      </c>
      <c r="CN409" s="72"/>
      <c r="CO409" s="72"/>
      <c r="CP409" s="72"/>
      <c r="CQ409" s="72"/>
      <c r="CR409" s="72"/>
      <c r="CS409" s="72"/>
      <c r="CT409" s="72"/>
      <c r="CU409" s="72"/>
      <c r="CV409" s="71">
        <v>2503</v>
      </c>
      <c r="CW409" s="72">
        <v>1509</v>
      </c>
      <c r="CX409" s="72">
        <v>45</v>
      </c>
      <c r="CY409" s="72">
        <v>35</v>
      </c>
      <c r="CZ409" s="72">
        <v>24</v>
      </c>
      <c r="DA409" s="72">
        <v>34</v>
      </c>
      <c r="DB409" s="72">
        <v>36</v>
      </c>
      <c r="DC409" s="72">
        <v>44</v>
      </c>
      <c r="DD409" s="72">
        <v>60</v>
      </c>
      <c r="DE409" s="72">
        <v>48</v>
      </c>
      <c r="DF409" s="72">
        <v>32</v>
      </c>
      <c r="DG409" s="72">
        <v>105</v>
      </c>
      <c r="DH409" s="72">
        <v>58</v>
      </c>
      <c r="DI409" s="72">
        <v>28</v>
      </c>
      <c r="DJ409" s="72">
        <v>22</v>
      </c>
      <c r="DK409" s="72">
        <v>423</v>
      </c>
      <c r="DL409" s="72"/>
      <c r="DM409" s="72"/>
      <c r="DN409" s="72"/>
      <c r="DO409" s="72"/>
      <c r="DP409" s="72"/>
      <c r="DQ409" s="72"/>
      <c r="DR409" s="72"/>
      <c r="DS409" s="72"/>
      <c r="DT409" s="71">
        <v>198074</v>
      </c>
      <c r="DU409" s="72">
        <v>149661</v>
      </c>
      <c r="DV409" s="72">
        <v>5755</v>
      </c>
      <c r="DW409" s="72">
        <v>4380</v>
      </c>
      <c r="DX409" s="72">
        <v>3430</v>
      </c>
      <c r="DY409" s="72">
        <v>4248</v>
      </c>
      <c r="DZ409" s="72">
        <v>2945</v>
      </c>
      <c r="EA409" s="72">
        <v>4129</v>
      </c>
      <c r="EB409" s="72">
        <v>5069</v>
      </c>
      <c r="EC409" s="72">
        <v>3663</v>
      </c>
      <c r="ED409" s="72">
        <v>2349</v>
      </c>
      <c r="EE409" s="72">
        <v>5936</v>
      </c>
      <c r="EF409" s="72">
        <v>2811</v>
      </c>
      <c r="EG409" s="72">
        <v>1042</v>
      </c>
      <c r="EH409" s="72">
        <v>611</v>
      </c>
      <c r="EI409" s="72">
        <v>2045</v>
      </c>
      <c r="EJ409" s="72"/>
      <c r="EK409" s="72"/>
      <c r="EL409" s="72"/>
      <c r="EM409" s="72"/>
      <c r="EN409" s="72"/>
      <c r="EO409" s="72"/>
      <c r="EP409" s="72"/>
      <c r="EQ409" s="72"/>
      <c r="ER409" s="71">
        <v>9748</v>
      </c>
      <c r="ES409" s="72">
        <v>7994</v>
      </c>
      <c r="ET409" s="72">
        <v>176</v>
      </c>
      <c r="EU409" s="72">
        <v>150</v>
      </c>
      <c r="EV409" s="72">
        <v>123</v>
      </c>
      <c r="EW409" s="72">
        <v>143</v>
      </c>
      <c r="EX409" s="72">
        <v>90</v>
      </c>
      <c r="EY409" s="72">
        <v>129</v>
      </c>
      <c r="EZ409" s="72">
        <v>111</v>
      </c>
      <c r="FA409" s="72">
        <v>72</v>
      </c>
      <c r="FB409" s="72">
        <v>48</v>
      </c>
      <c r="FC409" s="72">
        <v>87</v>
      </c>
      <c r="FD409" s="72">
        <v>44</v>
      </c>
      <c r="FE409" s="72">
        <v>6</v>
      </c>
      <c r="FF409" s="72">
        <v>9</v>
      </c>
      <c r="FG409" s="72">
        <v>566</v>
      </c>
      <c r="FH409" s="72"/>
      <c r="FI409" s="72"/>
      <c r="FJ409" s="72"/>
      <c r="FK409" s="72"/>
      <c r="FL409" s="72"/>
      <c r="FM409" s="72"/>
      <c r="FN409" s="72"/>
      <c r="FO409" s="72"/>
      <c r="FP409" s="71">
        <v>9634693</v>
      </c>
      <c r="FQ409" s="71">
        <v>8886962</v>
      </c>
      <c r="FR409" s="71">
        <v>191033</v>
      </c>
      <c r="FS409" s="71">
        <v>134341</v>
      </c>
      <c r="FT409" s="71">
        <v>80414</v>
      </c>
      <c r="FU409" s="71">
        <v>99069</v>
      </c>
      <c r="FV409" s="71">
        <v>56407</v>
      </c>
      <c r="FW409" s="71">
        <v>64179</v>
      </c>
      <c r="FX409" s="71">
        <v>54307</v>
      </c>
      <c r="FY409" s="71">
        <v>27445</v>
      </c>
      <c r="FZ409" s="71">
        <v>12840</v>
      </c>
      <c r="GA409" s="71">
        <v>19967</v>
      </c>
      <c r="GB409" s="71">
        <v>4775</v>
      </c>
      <c r="GC409" s="71">
        <v>1233</v>
      </c>
      <c r="GD409" s="71">
        <v>511</v>
      </c>
      <c r="GE409" s="71">
        <v>1210</v>
      </c>
      <c r="GF409" s="71"/>
      <c r="GG409" s="71"/>
      <c r="GH409" s="71"/>
      <c r="GI409" s="71"/>
      <c r="GJ409" s="71"/>
      <c r="GK409" s="71"/>
      <c r="GL409" s="71"/>
      <c r="GM409" s="71"/>
      <c r="GN409" s="71">
        <v>699</v>
      </c>
      <c r="GO409" s="72">
        <v>320</v>
      </c>
      <c r="GP409" s="72">
        <v>11</v>
      </c>
      <c r="GQ409" s="72">
        <v>15</v>
      </c>
      <c r="GR409" s="72">
        <v>11</v>
      </c>
      <c r="GS409" s="72">
        <v>10</v>
      </c>
      <c r="GT409" s="72">
        <v>9</v>
      </c>
      <c r="GU409" s="72">
        <v>36</v>
      </c>
      <c r="GV409" s="72">
        <v>35</v>
      </c>
      <c r="GW409" s="72">
        <v>17</v>
      </c>
      <c r="GX409" s="72">
        <v>22</v>
      </c>
      <c r="GY409" s="72">
        <v>40</v>
      </c>
      <c r="GZ409" s="72">
        <v>31</v>
      </c>
      <c r="HA409" s="72">
        <v>14</v>
      </c>
      <c r="HB409" s="72">
        <v>9</v>
      </c>
      <c r="HC409" s="72">
        <v>119</v>
      </c>
      <c r="HD409" s="72"/>
      <c r="HE409" s="72"/>
      <c r="HF409" s="72"/>
      <c r="HG409" s="72"/>
      <c r="HH409" s="72"/>
      <c r="HI409" s="72"/>
      <c r="HJ409" s="72"/>
      <c r="HK409" s="72"/>
      <c r="HL409" s="71">
        <v>9633994</v>
      </c>
      <c r="HM409" s="72">
        <v>8886642</v>
      </c>
      <c r="HN409" s="72">
        <v>191022</v>
      </c>
      <c r="HO409" s="72">
        <v>134326</v>
      </c>
      <c r="HP409" s="72">
        <v>80403</v>
      </c>
      <c r="HQ409" s="72">
        <v>99059</v>
      </c>
      <c r="HR409" s="72">
        <v>56398</v>
      </c>
      <c r="HS409" s="72">
        <v>64143</v>
      </c>
      <c r="HT409" s="72">
        <v>54272</v>
      </c>
      <c r="HU409" s="72">
        <v>27428</v>
      </c>
      <c r="HV409" s="72">
        <v>12818</v>
      </c>
      <c r="HW409" s="72">
        <v>19927</v>
      </c>
      <c r="HX409" s="72">
        <v>4744</v>
      </c>
      <c r="HY409" s="72">
        <v>1219</v>
      </c>
      <c r="HZ409" s="72">
        <v>502</v>
      </c>
      <c r="IA409" s="72">
        <v>1091</v>
      </c>
      <c r="IB409" s="72"/>
      <c r="IC409" s="72"/>
      <c r="ID409" s="72"/>
      <c r="IE409" s="72"/>
      <c r="IF409" s="72"/>
      <c r="IG409" s="72"/>
      <c r="IH409" s="72"/>
      <c r="II409" s="72"/>
      <c r="IJ409" s="71">
        <v>9488482</v>
      </c>
      <c r="IK409" s="72">
        <v>8775614</v>
      </c>
      <c r="IL409" s="72">
        <v>187421</v>
      </c>
      <c r="IM409" s="72">
        <v>131231</v>
      </c>
      <c r="IN409" s="72">
        <v>77951</v>
      </c>
      <c r="IO409" s="72">
        <v>95697</v>
      </c>
      <c r="IP409" s="72">
        <v>53883</v>
      </c>
      <c r="IQ409" s="72">
        <v>60574</v>
      </c>
      <c r="IR409" s="72">
        <v>50305</v>
      </c>
      <c r="IS409" s="72">
        <v>24669</v>
      </c>
      <c r="IT409" s="72">
        <v>11133</v>
      </c>
      <c r="IU409" s="72">
        <v>15960</v>
      </c>
      <c r="IV409" s="72">
        <v>3035</v>
      </c>
      <c r="IW409" s="72">
        <v>569</v>
      </c>
      <c r="IX409" s="72">
        <v>195</v>
      </c>
      <c r="IY409" s="72">
        <v>245</v>
      </c>
      <c r="IZ409" s="72"/>
      <c r="JA409" s="72"/>
      <c r="JB409" s="72"/>
      <c r="JC409" s="72"/>
      <c r="JD409" s="72"/>
      <c r="JE409" s="72"/>
      <c r="JF409" s="72"/>
      <c r="JG409" s="72"/>
      <c r="JH409" s="71">
        <v>1455</v>
      </c>
      <c r="JI409" s="72">
        <v>840</v>
      </c>
      <c r="JJ409" s="72">
        <v>38</v>
      </c>
      <c r="JK409" s="72">
        <v>24</v>
      </c>
      <c r="JL409" s="72">
        <v>29</v>
      </c>
      <c r="JM409" s="72">
        <v>28</v>
      </c>
      <c r="JN409" s="72">
        <v>32</v>
      </c>
      <c r="JO409" s="72">
        <v>104</v>
      </c>
      <c r="JP409" s="72">
        <v>66</v>
      </c>
      <c r="JQ409" s="72">
        <v>38</v>
      </c>
      <c r="JR409" s="72">
        <v>33</v>
      </c>
      <c r="JS409" s="72">
        <v>80</v>
      </c>
      <c r="JT409" s="72">
        <v>48</v>
      </c>
      <c r="JU409" s="72">
        <v>31</v>
      </c>
      <c r="JV409" s="72">
        <v>12</v>
      </c>
      <c r="JW409" s="72">
        <v>52</v>
      </c>
      <c r="JX409" s="72"/>
      <c r="JY409" s="72"/>
      <c r="JZ409" s="72"/>
      <c r="KA409" s="72"/>
      <c r="KB409" s="72"/>
      <c r="KC409" s="72"/>
      <c r="KD409" s="72"/>
      <c r="KE409" s="72"/>
      <c r="KF409" s="71">
        <v>144057</v>
      </c>
      <c r="KG409" s="72">
        <v>110188</v>
      </c>
      <c r="KH409" s="72">
        <v>3563</v>
      </c>
      <c r="KI409" s="72">
        <v>3071</v>
      </c>
      <c r="KJ409" s="72">
        <v>2423</v>
      </c>
      <c r="KK409" s="72">
        <v>3334</v>
      </c>
      <c r="KL409" s="72">
        <v>2483</v>
      </c>
      <c r="KM409" s="72">
        <v>3465</v>
      </c>
      <c r="KN409" s="72">
        <v>3901</v>
      </c>
      <c r="KO409" s="72">
        <v>2721</v>
      </c>
      <c r="KP409" s="72">
        <v>1652</v>
      </c>
      <c r="KQ409" s="72">
        <v>3887</v>
      </c>
      <c r="KR409" s="72">
        <v>1661</v>
      </c>
      <c r="KS409" s="72">
        <v>619</v>
      </c>
      <c r="KT409" s="72">
        <v>295</v>
      </c>
      <c r="KU409" s="72">
        <v>794</v>
      </c>
      <c r="KV409" s="72"/>
      <c r="KW409" s="72"/>
      <c r="KX409" s="72"/>
      <c r="KY409" s="72"/>
      <c r="KZ409" s="72"/>
      <c r="LA409" s="72"/>
      <c r="LB409" s="72"/>
      <c r="LC409" s="72"/>
      <c r="LD409" s="71">
        <v>875</v>
      </c>
      <c r="LE409" s="72">
        <v>670</v>
      </c>
      <c r="LF409" s="72">
        <v>32</v>
      </c>
      <c r="LG409" s="72">
        <v>33</v>
      </c>
      <c r="LH409" s="72">
        <v>17</v>
      </c>
      <c r="LI409" s="72">
        <v>29</v>
      </c>
      <c r="LJ409" s="72">
        <v>15</v>
      </c>
      <c r="LK409" s="72">
        <v>22</v>
      </c>
      <c r="LL409" s="72">
        <v>14</v>
      </c>
      <c r="LM409" s="72">
        <v>12</v>
      </c>
      <c r="LN409" s="72">
        <v>3</v>
      </c>
      <c r="LO409" s="72">
        <v>10</v>
      </c>
      <c r="LP409" s="72">
        <v>1</v>
      </c>
      <c r="LQ409" s="72">
        <v>4</v>
      </c>
      <c r="LR409" s="72">
        <v>0</v>
      </c>
      <c r="LS409" s="72">
        <v>13</v>
      </c>
      <c r="LT409" s="72"/>
      <c r="LU409" s="72"/>
      <c r="LV409" s="72"/>
      <c r="LW409" s="72"/>
      <c r="LX409" s="72"/>
      <c r="LY409" s="72"/>
      <c r="LZ409" s="72"/>
      <c r="MA409" s="72"/>
    </row>
    <row r="410" spans="1:339" x14ac:dyDescent="0.4">
      <c r="A410" s="67">
        <v>2019.04</v>
      </c>
      <c r="B410" s="66" t="s">
        <v>8</v>
      </c>
      <c r="C410" s="67">
        <v>2019.04</v>
      </c>
      <c r="D410" s="67"/>
      <c r="E410" s="67"/>
      <c r="F410" s="67"/>
      <c r="G410" s="67"/>
      <c r="H410" s="67"/>
      <c r="I410" s="67"/>
      <c r="J410" s="67"/>
      <c r="K410" s="67"/>
      <c r="L410" s="67"/>
      <c r="M410" s="67"/>
      <c r="N410" s="67"/>
      <c r="O410" s="67"/>
      <c r="P410" s="67"/>
      <c r="Q410" s="67"/>
      <c r="R410" s="67"/>
      <c r="S410" s="67"/>
      <c r="T410" s="67"/>
      <c r="U410" s="67"/>
      <c r="V410" s="67"/>
      <c r="W410" s="67"/>
      <c r="X410" s="67"/>
      <c r="Y410" s="67"/>
      <c r="Z410" s="67"/>
      <c r="AA410" s="67"/>
    </row>
    <row r="411" spans="1:339" x14ac:dyDescent="0.4">
      <c r="A411" s="67">
        <v>2019.05</v>
      </c>
      <c r="B411" s="66" t="s">
        <v>9</v>
      </c>
      <c r="C411" s="67">
        <v>2019.05</v>
      </c>
      <c r="D411" s="67"/>
      <c r="E411" s="67"/>
      <c r="F411" s="67"/>
      <c r="G411" s="67"/>
      <c r="H411" s="67"/>
      <c r="I411" s="67"/>
      <c r="J411" s="67"/>
      <c r="K411" s="67"/>
      <c r="L411" s="67"/>
      <c r="M411" s="67"/>
      <c r="N411" s="67"/>
      <c r="O411" s="67"/>
      <c r="P411" s="67"/>
      <c r="Q411" s="67"/>
      <c r="R411" s="67"/>
      <c r="S411" s="67"/>
      <c r="T411" s="67"/>
      <c r="U411" s="67"/>
      <c r="V411" s="67"/>
      <c r="W411" s="67"/>
      <c r="X411" s="67"/>
      <c r="Y411" s="67"/>
      <c r="Z411" s="67"/>
      <c r="AA411" s="67"/>
    </row>
    <row r="412" spans="1:339" x14ac:dyDescent="0.4">
      <c r="A412" s="67">
        <v>2019.06</v>
      </c>
      <c r="B412" s="66" t="s">
        <v>10</v>
      </c>
      <c r="C412" s="67">
        <v>2019.06</v>
      </c>
      <c r="D412" s="71">
        <v>47313799</v>
      </c>
      <c r="E412" s="71">
        <v>32815978</v>
      </c>
      <c r="F412" s="71">
        <v>2900349</v>
      </c>
      <c r="G412" s="71">
        <v>2319024</v>
      </c>
      <c r="H412" s="71">
        <v>1540177</v>
      </c>
      <c r="I412" s="71">
        <v>1928833</v>
      </c>
      <c r="J412" s="71">
        <v>1188328</v>
      </c>
      <c r="K412" s="71">
        <v>1404358</v>
      </c>
      <c r="L412" s="71">
        <v>1328677</v>
      </c>
      <c r="M412" s="71">
        <v>727923</v>
      </c>
      <c r="N412" s="71">
        <v>362409</v>
      </c>
      <c r="O412" s="71">
        <v>591134</v>
      </c>
      <c r="P412" s="71">
        <v>146777</v>
      </c>
      <c r="Q412" s="71">
        <v>32624</v>
      </c>
      <c r="R412" s="71">
        <v>12452</v>
      </c>
      <c r="S412" s="71">
        <v>14756</v>
      </c>
      <c r="T412" s="71"/>
      <c r="U412" s="71"/>
      <c r="V412" s="71"/>
      <c r="W412" s="71"/>
      <c r="X412" s="71"/>
      <c r="Y412" s="71"/>
      <c r="Z412" s="71"/>
      <c r="AA412" s="71"/>
      <c r="AB412" s="71">
        <v>23178</v>
      </c>
      <c r="AC412" s="72">
        <v>16909</v>
      </c>
      <c r="AD412" s="72">
        <v>1203</v>
      </c>
      <c r="AE412" s="72">
        <v>889</v>
      </c>
      <c r="AF412" s="72">
        <v>315</v>
      </c>
      <c r="AG412" s="72">
        <v>560</v>
      </c>
      <c r="AH412" s="72">
        <v>423</v>
      </c>
      <c r="AI412" s="72">
        <v>443</v>
      </c>
      <c r="AJ412" s="72">
        <v>648</v>
      </c>
      <c r="AK412" s="72">
        <v>348</v>
      </c>
      <c r="AL412" s="72">
        <v>169</v>
      </c>
      <c r="AM412" s="72">
        <v>468</v>
      </c>
      <c r="AN412" s="72">
        <v>277</v>
      </c>
      <c r="AO412" s="72">
        <v>97</v>
      </c>
      <c r="AP412" s="72">
        <v>59</v>
      </c>
      <c r="AQ412" s="72">
        <v>370</v>
      </c>
      <c r="AR412" s="72"/>
      <c r="AS412" s="72"/>
      <c r="AT412" s="72"/>
      <c r="AU412" s="72"/>
      <c r="AV412" s="72"/>
      <c r="AW412" s="72"/>
      <c r="AX412" s="72"/>
      <c r="AY412" s="72"/>
      <c r="AZ412" s="71">
        <v>47290621</v>
      </c>
      <c r="BA412" s="72">
        <v>32799069</v>
      </c>
      <c r="BB412" s="72">
        <v>2899146</v>
      </c>
      <c r="BC412" s="72">
        <v>2318135</v>
      </c>
      <c r="BD412" s="72">
        <v>1539862</v>
      </c>
      <c r="BE412" s="72">
        <v>1928273</v>
      </c>
      <c r="BF412" s="72">
        <v>1187905</v>
      </c>
      <c r="BG412" s="72">
        <v>1403915</v>
      </c>
      <c r="BH412" s="72">
        <v>1328029</v>
      </c>
      <c r="BI412" s="72">
        <v>727575</v>
      </c>
      <c r="BJ412" s="72">
        <v>362240</v>
      </c>
      <c r="BK412" s="72">
        <v>590666</v>
      </c>
      <c r="BL412" s="72">
        <v>146500</v>
      </c>
      <c r="BM412" s="72">
        <v>32527</v>
      </c>
      <c r="BN412" s="72">
        <v>12393</v>
      </c>
      <c r="BO412" s="72">
        <v>14386</v>
      </c>
      <c r="BP412" s="72"/>
      <c r="BQ412" s="72"/>
      <c r="BR412" s="72"/>
      <c r="BS412" s="72"/>
      <c r="BT412" s="72"/>
      <c r="BU412" s="72"/>
      <c r="BV412" s="72"/>
      <c r="BW412" s="72"/>
      <c r="BX412" s="71">
        <v>47085821</v>
      </c>
      <c r="BY412" s="72">
        <v>32644980</v>
      </c>
      <c r="BZ412" s="72">
        <v>2893185</v>
      </c>
      <c r="CA412" s="72">
        <v>2313670</v>
      </c>
      <c r="CB412" s="72">
        <v>1536277</v>
      </c>
      <c r="CC412" s="72">
        <v>1923928</v>
      </c>
      <c r="CD412" s="72">
        <v>1184831</v>
      </c>
      <c r="CE412" s="72">
        <v>1399707</v>
      </c>
      <c r="CF412" s="72">
        <v>1322956</v>
      </c>
      <c r="CG412" s="72">
        <v>723675</v>
      </c>
      <c r="CH412" s="72">
        <v>359746</v>
      </c>
      <c r="CI412" s="72">
        <v>584401</v>
      </c>
      <c r="CJ412" s="72">
        <v>143489</v>
      </c>
      <c r="CK412" s="72">
        <v>31341</v>
      </c>
      <c r="CL412" s="72">
        <v>11754</v>
      </c>
      <c r="CM412" s="72">
        <v>11881</v>
      </c>
      <c r="CN412" s="72"/>
      <c r="CO412" s="72"/>
      <c r="CP412" s="72"/>
      <c r="CQ412" s="72"/>
      <c r="CR412" s="72"/>
      <c r="CS412" s="72"/>
      <c r="CT412" s="72"/>
      <c r="CU412" s="72"/>
      <c r="CV412" s="71">
        <v>2566</v>
      </c>
      <c r="CW412" s="72">
        <v>1565</v>
      </c>
      <c r="CX412" s="72">
        <v>32</v>
      </c>
      <c r="CY412" s="72">
        <v>35</v>
      </c>
      <c r="CZ412" s="72">
        <v>39</v>
      </c>
      <c r="DA412" s="72">
        <v>54</v>
      </c>
      <c r="DB412" s="72">
        <v>32</v>
      </c>
      <c r="DC412" s="72">
        <v>47</v>
      </c>
      <c r="DD412" s="72">
        <v>60</v>
      </c>
      <c r="DE412" s="72">
        <v>54</v>
      </c>
      <c r="DF412" s="72">
        <v>27</v>
      </c>
      <c r="DG412" s="72">
        <v>97</v>
      </c>
      <c r="DH412" s="72">
        <v>69</v>
      </c>
      <c r="DI412" s="72">
        <v>31</v>
      </c>
      <c r="DJ412" s="72">
        <v>26</v>
      </c>
      <c r="DK412" s="72">
        <v>398</v>
      </c>
      <c r="DL412" s="72"/>
      <c r="DM412" s="72"/>
      <c r="DN412" s="72"/>
      <c r="DO412" s="72"/>
      <c r="DP412" s="72"/>
      <c r="DQ412" s="72"/>
      <c r="DR412" s="72"/>
      <c r="DS412" s="72"/>
      <c r="DT412" s="71">
        <v>202234</v>
      </c>
      <c r="DU412" s="72">
        <v>152524</v>
      </c>
      <c r="DV412" s="72">
        <v>5929</v>
      </c>
      <c r="DW412" s="72">
        <v>4430</v>
      </c>
      <c r="DX412" s="72">
        <v>3546</v>
      </c>
      <c r="DY412" s="72">
        <v>4291</v>
      </c>
      <c r="DZ412" s="72">
        <v>3042</v>
      </c>
      <c r="EA412" s="72">
        <v>4161</v>
      </c>
      <c r="EB412" s="72">
        <v>5013</v>
      </c>
      <c r="EC412" s="72">
        <v>3846</v>
      </c>
      <c r="ED412" s="72">
        <v>2467</v>
      </c>
      <c r="EE412" s="72">
        <v>6168</v>
      </c>
      <c r="EF412" s="72">
        <v>2942</v>
      </c>
      <c r="EG412" s="72">
        <v>1155</v>
      </c>
      <c r="EH412" s="72">
        <v>613</v>
      </c>
      <c r="EI412" s="72">
        <v>2107</v>
      </c>
      <c r="EJ412" s="72"/>
      <c r="EK412" s="72"/>
      <c r="EL412" s="72"/>
      <c r="EM412" s="72"/>
      <c r="EN412" s="72"/>
      <c r="EO412" s="72"/>
      <c r="EP412" s="72"/>
      <c r="EQ412" s="72"/>
      <c r="ER412" s="71">
        <v>9463</v>
      </c>
      <c r="ES412" s="72">
        <v>8024</v>
      </c>
      <c r="ET412" s="72">
        <v>187</v>
      </c>
      <c r="EU412" s="72">
        <v>182</v>
      </c>
      <c r="EV412" s="72">
        <v>132</v>
      </c>
      <c r="EW412" s="72">
        <v>171</v>
      </c>
      <c r="EX412" s="72">
        <v>92</v>
      </c>
      <c r="EY412" s="72">
        <v>108</v>
      </c>
      <c r="EZ412" s="72">
        <v>152</v>
      </c>
      <c r="FA412" s="72">
        <v>81</v>
      </c>
      <c r="FB412" s="72">
        <v>56</v>
      </c>
      <c r="FC412" s="72">
        <v>80</v>
      </c>
      <c r="FD412" s="72">
        <v>41</v>
      </c>
      <c r="FE412" s="72">
        <v>12</v>
      </c>
      <c r="FF412" s="72">
        <v>20</v>
      </c>
      <c r="FG412" s="72">
        <v>125</v>
      </c>
      <c r="FH412" s="72"/>
      <c r="FI412" s="72"/>
      <c r="FJ412" s="72"/>
      <c r="FK412" s="72"/>
      <c r="FL412" s="72"/>
      <c r="FM412" s="72"/>
      <c r="FN412" s="72"/>
      <c r="FO412" s="72"/>
      <c r="FP412" s="71">
        <v>9951911</v>
      </c>
      <c r="FQ412" s="71">
        <v>9178963</v>
      </c>
      <c r="FR412" s="71">
        <v>198588</v>
      </c>
      <c r="FS412" s="71">
        <v>139170</v>
      </c>
      <c r="FT412" s="71">
        <v>81758</v>
      </c>
      <c r="FU412" s="71">
        <v>103870</v>
      </c>
      <c r="FV412" s="71">
        <v>57766</v>
      </c>
      <c r="FW412" s="71">
        <v>66154</v>
      </c>
      <c r="FX412" s="71">
        <v>56151</v>
      </c>
      <c r="FY412" s="71">
        <v>28383</v>
      </c>
      <c r="FZ412" s="71">
        <v>12855</v>
      </c>
      <c r="GA412" s="71">
        <v>20199</v>
      </c>
      <c r="GB412" s="71">
        <v>4909</v>
      </c>
      <c r="GC412" s="71">
        <v>1241</v>
      </c>
      <c r="GD412" s="71">
        <v>539</v>
      </c>
      <c r="GE412" s="71">
        <v>1365</v>
      </c>
      <c r="GF412" s="71"/>
      <c r="GG412" s="71"/>
      <c r="GH412" s="71"/>
      <c r="GI412" s="71"/>
      <c r="GJ412" s="71"/>
      <c r="GK412" s="71"/>
      <c r="GL412" s="71"/>
      <c r="GM412" s="71"/>
      <c r="GN412" s="71">
        <v>758</v>
      </c>
      <c r="GO412" s="72">
        <v>317</v>
      </c>
      <c r="GP412" s="72">
        <v>11</v>
      </c>
      <c r="GQ412" s="72">
        <v>12</v>
      </c>
      <c r="GR412" s="72">
        <v>14</v>
      </c>
      <c r="GS412" s="72">
        <v>14</v>
      </c>
      <c r="GT412" s="72">
        <v>9</v>
      </c>
      <c r="GU412" s="72">
        <v>35</v>
      </c>
      <c r="GV412" s="72">
        <v>44</v>
      </c>
      <c r="GW412" s="72">
        <v>19</v>
      </c>
      <c r="GX412" s="72">
        <v>16</v>
      </c>
      <c r="GY412" s="72">
        <v>57</v>
      </c>
      <c r="GZ412" s="72">
        <v>38</v>
      </c>
      <c r="HA412" s="72">
        <v>26</v>
      </c>
      <c r="HB412" s="72">
        <v>11</v>
      </c>
      <c r="HC412" s="72">
        <v>135</v>
      </c>
      <c r="HD412" s="72"/>
      <c r="HE412" s="72"/>
      <c r="HF412" s="72"/>
      <c r="HG412" s="72"/>
      <c r="HH412" s="72"/>
      <c r="HI412" s="72"/>
      <c r="HJ412" s="72"/>
      <c r="HK412" s="72"/>
      <c r="HL412" s="71">
        <v>9951153</v>
      </c>
      <c r="HM412" s="72">
        <v>9178646</v>
      </c>
      <c r="HN412" s="72">
        <v>198577</v>
      </c>
      <c r="HO412" s="72">
        <v>139158</v>
      </c>
      <c r="HP412" s="72">
        <v>81744</v>
      </c>
      <c r="HQ412" s="72">
        <v>103856</v>
      </c>
      <c r="HR412" s="72">
        <v>57757</v>
      </c>
      <c r="HS412" s="72">
        <v>66119</v>
      </c>
      <c r="HT412" s="72">
        <v>56107</v>
      </c>
      <c r="HU412" s="72">
        <v>28364</v>
      </c>
      <c r="HV412" s="72">
        <v>12839</v>
      </c>
      <c r="HW412" s="72">
        <v>20142</v>
      </c>
      <c r="HX412" s="72">
        <v>4871</v>
      </c>
      <c r="HY412" s="72">
        <v>1215</v>
      </c>
      <c r="HZ412" s="72">
        <v>528</v>
      </c>
      <c r="IA412" s="72">
        <v>1230</v>
      </c>
      <c r="IB412" s="72"/>
      <c r="IC412" s="72"/>
      <c r="ID412" s="72"/>
      <c r="IE412" s="72"/>
      <c r="IF412" s="72"/>
      <c r="IG412" s="72"/>
      <c r="IH412" s="72"/>
      <c r="II412" s="72"/>
      <c r="IJ412" s="71">
        <v>9797639</v>
      </c>
      <c r="IK412" s="72">
        <v>9063107</v>
      </c>
      <c r="IL412" s="72">
        <v>194515</v>
      </c>
      <c r="IM412" s="72">
        <v>135787</v>
      </c>
      <c r="IN412" s="72">
        <v>79068</v>
      </c>
      <c r="IO412" s="72">
        <v>99987</v>
      </c>
      <c r="IP412" s="72">
        <v>55169</v>
      </c>
      <c r="IQ412" s="72">
        <v>62348</v>
      </c>
      <c r="IR412" s="72">
        <v>51624</v>
      </c>
      <c r="IS412" s="72">
        <v>25330</v>
      </c>
      <c r="IT412" s="72">
        <v>10986</v>
      </c>
      <c r="IU412" s="72">
        <v>15752</v>
      </c>
      <c r="IV412" s="72">
        <v>2979</v>
      </c>
      <c r="IW412" s="72">
        <v>534</v>
      </c>
      <c r="IX412" s="72">
        <v>198</v>
      </c>
      <c r="IY412" s="72">
        <v>255</v>
      </c>
      <c r="IZ412" s="72"/>
      <c r="JA412" s="72"/>
      <c r="JB412" s="72"/>
      <c r="JC412" s="72"/>
      <c r="JD412" s="72"/>
      <c r="JE412" s="72"/>
      <c r="JF412" s="72"/>
      <c r="JG412" s="72"/>
      <c r="JH412" s="71">
        <v>1480</v>
      </c>
      <c r="JI412" s="72">
        <v>836</v>
      </c>
      <c r="JJ412" s="72">
        <v>40</v>
      </c>
      <c r="JK412" s="72">
        <v>26</v>
      </c>
      <c r="JL412" s="72">
        <v>30</v>
      </c>
      <c r="JM412" s="72">
        <v>38</v>
      </c>
      <c r="JN412" s="72">
        <v>22</v>
      </c>
      <c r="JO412" s="72">
        <v>41</v>
      </c>
      <c r="JP412" s="72">
        <v>110</v>
      </c>
      <c r="JQ412" s="72">
        <v>46</v>
      </c>
      <c r="JR412" s="72">
        <v>24</v>
      </c>
      <c r="JS412" s="72">
        <v>79</v>
      </c>
      <c r="JT412" s="72">
        <v>66</v>
      </c>
      <c r="JU412" s="72">
        <v>21</v>
      </c>
      <c r="JV412" s="72">
        <v>11</v>
      </c>
      <c r="JW412" s="72">
        <v>90</v>
      </c>
      <c r="JX412" s="72"/>
      <c r="JY412" s="72"/>
      <c r="JZ412" s="72"/>
      <c r="KA412" s="72"/>
      <c r="KB412" s="72"/>
      <c r="KC412" s="72"/>
      <c r="KD412" s="72"/>
      <c r="KE412" s="72"/>
      <c r="KF412" s="71">
        <v>152034</v>
      </c>
      <c r="KG412" s="72">
        <v>114703</v>
      </c>
      <c r="KH412" s="72">
        <v>4022</v>
      </c>
      <c r="KI412" s="72">
        <v>3345</v>
      </c>
      <c r="KJ412" s="72">
        <v>2646</v>
      </c>
      <c r="KK412" s="72">
        <v>3831</v>
      </c>
      <c r="KL412" s="72">
        <v>2566</v>
      </c>
      <c r="KM412" s="72">
        <v>3730</v>
      </c>
      <c r="KN412" s="72">
        <v>4373</v>
      </c>
      <c r="KO412" s="72">
        <v>2988</v>
      </c>
      <c r="KP412" s="72">
        <v>1829</v>
      </c>
      <c r="KQ412" s="72">
        <v>4311</v>
      </c>
      <c r="KR412" s="72">
        <v>1826</v>
      </c>
      <c r="KS412" s="72">
        <v>660</v>
      </c>
      <c r="KT412" s="72">
        <v>319</v>
      </c>
      <c r="KU412" s="72">
        <v>885</v>
      </c>
      <c r="KV412" s="72"/>
      <c r="KW412" s="72"/>
      <c r="KX412" s="72"/>
      <c r="KY412" s="72"/>
      <c r="KZ412" s="72"/>
      <c r="LA412" s="72"/>
      <c r="LB412" s="72"/>
      <c r="LC412" s="72"/>
      <c r="LD412" s="71">
        <v>1011</v>
      </c>
      <c r="LE412" s="72">
        <v>793</v>
      </c>
      <c r="LF412" s="72">
        <v>41</v>
      </c>
      <c r="LG412" s="72">
        <v>34</v>
      </c>
      <c r="LH412" s="72">
        <v>23</v>
      </c>
      <c r="LI412" s="72">
        <v>16</v>
      </c>
      <c r="LJ412" s="72">
        <v>17</v>
      </c>
      <c r="LK412" s="72">
        <v>19</v>
      </c>
      <c r="LL412" s="72">
        <v>19</v>
      </c>
      <c r="LM412" s="72">
        <v>15</v>
      </c>
      <c r="LN412" s="72">
        <v>4</v>
      </c>
      <c r="LO412" s="72">
        <v>8</v>
      </c>
      <c r="LP412" s="72">
        <v>4</v>
      </c>
      <c r="LQ412" s="72">
        <v>3</v>
      </c>
      <c r="LR412" s="72">
        <v>0</v>
      </c>
      <c r="LS412" s="72">
        <v>15</v>
      </c>
      <c r="LT412" s="72"/>
      <c r="LU412" s="72"/>
      <c r="LV412" s="72"/>
      <c r="LW412" s="72"/>
      <c r="LX412" s="72"/>
      <c r="LY412" s="72"/>
      <c r="LZ412" s="72"/>
      <c r="MA412" s="72"/>
    </row>
    <row r="413" spans="1:339" x14ac:dyDescent="0.4">
      <c r="A413" s="67">
        <v>2019.07</v>
      </c>
      <c r="B413" s="66" t="s">
        <v>11</v>
      </c>
      <c r="C413" s="67">
        <v>2019.07</v>
      </c>
      <c r="D413" s="67"/>
      <c r="E413" s="67"/>
      <c r="F413" s="67"/>
      <c r="G413" s="67"/>
      <c r="H413" s="67"/>
      <c r="I413" s="67"/>
      <c r="J413" s="67"/>
      <c r="K413" s="67"/>
      <c r="L413" s="67"/>
      <c r="M413" s="67"/>
      <c r="N413" s="67"/>
      <c r="O413" s="67"/>
      <c r="P413" s="67"/>
      <c r="Q413" s="67"/>
      <c r="R413" s="67"/>
      <c r="S413" s="67"/>
      <c r="T413" s="67"/>
      <c r="U413" s="67"/>
      <c r="V413" s="67"/>
      <c r="W413" s="67"/>
      <c r="X413" s="67"/>
      <c r="Y413" s="67"/>
      <c r="Z413" s="67"/>
      <c r="AA413" s="67"/>
    </row>
    <row r="414" spans="1:339" x14ac:dyDescent="0.4">
      <c r="A414" s="67">
        <v>2019.08</v>
      </c>
      <c r="B414" s="66" t="s">
        <v>12</v>
      </c>
      <c r="C414" s="67">
        <v>2019.08</v>
      </c>
      <c r="D414" s="67"/>
      <c r="E414" s="67"/>
      <c r="F414" s="67"/>
      <c r="G414" s="67"/>
      <c r="H414" s="67"/>
      <c r="I414" s="67"/>
      <c r="J414" s="67"/>
      <c r="K414" s="67"/>
      <c r="L414" s="67"/>
      <c r="M414" s="67"/>
      <c r="N414" s="67"/>
      <c r="O414" s="67"/>
      <c r="P414" s="67"/>
      <c r="Q414" s="67"/>
      <c r="R414" s="67"/>
      <c r="S414" s="67"/>
      <c r="T414" s="67"/>
      <c r="U414" s="67"/>
      <c r="V414" s="67"/>
      <c r="W414" s="67"/>
      <c r="X414" s="67"/>
      <c r="Y414" s="67"/>
      <c r="Z414" s="67"/>
      <c r="AA414" s="67"/>
    </row>
    <row r="415" spans="1:339" x14ac:dyDescent="0.4">
      <c r="A415" s="67">
        <v>2019.09</v>
      </c>
      <c r="B415" s="66" t="s">
        <v>13</v>
      </c>
      <c r="C415" s="67">
        <v>2019.09</v>
      </c>
      <c r="D415" s="71">
        <v>47321108</v>
      </c>
      <c r="E415" s="71">
        <v>33321654</v>
      </c>
      <c r="F415" s="71">
        <v>2794425</v>
      </c>
      <c r="G415" s="71">
        <v>2151078</v>
      </c>
      <c r="H415" s="71">
        <v>1418353</v>
      </c>
      <c r="I415" s="71">
        <v>1802269</v>
      </c>
      <c r="J415" s="71">
        <v>1121745</v>
      </c>
      <c r="K415" s="71">
        <v>1366978</v>
      </c>
      <c r="L415" s="71">
        <v>1337866</v>
      </c>
      <c r="M415" s="71">
        <v>757239</v>
      </c>
      <c r="N415" s="71">
        <v>378350</v>
      </c>
      <c r="O415" s="71">
        <v>636457</v>
      </c>
      <c r="P415" s="71">
        <v>164308</v>
      </c>
      <c r="Q415" s="71">
        <v>37934</v>
      </c>
      <c r="R415" s="71">
        <v>14540</v>
      </c>
      <c r="S415" s="71">
        <v>17912</v>
      </c>
      <c r="T415" s="71"/>
      <c r="U415" s="71"/>
      <c r="V415" s="71"/>
      <c r="W415" s="71"/>
      <c r="X415" s="71"/>
      <c r="Y415" s="71"/>
      <c r="Z415" s="71"/>
      <c r="AA415" s="71"/>
      <c r="AB415" s="71">
        <v>24122</v>
      </c>
      <c r="AC415" s="72">
        <v>18170</v>
      </c>
      <c r="AD415" s="72">
        <v>1179</v>
      </c>
      <c r="AE415" s="72">
        <v>848</v>
      </c>
      <c r="AF415" s="72">
        <v>305</v>
      </c>
      <c r="AG415" s="72">
        <v>572</v>
      </c>
      <c r="AH415" s="72">
        <v>402</v>
      </c>
      <c r="AI415" s="72">
        <v>408</v>
      </c>
      <c r="AJ415" s="72">
        <v>499</v>
      </c>
      <c r="AK415" s="72">
        <v>314</v>
      </c>
      <c r="AL415" s="72">
        <v>212</v>
      </c>
      <c r="AM415" s="72">
        <v>448</v>
      </c>
      <c r="AN415" s="72">
        <v>241</v>
      </c>
      <c r="AO415" s="72">
        <v>91</v>
      </c>
      <c r="AP415" s="72">
        <v>50</v>
      </c>
      <c r="AQ415" s="72">
        <v>383</v>
      </c>
      <c r="AR415" s="72"/>
      <c r="AS415" s="72"/>
      <c r="AT415" s="72"/>
      <c r="AU415" s="72"/>
      <c r="AV415" s="72"/>
      <c r="AW415" s="72"/>
      <c r="AX415" s="72"/>
      <c r="AY415" s="72"/>
      <c r="AZ415" s="71">
        <v>47296986</v>
      </c>
      <c r="BA415" s="72">
        <v>33303484</v>
      </c>
      <c r="BB415" s="72">
        <v>2793246</v>
      </c>
      <c r="BC415" s="72">
        <v>2150230</v>
      </c>
      <c r="BD415" s="72">
        <v>1418048</v>
      </c>
      <c r="BE415" s="72">
        <v>1801697</v>
      </c>
      <c r="BF415" s="72">
        <v>1121343</v>
      </c>
      <c r="BG415" s="72">
        <v>1366570</v>
      </c>
      <c r="BH415" s="72">
        <v>1337367</v>
      </c>
      <c r="BI415" s="72">
        <v>756925</v>
      </c>
      <c r="BJ415" s="72">
        <v>378138</v>
      </c>
      <c r="BK415" s="72">
        <v>636009</v>
      </c>
      <c r="BL415" s="72">
        <v>164067</v>
      </c>
      <c r="BM415" s="72">
        <v>37843</v>
      </c>
      <c r="BN415" s="72">
        <v>14490</v>
      </c>
      <c r="BO415" s="72">
        <v>17529</v>
      </c>
      <c r="BP415" s="72"/>
      <c r="BQ415" s="72"/>
      <c r="BR415" s="72"/>
      <c r="BS415" s="72"/>
      <c r="BT415" s="72"/>
      <c r="BU415" s="72"/>
      <c r="BV415" s="72"/>
      <c r="BW415" s="72"/>
      <c r="BX415" s="71">
        <v>47088188</v>
      </c>
      <c r="BY415" s="72">
        <v>33146176</v>
      </c>
      <c r="BZ415" s="72">
        <v>2787234</v>
      </c>
      <c r="CA415" s="72">
        <v>2145807</v>
      </c>
      <c r="CB415" s="72">
        <v>1414429</v>
      </c>
      <c r="CC415" s="72">
        <v>1797336</v>
      </c>
      <c r="CD415" s="72">
        <v>1118231</v>
      </c>
      <c r="CE415" s="72">
        <v>1362333</v>
      </c>
      <c r="CF415" s="72">
        <v>1332245</v>
      </c>
      <c r="CG415" s="72">
        <v>752963</v>
      </c>
      <c r="CH415" s="72">
        <v>375579</v>
      </c>
      <c r="CI415" s="72">
        <v>629663</v>
      </c>
      <c r="CJ415" s="72">
        <v>160923</v>
      </c>
      <c r="CK415" s="72">
        <v>36593</v>
      </c>
      <c r="CL415" s="72">
        <v>13804</v>
      </c>
      <c r="CM415" s="72">
        <v>14872</v>
      </c>
      <c r="CN415" s="72"/>
      <c r="CO415" s="72"/>
      <c r="CP415" s="72"/>
      <c r="CQ415" s="72"/>
      <c r="CR415" s="72"/>
      <c r="CS415" s="72"/>
      <c r="CT415" s="72"/>
      <c r="CU415" s="72"/>
      <c r="CV415" s="71">
        <v>2544</v>
      </c>
      <c r="CW415" s="72">
        <v>1539</v>
      </c>
      <c r="CX415" s="72">
        <v>46</v>
      </c>
      <c r="CY415" s="72">
        <v>40</v>
      </c>
      <c r="CZ415" s="72">
        <v>32</v>
      </c>
      <c r="DA415" s="72">
        <v>27</v>
      </c>
      <c r="DB415" s="72">
        <v>27</v>
      </c>
      <c r="DC415" s="72">
        <v>52</v>
      </c>
      <c r="DD415" s="72">
        <v>57</v>
      </c>
      <c r="DE415" s="72">
        <v>63</v>
      </c>
      <c r="DF415" s="72">
        <v>30</v>
      </c>
      <c r="DG415" s="72">
        <v>100</v>
      </c>
      <c r="DH415" s="72">
        <v>48</v>
      </c>
      <c r="DI415" s="72">
        <v>25</v>
      </c>
      <c r="DJ415" s="72">
        <v>24</v>
      </c>
      <c r="DK415" s="72">
        <v>434</v>
      </c>
      <c r="DL415" s="72"/>
      <c r="DM415" s="72"/>
      <c r="DN415" s="72"/>
      <c r="DO415" s="72"/>
      <c r="DP415" s="72"/>
      <c r="DQ415" s="72"/>
      <c r="DR415" s="72"/>
      <c r="DS415" s="72"/>
      <c r="DT415" s="71">
        <v>206254</v>
      </c>
      <c r="DU415" s="72">
        <v>155769</v>
      </c>
      <c r="DV415" s="72">
        <v>5966</v>
      </c>
      <c r="DW415" s="72">
        <v>4383</v>
      </c>
      <c r="DX415" s="72">
        <v>3587</v>
      </c>
      <c r="DY415" s="72">
        <v>4334</v>
      </c>
      <c r="DZ415" s="72">
        <v>3085</v>
      </c>
      <c r="EA415" s="72">
        <v>4185</v>
      </c>
      <c r="EB415" s="72">
        <v>5065</v>
      </c>
      <c r="EC415" s="72">
        <v>3899</v>
      </c>
      <c r="ED415" s="72">
        <v>2529</v>
      </c>
      <c r="EE415" s="72">
        <v>6246</v>
      </c>
      <c r="EF415" s="72">
        <v>3096</v>
      </c>
      <c r="EG415" s="72">
        <v>1225</v>
      </c>
      <c r="EH415" s="72">
        <v>662</v>
      </c>
      <c r="EI415" s="72">
        <v>2223</v>
      </c>
      <c r="EJ415" s="72"/>
      <c r="EK415" s="72"/>
      <c r="EL415" s="72"/>
      <c r="EM415" s="72"/>
      <c r="EN415" s="72"/>
      <c r="EO415" s="72"/>
      <c r="EP415" s="72"/>
      <c r="EQ415" s="72"/>
      <c r="ER415" s="71">
        <v>9539</v>
      </c>
      <c r="ES415" s="72">
        <v>8149</v>
      </c>
      <c r="ET415" s="72">
        <v>179</v>
      </c>
      <c r="EU415" s="72">
        <v>154</v>
      </c>
      <c r="EV415" s="72">
        <v>108</v>
      </c>
      <c r="EW415" s="72">
        <v>141</v>
      </c>
      <c r="EX415" s="72">
        <v>105</v>
      </c>
      <c r="EY415" s="72">
        <v>112</v>
      </c>
      <c r="EZ415" s="72">
        <v>141</v>
      </c>
      <c r="FA415" s="72">
        <v>92</v>
      </c>
      <c r="FB415" s="72">
        <v>55</v>
      </c>
      <c r="FC415" s="72">
        <v>110</v>
      </c>
      <c r="FD415" s="72">
        <v>40</v>
      </c>
      <c r="FE415" s="72">
        <v>7</v>
      </c>
      <c r="FF415" s="72">
        <v>21</v>
      </c>
      <c r="FG415" s="72">
        <v>125</v>
      </c>
      <c r="FH415" s="72"/>
      <c r="FI415" s="72"/>
      <c r="FJ415" s="72"/>
      <c r="FK415" s="72"/>
      <c r="FL415" s="72"/>
      <c r="FM415" s="72"/>
      <c r="FN415" s="72"/>
      <c r="FO415" s="72"/>
      <c r="FP415" s="71">
        <v>10452719</v>
      </c>
      <c r="FQ415" s="71">
        <v>9818033</v>
      </c>
      <c r="FR415" s="71">
        <v>189954</v>
      </c>
      <c r="FS415" s="71">
        <v>124101</v>
      </c>
      <c r="FT415" s="71">
        <v>71039</v>
      </c>
      <c r="FU415" s="71">
        <v>80733</v>
      </c>
      <c r="FV415" s="71">
        <v>43777</v>
      </c>
      <c r="FW415" s="71">
        <v>46741</v>
      </c>
      <c r="FX415" s="71">
        <v>37517</v>
      </c>
      <c r="FY415" s="71">
        <v>17322</v>
      </c>
      <c r="FZ415" s="71">
        <v>7701</v>
      </c>
      <c r="GA415" s="71">
        <v>10950</v>
      </c>
      <c r="GB415" s="71">
        <v>2738</v>
      </c>
      <c r="GC415" s="71">
        <v>755</v>
      </c>
      <c r="GD415" s="71">
        <v>330</v>
      </c>
      <c r="GE415" s="71">
        <v>1028</v>
      </c>
      <c r="GF415" s="71"/>
      <c r="GG415" s="71"/>
      <c r="GH415" s="71"/>
      <c r="GI415" s="71"/>
      <c r="GJ415" s="71"/>
      <c r="GK415" s="71"/>
      <c r="GL415" s="71"/>
      <c r="GM415" s="71"/>
      <c r="GN415" s="71">
        <v>778</v>
      </c>
      <c r="GO415" s="72">
        <v>333</v>
      </c>
      <c r="GP415" s="72">
        <v>12</v>
      </c>
      <c r="GQ415" s="72">
        <v>19</v>
      </c>
      <c r="GR415" s="72">
        <v>8</v>
      </c>
      <c r="GS415" s="72">
        <v>16</v>
      </c>
      <c r="GT415" s="72">
        <v>10</v>
      </c>
      <c r="GU415" s="72">
        <v>36</v>
      </c>
      <c r="GV415" s="72">
        <v>51</v>
      </c>
      <c r="GW415" s="72">
        <v>21</v>
      </c>
      <c r="GX415" s="72">
        <v>12</v>
      </c>
      <c r="GY415" s="72">
        <v>63</v>
      </c>
      <c r="GZ415" s="72">
        <v>47</v>
      </c>
      <c r="HA415" s="72">
        <v>16</v>
      </c>
      <c r="HB415" s="72">
        <v>12</v>
      </c>
      <c r="HC415" s="72">
        <v>122</v>
      </c>
      <c r="HD415" s="72"/>
      <c r="HE415" s="72"/>
      <c r="HF415" s="72"/>
      <c r="HG415" s="72"/>
      <c r="HH415" s="72"/>
      <c r="HI415" s="72"/>
      <c r="HJ415" s="72"/>
      <c r="HK415" s="72"/>
      <c r="HL415" s="71">
        <v>10451941</v>
      </c>
      <c r="HM415" s="72">
        <v>9817700</v>
      </c>
      <c r="HN415" s="72">
        <v>189942</v>
      </c>
      <c r="HO415" s="72">
        <v>124082</v>
      </c>
      <c r="HP415" s="72">
        <v>71031</v>
      </c>
      <c r="HQ415" s="72">
        <v>80717</v>
      </c>
      <c r="HR415" s="72">
        <v>43767</v>
      </c>
      <c r="HS415" s="72">
        <v>46705</v>
      </c>
      <c r="HT415" s="72">
        <v>37466</v>
      </c>
      <c r="HU415" s="72">
        <v>17301</v>
      </c>
      <c r="HV415" s="72">
        <v>7689</v>
      </c>
      <c r="HW415" s="72">
        <v>10887</v>
      </c>
      <c r="HX415" s="72">
        <v>2691</v>
      </c>
      <c r="HY415" s="72">
        <v>739</v>
      </c>
      <c r="HZ415" s="72">
        <v>318</v>
      </c>
      <c r="IA415" s="72">
        <v>906</v>
      </c>
      <c r="IB415" s="72"/>
      <c r="IC415" s="72"/>
      <c r="ID415" s="72"/>
      <c r="IE415" s="72"/>
      <c r="IF415" s="72"/>
      <c r="IG415" s="72"/>
      <c r="IH415" s="72"/>
      <c r="II415" s="72"/>
      <c r="IJ415" s="71">
        <v>10290853</v>
      </c>
      <c r="IK415" s="72">
        <v>9691262</v>
      </c>
      <c r="IL415" s="72">
        <v>185225</v>
      </c>
      <c r="IM415" s="72">
        <v>120329</v>
      </c>
      <c r="IN415" s="72">
        <v>68306</v>
      </c>
      <c r="IO415" s="72">
        <v>76999</v>
      </c>
      <c r="IP415" s="72">
        <v>41289</v>
      </c>
      <c r="IQ415" s="72">
        <v>43274</v>
      </c>
      <c r="IR415" s="72">
        <v>33698</v>
      </c>
      <c r="IS415" s="72">
        <v>14871</v>
      </c>
      <c r="IT415" s="72">
        <v>6295</v>
      </c>
      <c r="IU415" s="72">
        <v>7607</v>
      </c>
      <c r="IV415" s="72">
        <v>1283</v>
      </c>
      <c r="IW415" s="72">
        <v>234</v>
      </c>
      <c r="IX415" s="72">
        <v>81</v>
      </c>
      <c r="IY415" s="72">
        <v>100</v>
      </c>
      <c r="IZ415" s="72"/>
      <c r="JA415" s="72"/>
      <c r="JB415" s="72"/>
      <c r="JC415" s="72"/>
      <c r="JD415" s="72"/>
      <c r="JE415" s="72"/>
      <c r="JF415" s="72"/>
      <c r="JG415" s="72"/>
      <c r="JH415" s="71">
        <v>1565</v>
      </c>
      <c r="JI415" s="72">
        <v>909</v>
      </c>
      <c r="JJ415" s="72">
        <v>50</v>
      </c>
      <c r="JK415" s="72">
        <v>43</v>
      </c>
      <c r="JL415" s="72">
        <v>29</v>
      </c>
      <c r="JM415" s="72">
        <v>42</v>
      </c>
      <c r="JN415" s="72">
        <v>28</v>
      </c>
      <c r="JO415" s="72">
        <v>28</v>
      </c>
      <c r="JP415" s="72">
        <v>96</v>
      </c>
      <c r="JQ415" s="72">
        <v>32</v>
      </c>
      <c r="JR415" s="72">
        <v>36</v>
      </c>
      <c r="JS415" s="72">
        <v>78</v>
      </c>
      <c r="JT415" s="72">
        <v>76</v>
      </c>
      <c r="JU415" s="72">
        <v>21</v>
      </c>
      <c r="JV415" s="72">
        <v>14</v>
      </c>
      <c r="JW415" s="72">
        <v>83</v>
      </c>
      <c r="JX415" s="72"/>
      <c r="JY415" s="72"/>
      <c r="JZ415" s="72"/>
      <c r="KA415" s="72"/>
      <c r="KB415" s="72"/>
      <c r="KC415" s="72"/>
      <c r="KD415" s="72"/>
      <c r="KE415" s="72"/>
      <c r="KF415" s="71">
        <v>159523</v>
      </c>
      <c r="KG415" s="72">
        <v>125529</v>
      </c>
      <c r="KH415" s="72">
        <v>4667</v>
      </c>
      <c r="KI415" s="72">
        <v>3710</v>
      </c>
      <c r="KJ415" s="72">
        <v>2696</v>
      </c>
      <c r="KK415" s="72">
        <v>3676</v>
      </c>
      <c r="KL415" s="72">
        <v>2450</v>
      </c>
      <c r="KM415" s="72">
        <v>3403</v>
      </c>
      <c r="KN415" s="72">
        <v>3672</v>
      </c>
      <c r="KO415" s="72">
        <v>2398</v>
      </c>
      <c r="KP415" s="72">
        <v>1358</v>
      </c>
      <c r="KQ415" s="72">
        <v>3202</v>
      </c>
      <c r="KR415" s="72">
        <v>1332</v>
      </c>
      <c r="KS415" s="72">
        <v>484</v>
      </c>
      <c r="KT415" s="72">
        <v>223</v>
      </c>
      <c r="KU415" s="72">
        <v>723</v>
      </c>
      <c r="KV415" s="72"/>
      <c r="KW415" s="72"/>
      <c r="KX415" s="72"/>
      <c r="KY415" s="72"/>
      <c r="KZ415" s="72"/>
      <c r="LA415" s="72"/>
      <c r="LB415" s="72"/>
      <c r="LC415" s="72"/>
      <c r="LD415" s="71">
        <v>1084</v>
      </c>
      <c r="LE415" s="72">
        <v>908</v>
      </c>
      <c r="LF415" s="72">
        <v>41</v>
      </c>
      <c r="LG415" s="72">
        <v>24</v>
      </c>
      <c r="LH415" s="72">
        <v>22</v>
      </c>
      <c r="LI415" s="72">
        <v>20</v>
      </c>
      <c r="LJ415" s="72">
        <v>8</v>
      </c>
      <c r="LK415" s="72">
        <v>16</v>
      </c>
      <c r="LL415" s="72">
        <v>14</v>
      </c>
      <c r="LM415" s="72">
        <v>8</v>
      </c>
      <c r="LN415" s="72">
        <v>3</v>
      </c>
      <c r="LO415" s="72">
        <v>6</v>
      </c>
      <c r="LP415" s="72">
        <v>0</v>
      </c>
      <c r="LQ415" s="72">
        <v>2</v>
      </c>
      <c r="LR415" s="72">
        <v>1</v>
      </c>
      <c r="LS415" s="72">
        <v>11</v>
      </c>
      <c r="LT415" s="72"/>
      <c r="LU415" s="72"/>
      <c r="LV415" s="72"/>
      <c r="LW415" s="72"/>
      <c r="LX415" s="72"/>
      <c r="LY415" s="72"/>
      <c r="LZ415" s="72"/>
      <c r="MA415" s="72"/>
    </row>
    <row r="416" spans="1:339" x14ac:dyDescent="0.4">
      <c r="A416" s="67">
        <v>2019.1</v>
      </c>
      <c r="B416" s="66" t="s">
        <v>14</v>
      </c>
      <c r="C416" s="67">
        <v>2019.1</v>
      </c>
    </row>
    <row r="417" spans="1:339" x14ac:dyDescent="0.4">
      <c r="A417" s="67">
        <v>2019.11</v>
      </c>
      <c r="B417" s="66" t="s">
        <v>15</v>
      </c>
      <c r="C417" s="67">
        <v>2019.11</v>
      </c>
    </row>
    <row r="418" spans="1:339" x14ac:dyDescent="0.4">
      <c r="A418" s="67">
        <v>2019.12</v>
      </c>
      <c r="B418" s="66" t="s">
        <v>3</v>
      </c>
      <c r="C418" s="67">
        <v>2019.12</v>
      </c>
      <c r="D418" s="71">
        <v>48446720</v>
      </c>
      <c r="E418" s="71">
        <v>32033568</v>
      </c>
      <c r="F418" s="71">
        <v>2933414</v>
      </c>
      <c r="G418" s="71">
        <v>2398309</v>
      </c>
      <c r="H418" s="71">
        <v>1640818</v>
      </c>
      <c r="I418" s="71">
        <v>2169818</v>
      </c>
      <c r="J418" s="71">
        <v>1377520</v>
      </c>
      <c r="K418" s="71">
        <v>1681481</v>
      </c>
      <c r="L418" s="71">
        <v>1661076</v>
      </c>
      <c r="M418" s="71">
        <v>954600</v>
      </c>
      <c r="N418" s="71">
        <v>489373</v>
      </c>
      <c r="O418" s="71">
        <v>807357</v>
      </c>
      <c r="P418" s="71">
        <v>206122</v>
      </c>
      <c r="Q418" s="71">
        <v>49135</v>
      </c>
      <c r="R418" s="71">
        <v>19635</v>
      </c>
      <c r="S418" s="71">
        <v>24494</v>
      </c>
      <c r="T418" s="71"/>
      <c r="U418" s="71"/>
      <c r="V418" s="71"/>
      <c r="W418" s="71"/>
      <c r="X418" s="71"/>
      <c r="Y418" s="71"/>
      <c r="Z418" s="71"/>
      <c r="AA418" s="71"/>
      <c r="AB418" s="71">
        <v>28746</v>
      </c>
      <c r="AC418" s="72">
        <v>23049</v>
      </c>
      <c r="AD418" s="72">
        <v>1023</v>
      </c>
      <c r="AE418" s="72">
        <v>831</v>
      </c>
      <c r="AF418" s="72">
        <v>293</v>
      </c>
      <c r="AG418" s="72">
        <v>487</v>
      </c>
      <c r="AH418" s="72">
        <v>350</v>
      </c>
      <c r="AI418" s="72">
        <v>447</v>
      </c>
      <c r="AJ418" s="72">
        <v>589</v>
      </c>
      <c r="AK418" s="72">
        <v>279</v>
      </c>
      <c r="AL418" s="72">
        <v>175</v>
      </c>
      <c r="AM418" s="72">
        <v>422</v>
      </c>
      <c r="AN418" s="72">
        <v>230</v>
      </c>
      <c r="AO418" s="72">
        <v>102</v>
      </c>
      <c r="AP418" s="72">
        <v>59</v>
      </c>
      <c r="AQ418" s="72">
        <v>410</v>
      </c>
      <c r="AR418" s="72"/>
      <c r="AS418" s="72"/>
      <c r="AT418" s="72"/>
      <c r="AU418" s="72"/>
      <c r="AV418" s="72"/>
      <c r="AW418" s="72"/>
      <c r="AX418" s="72"/>
      <c r="AY418" s="72"/>
      <c r="AZ418" s="71">
        <v>48417974</v>
      </c>
      <c r="BA418" s="72">
        <v>32010519</v>
      </c>
      <c r="BB418" s="72">
        <v>2932391</v>
      </c>
      <c r="BC418" s="72">
        <v>2397478</v>
      </c>
      <c r="BD418" s="72">
        <v>1640525</v>
      </c>
      <c r="BE418" s="72">
        <v>2169331</v>
      </c>
      <c r="BF418" s="72">
        <v>1377170</v>
      </c>
      <c r="BG418" s="72">
        <v>1681034</v>
      </c>
      <c r="BH418" s="72">
        <v>1660487</v>
      </c>
      <c r="BI418" s="72">
        <v>954321</v>
      </c>
      <c r="BJ418" s="72">
        <v>489198</v>
      </c>
      <c r="BK418" s="72">
        <v>806935</v>
      </c>
      <c r="BL418" s="72">
        <v>205892</v>
      </c>
      <c r="BM418" s="72">
        <v>49033</v>
      </c>
      <c r="BN418" s="72">
        <v>19576</v>
      </c>
      <c r="BO418" s="72">
        <v>24084</v>
      </c>
      <c r="BP418" s="72"/>
      <c r="BQ418" s="72"/>
      <c r="BR418" s="72"/>
      <c r="BS418" s="72"/>
      <c r="BT418" s="72"/>
      <c r="BU418" s="72"/>
      <c r="BV418" s="72"/>
      <c r="BW418" s="72"/>
      <c r="BX418" s="71">
        <v>48204439</v>
      </c>
      <c r="BY418" s="72">
        <v>31850489</v>
      </c>
      <c r="BZ418" s="72">
        <v>2925911</v>
      </c>
      <c r="CA418" s="72">
        <v>2392847</v>
      </c>
      <c r="CB418" s="72">
        <v>1636825</v>
      </c>
      <c r="CC418" s="72">
        <v>2164790</v>
      </c>
      <c r="CD418" s="72">
        <v>1374033</v>
      </c>
      <c r="CE418" s="72">
        <v>1676831</v>
      </c>
      <c r="CF418" s="72">
        <v>1655312</v>
      </c>
      <c r="CG418" s="72">
        <v>950278</v>
      </c>
      <c r="CH418" s="72">
        <v>486565</v>
      </c>
      <c r="CI418" s="72">
        <v>800336</v>
      </c>
      <c r="CJ418" s="72">
        <v>202550</v>
      </c>
      <c r="CK418" s="72">
        <v>47719</v>
      </c>
      <c r="CL418" s="72">
        <v>18855</v>
      </c>
      <c r="CM418" s="72">
        <v>21098</v>
      </c>
      <c r="CN418" s="72"/>
      <c r="CO418" s="72"/>
      <c r="CP418" s="72"/>
      <c r="CQ418" s="72"/>
      <c r="CR418" s="72"/>
      <c r="CS418" s="72"/>
      <c r="CT418" s="72"/>
      <c r="CU418" s="72"/>
      <c r="CV418" s="71">
        <v>2534</v>
      </c>
      <c r="CW418" s="72">
        <v>1624</v>
      </c>
      <c r="CX418" s="72">
        <v>52</v>
      </c>
      <c r="CY418" s="72">
        <v>39</v>
      </c>
      <c r="CZ418" s="72">
        <v>35</v>
      </c>
      <c r="DA418" s="72">
        <v>42</v>
      </c>
      <c r="DB418" s="72">
        <v>31</v>
      </c>
      <c r="DC418" s="72">
        <v>44</v>
      </c>
      <c r="DD418" s="72">
        <v>66</v>
      </c>
      <c r="DE418" s="72">
        <v>50</v>
      </c>
      <c r="DF418" s="72">
        <v>49</v>
      </c>
      <c r="DG418" s="72">
        <v>87</v>
      </c>
      <c r="DH418" s="72">
        <v>65</v>
      </c>
      <c r="DI418" s="72">
        <v>26</v>
      </c>
      <c r="DJ418" s="72">
        <v>25</v>
      </c>
      <c r="DK418" s="72">
        <v>299</v>
      </c>
      <c r="DL418" s="72"/>
      <c r="DM418" s="72"/>
      <c r="DN418" s="72"/>
      <c r="DO418" s="72"/>
      <c r="DP418" s="72"/>
      <c r="DQ418" s="72"/>
      <c r="DR418" s="72"/>
      <c r="DS418" s="72"/>
      <c r="DT418" s="71">
        <v>211001</v>
      </c>
      <c r="DU418" s="72">
        <v>158406</v>
      </c>
      <c r="DV418" s="72">
        <v>6428</v>
      </c>
      <c r="DW418" s="72">
        <v>4592</v>
      </c>
      <c r="DX418" s="72">
        <v>3665</v>
      </c>
      <c r="DY418" s="72">
        <v>4499</v>
      </c>
      <c r="DZ418" s="72">
        <v>3106</v>
      </c>
      <c r="EA418" s="72">
        <v>4159</v>
      </c>
      <c r="EB418" s="72">
        <v>5109</v>
      </c>
      <c r="EC418" s="72">
        <v>3993</v>
      </c>
      <c r="ED418" s="72">
        <v>2584</v>
      </c>
      <c r="EE418" s="72">
        <v>6512</v>
      </c>
      <c r="EF418" s="72">
        <v>3277</v>
      </c>
      <c r="EG418" s="72">
        <v>1288</v>
      </c>
      <c r="EH418" s="72">
        <v>696</v>
      </c>
      <c r="EI418" s="72">
        <v>2687</v>
      </c>
      <c r="EJ418" s="72"/>
      <c r="EK418" s="72"/>
      <c r="EL418" s="72"/>
      <c r="EM418" s="72"/>
      <c r="EN418" s="72"/>
      <c r="EO418" s="72"/>
      <c r="EP418" s="72"/>
      <c r="EQ418" s="72"/>
      <c r="ER418" s="71">
        <v>9306</v>
      </c>
      <c r="ES418" s="72">
        <v>5729</v>
      </c>
      <c r="ET418" s="72">
        <v>215</v>
      </c>
      <c r="EU418" s="72">
        <v>224</v>
      </c>
      <c r="EV418" s="72">
        <v>190</v>
      </c>
      <c r="EW418" s="72">
        <v>1377</v>
      </c>
      <c r="EX418" s="72">
        <v>189</v>
      </c>
      <c r="EY418" s="72">
        <v>335</v>
      </c>
      <c r="EZ418" s="72">
        <v>355</v>
      </c>
      <c r="FA418" s="72">
        <v>224</v>
      </c>
      <c r="FB418" s="72">
        <v>95</v>
      </c>
      <c r="FC418" s="72">
        <v>172</v>
      </c>
      <c r="FD418" s="72">
        <v>45</v>
      </c>
      <c r="FE418" s="72">
        <v>7</v>
      </c>
      <c r="FF418" s="72">
        <v>27</v>
      </c>
      <c r="FG418" s="72">
        <v>122</v>
      </c>
      <c r="FH418" s="72"/>
      <c r="FI418" s="72"/>
      <c r="FJ418" s="72"/>
      <c r="FK418" s="72"/>
      <c r="FL418" s="72"/>
      <c r="FM418" s="72"/>
      <c r="FN418" s="72"/>
      <c r="FO418" s="72"/>
      <c r="FP418" s="71">
        <v>11019862</v>
      </c>
      <c r="FQ418" s="71">
        <v>10502992</v>
      </c>
      <c r="FR418" s="71">
        <v>156295</v>
      </c>
      <c r="FS418" s="71">
        <v>101160</v>
      </c>
      <c r="FT418" s="71">
        <v>57446</v>
      </c>
      <c r="FU418" s="71">
        <v>70376</v>
      </c>
      <c r="FV418" s="71">
        <v>34495</v>
      </c>
      <c r="FW418" s="71">
        <v>37460</v>
      </c>
      <c r="FX418" s="71">
        <v>28737</v>
      </c>
      <c r="FY418" s="71">
        <v>13076</v>
      </c>
      <c r="FZ418" s="71">
        <v>5698</v>
      </c>
      <c r="GA418" s="71">
        <v>8316</v>
      </c>
      <c r="GB418" s="71">
        <v>2075</v>
      </c>
      <c r="GC418" s="71">
        <v>548</v>
      </c>
      <c r="GD418" s="71">
        <v>278</v>
      </c>
      <c r="GE418" s="71">
        <v>910</v>
      </c>
      <c r="GF418" s="71"/>
      <c r="GG418" s="71"/>
      <c r="GH418" s="71"/>
      <c r="GI418" s="71"/>
      <c r="GJ418" s="71"/>
      <c r="GK418" s="71"/>
      <c r="GL418" s="71"/>
      <c r="GM418" s="71"/>
      <c r="GN418" s="71">
        <v>825</v>
      </c>
      <c r="GO418" s="72">
        <v>349</v>
      </c>
      <c r="GP418" s="72">
        <v>16</v>
      </c>
      <c r="GQ418" s="72">
        <v>18</v>
      </c>
      <c r="GR418" s="72">
        <v>15</v>
      </c>
      <c r="GS418" s="72">
        <v>21</v>
      </c>
      <c r="GT418" s="72">
        <v>13</v>
      </c>
      <c r="GU418" s="72">
        <v>40</v>
      </c>
      <c r="GV418" s="72">
        <v>52</v>
      </c>
      <c r="GW418" s="72">
        <v>21</v>
      </c>
      <c r="GX418" s="72">
        <v>15</v>
      </c>
      <c r="GY418" s="72">
        <v>63</v>
      </c>
      <c r="GZ418" s="72">
        <v>55</v>
      </c>
      <c r="HA418" s="72">
        <v>19</v>
      </c>
      <c r="HB418" s="72">
        <v>6</v>
      </c>
      <c r="HC418" s="72">
        <v>122</v>
      </c>
      <c r="HD418" s="72"/>
      <c r="HE418" s="72"/>
      <c r="HF418" s="72"/>
      <c r="HG418" s="72"/>
      <c r="HH418" s="72"/>
      <c r="HI418" s="72"/>
      <c r="HJ418" s="72"/>
      <c r="HK418" s="72"/>
      <c r="HL418" s="71">
        <v>11019037</v>
      </c>
      <c r="HM418" s="72">
        <v>10502643</v>
      </c>
      <c r="HN418" s="72">
        <v>156279</v>
      </c>
      <c r="HO418" s="72">
        <v>101142</v>
      </c>
      <c r="HP418" s="72">
        <v>57431</v>
      </c>
      <c r="HQ418" s="72">
        <v>70355</v>
      </c>
      <c r="HR418" s="72">
        <v>34482</v>
      </c>
      <c r="HS418" s="72">
        <v>37420</v>
      </c>
      <c r="HT418" s="72">
        <v>28685</v>
      </c>
      <c r="HU418" s="72">
        <v>13055</v>
      </c>
      <c r="HV418" s="72">
        <v>5683</v>
      </c>
      <c r="HW418" s="72">
        <v>8253</v>
      </c>
      <c r="HX418" s="72">
        <v>2020</v>
      </c>
      <c r="HY418" s="72">
        <v>529</v>
      </c>
      <c r="HZ418" s="72">
        <v>272</v>
      </c>
      <c r="IA418" s="72">
        <v>788</v>
      </c>
      <c r="IB418" s="72"/>
      <c r="IC418" s="72"/>
      <c r="ID418" s="72"/>
      <c r="IE418" s="72"/>
      <c r="IF418" s="72"/>
      <c r="IG418" s="72"/>
      <c r="IH418" s="72"/>
      <c r="II418" s="72"/>
      <c r="IJ418" s="71">
        <v>10854222</v>
      </c>
      <c r="IK418" s="72">
        <v>10363158</v>
      </c>
      <c r="IL418" s="72">
        <v>152444</v>
      </c>
      <c r="IM418" s="72">
        <v>98257</v>
      </c>
      <c r="IN418" s="72">
        <v>55301</v>
      </c>
      <c r="IO418" s="72">
        <v>67596</v>
      </c>
      <c r="IP418" s="72">
        <v>32745</v>
      </c>
      <c r="IQ418" s="72">
        <v>35114</v>
      </c>
      <c r="IR418" s="72">
        <v>26084</v>
      </c>
      <c r="IS418" s="72">
        <v>11443</v>
      </c>
      <c r="IT418" s="72">
        <v>4689</v>
      </c>
      <c r="IU418" s="72">
        <v>5982</v>
      </c>
      <c r="IV418" s="72">
        <v>1055</v>
      </c>
      <c r="IW418" s="72">
        <v>183</v>
      </c>
      <c r="IX418" s="72">
        <v>74</v>
      </c>
      <c r="IY418" s="72">
        <v>97</v>
      </c>
      <c r="IZ418" s="72"/>
      <c r="JA418" s="72"/>
      <c r="JB418" s="72"/>
      <c r="JC418" s="72"/>
      <c r="JD418" s="72"/>
      <c r="JE418" s="72"/>
      <c r="JF418" s="72"/>
      <c r="JG418" s="72"/>
      <c r="JH418" s="71">
        <v>1561</v>
      </c>
      <c r="JI418" s="72">
        <v>938</v>
      </c>
      <c r="JJ418" s="72">
        <v>49</v>
      </c>
      <c r="JK418" s="72">
        <v>39</v>
      </c>
      <c r="JL418" s="72">
        <v>27</v>
      </c>
      <c r="JM418" s="72">
        <v>43</v>
      </c>
      <c r="JN418" s="72">
        <v>20</v>
      </c>
      <c r="JO418" s="72">
        <v>29</v>
      </c>
      <c r="JP418" s="72">
        <v>90</v>
      </c>
      <c r="JQ418" s="72">
        <v>32</v>
      </c>
      <c r="JR418" s="72">
        <v>27</v>
      </c>
      <c r="JS418" s="72">
        <v>86</v>
      </c>
      <c r="JT418" s="72">
        <v>66</v>
      </c>
      <c r="JU418" s="72">
        <v>20</v>
      </c>
      <c r="JV418" s="72">
        <v>15</v>
      </c>
      <c r="JW418" s="72">
        <v>80</v>
      </c>
      <c r="JX418" s="72"/>
      <c r="JY418" s="72"/>
      <c r="JZ418" s="72"/>
      <c r="KA418" s="72"/>
      <c r="KB418" s="72"/>
      <c r="KC418" s="72"/>
      <c r="KD418" s="72"/>
      <c r="KE418" s="72"/>
      <c r="KF418" s="71">
        <v>163254</v>
      </c>
      <c r="KG418" s="72">
        <v>138547</v>
      </c>
      <c r="KH418" s="72">
        <v>3786</v>
      </c>
      <c r="KI418" s="72">
        <v>2846</v>
      </c>
      <c r="KJ418" s="72">
        <v>2103</v>
      </c>
      <c r="KK418" s="72">
        <v>2716</v>
      </c>
      <c r="KL418" s="72">
        <v>1717</v>
      </c>
      <c r="KM418" s="72">
        <v>2277</v>
      </c>
      <c r="KN418" s="72">
        <v>2511</v>
      </c>
      <c r="KO418" s="72">
        <v>1580</v>
      </c>
      <c r="KP418" s="72">
        <v>967</v>
      </c>
      <c r="KQ418" s="72">
        <v>2185</v>
      </c>
      <c r="KR418" s="72">
        <v>899</v>
      </c>
      <c r="KS418" s="72">
        <v>326</v>
      </c>
      <c r="KT418" s="72">
        <v>183</v>
      </c>
      <c r="KU418" s="72">
        <v>611</v>
      </c>
      <c r="KV418" s="72"/>
      <c r="KW418" s="72"/>
      <c r="KX418" s="72"/>
      <c r="KY418" s="72"/>
      <c r="KZ418" s="72"/>
      <c r="LA418" s="72"/>
      <c r="LB418" s="72"/>
      <c r="LC418" s="72"/>
      <c r="LD418" s="71">
        <v>1125</v>
      </c>
      <c r="LE418" s="72">
        <v>964</v>
      </c>
      <c r="LF418" s="72">
        <v>38</v>
      </c>
      <c r="LG418" s="72">
        <v>24</v>
      </c>
      <c r="LH418" s="72">
        <v>15</v>
      </c>
      <c r="LI418" s="72">
        <v>13</v>
      </c>
      <c r="LJ418" s="72">
        <v>11</v>
      </c>
      <c r="LK418" s="72">
        <v>17</v>
      </c>
      <c r="LL418" s="72">
        <v>8</v>
      </c>
      <c r="LM418" s="72">
        <v>5</v>
      </c>
      <c r="LN418" s="72">
        <v>4</v>
      </c>
      <c r="LO418" s="72">
        <v>4</v>
      </c>
      <c r="LP418" s="72">
        <v>2</v>
      </c>
      <c r="LQ418" s="72">
        <v>2</v>
      </c>
      <c r="LR418" s="72">
        <v>0</v>
      </c>
      <c r="LS418" s="72">
        <v>18</v>
      </c>
      <c r="LT418" s="72"/>
      <c r="LU418" s="72"/>
      <c r="LV418" s="72"/>
      <c r="LW418" s="72"/>
      <c r="LX418" s="72"/>
      <c r="LY418" s="72"/>
      <c r="LZ418" s="72"/>
      <c r="MA418" s="72"/>
    </row>
    <row r="419" spans="1:339" x14ac:dyDescent="0.4">
      <c r="A419" s="67">
        <v>2019.13</v>
      </c>
      <c r="B419" s="66" t="s">
        <v>4</v>
      </c>
      <c r="C419" s="67">
        <v>2019.13</v>
      </c>
    </row>
    <row r="420" spans="1:339" x14ac:dyDescent="0.4">
      <c r="A420" s="68">
        <v>2020.01</v>
      </c>
      <c r="B420" s="66" t="s">
        <v>239</v>
      </c>
      <c r="C420" s="67">
        <v>2020.01</v>
      </c>
    </row>
    <row r="421" spans="1:339" x14ac:dyDescent="0.4">
      <c r="A421" s="67">
        <v>2020.02</v>
      </c>
      <c r="B421" s="66" t="s">
        <v>6</v>
      </c>
      <c r="C421" s="67">
        <v>2020.02</v>
      </c>
    </row>
    <row r="422" spans="1:339" x14ac:dyDescent="0.4">
      <c r="A422" s="67">
        <v>2020.03</v>
      </c>
      <c r="B422" s="66" t="s">
        <v>7</v>
      </c>
      <c r="C422" s="67">
        <v>2020.03</v>
      </c>
      <c r="D422" s="71">
        <v>48656623</v>
      </c>
      <c r="E422" s="71">
        <v>31993209</v>
      </c>
      <c r="F422" s="71">
        <v>3124493</v>
      </c>
      <c r="G422" s="71">
        <v>2497645</v>
      </c>
      <c r="H422" s="71">
        <v>1640156</v>
      </c>
      <c r="I422" s="71">
        <v>2058655</v>
      </c>
      <c r="J422" s="71">
        <v>1309064</v>
      </c>
      <c r="K422" s="71">
        <v>1628247</v>
      </c>
      <c r="L422" s="71">
        <v>1621466</v>
      </c>
      <c r="M422" s="71">
        <v>965705</v>
      </c>
      <c r="N422" s="71">
        <v>517310</v>
      </c>
      <c r="O422" s="71">
        <v>919300</v>
      </c>
      <c r="P422" s="71">
        <v>258008</v>
      </c>
      <c r="Q422" s="71">
        <v>65579</v>
      </c>
      <c r="R422" s="71">
        <v>26222</v>
      </c>
      <c r="S422" s="71">
        <v>31564</v>
      </c>
      <c r="T422" s="71"/>
      <c r="U422" s="71"/>
      <c r="V422" s="71"/>
      <c r="W422" s="71"/>
      <c r="X422" s="71"/>
      <c r="Y422" s="71"/>
      <c r="Z422" s="71"/>
      <c r="AA422" s="71"/>
      <c r="AB422" s="71">
        <v>30824</v>
      </c>
      <c r="AC422" s="72">
        <v>23833</v>
      </c>
      <c r="AD422" s="72">
        <v>1119</v>
      </c>
      <c r="AE422" s="72">
        <v>955</v>
      </c>
      <c r="AF422" s="72">
        <v>504</v>
      </c>
      <c r="AG422" s="72">
        <v>496</v>
      </c>
      <c r="AH422" s="72">
        <v>746</v>
      </c>
      <c r="AI422" s="72">
        <v>629</v>
      </c>
      <c r="AJ422" s="72">
        <v>512</v>
      </c>
      <c r="AK422" s="72">
        <v>391</v>
      </c>
      <c r="AL422" s="72">
        <v>273</v>
      </c>
      <c r="AM422" s="72">
        <v>498</v>
      </c>
      <c r="AN422" s="72">
        <v>225</v>
      </c>
      <c r="AO422" s="72">
        <v>111</v>
      </c>
      <c r="AP422" s="72">
        <v>57</v>
      </c>
      <c r="AQ422" s="72">
        <v>475</v>
      </c>
      <c r="AR422" s="72"/>
      <c r="AS422" s="72"/>
      <c r="AT422" s="72"/>
      <c r="AU422" s="72"/>
      <c r="AV422" s="72"/>
      <c r="AW422" s="72"/>
      <c r="AX422" s="72"/>
      <c r="AY422" s="72"/>
      <c r="AZ422" s="71">
        <v>48625799</v>
      </c>
      <c r="BA422" s="72">
        <v>31969376</v>
      </c>
      <c r="BB422" s="72">
        <v>3123374</v>
      </c>
      <c r="BC422" s="72">
        <v>2496690</v>
      </c>
      <c r="BD422" s="72">
        <v>1639652</v>
      </c>
      <c r="BE422" s="72">
        <v>2058159</v>
      </c>
      <c r="BF422" s="72">
        <v>1308318</v>
      </c>
      <c r="BG422" s="72">
        <v>1627618</v>
      </c>
      <c r="BH422" s="72">
        <v>1620954</v>
      </c>
      <c r="BI422" s="72">
        <v>965314</v>
      </c>
      <c r="BJ422" s="72">
        <v>517037</v>
      </c>
      <c r="BK422" s="72">
        <v>918802</v>
      </c>
      <c r="BL422" s="72">
        <v>257783</v>
      </c>
      <c r="BM422" s="72">
        <v>65468</v>
      </c>
      <c r="BN422" s="72">
        <v>26165</v>
      </c>
      <c r="BO422" s="72">
        <v>31089</v>
      </c>
      <c r="BP422" s="72"/>
      <c r="BQ422" s="72"/>
      <c r="BR422" s="72"/>
      <c r="BS422" s="72"/>
      <c r="BT422" s="72"/>
      <c r="BU422" s="72"/>
      <c r="BV422" s="72"/>
      <c r="BW422" s="72"/>
      <c r="BX422" s="71">
        <v>48407761</v>
      </c>
      <c r="BY422" s="72">
        <v>31804742</v>
      </c>
      <c r="BZ422" s="72">
        <v>3117004</v>
      </c>
      <c r="CA422" s="72">
        <v>2492190</v>
      </c>
      <c r="CB422" s="72">
        <v>1636120</v>
      </c>
      <c r="CC422" s="72">
        <v>2053946</v>
      </c>
      <c r="CD422" s="72">
        <v>1305194</v>
      </c>
      <c r="CE422" s="72">
        <v>1623497</v>
      </c>
      <c r="CF422" s="72">
        <v>1615812</v>
      </c>
      <c r="CG422" s="72">
        <v>961507</v>
      </c>
      <c r="CH422" s="72">
        <v>514426</v>
      </c>
      <c r="CI422" s="72">
        <v>911913</v>
      </c>
      <c r="CJ422" s="72">
        <v>254245</v>
      </c>
      <c r="CK422" s="72">
        <v>64032</v>
      </c>
      <c r="CL422" s="72">
        <v>25324</v>
      </c>
      <c r="CM422" s="72">
        <v>27809</v>
      </c>
      <c r="CN422" s="72"/>
      <c r="CO422" s="72"/>
      <c r="CP422" s="72"/>
      <c r="CQ422" s="72"/>
      <c r="CR422" s="72"/>
      <c r="CS422" s="72"/>
      <c r="CT422" s="72"/>
      <c r="CU422" s="72"/>
      <c r="CV422" s="71">
        <v>2508</v>
      </c>
      <c r="CW422" s="72">
        <v>1578</v>
      </c>
      <c r="CX422" s="72">
        <v>35</v>
      </c>
      <c r="CY422" s="72">
        <v>28</v>
      </c>
      <c r="CZ422" s="72">
        <v>29</v>
      </c>
      <c r="DA422" s="72">
        <v>34</v>
      </c>
      <c r="DB422" s="72">
        <v>27</v>
      </c>
      <c r="DC422" s="72">
        <v>42</v>
      </c>
      <c r="DD422" s="72">
        <v>66</v>
      </c>
      <c r="DE422" s="72">
        <v>56</v>
      </c>
      <c r="DF422" s="72">
        <v>31</v>
      </c>
      <c r="DG422" s="72">
        <v>92</v>
      </c>
      <c r="DH422" s="72">
        <v>53</v>
      </c>
      <c r="DI422" s="72">
        <v>23</v>
      </c>
      <c r="DJ422" s="72">
        <v>25</v>
      </c>
      <c r="DK422" s="72">
        <v>389</v>
      </c>
      <c r="DL422" s="72"/>
      <c r="DM422" s="72"/>
      <c r="DN422" s="72"/>
      <c r="DO422" s="72"/>
      <c r="DP422" s="72"/>
      <c r="DQ422" s="72"/>
      <c r="DR422" s="72"/>
      <c r="DS422" s="72"/>
      <c r="DT422" s="71">
        <v>215530</v>
      </c>
      <c r="DU422" s="72">
        <v>163056</v>
      </c>
      <c r="DV422" s="72">
        <v>6335</v>
      </c>
      <c r="DW422" s="72">
        <v>4472</v>
      </c>
      <c r="DX422" s="72">
        <v>3503</v>
      </c>
      <c r="DY422" s="72">
        <v>4179</v>
      </c>
      <c r="DZ422" s="72">
        <v>3097</v>
      </c>
      <c r="EA422" s="72">
        <v>4079</v>
      </c>
      <c r="EB422" s="72">
        <v>5076</v>
      </c>
      <c r="EC422" s="72">
        <v>3751</v>
      </c>
      <c r="ED422" s="72">
        <v>2580</v>
      </c>
      <c r="EE422" s="72">
        <v>6797</v>
      </c>
      <c r="EF422" s="72">
        <v>3485</v>
      </c>
      <c r="EG422" s="72">
        <v>1413</v>
      </c>
      <c r="EH422" s="72">
        <v>816</v>
      </c>
      <c r="EI422" s="72">
        <v>2891</v>
      </c>
      <c r="EJ422" s="72"/>
      <c r="EK422" s="72"/>
      <c r="EL422" s="72"/>
      <c r="EM422" s="72"/>
      <c r="EN422" s="72"/>
      <c r="EO422" s="72"/>
      <c r="EP422" s="72"/>
      <c r="EQ422" s="72"/>
      <c r="ER422" s="71">
        <v>9352</v>
      </c>
      <c r="ES422" s="72">
        <v>5553</v>
      </c>
      <c r="ET422" s="72">
        <v>243</v>
      </c>
      <c r="EU422" s="72">
        <v>233</v>
      </c>
      <c r="EV422" s="72">
        <v>172</v>
      </c>
      <c r="EW422" s="72">
        <v>230</v>
      </c>
      <c r="EX422" s="72">
        <v>212</v>
      </c>
      <c r="EY422" s="72">
        <v>447</v>
      </c>
      <c r="EZ422" s="72">
        <v>578</v>
      </c>
      <c r="FA422" s="72">
        <v>937</v>
      </c>
      <c r="FB422" s="72">
        <v>186</v>
      </c>
      <c r="FC422" s="72">
        <v>320</v>
      </c>
      <c r="FD422" s="72">
        <v>81</v>
      </c>
      <c r="FE422" s="72">
        <v>14</v>
      </c>
      <c r="FF422" s="72">
        <v>29</v>
      </c>
      <c r="FG422" s="72">
        <v>117</v>
      </c>
      <c r="FH422" s="72"/>
      <c r="FI422" s="72"/>
      <c r="FJ422" s="72"/>
      <c r="FK422" s="72"/>
      <c r="FL422" s="72"/>
      <c r="FM422" s="72"/>
      <c r="FN422" s="72"/>
      <c r="FO422" s="72"/>
      <c r="FP422" s="71">
        <v>11366573</v>
      </c>
      <c r="FQ422" s="71">
        <v>10886909</v>
      </c>
      <c r="FR422" s="71">
        <v>142387</v>
      </c>
      <c r="FS422" s="71">
        <v>91719</v>
      </c>
      <c r="FT422" s="71">
        <v>53134</v>
      </c>
      <c r="FU422" s="71">
        <v>64603</v>
      </c>
      <c r="FV422" s="71">
        <v>32585</v>
      </c>
      <c r="FW422" s="71">
        <v>35675</v>
      </c>
      <c r="FX422" s="71">
        <v>27641</v>
      </c>
      <c r="FY422" s="71">
        <v>13142</v>
      </c>
      <c r="FZ422" s="71">
        <v>5893</v>
      </c>
      <c r="GA422" s="71">
        <v>8866</v>
      </c>
      <c r="GB422" s="71">
        <v>2276</v>
      </c>
      <c r="GC422" s="71">
        <v>578</v>
      </c>
      <c r="GD422" s="71">
        <v>280</v>
      </c>
      <c r="GE422" s="71">
        <v>885</v>
      </c>
      <c r="GF422" s="71"/>
      <c r="GG422" s="71"/>
      <c r="GH422" s="71"/>
      <c r="GI422" s="71"/>
      <c r="GJ422" s="71"/>
      <c r="GK422" s="71"/>
      <c r="GL422" s="71"/>
      <c r="GM422" s="71"/>
      <c r="GN422" s="71">
        <v>826</v>
      </c>
      <c r="GO422" s="72">
        <v>370</v>
      </c>
      <c r="GP422" s="72">
        <v>12</v>
      </c>
      <c r="GQ422" s="72">
        <v>15</v>
      </c>
      <c r="GR422" s="72">
        <v>14</v>
      </c>
      <c r="GS422" s="72">
        <v>16</v>
      </c>
      <c r="GT422" s="72">
        <v>13</v>
      </c>
      <c r="GU422" s="72">
        <v>41</v>
      </c>
      <c r="GV422" s="72">
        <v>59</v>
      </c>
      <c r="GW422" s="72">
        <v>22</v>
      </c>
      <c r="GX422" s="72">
        <v>13</v>
      </c>
      <c r="GY422" s="72">
        <v>75</v>
      </c>
      <c r="GZ422" s="72">
        <v>32</v>
      </c>
      <c r="HA422" s="72">
        <v>22</v>
      </c>
      <c r="HB422" s="72">
        <v>11</v>
      </c>
      <c r="HC422" s="72">
        <v>111</v>
      </c>
      <c r="HD422" s="72"/>
      <c r="HE422" s="72"/>
      <c r="HF422" s="72"/>
      <c r="HG422" s="72"/>
      <c r="HH422" s="72"/>
      <c r="HI422" s="72"/>
      <c r="HJ422" s="72"/>
      <c r="HK422" s="72"/>
      <c r="HL422" s="71">
        <v>11365747</v>
      </c>
      <c r="HM422" s="72">
        <v>10886539</v>
      </c>
      <c r="HN422" s="72">
        <v>142375</v>
      </c>
      <c r="HO422" s="72">
        <v>91704</v>
      </c>
      <c r="HP422" s="72">
        <v>53120</v>
      </c>
      <c r="HQ422" s="72">
        <v>64587</v>
      </c>
      <c r="HR422" s="72">
        <v>32572</v>
      </c>
      <c r="HS422" s="72">
        <v>35634</v>
      </c>
      <c r="HT422" s="72">
        <v>27582</v>
      </c>
      <c r="HU422" s="72">
        <v>13120</v>
      </c>
      <c r="HV422" s="72">
        <v>5880</v>
      </c>
      <c r="HW422" s="72">
        <v>8791</v>
      </c>
      <c r="HX422" s="72">
        <v>2244</v>
      </c>
      <c r="HY422" s="72">
        <v>556</v>
      </c>
      <c r="HZ422" s="72">
        <v>269</v>
      </c>
      <c r="IA422" s="72">
        <v>774</v>
      </c>
      <c r="IB422" s="72"/>
      <c r="IC422" s="72"/>
      <c r="ID422" s="72"/>
      <c r="IE422" s="72"/>
      <c r="IF422" s="72"/>
      <c r="IG422" s="72"/>
      <c r="IH422" s="72"/>
      <c r="II422" s="72"/>
      <c r="IJ422" s="71">
        <v>11199611</v>
      </c>
      <c r="IK422" s="72">
        <v>10743680</v>
      </c>
      <c r="IL422" s="72">
        <v>138897</v>
      </c>
      <c r="IM422" s="72">
        <v>89123</v>
      </c>
      <c r="IN422" s="72">
        <v>51230</v>
      </c>
      <c r="IO422" s="72">
        <v>62136</v>
      </c>
      <c r="IP422" s="72">
        <v>30992</v>
      </c>
      <c r="IQ422" s="72">
        <v>33493</v>
      </c>
      <c r="IR422" s="72">
        <v>25159</v>
      </c>
      <c r="IS422" s="72">
        <v>11630</v>
      </c>
      <c r="IT422" s="72">
        <v>4931</v>
      </c>
      <c r="IU422" s="72">
        <v>6680</v>
      </c>
      <c r="IV422" s="72">
        <v>1236</v>
      </c>
      <c r="IW422" s="72">
        <v>215</v>
      </c>
      <c r="IX422" s="72">
        <v>82</v>
      </c>
      <c r="IY422" s="72">
        <v>127</v>
      </c>
      <c r="IZ422" s="72"/>
      <c r="JA422" s="72"/>
      <c r="JB422" s="72"/>
      <c r="JC422" s="72"/>
      <c r="JD422" s="72"/>
      <c r="JE422" s="72"/>
      <c r="JF422" s="72"/>
      <c r="JG422" s="72"/>
      <c r="JH422" s="71">
        <v>1626</v>
      </c>
      <c r="JI422" s="72">
        <v>974</v>
      </c>
      <c r="JJ422" s="72">
        <v>42</v>
      </c>
      <c r="JK422" s="72">
        <v>35</v>
      </c>
      <c r="JL422" s="72">
        <v>27</v>
      </c>
      <c r="JM422" s="72">
        <v>35</v>
      </c>
      <c r="JN422" s="72">
        <v>18</v>
      </c>
      <c r="JO422" s="72">
        <v>26</v>
      </c>
      <c r="JP422" s="72">
        <v>94</v>
      </c>
      <c r="JQ422" s="72">
        <v>33</v>
      </c>
      <c r="JR422" s="72">
        <v>33</v>
      </c>
      <c r="JS422" s="72">
        <v>72</v>
      </c>
      <c r="JT422" s="72">
        <v>137</v>
      </c>
      <c r="JU422" s="72">
        <v>20</v>
      </c>
      <c r="JV422" s="72">
        <v>14</v>
      </c>
      <c r="JW422" s="72">
        <v>66</v>
      </c>
      <c r="JX422" s="72"/>
      <c r="JY422" s="72"/>
      <c r="JZ422" s="72"/>
      <c r="KA422" s="72"/>
      <c r="KB422" s="72"/>
      <c r="KC422" s="72"/>
      <c r="KD422" s="72"/>
      <c r="KE422" s="72"/>
      <c r="KF422" s="71">
        <v>164510</v>
      </c>
      <c r="KG422" s="72">
        <v>141885</v>
      </c>
      <c r="KH422" s="72">
        <v>3436</v>
      </c>
      <c r="KI422" s="72">
        <v>2546</v>
      </c>
      <c r="KJ422" s="72">
        <v>1863</v>
      </c>
      <c r="KK422" s="72">
        <v>2416</v>
      </c>
      <c r="KL422" s="72">
        <v>1562</v>
      </c>
      <c r="KM422" s="72">
        <v>2115</v>
      </c>
      <c r="KN422" s="72">
        <v>2329</v>
      </c>
      <c r="KO422" s="72">
        <v>1457</v>
      </c>
      <c r="KP422" s="72">
        <v>916</v>
      </c>
      <c r="KQ422" s="72">
        <v>2039</v>
      </c>
      <c r="KR422" s="72">
        <v>871</v>
      </c>
      <c r="KS422" s="72">
        <v>321</v>
      </c>
      <c r="KT422" s="72">
        <v>173</v>
      </c>
      <c r="KU422" s="72">
        <v>581</v>
      </c>
      <c r="KV422" s="72"/>
      <c r="KW422" s="72"/>
      <c r="KX422" s="72"/>
      <c r="KY422" s="72"/>
      <c r="KZ422" s="72"/>
      <c r="LA422" s="72"/>
      <c r="LB422" s="72"/>
      <c r="LC422" s="72"/>
      <c r="LD422" s="71">
        <v>1161</v>
      </c>
      <c r="LE422" s="72">
        <v>1000</v>
      </c>
      <c r="LF422" s="72">
        <v>31</v>
      </c>
      <c r="LG422" s="72">
        <v>24</v>
      </c>
      <c r="LH422" s="72">
        <v>12</v>
      </c>
      <c r="LI422" s="72">
        <v>14</v>
      </c>
      <c r="LJ422" s="72">
        <v>13</v>
      </c>
      <c r="LK422" s="72">
        <v>23</v>
      </c>
      <c r="LL422" s="72">
        <v>6</v>
      </c>
      <c r="LM422" s="72">
        <v>5</v>
      </c>
      <c r="LN422" s="72">
        <v>2</v>
      </c>
      <c r="LO422" s="72">
        <v>7</v>
      </c>
      <c r="LP422" s="72">
        <v>3</v>
      </c>
      <c r="LQ422" s="72">
        <v>3</v>
      </c>
      <c r="LR422" s="72">
        <v>1</v>
      </c>
      <c r="LS422" s="72">
        <v>17</v>
      </c>
      <c r="LT422" s="72"/>
      <c r="LU422" s="72"/>
      <c r="LV422" s="72"/>
      <c r="LW422" s="72"/>
      <c r="LX422" s="72"/>
      <c r="LY422" s="72"/>
      <c r="LZ422" s="72"/>
      <c r="MA422" s="72"/>
    </row>
    <row r="423" spans="1:339" x14ac:dyDescent="0.4">
      <c r="A423" s="67">
        <v>2020.04</v>
      </c>
      <c r="B423" s="66" t="s">
        <v>8</v>
      </c>
      <c r="C423" s="67">
        <v>2020.04</v>
      </c>
      <c r="D423" s="67"/>
      <c r="E423" s="67"/>
      <c r="F423" s="67"/>
      <c r="G423" s="67"/>
      <c r="H423" s="67"/>
      <c r="I423" s="67"/>
      <c r="J423" s="67"/>
      <c r="K423" s="67"/>
      <c r="L423" s="67"/>
      <c r="M423" s="67"/>
      <c r="N423" s="67"/>
      <c r="O423" s="67"/>
      <c r="P423" s="67"/>
      <c r="Q423" s="67"/>
      <c r="R423" s="67"/>
      <c r="S423" s="67"/>
      <c r="T423" s="67"/>
      <c r="U423" s="67"/>
      <c r="V423" s="67"/>
      <c r="W423" s="67"/>
      <c r="X423" s="67"/>
      <c r="Y423" s="67"/>
      <c r="Z423" s="67"/>
      <c r="AA423" s="67"/>
    </row>
    <row r="424" spans="1:339" x14ac:dyDescent="0.4">
      <c r="A424" s="67">
        <v>2020.05</v>
      </c>
      <c r="B424" s="66" t="s">
        <v>9</v>
      </c>
      <c r="C424" s="67">
        <v>2020.05</v>
      </c>
      <c r="D424" s="67"/>
      <c r="E424" s="67"/>
      <c r="F424" s="67"/>
      <c r="G424" s="67"/>
      <c r="H424" s="67"/>
      <c r="I424" s="67"/>
      <c r="J424" s="67"/>
      <c r="K424" s="67"/>
      <c r="L424" s="67"/>
      <c r="M424" s="67"/>
      <c r="N424" s="67"/>
      <c r="O424" s="67"/>
      <c r="P424" s="67"/>
      <c r="Q424" s="67"/>
      <c r="R424" s="67"/>
      <c r="S424" s="67"/>
      <c r="T424" s="67"/>
      <c r="U424" s="67"/>
      <c r="V424" s="67"/>
      <c r="W424" s="67"/>
      <c r="X424" s="67"/>
      <c r="Y424" s="67"/>
      <c r="Z424" s="67"/>
      <c r="AA424" s="67"/>
    </row>
    <row r="425" spans="1:339" x14ac:dyDescent="0.4">
      <c r="A425" s="67">
        <v>2020.06</v>
      </c>
      <c r="B425" s="66" t="s">
        <v>10</v>
      </c>
      <c r="C425" s="67">
        <v>2020.06</v>
      </c>
      <c r="D425" s="71">
        <v>53731527</v>
      </c>
      <c r="E425" s="71">
        <v>35177262</v>
      </c>
      <c r="F425" s="71">
        <v>3209688</v>
      </c>
      <c r="G425" s="71">
        <v>2505022</v>
      </c>
      <c r="H425" s="71">
        <v>1712876</v>
      </c>
      <c r="I425" s="71">
        <v>2290146</v>
      </c>
      <c r="J425" s="71">
        <v>1476882</v>
      </c>
      <c r="K425" s="71">
        <v>1835005</v>
      </c>
      <c r="L425" s="71">
        <v>1928425</v>
      </c>
      <c r="M425" s="71">
        <v>1199259</v>
      </c>
      <c r="N425" s="71">
        <v>657243</v>
      </c>
      <c r="O425" s="71">
        <v>1211290</v>
      </c>
      <c r="P425" s="71">
        <v>356178</v>
      </c>
      <c r="Q425" s="71">
        <v>89580</v>
      </c>
      <c r="R425" s="71">
        <v>35899</v>
      </c>
      <c r="S425" s="71">
        <v>46772</v>
      </c>
      <c r="T425" s="71"/>
      <c r="U425" s="71"/>
      <c r="V425" s="71"/>
      <c r="W425" s="71"/>
      <c r="X425" s="71"/>
      <c r="Y425" s="71"/>
      <c r="Z425" s="71"/>
      <c r="AA425" s="71"/>
      <c r="AB425" s="71">
        <v>30916</v>
      </c>
      <c r="AC425" s="72">
        <v>23113</v>
      </c>
      <c r="AD425" s="72">
        <v>1400</v>
      </c>
      <c r="AE425" s="72">
        <v>1021</v>
      </c>
      <c r="AF425" s="72">
        <v>376</v>
      </c>
      <c r="AG425" s="72">
        <v>898</v>
      </c>
      <c r="AH425" s="72">
        <v>551</v>
      </c>
      <c r="AI425" s="72">
        <v>669</v>
      </c>
      <c r="AJ425" s="72">
        <v>616</v>
      </c>
      <c r="AK425" s="72">
        <v>415</v>
      </c>
      <c r="AL425" s="72">
        <v>236</v>
      </c>
      <c r="AM425" s="72">
        <v>652</v>
      </c>
      <c r="AN425" s="72">
        <v>288</v>
      </c>
      <c r="AO425" s="72">
        <v>115</v>
      </c>
      <c r="AP425" s="72">
        <v>59</v>
      </c>
      <c r="AQ425" s="72">
        <v>507</v>
      </c>
      <c r="AR425" s="72"/>
      <c r="AS425" s="72"/>
      <c r="AT425" s="72"/>
      <c r="AU425" s="72"/>
      <c r="AV425" s="72"/>
      <c r="AW425" s="72"/>
      <c r="AX425" s="72"/>
      <c r="AY425" s="72"/>
      <c r="AZ425" s="71">
        <v>53700611</v>
      </c>
      <c r="BA425" s="72">
        <v>35154149</v>
      </c>
      <c r="BB425" s="72">
        <v>3208288</v>
      </c>
      <c r="BC425" s="72">
        <v>2504001</v>
      </c>
      <c r="BD425" s="72">
        <v>1712500</v>
      </c>
      <c r="BE425" s="72">
        <v>2289248</v>
      </c>
      <c r="BF425" s="72">
        <v>1476331</v>
      </c>
      <c r="BG425" s="72">
        <v>1834336</v>
      </c>
      <c r="BH425" s="72">
        <v>1927809</v>
      </c>
      <c r="BI425" s="72">
        <v>1198844</v>
      </c>
      <c r="BJ425" s="72">
        <v>657007</v>
      </c>
      <c r="BK425" s="72">
        <v>1210638</v>
      </c>
      <c r="BL425" s="72">
        <v>355890</v>
      </c>
      <c r="BM425" s="72">
        <v>89465</v>
      </c>
      <c r="BN425" s="72">
        <v>35840</v>
      </c>
      <c r="BO425" s="72">
        <v>46265</v>
      </c>
      <c r="BP425" s="72"/>
      <c r="BQ425" s="72"/>
      <c r="BR425" s="72"/>
      <c r="BS425" s="72"/>
      <c r="BT425" s="72"/>
      <c r="BU425" s="72"/>
      <c r="BV425" s="72"/>
      <c r="BW425" s="72"/>
      <c r="BX425" s="71">
        <v>53479097</v>
      </c>
      <c r="BY425" s="72">
        <v>34988819</v>
      </c>
      <c r="BZ425" s="72">
        <v>3202206</v>
      </c>
      <c r="CA425" s="72">
        <v>2499592</v>
      </c>
      <c r="CB425" s="72">
        <v>1709089</v>
      </c>
      <c r="CC425" s="72">
        <v>2284934</v>
      </c>
      <c r="CD425" s="72">
        <v>1473243</v>
      </c>
      <c r="CE425" s="72">
        <v>1830272</v>
      </c>
      <c r="CF425" s="72">
        <v>1922495</v>
      </c>
      <c r="CG425" s="72">
        <v>1194744</v>
      </c>
      <c r="CH425" s="72">
        <v>654252</v>
      </c>
      <c r="CI425" s="72">
        <v>1203138</v>
      </c>
      <c r="CJ425" s="72">
        <v>351850</v>
      </c>
      <c r="CK425" s="72">
        <v>87705</v>
      </c>
      <c r="CL425" s="72">
        <v>34745</v>
      </c>
      <c r="CM425" s="72">
        <v>42013</v>
      </c>
      <c r="CN425" s="72"/>
      <c r="CO425" s="72"/>
      <c r="CP425" s="72"/>
      <c r="CQ425" s="72"/>
      <c r="CR425" s="72"/>
      <c r="CS425" s="72"/>
      <c r="CT425" s="72"/>
      <c r="CU425" s="72"/>
      <c r="CV425" s="71">
        <v>2839</v>
      </c>
      <c r="CW425" s="72">
        <v>1640</v>
      </c>
      <c r="CX425" s="72">
        <v>41</v>
      </c>
      <c r="CY425" s="72">
        <v>34</v>
      </c>
      <c r="CZ425" s="72">
        <v>30</v>
      </c>
      <c r="DA425" s="72">
        <v>36</v>
      </c>
      <c r="DB425" s="72">
        <v>30</v>
      </c>
      <c r="DC425" s="72">
        <v>34</v>
      </c>
      <c r="DD425" s="72">
        <v>78</v>
      </c>
      <c r="DE425" s="72">
        <v>54</v>
      </c>
      <c r="DF425" s="72">
        <v>54</v>
      </c>
      <c r="DG425" s="72">
        <v>90</v>
      </c>
      <c r="DH425" s="72">
        <v>54</v>
      </c>
      <c r="DI425" s="72">
        <v>31</v>
      </c>
      <c r="DJ425" s="72">
        <v>22</v>
      </c>
      <c r="DK425" s="72">
        <v>611</v>
      </c>
      <c r="DL425" s="72"/>
      <c r="DM425" s="72"/>
      <c r="DN425" s="72"/>
      <c r="DO425" s="72"/>
      <c r="DP425" s="72"/>
      <c r="DQ425" s="72"/>
      <c r="DR425" s="72"/>
      <c r="DS425" s="72"/>
      <c r="DT425" s="71">
        <v>218675</v>
      </c>
      <c r="DU425" s="72">
        <v>163690</v>
      </c>
      <c r="DV425" s="72">
        <v>6041</v>
      </c>
      <c r="DW425" s="72">
        <v>4375</v>
      </c>
      <c r="DX425" s="72">
        <v>3381</v>
      </c>
      <c r="DY425" s="72">
        <v>4278</v>
      </c>
      <c r="DZ425" s="72">
        <v>3058</v>
      </c>
      <c r="EA425" s="72">
        <v>4030</v>
      </c>
      <c r="EB425" s="72">
        <v>5236</v>
      </c>
      <c r="EC425" s="72">
        <v>4046</v>
      </c>
      <c r="ED425" s="72">
        <v>2701</v>
      </c>
      <c r="EE425" s="72">
        <v>7410</v>
      </c>
      <c r="EF425" s="72">
        <v>3986</v>
      </c>
      <c r="EG425" s="72">
        <v>1729</v>
      </c>
      <c r="EH425" s="72">
        <v>1073</v>
      </c>
      <c r="EI425" s="72">
        <v>3641</v>
      </c>
      <c r="EJ425" s="72"/>
      <c r="EK425" s="72"/>
      <c r="EL425" s="72"/>
      <c r="EM425" s="72"/>
      <c r="EN425" s="72"/>
      <c r="EO425" s="72"/>
      <c r="EP425" s="72"/>
      <c r="EQ425" s="72"/>
      <c r="ER425" s="71">
        <v>9385</v>
      </c>
      <c r="ES425" s="72">
        <v>5733</v>
      </c>
      <c r="ET425" s="72">
        <v>163</v>
      </c>
      <c r="EU425" s="72">
        <v>147</v>
      </c>
      <c r="EV425" s="72">
        <v>134</v>
      </c>
      <c r="EW425" s="72">
        <v>198</v>
      </c>
      <c r="EX425" s="72">
        <v>162</v>
      </c>
      <c r="EY425" s="72">
        <v>410</v>
      </c>
      <c r="EZ425" s="72">
        <v>545</v>
      </c>
      <c r="FA425" s="72">
        <v>479</v>
      </c>
      <c r="FB425" s="72">
        <v>339</v>
      </c>
      <c r="FC425" s="72">
        <v>797</v>
      </c>
      <c r="FD425" s="72">
        <v>92</v>
      </c>
      <c r="FE425" s="72">
        <v>18</v>
      </c>
      <c r="FF425" s="72">
        <v>34</v>
      </c>
      <c r="FG425" s="72">
        <v>134</v>
      </c>
      <c r="FH425" s="72"/>
      <c r="FI425" s="72"/>
      <c r="FJ425" s="72"/>
      <c r="FK425" s="72"/>
      <c r="FL425" s="72"/>
      <c r="FM425" s="72"/>
      <c r="FN425" s="72"/>
      <c r="FO425" s="72"/>
      <c r="FP425" s="71">
        <v>13352299</v>
      </c>
      <c r="FQ425" s="71">
        <v>12917225</v>
      </c>
      <c r="FR425" s="71">
        <v>134067</v>
      </c>
      <c r="FS425" s="71">
        <v>83749</v>
      </c>
      <c r="FT425" s="71">
        <v>47526</v>
      </c>
      <c r="FU425" s="71">
        <v>57729</v>
      </c>
      <c r="FV425" s="71">
        <v>28866</v>
      </c>
      <c r="FW425" s="71">
        <v>31613</v>
      </c>
      <c r="FX425" s="71">
        <v>24725</v>
      </c>
      <c r="FY425" s="71">
        <v>11151</v>
      </c>
      <c r="FZ425" s="71">
        <v>4921</v>
      </c>
      <c r="GA425" s="71">
        <v>7365</v>
      </c>
      <c r="GB425" s="71">
        <v>1796</v>
      </c>
      <c r="GC425" s="71">
        <v>528</v>
      </c>
      <c r="GD425" s="71">
        <v>235</v>
      </c>
      <c r="GE425" s="71">
        <v>803</v>
      </c>
      <c r="GF425" s="71"/>
      <c r="GG425" s="71"/>
      <c r="GH425" s="71"/>
      <c r="GI425" s="71"/>
      <c r="GJ425" s="71"/>
      <c r="GK425" s="71"/>
      <c r="GL425" s="71"/>
      <c r="GM425" s="71"/>
      <c r="GN425" s="71">
        <v>884</v>
      </c>
      <c r="GO425" s="72">
        <v>390</v>
      </c>
      <c r="GP425" s="72">
        <v>14</v>
      </c>
      <c r="GQ425" s="72">
        <v>15</v>
      </c>
      <c r="GR425" s="72">
        <v>15</v>
      </c>
      <c r="GS425" s="72">
        <v>18</v>
      </c>
      <c r="GT425" s="72">
        <v>16</v>
      </c>
      <c r="GU425" s="72">
        <v>45</v>
      </c>
      <c r="GV425" s="72">
        <v>62</v>
      </c>
      <c r="GW425" s="72">
        <v>18</v>
      </c>
      <c r="GX425" s="72">
        <v>20</v>
      </c>
      <c r="GY425" s="72">
        <v>82</v>
      </c>
      <c r="GZ425" s="72">
        <v>41</v>
      </c>
      <c r="HA425" s="72">
        <v>13</v>
      </c>
      <c r="HB425" s="72">
        <v>10</v>
      </c>
      <c r="HC425" s="72">
        <v>125</v>
      </c>
      <c r="HD425" s="72"/>
      <c r="HE425" s="72"/>
      <c r="HF425" s="72"/>
      <c r="HG425" s="72"/>
      <c r="HH425" s="72"/>
      <c r="HI425" s="72"/>
      <c r="HJ425" s="72"/>
      <c r="HK425" s="72"/>
      <c r="HL425" s="71">
        <v>13351415</v>
      </c>
      <c r="HM425" s="72">
        <v>12916835</v>
      </c>
      <c r="HN425" s="72">
        <v>134053</v>
      </c>
      <c r="HO425" s="72">
        <v>83734</v>
      </c>
      <c r="HP425" s="72">
        <v>47511</v>
      </c>
      <c r="HQ425" s="72">
        <v>57711</v>
      </c>
      <c r="HR425" s="72">
        <v>28850</v>
      </c>
      <c r="HS425" s="72">
        <v>31568</v>
      </c>
      <c r="HT425" s="72">
        <v>24663</v>
      </c>
      <c r="HU425" s="72">
        <v>11133</v>
      </c>
      <c r="HV425" s="72">
        <v>4901</v>
      </c>
      <c r="HW425" s="72">
        <v>7283</v>
      </c>
      <c r="HX425" s="72">
        <v>1755</v>
      </c>
      <c r="HY425" s="72">
        <v>515</v>
      </c>
      <c r="HZ425" s="72">
        <v>225</v>
      </c>
      <c r="IA425" s="72">
        <v>678</v>
      </c>
      <c r="IB425" s="72"/>
      <c r="IC425" s="72"/>
      <c r="ID425" s="72"/>
      <c r="IE425" s="72"/>
      <c r="IF425" s="72"/>
      <c r="IG425" s="72"/>
      <c r="IH425" s="72"/>
      <c r="II425" s="72"/>
      <c r="IJ425" s="71">
        <v>13184702</v>
      </c>
      <c r="IK425" s="72">
        <v>12770942</v>
      </c>
      <c r="IL425" s="72">
        <v>130749</v>
      </c>
      <c r="IM425" s="72">
        <v>81453</v>
      </c>
      <c r="IN425" s="72">
        <v>45841</v>
      </c>
      <c r="IO425" s="72">
        <v>55500</v>
      </c>
      <c r="IP425" s="72">
        <v>27360</v>
      </c>
      <c r="IQ425" s="72">
        <v>29672</v>
      </c>
      <c r="IR425" s="72">
        <v>22528</v>
      </c>
      <c r="IS425" s="72">
        <v>9857</v>
      </c>
      <c r="IT425" s="72">
        <v>4101</v>
      </c>
      <c r="IU425" s="72">
        <v>5453</v>
      </c>
      <c r="IV425" s="72">
        <v>941</v>
      </c>
      <c r="IW425" s="72">
        <v>156</v>
      </c>
      <c r="IX425" s="72">
        <v>48</v>
      </c>
      <c r="IY425" s="72">
        <v>101</v>
      </c>
      <c r="IZ425" s="72"/>
      <c r="JA425" s="72"/>
      <c r="JB425" s="72"/>
      <c r="JC425" s="72"/>
      <c r="JD425" s="72"/>
      <c r="JE425" s="72"/>
      <c r="JF425" s="72"/>
      <c r="JG425" s="72"/>
      <c r="JH425" s="71">
        <v>1714</v>
      </c>
      <c r="JI425" s="72">
        <v>1099</v>
      </c>
      <c r="JJ425" s="72">
        <v>45</v>
      </c>
      <c r="JK425" s="72">
        <v>29</v>
      </c>
      <c r="JL425" s="72">
        <v>24</v>
      </c>
      <c r="JM425" s="72">
        <v>30</v>
      </c>
      <c r="JN425" s="72">
        <v>14</v>
      </c>
      <c r="JO425" s="72">
        <v>36</v>
      </c>
      <c r="JP425" s="72">
        <v>90</v>
      </c>
      <c r="JQ425" s="72">
        <v>27</v>
      </c>
      <c r="JR425" s="72">
        <v>21</v>
      </c>
      <c r="JS425" s="72">
        <v>75</v>
      </c>
      <c r="JT425" s="72">
        <v>49</v>
      </c>
      <c r="JU425" s="72">
        <v>85</v>
      </c>
      <c r="JV425" s="72">
        <v>12</v>
      </c>
      <c r="JW425" s="72">
        <v>78</v>
      </c>
      <c r="JX425" s="72"/>
      <c r="JY425" s="72"/>
      <c r="JZ425" s="72"/>
      <c r="KA425" s="72"/>
      <c r="KB425" s="72"/>
      <c r="KC425" s="72"/>
      <c r="KD425" s="72"/>
      <c r="KE425" s="72"/>
      <c r="KF425" s="71">
        <v>164999</v>
      </c>
      <c r="KG425" s="72">
        <v>144794</v>
      </c>
      <c r="KH425" s="72">
        <v>3259</v>
      </c>
      <c r="KI425" s="72">
        <v>2252</v>
      </c>
      <c r="KJ425" s="72">
        <v>1646</v>
      </c>
      <c r="KK425" s="72">
        <v>2181</v>
      </c>
      <c r="KL425" s="72">
        <v>1476</v>
      </c>
      <c r="KM425" s="72">
        <v>1860</v>
      </c>
      <c r="KN425" s="72">
        <v>2045</v>
      </c>
      <c r="KO425" s="72">
        <v>1249</v>
      </c>
      <c r="KP425" s="72">
        <v>779</v>
      </c>
      <c r="KQ425" s="72">
        <v>1755</v>
      </c>
      <c r="KR425" s="72">
        <v>765</v>
      </c>
      <c r="KS425" s="72">
        <v>274</v>
      </c>
      <c r="KT425" s="72">
        <v>165</v>
      </c>
      <c r="KU425" s="72">
        <v>499</v>
      </c>
      <c r="KV425" s="72"/>
      <c r="KW425" s="72"/>
      <c r="KX425" s="72"/>
      <c r="KY425" s="72"/>
      <c r="KZ425" s="72"/>
      <c r="LA425" s="72"/>
      <c r="LB425" s="72"/>
      <c r="LC425" s="72"/>
      <c r="LD425" s="71">
        <v>1174</v>
      </c>
      <c r="LE425" s="72">
        <v>1015</v>
      </c>
      <c r="LF425" s="72">
        <v>31</v>
      </c>
      <c r="LG425" s="72">
        <v>15</v>
      </c>
      <c r="LH425" s="72">
        <v>16</v>
      </c>
      <c r="LI425" s="72">
        <v>15</v>
      </c>
      <c r="LJ425" s="72">
        <v>11</v>
      </c>
      <c r="LK425" s="72">
        <v>16</v>
      </c>
      <c r="LL425" s="72">
        <v>7</v>
      </c>
      <c r="LM425" s="72">
        <v>8</v>
      </c>
      <c r="LN425" s="72">
        <v>8</v>
      </c>
      <c r="LO425" s="72">
        <v>6</v>
      </c>
      <c r="LP425" s="72">
        <v>2</v>
      </c>
      <c r="LQ425" s="72">
        <v>4</v>
      </c>
      <c r="LR425" s="72">
        <v>0</v>
      </c>
      <c r="LS425" s="72">
        <v>20</v>
      </c>
      <c r="LT425" s="72"/>
      <c r="LU425" s="72"/>
      <c r="LV425" s="72"/>
      <c r="LW425" s="72"/>
      <c r="LX425" s="72"/>
      <c r="LY425" s="72"/>
      <c r="LZ425" s="72"/>
      <c r="MA425" s="72"/>
    </row>
    <row r="426" spans="1:339" x14ac:dyDescent="0.4">
      <c r="A426" s="67">
        <v>2020.07</v>
      </c>
      <c r="B426" s="66" t="s">
        <v>11</v>
      </c>
      <c r="C426" s="67">
        <v>2020.07</v>
      </c>
      <c r="D426" s="67"/>
      <c r="E426" s="67"/>
      <c r="F426" s="67"/>
      <c r="G426" s="67"/>
      <c r="H426" s="67"/>
      <c r="I426" s="67"/>
      <c r="J426" s="67"/>
      <c r="K426" s="67"/>
      <c r="L426" s="67"/>
      <c r="M426" s="67"/>
      <c r="N426" s="67"/>
      <c r="O426" s="67"/>
      <c r="P426" s="67"/>
      <c r="Q426" s="67"/>
      <c r="R426" s="67"/>
      <c r="S426" s="67"/>
      <c r="T426" s="67"/>
      <c r="U426" s="67"/>
      <c r="V426" s="67"/>
      <c r="W426" s="67"/>
      <c r="X426" s="67"/>
      <c r="Y426" s="67"/>
      <c r="Z426" s="67"/>
      <c r="AA426" s="67"/>
    </row>
    <row r="427" spans="1:339" x14ac:dyDescent="0.4">
      <c r="A427" s="67">
        <v>2020.08</v>
      </c>
      <c r="B427" s="66" t="s">
        <v>12</v>
      </c>
      <c r="C427" s="67">
        <v>2020.08</v>
      </c>
      <c r="D427" s="67"/>
      <c r="E427" s="67"/>
      <c r="F427" s="67"/>
      <c r="G427" s="67"/>
      <c r="H427" s="67"/>
      <c r="I427" s="67"/>
      <c r="J427" s="67"/>
      <c r="K427" s="67"/>
      <c r="L427" s="67"/>
      <c r="M427" s="67"/>
      <c r="N427" s="67"/>
      <c r="O427" s="67"/>
      <c r="P427" s="67"/>
      <c r="Q427" s="67"/>
      <c r="R427" s="67"/>
      <c r="S427" s="67"/>
      <c r="T427" s="67"/>
      <c r="U427" s="67"/>
      <c r="V427" s="67"/>
      <c r="W427" s="67"/>
      <c r="X427" s="67"/>
      <c r="Y427" s="67"/>
      <c r="Z427" s="67"/>
      <c r="AA427" s="67"/>
    </row>
    <row r="428" spans="1:339" x14ac:dyDescent="0.4">
      <c r="A428" s="67">
        <v>2020.09</v>
      </c>
      <c r="B428" s="66" t="s">
        <v>13</v>
      </c>
      <c r="C428" s="67">
        <v>2020.09</v>
      </c>
      <c r="D428" s="71">
        <v>56742361</v>
      </c>
      <c r="E428" s="71">
        <v>38079699</v>
      </c>
      <c r="F428" s="71">
        <v>3244186</v>
      </c>
      <c r="G428" s="71">
        <v>2601758</v>
      </c>
      <c r="H428" s="71">
        <v>1748761</v>
      </c>
      <c r="I428" s="71">
        <v>2332563</v>
      </c>
      <c r="J428" s="71">
        <v>1471991</v>
      </c>
      <c r="K428" s="71">
        <v>1834180</v>
      </c>
      <c r="L428" s="71">
        <v>1827061</v>
      </c>
      <c r="M428" s="71">
        <v>1121608</v>
      </c>
      <c r="N428" s="71">
        <v>638600</v>
      </c>
      <c r="O428" s="71">
        <v>1249192</v>
      </c>
      <c r="P428" s="71">
        <v>393443</v>
      </c>
      <c r="Q428" s="71">
        <v>103745</v>
      </c>
      <c r="R428" s="71">
        <v>41397</v>
      </c>
      <c r="S428" s="71">
        <v>54177</v>
      </c>
      <c r="T428" s="71"/>
      <c r="U428" s="71"/>
      <c r="V428" s="71"/>
      <c r="W428" s="71"/>
      <c r="X428" s="71"/>
      <c r="Y428" s="71"/>
      <c r="Z428" s="71"/>
      <c r="AA428" s="71"/>
      <c r="AB428" s="71">
        <v>31173</v>
      </c>
      <c r="AC428" s="72">
        <v>22741</v>
      </c>
      <c r="AD428" s="72">
        <v>1581</v>
      </c>
      <c r="AE428" s="72">
        <v>1045</v>
      </c>
      <c r="AF428" s="72">
        <v>398</v>
      </c>
      <c r="AG428" s="72">
        <v>844</v>
      </c>
      <c r="AH428" s="72">
        <v>613</v>
      </c>
      <c r="AI428" s="72">
        <v>739</v>
      </c>
      <c r="AJ428" s="72">
        <v>656</v>
      </c>
      <c r="AK428" s="72">
        <v>497</v>
      </c>
      <c r="AL428" s="72">
        <v>249</v>
      </c>
      <c r="AM428" s="72">
        <v>719</v>
      </c>
      <c r="AN428" s="72">
        <v>322</v>
      </c>
      <c r="AO428" s="72">
        <v>124</v>
      </c>
      <c r="AP428" s="72">
        <v>70</v>
      </c>
      <c r="AQ428" s="72">
        <v>575</v>
      </c>
      <c r="AR428" s="72"/>
      <c r="AS428" s="72"/>
      <c r="AT428" s="72"/>
      <c r="AU428" s="72"/>
      <c r="AV428" s="72"/>
      <c r="AW428" s="72"/>
      <c r="AX428" s="72"/>
      <c r="AY428" s="72"/>
      <c r="AZ428" s="71">
        <v>56711188</v>
      </c>
      <c r="BA428" s="72">
        <v>38056958</v>
      </c>
      <c r="BB428" s="72">
        <v>3242605</v>
      </c>
      <c r="BC428" s="72">
        <v>2600713</v>
      </c>
      <c r="BD428" s="72">
        <v>1748363</v>
      </c>
      <c r="BE428" s="72">
        <v>2331719</v>
      </c>
      <c r="BF428" s="72">
        <v>1471378</v>
      </c>
      <c r="BG428" s="72">
        <v>1833441</v>
      </c>
      <c r="BH428" s="72">
        <v>1826405</v>
      </c>
      <c r="BI428" s="72">
        <v>1121111</v>
      </c>
      <c r="BJ428" s="72">
        <v>638351</v>
      </c>
      <c r="BK428" s="72">
        <v>1248473</v>
      </c>
      <c r="BL428" s="72">
        <v>393121</v>
      </c>
      <c r="BM428" s="72">
        <v>103621</v>
      </c>
      <c r="BN428" s="72">
        <v>41327</v>
      </c>
      <c r="BO428" s="72">
        <v>53602</v>
      </c>
      <c r="BP428" s="72"/>
      <c r="BQ428" s="72"/>
      <c r="BR428" s="72"/>
      <c r="BS428" s="72"/>
      <c r="BT428" s="72"/>
      <c r="BU428" s="72"/>
      <c r="BV428" s="72"/>
      <c r="BW428" s="72"/>
      <c r="BX428" s="71">
        <v>56487693</v>
      </c>
      <c r="BY428" s="72">
        <v>37890177</v>
      </c>
      <c r="BZ428" s="72">
        <v>3236604</v>
      </c>
      <c r="CA428" s="72">
        <v>2596413</v>
      </c>
      <c r="CB428" s="72">
        <v>1744788</v>
      </c>
      <c r="CC428" s="72">
        <v>2327318</v>
      </c>
      <c r="CD428" s="72">
        <v>1468291</v>
      </c>
      <c r="CE428" s="72">
        <v>1829249</v>
      </c>
      <c r="CF428" s="72">
        <v>1821213</v>
      </c>
      <c r="CG428" s="72">
        <v>1116987</v>
      </c>
      <c r="CH428" s="72">
        <v>635502</v>
      </c>
      <c r="CI428" s="72">
        <v>1240618</v>
      </c>
      <c r="CJ428" s="72">
        <v>388935</v>
      </c>
      <c r="CK428" s="72">
        <v>101873</v>
      </c>
      <c r="CL428" s="72">
        <v>40338</v>
      </c>
      <c r="CM428" s="72">
        <v>49387</v>
      </c>
      <c r="CN428" s="72"/>
      <c r="CO428" s="72"/>
      <c r="CP428" s="72"/>
      <c r="CQ428" s="72"/>
      <c r="CR428" s="72"/>
      <c r="CS428" s="72"/>
      <c r="CT428" s="72"/>
      <c r="CU428" s="72"/>
      <c r="CV428" s="71">
        <v>2738</v>
      </c>
      <c r="CW428" s="72">
        <v>1719</v>
      </c>
      <c r="CX428" s="72">
        <v>37</v>
      </c>
      <c r="CY428" s="72">
        <v>30</v>
      </c>
      <c r="CZ428" s="72">
        <v>36</v>
      </c>
      <c r="DA428" s="72">
        <v>32</v>
      </c>
      <c r="DB428" s="72">
        <v>31</v>
      </c>
      <c r="DC428" s="72">
        <v>44</v>
      </c>
      <c r="DD428" s="72">
        <v>69</v>
      </c>
      <c r="DE428" s="72">
        <v>56</v>
      </c>
      <c r="DF428" s="72">
        <v>44</v>
      </c>
      <c r="DG428" s="72">
        <v>106</v>
      </c>
      <c r="DH428" s="72">
        <v>53</v>
      </c>
      <c r="DI428" s="72">
        <v>25</v>
      </c>
      <c r="DJ428" s="72">
        <v>19</v>
      </c>
      <c r="DK428" s="72">
        <v>437</v>
      </c>
      <c r="DL428" s="72"/>
      <c r="DM428" s="72"/>
      <c r="DN428" s="72"/>
      <c r="DO428" s="72"/>
      <c r="DP428" s="72"/>
      <c r="DQ428" s="72"/>
      <c r="DR428" s="72"/>
      <c r="DS428" s="72"/>
      <c r="DT428" s="71">
        <v>220757</v>
      </c>
      <c r="DU428" s="72">
        <v>165062</v>
      </c>
      <c r="DV428" s="72">
        <v>5964</v>
      </c>
      <c r="DW428" s="72">
        <v>4270</v>
      </c>
      <c r="DX428" s="72">
        <v>3539</v>
      </c>
      <c r="DY428" s="72">
        <v>4369</v>
      </c>
      <c r="DZ428" s="72">
        <v>3056</v>
      </c>
      <c r="EA428" s="72">
        <v>4148</v>
      </c>
      <c r="EB428" s="72">
        <v>5123</v>
      </c>
      <c r="EC428" s="72">
        <v>4068</v>
      </c>
      <c r="ED428" s="72">
        <v>2805</v>
      </c>
      <c r="EE428" s="72">
        <v>7749</v>
      </c>
      <c r="EF428" s="72">
        <v>4133</v>
      </c>
      <c r="EG428" s="72">
        <v>1723</v>
      </c>
      <c r="EH428" s="72">
        <v>970</v>
      </c>
      <c r="EI428" s="72">
        <v>3778</v>
      </c>
      <c r="EJ428" s="72"/>
      <c r="EK428" s="72"/>
      <c r="EL428" s="72"/>
      <c r="EM428" s="72"/>
      <c r="EN428" s="72"/>
      <c r="EO428" s="72"/>
      <c r="EP428" s="72"/>
      <c r="EQ428" s="72"/>
      <c r="ER428" s="71">
        <v>9406</v>
      </c>
      <c r="ES428" s="72">
        <v>5905</v>
      </c>
      <c r="ET428" s="72">
        <v>177</v>
      </c>
      <c r="EU428" s="72">
        <v>160</v>
      </c>
      <c r="EV428" s="72">
        <v>132</v>
      </c>
      <c r="EW428" s="72">
        <v>172</v>
      </c>
      <c r="EX428" s="72">
        <v>142</v>
      </c>
      <c r="EY428" s="72">
        <v>373</v>
      </c>
      <c r="EZ428" s="72">
        <v>491</v>
      </c>
      <c r="FA428" s="72">
        <v>425</v>
      </c>
      <c r="FB428" s="72">
        <v>227</v>
      </c>
      <c r="FC428" s="72">
        <v>854</v>
      </c>
      <c r="FD428" s="72">
        <v>161</v>
      </c>
      <c r="FE428" s="72">
        <v>29</v>
      </c>
      <c r="FF428" s="72">
        <v>32</v>
      </c>
      <c r="FG428" s="72">
        <v>126</v>
      </c>
      <c r="FH428" s="72"/>
      <c r="FI428" s="72"/>
      <c r="FJ428" s="72"/>
      <c r="FK428" s="72"/>
      <c r="FL428" s="72"/>
      <c r="FM428" s="72"/>
      <c r="FN428" s="72"/>
      <c r="FO428" s="72"/>
      <c r="FP428" s="71">
        <v>14628167</v>
      </c>
      <c r="FQ428" s="71">
        <v>14204355</v>
      </c>
      <c r="FR428" s="71">
        <v>135989</v>
      </c>
      <c r="FS428" s="71">
        <v>81448</v>
      </c>
      <c r="FT428" s="71">
        <v>45941</v>
      </c>
      <c r="FU428" s="71">
        <v>54366</v>
      </c>
      <c r="FV428" s="71">
        <v>27529</v>
      </c>
      <c r="FW428" s="71">
        <v>29993</v>
      </c>
      <c r="FX428" s="71">
        <v>23156</v>
      </c>
      <c r="FY428" s="71">
        <v>10572</v>
      </c>
      <c r="FZ428" s="71">
        <v>4621</v>
      </c>
      <c r="GA428" s="71">
        <v>7010</v>
      </c>
      <c r="GB428" s="71">
        <v>1698</v>
      </c>
      <c r="GC428" s="71">
        <v>458</v>
      </c>
      <c r="GD428" s="71">
        <v>198</v>
      </c>
      <c r="GE428" s="71">
        <v>833</v>
      </c>
      <c r="GF428" s="71"/>
      <c r="GG428" s="71"/>
      <c r="GH428" s="71"/>
      <c r="GI428" s="71"/>
      <c r="GJ428" s="71"/>
      <c r="GK428" s="71"/>
      <c r="GL428" s="71"/>
      <c r="GM428" s="71"/>
      <c r="GN428" s="71">
        <v>1000</v>
      </c>
      <c r="GO428" s="72">
        <v>396</v>
      </c>
      <c r="GP428" s="72">
        <v>11</v>
      </c>
      <c r="GQ428" s="72">
        <v>16</v>
      </c>
      <c r="GR428" s="72">
        <v>13</v>
      </c>
      <c r="GS428" s="72">
        <v>26</v>
      </c>
      <c r="GT428" s="72">
        <v>14</v>
      </c>
      <c r="GU428" s="72">
        <v>51</v>
      </c>
      <c r="GV428" s="72">
        <v>68</v>
      </c>
      <c r="GW428" s="72">
        <v>24</v>
      </c>
      <c r="GX428" s="72">
        <v>13</v>
      </c>
      <c r="GY428" s="72">
        <v>163</v>
      </c>
      <c r="GZ428" s="72">
        <v>44</v>
      </c>
      <c r="HA428" s="72">
        <v>17</v>
      </c>
      <c r="HB428" s="72">
        <v>8</v>
      </c>
      <c r="HC428" s="72">
        <v>136</v>
      </c>
      <c r="HD428" s="72"/>
      <c r="HE428" s="72"/>
      <c r="HF428" s="72"/>
      <c r="HG428" s="72"/>
      <c r="HH428" s="72"/>
      <c r="HI428" s="72"/>
      <c r="HJ428" s="72"/>
      <c r="HK428" s="72"/>
      <c r="HL428" s="71">
        <v>14627167</v>
      </c>
      <c r="HM428" s="72">
        <v>14203959</v>
      </c>
      <c r="HN428" s="72">
        <v>135978</v>
      </c>
      <c r="HO428" s="72">
        <v>81432</v>
      </c>
      <c r="HP428" s="72">
        <v>45928</v>
      </c>
      <c r="HQ428" s="72">
        <v>54340</v>
      </c>
      <c r="HR428" s="72">
        <v>27515</v>
      </c>
      <c r="HS428" s="72">
        <v>29942</v>
      </c>
      <c r="HT428" s="72">
        <v>23088</v>
      </c>
      <c r="HU428" s="72">
        <v>10548</v>
      </c>
      <c r="HV428" s="72">
        <v>4608</v>
      </c>
      <c r="HW428" s="72">
        <v>6847</v>
      </c>
      <c r="HX428" s="72">
        <v>1654</v>
      </c>
      <c r="HY428" s="72">
        <v>441</v>
      </c>
      <c r="HZ428" s="72">
        <v>190</v>
      </c>
      <c r="IA428" s="72">
        <v>697</v>
      </c>
      <c r="IB428" s="72"/>
      <c r="IC428" s="72"/>
      <c r="ID428" s="72"/>
      <c r="IE428" s="72"/>
      <c r="IF428" s="72"/>
      <c r="IG428" s="72"/>
      <c r="IH428" s="72"/>
      <c r="II428" s="72"/>
      <c r="IJ428" s="71">
        <v>14460609</v>
      </c>
      <c r="IK428" s="72">
        <v>14057246</v>
      </c>
      <c r="IL428" s="72">
        <v>132834</v>
      </c>
      <c r="IM428" s="72">
        <v>79202</v>
      </c>
      <c r="IN428" s="72">
        <v>44360</v>
      </c>
      <c r="IO428" s="72">
        <v>52203</v>
      </c>
      <c r="IP428" s="72">
        <v>26132</v>
      </c>
      <c r="IQ428" s="72">
        <v>28159</v>
      </c>
      <c r="IR428" s="72">
        <v>21056</v>
      </c>
      <c r="IS428" s="72">
        <v>9280</v>
      </c>
      <c r="IT428" s="72">
        <v>3859</v>
      </c>
      <c r="IU428" s="72">
        <v>5103</v>
      </c>
      <c r="IV428" s="72">
        <v>882</v>
      </c>
      <c r="IW428" s="72">
        <v>136</v>
      </c>
      <c r="IX428" s="72">
        <v>49</v>
      </c>
      <c r="IY428" s="72">
        <v>108</v>
      </c>
      <c r="IZ428" s="72"/>
      <c r="JA428" s="72"/>
      <c r="JB428" s="72"/>
      <c r="JC428" s="72"/>
      <c r="JD428" s="72"/>
      <c r="JE428" s="72"/>
      <c r="JF428" s="72"/>
      <c r="JG428" s="72"/>
      <c r="JH428" s="71">
        <v>1686</v>
      </c>
      <c r="JI428" s="72">
        <v>1160</v>
      </c>
      <c r="JJ428" s="72">
        <v>35</v>
      </c>
      <c r="JK428" s="72">
        <v>34</v>
      </c>
      <c r="JL428" s="72">
        <v>16</v>
      </c>
      <c r="JM428" s="72">
        <v>40</v>
      </c>
      <c r="JN428" s="72">
        <v>17</v>
      </c>
      <c r="JO428" s="72">
        <v>37</v>
      </c>
      <c r="JP428" s="72">
        <v>85</v>
      </c>
      <c r="JQ428" s="72">
        <v>22</v>
      </c>
      <c r="JR428" s="72">
        <v>20</v>
      </c>
      <c r="JS428" s="72">
        <v>69</v>
      </c>
      <c r="JT428" s="72">
        <v>40</v>
      </c>
      <c r="JU428" s="72">
        <v>38</v>
      </c>
      <c r="JV428" s="72">
        <v>13</v>
      </c>
      <c r="JW428" s="72">
        <v>60</v>
      </c>
      <c r="JX428" s="72"/>
      <c r="JY428" s="72"/>
      <c r="JZ428" s="72"/>
      <c r="KA428" s="72"/>
      <c r="KB428" s="72"/>
      <c r="KC428" s="72"/>
      <c r="KD428" s="72"/>
      <c r="KE428" s="72"/>
      <c r="KF428" s="71">
        <v>164872</v>
      </c>
      <c r="KG428" s="72">
        <v>145553</v>
      </c>
      <c r="KH428" s="72">
        <v>3109</v>
      </c>
      <c r="KI428" s="72">
        <v>2196</v>
      </c>
      <c r="KJ428" s="72">
        <v>1552</v>
      </c>
      <c r="KK428" s="72">
        <v>2097</v>
      </c>
      <c r="KL428" s="72">
        <v>1366</v>
      </c>
      <c r="KM428" s="72">
        <v>1746</v>
      </c>
      <c r="KN428" s="72">
        <v>1947</v>
      </c>
      <c r="KO428" s="72">
        <v>1246</v>
      </c>
      <c r="KP428" s="72">
        <v>729</v>
      </c>
      <c r="KQ428" s="72">
        <v>1675</v>
      </c>
      <c r="KR428" s="72">
        <v>732</v>
      </c>
      <c r="KS428" s="72">
        <v>267</v>
      </c>
      <c r="KT428" s="72">
        <v>128</v>
      </c>
      <c r="KU428" s="72">
        <v>529</v>
      </c>
      <c r="KV428" s="72"/>
      <c r="KW428" s="72"/>
      <c r="KX428" s="72"/>
      <c r="KY428" s="72"/>
      <c r="KZ428" s="72"/>
      <c r="LA428" s="72"/>
      <c r="LB428" s="72"/>
      <c r="LC428" s="72"/>
      <c r="LD428" s="71">
        <v>1179</v>
      </c>
      <c r="LE428" s="72">
        <v>1017</v>
      </c>
      <c r="LF428" s="72">
        <v>28</v>
      </c>
      <c r="LG428" s="72">
        <v>14</v>
      </c>
      <c r="LH428" s="72">
        <v>17</v>
      </c>
      <c r="LI428" s="72">
        <v>18</v>
      </c>
      <c r="LJ428" s="72">
        <v>6</v>
      </c>
      <c r="LK428" s="72">
        <v>14</v>
      </c>
      <c r="LL428" s="72">
        <v>16</v>
      </c>
      <c r="LM428" s="72">
        <v>9</v>
      </c>
      <c r="LN428" s="72">
        <v>5</v>
      </c>
      <c r="LO428" s="72">
        <v>3</v>
      </c>
      <c r="LP428" s="72">
        <v>3</v>
      </c>
      <c r="LQ428" s="72">
        <v>4</v>
      </c>
      <c r="LR428" s="72">
        <v>1</v>
      </c>
      <c r="LS428" s="72">
        <v>24</v>
      </c>
      <c r="LT428" s="72"/>
      <c r="LU428" s="72"/>
      <c r="LV428" s="72"/>
      <c r="LW428" s="72"/>
      <c r="LX428" s="72"/>
      <c r="LY428" s="72"/>
      <c r="LZ428" s="72"/>
      <c r="MA428" s="72"/>
    </row>
    <row r="429" spans="1:339" x14ac:dyDescent="0.4">
      <c r="A429" s="67">
        <v>2020.1</v>
      </c>
      <c r="B429" s="66" t="s">
        <v>14</v>
      </c>
      <c r="C429" s="67">
        <v>2020.1</v>
      </c>
    </row>
    <row r="430" spans="1:339" x14ac:dyDescent="0.4">
      <c r="A430" s="67">
        <v>2020.11</v>
      </c>
      <c r="B430" s="66" t="s">
        <v>15</v>
      </c>
      <c r="C430" s="67">
        <v>2020.11</v>
      </c>
    </row>
    <row r="431" spans="1:339" x14ac:dyDescent="0.4">
      <c r="A431" s="67">
        <v>2020.12</v>
      </c>
      <c r="B431" s="66" t="s">
        <v>3</v>
      </c>
      <c r="C431" s="67">
        <v>2020.12</v>
      </c>
      <c r="D431" s="71">
        <v>57315791</v>
      </c>
      <c r="E431" s="71">
        <v>37208889</v>
      </c>
      <c r="F431" s="71">
        <v>2984211</v>
      </c>
      <c r="G431" s="71">
        <v>2442795</v>
      </c>
      <c r="H431" s="71">
        <v>1740644</v>
      </c>
      <c r="I431" s="71">
        <v>2526002</v>
      </c>
      <c r="J431" s="71">
        <v>1683732</v>
      </c>
      <c r="K431" s="71">
        <v>2189461</v>
      </c>
      <c r="L431" s="71">
        <v>2272161</v>
      </c>
      <c r="M431" s="71">
        <v>1364717</v>
      </c>
      <c r="N431" s="71">
        <v>755179</v>
      </c>
      <c r="O431" s="71">
        <v>1464299</v>
      </c>
      <c r="P431" s="71">
        <v>452178</v>
      </c>
      <c r="Q431" s="71">
        <v>119752</v>
      </c>
      <c r="R431" s="71">
        <v>47945</v>
      </c>
      <c r="S431" s="71">
        <v>63826</v>
      </c>
      <c r="T431" s="71"/>
      <c r="U431" s="71"/>
      <c r="V431" s="71"/>
      <c r="W431" s="71"/>
      <c r="X431" s="71"/>
      <c r="Y431" s="71"/>
      <c r="Z431" s="71"/>
      <c r="AA431" s="71"/>
      <c r="AB431" s="71">
        <v>31080</v>
      </c>
      <c r="AC431" s="72">
        <v>23154</v>
      </c>
      <c r="AD431" s="72">
        <v>1354</v>
      </c>
      <c r="AE431" s="72">
        <v>1108</v>
      </c>
      <c r="AF431" s="72">
        <v>340</v>
      </c>
      <c r="AG431" s="72">
        <v>1016</v>
      </c>
      <c r="AH431" s="72">
        <v>339</v>
      </c>
      <c r="AI431" s="72">
        <v>683</v>
      </c>
      <c r="AJ431" s="72">
        <v>596</v>
      </c>
      <c r="AK431" s="72">
        <v>395</v>
      </c>
      <c r="AL431" s="72">
        <v>271</v>
      </c>
      <c r="AM431" s="72">
        <v>704</v>
      </c>
      <c r="AN431" s="72">
        <v>309</v>
      </c>
      <c r="AO431" s="72">
        <v>113</v>
      </c>
      <c r="AP431" s="72">
        <v>64</v>
      </c>
      <c r="AQ431" s="72">
        <v>634</v>
      </c>
      <c r="AR431" s="72"/>
      <c r="AS431" s="72"/>
      <c r="AT431" s="72"/>
      <c r="AU431" s="72"/>
      <c r="AV431" s="72"/>
      <c r="AW431" s="72"/>
      <c r="AX431" s="72"/>
      <c r="AY431" s="72"/>
      <c r="AZ431" s="71">
        <v>57284711</v>
      </c>
      <c r="BA431" s="72">
        <v>37185735</v>
      </c>
      <c r="BB431" s="72">
        <v>2982857</v>
      </c>
      <c r="BC431" s="72">
        <v>2441687</v>
      </c>
      <c r="BD431" s="72">
        <v>1740304</v>
      </c>
      <c r="BE431" s="72">
        <v>2524986</v>
      </c>
      <c r="BF431" s="72">
        <v>1683393</v>
      </c>
      <c r="BG431" s="72">
        <v>2188778</v>
      </c>
      <c r="BH431" s="72">
        <v>2271565</v>
      </c>
      <c r="BI431" s="72">
        <v>1364322</v>
      </c>
      <c r="BJ431" s="72">
        <v>754908</v>
      </c>
      <c r="BK431" s="72">
        <v>1463595</v>
      </c>
      <c r="BL431" s="72">
        <v>451869</v>
      </c>
      <c r="BM431" s="72">
        <v>119639</v>
      </c>
      <c r="BN431" s="72">
        <v>47881</v>
      </c>
      <c r="BO431" s="72">
        <v>63192</v>
      </c>
      <c r="BP431" s="72"/>
      <c r="BQ431" s="72"/>
      <c r="BR431" s="72"/>
      <c r="BS431" s="72"/>
      <c r="BT431" s="72"/>
      <c r="BU431" s="72"/>
      <c r="BV431" s="72"/>
      <c r="BW431" s="72"/>
      <c r="BX431" s="71">
        <v>57059117</v>
      </c>
      <c r="BY431" s="72">
        <v>37019139</v>
      </c>
      <c r="BZ431" s="72">
        <v>2976576</v>
      </c>
      <c r="CA431" s="72">
        <v>2437113</v>
      </c>
      <c r="CB431" s="72">
        <v>1736665</v>
      </c>
      <c r="CC431" s="72">
        <v>2520379</v>
      </c>
      <c r="CD431" s="72">
        <v>1680185</v>
      </c>
      <c r="CE431" s="72">
        <v>2184536</v>
      </c>
      <c r="CF431" s="72">
        <v>2266195</v>
      </c>
      <c r="CG431" s="72">
        <v>1360175</v>
      </c>
      <c r="CH431" s="72">
        <v>752052</v>
      </c>
      <c r="CI431" s="72">
        <v>1455470</v>
      </c>
      <c r="CJ431" s="72">
        <v>447342</v>
      </c>
      <c r="CK431" s="72">
        <v>117714</v>
      </c>
      <c r="CL431" s="72">
        <v>46852</v>
      </c>
      <c r="CM431" s="72">
        <v>58724</v>
      </c>
      <c r="CN431" s="72"/>
      <c r="CO431" s="72"/>
      <c r="CP431" s="72"/>
      <c r="CQ431" s="72"/>
      <c r="CR431" s="72"/>
      <c r="CS431" s="72"/>
      <c r="CT431" s="72"/>
      <c r="CU431" s="72"/>
      <c r="CV431" s="71">
        <v>2729</v>
      </c>
      <c r="CW431" s="72">
        <v>1675</v>
      </c>
      <c r="CX431" s="72">
        <v>35</v>
      </c>
      <c r="CY431" s="72">
        <v>32</v>
      </c>
      <c r="CZ431" s="72">
        <v>28</v>
      </c>
      <c r="DA431" s="72">
        <v>42</v>
      </c>
      <c r="DB431" s="72">
        <v>31</v>
      </c>
      <c r="DC431" s="72">
        <v>47</v>
      </c>
      <c r="DD431" s="72">
        <v>63</v>
      </c>
      <c r="DE431" s="72">
        <v>57</v>
      </c>
      <c r="DF431" s="72">
        <v>44</v>
      </c>
      <c r="DG431" s="72">
        <v>97</v>
      </c>
      <c r="DH431" s="72">
        <v>64</v>
      </c>
      <c r="DI431" s="72">
        <v>22</v>
      </c>
      <c r="DJ431" s="72">
        <v>21</v>
      </c>
      <c r="DK431" s="72">
        <v>471</v>
      </c>
      <c r="DL431" s="72"/>
      <c r="DM431" s="72"/>
      <c r="DN431" s="72"/>
      <c r="DO431" s="72"/>
      <c r="DP431" s="72"/>
      <c r="DQ431" s="72"/>
      <c r="DR431" s="72"/>
      <c r="DS431" s="72"/>
      <c r="DT431" s="71">
        <v>222865</v>
      </c>
      <c r="DU431" s="72">
        <v>164921</v>
      </c>
      <c r="DV431" s="72">
        <v>6246</v>
      </c>
      <c r="DW431" s="72">
        <v>4542</v>
      </c>
      <c r="DX431" s="72">
        <v>3611</v>
      </c>
      <c r="DY431" s="72">
        <v>4565</v>
      </c>
      <c r="DZ431" s="72">
        <v>3177</v>
      </c>
      <c r="EA431" s="72">
        <v>4195</v>
      </c>
      <c r="EB431" s="72">
        <v>5307</v>
      </c>
      <c r="EC431" s="72">
        <v>4090</v>
      </c>
      <c r="ED431" s="72">
        <v>2812</v>
      </c>
      <c r="EE431" s="72">
        <v>8028</v>
      </c>
      <c r="EF431" s="72">
        <v>4463</v>
      </c>
      <c r="EG431" s="72">
        <v>1903</v>
      </c>
      <c r="EH431" s="72">
        <v>1008</v>
      </c>
      <c r="EI431" s="72">
        <v>3997</v>
      </c>
      <c r="EJ431" s="72"/>
      <c r="EK431" s="72"/>
      <c r="EL431" s="72"/>
      <c r="EM431" s="72"/>
      <c r="EN431" s="72"/>
      <c r="EO431" s="72"/>
      <c r="EP431" s="72"/>
      <c r="EQ431" s="72"/>
      <c r="ER431" s="71">
        <v>8368</v>
      </c>
      <c r="ES431" s="72">
        <v>5477</v>
      </c>
      <c r="ET431" s="72">
        <v>81</v>
      </c>
      <c r="EU431" s="72">
        <v>81</v>
      </c>
      <c r="EV431" s="72">
        <v>69</v>
      </c>
      <c r="EW431" s="72">
        <v>124</v>
      </c>
      <c r="EX431" s="72">
        <v>127</v>
      </c>
      <c r="EY431" s="72">
        <v>343</v>
      </c>
      <c r="EZ431" s="72">
        <v>418</v>
      </c>
      <c r="FA431" s="72">
        <v>390</v>
      </c>
      <c r="FB431" s="72">
        <v>197</v>
      </c>
      <c r="FC431" s="72">
        <v>722</v>
      </c>
      <c r="FD431" s="72">
        <v>145</v>
      </c>
      <c r="FE431" s="72">
        <v>30</v>
      </c>
      <c r="FF431" s="72">
        <v>38</v>
      </c>
      <c r="FG431" s="72">
        <v>126</v>
      </c>
      <c r="FH431" s="72"/>
      <c r="FI431" s="72"/>
      <c r="FJ431" s="72"/>
      <c r="FK431" s="72"/>
      <c r="FL431" s="72"/>
      <c r="FM431" s="72"/>
      <c r="FN431" s="72"/>
      <c r="FO431" s="72"/>
      <c r="FP431" s="71">
        <v>14371351</v>
      </c>
      <c r="FQ431" s="71">
        <v>14011890</v>
      </c>
      <c r="FR431" s="71">
        <v>111001</v>
      </c>
      <c r="FS431" s="71">
        <v>67874</v>
      </c>
      <c r="FT431" s="71">
        <v>38119</v>
      </c>
      <c r="FU431" s="71">
        <v>46913</v>
      </c>
      <c r="FV431" s="71">
        <v>23884</v>
      </c>
      <c r="FW431" s="71">
        <v>26579</v>
      </c>
      <c r="FX431" s="71">
        <v>21041</v>
      </c>
      <c r="FY431" s="71">
        <v>9789</v>
      </c>
      <c r="FZ431" s="71">
        <v>4450</v>
      </c>
      <c r="GA431" s="71">
        <v>6583</v>
      </c>
      <c r="GB431" s="71">
        <v>1749</v>
      </c>
      <c r="GC431" s="71">
        <v>445</v>
      </c>
      <c r="GD431" s="71">
        <v>193</v>
      </c>
      <c r="GE431" s="71">
        <v>841</v>
      </c>
      <c r="GF431" s="71"/>
      <c r="GG431" s="71"/>
      <c r="GH431" s="71"/>
      <c r="GI431" s="71"/>
      <c r="GJ431" s="71"/>
      <c r="GK431" s="71"/>
      <c r="GL431" s="71"/>
      <c r="GM431" s="71"/>
      <c r="GN431" s="71">
        <v>1016</v>
      </c>
      <c r="GO431" s="72">
        <v>402</v>
      </c>
      <c r="GP431" s="72">
        <v>14</v>
      </c>
      <c r="GQ431" s="72">
        <v>13</v>
      </c>
      <c r="GR431" s="72">
        <v>14</v>
      </c>
      <c r="GS431" s="72">
        <v>28</v>
      </c>
      <c r="GT431" s="72">
        <v>13</v>
      </c>
      <c r="GU431" s="72">
        <v>45</v>
      </c>
      <c r="GV431" s="72">
        <v>69</v>
      </c>
      <c r="GW431" s="72">
        <v>22</v>
      </c>
      <c r="GX431" s="72">
        <v>14</v>
      </c>
      <c r="GY431" s="72">
        <v>81</v>
      </c>
      <c r="GZ431" s="72">
        <v>133</v>
      </c>
      <c r="HA431" s="72">
        <v>16</v>
      </c>
      <c r="HB431" s="72">
        <v>13</v>
      </c>
      <c r="HC431" s="72">
        <v>139</v>
      </c>
      <c r="HD431" s="72"/>
      <c r="HE431" s="72"/>
      <c r="HF431" s="72"/>
      <c r="HG431" s="72"/>
      <c r="HH431" s="72"/>
      <c r="HI431" s="72"/>
      <c r="HJ431" s="72"/>
      <c r="HK431" s="72"/>
      <c r="HL431" s="71">
        <v>14370335</v>
      </c>
      <c r="HM431" s="72">
        <v>14011488</v>
      </c>
      <c r="HN431" s="72">
        <v>110987</v>
      </c>
      <c r="HO431" s="72">
        <v>67861</v>
      </c>
      <c r="HP431" s="72">
        <v>38105</v>
      </c>
      <c r="HQ431" s="72">
        <v>46885</v>
      </c>
      <c r="HR431" s="72">
        <v>23871</v>
      </c>
      <c r="HS431" s="72">
        <v>26534</v>
      </c>
      <c r="HT431" s="72">
        <v>20972</v>
      </c>
      <c r="HU431" s="72">
        <v>9767</v>
      </c>
      <c r="HV431" s="72">
        <v>4436</v>
      </c>
      <c r="HW431" s="72">
        <v>6502</v>
      </c>
      <c r="HX431" s="72">
        <v>1616</v>
      </c>
      <c r="HY431" s="72">
        <v>429</v>
      </c>
      <c r="HZ431" s="72">
        <v>180</v>
      </c>
      <c r="IA431" s="72">
        <v>702</v>
      </c>
      <c r="IB431" s="72"/>
      <c r="IC431" s="72"/>
      <c r="ID431" s="72"/>
      <c r="IE431" s="72"/>
      <c r="IF431" s="72"/>
      <c r="IG431" s="72"/>
      <c r="IH431" s="72"/>
      <c r="II431" s="72"/>
      <c r="IJ431" s="71">
        <v>14205854</v>
      </c>
      <c r="IK431" s="72">
        <v>13864544</v>
      </c>
      <c r="IL431" s="72">
        <v>108176</v>
      </c>
      <c r="IM431" s="72">
        <v>65907</v>
      </c>
      <c r="IN431" s="72">
        <v>36637</v>
      </c>
      <c r="IO431" s="72">
        <v>45004</v>
      </c>
      <c r="IP431" s="72">
        <v>22611</v>
      </c>
      <c r="IQ431" s="72">
        <v>24914</v>
      </c>
      <c r="IR431" s="72">
        <v>19267</v>
      </c>
      <c r="IS431" s="72">
        <v>8698</v>
      </c>
      <c r="IT431" s="72">
        <v>3765</v>
      </c>
      <c r="IU431" s="72">
        <v>5025</v>
      </c>
      <c r="IV431" s="72">
        <v>956</v>
      </c>
      <c r="IW431" s="72">
        <v>169</v>
      </c>
      <c r="IX431" s="72">
        <v>56</v>
      </c>
      <c r="IY431" s="72">
        <v>125</v>
      </c>
      <c r="IZ431" s="72"/>
      <c r="JA431" s="72"/>
      <c r="JB431" s="72"/>
      <c r="JC431" s="72"/>
      <c r="JD431" s="72"/>
      <c r="JE431" s="72"/>
      <c r="JF431" s="72"/>
      <c r="JG431" s="72"/>
      <c r="JH431" s="71">
        <v>1693</v>
      </c>
      <c r="JI431" s="72">
        <v>1192</v>
      </c>
      <c r="JJ431" s="72">
        <v>37</v>
      </c>
      <c r="JK431" s="72">
        <v>33</v>
      </c>
      <c r="JL431" s="72">
        <v>22</v>
      </c>
      <c r="JM431" s="72">
        <v>41</v>
      </c>
      <c r="JN431" s="72">
        <v>18</v>
      </c>
      <c r="JO431" s="72">
        <v>29</v>
      </c>
      <c r="JP431" s="72">
        <v>81</v>
      </c>
      <c r="JQ431" s="72">
        <v>29</v>
      </c>
      <c r="JR431" s="72">
        <v>17</v>
      </c>
      <c r="JS431" s="72">
        <v>59</v>
      </c>
      <c r="JT431" s="72">
        <v>41</v>
      </c>
      <c r="JU431" s="72">
        <v>34</v>
      </c>
      <c r="JV431" s="72">
        <v>9</v>
      </c>
      <c r="JW431" s="72">
        <v>51</v>
      </c>
      <c r="JX431" s="72"/>
      <c r="JY431" s="72"/>
      <c r="JZ431" s="72"/>
      <c r="KA431" s="72"/>
      <c r="KB431" s="72"/>
      <c r="KC431" s="72"/>
      <c r="KD431" s="72"/>
      <c r="KE431" s="72"/>
      <c r="KF431" s="71">
        <v>162788</v>
      </c>
      <c r="KG431" s="72">
        <v>145752</v>
      </c>
      <c r="KH431" s="72">
        <v>2774</v>
      </c>
      <c r="KI431" s="72">
        <v>1921</v>
      </c>
      <c r="KJ431" s="72">
        <v>1446</v>
      </c>
      <c r="KK431" s="72">
        <v>1840</v>
      </c>
      <c r="KL431" s="72">
        <v>1242</v>
      </c>
      <c r="KM431" s="72">
        <v>1591</v>
      </c>
      <c r="KN431" s="72">
        <v>1624</v>
      </c>
      <c r="KO431" s="72">
        <v>1040</v>
      </c>
      <c r="KP431" s="72">
        <v>654</v>
      </c>
      <c r="KQ431" s="72">
        <v>1418</v>
      </c>
      <c r="KR431" s="72">
        <v>619</v>
      </c>
      <c r="KS431" s="72">
        <v>226</v>
      </c>
      <c r="KT431" s="72">
        <v>115</v>
      </c>
      <c r="KU431" s="72">
        <v>526</v>
      </c>
      <c r="KV431" s="72"/>
      <c r="KW431" s="72"/>
      <c r="KX431" s="72"/>
      <c r="KY431" s="72"/>
      <c r="KZ431" s="72"/>
      <c r="LA431" s="72"/>
      <c r="LB431" s="72"/>
      <c r="LC431" s="72"/>
      <c r="LD431" s="71">
        <v>1084</v>
      </c>
      <c r="LE431" s="72">
        <v>937</v>
      </c>
      <c r="LF431" s="72">
        <v>27</v>
      </c>
      <c r="LG431" s="72">
        <v>12</v>
      </c>
      <c r="LH431" s="72">
        <v>12</v>
      </c>
      <c r="LI431" s="72">
        <v>17</v>
      </c>
      <c r="LJ431" s="72">
        <v>6</v>
      </c>
      <c r="LK431" s="72">
        <v>13</v>
      </c>
      <c r="LL431" s="72">
        <v>13</v>
      </c>
      <c r="LM431" s="72">
        <v>5</v>
      </c>
      <c r="LN431" s="72">
        <v>2</v>
      </c>
      <c r="LO431" s="72">
        <v>8</v>
      </c>
      <c r="LP431" s="72">
        <v>3</v>
      </c>
      <c r="LQ431" s="72">
        <v>2</v>
      </c>
      <c r="LR431" s="72">
        <v>1</v>
      </c>
      <c r="LS431" s="72">
        <v>26</v>
      </c>
      <c r="LT431" s="72"/>
      <c r="LU431" s="72"/>
      <c r="LV431" s="72"/>
      <c r="LW431" s="72"/>
      <c r="LX431" s="72"/>
      <c r="LY431" s="72"/>
      <c r="LZ431" s="72"/>
      <c r="MA431" s="72"/>
    </row>
    <row r="432" spans="1:339" x14ac:dyDescent="0.4">
      <c r="A432" s="67">
        <v>2020.13</v>
      </c>
      <c r="B432" s="66" t="s">
        <v>4</v>
      </c>
      <c r="C432" s="67">
        <v>2020.13</v>
      </c>
    </row>
    <row r="433" spans="1:339" x14ac:dyDescent="0.4">
      <c r="A433" s="68">
        <v>2021.01</v>
      </c>
      <c r="B433" s="66" t="s">
        <v>239</v>
      </c>
      <c r="C433" s="67">
        <v>2021.01</v>
      </c>
    </row>
    <row r="434" spans="1:339" x14ac:dyDescent="0.4">
      <c r="A434" s="67">
        <v>2021.02</v>
      </c>
      <c r="B434" s="66" t="s">
        <v>6</v>
      </c>
      <c r="C434" s="67">
        <v>2021.02</v>
      </c>
    </row>
    <row r="435" spans="1:339" x14ac:dyDescent="0.4">
      <c r="A435" s="67">
        <v>2021.03</v>
      </c>
      <c r="B435" s="66" t="s">
        <v>7</v>
      </c>
      <c r="C435" s="67">
        <v>2021.03</v>
      </c>
      <c r="D435" s="71">
        <v>58641856</v>
      </c>
      <c r="E435" s="71">
        <v>39646905</v>
      </c>
      <c r="F435" s="71">
        <v>3001014</v>
      </c>
      <c r="G435" s="71">
        <v>2403645</v>
      </c>
      <c r="H435" s="71">
        <v>1679955</v>
      </c>
      <c r="I435" s="71">
        <v>2313095</v>
      </c>
      <c r="J435" s="71">
        <v>1529136</v>
      </c>
      <c r="K435" s="71">
        <v>1964104</v>
      </c>
      <c r="L435" s="71">
        <v>2036777</v>
      </c>
      <c r="M435" s="71">
        <v>1240789</v>
      </c>
      <c r="N435" s="71">
        <v>699578</v>
      </c>
      <c r="O435" s="71">
        <v>1407438</v>
      </c>
      <c r="P435" s="71">
        <v>462182</v>
      </c>
      <c r="Q435" s="71">
        <v>129956</v>
      </c>
      <c r="R435" s="71">
        <v>54199</v>
      </c>
      <c r="S435" s="71">
        <v>73083</v>
      </c>
      <c r="T435" s="71"/>
      <c r="U435" s="71"/>
      <c r="V435" s="71"/>
      <c r="W435" s="71"/>
      <c r="X435" s="71"/>
      <c r="Y435" s="71"/>
      <c r="Z435" s="71"/>
      <c r="AA435" s="71"/>
      <c r="AB435" s="71">
        <v>32270</v>
      </c>
      <c r="AC435" s="72">
        <v>24298</v>
      </c>
      <c r="AD435" s="72">
        <v>1241</v>
      </c>
      <c r="AE435" s="72">
        <v>972</v>
      </c>
      <c r="AF435" s="72">
        <v>528</v>
      </c>
      <c r="AG435" s="72">
        <v>476</v>
      </c>
      <c r="AH435" s="72">
        <v>531</v>
      </c>
      <c r="AI435" s="72">
        <v>526</v>
      </c>
      <c r="AJ435" s="72">
        <v>1009</v>
      </c>
      <c r="AK435" s="72">
        <v>487</v>
      </c>
      <c r="AL435" s="72">
        <v>272</v>
      </c>
      <c r="AM435" s="72">
        <v>721</v>
      </c>
      <c r="AN435" s="72">
        <v>288</v>
      </c>
      <c r="AO435" s="72">
        <v>135</v>
      </c>
      <c r="AP435" s="72">
        <v>78</v>
      </c>
      <c r="AQ435" s="72">
        <v>708</v>
      </c>
      <c r="AR435" s="72"/>
      <c r="AS435" s="72"/>
      <c r="AT435" s="72"/>
      <c r="AU435" s="72"/>
      <c r="AV435" s="72"/>
      <c r="AW435" s="72"/>
      <c r="AX435" s="72"/>
      <c r="AY435" s="72"/>
      <c r="AZ435" s="71">
        <v>58609586</v>
      </c>
      <c r="BA435" s="72">
        <v>39622607</v>
      </c>
      <c r="BB435" s="72">
        <v>2999773</v>
      </c>
      <c r="BC435" s="72">
        <v>2402673</v>
      </c>
      <c r="BD435" s="72">
        <v>1679427</v>
      </c>
      <c r="BE435" s="72">
        <v>2312619</v>
      </c>
      <c r="BF435" s="72">
        <v>1528605</v>
      </c>
      <c r="BG435" s="72">
        <v>1963578</v>
      </c>
      <c r="BH435" s="72">
        <v>2035768</v>
      </c>
      <c r="BI435" s="72">
        <v>1240302</v>
      </c>
      <c r="BJ435" s="72">
        <v>699306</v>
      </c>
      <c r="BK435" s="72">
        <v>1406717</v>
      </c>
      <c r="BL435" s="72">
        <v>461894</v>
      </c>
      <c r="BM435" s="72">
        <v>129821</v>
      </c>
      <c r="BN435" s="72">
        <v>54121</v>
      </c>
      <c r="BO435" s="72">
        <v>72375</v>
      </c>
      <c r="BP435" s="72"/>
      <c r="BQ435" s="72"/>
      <c r="BR435" s="72"/>
      <c r="BS435" s="72"/>
      <c r="BT435" s="72"/>
      <c r="BU435" s="72"/>
      <c r="BV435" s="72"/>
      <c r="BW435" s="72"/>
      <c r="BX435" s="71">
        <v>58380067</v>
      </c>
      <c r="BY435" s="72">
        <v>39453162</v>
      </c>
      <c r="BZ435" s="72">
        <v>2993469</v>
      </c>
      <c r="CA435" s="72">
        <v>2398070</v>
      </c>
      <c r="CB435" s="72">
        <v>1675813</v>
      </c>
      <c r="CC435" s="72">
        <v>2308187</v>
      </c>
      <c r="CD435" s="72">
        <v>1525413</v>
      </c>
      <c r="CE435" s="72">
        <v>1959255</v>
      </c>
      <c r="CF435" s="72">
        <v>2030312</v>
      </c>
      <c r="CG435" s="72">
        <v>1236057</v>
      </c>
      <c r="CH435" s="72">
        <v>696344</v>
      </c>
      <c r="CI435" s="72">
        <v>1398481</v>
      </c>
      <c r="CJ435" s="72">
        <v>457073</v>
      </c>
      <c r="CK435" s="72">
        <v>127717</v>
      </c>
      <c r="CL435" s="72">
        <v>52921</v>
      </c>
      <c r="CM435" s="72">
        <v>67793</v>
      </c>
      <c r="CN435" s="72"/>
      <c r="CO435" s="72"/>
      <c r="CP435" s="72"/>
      <c r="CQ435" s="72"/>
      <c r="CR435" s="72"/>
      <c r="CS435" s="72"/>
      <c r="CT435" s="72"/>
      <c r="CU435" s="72"/>
      <c r="CV435" s="71">
        <v>2858</v>
      </c>
      <c r="CW435" s="72">
        <v>1771</v>
      </c>
      <c r="CX435" s="72">
        <v>40</v>
      </c>
      <c r="CY435" s="72">
        <v>29</v>
      </c>
      <c r="CZ435" s="72">
        <v>29</v>
      </c>
      <c r="DA435" s="72">
        <v>34</v>
      </c>
      <c r="DB435" s="72">
        <v>49</v>
      </c>
      <c r="DC435" s="72">
        <v>49</v>
      </c>
      <c r="DD435" s="72">
        <v>85</v>
      </c>
      <c r="DE435" s="72">
        <v>61</v>
      </c>
      <c r="DF435" s="72">
        <v>48</v>
      </c>
      <c r="DG435" s="72">
        <v>128</v>
      </c>
      <c r="DH435" s="72">
        <v>75</v>
      </c>
      <c r="DI435" s="72">
        <v>31</v>
      </c>
      <c r="DJ435" s="72">
        <v>29</v>
      </c>
      <c r="DK435" s="72">
        <v>400</v>
      </c>
      <c r="DL435" s="72"/>
      <c r="DM435" s="72"/>
      <c r="DN435" s="72"/>
      <c r="DO435" s="72"/>
      <c r="DP435" s="72"/>
      <c r="DQ435" s="72"/>
      <c r="DR435" s="72"/>
      <c r="DS435" s="72"/>
      <c r="DT435" s="71">
        <v>226661</v>
      </c>
      <c r="DU435" s="72">
        <v>167674</v>
      </c>
      <c r="DV435" s="72">
        <v>6264</v>
      </c>
      <c r="DW435" s="72">
        <v>4574</v>
      </c>
      <c r="DX435" s="72">
        <v>3585</v>
      </c>
      <c r="DY435" s="72">
        <v>4398</v>
      </c>
      <c r="DZ435" s="72">
        <v>3143</v>
      </c>
      <c r="EA435" s="72">
        <v>4274</v>
      </c>
      <c r="EB435" s="72">
        <v>5371</v>
      </c>
      <c r="EC435" s="72">
        <v>4184</v>
      </c>
      <c r="ED435" s="72">
        <v>2914</v>
      </c>
      <c r="EE435" s="72">
        <v>8108</v>
      </c>
      <c r="EF435" s="72">
        <v>4746</v>
      </c>
      <c r="EG435" s="72">
        <v>2073</v>
      </c>
      <c r="EH435" s="72">
        <v>1171</v>
      </c>
      <c r="EI435" s="72">
        <v>4182</v>
      </c>
      <c r="EJ435" s="72"/>
      <c r="EK435" s="72"/>
      <c r="EL435" s="72"/>
      <c r="EM435" s="72"/>
      <c r="EN435" s="72"/>
      <c r="EO435" s="72"/>
      <c r="EP435" s="72"/>
      <c r="EQ435" s="72"/>
      <c r="ER435" s="71">
        <v>8476</v>
      </c>
      <c r="ES435" s="72">
        <v>5687</v>
      </c>
      <c r="ET435" s="72">
        <v>92</v>
      </c>
      <c r="EU435" s="72">
        <v>112</v>
      </c>
      <c r="EV435" s="72">
        <v>84</v>
      </c>
      <c r="EW435" s="72">
        <v>138</v>
      </c>
      <c r="EX435" s="72">
        <v>145</v>
      </c>
      <c r="EY435" s="72">
        <v>532</v>
      </c>
      <c r="EZ435" s="72">
        <v>422</v>
      </c>
      <c r="FA435" s="72">
        <v>360</v>
      </c>
      <c r="FB435" s="72">
        <v>178</v>
      </c>
      <c r="FC435" s="72">
        <v>421</v>
      </c>
      <c r="FD435" s="72">
        <v>119</v>
      </c>
      <c r="FE435" s="72">
        <v>26</v>
      </c>
      <c r="FF435" s="72">
        <v>44</v>
      </c>
      <c r="FG435" s="72">
        <v>116</v>
      </c>
      <c r="FH435" s="72"/>
      <c r="FI435" s="72"/>
      <c r="FJ435" s="72"/>
      <c r="FK435" s="72"/>
      <c r="FL435" s="72"/>
      <c r="FM435" s="72"/>
      <c r="FN435" s="72"/>
      <c r="FO435" s="72"/>
      <c r="FP435" s="71">
        <v>14589143</v>
      </c>
      <c r="FQ435" s="71">
        <v>14213046</v>
      </c>
      <c r="FR435" s="71">
        <v>117508</v>
      </c>
      <c r="FS435" s="71">
        <v>70539</v>
      </c>
      <c r="FT435" s="71">
        <v>39447</v>
      </c>
      <c r="FU435" s="71">
        <v>47876</v>
      </c>
      <c r="FV435" s="71">
        <v>24404</v>
      </c>
      <c r="FW435" s="71">
        <v>27613</v>
      </c>
      <c r="FX435" s="71">
        <v>22029</v>
      </c>
      <c r="FY435" s="71">
        <v>10464</v>
      </c>
      <c r="FZ435" s="71">
        <v>4926</v>
      </c>
      <c r="GA435" s="71">
        <v>7557</v>
      </c>
      <c r="GB435" s="71">
        <v>2113</v>
      </c>
      <c r="GC435" s="71">
        <v>541</v>
      </c>
      <c r="GD435" s="71">
        <v>229</v>
      </c>
      <c r="GE435" s="71">
        <v>851</v>
      </c>
      <c r="GF435" s="71"/>
      <c r="GG435" s="71"/>
      <c r="GH435" s="71"/>
      <c r="GI435" s="71"/>
      <c r="GJ435" s="71"/>
      <c r="GK435" s="71"/>
      <c r="GL435" s="71"/>
      <c r="GM435" s="71"/>
      <c r="GN435" s="71">
        <v>1032</v>
      </c>
      <c r="GO435" s="72">
        <v>413</v>
      </c>
      <c r="GP435" s="72">
        <v>20</v>
      </c>
      <c r="GQ435" s="72">
        <v>10</v>
      </c>
      <c r="GR435" s="72">
        <v>11</v>
      </c>
      <c r="GS435" s="72">
        <v>30</v>
      </c>
      <c r="GT435" s="72">
        <v>12</v>
      </c>
      <c r="GU435" s="72">
        <v>42</v>
      </c>
      <c r="GV435" s="72">
        <v>71</v>
      </c>
      <c r="GW435" s="72">
        <v>21</v>
      </c>
      <c r="GX435" s="72">
        <v>17</v>
      </c>
      <c r="GY435" s="72">
        <v>82</v>
      </c>
      <c r="GZ435" s="72">
        <v>136</v>
      </c>
      <c r="HA435" s="72">
        <v>15</v>
      </c>
      <c r="HB435" s="72">
        <v>13</v>
      </c>
      <c r="HC435" s="72">
        <v>139</v>
      </c>
      <c r="HD435" s="72"/>
      <c r="HE435" s="72"/>
      <c r="HF435" s="72"/>
      <c r="HG435" s="72"/>
      <c r="HH435" s="72"/>
      <c r="HI435" s="72"/>
      <c r="HJ435" s="72"/>
      <c r="HK435" s="72"/>
      <c r="HL435" s="71">
        <v>14588111</v>
      </c>
      <c r="HM435" s="72">
        <v>14212633</v>
      </c>
      <c r="HN435" s="72">
        <v>117488</v>
      </c>
      <c r="HO435" s="72">
        <v>70529</v>
      </c>
      <c r="HP435" s="72">
        <v>39436</v>
      </c>
      <c r="HQ435" s="72">
        <v>47846</v>
      </c>
      <c r="HR435" s="72">
        <v>24392</v>
      </c>
      <c r="HS435" s="72">
        <v>27571</v>
      </c>
      <c r="HT435" s="72">
        <v>21958</v>
      </c>
      <c r="HU435" s="72">
        <v>10443</v>
      </c>
      <c r="HV435" s="72">
        <v>4909</v>
      </c>
      <c r="HW435" s="72">
        <v>7475</v>
      </c>
      <c r="HX435" s="72">
        <v>1977</v>
      </c>
      <c r="HY435" s="72">
        <v>526</v>
      </c>
      <c r="HZ435" s="72">
        <v>216</v>
      </c>
      <c r="IA435" s="72">
        <v>712</v>
      </c>
      <c r="IB435" s="72"/>
      <c r="IC435" s="72"/>
      <c r="ID435" s="72"/>
      <c r="IE435" s="72"/>
      <c r="IF435" s="72"/>
      <c r="IG435" s="72"/>
      <c r="IH435" s="72"/>
      <c r="II435" s="72"/>
      <c r="IJ435" s="71">
        <v>14422756</v>
      </c>
      <c r="IK435" s="72">
        <v>14065392</v>
      </c>
      <c r="IL435" s="72">
        <v>114679</v>
      </c>
      <c r="IM435" s="72">
        <v>68451</v>
      </c>
      <c r="IN435" s="72">
        <v>37936</v>
      </c>
      <c r="IO435" s="72">
        <v>45920</v>
      </c>
      <c r="IP435" s="72">
        <v>23083</v>
      </c>
      <c r="IQ435" s="72">
        <v>25925</v>
      </c>
      <c r="IR435" s="72">
        <v>20228</v>
      </c>
      <c r="IS435" s="72">
        <v>9352</v>
      </c>
      <c r="IT435" s="72">
        <v>4176</v>
      </c>
      <c r="IU435" s="72">
        <v>5925</v>
      </c>
      <c r="IV435" s="72">
        <v>1239</v>
      </c>
      <c r="IW435" s="72">
        <v>230</v>
      </c>
      <c r="IX435" s="72">
        <v>75</v>
      </c>
      <c r="IY435" s="72">
        <v>145</v>
      </c>
      <c r="IZ435" s="72"/>
      <c r="JA435" s="72"/>
      <c r="JB435" s="72"/>
      <c r="JC435" s="72"/>
      <c r="JD435" s="72"/>
      <c r="JE435" s="72"/>
      <c r="JF435" s="72"/>
      <c r="JG435" s="72"/>
      <c r="JH435" s="71">
        <v>1745</v>
      </c>
      <c r="JI435" s="72">
        <v>1215</v>
      </c>
      <c r="JJ435" s="72">
        <v>42</v>
      </c>
      <c r="JK435" s="72">
        <v>30</v>
      </c>
      <c r="JL435" s="72">
        <v>24</v>
      </c>
      <c r="JM435" s="72">
        <v>38</v>
      </c>
      <c r="JN435" s="72">
        <v>18</v>
      </c>
      <c r="JO435" s="72">
        <v>33</v>
      </c>
      <c r="JP435" s="72">
        <v>88</v>
      </c>
      <c r="JQ435" s="72">
        <v>43</v>
      </c>
      <c r="JR435" s="72">
        <v>18</v>
      </c>
      <c r="JS435" s="72">
        <v>61</v>
      </c>
      <c r="JT435" s="72">
        <v>63</v>
      </c>
      <c r="JU435" s="72">
        <v>15</v>
      </c>
      <c r="JV435" s="72">
        <v>6</v>
      </c>
      <c r="JW435" s="72">
        <v>51</v>
      </c>
      <c r="JX435" s="72"/>
      <c r="JY435" s="72"/>
      <c r="JZ435" s="72"/>
      <c r="KA435" s="72"/>
      <c r="KB435" s="72"/>
      <c r="KC435" s="72"/>
      <c r="KD435" s="72"/>
      <c r="KE435" s="72"/>
      <c r="KF435" s="71">
        <v>163610</v>
      </c>
      <c r="KG435" s="72">
        <v>146026</v>
      </c>
      <c r="KH435" s="72">
        <v>2767</v>
      </c>
      <c r="KI435" s="72">
        <v>2048</v>
      </c>
      <c r="KJ435" s="72">
        <v>1476</v>
      </c>
      <c r="KK435" s="72">
        <v>1888</v>
      </c>
      <c r="KL435" s="72">
        <v>1291</v>
      </c>
      <c r="KM435" s="72">
        <v>1613</v>
      </c>
      <c r="KN435" s="72">
        <v>1642</v>
      </c>
      <c r="KO435" s="72">
        <v>1048</v>
      </c>
      <c r="KP435" s="72">
        <v>715</v>
      </c>
      <c r="KQ435" s="72">
        <v>1489</v>
      </c>
      <c r="KR435" s="72">
        <v>675</v>
      </c>
      <c r="KS435" s="72">
        <v>281</v>
      </c>
      <c r="KT435" s="72">
        <v>135</v>
      </c>
      <c r="KU435" s="72">
        <v>516</v>
      </c>
      <c r="KV435" s="72"/>
      <c r="KW435" s="72"/>
      <c r="KX435" s="72"/>
      <c r="KY435" s="72"/>
      <c r="KZ435" s="72"/>
      <c r="LA435" s="72"/>
      <c r="LB435" s="72"/>
      <c r="LC435" s="72"/>
      <c r="LD435" s="71">
        <v>1161</v>
      </c>
      <c r="LE435" s="72">
        <v>972</v>
      </c>
      <c r="LF435" s="72">
        <v>38</v>
      </c>
      <c r="LG435" s="72">
        <v>24</v>
      </c>
      <c r="LH435" s="72">
        <v>13</v>
      </c>
      <c r="LI435" s="72">
        <v>6</v>
      </c>
      <c r="LJ435" s="72">
        <v>12</v>
      </c>
      <c r="LK435" s="72">
        <v>16</v>
      </c>
      <c r="LL435" s="72">
        <v>12</v>
      </c>
      <c r="LM435" s="72">
        <v>7</v>
      </c>
      <c r="LN435" s="72">
        <v>3</v>
      </c>
      <c r="LO435" s="72">
        <v>10</v>
      </c>
      <c r="LP435" s="72">
        <v>3</v>
      </c>
      <c r="LQ435" s="72">
        <v>5</v>
      </c>
      <c r="LR435" s="72">
        <v>36</v>
      </c>
      <c r="LS435" s="72">
        <v>4</v>
      </c>
      <c r="LT435" s="72"/>
      <c r="LU435" s="72"/>
      <c r="LV435" s="72"/>
      <c r="LW435" s="72"/>
      <c r="LX435" s="72"/>
      <c r="LY435" s="72"/>
      <c r="LZ435" s="72"/>
      <c r="MA435" s="72"/>
    </row>
    <row r="436" spans="1:339" x14ac:dyDescent="0.4">
      <c r="A436" s="67">
        <v>2021.04</v>
      </c>
      <c r="B436" s="66" t="s">
        <v>8</v>
      </c>
      <c r="C436" s="67">
        <v>2021.04</v>
      </c>
      <c r="D436" s="67"/>
      <c r="E436" s="67"/>
      <c r="F436" s="67"/>
      <c r="G436" s="67"/>
      <c r="H436" s="67"/>
      <c r="I436" s="67"/>
      <c r="J436" s="67"/>
      <c r="K436" s="67"/>
      <c r="L436" s="67"/>
      <c r="M436" s="67"/>
      <c r="N436" s="67"/>
      <c r="O436" s="67"/>
      <c r="P436" s="67"/>
      <c r="Q436" s="67"/>
      <c r="R436" s="67"/>
      <c r="S436" s="67"/>
      <c r="T436" s="67"/>
      <c r="U436" s="67"/>
      <c r="V436" s="67"/>
      <c r="W436" s="67"/>
      <c r="X436" s="67"/>
      <c r="Y436" s="67"/>
      <c r="Z436" s="67"/>
      <c r="AA436" s="67"/>
    </row>
    <row r="437" spans="1:339" x14ac:dyDescent="0.4">
      <c r="A437" s="67">
        <v>2021.05</v>
      </c>
      <c r="B437" s="66" t="s">
        <v>9</v>
      </c>
      <c r="C437" s="67">
        <v>2021.05</v>
      </c>
      <c r="D437" s="67"/>
      <c r="E437" s="67"/>
      <c r="F437" s="67"/>
      <c r="G437" s="67"/>
      <c r="H437" s="67"/>
      <c r="I437" s="67"/>
      <c r="J437" s="67"/>
      <c r="K437" s="67"/>
      <c r="L437" s="67"/>
      <c r="M437" s="67"/>
      <c r="N437" s="67"/>
      <c r="O437" s="67"/>
      <c r="P437" s="67"/>
      <c r="Q437" s="67"/>
      <c r="R437" s="67"/>
      <c r="S437" s="67"/>
      <c r="T437" s="67"/>
      <c r="U437" s="67"/>
      <c r="V437" s="67"/>
      <c r="W437" s="67"/>
      <c r="X437" s="67"/>
      <c r="Y437" s="67"/>
      <c r="Z437" s="67"/>
      <c r="AA437" s="67"/>
    </row>
    <row r="438" spans="1:339" x14ac:dyDescent="0.4">
      <c r="A438" s="67">
        <v>2021.06</v>
      </c>
      <c r="B438" s="66" t="s">
        <v>10</v>
      </c>
      <c r="C438" s="67">
        <v>2021.06</v>
      </c>
      <c r="D438" s="71">
        <v>60000116</v>
      </c>
      <c r="E438" s="71">
        <v>39373110</v>
      </c>
      <c r="F438" s="71">
        <v>3168180</v>
      </c>
      <c r="G438" s="71">
        <v>2618777</v>
      </c>
      <c r="H438" s="71">
        <v>1724768</v>
      </c>
      <c r="I438" s="71">
        <v>2511423</v>
      </c>
      <c r="J438" s="71">
        <v>1616937</v>
      </c>
      <c r="K438" s="71">
        <v>2165982</v>
      </c>
      <c r="L438" s="71">
        <v>2272102</v>
      </c>
      <c r="M438" s="71">
        <v>1391615</v>
      </c>
      <c r="N438" s="71">
        <v>766260</v>
      </c>
      <c r="O438" s="71">
        <v>1570315</v>
      </c>
      <c r="P438" s="71">
        <v>515092</v>
      </c>
      <c r="Q438" s="71">
        <v>149823</v>
      </c>
      <c r="R438" s="71">
        <v>64470</v>
      </c>
      <c r="S438" s="71">
        <v>91262</v>
      </c>
      <c r="T438" s="71"/>
      <c r="U438" s="71"/>
      <c r="V438" s="71"/>
      <c r="W438" s="71"/>
      <c r="X438" s="71"/>
      <c r="Y438" s="71"/>
      <c r="Z438" s="71"/>
      <c r="AA438" s="71"/>
      <c r="AB438" s="71">
        <v>32481</v>
      </c>
      <c r="AC438" s="72">
        <v>24367</v>
      </c>
      <c r="AD438" s="72">
        <v>1483</v>
      </c>
      <c r="AE438" s="72">
        <v>867</v>
      </c>
      <c r="AF438" s="72">
        <v>351</v>
      </c>
      <c r="AG438" s="72">
        <v>796</v>
      </c>
      <c r="AH438" s="72">
        <v>321</v>
      </c>
      <c r="AI438" s="72">
        <v>682</v>
      </c>
      <c r="AJ438" s="72">
        <v>754</v>
      </c>
      <c r="AK438" s="72">
        <v>601</v>
      </c>
      <c r="AL438" s="72">
        <v>341</v>
      </c>
      <c r="AM438" s="72">
        <v>602</v>
      </c>
      <c r="AN438" s="72">
        <v>274</v>
      </c>
      <c r="AO438" s="72">
        <v>171</v>
      </c>
      <c r="AP438" s="72">
        <v>74</v>
      </c>
      <c r="AQ438" s="72">
        <v>797</v>
      </c>
      <c r="AR438" s="72"/>
      <c r="AS438" s="72"/>
      <c r="AT438" s="72"/>
      <c r="AU438" s="72"/>
      <c r="AV438" s="72"/>
      <c r="AW438" s="72"/>
      <c r="AX438" s="72"/>
      <c r="AY438" s="72"/>
      <c r="AZ438" s="71">
        <v>59967635</v>
      </c>
      <c r="BA438" s="72">
        <v>39348743</v>
      </c>
      <c r="BB438" s="72">
        <v>3166697</v>
      </c>
      <c r="BC438" s="72">
        <v>2617910</v>
      </c>
      <c r="BD438" s="72">
        <v>1724417</v>
      </c>
      <c r="BE438" s="72">
        <v>2510627</v>
      </c>
      <c r="BF438" s="72">
        <v>1616616</v>
      </c>
      <c r="BG438" s="72">
        <v>2165300</v>
      </c>
      <c r="BH438" s="72">
        <v>2271348</v>
      </c>
      <c r="BI438" s="72">
        <v>1391014</v>
      </c>
      <c r="BJ438" s="72">
        <v>765919</v>
      </c>
      <c r="BK438" s="72">
        <v>1569713</v>
      </c>
      <c r="BL438" s="72">
        <v>514818</v>
      </c>
      <c r="BM438" s="72">
        <v>149652</v>
      </c>
      <c r="BN438" s="72">
        <v>64396</v>
      </c>
      <c r="BO438" s="72">
        <v>90465</v>
      </c>
      <c r="BP438" s="72"/>
      <c r="BQ438" s="72"/>
      <c r="BR438" s="72"/>
      <c r="BS438" s="72"/>
      <c r="BT438" s="72"/>
      <c r="BU438" s="72"/>
      <c r="BV438" s="72"/>
      <c r="BW438" s="72"/>
      <c r="BX438" s="71">
        <v>59731964</v>
      </c>
      <c r="BY438" s="72">
        <v>39176365</v>
      </c>
      <c r="BZ438" s="72">
        <v>3159978</v>
      </c>
      <c r="CA438" s="72">
        <v>2613069</v>
      </c>
      <c r="CB438" s="72">
        <v>1720548</v>
      </c>
      <c r="CC438" s="72">
        <v>2505090</v>
      </c>
      <c r="CD438" s="72">
        <v>1613699</v>
      </c>
      <c r="CE438" s="72">
        <v>2160874</v>
      </c>
      <c r="CF438" s="72">
        <v>2265887</v>
      </c>
      <c r="CG438" s="72">
        <v>1386856</v>
      </c>
      <c r="CH438" s="72">
        <v>762921</v>
      </c>
      <c r="CI438" s="72">
        <v>1561275</v>
      </c>
      <c r="CJ438" s="72">
        <v>509783</v>
      </c>
      <c r="CK438" s="72">
        <v>147264</v>
      </c>
      <c r="CL438" s="72">
        <v>63052</v>
      </c>
      <c r="CM438" s="72">
        <v>85303</v>
      </c>
      <c r="CN438" s="72"/>
      <c r="CO438" s="72"/>
      <c r="CP438" s="72"/>
      <c r="CQ438" s="72"/>
      <c r="CR438" s="72"/>
      <c r="CS438" s="72"/>
      <c r="CT438" s="72"/>
      <c r="CU438" s="72"/>
      <c r="CV438" s="71">
        <v>2645</v>
      </c>
      <c r="CW438" s="72">
        <v>1713</v>
      </c>
      <c r="CX438" s="72">
        <v>36</v>
      </c>
      <c r="CY438" s="72">
        <v>27</v>
      </c>
      <c r="CZ438" s="72">
        <v>26</v>
      </c>
      <c r="DA438" s="72">
        <v>40</v>
      </c>
      <c r="DB438" s="72">
        <v>23</v>
      </c>
      <c r="DC438" s="72">
        <v>49</v>
      </c>
      <c r="DD438" s="72">
        <v>54</v>
      </c>
      <c r="DE438" s="72">
        <v>41</v>
      </c>
      <c r="DF438" s="72">
        <v>36</v>
      </c>
      <c r="DG438" s="72">
        <v>96</v>
      </c>
      <c r="DH438" s="72">
        <v>58</v>
      </c>
      <c r="DI438" s="72">
        <v>27</v>
      </c>
      <c r="DJ438" s="72">
        <v>19</v>
      </c>
      <c r="DK438" s="72">
        <v>400</v>
      </c>
      <c r="DL438" s="72"/>
      <c r="DM438" s="72"/>
      <c r="DN438" s="72"/>
      <c r="DO438" s="72"/>
      <c r="DP438" s="72"/>
      <c r="DQ438" s="72"/>
      <c r="DR438" s="72"/>
      <c r="DS438" s="72"/>
      <c r="DT438" s="71">
        <v>233026</v>
      </c>
      <c r="DU438" s="72">
        <v>170665</v>
      </c>
      <c r="DV438" s="72">
        <v>6683</v>
      </c>
      <c r="DW438" s="72">
        <v>4814</v>
      </c>
      <c r="DX438" s="72">
        <v>3843</v>
      </c>
      <c r="DY438" s="72">
        <v>5497</v>
      </c>
      <c r="DZ438" s="72">
        <v>2894</v>
      </c>
      <c r="EA438" s="72">
        <v>4377</v>
      </c>
      <c r="EB438" s="72">
        <v>5407</v>
      </c>
      <c r="EC438" s="72">
        <v>4117</v>
      </c>
      <c r="ED438" s="72">
        <v>2962</v>
      </c>
      <c r="EE438" s="72">
        <v>8342</v>
      </c>
      <c r="EF438" s="72">
        <v>4977</v>
      </c>
      <c r="EG438" s="72">
        <v>2361</v>
      </c>
      <c r="EH438" s="72">
        <v>1325</v>
      </c>
      <c r="EI438" s="72">
        <v>4762</v>
      </c>
      <c r="EJ438" s="72"/>
      <c r="EK438" s="72"/>
      <c r="EL438" s="72"/>
      <c r="EM438" s="72"/>
      <c r="EN438" s="72"/>
      <c r="EO438" s="72"/>
      <c r="EP438" s="72"/>
      <c r="EQ438" s="72"/>
      <c r="ER438" s="71">
        <v>5129</v>
      </c>
      <c r="ES438" s="72">
        <v>2417</v>
      </c>
      <c r="ET438" s="72">
        <v>100</v>
      </c>
      <c r="EU438" s="72">
        <v>90</v>
      </c>
      <c r="EV438" s="72">
        <v>94</v>
      </c>
      <c r="EW438" s="72">
        <v>127</v>
      </c>
      <c r="EX438" s="72">
        <v>137</v>
      </c>
      <c r="EY438" s="72">
        <v>494</v>
      </c>
      <c r="EZ438" s="72">
        <v>417</v>
      </c>
      <c r="FA438" s="72">
        <v>373</v>
      </c>
      <c r="FB438" s="72">
        <v>184</v>
      </c>
      <c r="FC438" s="72">
        <v>389</v>
      </c>
      <c r="FD438" s="72">
        <v>139</v>
      </c>
      <c r="FE438" s="72">
        <v>34</v>
      </c>
      <c r="FF438" s="72">
        <v>54</v>
      </c>
      <c r="FG438" s="72">
        <v>80</v>
      </c>
      <c r="FH438" s="72"/>
      <c r="FI438" s="72"/>
      <c r="FJ438" s="72"/>
      <c r="FK438" s="72"/>
      <c r="FL438" s="72"/>
      <c r="FM438" s="72"/>
      <c r="FN438" s="72"/>
      <c r="FO438" s="72"/>
      <c r="FP438" s="71">
        <v>14525639</v>
      </c>
      <c r="FQ438" s="71">
        <v>14139737</v>
      </c>
      <c r="FR438" s="71">
        <v>121832</v>
      </c>
      <c r="FS438" s="71">
        <v>72112</v>
      </c>
      <c r="FT438" s="71">
        <v>39685</v>
      </c>
      <c r="FU438" s="71">
        <v>48963</v>
      </c>
      <c r="FV438" s="71">
        <v>24926</v>
      </c>
      <c r="FW438" s="71">
        <v>28037</v>
      </c>
      <c r="FX438" s="71">
        <v>22516</v>
      </c>
      <c r="FY438" s="71">
        <v>10890</v>
      </c>
      <c r="FZ438" s="71">
        <v>5101</v>
      </c>
      <c r="GA438" s="71">
        <v>7918</v>
      </c>
      <c r="GB438" s="71">
        <v>2250</v>
      </c>
      <c r="GC438" s="71">
        <v>558</v>
      </c>
      <c r="GD438" s="71">
        <v>260</v>
      </c>
      <c r="GE438" s="71">
        <v>854</v>
      </c>
      <c r="GF438" s="71"/>
      <c r="GG438" s="71"/>
      <c r="GH438" s="71"/>
      <c r="GI438" s="71"/>
      <c r="GJ438" s="71"/>
      <c r="GK438" s="71"/>
      <c r="GL438" s="71"/>
      <c r="GM438" s="71"/>
      <c r="GN438" s="71">
        <v>1021</v>
      </c>
      <c r="GO438" s="72">
        <v>393</v>
      </c>
      <c r="GP438" s="72">
        <v>11</v>
      </c>
      <c r="GQ438" s="72">
        <v>12</v>
      </c>
      <c r="GR438" s="72">
        <v>12</v>
      </c>
      <c r="GS438" s="72">
        <v>35</v>
      </c>
      <c r="GT438" s="72">
        <v>7</v>
      </c>
      <c r="GU438" s="72">
        <v>47</v>
      </c>
      <c r="GV438" s="72">
        <v>76</v>
      </c>
      <c r="GW438" s="72">
        <v>29</v>
      </c>
      <c r="GX438" s="72">
        <v>15</v>
      </c>
      <c r="GY438" s="72">
        <v>74</v>
      </c>
      <c r="GZ438" s="72">
        <v>136</v>
      </c>
      <c r="HA438" s="72">
        <v>20</v>
      </c>
      <c r="HB438" s="72">
        <v>18</v>
      </c>
      <c r="HC438" s="72">
        <v>136</v>
      </c>
      <c r="HD438" s="72"/>
      <c r="HE438" s="72"/>
      <c r="HF438" s="72"/>
      <c r="HG438" s="72"/>
      <c r="HH438" s="72"/>
      <c r="HI438" s="72"/>
      <c r="HJ438" s="72"/>
      <c r="HK438" s="72"/>
      <c r="HL438" s="71">
        <v>14524618</v>
      </c>
      <c r="HM438" s="72">
        <v>14139344</v>
      </c>
      <c r="HN438" s="72">
        <v>121821</v>
      </c>
      <c r="HO438" s="72">
        <v>72100</v>
      </c>
      <c r="HP438" s="72">
        <v>39673</v>
      </c>
      <c r="HQ438" s="72">
        <v>48928</v>
      </c>
      <c r="HR438" s="72">
        <v>24919</v>
      </c>
      <c r="HS438" s="72">
        <v>27990</v>
      </c>
      <c r="HT438" s="72">
        <v>22440</v>
      </c>
      <c r="HU438" s="72">
        <v>10861</v>
      </c>
      <c r="HV438" s="72">
        <v>5086</v>
      </c>
      <c r="HW438" s="72">
        <v>7844</v>
      </c>
      <c r="HX438" s="72">
        <v>2114</v>
      </c>
      <c r="HY438" s="72">
        <v>538</v>
      </c>
      <c r="HZ438" s="72">
        <v>242</v>
      </c>
      <c r="IA438" s="72">
        <v>718</v>
      </c>
      <c r="IB438" s="72"/>
      <c r="IC438" s="72"/>
      <c r="ID438" s="72"/>
      <c r="IE438" s="72"/>
      <c r="IF438" s="72"/>
      <c r="IG438" s="72"/>
      <c r="IH438" s="72"/>
      <c r="II438" s="72"/>
      <c r="IJ438" s="71">
        <v>14352466</v>
      </c>
      <c r="IK438" s="72">
        <v>13988877</v>
      </c>
      <c r="IL438" s="72">
        <v>117954</v>
      </c>
      <c r="IM438" s="72">
        <v>69352</v>
      </c>
      <c r="IN438" s="72">
        <v>37884</v>
      </c>
      <c r="IO438" s="72">
        <v>46596</v>
      </c>
      <c r="IP438" s="72">
        <v>23409</v>
      </c>
      <c r="IQ438" s="72">
        <v>26046</v>
      </c>
      <c r="IR438" s="72">
        <v>20503</v>
      </c>
      <c r="IS438" s="72">
        <v>9634</v>
      </c>
      <c r="IT438" s="72">
        <v>4271</v>
      </c>
      <c r="IU438" s="72">
        <v>6154</v>
      </c>
      <c r="IV438" s="72">
        <v>1316</v>
      </c>
      <c r="IW438" s="72">
        <v>242</v>
      </c>
      <c r="IX438" s="72">
        <v>86</v>
      </c>
      <c r="IY438" s="72">
        <v>142</v>
      </c>
      <c r="IZ438" s="72"/>
      <c r="JA438" s="72"/>
      <c r="JB438" s="72"/>
      <c r="JC438" s="72"/>
      <c r="JD438" s="72"/>
      <c r="JE438" s="72"/>
      <c r="JF438" s="72"/>
      <c r="JG438" s="72"/>
      <c r="JH438" s="71">
        <v>1715</v>
      </c>
      <c r="JI438" s="72">
        <v>1236</v>
      </c>
      <c r="JJ438" s="72">
        <v>52</v>
      </c>
      <c r="JK438" s="72">
        <v>30</v>
      </c>
      <c r="JL438" s="72">
        <v>24</v>
      </c>
      <c r="JM438" s="72">
        <v>29</v>
      </c>
      <c r="JN438" s="72">
        <v>16</v>
      </c>
      <c r="JO438" s="72">
        <v>25</v>
      </c>
      <c r="JP438" s="72">
        <v>83</v>
      </c>
      <c r="JQ438" s="72">
        <v>34</v>
      </c>
      <c r="JR438" s="72">
        <v>19</v>
      </c>
      <c r="JS438" s="72">
        <v>53</v>
      </c>
      <c r="JT438" s="72">
        <v>37</v>
      </c>
      <c r="JU438" s="72">
        <v>12</v>
      </c>
      <c r="JV438" s="72">
        <v>11</v>
      </c>
      <c r="JW438" s="72">
        <v>54</v>
      </c>
      <c r="JX438" s="72"/>
      <c r="JY438" s="72"/>
      <c r="JZ438" s="72"/>
      <c r="KA438" s="72"/>
      <c r="KB438" s="72"/>
      <c r="KC438" s="72"/>
      <c r="KD438" s="72"/>
      <c r="KE438" s="72"/>
      <c r="KF438" s="71">
        <v>170437</v>
      </c>
      <c r="KG438" s="72">
        <v>149231</v>
      </c>
      <c r="KH438" s="72">
        <v>3815</v>
      </c>
      <c r="KI438" s="72">
        <v>2718</v>
      </c>
      <c r="KJ438" s="72">
        <v>1765</v>
      </c>
      <c r="KK438" s="72">
        <v>2303</v>
      </c>
      <c r="KL438" s="72">
        <v>1494</v>
      </c>
      <c r="KM438" s="72">
        <v>1919</v>
      </c>
      <c r="KN438" s="72">
        <v>1854</v>
      </c>
      <c r="KO438" s="72">
        <v>1193</v>
      </c>
      <c r="KP438" s="72">
        <v>796</v>
      </c>
      <c r="KQ438" s="72">
        <v>1637</v>
      </c>
      <c r="KR438" s="72">
        <v>761</v>
      </c>
      <c r="KS438" s="72">
        <v>284</v>
      </c>
      <c r="KT438" s="72">
        <v>145</v>
      </c>
      <c r="KU438" s="72">
        <v>522</v>
      </c>
      <c r="KV438" s="72"/>
      <c r="KW438" s="72"/>
      <c r="KX438" s="72"/>
      <c r="KY438" s="72"/>
      <c r="KZ438" s="72"/>
      <c r="LA438" s="72"/>
      <c r="LB438" s="72"/>
      <c r="LC438" s="72"/>
      <c r="LD438" s="71">
        <v>1109</v>
      </c>
      <c r="LE438" s="72">
        <v>936</v>
      </c>
      <c r="LF438" s="72">
        <v>34</v>
      </c>
      <c r="LG438" s="72">
        <v>15</v>
      </c>
      <c r="LH438" s="72">
        <v>21</v>
      </c>
      <c r="LI438" s="72">
        <v>19</v>
      </c>
      <c r="LJ438" s="72">
        <v>9</v>
      </c>
      <c r="LK438" s="72">
        <v>15</v>
      </c>
      <c r="LL438" s="72">
        <v>18</v>
      </c>
      <c r="LM438" s="72">
        <v>7</v>
      </c>
      <c r="LN438" s="72">
        <v>4</v>
      </c>
      <c r="LO438" s="72">
        <v>12</v>
      </c>
      <c r="LP438" s="72">
        <v>4</v>
      </c>
      <c r="LQ438" s="72">
        <v>2</v>
      </c>
      <c r="LR438" s="72">
        <v>2</v>
      </c>
      <c r="LS438" s="72">
        <v>11</v>
      </c>
      <c r="LT438" s="72"/>
      <c r="LU438" s="72"/>
      <c r="LV438" s="72"/>
      <c r="LW438" s="72"/>
      <c r="LX438" s="72"/>
      <c r="LY438" s="72"/>
      <c r="LZ438" s="72"/>
      <c r="MA438" s="72"/>
    </row>
    <row r="439" spans="1:339" x14ac:dyDescent="0.4">
      <c r="A439" s="67">
        <v>2021.07</v>
      </c>
      <c r="B439" s="66" t="s">
        <v>11</v>
      </c>
      <c r="C439" s="67">
        <v>2021.07</v>
      </c>
      <c r="D439" s="67"/>
      <c r="E439" s="67"/>
      <c r="F439" s="67"/>
      <c r="G439" s="67"/>
      <c r="H439" s="67"/>
      <c r="I439" s="67"/>
      <c r="J439" s="67"/>
      <c r="K439" s="67"/>
      <c r="L439" s="67"/>
      <c r="M439" s="67"/>
      <c r="N439" s="67"/>
      <c r="O439" s="67"/>
      <c r="P439" s="67"/>
      <c r="Q439" s="67"/>
      <c r="R439" s="67"/>
      <c r="S439" s="67"/>
      <c r="T439" s="67"/>
      <c r="U439" s="67"/>
      <c r="V439" s="67"/>
      <c r="W439" s="67"/>
      <c r="X439" s="67"/>
      <c r="Y439" s="67"/>
      <c r="Z439" s="67"/>
      <c r="AA439" s="67"/>
    </row>
    <row r="440" spans="1:339" x14ac:dyDescent="0.4">
      <c r="A440" s="67">
        <v>2021.08</v>
      </c>
      <c r="B440" s="66" t="s">
        <v>12</v>
      </c>
      <c r="C440" s="67">
        <v>2021.08</v>
      </c>
      <c r="D440" s="67"/>
      <c r="E440" s="67"/>
      <c r="F440" s="67"/>
      <c r="G440" s="67"/>
      <c r="H440" s="67"/>
      <c r="I440" s="67"/>
      <c r="J440" s="67"/>
      <c r="K440" s="67"/>
      <c r="L440" s="67"/>
      <c r="M440" s="67"/>
      <c r="N440" s="67"/>
      <c r="O440" s="67"/>
      <c r="P440" s="67"/>
      <c r="Q440" s="67"/>
      <c r="R440" s="67"/>
      <c r="S440" s="67"/>
      <c r="T440" s="67"/>
      <c r="U440" s="67"/>
      <c r="V440" s="67"/>
      <c r="W440" s="67"/>
      <c r="X440" s="67"/>
      <c r="Y440" s="67"/>
      <c r="Z440" s="67"/>
      <c r="AA440" s="67"/>
    </row>
    <row r="441" spans="1:339" x14ac:dyDescent="0.4">
      <c r="A441" s="67">
        <v>2021.09</v>
      </c>
      <c r="B441" s="66" t="s">
        <v>13</v>
      </c>
      <c r="C441" s="67">
        <v>2021.09</v>
      </c>
      <c r="D441" s="71">
        <v>61584419</v>
      </c>
      <c r="E441" s="71">
        <v>41080302</v>
      </c>
      <c r="F441" s="71">
        <v>3045840</v>
      </c>
      <c r="G441" s="71">
        <v>2495224</v>
      </c>
      <c r="H441" s="71">
        <v>1704988</v>
      </c>
      <c r="I441" s="71">
        <v>2419442</v>
      </c>
      <c r="J441" s="71">
        <v>1635314</v>
      </c>
      <c r="K441" s="71">
        <v>2128586</v>
      </c>
      <c r="L441" s="71">
        <v>2199725</v>
      </c>
      <c r="M441" s="71">
        <v>1424697</v>
      </c>
      <c r="N441" s="71">
        <v>805698</v>
      </c>
      <c r="O441" s="71">
        <v>1689888</v>
      </c>
      <c r="P441" s="71">
        <v>585017</v>
      </c>
      <c r="Q441" s="71">
        <v>176106</v>
      </c>
      <c r="R441" s="71">
        <v>77570</v>
      </c>
      <c r="S441" s="71">
        <v>116022</v>
      </c>
      <c r="T441" s="71"/>
      <c r="U441" s="71"/>
      <c r="V441" s="71"/>
      <c r="W441" s="71"/>
      <c r="X441" s="71"/>
      <c r="Y441" s="71"/>
      <c r="Z441" s="71"/>
      <c r="AA441" s="71"/>
      <c r="AB441" s="71">
        <v>25211</v>
      </c>
      <c r="AC441" s="72">
        <v>16648</v>
      </c>
      <c r="AD441" s="72">
        <v>1225</v>
      </c>
      <c r="AE441" s="72">
        <v>847</v>
      </c>
      <c r="AF441" s="72">
        <v>578</v>
      </c>
      <c r="AG441" s="72">
        <v>644</v>
      </c>
      <c r="AH441" s="72">
        <v>582</v>
      </c>
      <c r="AI441" s="72">
        <v>581</v>
      </c>
      <c r="AJ441" s="72">
        <v>844</v>
      </c>
      <c r="AK441" s="72">
        <v>735</v>
      </c>
      <c r="AL441" s="72">
        <v>269</v>
      </c>
      <c r="AM441" s="72">
        <v>900</v>
      </c>
      <c r="AN441" s="72">
        <v>319</v>
      </c>
      <c r="AO441" s="72">
        <v>175</v>
      </c>
      <c r="AP441" s="72">
        <v>83</v>
      </c>
      <c r="AQ441" s="72">
        <v>781</v>
      </c>
      <c r="AR441" s="72"/>
      <c r="AS441" s="72"/>
      <c r="AT441" s="72"/>
      <c r="AU441" s="72"/>
      <c r="AV441" s="72"/>
      <c r="AW441" s="72"/>
      <c r="AX441" s="72"/>
      <c r="AY441" s="72"/>
      <c r="AZ441" s="71">
        <v>61559208</v>
      </c>
      <c r="BA441" s="72">
        <v>41063654</v>
      </c>
      <c r="BB441" s="72">
        <v>3044615</v>
      </c>
      <c r="BC441" s="72">
        <v>2494377</v>
      </c>
      <c r="BD441" s="72">
        <v>1704410</v>
      </c>
      <c r="BE441" s="72">
        <v>2418798</v>
      </c>
      <c r="BF441" s="72">
        <v>1634732</v>
      </c>
      <c r="BG441" s="72">
        <v>2128005</v>
      </c>
      <c r="BH441" s="72">
        <v>2198881</v>
      </c>
      <c r="BI441" s="72">
        <v>1423962</v>
      </c>
      <c r="BJ441" s="72">
        <v>805429</v>
      </c>
      <c r="BK441" s="72">
        <v>1688988</v>
      </c>
      <c r="BL441" s="72">
        <v>584698</v>
      </c>
      <c r="BM441" s="72">
        <v>175931</v>
      </c>
      <c r="BN441" s="72">
        <v>77487</v>
      </c>
      <c r="BO441" s="72">
        <v>115241</v>
      </c>
      <c r="BP441" s="72"/>
      <c r="BQ441" s="72"/>
      <c r="BR441" s="72"/>
      <c r="BS441" s="72"/>
      <c r="BT441" s="72"/>
      <c r="BU441" s="72"/>
      <c r="BV441" s="72"/>
      <c r="BW441" s="72"/>
      <c r="BX441" s="71">
        <v>61322015</v>
      </c>
      <c r="BY441" s="72">
        <v>40891757</v>
      </c>
      <c r="BZ441" s="72">
        <v>3038126</v>
      </c>
      <c r="CA441" s="72">
        <v>2489431</v>
      </c>
      <c r="CB441" s="72">
        <v>1700687</v>
      </c>
      <c r="CC441" s="72">
        <v>2413844</v>
      </c>
      <c r="CD441" s="72">
        <v>1631343</v>
      </c>
      <c r="CE441" s="72">
        <v>2123681</v>
      </c>
      <c r="CF441" s="72">
        <v>2193350</v>
      </c>
      <c r="CG441" s="72">
        <v>1419560</v>
      </c>
      <c r="CH441" s="72">
        <v>802317</v>
      </c>
      <c r="CI441" s="72">
        <v>1679995</v>
      </c>
      <c r="CJ441" s="72">
        <v>579392</v>
      </c>
      <c r="CK441" s="72">
        <v>173586</v>
      </c>
      <c r="CL441" s="72">
        <v>76108</v>
      </c>
      <c r="CM441" s="72">
        <v>108838</v>
      </c>
      <c r="CN441" s="72"/>
      <c r="CO441" s="72"/>
      <c r="CP441" s="72"/>
      <c r="CQ441" s="72"/>
      <c r="CR441" s="72"/>
      <c r="CS441" s="72"/>
      <c r="CT441" s="72"/>
      <c r="CU441" s="72"/>
      <c r="CV441" s="71">
        <v>3537</v>
      </c>
      <c r="CW441" s="72">
        <v>1796</v>
      </c>
      <c r="CX441" s="72">
        <v>34</v>
      </c>
      <c r="CY441" s="72">
        <v>31</v>
      </c>
      <c r="CZ441" s="72">
        <v>32</v>
      </c>
      <c r="DA441" s="72">
        <v>40</v>
      </c>
      <c r="DB441" s="72">
        <v>22</v>
      </c>
      <c r="DC441" s="72">
        <v>44</v>
      </c>
      <c r="DD441" s="72">
        <v>90</v>
      </c>
      <c r="DE441" s="72">
        <v>47</v>
      </c>
      <c r="DF441" s="72">
        <v>45</v>
      </c>
      <c r="DG441" s="72">
        <v>106</v>
      </c>
      <c r="DH441" s="72">
        <v>60</v>
      </c>
      <c r="DI441" s="72">
        <v>28</v>
      </c>
      <c r="DJ441" s="72">
        <v>23</v>
      </c>
      <c r="DK441" s="72">
        <v>1139</v>
      </c>
      <c r="DL441" s="72"/>
      <c r="DM441" s="72"/>
      <c r="DN441" s="72"/>
      <c r="DO441" s="72"/>
      <c r="DP441" s="72"/>
      <c r="DQ441" s="72"/>
      <c r="DR441" s="72"/>
      <c r="DS441" s="72"/>
      <c r="DT441" s="71">
        <v>233656</v>
      </c>
      <c r="DU441" s="72">
        <v>170101</v>
      </c>
      <c r="DV441" s="72">
        <v>6455</v>
      </c>
      <c r="DW441" s="72">
        <v>4915</v>
      </c>
      <c r="DX441" s="72">
        <v>3691</v>
      </c>
      <c r="DY441" s="72">
        <v>4914</v>
      </c>
      <c r="DZ441" s="72">
        <v>3367</v>
      </c>
      <c r="EA441" s="72">
        <v>4280</v>
      </c>
      <c r="EB441" s="72">
        <v>5441</v>
      </c>
      <c r="EC441" s="72">
        <v>4355</v>
      </c>
      <c r="ED441" s="72">
        <v>3067</v>
      </c>
      <c r="EE441" s="72">
        <v>8887</v>
      </c>
      <c r="EF441" s="72">
        <v>5246</v>
      </c>
      <c r="EG441" s="72">
        <v>2317</v>
      </c>
      <c r="EH441" s="72">
        <v>1356</v>
      </c>
      <c r="EI441" s="72">
        <v>5264</v>
      </c>
      <c r="EJ441" s="72"/>
      <c r="EK441" s="72"/>
      <c r="EL441" s="72"/>
      <c r="EM441" s="72"/>
      <c r="EN441" s="72"/>
      <c r="EO441" s="72"/>
      <c r="EP441" s="72"/>
      <c r="EQ441" s="72"/>
      <c r="ER441" s="71">
        <v>6478</v>
      </c>
      <c r="ES441" s="72">
        <v>3413</v>
      </c>
      <c r="ET441" s="72">
        <v>88</v>
      </c>
      <c r="EU441" s="72">
        <v>123</v>
      </c>
      <c r="EV441" s="72">
        <v>389</v>
      </c>
      <c r="EW441" s="72">
        <v>110</v>
      </c>
      <c r="EX441" s="72">
        <v>137</v>
      </c>
      <c r="EY441" s="72">
        <v>523</v>
      </c>
      <c r="EZ441" s="72">
        <v>414</v>
      </c>
      <c r="FA441" s="72">
        <v>389</v>
      </c>
      <c r="FB441" s="72">
        <v>179</v>
      </c>
      <c r="FC441" s="72">
        <v>407</v>
      </c>
      <c r="FD441" s="72">
        <v>136</v>
      </c>
      <c r="FE441" s="72">
        <v>28</v>
      </c>
      <c r="FF441" s="72">
        <v>56</v>
      </c>
      <c r="FG441" s="72">
        <v>86</v>
      </c>
      <c r="FH441" s="72"/>
      <c r="FI441" s="72"/>
      <c r="FJ441" s="72"/>
      <c r="FK441" s="72"/>
      <c r="FL441" s="72"/>
      <c r="FM441" s="72"/>
      <c r="FN441" s="72"/>
      <c r="FO441" s="72"/>
      <c r="FP441" s="71">
        <v>14459947</v>
      </c>
      <c r="FQ441" s="71">
        <v>14051033</v>
      </c>
      <c r="FR441" s="71">
        <v>134231</v>
      </c>
      <c r="FS441" s="71">
        <v>76503</v>
      </c>
      <c r="FT441" s="71">
        <v>41153</v>
      </c>
      <c r="FU441" s="71">
        <v>51121</v>
      </c>
      <c r="FV441" s="71">
        <v>26189</v>
      </c>
      <c r="FW441" s="71">
        <v>28982</v>
      </c>
      <c r="FX441" s="71">
        <v>22960</v>
      </c>
      <c r="FY441" s="71">
        <v>10909</v>
      </c>
      <c r="FZ441" s="71">
        <v>5026</v>
      </c>
      <c r="GA441" s="71">
        <v>8003</v>
      </c>
      <c r="GB441" s="71">
        <v>2189</v>
      </c>
      <c r="GC441" s="71">
        <v>567</v>
      </c>
      <c r="GD441" s="71">
        <v>231</v>
      </c>
      <c r="GE441" s="71">
        <v>850</v>
      </c>
      <c r="GF441" s="71"/>
      <c r="GG441" s="71"/>
      <c r="GH441" s="71"/>
      <c r="GI441" s="71"/>
      <c r="GJ441" s="71"/>
      <c r="GK441" s="71"/>
      <c r="GL441" s="71"/>
      <c r="GM441" s="71"/>
      <c r="GN441" s="71">
        <v>1049</v>
      </c>
      <c r="GO441" s="72">
        <v>410</v>
      </c>
      <c r="GP441" s="72">
        <v>12</v>
      </c>
      <c r="GQ441" s="72">
        <v>12</v>
      </c>
      <c r="GR441" s="72">
        <v>14</v>
      </c>
      <c r="GS441" s="72">
        <v>36</v>
      </c>
      <c r="GT441" s="72">
        <v>9</v>
      </c>
      <c r="GU441" s="72">
        <v>48</v>
      </c>
      <c r="GV441" s="72">
        <v>77</v>
      </c>
      <c r="GW441" s="72">
        <v>19</v>
      </c>
      <c r="GX441" s="72">
        <v>14</v>
      </c>
      <c r="GY441" s="72">
        <v>78</v>
      </c>
      <c r="GZ441" s="72">
        <v>150</v>
      </c>
      <c r="HA441" s="72">
        <v>20</v>
      </c>
      <c r="HB441" s="72">
        <v>13</v>
      </c>
      <c r="HC441" s="72">
        <v>137</v>
      </c>
      <c r="HD441" s="72"/>
      <c r="HE441" s="72"/>
      <c r="HF441" s="72"/>
      <c r="HG441" s="72"/>
      <c r="HH441" s="72"/>
      <c r="HI441" s="72"/>
      <c r="HJ441" s="72"/>
      <c r="HK441" s="72"/>
      <c r="HL441" s="71">
        <v>14458898</v>
      </c>
      <c r="HM441" s="72">
        <v>14050623</v>
      </c>
      <c r="HN441" s="72">
        <v>134219</v>
      </c>
      <c r="HO441" s="72">
        <v>76491</v>
      </c>
      <c r="HP441" s="72">
        <v>41139</v>
      </c>
      <c r="HQ441" s="72">
        <v>51085</v>
      </c>
      <c r="HR441" s="72">
        <v>26180</v>
      </c>
      <c r="HS441" s="72">
        <v>28934</v>
      </c>
      <c r="HT441" s="72">
        <v>22883</v>
      </c>
      <c r="HU441" s="72">
        <v>10890</v>
      </c>
      <c r="HV441" s="72">
        <v>5012</v>
      </c>
      <c r="HW441" s="72">
        <v>7925</v>
      </c>
      <c r="HX441" s="72">
        <v>2039</v>
      </c>
      <c r="HY441" s="72">
        <v>547</v>
      </c>
      <c r="HZ441" s="72">
        <v>218</v>
      </c>
      <c r="IA441" s="72">
        <v>713</v>
      </c>
      <c r="IB441" s="72"/>
      <c r="IC441" s="72"/>
      <c r="ID441" s="72"/>
      <c r="IE441" s="72"/>
      <c r="IF441" s="72"/>
      <c r="IG441" s="72"/>
      <c r="IH441" s="72"/>
      <c r="II441" s="72"/>
      <c r="IJ441" s="71">
        <v>14290489</v>
      </c>
      <c r="IK441" s="72">
        <v>13904442</v>
      </c>
      <c r="IL441" s="72">
        <v>130213</v>
      </c>
      <c r="IM441" s="72">
        <v>73725</v>
      </c>
      <c r="IN441" s="72">
        <v>39314</v>
      </c>
      <c r="IO441" s="72">
        <v>48651</v>
      </c>
      <c r="IP441" s="72">
        <v>24656</v>
      </c>
      <c r="IQ441" s="72">
        <v>26954</v>
      </c>
      <c r="IR441" s="72">
        <v>20920</v>
      </c>
      <c r="IS441" s="72">
        <v>9626</v>
      </c>
      <c r="IT441" s="72">
        <v>4176</v>
      </c>
      <c r="IU441" s="72">
        <v>6132</v>
      </c>
      <c r="IV441" s="72">
        <v>1232</v>
      </c>
      <c r="IW441" s="72">
        <v>227</v>
      </c>
      <c r="IX441" s="72">
        <v>70</v>
      </c>
      <c r="IY441" s="72">
        <v>151</v>
      </c>
      <c r="IZ441" s="72"/>
      <c r="JA441" s="72"/>
      <c r="JB441" s="72"/>
      <c r="JC441" s="72"/>
      <c r="JD441" s="72"/>
      <c r="JE441" s="72"/>
      <c r="JF441" s="72"/>
      <c r="JG441" s="72"/>
      <c r="JH441" s="71">
        <v>1718</v>
      </c>
      <c r="JI441" s="72">
        <v>1199</v>
      </c>
      <c r="JJ441" s="72">
        <v>47</v>
      </c>
      <c r="JK441" s="72">
        <v>34</v>
      </c>
      <c r="JL441" s="72">
        <v>23</v>
      </c>
      <c r="JM441" s="72">
        <v>47</v>
      </c>
      <c r="JN441" s="72">
        <v>22</v>
      </c>
      <c r="JO441" s="72">
        <v>30</v>
      </c>
      <c r="JP441" s="72">
        <v>89</v>
      </c>
      <c r="JQ441" s="72">
        <v>36</v>
      </c>
      <c r="JR441" s="72">
        <v>22</v>
      </c>
      <c r="JS441" s="72">
        <v>64</v>
      </c>
      <c r="JT441" s="72">
        <v>33</v>
      </c>
      <c r="JU441" s="72">
        <v>11</v>
      </c>
      <c r="JV441" s="72">
        <v>7</v>
      </c>
      <c r="JW441" s="72">
        <v>54</v>
      </c>
      <c r="JX441" s="72"/>
      <c r="JY441" s="72"/>
      <c r="JZ441" s="72"/>
      <c r="KA441" s="72"/>
      <c r="KB441" s="72"/>
      <c r="KC441" s="72"/>
      <c r="KD441" s="72"/>
      <c r="KE441" s="72"/>
      <c r="KF441" s="71">
        <v>166691</v>
      </c>
      <c r="KG441" s="72">
        <v>144982</v>
      </c>
      <c r="KH441" s="72">
        <v>3959</v>
      </c>
      <c r="KI441" s="72">
        <v>2732</v>
      </c>
      <c r="KJ441" s="72">
        <v>1802</v>
      </c>
      <c r="KK441" s="72">
        <v>2387</v>
      </c>
      <c r="KL441" s="72">
        <v>1502</v>
      </c>
      <c r="KM441" s="72">
        <v>1950</v>
      </c>
      <c r="KN441" s="72">
        <v>1874</v>
      </c>
      <c r="KO441" s="72">
        <v>1228</v>
      </c>
      <c r="KP441" s="72">
        <v>814</v>
      </c>
      <c r="KQ441" s="72">
        <v>1729</v>
      </c>
      <c r="KR441" s="72">
        <v>774</v>
      </c>
      <c r="KS441" s="72">
        <v>309</v>
      </c>
      <c r="KT441" s="72">
        <v>141</v>
      </c>
      <c r="KU441" s="72">
        <v>508</v>
      </c>
      <c r="KV441" s="72"/>
      <c r="KW441" s="72"/>
      <c r="KX441" s="72"/>
      <c r="KY441" s="72"/>
      <c r="KZ441" s="72"/>
      <c r="LA441" s="72"/>
      <c r="LB441" s="72"/>
      <c r="LC441" s="72"/>
      <c r="LD441" s="71">
        <v>1301</v>
      </c>
      <c r="LE441" s="72">
        <v>1106</v>
      </c>
      <c r="LF441" s="72">
        <v>31</v>
      </c>
      <c r="LG441" s="72">
        <v>24</v>
      </c>
      <c r="LH441" s="72">
        <v>23</v>
      </c>
      <c r="LI441" s="72">
        <v>35</v>
      </c>
      <c r="LJ441" s="72">
        <v>7</v>
      </c>
      <c r="LK441" s="72">
        <v>22</v>
      </c>
      <c r="LL441" s="72">
        <v>10</v>
      </c>
      <c r="LM441" s="72">
        <v>8</v>
      </c>
      <c r="LN441" s="72">
        <v>4</v>
      </c>
      <c r="LO441" s="72">
        <v>11</v>
      </c>
      <c r="LP441" s="72">
        <v>4</v>
      </c>
      <c r="LQ441" s="72">
        <v>2</v>
      </c>
      <c r="LR441" s="72">
        <v>2</v>
      </c>
      <c r="LS441" s="72">
        <v>12</v>
      </c>
      <c r="LT441" s="72"/>
      <c r="LU441" s="72"/>
      <c r="LV441" s="72"/>
      <c r="LW441" s="72"/>
      <c r="LX441" s="72"/>
      <c r="LY441" s="72"/>
      <c r="LZ441" s="72"/>
      <c r="MA441" s="72"/>
    </row>
    <row r="442" spans="1:339" x14ac:dyDescent="0.4">
      <c r="A442" s="67">
        <v>2021.1</v>
      </c>
      <c r="B442" s="66" t="s">
        <v>14</v>
      </c>
      <c r="C442" s="67">
        <v>2021.1</v>
      </c>
    </row>
    <row r="443" spans="1:339" x14ac:dyDescent="0.4">
      <c r="A443" s="67">
        <v>2021.11</v>
      </c>
      <c r="B443" s="66" t="s">
        <v>15</v>
      </c>
      <c r="C443" s="67">
        <v>2021.11</v>
      </c>
    </row>
    <row r="444" spans="1:339" x14ac:dyDescent="0.4">
      <c r="A444" s="67">
        <v>2021.12</v>
      </c>
      <c r="B444" s="66" t="s">
        <v>3</v>
      </c>
      <c r="C444" s="67">
        <v>2021.12</v>
      </c>
      <c r="D444" s="71">
        <v>63228228</v>
      </c>
      <c r="E444" s="71">
        <v>39487491</v>
      </c>
      <c r="F444" s="71">
        <v>3129937</v>
      </c>
      <c r="G444" s="71">
        <v>2594995</v>
      </c>
      <c r="H444" s="71">
        <v>1864341</v>
      </c>
      <c r="I444" s="71">
        <v>2646215</v>
      </c>
      <c r="J444" s="71">
        <v>1897963</v>
      </c>
      <c r="K444" s="71">
        <v>2583037</v>
      </c>
      <c r="L444" s="71">
        <v>2803120</v>
      </c>
      <c r="M444" s="71">
        <v>1838707</v>
      </c>
      <c r="N444" s="71">
        <v>1071346</v>
      </c>
      <c r="O444" s="71">
        <v>2139724</v>
      </c>
      <c r="P444" s="71">
        <v>710497</v>
      </c>
      <c r="Q444" s="71">
        <v>211378</v>
      </c>
      <c r="R444" s="71">
        <v>95172</v>
      </c>
      <c r="S444" s="71">
        <v>154305</v>
      </c>
      <c r="T444" s="71"/>
      <c r="U444" s="71"/>
      <c r="V444" s="71"/>
      <c r="W444" s="71"/>
      <c r="X444" s="71"/>
      <c r="Y444" s="71"/>
      <c r="Z444" s="71"/>
      <c r="AA444" s="71"/>
      <c r="AB444" s="71">
        <v>24694</v>
      </c>
      <c r="AC444" s="72">
        <v>16922</v>
      </c>
      <c r="AD444" s="72">
        <v>1158</v>
      </c>
      <c r="AE444" s="72">
        <v>741</v>
      </c>
      <c r="AF444" s="72">
        <v>550</v>
      </c>
      <c r="AG444" s="72">
        <v>613</v>
      </c>
      <c r="AH444" s="72">
        <v>406</v>
      </c>
      <c r="AI444" s="72">
        <v>643</v>
      </c>
      <c r="AJ444" s="72">
        <v>706</v>
      </c>
      <c r="AK444" s="72">
        <v>627</v>
      </c>
      <c r="AL444" s="72">
        <v>324</v>
      </c>
      <c r="AM444" s="72">
        <v>622</v>
      </c>
      <c r="AN444" s="72">
        <v>268</v>
      </c>
      <c r="AO444" s="72">
        <v>158</v>
      </c>
      <c r="AP444" s="72">
        <v>131</v>
      </c>
      <c r="AQ444" s="72">
        <v>825</v>
      </c>
      <c r="AR444" s="72"/>
      <c r="AS444" s="72"/>
      <c r="AT444" s="72"/>
      <c r="AU444" s="72"/>
      <c r="AV444" s="72"/>
      <c r="AW444" s="72"/>
      <c r="AX444" s="72"/>
      <c r="AY444" s="72"/>
      <c r="AZ444" s="71">
        <v>63203534</v>
      </c>
      <c r="BA444" s="72">
        <v>39470569</v>
      </c>
      <c r="BB444" s="72">
        <v>3128779</v>
      </c>
      <c r="BC444" s="72">
        <v>2594254</v>
      </c>
      <c r="BD444" s="72">
        <v>1863791</v>
      </c>
      <c r="BE444" s="72">
        <v>2645602</v>
      </c>
      <c r="BF444" s="72">
        <v>1897557</v>
      </c>
      <c r="BG444" s="72">
        <v>2582394</v>
      </c>
      <c r="BH444" s="72">
        <v>2802414</v>
      </c>
      <c r="BI444" s="72">
        <v>1838080</v>
      </c>
      <c r="BJ444" s="72">
        <v>1071022</v>
      </c>
      <c r="BK444" s="72">
        <v>2139102</v>
      </c>
      <c r="BL444" s="72">
        <v>710229</v>
      </c>
      <c r="BM444" s="72">
        <v>211220</v>
      </c>
      <c r="BN444" s="72">
        <v>95041</v>
      </c>
      <c r="BO444" s="72">
        <v>153480</v>
      </c>
      <c r="BP444" s="72"/>
      <c r="BQ444" s="72"/>
      <c r="BR444" s="72"/>
      <c r="BS444" s="72"/>
      <c r="BT444" s="72"/>
      <c r="BU444" s="72"/>
      <c r="BV444" s="72"/>
      <c r="BW444" s="72"/>
      <c r="BX444" s="71">
        <v>62960989</v>
      </c>
      <c r="BY444" s="72">
        <v>39298102</v>
      </c>
      <c r="BZ444" s="72">
        <v>3122019</v>
      </c>
      <c r="CA444" s="72">
        <v>2589083</v>
      </c>
      <c r="CB444" s="72">
        <v>1859708</v>
      </c>
      <c r="CC444" s="72">
        <v>2640301</v>
      </c>
      <c r="CD444" s="72">
        <v>1893956</v>
      </c>
      <c r="CE444" s="72">
        <v>2577812</v>
      </c>
      <c r="CF444" s="72">
        <v>2796611</v>
      </c>
      <c r="CG444" s="72">
        <v>1833521</v>
      </c>
      <c r="CH444" s="72">
        <v>1067692</v>
      </c>
      <c r="CI444" s="72">
        <v>2129604</v>
      </c>
      <c r="CJ444" s="72">
        <v>704295</v>
      </c>
      <c r="CK444" s="72">
        <v>208696</v>
      </c>
      <c r="CL444" s="72">
        <v>93420</v>
      </c>
      <c r="CM444" s="72">
        <v>146169</v>
      </c>
      <c r="CN444" s="72"/>
      <c r="CO444" s="72"/>
      <c r="CP444" s="72"/>
      <c r="CQ444" s="72"/>
      <c r="CR444" s="72"/>
      <c r="CS444" s="72"/>
      <c r="CT444" s="72"/>
      <c r="CU444" s="72"/>
      <c r="CV444" s="71">
        <v>3454</v>
      </c>
      <c r="CW444" s="72">
        <v>1695</v>
      </c>
      <c r="CX444" s="72">
        <v>42</v>
      </c>
      <c r="CY444" s="72">
        <v>25</v>
      </c>
      <c r="CZ444" s="72">
        <v>25</v>
      </c>
      <c r="DA444" s="72">
        <v>31</v>
      </c>
      <c r="DB444" s="72">
        <v>30</v>
      </c>
      <c r="DC444" s="72">
        <v>49</v>
      </c>
      <c r="DD444" s="72">
        <v>83</v>
      </c>
      <c r="DE444" s="72">
        <v>39</v>
      </c>
      <c r="DF444" s="72">
        <v>44</v>
      </c>
      <c r="DG444" s="72">
        <v>111</v>
      </c>
      <c r="DH444" s="72">
        <v>73</v>
      </c>
      <c r="DI444" s="72">
        <v>17</v>
      </c>
      <c r="DJ444" s="72">
        <v>22</v>
      </c>
      <c r="DK444" s="72">
        <v>1168</v>
      </c>
      <c r="DL444" s="72"/>
      <c r="DM444" s="72"/>
      <c r="DN444" s="72"/>
      <c r="DO444" s="72"/>
      <c r="DP444" s="72"/>
      <c r="DQ444" s="72"/>
      <c r="DR444" s="72"/>
      <c r="DS444" s="72"/>
      <c r="DT444" s="71">
        <v>239091</v>
      </c>
      <c r="DU444" s="72">
        <v>170772</v>
      </c>
      <c r="DV444" s="72">
        <v>6718</v>
      </c>
      <c r="DW444" s="72">
        <v>5146</v>
      </c>
      <c r="DX444" s="72">
        <v>4058</v>
      </c>
      <c r="DY444" s="72">
        <v>5270</v>
      </c>
      <c r="DZ444" s="72">
        <v>3571</v>
      </c>
      <c r="EA444" s="72">
        <v>4533</v>
      </c>
      <c r="EB444" s="72">
        <v>5720</v>
      </c>
      <c r="EC444" s="72">
        <v>4520</v>
      </c>
      <c r="ED444" s="72">
        <v>3286</v>
      </c>
      <c r="EE444" s="72">
        <v>9387</v>
      </c>
      <c r="EF444" s="72">
        <v>5861</v>
      </c>
      <c r="EG444" s="72">
        <v>2507</v>
      </c>
      <c r="EH444" s="72">
        <v>1599</v>
      </c>
      <c r="EI444" s="72">
        <v>6143</v>
      </c>
      <c r="EJ444" s="72"/>
      <c r="EK444" s="72"/>
      <c r="EL444" s="72"/>
      <c r="EM444" s="72"/>
      <c r="EN444" s="72"/>
      <c r="EO444" s="72"/>
      <c r="EP444" s="72"/>
      <c r="EQ444" s="72"/>
      <c r="ER444" s="71">
        <v>6575</v>
      </c>
      <c r="ES444" s="72">
        <v>3162</v>
      </c>
      <c r="ET444" s="72">
        <v>98</v>
      </c>
      <c r="EU444" s="72">
        <v>150</v>
      </c>
      <c r="EV444" s="72">
        <v>600</v>
      </c>
      <c r="EW444" s="72">
        <v>116</v>
      </c>
      <c r="EX444" s="72">
        <v>158</v>
      </c>
      <c r="EY444" s="72">
        <v>550</v>
      </c>
      <c r="EZ444" s="72">
        <v>402</v>
      </c>
      <c r="FA444" s="72">
        <v>387</v>
      </c>
      <c r="FB444" s="72">
        <v>193</v>
      </c>
      <c r="FC444" s="72">
        <v>408</v>
      </c>
      <c r="FD444" s="72">
        <v>157</v>
      </c>
      <c r="FE444" s="72">
        <v>35</v>
      </c>
      <c r="FF444" s="72">
        <v>65</v>
      </c>
      <c r="FG444" s="72">
        <v>94</v>
      </c>
      <c r="FH444" s="72"/>
      <c r="FI444" s="72"/>
      <c r="FJ444" s="72"/>
      <c r="FK444" s="72"/>
      <c r="FL444" s="72"/>
      <c r="FM444" s="72"/>
      <c r="FN444" s="72"/>
      <c r="FO444" s="72"/>
      <c r="FP444" s="71">
        <v>14356774</v>
      </c>
      <c r="FQ444" s="71">
        <v>13980260</v>
      </c>
      <c r="FR444" s="71">
        <v>125294</v>
      </c>
      <c r="FS444" s="71">
        <v>70912</v>
      </c>
      <c r="FT444" s="71">
        <v>38118</v>
      </c>
      <c r="FU444" s="71">
        <v>45847</v>
      </c>
      <c r="FV444" s="71">
        <v>24307</v>
      </c>
      <c r="FW444" s="71">
        <v>26285</v>
      </c>
      <c r="FX444" s="71">
        <v>20763</v>
      </c>
      <c r="FY444" s="71">
        <v>9856</v>
      </c>
      <c r="FZ444" s="71">
        <v>4602</v>
      </c>
      <c r="GA444" s="71">
        <v>7007</v>
      </c>
      <c r="GB444" s="71">
        <v>1927</v>
      </c>
      <c r="GC444" s="71">
        <v>500</v>
      </c>
      <c r="GD444" s="71">
        <v>243</v>
      </c>
      <c r="GE444" s="71">
        <v>853</v>
      </c>
      <c r="GF444" s="71"/>
      <c r="GG444" s="71"/>
      <c r="GH444" s="71"/>
      <c r="GI444" s="71"/>
      <c r="GJ444" s="71"/>
      <c r="GK444" s="71"/>
      <c r="GL444" s="71"/>
      <c r="GM444" s="71"/>
      <c r="GN444" s="71">
        <v>1072</v>
      </c>
      <c r="GO444" s="72">
        <v>385</v>
      </c>
      <c r="GP444" s="72">
        <v>12</v>
      </c>
      <c r="GQ444" s="72">
        <v>11</v>
      </c>
      <c r="GR444" s="72">
        <v>17</v>
      </c>
      <c r="GS444" s="72">
        <v>38</v>
      </c>
      <c r="GT444" s="72">
        <v>9</v>
      </c>
      <c r="GU444" s="72">
        <v>48</v>
      </c>
      <c r="GV444" s="72">
        <v>79</v>
      </c>
      <c r="GW444" s="72">
        <v>24</v>
      </c>
      <c r="GX444" s="72">
        <v>16</v>
      </c>
      <c r="GY444" s="72">
        <v>84</v>
      </c>
      <c r="GZ444" s="72">
        <v>150</v>
      </c>
      <c r="HA444" s="72">
        <v>15</v>
      </c>
      <c r="HB444" s="72">
        <v>16</v>
      </c>
      <c r="HC444" s="72">
        <v>168</v>
      </c>
      <c r="HD444" s="72"/>
      <c r="HE444" s="72"/>
      <c r="HF444" s="72"/>
      <c r="HG444" s="72"/>
      <c r="HH444" s="72"/>
      <c r="HI444" s="72"/>
      <c r="HJ444" s="72"/>
      <c r="HK444" s="72"/>
      <c r="HL444" s="71">
        <v>14355702</v>
      </c>
      <c r="HM444" s="72">
        <v>13979875</v>
      </c>
      <c r="HN444" s="72">
        <v>125282</v>
      </c>
      <c r="HO444" s="72">
        <v>70901</v>
      </c>
      <c r="HP444" s="72">
        <v>38101</v>
      </c>
      <c r="HQ444" s="72">
        <v>45809</v>
      </c>
      <c r="HR444" s="72">
        <v>24298</v>
      </c>
      <c r="HS444" s="72">
        <v>26237</v>
      </c>
      <c r="HT444" s="72">
        <v>20684</v>
      </c>
      <c r="HU444" s="72">
        <v>9832</v>
      </c>
      <c r="HV444" s="72">
        <v>4586</v>
      </c>
      <c r="HW444" s="72">
        <v>6923</v>
      </c>
      <c r="HX444" s="72">
        <v>1777</v>
      </c>
      <c r="HY444" s="72">
        <v>485</v>
      </c>
      <c r="HZ444" s="72">
        <v>227</v>
      </c>
      <c r="IA444" s="72">
        <v>685</v>
      </c>
      <c r="IB444" s="72"/>
      <c r="IC444" s="72"/>
      <c r="ID444" s="72"/>
      <c r="IE444" s="72"/>
      <c r="IF444" s="72"/>
      <c r="IG444" s="72"/>
      <c r="IH444" s="72"/>
      <c r="II444" s="72"/>
      <c r="IJ444" s="71">
        <v>14184593</v>
      </c>
      <c r="IK444" s="72">
        <v>13829084</v>
      </c>
      <c r="IL444" s="72">
        <v>121532</v>
      </c>
      <c r="IM444" s="72">
        <v>68220</v>
      </c>
      <c r="IN444" s="72">
        <v>36349</v>
      </c>
      <c r="IO444" s="72">
        <v>43632</v>
      </c>
      <c r="IP444" s="72">
        <v>22863</v>
      </c>
      <c r="IQ444" s="72">
        <v>24459</v>
      </c>
      <c r="IR444" s="72">
        <v>18918</v>
      </c>
      <c r="IS444" s="72">
        <v>8756</v>
      </c>
      <c r="IT444" s="72">
        <v>3887</v>
      </c>
      <c r="IU444" s="72">
        <v>5413</v>
      </c>
      <c r="IV444" s="72">
        <v>1063</v>
      </c>
      <c r="IW444" s="72">
        <v>197</v>
      </c>
      <c r="IX444" s="72">
        <v>77</v>
      </c>
      <c r="IY444" s="72">
        <v>143</v>
      </c>
      <c r="IZ444" s="72"/>
      <c r="JA444" s="72"/>
      <c r="JB444" s="72"/>
      <c r="JC444" s="72"/>
      <c r="JD444" s="72"/>
      <c r="JE444" s="72"/>
      <c r="JF444" s="72"/>
      <c r="JG444" s="72"/>
      <c r="JH444" s="71">
        <v>1688</v>
      </c>
      <c r="JI444" s="72">
        <v>1195</v>
      </c>
      <c r="JJ444" s="72">
        <v>45</v>
      </c>
      <c r="JK444" s="72">
        <v>31</v>
      </c>
      <c r="JL444" s="72">
        <v>27</v>
      </c>
      <c r="JM444" s="72">
        <v>41</v>
      </c>
      <c r="JN444" s="72">
        <v>25</v>
      </c>
      <c r="JO444" s="72">
        <v>28</v>
      </c>
      <c r="JP444" s="72">
        <v>92</v>
      </c>
      <c r="JQ444" s="72">
        <v>30</v>
      </c>
      <c r="JR444" s="72">
        <v>22</v>
      </c>
      <c r="JS444" s="72">
        <v>54</v>
      </c>
      <c r="JT444" s="72">
        <v>32</v>
      </c>
      <c r="JU444" s="72">
        <v>12</v>
      </c>
      <c r="JV444" s="72">
        <v>3</v>
      </c>
      <c r="JW444" s="72">
        <v>51</v>
      </c>
      <c r="JX444" s="72"/>
      <c r="JY444" s="72"/>
      <c r="JZ444" s="72"/>
      <c r="KA444" s="72"/>
      <c r="KB444" s="72"/>
      <c r="KC444" s="72"/>
      <c r="KD444" s="72"/>
      <c r="KE444" s="72"/>
      <c r="KF444" s="71">
        <v>169421</v>
      </c>
      <c r="KG444" s="72">
        <v>149596</v>
      </c>
      <c r="KH444" s="72">
        <v>3705</v>
      </c>
      <c r="KI444" s="72">
        <v>2650</v>
      </c>
      <c r="KJ444" s="72">
        <v>1725</v>
      </c>
      <c r="KK444" s="72">
        <v>2136</v>
      </c>
      <c r="KL444" s="72">
        <v>1410</v>
      </c>
      <c r="KM444" s="72">
        <v>1750</v>
      </c>
      <c r="KN444" s="72">
        <v>1674</v>
      </c>
      <c r="KO444" s="72">
        <v>1046</v>
      </c>
      <c r="KP444" s="72">
        <v>677</v>
      </c>
      <c r="KQ444" s="72">
        <v>1456</v>
      </c>
      <c r="KR444" s="72">
        <v>682</v>
      </c>
      <c r="KS444" s="72">
        <v>276</v>
      </c>
      <c r="KT444" s="72">
        <v>147</v>
      </c>
      <c r="KU444" s="72">
        <v>491</v>
      </c>
      <c r="KV444" s="72"/>
      <c r="KW444" s="72"/>
      <c r="KX444" s="72"/>
      <c r="KY444" s="72"/>
      <c r="KZ444" s="72"/>
      <c r="LA444" s="72"/>
      <c r="LB444" s="72"/>
      <c r="LC444" s="72"/>
      <c r="LD444" s="71">
        <v>1345</v>
      </c>
      <c r="LE444" s="72">
        <v>1162</v>
      </c>
      <c r="LF444" s="72">
        <v>36</v>
      </c>
      <c r="LG444" s="72">
        <v>27</v>
      </c>
      <c r="LH444" s="72">
        <v>9</v>
      </c>
      <c r="LI444" s="72">
        <v>31</v>
      </c>
      <c r="LJ444" s="72">
        <v>11</v>
      </c>
      <c r="LK444" s="72">
        <v>20</v>
      </c>
      <c r="LL444" s="72">
        <v>14</v>
      </c>
      <c r="LM444" s="72">
        <v>4</v>
      </c>
      <c r="LN444" s="72">
        <v>5</v>
      </c>
      <c r="LO444" s="72">
        <v>7</v>
      </c>
      <c r="LP444" s="72">
        <v>4</v>
      </c>
      <c r="LQ444" s="72">
        <v>4</v>
      </c>
      <c r="LR444" s="72">
        <v>1</v>
      </c>
      <c r="LS444" s="72">
        <v>10</v>
      </c>
      <c r="LT444" s="72"/>
      <c r="LU444" s="72"/>
      <c r="LV444" s="72"/>
      <c r="LW444" s="72"/>
      <c r="LX444" s="72"/>
      <c r="LY444" s="72"/>
      <c r="LZ444" s="72"/>
      <c r="MA444" s="72"/>
    </row>
    <row r="445" spans="1:339" x14ac:dyDescent="0.4">
      <c r="A445" s="67">
        <v>2021.13</v>
      </c>
      <c r="B445" s="66" t="s">
        <v>4</v>
      </c>
      <c r="C445" s="67">
        <v>2021.13</v>
      </c>
    </row>
    <row r="446" spans="1:339" x14ac:dyDescent="0.4">
      <c r="A446" s="68">
        <v>2022.01</v>
      </c>
      <c r="B446" s="66" t="s">
        <v>239</v>
      </c>
      <c r="C446" s="67">
        <v>2022.01</v>
      </c>
    </row>
    <row r="447" spans="1:339" x14ac:dyDescent="0.4">
      <c r="A447" s="67">
        <v>2022.02</v>
      </c>
      <c r="B447" s="66" t="s">
        <v>6</v>
      </c>
      <c r="C447" s="67">
        <v>2022.02</v>
      </c>
    </row>
    <row r="448" spans="1:339" x14ac:dyDescent="0.4">
      <c r="A448" s="67">
        <v>2022.03</v>
      </c>
      <c r="B448" s="66" t="s">
        <v>7</v>
      </c>
      <c r="C448" s="67">
        <v>2022.03</v>
      </c>
      <c r="D448" s="71">
        <v>65359230</v>
      </c>
      <c r="E448" s="71">
        <v>42538226</v>
      </c>
      <c r="F448" s="71">
        <v>3330882</v>
      </c>
      <c r="G448" s="71">
        <v>2661586</v>
      </c>
      <c r="H448" s="71">
        <v>1867804</v>
      </c>
      <c r="I448" s="71">
        <v>2578199</v>
      </c>
      <c r="J448" s="71">
        <v>1752958</v>
      </c>
      <c r="K448" s="71">
        <v>2311847</v>
      </c>
      <c r="L448" s="71">
        <v>2488713</v>
      </c>
      <c r="M448" s="71">
        <v>1625551</v>
      </c>
      <c r="N448" s="71">
        <v>949976</v>
      </c>
      <c r="O448" s="71">
        <v>2036974</v>
      </c>
      <c r="P448" s="71">
        <v>726006</v>
      </c>
      <c r="Q448" s="71">
        <v>224686</v>
      </c>
      <c r="R448" s="71">
        <v>99216</v>
      </c>
      <c r="S448" s="71">
        <v>166606</v>
      </c>
      <c r="T448" s="71"/>
      <c r="U448" s="71"/>
      <c r="V448" s="71"/>
      <c r="W448" s="71"/>
      <c r="X448" s="71"/>
      <c r="Y448" s="71"/>
      <c r="Z448" s="71"/>
      <c r="AA448" s="71"/>
      <c r="AB448" s="71">
        <v>25524</v>
      </c>
      <c r="AC448" s="72">
        <v>15557</v>
      </c>
      <c r="AD448" s="72">
        <v>929</v>
      </c>
      <c r="AE448" s="72">
        <v>1069</v>
      </c>
      <c r="AF448" s="72">
        <v>941</v>
      </c>
      <c r="AG448" s="72">
        <v>1106</v>
      </c>
      <c r="AH448" s="72">
        <v>391</v>
      </c>
      <c r="AI448" s="72">
        <v>1133</v>
      </c>
      <c r="AJ448" s="72">
        <v>968</v>
      </c>
      <c r="AK448" s="72">
        <v>601</v>
      </c>
      <c r="AL448" s="72">
        <v>296</v>
      </c>
      <c r="AM448" s="72">
        <v>907</v>
      </c>
      <c r="AN448" s="72">
        <v>384</v>
      </c>
      <c r="AO448" s="72">
        <v>190</v>
      </c>
      <c r="AP448" s="72">
        <v>125</v>
      </c>
      <c r="AQ448" s="72">
        <v>927</v>
      </c>
      <c r="AR448" s="72"/>
      <c r="AS448" s="72"/>
      <c r="AT448" s="72"/>
      <c r="AU448" s="72"/>
      <c r="AV448" s="72"/>
      <c r="AW448" s="72"/>
      <c r="AX448" s="72"/>
      <c r="AY448" s="72"/>
      <c r="AZ448" s="71">
        <v>65333706</v>
      </c>
      <c r="BA448" s="72">
        <v>42522669</v>
      </c>
      <c r="BB448" s="72">
        <v>3329953</v>
      </c>
      <c r="BC448" s="72">
        <v>2660517</v>
      </c>
      <c r="BD448" s="72">
        <v>1866863</v>
      </c>
      <c r="BE448" s="72">
        <v>2577093</v>
      </c>
      <c r="BF448" s="72">
        <v>1752567</v>
      </c>
      <c r="BG448" s="72">
        <v>2310714</v>
      </c>
      <c r="BH448" s="72">
        <v>2487745</v>
      </c>
      <c r="BI448" s="72">
        <v>1624950</v>
      </c>
      <c r="BJ448" s="72">
        <v>949680</v>
      </c>
      <c r="BK448" s="72">
        <v>2036067</v>
      </c>
      <c r="BL448" s="72">
        <v>725622</v>
      </c>
      <c r="BM448" s="72">
        <v>224496</v>
      </c>
      <c r="BN448" s="72">
        <v>99091</v>
      </c>
      <c r="BO448" s="72">
        <v>165679</v>
      </c>
      <c r="BP448" s="72"/>
      <c r="BQ448" s="72"/>
      <c r="BR448" s="72"/>
      <c r="BS448" s="72"/>
      <c r="BT448" s="72"/>
      <c r="BU448" s="72"/>
      <c r="BV448" s="72"/>
      <c r="BW448" s="72"/>
      <c r="BX448" s="71">
        <v>65088310</v>
      </c>
      <c r="BY448" s="72">
        <v>42347321</v>
      </c>
      <c r="BZ448" s="72">
        <v>3323294</v>
      </c>
      <c r="CA448" s="72">
        <v>2655375</v>
      </c>
      <c r="CB448" s="72">
        <v>1862937</v>
      </c>
      <c r="CC448" s="72">
        <v>2571924</v>
      </c>
      <c r="CD448" s="72">
        <v>1749079</v>
      </c>
      <c r="CE448" s="72">
        <v>2306107</v>
      </c>
      <c r="CF448" s="72">
        <v>2481967</v>
      </c>
      <c r="CG448" s="72">
        <v>1620523</v>
      </c>
      <c r="CH448" s="72">
        <v>946508</v>
      </c>
      <c r="CI448" s="72">
        <v>2026489</v>
      </c>
      <c r="CJ448" s="72">
        <v>719679</v>
      </c>
      <c r="CK448" s="72">
        <v>221752</v>
      </c>
      <c r="CL448" s="72">
        <v>97439</v>
      </c>
      <c r="CM448" s="72">
        <v>157916</v>
      </c>
      <c r="CN448" s="72"/>
      <c r="CO448" s="72"/>
      <c r="CP448" s="72"/>
      <c r="CQ448" s="72"/>
      <c r="CR448" s="72"/>
      <c r="CS448" s="72"/>
      <c r="CT448" s="72"/>
      <c r="CU448" s="72"/>
      <c r="CV448" s="71">
        <v>3402</v>
      </c>
      <c r="CW448" s="72">
        <v>1619</v>
      </c>
      <c r="CX448" s="72">
        <v>36</v>
      </c>
      <c r="CY448" s="72">
        <v>26</v>
      </c>
      <c r="CZ448" s="72">
        <v>28</v>
      </c>
      <c r="DA448" s="72">
        <v>30</v>
      </c>
      <c r="DB448" s="72">
        <v>35</v>
      </c>
      <c r="DC448" s="72">
        <v>40</v>
      </c>
      <c r="DD448" s="72">
        <v>96</v>
      </c>
      <c r="DE448" s="72">
        <v>43</v>
      </c>
      <c r="DF448" s="72">
        <v>43</v>
      </c>
      <c r="DG448" s="72">
        <v>101</v>
      </c>
      <c r="DH448" s="72">
        <v>60</v>
      </c>
      <c r="DI448" s="72">
        <v>31</v>
      </c>
      <c r="DJ448" s="72">
        <v>30</v>
      </c>
      <c r="DK448" s="72">
        <v>1184</v>
      </c>
      <c r="DL448" s="72"/>
      <c r="DM448" s="72"/>
      <c r="DN448" s="72"/>
      <c r="DO448" s="72"/>
      <c r="DP448" s="72"/>
      <c r="DQ448" s="72"/>
      <c r="DR448" s="72"/>
      <c r="DS448" s="72"/>
      <c r="DT448" s="71">
        <v>241994</v>
      </c>
      <c r="DU448" s="72">
        <v>173729</v>
      </c>
      <c r="DV448" s="72">
        <v>6623</v>
      </c>
      <c r="DW448" s="72">
        <v>5116</v>
      </c>
      <c r="DX448" s="72">
        <v>3898</v>
      </c>
      <c r="DY448" s="72">
        <v>5139</v>
      </c>
      <c r="DZ448" s="72">
        <v>3453</v>
      </c>
      <c r="EA448" s="72">
        <v>4567</v>
      </c>
      <c r="EB448" s="72">
        <v>5682</v>
      </c>
      <c r="EC448" s="72">
        <v>4384</v>
      </c>
      <c r="ED448" s="72">
        <v>3129</v>
      </c>
      <c r="EE448" s="72">
        <v>9477</v>
      </c>
      <c r="EF448" s="72">
        <v>5883</v>
      </c>
      <c r="EG448" s="72">
        <v>2713</v>
      </c>
      <c r="EH448" s="72">
        <v>1622</v>
      </c>
      <c r="EI448" s="72">
        <v>6579</v>
      </c>
      <c r="EJ448" s="72"/>
      <c r="EK448" s="72"/>
      <c r="EL448" s="72"/>
      <c r="EM448" s="72"/>
      <c r="EN448" s="72"/>
      <c r="EO448" s="72"/>
      <c r="EP448" s="72"/>
      <c r="EQ448" s="72"/>
      <c r="ER448" s="71">
        <v>6582</v>
      </c>
      <c r="ES448" s="72">
        <v>3296</v>
      </c>
      <c r="ET448" s="72">
        <v>103</v>
      </c>
      <c r="EU448" s="72">
        <v>114</v>
      </c>
      <c r="EV448" s="72">
        <v>521</v>
      </c>
      <c r="EW448" s="72">
        <v>121</v>
      </c>
      <c r="EX448" s="72">
        <v>141</v>
      </c>
      <c r="EY448" s="72">
        <v>540</v>
      </c>
      <c r="EZ448" s="72">
        <v>415</v>
      </c>
      <c r="FA448" s="72">
        <v>377</v>
      </c>
      <c r="FB448" s="72">
        <v>175</v>
      </c>
      <c r="FC448" s="72">
        <v>446</v>
      </c>
      <c r="FD448" s="72">
        <v>115</v>
      </c>
      <c r="FE448" s="72">
        <v>57</v>
      </c>
      <c r="FF448" s="72">
        <v>58</v>
      </c>
      <c r="FG448" s="72">
        <v>103</v>
      </c>
      <c r="FH448" s="72"/>
      <c r="FI448" s="72"/>
      <c r="FJ448" s="72"/>
      <c r="FK448" s="72"/>
      <c r="FL448" s="72"/>
      <c r="FM448" s="72"/>
      <c r="FN448" s="72"/>
      <c r="FO448" s="72"/>
      <c r="FP448" s="71">
        <v>14405419</v>
      </c>
      <c r="FQ448" s="71">
        <v>14012590</v>
      </c>
      <c r="FR448" s="71">
        <v>135402</v>
      </c>
      <c r="FS448" s="71">
        <v>73725</v>
      </c>
      <c r="FT448" s="71">
        <v>39660</v>
      </c>
      <c r="FU448" s="71">
        <v>46493</v>
      </c>
      <c r="FV448" s="71">
        <v>24667</v>
      </c>
      <c r="FW448" s="71">
        <v>26634</v>
      </c>
      <c r="FX448" s="71">
        <v>20908</v>
      </c>
      <c r="FY448" s="71">
        <v>9923</v>
      </c>
      <c r="FZ448" s="71">
        <v>4748</v>
      </c>
      <c r="GA448" s="71">
        <v>7062</v>
      </c>
      <c r="GB448" s="71">
        <v>1910</v>
      </c>
      <c r="GC448" s="71">
        <v>634</v>
      </c>
      <c r="GD448" s="71">
        <v>231</v>
      </c>
      <c r="GE448" s="71">
        <v>832</v>
      </c>
      <c r="GF448" s="71"/>
      <c r="GG448" s="71"/>
      <c r="GH448" s="71"/>
      <c r="GI448" s="71"/>
      <c r="GJ448" s="71"/>
      <c r="GK448" s="71"/>
      <c r="GL448" s="71"/>
      <c r="GM448" s="71"/>
      <c r="GN448" s="71">
        <v>1112</v>
      </c>
      <c r="GO448" s="72">
        <v>392</v>
      </c>
      <c r="GP448" s="72">
        <v>15</v>
      </c>
      <c r="GQ448" s="72">
        <v>18</v>
      </c>
      <c r="GR448" s="72">
        <v>12</v>
      </c>
      <c r="GS448" s="72">
        <v>44</v>
      </c>
      <c r="GT448" s="72">
        <v>6</v>
      </c>
      <c r="GU448" s="72">
        <v>54</v>
      </c>
      <c r="GV448" s="72">
        <v>82</v>
      </c>
      <c r="GW448" s="72">
        <v>19</v>
      </c>
      <c r="GX448" s="72">
        <v>16</v>
      </c>
      <c r="GY448" s="72">
        <v>81</v>
      </c>
      <c r="GZ448" s="72">
        <v>76</v>
      </c>
      <c r="HA448" s="72">
        <v>125</v>
      </c>
      <c r="HB448" s="72">
        <v>17</v>
      </c>
      <c r="HC448" s="72">
        <v>155</v>
      </c>
      <c r="HD448" s="72"/>
      <c r="HE448" s="72"/>
      <c r="HF448" s="72"/>
      <c r="HG448" s="72"/>
      <c r="HH448" s="72"/>
      <c r="HI448" s="72"/>
      <c r="HJ448" s="72"/>
      <c r="HK448" s="72"/>
      <c r="HL448" s="71">
        <v>14404307</v>
      </c>
      <c r="HM448" s="72">
        <v>14012198</v>
      </c>
      <c r="HN448" s="72">
        <v>135387</v>
      </c>
      <c r="HO448" s="72">
        <v>73707</v>
      </c>
      <c r="HP448" s="72">
        <v>39648</v>
      </c>
      <c r="HQ448" s="72">
        <v>46449</v>
      </c>
      <c r="HR448" s="72">
        <v>24661</v>
      </c>
      <c r="HS448" s="72">
        <v>26580</v>
      </c>
      <c r="HT448" s="72">
        <v>20826</v>
      </c>
      <c r="HU448" s="72">
        <v>9904</v>
      </c>
      <c r="HV448" s="72">
        <v>4732</v>
      </c>
      <c r="HW448" s="72">
        <v>6981</v>
      </c>
      <c r="HX448" s="72">
        <v>1834</v>
      </c>
      <c r="HY448" s="72">
        <v>509</v>
      </c>
      <c r="HZ448" s="72">
        <v>214</v>
      </c>
      <c r="IA448" s="72">
        <v>677</v>
      </c>
      <c r="IB448" s="72"/>
      <c r="IC448" s="72"/>
      <c r="ID448" s="72"/>
      <c r="IE448" s="72"/>
      <c r="IF448" s="72"/>
      <c r="IG448" s="72"/>
      <c r="IH448" s="72"/>
      <c r="II448" s="72"/>
      <c r="IJ448" s="71">
        <v>14232306</v>
      </c>
      <c r="IK448" s="72">
        <v>13860770</v>
      </c>
      <c r="IL448" s="72">
        <v>131702</v>
      </c>
      <c r="IM448" s="72">
        <v>71072</v>
      </c>
      <c r="IN448" s="72">
        <v>37900</v>
      </c>
      <c r="IO448" s="72">
        <v>44230</v>
      </c>
      <c r="IP448" s="72">
        <v>23154</v>
      </c>
      <c r="IQ448" s="72">
        <v>24755</v>
      </c>
      <c r="IR448" s="72">
        <v>19013</v>
      </c>
      <c r="IS448" s="72">
        <v>8772</v>
      </c>
      <c r="IT448" s="72">
        <v>3987</v>
      </c>
      <c r="IU448" s="72">
        <v>5437</v>
      </c>
      <c r="IV448" s="72">
        <v>1084</v>
      </c>
      <c r="IW448" s="72">
        <v>209</v>
      </c>
      <c r="IX448" s="72">
        <v>66</v>
      </c>
      <c r="IY448" s="72">
        <v>155</v>
      </c>
      <c r="IZ448" s="72"/>
      <c r="JA448" s="72"/>
      <c r="JB448" s="72"/>
      <c r="JC448" s="72"/>
      <c r="JD448" s="72"/>
      <c r="JE448" s="72"/>
      <c r="JF448" s="72"/>
      <c r="JG448" s="72"/>
      <c r="JH448" s="71">
        <v>1531</v>
      </c>
      <c r="JI448" s="72">
        <v>1036</v>
      </c>
      <c r="JJ448" s="72">
        <v>49</v>
      </c>
      <c r="JK448" s="72">
        <v>32</v>
      </c>
      <c r="JL448" s="72">
        <v>26</v>
      </c>
      <c r="JM448" s="72">
        <v>40</v>
      </c>
      <c r="JN448" s="72">
        <v>32</v>
      </c>
      <c r="JO448" s="72">
        <v>32</v>
      </c>
      <c r="JP448" s="72">
        <v>89</v>
      </c>
      <c r="JQ448" s="72">
        <v>28</v>
      </c>
      <c r="JR448" s="72">
        <v>19</v>
      </c>
      <c r="JS448" s="72">
        <v>46</v>
      </c>
      <c r="JT448" s="72">
        <v>32</v>
      </c>
      <c r="JU448" s="72">
        <v>11</v>
      </c>
      <c r="JV448" s="72">
        <v>8</v>
      </c>
      <c r="JW448" s="72">
        <v>51</v>
      </c>
      <c r="JX448" s="72"/>
      <c r="JY448" s="72"/>
      <c r="JZ448" s="72"/>
      <c r="KA448" s="72"/>
      <c r="KB448" s="72"/>
      <c r="KC448" s="72"/>
      <c r="KD448" s="72"/>
      <c r="KE448" s="72"/>
      <c r="KF448" s="71">
        <v>170470</v>
      </c>
      <c r="KG448" s="72">
        <v>150392</v>
      </c>
      <c r="KH448" s="72">
        <v>3636</v>
      </c>
      <c r="KI448" s="72">
        <v>2603</v>
      </c>
      <c r="KJ448" s="72">
        <v>1722</v>
      </c>
      <c r="KK448" s="72">
        <v>2179</v>
      </c>
      <c r="KL448" s="72">
        <v>1475</v>
      </c>
      <c r="KM448" s="72">
        <v>1793</v>
      </c>
      <c r="KN448" s="72">
        <v>1724</v>
      </c>
      <c r="KO448" s="72">
        <v>1104</v>
      </c>
      <c r="KP448" s="72">
        <v>726</v>
      </c>
      <c r="KQ448" s="72">
        <v>1498</v>
      </c>
      <c r="KR448" s="72">
        <v>718</v>
      </c>
      <c r="KS448" s="72">
        <v>289</v>
      </c>
      <c r="KT448" s="72">
        <v>140</v>
      </c>
      <c r="KU448" s="72">
        <v>471</v>
      </c>
      <c r="KV448" s="72"/>
      <c r="KW448" s="72"/>
      <c r="KX448" s="72"/>
      <c r="KY448" s="72"/>
      <c r="KZ448" s="72"/>
      <c r="LA448" s="72"/>
      <c r="LB448" s="72"/>
      <c r="LC448" s="72"/>
      <c r="LD448" s="71">
        <v>1330</v>
      </c>
      <c r="LE448" s="72">
        <v>1140</v>
      </c>
      <c r="LF448" s="72">
        <v>43</v>
      </c>
      <c r="LG448" s="72">
        <v>28</v>
      </c>
      <c r="LH448" s="72">
        <v>20</v>
      </c>
      <c r="LI448" s="72">
        <v>26</v>
      </c>
      <c r="LJ448" s="72">
        <v>7</v>
      </c>
      <c r="LK448" s="72">
        <v>18</v>
      </c>
      <c r="LL448" s="72">
        <v>15</v>
      </c>
      <c r="LM448" s="72">
        <v>5</v>
      </c>
      <c r="LN448" s="72">
        <v>4</v>
      </c>
      <c r="LO448" s="72">
        <v>9</v>
      </c>
      <c r="LP448" s="72">
        <v>1</v>
      </c>
      <c r="LQ448" s="72">
        <v>2</v>
      </c>
      <c r="LR448" s="72">
        <v>4</v>
      </c>
      <c r="LS448" s="72">
        <v>8</v>
      </c>
      <c r="LT448" s="72"/>
      <c r="LU448" s="72"/>
      <c r="LV448" s="72"/>
      <c r="LW448" s="72"/>
      <c r="LX448" s="72"/>
      <c r="LY448" s="72"/>
      <c r="LZ448" s="72"/>
      <c r="MA448" s="72"/>
    </row>
    <row r="449" spans="1:339" x14ac:dyDescent="0.4">
      <c r="A449" s="67">
        <v>2022.04</v>
      </c>
      <c r="B449" s="66" t="s">
        <v>8</v>
      </c>
      <c r="C449" s="67">
        <v>2022.04</v>
      </c>
      <c r="D449" s="67"/>
      <c r="E449" s="67"/>
      <c r="F449" s="67"/>
      <c r="G449" s="67"/>
      <c r="H449" s="67"/>
      <c r="I449" s="67"/>
      <c r="J449" s="67"/>
      <c r="K449" s="67"/>
      <c r="L449" s="67"/>
      <c r="M449" s="67"/>
      <c r="N449" s="67"/>
      <c r="O449" s="67"/>
      <c r="P449" s="67"/>
      <c r="Q449" s="67"/>
      <c r="R449" s="67"/>
      <c r="S449" s="67"/>
      <c r="T449" s="67"/>
      <c r="U449" s="67"/>
      <c r="V449" s="67"/>
      <c r="W449" s="67"/>
      <c r="X449" s="67"/>
      <c r="Y449" s="67"/>
      <c r="Z449" s="67"/>
      <c r="AA449" s="67"/>
    </row>
    <row r="450" spans="1:339" x14ac:dyDescent="0.4">
      <c r="A450" s="67">
        <v>2022.05</v>
      </c>
      <c r="B450" s="66" t="s">
        <v>9</v>
      </c>
      <c r="C450" s="67">
        <v>2022.05</v>
      </c>
      <c r="D450" s="67"/>
      <c r="E450" s="67"/>
      <c r="F450" s="67"/>
      <c r="G450" s="67"/>
      <c r="H450" s="67"/>
      <c r="I450" s="67"/>
      <c r="J450" s="67"/>
      <c r="K450" s="67"/>
      <c r="L450" s="67"/>
      <c r="M450" s="67"/>
      <c r="N450" s="67"/>
      <c r="O450" s="67"/>
      <c r="P450" s="67"/>
      <c r="Q450" s="67"/>
      <c r="R450" s="67"/>
      <c r="S450" s="67"/>
      <c r="T450" s="67"/>
      <c r="U450" s="67"/>
      <c r="V450" s="67"/>
      <c r="W450" s="67"/>
      <c r="X450" s="67"/>
      <c r="Y450" s="67"/>
      <c r="Z450" s="67"/>
      <c r="AA450" s="67"/>
    </row>
    <row r="451" spans="1:339" x14ac:dyDescent="0.4">
      <c r="A451" s="67">
        <v>2022.06</v>
      </c>
      <c r="B451" s="66" t="s">
        <v>10</v>
      </c>
      <c r="C451" s="67">
        <v>2022.06</v>
      </c>
      <c r="D451" s="71">
        <v>69412418</v>
      </c>
      <c r="E451" s="71">
        <v>43529465</v>
      </c>
      <c r="F451" s="71">
        <v>3645836</v>
      </c>
      <c r="G451" s="71">
        <v>2983482</v>
      </c>
      <c r="H451" s="71">
        <v>2104383</v>
      </c>
      <c r="I451" s="71">
        <v>2943727</v>
      </c>
      <c r="J451" s="71">
        <v>1943192</v>
      </c>
      <c r="K451" s="71">
        <v>2625874</v>
      </c>
      <c r="L451" s="71">
        <v>2912973</v>
      </c>
      <c r="M451" s="71">
        <v>1908627</v>
      </c>
      <c r="N451" s="71">
        <v>1120701</v>
      </c>
      <c r="O451" s="71">
        <v>2317372</v>
      </c>
      <c r="P451" s="71">
        <v>818193</v>
      </c>
      <c r="Q451" s="71">
        <v>251953</v>
      </c>
      <c r="R451" s="71">
        <v>113454</v>
      </c>
      <c r="S451" s="71">
        <v>193186</v>
      </c>
      <c r="T451" s="71"/>
      <c r="U451" s="71"/>
      <c r="V451" s="71"/>
      <c r="W451" s="71"/>
      <c r="X451" s="71"/>
      <c r="Y451" s="71"/>
      <c r="Z451" s="71"/>
      <c r="AA451" s="71"/>
      <c r="AB451" s="71">
        <v>25334</v>
      </c>
      <c r="AC451" s="72">
        <v>17166</v>
      </c>
      <c r="AD451" s="72">
        <v>668</v>
      </c>
      <c r="AE451" s="72">
        <v>508</v>
      </c>
      <c r="AF451" s="72">
        <v>435</v>
      </c>
      <c r="AG451" s="72">
        <v>506</v>
      </c>
      <c r="AH451" s="72">
        <v>515</v>
      </c>
      <c r="AI451" s="72">
        <v>872</v>
      </c>
      <c r="AJ451" s="72">
        <v>771</v>
      </c>
      <c r="AK451" s="72">
        <v>525</v>
      </c>
      <c r="AL451" s="72">
        <v>355</v>
      </c>
      <c r="AM451" s="72">
        <v>1014</v>
      </c>
      <c r="AN451" s="72">
        <v>699</v>
      </c>
      <c r="AO451" s="72">
        <v>222</v>
      </c>
      <c r="AP451" s="72">
        <v>149</v>
      </c>
      <c r="AQ451" s="72">
        <v>929</v>
      </c>
      <c r="AR451" s="72"/>
      <c r="AS451" s="72"/>
      <c r="AT451" s="72"/>
      <c r="AU451" s="72"/>
      <c r="AV451" s="72"/>
      <c r="AW451" s="72"/>
      <c r="AX451" s="72"/>
      <c r="AY451" s="72"/>
      <c r="AZ451" s="71">
        <v>69387084</v>
      </c>
      <c r="BA451" s="72">
        <v>43512299</v>
      </c>
      <c r="BB451" s="72">
        <v>3645168</v>
      </c>
      <c r="BC451" s="72">
        <v>2982974</v>
      </c>
      <c r="BD451" s="72">
        <v>2103948</v>
      </c>
      <c r="BE451" s="72">
        <v>2943221</v>
      </c>
      <c r="BF451" s="72">
        <v>1942677</v>
      </c>
      <c r="BG451" s="72">
        <v>2625002</v>
      </c>
      <c r="BH451" s="72">
        <v>2912202</v>
      </c>
      <c r="BI451" s="72">
        <v>1908102</v>
      </c>
      <c r="BJ451" s="72">
        <v>1120346</v>
      </c>
      <c r="BK451" s="72">
        <v>2316358</v>
      </c>
      <c r="BL451" s="72">
        <v>817494</v>
      </c>
      <c r="BM451" s="72">
        <v>251731</v>
      </c>
      <c r="BN451" s="72">
        <v>113305</v>
      </c>
      <c r="BO451" s="72">
        <v>192257</v>
      </c>
      <c r="BP451" s="72"/>
      <c r="BQ451" s="72"/>
      <c r="BR451" s="72"/>
      <c r="BS451" s="72"/>
      <c r="BT451" s="72"/>
      <c r="BU451" s="72"/>
      <c r="BV451" s="72"/>
      <c r="BW451" s="72"/>
      <c r="BX451" s="71">
        <v>69147050</v>
      </c>
      <c r="BY451" s="72">
        <v>43340386</v>
      </c>
      <c r="BZ451" s="72">
        <v>3638882</v>
      </c>
      <c r="CA451" s="72">
        <v>2977945</v>
      </c>
      <c r="CB451" s="72">
        <v>2100388</v>
      </c>
      <c r="CC451" s="72">
        <v>2938424</v>
      </c>
      <c r="CD451" s="72">
        <v>1939444</v>
      </c>
      <c r="CE451" s="72">
        <v>2620454</v>
      </c>
      <c r="CF451" s="72">
        <v>2906520</v>
      </c>
      <c r="CG451" s="72">
        <v>1903649</v>
      </c>
      <c r="CH451" s="72">
        <v>1117243</v>
      </c>
      <c r="CI451" s="72">
        <v>2307024</v>
      </c>
      <c r="CJ451" s="72">
        <v>811318</v>
      </c>
      <c r="CK451" s="72">
        <v>248771</v>
      </c>
      <c r="CL451" s="72">
        <v>111507</v>
      </c>
      <c r="CM451" s="72">
        <v>185095</v>
      </c>
      <c r="CN451" s="72"/>
      <c r="CO451" s="72"/>
      <c r="CP451" s="72"/>
      <c r="CQ451" s="72"/>
      <c r="CR451" s="72"/>
      <c r="CS451" s="72"/>
      <c r="CT451" s="72"/>
      <c r="CU451" s="72"/>
      <c r="CV451" s="71">
        <v>2897</v>
      </c>
      <c r="CW451" s="72">
        <v>1796</v>
      </c>
      <c r="CX451" s="72">
        <v>41</v>
      </c>
      <c r="CY451" s="72">
        <v>34</v>
      </c>
      <c r="CZ451" s="72">
        <v>25</v>
      </c>
      <c r="DA451" s="72">
        <v>32</v>
      </c>
      <c r="DB451" s="72">
        <v>27</v>
      </c>
      <c r="DC451" s="72">
        <v>44</v>
      </c>
      <c r="DD451" s="72">
        <v>95</v>
      </c>
      <c r="DE451" s="72">
        <v>44</v>
      </c>
      <c r="DF451" s="72">
        <v>43</v>
      </c>
      <c r="DG451" s="72">
        <v>104</v>
      </c>
      <c r="DH451" s="72">
        <v>68</v>
      </c>
      <c r="DI451" s="72">
        <v>29</v>
      </c>
      <c r="DJ451" s="72">
        <v>21</v>
      </c>
      <c r="DK451" s="72">
        <v>494</v>
      </c>
      <c r="DL451" s="72"/>
      <c r="DM451" s="72"/>
      <c r="DN451" s="72"/>
      <c r="DO451" s="72"/>
      <c r="DP451" s="72"/>
      <c r="DQ451" s="72"/>
      <c r="DR451" s="72"/>
      <c r="DS451" s="72"/>
      <c r="DT451" s="71">
        <v>237137</v>
      </c>
      <c r="DU451" s="72">
        <v>170117</v>
      </c>
      <c r="DV451" s="72">
        <v>6245</v>
      </c>
      <c r="DW451" s="72">
        <v>4995</v>
      </c>
      <c r="DX451" s="72">
        <v>3535</v>
      </c>
      <c r="DY451" s="72">
        <v>4765</v>
      </c>
      <c r="DZ451" s="72">
        <v>3206</v>
      </c>
      <c r="EA451" s="72">
        <v>4504</v>
      </c>
      <c r="EB451" s="72">
        <v>5587</v>
      </c>
      <c r="EC451" s="72">
        <v>4409</v>
      </c>
      <c r="ED451" s="72">
        <v>3060</v>
      </c>
      <c r="EE451" s="72">
        <v>9230</v>
      </c>
      <c r="EF451" s="72">
        <v>6108</v>
      </c>
      <c r="EG451" s="72">
        <v>2931</v>
      </c>
      <c r="EH451" s="72">
        <v>1777</v>
      </c>
      <c r="EI451" s="72">
        <v>6668</v>
      </c>
      <c r="EJ451" s="72"/>
      <c r="EK451" s="72"/>
      <c r="EL451" s="72"/>
      <c r="EM451" s="72"/>
      <c r="EN451" s="72"/>
      <c r="EO451" s="72"/>
      <c r="EP451" s="72"/>
      <c r="EQ451" s="72"/>
      <c r="ER451" s="71">
        <v>6398</v>
      </c>
      <c r="ES451" s="72">
        <v>3210</v>
      </c>
      <c r="ET451" s="72">
        <v>149</v>
      </c>
      <c r="EU451" s="72">
        <v>204</v>
      </c>
      <c r="EV451" s="72">
        <v>107</v>
      </c>
      <c r="EW451" s="72">
        <v>174</v>
      </c>
      <c r="EX451" s="72">
        <v>184</v>
      </c>
      <c r="EY451" s="72">
        <v>554</v>
      </c>
      <c r="EZ451" s="72">
        <v>469</v>
      </c>
      <c r="FA451" s="72">
        <v>386</v>
      </c>
      <c r="FB451" s="72">
        <v>186</v>
      </c>
      <c r="FC451" s="72">
        <v>454</v>
      </c>
      <c r="FD451" s="72">
        <v>132</v>
      </c>
      <c r="FE451" s="72">
        <v>67</v>
      </c>
      <c r="FF451" s="72">
        <v>14</v>
      </c>
      <c r="FG451" s="72">
        <v>108</v>
      </c>
      <c r="FH451" s="72"/>
      <c r="FI451" s="72"/>
      <c r="FJ451" s="72"/>
      <c r="FK451" s="72"/>
      <c r="FL451" s="72"/>
      <c r="FM451" s="72"/>
      <c r="FN451" s="72"/>
      <c r="FO451" s="72"/>
      <c r="FP451" s="71">
        <v>14555569</v>
      </c>
      <c r="FQ451" s="71">
        <v>14137631</v>
      </c>
      <c r="FR451" s="71">
        <v>145521</v>
      </c>
      <c r="FS451" s="71">
        <v>79546</v>
      </c>
      <c r="FT451" s="71">
        <v>42052</v>
      </c>
      <c r="FU451" s="71">
        <v>48858</v>
      </c>
      <c r="FV451" s="71">
        <v>25540</v>
      </c>
      <c r="FW451" s="71">
        <v>27708</v>
      </c>
      <c r="FX451" s="71">
        <v>22160</v>
      </c>
      <c r="FY451" s="71">
        <v>10597</v>
      </c>
      <c r="FZ451" s="71">
        <v>4846</v>
      </c>
      <c r="GA451" s="71">
        <v>7467</v>
      </c>
      <c r="GB451" s="71">
        <v>1939</v>
      </c>
      <c r="GC451" s="71">
        <v>634</v>
      </c>
      <c r="GD451" s="71">
        <v>263</v>
      </c>
      <c r="GE451" s="71">
        <v>807</v>
      </c>
      <c r="GF451" s="71"/>
      <c r="GG451" s="71"/>
      <c r="GH451" s="71"/>
      <c r="GI451" s="71"/>
      <c r="GJ451" s="71"/>
      <c r="GK451" s="71"/>
      <c r="GL451" s="71"/>
      <c r="GM451" s="71"/>
      <c r="GN451" s="71">
        <v>939</v>
      </c>
      <c r="GO451" s="72">
        <v>392</v>
      </c>
      <c r="GP451" s="72">
        <v>16</v>
      </c>
      <c r="GQ451" s="72">
        <v>17</v>
      </c>
      <c r="GR451" s="72">
        <v>11</v>
      </c>
      <c r="GS451" s="72">
        <v>17</v>
      </c>
      <c r="GT451" s="72">
        <v>12</v>
      </c>
      <c r="GU451" s="72">
        <v>19</v>
      </c>
      <c r="GV451" s="72">
        <v>25</v>
      </c>
      <c r="GW451" s="72">
        <v>31</v>
      </c>
      <c r="GX451" s="72">
        <v>10</v>
      </c>
      <c r="GY451" s="72">
        <v>65</v>
      </c>
      <c r="GZ451" s="72">
        <v>34</v>
      </c>
      <c r="HA451" s="72">
        <v>118</v>
      </c>
      <c r="HB451" s="72">
        <v>16</v>
      </c>
      <c r="HC451" s="72">
        <v>156</v>
      </c>
      <c r="HD451" s="72"/>
      <c r="HE451" s="72"/>
      <c r="HF451" s="72"/>
      <c r="HG451" s="72"/>
      <c r="HH451" s="72"/>
      <c r="HI451" s="72"/>
      <c r="HJ451" s="72"/>
      <c r="HK451" s="72"/>
      <c r="HL451" s="71">
        <v>14554630</v>
      </c>
      <c r="HM451" s="72">
        <v>14137239</v>
      </c>
      <c r="HN451" s="72">
        <v>145505</v>
      </c>
      <c r="HO451" s="72">
        <v>79529</v>
      </c>
      <c r="HP451" s="72">
        <v>42041</v>
      </c>
      <c r="HQ451" s="72">
        <v>48841</v>
      </c>
      <c r="HR451" s="72">
        <v>25528</v>
      </c>
      <c r="HS451" s="72">
        <v>27689</v>
      </c>
      <c r="HT451" s="72">
        <v>22135</v>
      </c>
      <c r="HU451" s="72">
        <v>10566</v>
      </c>
      <c r="HV451" s="72">
        <v>4836</v>
      </c>
      <c r="HW451" s="72">
        <v>7402</v>
      </c>
      <c r="HX451" s="72">
        <v>1905</v>
      </c>
      <c r="HY451" s="72">
        <v>516</v>
      </c>
      <c r="HZ451" s="72">
        <v>247</v>
      </c>
      <c r="IA451" s="72">
        <v>651</v>
      </c>
      <c r="IB451" s="72"/>
      <c r="IC451" s="72"/>
      <c r="ID451" s="72"/>
      <c r="IE451" s="72"/>
      <c r="IF451" s="72"/>
      <c r="IG451" s="72"/>
      <c r="IH451" s="72"/>
      <c r="II451" s="72"/>
      <c r="IJ451" s="71">
        <v>14381519</v>
      </c>
      <c r="IK451" s="72">
        <v>13981960</v>
      </c>
      <c r="IL451" s="72">
        <v>142843</v>
      </c>
      <c r="IM451" s="72">
        <v>77623</v>
      </c>
      <c r="IN451" s="72">
        <v>40675</v>
      </c>
      <c r="IO451" s="72">
        <v>47068</v>
      </c>
      <c r="IP451" s="72">
        <v>24306</v>
      </c>
      <c r="IQ451" s="72">
        <v>26037</v>
      </c>
      <c r="IR451" s="72">
        <v>20353</v>
      </c>
      <c r="IS451" s="72">
        <v>9334</v>
      </c>
      <c r="IT451" s="72">
        <v>4074</v>
      </c>
      <c r="IU451" s="72">
        <v>5720</v>
      </c>
      <c r="IV451" s="72">
        <v>1126</v>
      </c>
      <c r="IW451" s="72">
        <v>216</v>
      </c>
      <c r="IX451" s="72">
        <v>72</v>
      </c>
      <c r="IY451" s="72">
        <v>112</v>
      </c>
      <c r="IZ451" s="72"/>
      <c r="JA451" s="72"/>
      <c r="JB451" s="72"/>
      <c r="JC451" s="72"/>
      <c r="JD451" s="72"/>
      <c r="JE451" s="72"/>
      <c r="JF451" s="72"/>
      <c r="JG451" s="72"/>
      <c r="JH451" s="71">
        <v>1775</v>
      </c>
      <c r="JI451" s="72">
        <v>1252</v>
      </c>
      <c r="JJ451" s="72">
        <v>54</v>
      </c>
      <c r="JK451" s="72">
        <v>39</v>
      </c>
      <c r="JL451" s="72">
        <v>27</v>
      </c>
      <c r="JM451" s="72">
        <v>38</v>
      </c>
      <c r="JN451" s="72">
        <v>25</v>
      </c>
      <c r="JO451" s="72">
        <v>36</v>
      </c>
      <c r="JP451" s="72">
        <v>105</v>
      </c>
      <c r="JQ451" s="72">
        <v>37</v>
      </c>
      <c r="JR451" s="72">
        <v>19</v>
      </c>
      <c r="JS451" s="72">
        <v>54</v>
      </c>
      <c r="JT451" s="72">
        <v>29</v>
      </c>
      <c r="JU451" s="72">
        <v>8</v>
      </c>
      <c r="JV451" s="72">
        <v>6</v>
      </c>
      <c r="JW451" s="72">
        <v>46</v>
      </c>
      <c r="JX451" s="72"/>
      <c r="JY451" s="72"/>
      <c r="JZ451" s="72"/>
      <c r="KA451" s="72"/>
      <c r="KB451" s="72"/>
      <c r="KC451" s="72"/>
      <c r="KD451" s="72"/>
      <c r="KE451" s="72"/>
      <c r="KF451" s="71">
        <v>171336</v>
      </c>
      <c r="KG451" s="72">
        <v>154027</v>
      </c>
      <c r="KH451" s="72">
        <v>2608</v>
      </c>
      <c r="KI451" s="72">
        <v>1867</v>
      </c>
      <c r="KJ451" s="72">
        <v>1339</v>
      </c>
      <c r="KK451" s="72">
        <v>1735</v>
      </c>
      <c r="KL451" s="72">
        <v>1197</v>
      </c>
      <c r="KM451" s="72">
        <v>1616</v>
      </c>
      <c r="KN451" s="72">
        <v>1677</v>
      </c>
      <c r="KO451" s="72">
        <v>1195</v>
      </c>
      <c r="KP451" s="72">
        <v>743</v>
      </c>
      <c r="KQ451" s="72">
        <v>1628</v>
      </c>
      <c r="KR451" s="72">
        <v>750</v>
      </c>
      <c r="KS451" s="72">
        <v>292</v>
      </c>
      <c r="KT451" s="72">
        <v>169</v>
      </c>
      <c r="KU451" s="72">
        <v>493</v>
      </c>
      <c r="KV451" s="72"/>
      <c r="KW451" s="72"/>
      <c r="KX451" s="72"/>
      <c r="KY451" s="72"/>
      <c r="KZ451" s="72"/>
      <c r="LA451" s="72"/>
      <c r="LB451" s="72"/>
      <c r="LC451" s="72"/>
      <c r="LD451" s="71">
        <v>1408</v>
      </c>
      <c r="LE451" s="72">
        <v>1223</v>
      </c>
      <c r="LF451" s="72">
        <v>51</v>
      </c>
      <c r="LG451" s="72">
        <v>23</v>
      </c>
      <c r="LH451" s="72">
        <v>17</v>
      </c>
      <c r="LI451" s="72">
        <v>17</v>
      </c>
      <c r="LJ451" s="72">
        <v>8</v>
      </c>
      <c r="LK451" s="72">
        <v>16</v>
      </c>
      <c r="LL451" s="72">
        <v>17</v>
      </c>
      <c r="LM451" s="72">
        <v>6</v>
      </c>
      <c r="LN451" s="72">
        <v>5</v>
      </c>
      <c r="LO451" s="72">
        <v>7</v>
      </c>
      <c r="LP451" s="72">
        <v>3</v>
      </c>
      <c r="LQ451" s="72">
        <v>3</v>
      </c>
      <c r="LR451" s="72">
        <v>3</v>
      </c>
      <c r="LS451" s="72">
        <v>9</v>
      </c>
      <c r="LT451" s="72"/>
      <c r="LU451" s="72"/>
      <c r="LV451" s="72"/>
      <c r="LW451" s="72"/>
      <c r="LX451" s="72"/>
      <c r="LY451" s="72"/>
      <c r="LZ451" s="72"/>
      <c r="MA451" s="72"/>
    </row>
    <row r="452" spans="1:339" x14ac:dyDescent="0.4">
      <c r="A452" s="67">
        <v>2022.07</v>
      </c>
      <c r="B452" s="66" t="s">
        <v>11</v>
      </c>
      <c r="C452" s="67">
        <v>2022.07</v>
      </c>
      <c r="D452" s="67"/>
      <c r="E452" s="67"/>
      <c r="F452" s="67"/>
      <c r="G452" s="67"/>
      <c r="H452" s="67"/>
      <c r="I452" s="67"/>
      <c r="J452" s="67"/>
      <c r="K452" s="67"/>
      <c r="L452" s="67"/>
      <c r="M452" s="67"/>
      <c r="N452" s="67"/>
      <c r="O452" s="67"/>
      <c r="P452" s="67"/>
      <c r="Q452" s="67"/>
      <c r="R452" s="67"/>
      <c r="S452" s="67"/>
      <c r="T452" s="67"/>
      <c r="U452" s="67"/>
      <c r="V452" s="67"/>
      <c r="W452" s="67"/>
      <c r="X452" s="67"/>
      <c r="Y452" s="67"/>
      <c r="Z452" s="67"/>
      <c r="AA452" s="67"/>
    </row>
    <row r="453" spans="1:339" x14ac:dyDescent="0.4">
      <c r="A453" s="67">
        <v>2022.08</v>
      </c>
      <c r="B453" s="66" t="s">
        <v>12</v>
      </c>
      <c r="C453" s="67">
        <v>2022.08</v>
      </c>
      <c r="D453" s="67"/>
      <c r="E453" s="67"/>
      <c r="F453" s="67"/>
      <c r="G453" s="67"/>
      <c r="H453" s="67"/>
      <c r="I453" s="67"/>
      <c r="J453" s="67"/>
      <c r="K453" s="67"/>
      <c r="L453" s="67"/>
      <c r="M453" s="67"/>
      <c r="N453" s="67"/>
      <c r="O453" s="67"/>
      <c r="P453" s="67"/>
      <c r="Q453" s="67"/>
      <c r="R453" s="67"/>
      <c r="S453" s="67"/>
      <c r="T453" s="67"/>
      <c r="U453" s="67"/>
      <c r="V453" s="67"/>
      <c r="W453" s="67"/>
      <c r="X453" s="67"/>
      <c r="Y453" s="67"/>
      <c r="Z453" s="67"/>
      <c r="AA453" s="67"/>
    </row>
    <row r="454" spans="1:339" x14ac:dyDescent="0.4">
      <c r="A454" s="67">
        <v>2022.09</v>
      </c>
      <c r="B454" s="66" t="s">
        <v>13</v>
      </c>
      <c r="C454" s="67">
        <v>2022.09</v>
      </c>
      <c r="D454" s="71">
        <v>70393840</v>
      </c>
      <c r="E454" s="71">
        <v>45189222</v>
      </c>
      <c r="F454" s="71">
        <v>3363150</v>
      </c>
      <c r="G454" s="71">
        <v>2758660</v>
      </c>
      <c r="H454" s="71">
        <v>1966847</v>
      </c>
      <c r="I454" s="71">
        <v>2723657</v>
      </c>
      <c r="J454" s="71">
        <v>1990751</v>
      </c>
      <c r="K454" s="71">
        <v>2582205</v>
      </c>
      <c r="L454" s="71">
        <v>2865230</v>
      </c>
      <c r="M454" s="71">
        <v>1919693</v>
      </c>
      <c r="N454" s="71">
        <v>1141809</v>
      </c>
      <c r="O454" s="71">
        <v>2432229</v>
      </c>
      <c r="P454" s="71">
        <v>867593</v>
      </c>
      <c r="Q454" s="71">
        <v>268162</v>
      </c>
      <c r="R454" s="71">
        <v>121920</v>
      </c>
      <c r="S454" s="71">
        <v>202712</v>
      </c>
      <c r="T454" s="71"/>
      <c r="U454" s="71"/>
      <c r="V454" s="71"/>
      <c r="W454" s="71"/>
      <c r="X454" s="71"/>
      <c r="Y454" s="71"/>
      <c r="Z454" s="71"/>
      <c r="AA454" s="71"/>
      <c r="AB454" s="71">
        <v>26431</v>
      </c>
      <c r="AC454" s="72">
        <v>17958</v>
      </c>
      <c r="AD454" s="72">
        <v>790</v>
      </c>
      <c r="AE454" s="72">
        <v>541</v>
      </c>
      <c r="AF454" s="72">
        <v>463</v>
      </c>
      <c r="AG454" s="72">
        <v>644</v>
      </c>
      <c r="AH454" s="72">
        <v>561</v>
      </c>
      <c r="AI454" s="72">
        <v>824</v>
      </c>
      <c r="AJ454" s="72">
        <v>800</v>
      </c>
      <c r="AK454" s="72">
        <v>608</v>
      </c>
      <c r="AL454" s="72">
        <v>331</v>
      </c>
      <c r="AM454" s="72">
        <v>1176</v>
      </c>
      <c r="AN454" s="72">
        <v>481</v>
      </c>
      <c r="AO454" s="72">
        <v>203</v>
      </c>
      <c r="AP454" s="72">
        <v>105</v>
      </c>
      <c r="AQ454" s="72">
        <v>946</v>
      </c>
      <c r="AR454" s="72"/>
      <c r="AS454" s="72"/>
      <c r="AT454" s="72"/>
      <c r="AU454" s="72"/>
      <c r="AV454" s="72"/>
      <c r="AW454" s="72"/>
      <c r="AX454" s="72"/>
      <c r="AY454" s="72"/>
      <c r="AZ454" s="71">
        <v>70367409</v>
      </c>
      <c r="BA454" s="72">
        <v>45171264</v>
      </c>
      <c r="BB454" s="72">
        <v>3362360</v>
      </c>
      <c r="BC454" s="72">
        <v>2758119</v>
      </c>
      <c r="BD454" s="72">
        <v>1966384</v>
      </c>
      <c r="BE454" s="72">
        <v>2723013</v>
      </c>
      <c r="BF454" s="72">
        <v>1990190</v>
      </c>
      <c r="BG454" s="72">
        <v>2581381</v>
      </c>
      <c r="BH454" s="72">
        <v>2864430</v>
      </c>
      <c r="BI454" s="72">
        <v>1919085</v>
      </c>
      <c r="BJ454" s="72">
        <v>1141478</v>
      </c>
      <c r="BK454" s="72">
        <v>2431053</v>
      </c>
      <c r="BL454" s="72">
        <v>867112</v>
      </c>
      <c r="BM454" s="72">
        <v>267959</v>
      </c>
      <c r="BN454" s="72">
        <v>121815</v>
      </c>
      <c r="BO454" s="72">
        <v>201766</v>
      </c>
      <c r="BP454" s="72"/>
      <c r="BQ454" s="72"/>
      <c r="BR454" s="72"/>
      <c r="BS454" s="72"/>
      <c r="BT454" s="72"/>
      <c r="BU454" s="72"/>
      <c r="BV454" s="72"/>
      <c r="BW454" s="72"/>
      <c r="BX454" s="71">
        <v>70132754</v>
      </c>
      <c r="BY454" s="72">
        <v>45006868</v>
      </c>
      <c r="BZ454" s="72">
        <v>3356109</v>
      </c>
      <c r="CA454" s="72">
        <v>2753115</v>
      </c>
      <c r="CB454" s="72">
        <v>1962960</v>
      </c>
      <c r="CC454" s="72">
        <v>2718336</v>
      </c>
      <c r="CD454" s="72">
        <v>1986959</v>
      </c>
      <c r="CE454" s="72">
        <v>2576880</v>
      </c>
      <c r="CF454" s="72">
        <v>2858656</v>
      </c>
      <c r="CG454" s="72">
        <v>1914608</v>
      </c>
      <c r="CH454" s="72">
        <v>1138178</v>
      </c>
      <c r="CI454" s="72">
        <v>2421324</v>
      </c>
      <c r="CJ454" s="72">
        <v>860476</v>
      </c>
      <c r="CK454" s="72">
        <v>264904</v>
      </c>
      <c r="CL454" s="72">
        <v>119961</v>
      </c>
      <c r="CM454" s="72">
        <v>193420</v>
      </c>
      <c r="CN454" s="72"/>
      <c r="CO454" s="72"/>
      <c r="CP454" s="72"/>
      <c r="CQ454" s="72"/>
      <c r="CR454" s="72"/>
      <c r="CS454" s="72"/>
      <c r="CT454" s="72"/>
      <c r="CU454" s="72"/>
      <c r="CV454" s="71">
        <v>2998</v>
      </c>
      <c r="CW454" s="72">
        <v>1752</v>
      </c>
      <c r="CX454" s="72">
        <v>78</v>
      </c>
      <c r="CY454" s="72">
        <v>39</v>
      </c>
      <c r="CZ454" s="72">
        <v>19</v>
      </c>
      <c r="DA454" s="72">
        <v>39</v>
      </c>
      <c r="DB454" s="72">
        <v>15</v>
      </c>
      <c r="DC454" s="72">
        <v>49</v>
      </c>
      <c r="DD454" s="72">
        <v>62</v>
      </c>
      <c r="DE454" s="72">
        <v>45</v>
      </c>
      <c r="DF454" s="72">
        <v>45</v>
      </c>
      <c r="DG454" s="72">
        <v>123</v>
      </c>
      <c r="DH454" s="72">
        <v>70</v>
      </c>
      <c r="DI454" s="72">
        <v>39</v>
      </c>
      <c r="DJ454" s="72">
        <v>23</v>
      </c>
      <c r="DK454" s="72">
        <v>600</v>
      </c>
      <c r="DL454" s="72"/>
      <c r="DM454" s="72"/>
      <c r="DN454" s="72"/>
      <c r="DO454" s="72"/>
      <c r="DP454" s="72"/>
      <c r="DQ454" s="72"/>
      <c r="DR454" s="72"/>
      <c r="DS454" s="72"/>
      <c r="DT454" s="71">
        <v>231657</v>
      </c>
      <c r="DU454" s="72">
        <v>162644</v>
      </c>
      <c r="DV454" s="72">
        <v>6173</v>
      </c>
      <c r="DW454" s="72">
        <v>4965</v>
      </c>
      <c r="DX454" s="72">
        <v>3405</v>
      </c>
      <c r="DY454" s="72">
        <v>4638</v>
      </c>
      <c r="DZ454" s="72">
        <v>3216</v>
      </c>
      <c r="EA454" s="72">
        <v>4452</v>
      </c>
      <c r="EB454" s="72">
        <v>5712</v>
      </c>
      <c r="EC454" s="72">
        <v>4432</v>
      </c>
      <c r="ED454" s="72">
        <v>3255</v>
      </c>
      <c r="EE454" s="72">
        <v>9606</v>
      </c>
      <c r="EF454" s="72">
        <v>6566</v>
      </c>
      <c r="EG454" s="72">
        <v>3016</v>
      </c>
      <c r="EH454" s="72">
        <v>1831</v>
      </c>
      <c r="EI454" s="72">
        <v>7746</v>
      </c>
      <c r="EJ454" s="72"/>
      <c r="EK454" s="72"/>
      <c r="EL454" s="72"/>
      <c r="EM454" s="72"/>
      <c r="EN454" s="72"/>
      <c r="EO454" s="72"/>
      <c r="EP454" s="72"/>
      <c r="EQ454" s="72"/>
      <c r="ER454" s="71">
        <v>6639</v>
      </c>
      <c r="ES454" s="72">
        <v>3448</v>
      </c>
      <c r="ET454" s="72">
        <v>151</v>
      </c>
      <c r="EU454" s="72">
        <v>137</v>
      </c>
      <c r="EV454" s="72">
        <v>156</v>
      </c>
      <c r="EW454" s="72">
        <v>162</v>
      </c>
      <c r="EX454" s="72">
        <v>164</v>
      </c>
      <c r="EY454" s="72">
        <v>547</v>
      </c>
      <c r="EZ454" s="72">
        <v>463</v>
      </c>
      <c r="FA454" s="72">
        <v>405</v>
      </c>
      <c r="FB454" s="72">
        <v>193</v>
      </c>
      <c r="FC454" s="72">
        <v>460</v>
      </c>
      <c r="FD454" s="72">
        <v>149</v>
      </c>
      <c r="FE454" s="72">
        <v>73</v>
      </c>
      <c r="FF454" s="72">
        <v>26</v>
      </c>
      <c r="FG454" s="72">
        <v>105</v>
      </c>
      <c r="FH454" s="72"/>
      <c r="FI454" s="72"/>
      <c r="FJ454" s="72"/>
      <c r="FK454" s="72"/>
      <c r="FL454" s="72"/>
      <c r="FM454" s="72"/>
      <c r="FN454" s="72"/>
      <c r="FO454" s="72"/>
      <c r="FP454" s="71">
        <v>14489931</v>
      </c>
      <c r="FQ454" s="71">
        <v>14103893</v>
      </c>
      <c r="FR454" s="71">
        <v>136563</v>
      </c>
      <c r="FS454" s="71">
        <v>75244</v>
      </c>
      <c r="FT454" s="71">
        <v>39677</v>
      </c>
      <c r="FU454" s="71">
        <v>44126</v>
      </c>
      <c r="FV454" s="71">
        <v>23583</v>
      </c>
      <c r="FW454" s="71">
        <v>24556</v>
      </c>
      <c r="FX454" s="71">
        <v>19623</v>
      </c>
      <c r="FY454" s="71">
        <v>9131</v>
      </c>
      <c r="FZ454" s="71">
        <v>4142</v>
      </c>
      <c r="GA454" s="71">
        <v>6200</v>
      </c>
      <c r="GB454" s="71">
        <v>1637</v>
      </c>
      <c r="GC454" s="71">
        <v>554</v>
      </c>
      <c r="GD454" s="71">
        <v>235</v>
      </c>
      <c r="GE454" s="71">
        <v>767</v>
      </c>
      <c r="GF454" s="71"/>
      <c r="GG454" s="71"/>
      <c r="GH454" s="71"/>
      <c r="GI454" s="71"/>
      <c r="GJ454" s="71"/>
      <c r="GK454" s="71"/>
      <c r="GL454" s="71"/>
      <c r="GM454" s="71"/>
      <c r="GN454" s="71">
        <v>867</v>
      </c>
      <c r="GO454" s="72">
        <v>383</v>
      </c>
      <c r="GP454" s="72">
        <v>13</v>
      </c>
      <c r="GQ454" s="72">
        <v>12</v>
      </c>
      <c r="GR454" s="72">
        <v>10</v>
      </c>
      <c r="GS454" s="72">
        <v>23</v>
      </c>
      <c r="GT454" s="72">
        <v>9</v>
      </c>
      <c r="GU454" s="72">
        <v>23</v>
      </c>
      <c r="GV454" s="72">
        <v>21</v>
      </c>
      <c r="GW454" s="72">
        <v>20</v>
      </c>
      <c r="GX454" s="72">
        <v>21</v>
      </c>
      <c r="GY454" s="72">
        <v>59</v>
      </c>
      <c r="GZ454" s="72">
        <v>32</v>
      </c>
      <c r="HA454" s="72">
        <v>63</v>
      </c>
      <c r="HB454" s="72">
        <v>19</v>
      </c>
      <c r="HC454" s="72">
        <v>159</v>
      </c>
      <c r="HD454" s="72"/>
      <c r="HE454" s="72"/>
      <c r="HF454" s="72"/>
      <c r="HG454" s="72"/>
      <c r="HH454" s="72"/>
      <c r="HI454" s="72"/>
      <c r="HJ454" s="72"/>
      <c r="HK454" s="72"/>
      <c r="HL454" s="71">
        <v>14489064</v>
      </c>
      <c r="HM454" s="72">
        <v>14103510</v>
      </c>
      <c r="HN454" s="72">
        <v>136550</v>
      </c>
      <c r="HO454" s="72">
        <v>75232</v>
      </c>
      <c r="HP454" s="72">
        <v>39667</v>
      </c>
      <c r="HQ454" s="72">
        <v>44103</v>
      </c>
      <c r="HR454" s="72">
        <v>23574</v>
      </c>
      <c r="HS454" s="72">
        <v>24533</v>
      </c>
      <c r="HT454" s="72">
        <v>19602</v>
      </c>
      <c r="HU454" s="72">
        <v>9111</v>
      </c>
      <c r="HV454" s="72">
        <v>4121</v>
      </c>
      <c r="HW454" s="72">
        <v>6141</v>
      </c>
      <c r="HX454" s="72">
        <v>1605</v>
      </c>
      <c r="HY454" s="72">
        <v>491</v>
      </c>
      <c r="HZ454" s="72">
        <v>216</v>
      </c>
      <c r="IA454" s="72">
        <v>608</v>
      </c>
      <c r="IB454" s="72"/>
      <c r="IC454" s="72"/>
      <c r="ID454" s="72"/>
      <c r="IE454" s="72"/>
      <c r="IF454" s="72"/>
      <c r="IG454" s="72"/>
      <c r="IH454" s="72"/>
      <c r="II454" s="72"/>
      <c r="IJ454" s="71">
        <v>14312563</v>
      </c>
      <c r="IK454" s="72">
        <v>13944523</v>
      </c>
      <c r="IL454" s="72">
        <v>133847</v>
      </c>
      <c r="IM454" s="72">
        <v>73328</v>
      </c>
      <c r="IN454" s="72">
        <v>38256</v>
      </c>
      <c r="IO454" s="72">
        <v>42309</v>
      </c>
      <c r="IP454" s="72">
        <v>22362</v>
      </c>
      <c r="IQ454" s="72">
        <v>22957</v>
      </c>
      <c r="IR454" s="72">
        <v>17869</v>
      </c>
      <c r="IS454" s="72">
        <v>7952</v>
      </c>
      <c r="IT454" s="72">
        <v>3392</v>
      </c>
      <c r="IU454" s="72">
        <v>4579</v>
      </c>
      <c r="IV454" s="72">
        <v>880</v>
      </c>
      <c r="IW454" s="72">
        <v>171</v>
      </c>
      <c r="IX454" s="72">
        <v>54</v>
      </c>
      <c r="IY454" s="72">
        <v>84</v>
      </c>
      <c r="IZ454" s="72"/>
      <c r="JA454" s="72"/>
      <c r="JB454" s="72"/>
      <c r="JC454" s="72"/>
      <c r="JD454" s="72"/>
      <c r="JE454" s="72"/>
      <c r="JF454" s="72"/>
      <c r="JG454" s="72"/>
      <c r="JH454" s="71">
        <v>1729</v>
      </c>
      <c r="JI454" s="72">
        <v>1222</v>
      </c>
      <c r="JJ454" s="72">
        <v>104</v>
      </c>
      <c r="JK454" s="72">
        <v>44</v>
      </c>
      <c r="JL454" s="72">
        <v>21</v>
      </c>
      <c r="JM454" s="72">
        <v>42</v>
      </c>
      <c r="JN454" s="72">
        <v>14</v>
      </c>
      <c r="JO454" s="72">
        <v>39</v>
      </c>
      <c r="JP454" s="72">
        <v>49</v>
      </c>
      <c r="JQ454" s="72">
        <v>33</v>
      </c>
      <c r="JR454" s="72">
        <v>18</v>
      </c>
      <c r="JS454" s="72">
        <v>45</v>
      </c>
      <c r="JT454" s="72">
        <v>34</v>
      </c>
      <c r="JU454" s="72">
        <v>15</v>
      </c>
      <c r="JV454" s="72">
        <v>4</v>
      </c>
      <c r="JW454" s="72">
        <v>45</v>
      </c>
      <c r="JX454" s="72"/>
      <c r="JY454" s="72"/>
      <c r="JZ454" s="72"/>
      <c r="KA454" s="72"/>
      <c r="KB454" s="72"/>
      <c r="KC454" s="72"/>
      <c r="KD454" s="72"/>
      <c r="KE454" s="72"/>
      <c r="KF454" s="71">
        <v>174772</v>
      </c>
      <c r="KG454" s="72">
        <v>157765</v>
      </c>
      <c r="KH454" s="72">
        <v>2599</v>
      </c>
      <c r="KI454" s="72">
        <v>1860</v>
      </c>
      <c r="KJ454" s="72">
        <v>1390</v>
      </c>
      <c r="KK454" s="72">
        <v>1752</v>
      </c>
      <c r="KL454" s="72">
        <v>1198</v>
      </c>
      <c r="KM454" s="72">
        <v>1537</v>
      </c>
      <c r="KN454" s="72">
        <v>1684</v>
      </c>
      <c r="KO454" s="72">
        <v>1126</v>
      </c>
      <c r="KP454" s="72">
        <v>711</v>
      </c>
      <c r="KQ454" s="72">
        <v>1517</v>
      </c>
      <c r="KR454" s="72">
        <v>691</v>
      </c>
      <c r="KS454" s="72">
        <v>305</v>
      </c>
      <c r="KT454" s="72">
        <v>158</v>
      </c>
      <c r="KU454" s="72">
        <v>479</v>
      </c>
      <c r="KV454" s="72"/>
      <c r="KW454" s="72"/>
      <c r="KX454" s="72"/>
      <c r="KY454" s="72"/>
      <c r="KZ454" s="72"/>
      <c r="LA454" s="72"/>
      <c r="LB454" s="72"/>
      <c r="LC454" s="72"/>
      <c r="LD454" s="71">
        <v>1419</v>
      </c>
      <c r="LE454" s="72">
        <v>1226</v>
      </c>
      <c r="LF454" s="72">
        <v>40</v>
      </c>
      <c r="LG454" s="72">
        <v>31</v>
      </c>
      <c r="LH454" s="72">
        <v>25</v>
      </c>
      <c r="LI454" s="72">
        <v>28</v>
      </c>
      <c r="LJ454" s="72">
        <v>10</v>
      </c>
      <c r="LK454" s="72">
        <v>11</v>
      </c>
      <c r="LL454" s="72">
        <v>9</v>
      </c>
      <c r="LM454" s="72">
        <v>10</v>
      </c>
      <c r="LN454" s="72">
        <v>4</v>
      </c>
      <c r="LO454" s="72">
        <v>8</v>
      </c>
      <c r="LP454" s="72">
        <v>3</v>
      </c>
      <c r="LQ454" s="72">
        <v>3</v>
      </c>
      <c r="LR454" s="72">
        <v>1</v>
      </c>
      <c r="LS454" s="72">
        <v>10</v>
      </c>
      <c r="LT454" s="72"/>
      <c r="LU454" s="72"/>
      <c r="LV454" s="72"/>
      <c r="LW454" s="72"/>
      <c r="LX454" s="72"/>
      <c r="LY454" s="72"/>
      <c r="LZ454" s="72"/>
      <c r="MA454" s="72"/>
    </row>
    <row r="455" spans="1:339" x14ac:dyDescent="0.4">
      <c r="A455" s="67">
        <v>2022.1</v>
      </c>
      <c r="B455" s="66" t="s">
        <v>14</v>
      </c>
      <c r="C455" s="67">
        <v>2022.1</v>
      </c>
    </row>
    <row r="456" spans="1:339" x14ac:dyDescent="0.4">
      <c r="A456" s="67">
        <v>2022.11</v>
      </c>
      <c r="B456" s="66" t="s">
        <v>15</v>
      </c>
      <c r="C456" s="67">
        <v>2022.11</v>
      </c>
    </row>
    <row r="457" spans="1:339" x14ac:dyDescent="0.4">
      <c r="A457" s="67">
        <v>2022.12</v>
      </c>
      <c r="B457" s="66" t="s">
        <v>3</v>
      </c>
      <c r="C457" s="67">
        <v>2022.12</v>
      </c>
      <c r="D457" s="71">
        <v>72110726</v>
      </c>
      <c r="E457" s="71">
        <v>43257694</v>
      </c>
      <c r="F457" s="71">
        <v>3196743</v>
      </c>
      <c r="G457" s="71">
        <v>2668252</v>
      </c>
      <c r="H457" s="71">
        <v>1943979</v>
      </c>
      <c r="I457" s="71">
        <v>2758227</v>
      </c>
      <c r="J457" s="71">
        <v>2044186</v>
      </c>
      <c r="K457" s="71">
        <v>2881414</v>
      </c>
      <c r="L457" s="71">
        <v>3476962</v>
      </c>
      <c r="M457" s="71">
        <v>2549944</v>
      </c>
      <c r="N457" s="71">
        <v>1605098</v>
      </c>
      <c r="O457" s="71">
        <v>3606010</v>
      </c>
      <c r="P457" s="71">
        <v>1293298</v>
      </c>
      <c r="Q457" s="71">
        <v>385465</v>
      </c>
      <c r="R457" s="71">
        <v>168862</v>
      </c>
      <c r="S457" s="71">
        <v>274592</v>
      </c>
      <c r="T457" s="71"/>
      <c r="U457" s="71"/>
      <c r="V457" s="71"/>
      <c r="W457" s="71"/>
      <c r="X457" s="71"/>
      <c r="Y457" s="71"/>
      <c r="Z457" s="71"/>
      <c r="AA457" s="71"/>
      <c r="AB457" s="71">
        <v>25615</v>
      </c>
      <c r="AC457" s="72">
        <v>17733</v>
      </c>
      <c r="AD457" s="72">
        <v>711</v>
      </c>
      <c r="AE457" s="72">
        <v>763</v>
      </c>
      <c r="AF457" s="72">
        <v>293</v>
      </c>
      <c r="AG457" s="72">
        <v>555</v>
      </c>
      <c r="AH457" s="72">
        <v>471</v>
      </c>
      <c r="AI457" s="72">
        <v>717</v>
      </c>
      <c r="AJ457" s="72">
        <v>713</v>
      </c>
      <c r="AK457" s="72">
        <v>486</v>
      </c>
      <c r="AL457" s="72">
        <v>697</v>
      </c>
      <c r="AM457" s="72">
        <v>807</v>
      </c>
      <c r="AN457" s="72">
        <v>423</v>
      </c>
      <c r="AO457" s="72">
        <v>193</v>
      </c>
      <c r="AP457" s="72">
        <v>111</v>
      </c>
      <c r="AQ457" s="72">
        <v>942</v>
      </c>
      <c r="AR457" s="72"/>
      <c r="AS457" s="72"/>
      <c r="AT457" s="72"/>
      <c r="AU457" s="72"/>
      <c r="AV457" s="72"/>
      <c r="AW457" s="72"/>
      <c r="AX457" s="72"/>
      <c r="AY457" s="72"/>
      <c r="AZ457" s="71">
        <v>72085111</v>
      </c>
      <c r="BA457" s="72">
        <v>43239961</v>
      </c>
      <c r="BB457" s="72">
        <v>3196032</v>
      </c>
      <c r="BC457" s="72">
        <v>2667489</v>
      </c>
      <c r="BD457" s="72">
        <v>1943686</v>
      </c>
      <c r="BE457" s="72">
        <v>2757672</v>
      </c>
      <c r="BF457" s="72">
        <v>2043715</v>
      </c>
      <c r="BG457" s="72">
        <v>2880697</v>
      </c>
      <c r="BH457" s="72">
        <v>3476249</v>
      </c>
      <c r="BI457" s="72">
        <v>2549458</v>
      </c>
      <c r="BJ457" s="72">
        <v>1604401</v>
      </c>
      <c r="BK457" s="72">
        <v>3605203</v>
      </c>
      <c r="BL457" s="72">
        <v>1292875</v>
      </c>
      <c r="BM457" s="72">
        <v>385272</v>
      </c>
      <c r="BN457" s="72">
        <v>168751</v>
      </c>
      <c r="BO457" s="72">
        <v>273650</v>
      </c>
      <c r="BP457" s="72"/>
      <c r="BQ457" s="72"/>
      <c r="BR457" s="72"/>
      <c r="BS457" s="72"/>
      <c r="BT457" s="72"/>
      <c r="BU457" s="72"/>
      <c r="BV457" s="72"/>
      <c r="BW457" s="72"/>
      <c r="BX457" s="71">
        <v>71833187</v>
      </c>
      <c r="BY457" s="72">
        <v>43062040</v>
      </c>
      <c r="BZ457" s="72">
        <v>3189899</v>
      </c>
      <c r="CA457" s="72">
        <v>2662186</v>
      </c>
      <c r="CB457" s="72">
        <v>1940358</v>
      </c>
      <c r="CC457" s="72">
        <v>2752382</v>
      </c>
      <c r="CD457" s="72">
        <v>2040504</v>
      </c>
      <c r="CE457" s="72">
        <v>2876069</v>
      </c>
      <c r="CF457" s="72">
        <v>3470185</v>
      </c>
      <c r="CG457" s="72">
        <v>2544724</v>
      </c>
      <c r="CH457" s="72">
        <v>1600983</v>
      </c>
      <c r="CI457" s="72">
        <v>3594910</v>
      </c>
      <c r="CJ457" s="72">
        <v>1285985</v>
      </c>
      <c r="CK457" s="72">
        <v>381822</v>
      </c>
      <c r="CL457" s="72">
        <v>166781</v>
      </c>
      <c r="CM457" s="72">
        <v>264359</v>
      </c>
      <c r="CN457" s="72"/>
      <c r="CO457" s="72"/>
      <c r="CP457" s="72"/>
      <c r="CQ457" s="72"/>
      <c r="CR457" s="72"/>
      <c r="CS457" s="72"/>
      <c r="CT457" s="72"/>
      <c r="CU457" s="72"/>
      <c r="CV457" s="71">
        <v>3076</v>
      </c>
      <c r="CW457" s="72">
        <v>1929</v>
      </c>
      <c r="CX457" s="72">
        <v>80</v>
      </c>
      <c r="CY457" s="72">
        <v>32</v>
      </c>
      <c r="CZ457" s="72">
        <v>15</v>
      </c>
      <c r="DA457" s="72">
        <v>38</v>
      </c>
      <c r="DB457" s="72">
        <v>19</v>
      </c>
      <c r="DC457" s="72">
        <v>46</v>
      </c>
      <c r="DD457" s="72">
        <v>60</v>
      </c>
      <c r="DE457" s="72">
        <v>53</v>
      </c>
      <c r="DF457" s="72">
        <v>44</v>
      </c>
      <c r="DG457" s="72">
        <v>117</v>
      </c>
      <c r="DH457" s="72">
        <v>78</v>
      </c>
      <c r="DI457" s="72">
        <v>33</v>
      </c>
      <c r="DJ457" s="72">
        <v>17</v>
      </c>
      <c r="DK457" s="72">
        <v>515</v>
      </c>
      <c r="DL457" s="72"/>
      <c r="DM457" s="72"/>
      <c r="DN457" s="72"/>
      <c r="DO457" s="72"/>
      <c r="DP457" s="72"/>
      <c r="DQ457" s="72"/>
      <c r="DR457" s="72"/>
      <c r="DS457" s="72"/>
      <c r="DT457" s="71">
        <v>248848</v>
      </c>
      <c r="DU457" s="72">
        <v>175992</v>
      </c>
      <c r="DV457" s="72">
        <v>6053</v>
      </c>
      <c r="DW457" s="72">
        <v>5271</v>
      </c>
      <c r="DX457" s="72">
        <v>3313</v>
      </c>
      <c r="DY457" s="72">
        <v>5252</v>
      </c>
      <c r="DZ457" s="72">
        <v>3192</v>
      </c>
      <c r="EA457" s="72">
        <v>4582</v>
      </c>
      <c r="EB457" s="72">
        <v>6004</v>
      </c>
      <c r="EC457" s="72">
        <v>4681</v>
      </c>
      <c r="ED457" s="72">
        <v>3374</v>
      </c>
      <c r="EE457" s="72">
        <v>10176</v>
      </c>
      <c r="EF457" s="72">
        <v>6812</v>
      </c>
      <c r="EG457" s="72">
        <v>3417</v>
      </c>
      <c r="EH457" s="72">
        <v>1953</v>
      </c>
      <c r="EI457" s="72">
        <v>8776</v>
      </c>
      <c r="EJ457" s="72"/>
      <c r="EK457" s="72"/>
      <c r="EL457" s="72"/>
      <c r="EM457" s="72"/>
      <c r="EN457" s="72"/>
      <c r="EO457" s="72"/>
      <c r="EP457" s="72"/>
      <c r="EQ457" s="72"/>
      <c r="ER457" s="71">
        <v>6743</v>
      </c>
      <c r="ES457" s="72">
        <v>3517</v>
      </c>
      <c r="ET457" s="72">
        <v>109</v>
      </c>
      <c r="EU457" s="72">
        <v>117</v>
      </c>
      <c r="EV457" s="72">
        <v>104</v>
      </c>
      <c r="EW457" s="72">
        <v>139</v>
      </c>
      <c r="EX457" s="72">
        <v>166</v>
      </c>
      <c r="EY457" s="72">
        <v>562</v>
      </c>
      <c r="EZ457" s="72">
        <v>473</v>
      </c>
      <c r="FA457" s="72">
        <v>410</v>
      </c>
      <c r="FB457" s="72">
        <v>219</v>
      </c>
      <c r="FC457" s="72">
        <v>518</v>
      </c>
      <c r="FD457" s="72">
        <v>167</v>
      </c>
      <c r="FE457" s="72">
        <v>88</v>
      </c>
      <c r="FF457" s="72">
        <v>40</v>
      </c>
      <c r="FG457" s="72">
        <v>114</v>
      </c>
      <c r="FH457" s="72"/>
      <c r="FI457" s="72"/>
      <c r="FJ457" s="72"/>
      <c r="FK457" s="72"/>
      <c r="FL457" s="72"/>
      <c r="FM457" s="72"/>
      <c r="FN457" s="72"/>
      <c r="FO457" s="72"/>
      <c r="FP457" s="71">
        <v>14502921</v>
      </c>
      <c r="FQ457" s="71">
        <v>14094534</v>
      </c>
      <c r="FR457" s="71">
        <v>139941</v>
      </c>
      <c r="FS457" s="71">
        <v>80234</v>
      </c>
      <c r="FT457" s="71">
        <v>41222</v>
      </c>
      <c r="FU457" s="71">
        <v>46853</v>
      </c>
      <c r="FV457" s="71">
        <v>24854</v>
      </c>
      <c r="FW457" s="71">
        <v>26880</v>
      </c>
      <c r="FX457" s="71">
        <v>21765</v>
      </c>
      <c r="FY457" s="71">
        <v>10515</v>
      </c>
      <c r="FZ457" s="71">
        <v>4731</v>
      </c>
      <c r="GA457" s="71">
        <v>7562</v>
      </c>
      <c r="GB457" s="71">
        <v>2041</v>
      </c>
      <c r="GC457" s="71">
        <v>624</v>
      </c>
      <c r="GD457" s="71">
        <v>282</v>
      </c>
      <c r="GE457" s="71">
        <v>883</v>
      </c>
      <c r="GF457" s="71"/>
      <c r="GG457" s="71"/>
      <c r="GH457" s="71"/>
      <c r="GI457" s="71"/>
      <c r="GJ457" s="71"/>
      <c r="GK457" s="71"/>
      <c r="GL457" s="71"/>
      <c r="GM457" s="71"/>
      <c r="GN457" s="71">
        <v>875</v>
      </c>
      <c r="GO457" s="72">
        <v>381</v>
      </c>
      <c r="GP457" s="72">
        <v>12</v>
      </c>
      <c r="GQ457" s="72">
        <v>11</v>
      </c>
      <c r="GR457" s="72">
        <v>9</v>
      </c>
      <c r="GS457" s="72">
        <v>29</v>
      </c>
      <c r="GT457" s="72">
        <v>7</v>
      </c>
      <c r="GU457" s="72">
        <v>17</v>
      </c>
      <c r="GV457" s="72">
        <v>25</v>
      </c>
      <c r="GW457" s="72">
        <v>19</v>
      </c>
      <c r="GX457" s="72">
        <v>16</v>
      </c>
      <c r="GY457" s="72">
        <v>58</v>
      </c>
      <c r="GZ457" s="72">
        <v>27</v>
      </c>
      <c r="HA457" s="72">
        <v>66</v>
      </c>
      <c r="HB457" s="72">
        <v>19</v>
      </c>
      <c r="HC457" s="72">
        <v>179</v>
      </c>
      <c r="HD457" s="72"/>
      <c r="HE457" s="72"/>
      <c r="HF457" s="72"/>
      <c r="HG457" s="72"/>
      <c r="HH457" s="72"/>
      <c r="HI457" s="72"/>
      <c r="HJ457" s="72"/>
      <c r="HK457" s="72"/>
      <c r="HL457" s="71">
        <v>14502046</v>
      </c>
      <c r="HM457" s="72">
        <v>14094153</v>
      </c>
      <c r="HN457" s="72">
        <v>139929</v>
      </c>
      <c r="HO457" s="72">
        <v>80223</v>
      </c>
      <c r="HP457" s="72">
        <v>41213</v>
      </c>
      <c r="HQ457" s="72">
        <v>46824</v>
      </c>
      <c r="HR457" s="72">
        <v>24847</v>
      </c>
      <c r="HS457" s="72">
        <v>26863</v>
      </c>
      <c r="HT457" s="72">
        <v>21740</v>
      </c>
      <c r="HU457" s="72">
        <v>10496</v>
      </c>
      <c r="HV457" s="72">
        <v>4715</v>
      </c>
      <c r="HW457" s="72">
        <v>7504</v>
      </c>
      <c r="HX457" s="72">
        <v>2014</v>
      </c>
      <c r="HY457" s="72">
        <v>558</v>
      </c>
      <c r="HZ457" s="72">
        <v>263</v>
      </c>
      <c r="IA457" s="72">
        <v>704</v>
      </c>
      <c r="IB457" s="72"/>
      <c r="IC457" s="72"/>
      <c r="ID457" s="72"/>
      <c r="IE457" s="72"/>
      <c r="IF457" s="72"/>
      <c r="IG457" s="72"/>
      <c r="IH457" s="72"/>
      <c r="II457" s="72"/>
      <c r="IJ457" s="71">
        <v>14321308</v>
      </c>
      <c r="IK457" s="72">
        <v>13931685</v>
      </c>
      <c r="IL457" s="72">
        <v>137171</v>
      </c>
      <c r="IM457" s="72">
        <v>78255</v>
      </c>
      <c r="IN457" s="72">
        <v>39800</v>
      </c>
      <c r="IO457" s="72">
        <v>44991</v>
      </c>
      <c r="IP457" s="72">
        <v>23624</v>
      </c>
      <c r="IQ457" s="72">
        <v>25145</v>
      </c>
      <c r="IR457" s="72">
        <v>19933</v>
      </c>
      <c r="IS457" s="72">
        <v>9294</v>
      </c>
      <c r="IT457" s="72">
        <v>3989</v>
      </c>
      <c r="IU457" s="72">
        <v>5786</v>
      </c>
      <c r="IV457" s="72">
        <v>1193</v>
      </c>
      <c r="IW457" s="72">
        <v>247</v>
      </c>
      <c r="IX457" s="72">
        <v>78</v>
      </c>
      <c r="IY457" s="72">
        <v>117</v>
      </c>
      <c r="IZ457" s="72"/>
      <c r="JA457" s="72"/>
      <c r="JB457" s="72"/>
      <c r="JC457" s="72"/>
      <c r="JD457" s="72"/>
      <c r="JE457" s="72"/>
      <c r="JF457" s="72"/>
      <c r="JG457" s="72"/>
      <c r="JH457" s="71">
        <v>1761</v>
      </c>
      <c r="JI457" s="72">
        <v>1246</v>
      </c>
      <c r="JJ457" s="72">
        <v>111</v>
      </c>
      <c r="JK457" s="72">
        <v>45</v>
      </c>
      <c r="JL457" s="72">
        <v>23</v>
      </c>
      <c r="JM457" s="72">
        <v>39</v>
      </c>
      <c r="JN457" s="72">
        <v>17</v>
      </c>
      <c r="JO457" s="72">
        <v>30</v>
      </c>
      <c r="JP457" s="72">
        <v>48</v>
      </c>
      <c r="JQ457" s="72">
        <v>29</v>
      </c>
      <c r="JR457" s="72">
        <v>21</v>
      </c>
      <c r="JS457" s="72">
        <v>59</v>
      </c>
      <c r="JT457" s="72">
        <v>26</v>
      </c>
      <c r="JU457" s="72">
        <v>11</v>
      </c>
      <c r="JV457" s="72">
        <v>4</v>
      </c>
      <c r="JW457" s="72">
        <v>52</v>
      </c>
      <c r="JX457" s="72"/>
      <c r="JY457" s="72"/>
      <c r="JZ457" s="72"/>
      <c r="KA457" s="72"/>
      <c r="KB457" s="72"/>
      <c r="KC457" s="72"/>
      <c r="KD457" s="72"/>
      <c r="KE457" s="72"/>
      <c r="KF457" s="71">
        <v>178977</v>
      </c>
      <c r="KG457" s="72">
        <v>161222</v>
      </c>
      <c r="KH457" s="72">
        <v>2647</v>
      </c>
      <c r="KI457" s="72">
        <v>1923</v>
      </c>
      <c r="KJ457" s="72">
        <v>1390</v>
      </c>
      <c r="KK457" s="72">
        <v>1794</v>
      </c>
      <c r="KL457" s="72">
        <v>1206</v>
      </c>
      <c r="KM457" s="72">
        <v>1688</v>
      </c>
      <c r="KN457" s="72">
        <v>1759</v>
      </c>
      <c r="KO457" s="72">
        <v>1173</v>
      </c>
      <c r="KP457" s="72">
        <v>705</v>
      </c>
      <c r="KQ457" s="72">
        <v>1659</v>
      </c>
      <c r="KR457" s="72">
        <v>795</v>
      </c>
      <c r="KS457" s="72">
        <v>300</v>
      </c>
      <c r="KT457" s="72">
        <v>181</v>
      </c>
      <c r="KU457" s="72">
        <v>535</v>
      </c>
      <c r="KV457" s="72"/>
      <c r="KW457" s="72"/>
      <c r="KX457" s="72"/>
      <c r="KY457" s="72"/>
      <c r="KZ457" s="72"/>
      <c r="LA457" s="72"/>
      <c r="LB457" s="72"/>
      <c r="LC457" s="72"/>
      <c r="LD457" s="71">
        <v>1489</v>
      </c>
      <c r="LE457" s="72">
        <v>1291</v>
      </c>
      <c r="LF457" s="72">
        <v>44</v>
      </c>
      <c r="LG457" s="72">
        <v>24</v>
      </c>
      <c r="LH457" s="72">
        <v>24</v>
      </c>
      <c r="LI457" s="72">
        <v>20</v>
      </c>
      <c r="LJ457" s="72">
        <v>15</v>
      </c>
      <c r="LK457" s="72">
        <v>20</v>
      </c>
      <c r="LL457" s="72">
        <v>13</v>
      </c>
      <c r="LM457" s="72">
        <v>6</v>
      </c>
      <c r="LN457" s="72">
        <v>7</v>
      </c>
      <c r="LO457" s="72">
        <v>10</v>
      </c>
      <c r="LP457" s="72">
        <v>1</v>
      </c>
      <c r="LQ457" s="72">
        <v>5</v>
      </c>
      <c r="LR457" s="72">
        <v>1</v>
      </c>
      <c r="LS457" s="72">
        <v>8</v>
      </c>
      <c r="LT457" s="72"/>
      <c r="LU457" s="72"/>
      <c r="LV457" s="72"/>
      <c r="LW457" s="72"/>
      <c r="LX457" s="72"/>
      <c r="LY457" s="72"/>
      <c r="LZ457" s="72"/>
      <c r="MA457" s="72"/>
    </row>
    <row r="458" spans="1:339" x14ac:dyDescent="0.4">
      <c r="A458" s="67">
        <v>2022.13</v>
      </c>
      <c r="B458" s="66" t="s">
        <v>4</v>
      </c>
      <c r="C458" s="67">
        <v>2022.13</v>
      </c>
    </row>
    <row r="459" spans="1:339" x14ac:dyDescent="0.4">
      <c r="A459" s="68">
        <v>2023.01</v>
      </c>
      <c r="B459" s="66" t="s">
        <v>239</v>
      </c>
      <c r="C459" s="67">
        <v>2023.01</v>
      </c>
    </row>
    <row r="460" spans="1:339" x14ac:dyDescent="0.4">
      <c r="A460" s="67">
        <v>2023.02</v>
      </c>
      <c r="B460" s="66" t="s">
        <v>6</v>
      </c>
      <c r="C460" s="67">
        <v>2023.02</v>
      </c>
    </row>
    <row r="461" spans="1:339" x14ac:dyDescent="0.4">
      <c r="A461" s="67">
        <v>2023.03</v>
      </c>
      <c r="B461" s="66" t="s">
        <v>7</v>
      </c>
      <c r="C461" s="67">
        <v>2023.03</v>
      </c>
      <c r="D461" s="71">
        <v>73752694</v>
      </c>
      <c r="E461" s="71">
        <v>45423321</v>
      </c>
      <c r="F461" s="71">
        <v>3249897</v>
      </c>
      <c r="G461" s="71">
        <v>2755910</v>
      </c>
      <c r="H461" s="71">
        <v>2017151</v>
      </c>
      <c r="I461" s="71">
        <v>2855633</v>
      </c>
      <c r="J461" s="71">
        <v>2078292</v>
      </c>
      <c r="K461" s="71">
        <v>2817661</v>
      </c>
      <c r="L461" s="71">
        <v>3289978</v>
      </c>
      <c r="M461" s="71">
        <v>2315508</v>
      </c>
      <c r="N461" s="71">
        <v>1446695</v>
      </c>
      <c r="O461" s="71">
        <v>3307876</v>
      </c>
      <c r="P461" s="71">
        <v>1295169</v>
      </c>
      <c r="Q461" s="71">
        <v>407458</v>
      </c>
      <c r="R461" s="71">
        <v>183419</v>
      </c>
      <c r="S461" s="71">
        <v>308726</v>
      </c>
      <c r="T461" s="71"/>
      <c r="U461" s="71"/>
      <c r="V461" s="71"/>
      <c r="W461" s="71"/>
      <c r="X461" s="71"/>
      <c r="Y461" s="71"/>
      <c r="Z461" s="71"/>
      <c r="AA461" s="71"/>
      <c r="AB461" s="71">
        <v>26249</v>
      </c>
      <c r="AC461" s="72">
        <v>16912</v>
      </c>
      <c r="AD461" s="72">
        <v>772</v>
      </c>
      <c r="AE461" s="72">
        <v>769</v>
      </c>
      <c r="AF461" s="72">
        <v>262</v>
      </c>
      <c r="AG461" s="72">
        <v>1004</v>
      </c>
      <c r="AH461" s="72">
        <v>610</v>
      </c>
      <c r="AI461" s="72">
        <v>758</v>
      </c>
      <c r="AJ461" s="72">
        <v>882</v>
      </c>
      <c r="AK461" s="72">
        <v>634</v>
      </c>
      <c r="AL461" s="72">
        <v>339</v>
      </c>
      <c r="AM461" s="72">
        <v>1170</v>
      </c>
      <c r="AN461" s="72">
        <v>587</v>
      </c>
      <c r="AO461" s="72">
        <v>231</v>
      </c>
      <c r="AP461" s="72">
        <v>123</v>
      </c>
      <c r="AQ461" s="72">
        <v>1196</v>
      </c>
      <c r="AR461" s="72"/>
      <c r="AS461" s="72"/>
      <c r="AT461" s="72"/>
      <c r="AU461" s="72"/>
      <c r="AV461" s="72"/>
      <c r="AW461" s="72"/>
      <c r="AX461" s="72"/>
      <c r="AY461" s="72"/>
      <c r="AZ461" s="71">
        <v>73726445</v>
      </c>
      <c r="BA461" s="72">
        <v>45406409</v>
      </c>
      <c r="BB461" s="72">
        <v>3249125</v>
      </c>
      <c r="BC461" s="72">
        <v>2755141</v>
      </c>
      <c r="BD461" s="72">
        <v>2016889</v>
      </c>
      <c r="BE461" s="72">
        <v>2854629</v>
      </c>
      <c r="BF461" s="72">
        <v>2077682</v>
      </c>
      <c r="BG461" s="72">
        <v>2816903</v>
      </c>
      <c r="BH461" s="72">
        <v>3289096</v>
      </c>
      <c r="BI461" s="72">
        <v>2314874</v>
      </c>
      <c r="BJ461" s="72">
        <v>1446356</v>
      </c>
      <c r="BK461" s="72">
        <v>3306706</v>
      </c>
      <c r="BL461" s="72">
        <v>1294582</v>
      </c>
      <c r="BM461" s="72">
        <v>407227</v>
      </c>
      <c r="BN461" s="72">
        <v>183296</v>
      </c>
      <c r="BO461" s="72">
        <v>307530</v>
      </c>
      <c r="BP461" s="72"/>
      <c r="BQ461" s="72"/>
      <c r="BR461" s="72"/>
      <c r="BS461" s="72"/>
      <c r="BT461" s="72"/>
      <c r="BU461" s="72"/>
      <c r="BV461" s="72"/>
      <c r="BW461" s="72"/>
      <c r="BX461" s="71">
        <v>73470422</v>
      </c>
      <c r="BY461" s="72">
        <v>45225005</v>
      </c>
      <c r="BZ461" s="72">
        <v>3243284</v>
      </c>
      <c r="CA461" s="72">
        <v>2749685</v>
      </c>
      <c r="CB461" s="72">
        <v>2013457</v>
      </c>
      <c r="CC461" s="72">
        <v>2849741</v>
      </c>
      <c r="CD461" s="72">
        <v>2074185</v>
      </c>
      <c r="CE461" s="72">
        <v>2812063</v>
      </c>
      <c r="CF461" s="72">
        <v>3283306</v>
      </c>
      <c r="CG461" s="72">
        <v>2310319</v>
      </c>
      <c r="CH461" s="72">
        <v>1442887</v>
      </c>
      <c r="CI461" s="72">
        <v>3296465</v>
      </c>
      <c r="CJ461" s="72">
        <v>1287353</v>
      </c>
      <c r="CK461" s="72">
        <v>403757</v>
      </c>
      <c r="CL461" s="72">
        <v>181103</v>
      </c>
      <c r="CM461" s="72">
        <v>297812</v>
      </c>
      <c r="CN461" s="72"/>
      <c r="CO461" s="72"/>
      <c r="CP461" s="72"/>
      <c r="CQ461" s="72"/>
      <c r="CR461" s="72"/>
      <c r="CS461" s="72"/>
      <c r="CT461" s="72"/>
      <c r="CU461" s="72"/>
      <c r="CV461" s="71">
        <v>3099</v>
      </c>
      <c r="CW461" s="72">
        <v>1980</v>
      </c>
      <c r="CX461" s="72">
        <v>32</v>
      </c>
      <c r="CY461" s="72">
        <v>75</v>
      </c>
      <c r="CZ461" s="72">
        <v>26</v>
      </c>
      <c r="DA461" s="72">
        <v>45</v>
      </c>
      <c r="DB461" s="72">
        <v>23</v>
      </c>
      <c r="DC461" s="72">
        <v>43</v>
      </c>
      <c r="DD461" s="72">
        <v>54</v>
      </c>
      <c r="DE461" s="72">
        <v>57</v>
      </c>
      <c r="DF461" s="72">
        <v>46</v>
      </c>
      <c r="DG461" s="72">
        <v>116</v>
      </c>
      <c r="DH461" s="72">
        <v>79</v>
      </c>
      <c r="DI461" s="72">
        <v>32</v>
      </c>
      <c r="DJ461" s="72">
        <v>20</v>
      </c>
      <c r="DK461" s="72">
        <v>471</v>
      </c>
      <c r="DL461" s="72"/>
      <c r="DM461" s="72"/>
      <c r="DN461" s="72"/>
      <c r="DO461" s="72"/>
      <c r="DP461" s="72"/>
      <c r="DQ461" s="72"/>
      <c r="DR461" s="72"/>
      <c r="DS461" s="72"/>
      <c r="DT461" s="71">
        <v>252924</v>
      </c>
      <c r="DU461" s="72">
        <v>179424</v>
      </c>
      <c r="DV461" s="72">
        <v>5809</v>
      </c>
      <c r="DW461" s="72">
        <v>5381</v>
      </c>
      <c r="DX461" s="72">
        <v>3406</v>
      </c>
      <c r="DY461" s="72">
        <v>4843</v>
      </c>
      <c r="DZ461" s="72">
        <v>3474</v>
      </c>
      <c r="EA461" s="72">
        <v>4797</v>
      </c>
      <c r="EB461" s="72">
        <v>5736</v>
      </c>
      <c r="EC461" s="72">
        <v>4498</v>
      </c>
      <c r="ED461" s="72">
        <v>3423</v>
      </c>
      <c r="EE461" s="72">
        <v>10125</v>
      </c>
      <c r="EF461" s="72">
        <v>7150</v>
      </c>
      <c r="EG461" s="72">
        <v>3438</v>
      </c>
      <c r="EH461" s="72">
        <v>2173</v>
      </c>
      <c r="EI461" s="72">
        <v>9247</v>
      </c>
      <c r="EJ461" s="72"/>
      <c r="EK461" s="72"/>
      <c r="EL461" s="72"/>
      <c r="EM461" s="72"/>
      <c r="EN461" s="72"/>
      <c r="EO461" s="72"/>
      <c r="EP461" s="72"/>
      <c r="EQ461" s="72"/>
      <c r="ER461" s="71">
        <v>6766</v>
      </c>
      <c r="ES461" s="72">
        <v>3541</v>
      </c>
      <c r="ET461" s="72">
        <v>124</v>
      </c>
      <c r="EU461" s="72">
        <v>129</v>
      </c>
      <c r="EV461" s="72">
        <v>109</v>
      </c>
      <c r="EW461" s="72">
        <v>151</v>
      </c>
      <c r="EX461" s="72">
        <v>159</v>
      </c>
      <c r="EY461" s="72">
        <v>539</v>
      </c>
      <c r="EZ461" s="72">
        <v>472</v>
      </c>
      <c r="FA461" s="72">
        <v>406</v>
      </c>
      <c r="FB461" s="72">
        <v>213</v>
      </c>
      <c r="FC461" s="72">
        <v>522</v>
      </c>
      <c r="FD461" s="72">
        <v>166</v>
      </c>
      <c r="FE461" s="72">
        <v>93</v>
      </c>
      <c r="FF461" s="72">
        <v>25</v>
      </c>
      <c r="FG461" s="72">
        <v>117</v>
      </c>
      <c r="FH461" s="72"/>
      <c r="FI461" s="72"/>
      <c r="FJ461" s="72"/>
      <c r="FK461" s="72"/>
      <c r="FL461" s="72"/>
      <c r="FM461" s="72"/>
      <c r="FN461" s="72"/>
      <c r="FO461" s="72"/>
      <c r="FP461" s="71">
        <v>14745914</v>
      </c>
      <c r="FQ461" s="71">
        <v>14315706</v>
      </c>
      <c r="FR461" s="71">
        <v>147509</v>
      </c>
      <c r="FS461" s="71">
        <v>85227</v>
      </c>
      <c r="FT461" s="71">
        <v>44028</v>
      </c>
      <c r="FU461" s="71">
        <v>49163</v>
      </c>
      <c r="FV461" s="71">
        <v>25890</v>
      </c>
      <c r="FW461" s="71">
        <v>28011</v>
      </c>
      <c r="FX461" s="71">
        <v>22417</v>
      </c>
      <c r="FY461" s="71">
        <v>10938</v>
      </c>
      <c r="FZ461" s="71">
        <v>4994</v>
      </c>
      <c r="GA461" s="71">
        <v>8003</v>
      </c>
      <c r="GB461" s="71">
        <v>2154</v>
      </c>
      <c r="GC461" s="71">
        <v>699</v>
      </c>
      <c r="GD461" s="71">
        <v>269</v>
      </c>
      <c r="GE461" s="71">
        <v>906</v>
      </c>
      <c r="GF461" s="71"/>
      <c r="GG461" s="71"/>
      <c r="GH461" s="71"/>
      <c r="GI461" s="71"/>
      <c r="GJ461" s="71"/>
      <c r="GK461" s="71"/>
      <c r="GL461" s="71"/>
      <c r="GM461" s="71"/>
      <c r="GN461" s="71">
        <v>882</v>
      </c>
      <c r="GO461" s="72">
        <v>382</v>
      </c>
      <c r="GP461" s="72">
        <v>18</v>
      </c>
      <c r="GQ461" s="72">
        <v>12</v>
      </c>
      <c r="GR461" s="72">
        <v>10</v>
      </c>
      <c r="GS461" s="72">
        <v>22</v>
      </c>
      <c r="GT461" s="72">
        <v>14</v>
      </c>
      <c r="GU461" s="72">
        <v>13</v>
      </c>
      <c r="GV461" s="72">
        <v>29</v>
      </c>
      <c r="GW461" s="72">
        <v>17</v>
      </c>
      <c r="GX461" s="72">
        <v>16</v>
      </c>
      <c r="GY461" s="72">
        <v>58</v>
      </c>
      <c r="GZ461" s="72">
        <v>34</v>
      </c>
      <c r="HA461" s="72">
        <v>66</v>
      </c>
      <c r="HB461" s="72">
        <v>19</v>
      </c>
      <c r="HC461" s="72">
        <v>172</v>
      </c>
      <c r="HD461" s="72"/>
      <c r="HE461" s="72"/>
      <c r="HF461" s="72"/>
      <c r="HG461" s="72"/>
      <c r="HH461" s="72"/>
      <c r="HI461" s="72"/>
      <c r="HJ461" s="72"/>
      <c r="HK461" s="72"/>
      <c r="HL461" s="71">
        <v>14745032</v>
      </c>
      <c r="HM461" s="72">
        <v>14315324</v>
      </c>
      <c r="HN461" s="72">
        <v>147491</v>
      </c>
      <c r="HO461" s="72">
        <v>85215</v>
      </c>
      <c r="HP461" s="72">
        <v>44018</v>
      </c>
      <c r="HQ461" s="72">
        <v>49141</v>
      </c>
      <c r="HR461" s="72">
        <v>25876</v>
      </c>
      <c r="HS461" s="72">
        <v>27998</v>
      </c>
      <c r="HT461" s="72">
        <v>22388</v>
      </c>
      <c r="HU461" s="72">
        <v>10921</v>
      </c>
      <c r="HV461" s="72">
        <v>4978</v>
      </c>
      <c r="HW461" s="72">
        <v>7945</v>
      </c>
      <c r="HX461" s="72">
        <v>2120</v>
      </c>
      <c r="HY461" s="72">
        <v>633</v>
      </c>
      <c r="HZ461" s="72">
        <v>250</v>
      </c>
      <c r="IA461" s="72">
        <v>734</v>
      </c>
      <c r="IB461" s="72"/>
      <c r="IC461" s="72"/>
      <c r="ID461" s="72"/>
      <c r="IE461" s="72"/>
      <c r="IF461" s="72"/>
      <c r="IG461" s="72"/>
      <c r="IH461" s="72"/>
      <c r="II461" s="72"/>
      <c r="IJ461" s="71">
        <v>14559449</v>
      </c>
      <c r="IK461" s="72">
        <v>14149271</v>
      </c>
      <c r="IL461" s="72">
        <v>144709</v>
      </c>
      <c r="IM461" s="72">
        <v>83032</v>
      </c>
      <c r="IN461" s="72">
        <v>42534</v>
      </c>
      <c r="IO461" s="72">
        <v>47128</v>
      </c>
      <c r="IP461" s="72">
        <v>24555</v>
      </c>
      <c r="IQ461" s="72">
        <v>26151</v>
      </c>
      <c r="IR461" s="72">
        <v>20436</v>
      </c>
      <c r="IS461" s="72">
        <v>9629</v>
      </c>
      <c r="IT461" s="72">
        <v>4165</v>
      </c>
      <c r="IU461" s="72">
        <v>6101</v>
      </c>
      <c r="IV461" s="72">
        <v>1259</v>
      </c>
      <c r="IW461" s="72">
        <v>265</v>
      </c>
      <c r="IX461" s="72">
        <v>80</v>
      </c>
      <c r="IY461" s="72">
        <v>134</v>
      </c>
      <c r="IZ461" s="72"/>
      <c r="JA461" s="72"/>
      <c r="JB461" s="72"/>
      <c r="JC461" s="72"/>
      <c r="JD461" s="72"/>
      <c r="JE461" s="72"/>
      <c r="JF461" s="72"/>
      <c r="JG461" s="72"/>
      <c r="JH461" s="71">
        <v>1757</v>
      </c>
      <c r="JI461" s="72">
        <v>1244</v>
      </c>
      <c r="JJ461" s="72">
        <v>51</v>
      </c>
      <c r="JK461" s="72">
        <v>103</v>
      </c>
      <c r="JL461" s="72">
        <v>13</v>
      </c>
      <c r="JM461" s="72">
        <v>37</v>
      </c>
      <c r="JN461" s="72">
        <v>24</v>
      </c>
      <c r="JO461" s="72">
        <v>36</v>
      </c>
      <c r="JP461" s="72">
        <v>42</v>
      </c>
      <c r="JQ461" s="72">
        <v>42</v>
      </c>
      <c r="JR461" s="72">
        <v>22</v>
      </c>
      <c r="JS461" s="72">
        <v>46</v>
      </c>
      <c r="JT461" s="72">
        <v>31</v>
      </c>
      <c r="JU461" s="72">
        <v>12</v>
      </c>
      <c r="JV461" s="72">
        <v>3</v>
      </c>
      <c r="JW461" s="72">
        <v>51</v>
      </c>
      <c r="JX461" s="72"/>
      <c r="JY461" s="72"/>
      <c r="JZ461" s="72"/>
      <c r="KA461" s="72"/>
      <c r="KB461" s="72"/>
      <c r="KC461" s="72"/>
      <c r="KD461" s="72"/>
      <c r="KE461" s="72"/>
      <c r="KF461" s="71">
        <v>183826</v>
      </c>
      <c r="KG461" s="72">
        <v>164809</v>
      </c>
      <c r="KH461" s="72">
        <v>2731</v>
      </c>
      <c r="KI461" s="72">
        <v>2080</v>
      </c>
      <c r="KJ461" s="72">
        <v>1471</v>
      </c>
      <c r="KK461" s="72">
        <v>1976</v>
      </c>
      <c r="KL461" s="72">
        <v>1297</v>
      </c>
      <c r="KM461" s="72">
        <v>1811</v>
      </c>
      <c r="KN461" s="72">
        <v>1910</v>
      </c>
      <c r="KO461" s="72">
        <v>1250</v>
      </c>
      <c r="KP461" s="72">
        <v>791</v>
      </c>
      <c r="KQ461" s="72">
        <v>1798</v>
      </c>
      <c r="KR461" s="72">
        <v>830</v>
      </c>
      <c r="KS461" s="72">
        <v>356</v>
      </c>
      <c r="KT461" s="72">
        <v>167</v>
      </c>
      <c r="KU461" s="72">
        <v>549</v>
      </c>
      <c r="KV461" s="72"/>
      <c r="KW461" s="72"/>
      <c r="KX461" s="72"/>
      <c r="KY461" s="72"/>
      <c r="KZ461" s="72"/>
      <c r="LA461" s="72"/>
      <c r="LB461" s="72"/>
      <c r="LC461" s="72"/>
      <c r="LD461" s="71">
        <v>1467</v>
      </c>
      <c r="LE461" s="72">
        <v>1267</v>
      </c>
      <c r="LF461" s="72">
        <v>45</v>
      </c>
      <c r="LG461" s="72">
        <v>33</v>
      </c>
      <c r="LH461" s="72">
        <v>20</v>
      </c>
      <c r="LI461" s="72">
        <v>22</v>
      </c>
      <c r="LJ461" s="72">
        <v>14</v>
      </c>
      <c r="LK461" s="72">
        <v>16</v>
      </c>
      <c r="LL461" s="72">
        <v>15</v>
      </c>
      <c r="LM461" s="72">
        <v>9</v>
      </c>
      <c r="LN461" s="72">
        <v>4</v>
      </c>
      <c r="LO461" s="72">
        <v>7</v>
      </c>
      <c r="LP461" s="72">
        <v>2</v>
      </c>
      <c r="LQ461" s="72">
        <v>3</v>
      </c>
      <c r="LR461" s="72">
        <v>2</v>
      </c>
      <c r="LS461" s="72">
        <v>8</v>
      </c>
      <c r="LT461" s="72"/>
      <c r="LU461" s="72"/>
      <c r="LV461" s="72"/>
      <c r="LW461" s="72"/>
      <c r="LX461" s="72"/>
      <c r="LY461" s="72"/>
      <c r="LZ461" s="72"/>
      <c r="MA461" s="72"/>
    </row>
    <row r="462" spans="1:339" x14ac:dyDescent="0.4">
      <c r="A462" s="67">
        <v>2023.04</v>
      </c>
      <c r="B462" s="66" t="s">
        <v>8</v>
      </c>
      <c r="C462" s="67">
        <v>2023.04</v>
      </c>
      <c r="D462" s="67"/>
      <c r="E462" s="67"/>
      <c r="F462" s="67"/>
      <c r="G462" s="67"/>
      <c r="H462" s="67"/>
      <c r="I462" s="67"/>
      <c r="J462" s="67"/>
      <c r="K462" s="67"/>
      <c r="L462" s="67"/>
      <c r="M462" s="67"/>
      <c r="N462" s="67"/>
      <c r="O462" s="67"/>
      <c r="P462" s="67"/>
      <c r="Q462" s="67"/>
      <c r="R462" s="67"/>
      <c r="S462" s="67"/>
      <c r="T462" s="67"/>
      <c r="U462" s="67"/>
      <c r="V462" s="67"/>
      <c r="W462" s="67"/>
      <c r="X462" s="67"/>
      <c r="Y462" s="67"/>
      <c r="Z462" s="67"/>
      <c r="AA462" s="67"/>
    </row>
    <row r="463" spans="1:339" x14ac:dyDescent="0.4">
      <c r="A463" s="67">
        <v>2023.05</v>
      </c>
      <c r="B463" s="66" t="s">
        <v>9</v>
      </c>
      <c r="C463" s="67">
        <v>2023.05</v>
      </c>
      <c r="D463" s="67"/>
      <c r="E463" s="67"/>
      <c r="F463" s="67"/>
      <c r="G463" s="67"/>
      <c r="H463" s="67"/>
      <c r="I463" s="67"/>
      <c r="J463" s="67"/>
      <c r="K463" s="67"/>
      <c r="L463" s="67"/>
      <c r="M463" s="67"/>
      <c r="N463" s="67"/>
      <c r="O463" s="67"/>
      <c r="P463" s="67"/>
      <c r="Q463" s="67"/>
      <c r="R463" s="67"/>
      <c r="S463" s="67"/>
      <c r="T463" s="67"/>
      <c r="U463" s="67"/>
      <c r="V463" s="67"/>
      <c r="W463" s="67"/>
      <c r="X463" s="67"/>
      <c r="Y463" s="67"/>
      <c r="Z463" s="67"/>
      <c r="AA463" s="67"/>
    </row>
    <row r="464" spans="1:339" x14ac:dyDescent="0.4">
      <c r="A464" s="67">
        <v>2023.06</v>
      </c>
      <c r="B464" s="66" t="s">
        <v>10</v>
      </c>
      <c r="C464" s="67">
        <v>2023.06</v>
      </c>
      <c r="D464" s="71">
        <v>76221134</v>
      </c>
      <c r="E464" s="71">
        <v>45484986</v>
      </c>
      <c r="F464" s="71">
        <v>3239630</v>
      </c>
      <c r="G464" s="71">
        <v>2817778</v>
      </c>
      <c r="H464" s="71">
        <v>2020847</v>
      </c>
      <c r="I464" s="71">
        <v>2914640</v>
      </c>
      <c r="J464" s="71">
        <v>2160580</v>
      </c>
      <c r="K464" s="71">
        <v>3009698</v>
      </c>
      <c r="L464" s="71">
        <v>3650456</v>
      </c>
      <c r="M464" s="71">
        <v>2688230</v>
      </c>
      <c r="N464" s="71">
        <v>1699294</v>
      </c>
      <c r="O464" s="71">
        <v>3900410</v>
      </c>
      <c r="P464" s="71">
        <v>1540231</v>
      </c>
      <c r="Q464" s="71">
        <v>490647</v>
      </c>
      <c r="R464" s="71">
        <v>221329</v>
      </c>
      <c r="S464" s="71">
        <v>382378</v>
      </c>
      <c r="T464" s="71"/>
      <c r="U464" s="71"/>
      <c r="V464" s="71"/>
      <c r="W464" s="71"/>
      <c r="X464" s="71"/>
      <c r="Y464" s="71"/>
      <c r="Z464" s="71"/>
      <c r="AA464" s="71"/>
      <c r="AB464" s="71">
        <v>26632</v>
      </c>
      <c r="AC464" s="72">
        <v>17944</v>
      </c>
      <c r="AD464" s="72">
        <v>662</v>
      </c>
      <c r="AE464" s="72">
        <v>586</v>
      </c>
      <c r="AF464" s="72">
        <v>287</v>
      </c>
      <c r="AG464" s="72">
        <v>500</v>
      </c>
      <c r="AH464" s="72">
        <v>439</v>
      </c>
      <c r="AI464" s="72">
        <v>763</v>
      </c>
      <c r="AJ464" s="72">
        <v>856</v>
      </c>
      <c r="AK464" s="72">
        <v>678</v>
      </c>
      <c r="AL464" s="72">
        <v>368</v>
      </c>
      <c r="AM464" s="72">
        <v>1176</v>
      </c>
      <c r="AN464" s="72">
        <v>699</v>
      </c>
      <c r="AO464" s="72">
        <v>290</v>
      </c>
      <c r="AP464" s="72">
        <v>114</v>
      </c>
      <c r="AQ464" s="72">
        <v>1270</v>
      </c>
      <c r="AR464" s="72"/>
      <c r="AS464" s="72"/>
      <c r="AT464" s="72"/>
      <c r="AU464" s="72"/>
      <c r="AV464" s="72"/>
      <c r="AW464" s="72"/>
      <c r="AX464" s="72"/>
      <c r="AY464" s="72"/>
      <c r="AZ464" s="71">
        <v>76194502</v>
      </c>
      <c r="BA464" s="72">
        <v>45467042</v>
      </c>
      <c r="BB464" s="72">
        <v>3238968</v>
      </c>
      <c r="BC464" s="72">
        <v>2817192</v>
      </c>
      <c r="BD464" s="72">
        <v>2020560</v>
      </c>
      <c r="BE464" s="72">
        <v>2914140</v>
      </c>
      <c r="BF464" s="72">
        <v>2160141</v>
      </c>
      <c r="BG464" s="72">
        <v>3008935</v>
      </c>
      <c r="BH464" s="72">
        <v>3649600</v>
      </c>
      <c r="BI464" s="72">
        <v>2687552</v>
      </c>
      <c r="BJ464" s="72">
        <v>1698926</v>
      </c>
      <c r="BK464" s="72">
        <v>3899234</v>
      </c>
      <c r="BL464" s="72">
        <v>1539532</v>
      </c>
      <c r="BM464" s="72">
        <v>490357</v>
      </c>
      <c r="BN464" s="72">
        <v>221215</v>
      </c>
      <c r="BO464" s="72">
        <v>381108</v>
      </c>
      <c r="BP464" s="72"/>
      <c r="BQ464" s="72"/>
      <c r="BR464" s="72"/>
      <c r="BS464" s="72"/>
      <c r="BT464" s="72"/>
      <c r="BU464" s="72"/>
      <c r="BV464" s="72"/>
      <c r="BW464" s="72"/>
      <c r="BX464" s="71">
        <v>75933461</v>
      </c>
      <c r="BY464" s="72">
        <v>45283859</v>
      </c>
      <c r="BZ464" s="72">
        <v>3233299</v>
      </c>
      <c r="CA464" s="72">
        <v>2811765</v>
      </c>
      <c r="CB464" s="72">
        <v>2017191</v>
      </c>
      <c r="CC464" s="72">
        <v>2908756</v>
      </c>
      <c r="CD464" s="72">
        <v>2156875</v>
      </c>
      <c r="CE464" s="72">
        <v>3004050</v>
      </c>
      <c r="CF464" s="72">
        <v>3643523</v>
      </c>
      <c r="CG464" s="72">
        <v>2682743</v>
      </c>
      <c r="CH464" s="72">
        <v>1695381</v>
      </c>
      <c r="CI464" s="72">
        <v>3888516</v>
      </c>
      <c r="CJ464" s="72">
        <v>1531914</v>
      </c>
      <c r="CK464" s="72">
        <v>486666</v>
      </c>
      <c r="CL464" s="72">
        <v>218937</v>
      </c>
      <c r="CM464" s="72">
        <v>369986</v>
      </c>
      <c r="CN464" s="72"/>
      <c r="CO464" s="72"/>
      <c r="CP464" s="72"/>
      <c r="CQ464" s="72"/>
      <c r="CR464" s="72"/>
      <c r="CS464" s="72"/>
      <c r="CT464" s="72"/>
      <c r="CU464" s="72"/>
      <c r="CV464" s="71">
        <v>3149</v>
      </c>
      <c r="CW464" s="72">
        <v>2010</v>
      </c>
      <c r="CX464" s="72">
        <v>36</v>
      </c>
      <c r="CY464" s="72">
        <v>47</v>
      </c>
      <c r="CZ464" s="72">
        <v>23</v>
      </c>
      <c r="DA464" s="72">
        <v>32</v>
      </c>
      <c r="DB464" s="72">
        <v>18</v>
      </c>
      <c r="DC464" s="72">
        <v>42</v>
      </c>
      <c r="DD464" s="72">
        <v>46</v>
      </c>
      <c r="DE464" s="72">
        <v>54</v>
      </c>
      <c r="DF464" s="72">
        <v>50</v>
      </c>
      <c r="DG464" s="72">
        <v>106</v>
      </c>
      <c r="DH464" s="72">
        <v>86</v>
      </c>
      <c r="DI464" s="72">
        <v>42</v>
      </c>
      <c r="DJ464" s="72">
        <v>20</v>
      </c>
      <c r="DK464" s="72">
        <v>537</v>
      </c>
      <c r="DL464" s="72"/>
      <c r="DM464" s="72"/>
      <c r="DN464" s="72"/>
      <c r="DO464" s="72"/>
      <c r="DP464" s="72"/>
      <c r="DQ464" s="72"/>
      <c r="DR464" s="72"/>
      <c r="DS464" s="72"/>
      <c r="DT464" s="71">
        <v>257892</v>
      </c>
      <c r="DU464" s="72">
        <v>181173</v>
      </c>
      <c r="DV464" s="72">
        <v>5633</v>
      </c>
      <c r="DW464" s="72">
        <v>5380</v>
      </c>
      <c r="DX464" s="72">
        <v>3346</v>
      </c>
      <c r="DY464" s="72">
        <v>5352</v>
      </c>
      <c r="DZ464" s="72">
        <v>3248</v>
      </c>
      <c r="EA464" s="72">
        <v>4843</v>
      </c>
      <c r="EB464" s="72">
        <v>6031</v>
      </c>
      <c r="EC464" s="72">
        <v>4755</v>
      </c>
      <c r="ED464" s="72">
        <v>3495</v>
      </c>
      <c r="EE464" s="72">
        <v>10612</v>
      </c>
      <c r="EF464" s="72">
        <v>7532</v>
      </c>
      <c r="EG464" s="72">
        <v>3649</v>
      </c>
      <c r="EH464" s="72">
        <v>2258</v>
      </c>
      <c r="EI464" s="72">
        <v>10585</v>
      </c>
      <c r="EJ464" s="72"/>
      <c r="EK464" s="72"/>
      <c r="EL464" s="72"/>
      <c r="EM464" s="72"/>
      <c r="EN464" s="72"/>
      <c r="EO464" s="72"/>
      <c r="EP464" s="72"/>
      <c r="EQ464" s="72"/>
      <c r="ER464" s="71">
        <v>5941</v>
      </c>
      <c r="ES464" s="72">
        <v>2806</v>
      </c>
      <c r="ET464" s="72">
        <v>108</v>
      </c>
      <c r="EU464" s="72">
        <v>102</v>
      </c>
      <c r="EV464" s="72">
        <v>88</v>
      </c>
      <c r="EW464" s="72">
        <v>153</v>
      </c>
      <c r="EX464" s="72">
        <v>141</v>
      </c>
      <c r="EY464" s="72">
        <v>496</v>
      </c>
      <c r="EZ464" s="72">
        <v>477</v>
      </c>
      <c r="FA464" s="72">
        <v>388</v>
      </c>
      <c r="FB464" s="72">
        <v>210</v>
      </c>
      <c r="FC464" s="72">
        <v>529</v>
      </c>
      <c r="FD464" s="72">
        <v>213</v>
      </c>
      <c r="FE464" s="72">
        <v>85</v>
      </c>
      <c r="FF464" s="72">
        <v>25</v>
      </c>
      <c r="FG464" s="72">
        <v>120</v>
      </c>
      <c r="FH464" s="72"/>
      <c r="FI464" s="72"/>
      <c r="FJ464" s="72"/>
      <c r="FK464" s="72"/>
      <c r="FL464" s="72"/>
      <c r="FM464" s="72"/>
      <c r="FN464" s="72"/>
      <c r="FO464" s="72"/>
      <c r="FP464" s="71">
        <v>14984128</v>
      </c>
      <c r="FQ464" s="71">
        <v>14572811</v>
      </c>
      <c r="FR464" s="71">
        <v>142915</v>
      </c>
      <c r="FS464" s="71">
        <v>82594</v>
      </c>
      <c r="FT464" s="71">
        <v>43009</v>
      </c>
      <c r="FU464" s="71">
        <v>46775</v>
      </c>
      <c r="FV464" s="71">
        <v>24738</v>
      </c>
      <c r="FW464" s="71">
        <v>26247</v>
      </c>
      <c r="FX464" s="71">
        <v>20681</v>
      </c>
      <c r="FY464" s="71">
        <v>9775</v>
      </c>
      <c r="FZ464" s="71">
        <v>4357</v>
      </c>
      <c r="GA464" s="71">
        <v>6776</v>
      </c>
      <c r="GB464" s="71">
        <v>1844</v>
      </c>
      <c r="GC464" s="71">
        <v>616</v>
      </c>
      <c r="GD464" s="71">
        <v>236</v>
      </c>
      <c r="GE464" s="71">
        <v>754</v>
      </c>
      <c r="GF464" s="71"/>
      <c r="GG464" s="71"/>
      <c r="GH464" s="71"/>
      <c r="GI464" s="71"/>
      <c r="GJ464" s="71"/>
      <c r="GK464" s="71"/>
      <c r="GL464" s="71"/>
      <c r="GM464" s="71"/>
      <c r="GN464" s="71">
        <v>880</v>
      </c>
      <c r="GO464" s="72">
        <v>450</v>
      </c>
      <c r="GP464" s="72">
        <v>14</v>
      </c>
      <c r="GQ464" s="72">
        <v>9</v>
      </c>
      <c r="GR464" s="72">
        <v>14</v>
      </c>
      <c r="GS464" s="72">
        <v>27</v>
      </c>
      <c r="GT464" s="72">
        <v>12</v>
      </c>
      <c r="GU464" s="72">
        <v>22</v>
      </c>
      <c r="GV464" s="72">
        <v>31</v>
      </c>
      <c r="GW464" s="72">
        <v>21</v>
      </c>
      <c r="GX464" s="72">
        <v>16</v>
      </c>
      <c r="GY464" s="72">
        <v>61</v>
      </c>
      <c r="GZ464" s="72">
        <v>27</v>
      </c>
      <c r="HA464" s="72">
        <v>58</v>
      </c>
      <c r="HB464" s="72">
        <v>19</v>
      </c>
      <c r="HC464" s="72">
        <v>99</v>
      </c>
      <c r="HD464" s="72"/>
      <c r="HE464" s="72"/>
      <c r="HF464" s="72"/>
      <c r="HG464" s="72"/>
      <c r="HH464" s="72"/>
      <c r="HI464" s="72"/>
      <c r="HJ464" s="72"/>
      <c r="HK464" s="72"/>
      <c r="HL464" s="71">
        <v>14983248</v>
      </c>
      <c r="HM464" s="72">
        <v>14572361</v>
      </c>
      <c r="HN464" s="72">
        <v>142901</v>
      </c>
      <c r="HO464" s="72">
        <v>82585</v>
      </c>
      <c r="HP464" s="72">
        <v>42995</v>
      </c>
      <c r="HQ464" s="72">
        <v>46748</v>
      </c>
      <c r="HR464" s="72">
        <v>24726</v>
      </c>
      <c r="HS464" s="72">
        <v>26225</v>
      </c>
      <c r="HT464" s="72">
        <v>20650</v>
      </c>
      <c r="HU464" s="72">
        <v>9754</v>
      </c>
      <c r="HV464" s="72">
        <v>4341</v>
      </c>
      <c r="HW464" s="72">
        <v>6715</v>
      </c>
      <c r="HX464" s="72">
        <v>1817</v>
      </c>
      <c r="HY464" s="72">
        <v>558</v>
      </c>
      <c r="HZ464" s="72">
        <v>217</v>
      </c>
      <c r="IA464" s="72">
        <v>655</v>
      </c>
      <c r="IB464" s="72"/>
      <c r="IC464" s="72"/>
      <c r="ID464" s="72"/>
      <c r="IE464" s="72"/>
      <c r="IF464" s="72"/>
      <c r="IG464" s="72"/>
      <c r="IH464" s="72"/>
      <c r="II464" s="72"/>
      <c r="IJ464" s="71">
        <v>14795925</v>
      </c>
      <c r="IK464" s="72">
        <v>14404497</v>
      </c>
      <c r="IL464" s="72">
        <v>140016</v>
      </c>
      <c r="IM464" s="72">
        <v>80396</v>
      </c>
      <c r="IN464" s="72">
        <v>41421</v>
      </c>
      <c r="IO464" s="72">
        <v>44725</v>
      </c>
      <c r="IP464" s="72">
        <v>23478</v>
      </c>
      <c r="IQ464" s="72">
        <v>24392</v>
      </c>
      <c r="IR464" s="72">
        <v>18721</v>
      </c>
      <c r="IS464" s="72">
        <v>8456</v>
      </c>
      <c r="IT464" s="72">
        <v>3596</v>
      </c>
      <c r="IU464" s="72">
        <v>4899</v>
      </c>
      <c r="IV464" s="72">
        <v>980</v>
      </c>
      <c r="IW464" s="72">
        <v>194</v>
      </c>
      <c r="IX464" s="72">
        <v>62</v>
      </c>
      <c r="IY464" s="72">
        <v>92</v>
      </c>
      <c r="IZ464" s="72"/>
      <c r="JA464" s="72"/>
      <c r="JB464" s="72"/>
      <c r="JC464" s="72"/>
      <c r="JD464" s="72"/>
      <c r="JE464" s="72"/>
      <c r="JF464" s="72"/>
      <c r="JG464" s="72"/>
      <c r="JH464" s="71">
        <v>1749</v>
      </c>
      <c r="JI464" s="72">
        <v>1230</v>
      </c>
      <c r="JJ464" s="72">
        <v>58</v>
      </c>
      <c r="JK464" s="72">
        <v>101</v>
      </c>
      <c r="JL464" s="72">
        <v>20</v>
      </c>
      <c r="JM464" s="72">
        <v>35</v>
      </c>
      <c r="JN464" s="72">
        <v>26</v>
      </c>
      <c r="JO464" s="72">
        <v>33</v>
      </c>
      <c r="JP464" s="72">
        <v>44</v>
      </c>
      <c r="JQ464" s="72">
        <v>30</v>
      </c>
      <c r="JR464" s="72">
        <v>22</v>
      </c>
      <c r="JS464" s="72">
        <v>49</v>
      </c>
      <c r="JT464" s="72">
        <v>26</v>
      </c>
      <c r="JU464" s="72">
        <v>19</v>
      </c>
      <c r="JV464" s="72">
        <v>9</v>
      </c>
      <c r="JW464" s="72">
        <v>47</v>
      </c>
      <c r="JX464" s="72"/>
      <c r="JY464" s="72"/>
      <c r="JZ464" s="72"/>
      <c r="KA464" s="72"/>
      <c r="KB464" s="72"/>
      <c r="KC464" s="72"/>
      <c r="KD464" s="72"/>
      <c r="KE464" s="72"/>
      <c r="KF464" s="71">
        <v>185574</v>
      </c>
      <c r="KG464" s="72">
        <v>166634</v>
      </c>
      <c r="KH464" s="72">
        <v>2827</v>
      </c>
      <c r="KI464" s="72">
        <v>2088</v>
      </c>
      <c r="KJ464" s="72">
        <v>1554</v>
      </c>
      <c r="KK464" s="72">
        <v>1988</v>
      </c>
      <c r="KL464" s="72">
        <v>1222</v>
      </c>
      <c r="KM464" s="72">
        <v>1800</v>
      </c>
      <c r="KN464" s="72">
        <v>1885</v>
      </c>
      <c r="KO464" s="72">
        <v>1268</v>
      </c>
      <c r="KP464" s="72">
        <v>723</v>
      </c>
      <c r="KQ464" s="72">
        <v>1767</v>
      </c>
      <c r="KR464" s="72">
        <v>811</v>
      </c>
      <c r="KS464" s="72">
        <v>345</v>
      </c>
      <c r="KT464" s="72">
        <v>146</v>
      </c>
      <c r="KU464" s="72">
        <v>516</v>
      </c>
      <c r="KV464" s="72"/>
      <c r="KW464" s="72"/>
      <c r="KX464" s="72"/>
      <c r="KY464" s="72"/>
      <c r="KZ464" s="72"/>
      <c r="LA464" s="72"/>
      <c r="LB464" s="72"/>
      <c r="LC464" s="72"/>
      <c r="LD464" s="71">
        <v>1366</v>
      </c>
      <c r="LE464" s="72">
        <v>1175</v>
      </c>
      <c r="LF464" s="72">
        <v>41</v>
      </c>
      <c r="LG464" s="72">
        <v>25</v>
      </c>
      <c r="LH464" s="72">
        <v>18</v>
      </c>
      <c r="LI464" s="72">
        <v>18</v>
      </c>
      <c r="LJ464" s="72">
        <v>13</v>
      </c>
      <c r="LK464" s="72">
        <v>23</v>
      </c>
      <c r="LL464" s="72">
        <v>14</v>
      </c>
      <c r="LM464" s="72">
        <v>8</v>
      </c>
      <c r="LN464" s="72">
        <v>6</v>
      </c>
      <c r="LO464" s="72">
        <v>9</v>
      </c>
      <c r="LP464" s="72">
        <v>3</v>
      </c>
      <c r="LQ464" s="72">
        <v>3</v>
      </c>
      <c r="LR464" s="72">
        <v>2</v>
      </c>
      <c r="LS464" s="72">
        <v>8</v>
      </c>
      <c r="LT464" s="72"/>
      <c r="LU464" s="72"/>
      <c r="LV464" s="72"/>
      <c r="LW464" s="72"/>
      <c r="LX464" s="72"/>
      <c r="LY464" s="72"/>
      <c r="LZ464" s="72"/>
      <c r="MA464" s="72"/>
    </row>
    <row r="465" spans="1:339" x14ac:dyDescent="0.4">
      <c r="A465" s="67">
        <v>2023.07</v>
      </c>
      <c r="B465" s="66" t="s">
        <v>11</v>
      </c>
      <c r="C465" s="67">
        <v>2023.07</v>
      </c>
      <c r="D465" s="67"/>
      <c r="E465" s="67"/>
      <c r="F465" s="67"/>
      <c r="G465" s="67"/>
      <c r="H465" s="67"/>
      <c r="I465" s="67"/>
      <c r="J465" s="67"/>
      <c r="K465" s="67"/>
      <c r="L465" s="67"/>
      <c r="M465" s="67"/>
      <c r="N465" s="67"/>
      <c r="O465" s="67"/>
      <c r="P465" s="67"/>
      <c r="Q465" s="67"/>
      <c r="R465" s="67"/>
      <c r="S465" s="67"/>
      <c r="T465" s="67"/>
      <c r="U465" s="67"/>
      <c r="V465" s="67"/>
      <c r="W465" s="67"/>
      <c r="X465" s="67"/>
      <c r="Y465" s="67"/>
      <c r="Z465" s="67"/>
      <c r="AA465" s="67"/>
    </row>
    <row r="466" spans="1:339" x14ac:dyDescent="0.4">
      <c r="A466" s="67">
        <v>2023.08</v>
      </c>
      <c r="B466" s="66" t="s">
        <v>12</v>
      </c>
      <c r="C466" s="67">
        <v>2023.08</v>
      </c>
      <c r="D466" s="67"/>
      <c r="E466" s="67"/>
      <c r="F466" s="67"/>
      <c r="G466" s="67"/>
      <c r="H466" s="67"/>
      <c r="I466" s="67"/>
      <c r="J466" s="67"/>
      <c r="K466" s="67"/>
      <c r="L466" s="67"/>
      <c r="M466" s="67"/>
      <c r="N466" s="67"/>
      <c r="O466" s="67"/>
      <c r="P466" s="67"/>
      <c r="Q466" s="67"/>
      <c r="R466" s="67"/>
      <c r="S466" s="67"/>
      <c r="T466" s="67"/>
      <c r="U466" s="67"/>
      <c r="V466" s="67"/>
      <c r="W466" s="67"/>
      <c r="X466" s="67"/>
      <c r="Y466" s="67"/>
      <c r="Z466" s="67"/>
      <c r="AA466" s="67"/>
    </row>
    <row r="467" spans="1:339" x14ac:dyDescent="0.4">
      <c r="A467" s="67">
        <v>2023.09</v>
      </c>
      <c r="B467" s="66" t="s">
        <v>13</v>
      </c>
      <c r="C467" s="67">
        <v>2023.09</v>
      </c>
      <c r="D467" s="71">
        <v>79439565</v>
      </c>
      <c r="E467" s="71">
        <v>46980857</v>
      </c>
      <c r="F467" s="71">
        <v>3327198</v>
      </c>
      <c r="G467" s="71">
        <v>2840289</v>
      </c>
      <c r="H467" s="71">
        <v>2107480</v>
      </c>
      <c r="I467" s="71">
        <v>3056304</v>
      </c>
      <c r="J467" s="71">
        <v>2239701</v>
      </c>
      <c r="K467" s="71">
        <v>3098947</v>
      </c>
      <c r="L467" s="71">
        <v>3760955</v>
      </c>
      <c r="M467" s="71">
        <v>2783810</v>
      </c>
      <c r="N467" s="71">
        <v>1782965</v>
      </c>
      <c r="O467" s="71">
        <v>4294629</v>
      </c>
      <c r="P467" s="71">
        <v>1785086</v>
      </c>
      <c r="Q467" s="71">
        <v>599473</v>
      </c>
      <c r="R467" s="71">
        <v>273559</v>
      </c>
      <c r="S467" s="71">
        <v>508312</v>
      </c>
      <c r="T467" s="71"/>
      <c r="U467" s="71"/>
      <c r="V467" s="71"/>
      <c r="W467" s="71"/>
      <c r="X467" s="71"/>
      <c r="Y467" s="71"/>
      <c r="Z467" s="71"/>
      <c r="AA467" s="71"/>
      <c r="AB467" s="71">
        <v>26749</v>
      </c>
      <c r="AC467" s="72">
        <v>17794</v>
      </c>
      <c r="AD467" s="72">
        <v>616</v>
      </c>
      <c r="AE467" s="72">
        <v>584</v>
      </c>
      <c r="AF467" s="72">
        <v>373</v>
      </c>
      <c r="AG467" s="72">
        <v>585</v>
      </c>
      <c r="AH467" s="72">
        <v>609</v>
      </c>
      <c r="AI467" s="72">
        <v>488</v>
      </c>
      <c r="AJ467" s="72">
        <v>1061</v>
      </c>
      <c r="AK467" s="72">
        <v>423</v>
      </c>
      <c r="AL467" s="72">
        <v>917</v>
      </c>
      <c r="AM467" s="72">
        <v>982</v>
      </c>
      <c r="AN467" s="72">
        <v>615</v>
      </c>
      <c r="AO467" s="72">
        <v>277</v>
      </c>
      <c r="AP467" s="72">
        <v>102</v>
      </c>
      <c r="AQ467" s="72">
        <v>1323</v>
      </c>
      <c r="AR467" s="72"/>
      <c r="AS467" s="72"/>
      <c r="AT467" s="72"/>
      <c r="AU467" s="72"/>
      <c r="AV467" s="72"/>
      <c r="AW467" s="72"/>
      <c r="AX467" s="72"/>
      <c r="AY467" s="72"/>
      <c r="AZ467" s="71">
        <v>79412816</v>
      </c>
      <c r="BA467" s="72">
        <v>46963063</v>
      </c>
      <c r="BB467" s="72">
        <v>3326582</v>
      </c>
      <c r="BC467" s="72">
        <v>2839705</v>
      </c>
      <c r="BD467" s="72">
        <v>2107107</v>
      </c>
      <c r="BE467" s="72">
        <v>3055719</v>
      </c>
      <c r="BF467" s="72">
        <v>2239092</v>
      </c>
      <c r="BG467" s="72">
        <v>3098459</v>
      </c>
      <c r="BH467" s="72">
        <v>3759894</v>
      </c>
      <c r="BI467" s="72">
        <v>2783387</v>
      </c>
      <c r="BJ467" s="72">
        <v>1782048</v>
      </c>
      <c r="BK467" s="72">
        <v>4293647</v>
      </c>
      <c r="BL467" s="72">
        <v>1784471</v>
      </c>
      <c r="BM467" s="72">
        <v>599196</v>
      </c>
      <c r="BN467" s="72">
        <v>273457</v>
      </c>
      <c r="BO467" s="72">
        <v>506989</v>
      </c>
      <c r="BP467" s="72"/>
      <c r="BQ467" s="72"/>
      <c r="BR467" s="72"/>
      <c r="BS467" s="72"/>
      <c r="BT467" s="72"/>
      <c r="BU467" s="72"/>
      <c r="BV467" s="72"/>
      <c r="BW467" s="72"/>
      <c r="BX467" s="71">
        <v>79152516</v>
      </c>
      <c r="BY467" s="72">
        <v>46783021</v>
      </c>
      <c r="BZ467" s="72">
        <v>3320576</v>
      </c>
      <c r="CA467" s="72">
        <v>2834701</v>
      </c>
      <c r="CB467" s="72">
        <v>2103640</v>
      </c>
      <c r="CC467" s="72">
        <v>3050160</v>
      </c>
      <c r="CD467" s="72">
        <v>2235918</v>
      </c>
      <c r="CE467" s="72">
        <v>3093456</v>
      </c>
      <c r="CF467" s="72">
        <v>3753587</v>
      </c>
      <c r="CG467" s="72">
        <v>2778465</v>
      </c>
      <c r="CH467" s="72">
        <v>1778546</v>
      </c>
      <c r="CI467" s="72">
        <v>4282765</v>
      </c>
      <c r="CJ467" s="72">
        <v>1776655</v>
      </c>
      <c r="CK467" s="72">
        <v>595116</v>
      </c>
      <c r="CL467" s="72">
        <v>270912</v>
      </c>
      <c r="CM467" s="72">
        <v>494998</v>
      </c>
      <c r="CN467" s="72"/>
      <c r="CO467" s="72"/>
      <c r="CP467" s="72"/>
      <c r="CQ467" s="72"/>
      <c r="CR467" s="72"/>
      <c r="CS467" s="72"/>
      <c r="CT467" s="72"/>
      <c r="CU467" s="72"/>
      <c r="CV467" s="71">
        <v>3104</v>
      </c>
      <c r="CW467" s="72">
        <v>1931</v>
      </c>
      <c r="CX467" s="72">
        <v>37</v>
      </c>
      <c r="CY467" s="72">
        <v>30</v>
      </c>
      <c r="CZ467" s="72">
        <v>16</v>
      </c>
      <c r="DA467" s="72">
        <v>52</v>
      </c>
      <c r="DB467" s="72">
        <v>17</v>
      </c>
      <c r="DC467" s="72">
        <v>39</v>
      </c>
      <c r="DD467" s="72">
        <v>66</v>
      </c>
      <c r="DE467" s="72">
        <v>54</v>
      </c>
      <c r="DF467" s="72">
        <v>33</v>
      </c>
      <c r="DG467" s="72">
        <v>109</v>
      </c>
      <c r="DH467" s="72">
        <v>87</v>
      </c>
      <c r="DI467" s="72">
        <v>43</v>
      </c>
      <c r="DJ467" s="72">
        <v>22</v>
      </c>
      <c r="DK467" s="72">
        <v>568</v>
      </c>
      <c r="DL467" s="72"/>
      <c r="DM467" s="72"/>
      <c r="DN467" s="72"/>
      <c r="DO467" s="72"/>
      <c r="DP467" s="72"/>
      <c r="DQ467" s="72"/>
      <c r="DR467" s="72"/>
      <c r="DS467" s="72"/>
      <c r="DT467" s="71">
        <v>257196</v>
      </c>
      <c r="DU467" s="72">
        <v>178111</v>
      </c>
      <c r="DV467" s="72">
        <v>5969</v>
      </c>
      <c r="DW467" s="72">
        <v>4974</v>
      </c>
      <c r="DX467" s="72">
        <v>3451</v>
      </c>
      <c r="DY467" s="72">
        <v>5507</v>
      </c>
      <c r="DZ467" s="72">
        <v>3157</v>
      </c>
      <c r="EA467" s="72">
        <v>4964</v>
      </c>
      <c r="EB467" s="72">
        <v>6241</v>
      </c>
      <c r="EC467" s="72">
        <v>4868</v>
      </c>
      <c r="ED467" s="72">
        <v>3469</v>
      </c>
      <c r="EE467" s="72">
        <v>10773</v>
      </c>
      <c r="EF467" s="72">
        <v>7729</v>
      </c>
      <c r="EG467" s="72">
        <v>4037</v>
      </c>
      <c r="EH467" s="72">
        <v>2523</v>
      </c>
      <c r="EI467" s="72">
        <v>11423</v>
      </c>
      <c r="EJ467" s="72"/>
      <c r="EK467" s="72"/>
      <c r="EL467" s="72"/>
      <c r="EM467" s="72"/>
      <c r="EN467" s="72"/>
      <c r="EO467" s="72"/>
      <c r="EP467" s="72"/>
      <c r="EQ467" s="72"/>
      <c r="ER467" s="71">
        <v>7617</v>
      </c>
      <c r="ES467" s="72">
        <v>4483</v>
      </c>
      <c r="ET467" s="72">
        <v>115</v>
      </c>
      <c r="EU467" s="72">
        <v>96</v>
      </c>
      <c r="EV467" s="72">
        <v>73</v>
      </c>
      <c r="EW467" s="72">
        <v>147</v>
      </c>
      <c r="EX467" s="72">
        <v>146</v>
      </c>
      <c r="EY467" s="72">
        <v>503</v>
      </c>
      <c r="EZ467" s="72">
        <v>470</v>
      </c>
      <c r="FA467" s="72">
        <v>375</v>
      </c>
      <c r="FB467" s="72">
        <v>209</v>
      </c>
      <c r="FC467" s="72">
        <v>534</v>
      </c>
      <c r="FD467" s="72">
        <v>190</v>
      </c>
      <c r="FE467" s="72">
        <v>101</v>
      </c>
      <c r="FF467" s="72">
        <v>41</v>
      </c>
      <c r="FG467" s="72">
        <v>134</v>
      </c>
      <c r="FH467" s="72"/>
      <c r="FI467" s="72"/>
      <c r="FJ467" s="72"/>
      <c r="FK467" s="72"/>
      <c r="FL467" s="72"/>
      <c r="FM467" s="72"/>
      <c r="FN467" s="72"/>
      <c r="FO467" s="72"/>
      <c r="FP467" s="71">
        <v>15338776</v>
      </c>
      <c r="FQ467" s="71">
        <v>14927240</v>
      </c>
      <c r="FR467" s="71">
        <v>142429</v>
      </c>
      <c r="FS467" s="71">
        <v>83366</v>
      </c>
      <c r="FT467" s="71">
        <v>42967</v>
      </c>
      <c r="FU467" s="71">
        <v>47483</v>
      </c>
      <c r="FV467" s="71">
        <v>24835</v>
      </c>
      <c r="FW467" s="71">
        <v>26310</v>
      </c>
      <c r="FX467" s="71">
        <v>20488</v>
      </c>
      <c r="FY467" s="71">
        <v>9651</v>
      </c>
      <c r="FZ467" s="71">
        <v>4204</v>
      </c>
      <c r="GA467" s="71">
        <v>6484</v>
      </c>
      <c r="GB467" s="71">
        <v>1774</v>
      </c>
      <c r="GC467" s="71">
        <v>562</v>
      </c>
      <c r="GD467" s="71">
        <v>229</v>
      </c>
      <c r="GE467" s="71">
        <v>754</v>
      </c>
      <c r="GF467" s="71"/>
      <c r="GG467" s="71"/>
      <c r="GH467" s="71"/>
      <c r="GI467" s="71"/>
      <c r="GJ467" s="71"/>
      <c r="GK467" s="71"/>
      <c r="GL467" s="71"/>
      <c r="GM467" s="71"/>
      <c r="GN467" s="71">
        <v>879</v>
      </c>
      <c r="GO467" s="72">
        <v>463</v>
      </c>
      <c r="GP467" s="72">
        <v>21</v>
      </c>
      <c r="GQ467" s="72">
        <v>8</v>
      </c>
      <c r="GR467" s="72">
        <v>12</v>
      </c>
      <c r="GS467" s="72">
        <v>22</v>
      </c>
      <c r="GT467" s="72">
        <v>16</v>
      </c>
      <c r="GU467" s="72">
        <v>25</v>
      </c>
      <c r="GV467" s="72">
        <v>29</v>
      </c>
      <c r="GW467" s="72">
        <v>26</v>
      </c>
      <c r="GX467" s="72">
        <v>18</v>
      </c>
      <c r="GY467" s="72">
        <v>56</v>
      </c>
      <c r="GZ467" s="72">
        <v>27</v>
      </c>
      <c r="HA467" s="72">
        <v>54</v>
      </c>
      <c r="HB467" s="72">
        <v>12</v>
      </c>
      <c r="HC467" s="72">
        <v>90</v>
      </c>
      <c r="HD467" s="72"/>
      <c r="HE467" s="72"/>
      <c r="HF467" s="72"/>
      <c r="HG467" s="72"/>
      <c r="HH467" s="72"/>
      <c r="HI467" s="72"/>
      <c r="HJ467" s="72"/>
      <c r="HK467" s="72"/>
      <c r="HL467" s="71">
        <v>15337897</v>
      </c>
      <c r="HM467" s="72">
        <v>14926777</v>
      </c>
      <c r="HN467" s="72">
        <v>142408</v>
      </c>
      <c r="HO467" s="72">
        <v>83358</v>
      </c>
      <c r="HP467" s="72">
        <v>42955</v>
      </c>
      <c r="HQ467" s="72">
        <v>47461</v>
      </c>
      <c r="HR467" s="72">
        <v>24819</v>
      </c>
      <c r="HS467" s="72">
        <v>26285</v>
      </c>
      <c r="HT467" s="72">
        <v>20459</v>
      </c>
      <c r="HU467" s="72">
        <v>9625</v>
      </c>
      <c r="HV467" s="72">
        <v>4186</v>
      </c>
      <c r="HW467" s="72">
        <v>6428</v>
      </c>
      <c r="HX467" s="72">
        <v>1747</v>
      </c>
      <c r="HY467" s="72">
        <v>508</v>
      </c>
      <c r="HZ467" s="72">
        <v>217</v>
      </c>
      <c r="IA467" s="72">
        <v>664</v>
      </c>
      <c r="IB467" s="72"/>
      <c r="IC467" s="72"/>
      <c r="ID467" s="72"/>
      <c r="IE467" s="72"/>
      <c r="IF467" s="72"/>
      <c r="IG467" s="72"/>
      <c r="IH467" s="72"/>
      <c r="II467" s="72"/>
      <c r="IJ467" s="71">
        <v>15147676</v>
      </c>
      <c r="IK467" s="72">
        <v>14757318</v>
      </c>
      <c r="IL467" s="72">
        <v>139140</v>
      </c>
      <c r="IM467" s="72">
        <v>80991</v>
      </c>
      <c r="IN467" s="72">
        <v>41255</v>
      </c>
      <c r="IO467" s="72">
        <v>45231</v>
      </c>
      <c r="IP467" s="72">
        <v>23365</v>
      </c>
      <c r="IQ467" s="72">
        <v>24426</v>
      </c>
      <c r="IR467" s="72">
        <v>18379</v>
      </c>
      <c r="IS467" s="72">
        <v>8294</v>
      </c>
      <c r="IT467" s="72">
        <v>3416</v>
      </c>
      <c r="IU467" s="72">
        <v>4643</v>
      </c>
      <c r="IV467" s="72">
        <v>903</v>
      </c>
      <c r="IW467" s="72">
        <v>178</v>
      </c>
      <c r="IX467" s="72">
        <v>60</v>
      </c>
      <c r="IY467" s="72">
        <v>77</v>
      </c>
      <c r="IZ467" s="72"/>
      <c r="JA467" s="72"/>
      <c r="JB467" s="72"/>
      <c r="JC467" s="72"/>
      <c r="JD467" s="72"/>
      <c r="JE467" s="72"/>
      <c r="JF467" s="72"/>
      <c r="JG467" s="72"/>
      <c r="JH467" s="71">
        <v>1719</v>
      </c>
      <c r="JI467" s="72">
        <v>1211</v>
      </c>
      <c r="JJ467" s="72">
        <v>50</v>
      </c>
      <c r="JK467" s="72">
        <v>43</v>
      </c>
      <c r="JL467" s="72">
        <v>35</v>
      </c>
      <c r="JM467" s="72">
        <v>72</v>
      </c>
      <c r="JN467" s="72">
        <v>23</v>
      </c>
      <c r="JO467" s="72">
        <v>34</v>
      </c>
      <c r="JP467" s="72">
        <v>45</v>
      </c>
      <c r="JQ467" s="72">
        <v>32</v>
      </c>
      <c r="JR467" s="72">
        <v>18</v>
      </c>
      <c r="JS467" s="72">
        <v>55</v>
      </c>
      <c r="JT467" s="72">
        <v>33</v>
      </c>
      <c r="JU467" s="72">
        <v>16</v>
      </c>
      <c r="JV467" s="72">
        <v>4</v>
      </c>
      <c r="JW467" s="72">
        <v>48</v>
      </c>
      <c r="JX467" s="72"/>
      <c r="JY467" s="72"/>
      <c r="JZ467" s="72"/>
      <c r="KA467" s="72"/>
      <c r="KB467" s="72"/>
      <c r="KC467" s="72"/>
      <c r="KD467" s="72"/>
      <c r="KE467" s="72"/>
      <c r="KF467" s="71">
        <v>188502</v>
      </c>
      <c r="KG467" s="72">
        <v>168248</v>
      </c>
      <c r="KH467" s="72">
        <v>3218</v>
      </c>
      <c r="KI467" s="72">
        <v>2324</v>
      </c>
      <c r="KJ467" s="72">
        <v>1665</v>
      </c>
      <c r="KK467" s="72">
        <v>2158</v>
      </c>
      <c r="KL467" s="72">
        <v>1431</v>
      </c>
      <c r="KM467" s="72">
        <v>1825</v>
      </c>
      <c r="KN467" s="72">
        <v>2035</v>
      </c>
      <c r="KO467" s="72">
        <v>1299</v>
      </c>
      <c r="KP467" s="72">
        <v>752</v>
      </c>
      <c r="KQ467" s="72">
        <v>1730</v>
      </c>
      <c r="KR467" s="72">
        <v>811</v>
      </c>
      <c r="KS467" s="72">
        <v>314</v>
      </c>
      <c r="KT467" s="72">
        <v>153</v>
      </c>
      <c r="KU467" s="72">
        <v>539</v>
      </c>
      <c r="KV467" s="72"/>
      <c r="KW467" s="72"/>
      <c r="KX467" s="72"/>
      <c r="KY467" s="72"/>
      <c r="KZ467" s="72"/>
      <c r="LA467" s="72"/>
      <c r="LB467" s="72"/>
      <c r="LC467" s="72"/>
      <c r="LD467" s="71">
        <v>1887</v>
      </c>
      <c r="LE467" s="72">
        <v>1684</v>
      </c>
      <c r="LF467" s="72">
        <v>51</v>
      </c>
      <c r="LG467" s="72">
        <v>29</v>
      </c>
      <c r="LH467" s="72">
        <v>17</v>
      </c>
      <c r="LI467" s="72">
        <v>27</v>
      </c>
      <c r="LJ467" s="72">
        <v>10</v>
      </c>
      <c r="LK467" s="72">
        <v>18</v>
      </c>
      <c r="LL467" s="72">
        <v>9</v>
      </c>
      <c r="LM467" s="72">
        <v>6</v>
      </c>
      <c r="LN467" s="72">
        <v>8</v>
      </c>
      <c r="LO467" s="72">
        <v>11</v>
      </c>
      <c r="LP467" s="72">
        <v>2</v>
      </c>
      <c r="LQ467" s="72">
        <v>3</v>
      </c>
      <c r="LR467" s="72">
        <v>1</v>
      </c>
      <c r="LS467" s="72">
        <v>11</v>
      </c>
      <c r="LT467" s="72"/>
      <c r="LU467" s="72"/>
      <c r="LV467" s="72"/>
      <c r="LW467" s="72"/>
      <c r="LX467" s="72"/>
      <c r="LY467" s="72"/>
      <c r="LZ467" s="72"/>
      <c r="MA467" s="72"/>
    </row>
    <row r="468" spans="1:339" x14ac:dyDescent="0.4">
      <c r="A468" s="67">
        <v>2023.1</v>
      </c>
      <c r="B468" s="66" t="s">
        <v>14</v>
      </c>
      <c r="C468" s="67">
        <v>2023.1</v>
      </c>
    </row>
    <row r="469" spans="1:339" x14ac:dyDescent="0.4">
      <c r="A469" s="67">
        <v>2023.11</v>
      </c>
      <c r="B469" s="66" t="s">
        <v>15</v>
      </c>
      <c r="C469" s="67">
        <v>2023.11</v>
      </c>
    </row>
    <row r="470" spans="1:339" x14ac:dyDescent="0.4">
      <c r="A470" s="67">
        <v>2023.12</v>
      </c>
      <c r="B470" s="66" t="s">
        <v>3</v>
      </c>
      <c r="C470" s="67">
        <v>2023.12</v>
      </c>
      <c r="D470" s="71">
        <v>81885695</v>
      </c>
      <c r="E470" s="71">
        <v>46927210</v>
      </c>
      <c r="F470" s="71">
        <v>2925668</v>
      </c>
      <c r="G470" s="71">
        <v>2620695</v>
      </c>
      <c r="H470" s="71">
        <v>1972742</v>
      </c>
      <c r="I470" s="71">
        <v>2842653</v>
      </c>
      <c r="J470" s="71">
        <v>1691960</v>
      </c>
      <c r="K470" s="71">
        <v>2724994</v>
      </c>
      <c r="L470" s="71">
        <v>3795212</v>
      </c>
      <c r="M470" s="71">
        <v>3054891</v>
      </c>
      <c r="N470" s="71">
        <v>2165972</v>
      </c>
      <c r="O470" s="71">
        <v>5966431</v>
      </c>
      <c r="P470" s="71">
        <v>2793514</v>
      </c>
      <c r="Q470" s="71">
        <v>1008420</v>
      </c>
      <c r="R470" s="71">
        <v>477395</v>
      </c>
      <c r="S470" s="71">
        <v>917938</v>
      </c>
      <c r="T470" s="71"/>
      <c r="U470" s="71"/>
      <c r="V470" s="71"/>
      <c r="W470" s="71"/>
      <c r="X470" s="71"/>
      <c r="Y470" s="71"/>
      <c r="Z470" s="71"/>
      <c r="AA470" s="71"/>
      <c r="AB470" s="71">
        <v>27214</v>
      </c>
      <c r="AC470" s="72">
        <v>17685</v>
      </c>
      <c r="AD470" s="72">
        <v>617</v>
      </c>
      <c r="AE470" s="72">
        <v>600</v>
      </c>
      <c r="AF470" s="72">
        <v>749</v>
      </c>
      <c r="AG470" s="72">
        <v>981</v>
      </c>
      <c r="AH470" s="72">
        <v>271</v>
      </c>
      <c r="AI470" s="72">
        <v>914</v>
      </c>
      <c r="AJ470" s="72">
        <v>826</v>
      </c>
      <c r="AK470" s="72">
        <v>403</v>
      </c>
      <c r="AL470" s="72">
        <v>1089</v>
      </c>
      <c r="AM470" s="72">
        <v>721</v>
      </c>
      <c r="AN470" s="72">
        <v>711</v>
      </c>
      <c r="AO470" s="72">
        <v>221</v>
      </c>
      <c r="AP470" s="72">
        <v>79</v>
      </c>
      <c r="AQ470" s="72">
        <v>1347</v>
      </c>
      <c r="AR470" s="72"/>
      <c r="AS470" s="72"/>
      <c r="AT470" s="72"/>
      <c r="AU470" s="72"/>
      <c r="AV470" s="72"/>
      <c r="AW470" s="72"/>
      <c r="AX470" s="72"/>
      <c r="AY470" s="72"/>
      <c r="AZ470" s="71">
        <v>81858481</v>
      </c>
      <c r="BA470" s="72">
        <v>46909525</v>
      </c>
      <c r="BB470" s="72">
        <v>2925051</v>
      </c>
      <c r="BC470" s="72">
        <v>2620095</v>
      </c>
      <c r="BD470" s="72">
        <v>1971993</v>
      </c>
      <c r="BE470" s="72">
        <v>2841672</v>
      </c>
      <c r="BF470" s="72">
        <v>1691689</v>
      </c>
      <c r="BG470" s="72">
        <v>2724080</v>
      </c>
      <c r="BH470" s="72">
        <v>3794386</v>
      </c>
      <c r="BI470" s="72">
        <v>3054488</v>
      </c>
      <c r="BJ470" s="72">
        <v>2164883</v>
      </c>
      <c r="BK470" s="72">
        <v>5965710</v>
      </c>
      <c r="BL470" s="72">
        <v>2792803</v>
      </c>
      <c r="BM470" s="72">
        <v>1008199</v>
      </c>
      <c r="BN470" s="72">
        <v>477316</v>
      </c>
      <c r="BO470" s="72">
        <v>916591</v>
      </c>
      <c r="BP470" s="72"/>
      <c r="BQ470" s="72"/>
      <c r="BR470" s="72"/>
      <c r="BS470" s="72"/>
      <c r="BT470" s="72"/>
      <c r="BU470" s="72"/>
      <c r="BV470" s="72"/>
      <c r="BW470" s="72"/>
      <c r="BX470" s="71">
        <v>81588913</v>
      </c>
      <c r="BY470" s="72">
        <v>46725207</v>
      </c>
      <c r="BZ470" s="72">
        <v>2919345</v>
      </c>
      <c r="CA470" s="72">
        <v>2615296</v>
      </c>
      <c r="CB470" s="72">
        <v>1968343</v>
      </c>
      <c r="CC470" s="72">
        <v>2836763</v>
      </c>
      <c r="CD470" s="72">
        <v>1687818</v>
      </c>
      <c r="CE470" s="72">
        <v>2719481</v>
      </c>
      <c r="CF470" s="72">
        <v>3787836</v>
      </c>
      <c r="CG470" s="72">
        <v>3049360</v>
      </c>
      <c r="CH470" s="72">
        <v>2161268</v>
      </c>
      <c r="CI470" s="72">
        <v>5954598</v>
      </c>
      <c r="CJ470" s="72">
        <v>2784785</v>
      </c>
      <c r="CK470" s="72">
        <v>1003906</v>
      </c>
      <c r="CL470" s="72">
        <v>474623</v>
      </c>
      <c r="CM470" s="72">
        <v>900284</v>
      </c>
      <c r="CN470" s="72"/>
      <c r="CO470" s="72"/>
      <c r="CP470" s="72"/>
      <c r="CQ470" s="72"/>
      <c r="CR470" s="72"/>
      <c r="CS470" s="72"/>
      <c r="CT470" s="72"/>
      <c r="CU470" s="72"/>
      <c r="CV470" s="71">
        <v>3203</v>
      </c>
      <c r="CW470" s="72">
        <v>1942</v>
      </c>
      <c r="CX470" s="72">
        <v>33</v>
      </c>
      <c r="CY470" s="72">
        <v>24</v>
      </c>
      <c r="CZ470" s="72">
        <v>25</v>
      </c>
      <c r="DA470" s="72">
        <v>48</v>
      </c>
      <c r="DB470" s="72">
        <v>15</v>
      </c>
      <c r="DC470" s="72">
        <v>31</v>
      </c>
      <c r="DD470" s="72">
        <v>60</v>
      </c>
      <c r="DE470" s="72">
        <v>53</v>
      </c>
      <c r="DF470" s="72">
        <v>40</v>
      </c>
      <c r="DG470" s="72">
        <v>102</v>
      </c>
      <c r="DH470" s="72">
        <v>74</v>
      </c>
      <c r="DI470" s="72">
        <v>58</v>
      </c>
      <c r="DJ470" s="72">
        <v>24</v>
      </c>
      <c r="DK470" s="72">
        <v>674</v>
      </c>
      <c r="DL470" s="72"/>
      <c r="DM470" s="72"/>
      <c r="DN470" s="72"/>
      <c r="DO470" s="72"/>
      <c r="DP470" s="72"/>
      <c r="DQ470" s="72"/>
      <c r="DR470" s="72"/>
      <c r="DS470" s="72"/>
      <c r="DT470" s="71">
        <v>266365</v>
      </c>
      <c r="DU470" s="72">
        <v>182376</v>
      </c>
      <c r="DV470" s="72">
        <v>5673</v>
      </c>
      <c r="DW470" s="72">
        <v>4775</v>
      </c>
      <c r="DX470" s="72">
        <v>3625</v>
      </c>
      <c r="DY470" s="72">
        <v>4861</v>
      </c>
      <c r="DZ470" s="72">
        <v>3856</v>
      </c>
      <c r="EA470" s="72">
        <v>4568</v>
      </c>
      <c r="EB470" s="72">
        <v>6490</v>
      </c>
      <c r="EC470" s="72">
        <v>5075</v>
      </c>
      <c r="ED470" s="72">
        <v>3575</v>
      </c>
      <c r="EE470" s="72">
        <v>11010</v>
      </c>
      <c r="EF470" s="72">
        <v>7944</v>
      </c>
      <c r="EG470" s="72">
        <v>4235</v>
      </c>
      <c r="EH470" s="72">
        <v>2669</v>
      </c>
      <c r="EI470" s="72">
        <v>15633</v>
      </c>
      <c r="EJ470" s="72"/>
      <c r="EK470" s="72"/>
      <c r="EL470" s="72"/>
      <c r="EM470" s="72"/>
      <c r="EN470" s="72"/>
      <c r="EO470" s="72"/>
      <c r="EP470" s="72"/>
      <c r="EQ470" s="72"/>
      <c r="ER470" s="71">
        <v>5983</v>
      </c>
      <c r="ES470" s="72">
        <v>2558</v>
      </c>
      <c r="ET470" s="72">
        <v>112</v>
      </c>
      <c r="EU470" s="72">
        <v>190</v>
      </c>
      <c r="EV470" s="72">
        <v>84</v>
      </c>
      <c r="EW470" s="72">
        <v>160</v>
      </c>
      <c r="EX470" s="72">
        <v>201</v>
      </c>
      <c r="EY470" s="72">
        <v>478</v>
      </c>
      <c r="EZ470" s="72">
        <v>448</v>
      </c>
      <c r="FA470" s="72">
        <v>419</v>
      </c>
      <c r="FB470" s="72">
        <v>195</v>
      </c>
      <c r="FC470" s="72">
        <v>569</v>
      </c>
      <c r="FD470" s="72">
        <v>225</v>
      </c>
      <c r="FE470" s="72">
        <v>110</v>
      </c>
      <c r="FF470" s="72">
        <v>65</v>
      </c>
      <c r="FG470" s="72">
        <v>169</v>
      </c>
      <c r="FH470" s="72"/>
      <c r="FI470" s="72"/>
      <c r="FJ470" s="72"/>
      <c r="FK470" s="72"/>
      <c r="FL470" s="72"/>
      <c r="FM470" s="72"/>
      <c r="FN470" s="72"/>
      <c r="FO470" s="72"/>
      <c r="FP470" s="71">
        <v>15493255</v>
      </c>
      <c r="FQ470" s="71">
        <v>15102715</v>
      </c>
      <c r="FR470" s="71">
        <v>130193</v>
      </c>
      <c r="FS470" s="71">
        <v>77095</v>
      </c>
      <c r="FT470" s="71">
        <v>41212</v>
      </c>
      <c r="FU470" s="71">
        <v>46017</v>
      </c>
      <c r="FV470" s="71">
        <v>24123</v>
      </c>
      <c r="FW470" s="71">
        <v>26188</v>
      </c>
      <c r="FX470" s="71">
        <v>20685</v>
      </c>
      <c r="FY470" s="71">
        <v>10076</v>
      </c>
      <c r="FZ470" s="71">
        <v>4564</v>
      </c>
      <c r="GA470" s="71">
        <v>6959</v>
      </c>
      <c r="GB470" s="71">
        <v>1855</v>
      </c>
      <c r="GC470" s="71">
        <v>574</v>
      </c>
      <c r="GD470" s="71">
        <v>241</v>
      </c>
      <c r="GE470" s="71">
        <v>758</v>
      </c>
      <c r="GF470" s="71"/>
      <c r="GG470" s="71"/>
      <c r="GH470" s="71"/>
      <c r="GI470" s="71"/>
      <c r="GJ470" s="71"/>
      <c r="GK470" s="71"/>
      <c r="GL470" s="71"/>
      <c r="GM470" s="71"/>
      <c r="GN470" s="71">
        <v>916</v>
      </c>
      <c r="GO470" s="72">
        <v>469</v>
      </c>
      <c r="GP470" s="72">
        <v>24</v>
      </c>
      <c r="GQ470" s="72">
        <v>13</v>
      </c>
      <c r="GR470" s="72">
        <v>16</v>
      </c>
      <c r="GS470" s="72">
        <v>29</v>
      </c>
      <c r="GT470" s="72">
        <v>10</v>
      </c>
      <c r="GU470" s="72">
        <v>17</v>
      </c>
      <c r="GV470" s="72">
        <v>25</v>
      </c>
      <c r="GW470" s="72">
        <v>28</v>
      </c>
      <c r="GX470" s="72">
        <v>14</v>
      </c>
      <c r="GY470" s="72">
        <v>55</v>
      </c>
      <c r="GZ470" s="72">
        <v>38</v>
      </c>
      <c r="HA470" s="72">
        <v>56</v>
      </c>
      <c r="HB470" s="72">
        <v>12</v>
      </c>
      <c r="HC470" s="72">
        <v>110</v>
      </c>
      <c r="HD470" s="72"/>
      <c r="HE470" s="72"/>
      <c r="HF470" s="72"/>
      <c r="HG470" s="72"/>
      <c r="HH470" s="72"/>
      <c r="HI470" s="72"/>
      <c r="HJ470" s="72"/>
      <c r="HK470" s="72"/>
      <c r="HL470" s="71">
        <v>15492339</v>
      </c>
      <c r="HM470" s="72">
        <v>15102246</v>
      </c>
      <c r="HN470" s="72">
        <v>130169</v>
      </c>
      <c r="HO470" s="72">
        <v>77082</v>
      </c>
      <c r="HP470" s="72">
        <v>41196</v>
      </c>
      <c r="HQ470" s="72">
        <v>45988</v>
      </c>
      <c r="HR470" s="72">
        <v>24113</v>
      </c>
      <c r="HS470" s="72">
        <v>26171</v>
      </c>
      <c r="HT470" s="72">
        <v>20660</v>
      </c>
      <c r="HU470" s="72">
        <v>10048</v>
      </c>
      <c r="HV470" s="72">
        <v>4550</v>
      </c>
      <c r="HW470" s="72">
        <v>6904</v>
      </c>
      <c r="HX470" s="72">
        <v>1817</v>
      </c>
      <c r="HY470" s="72">
        <v>518</v>
      </c>
      <c r="HZ470" s="72">
        <v>229</v>
      </c>
      <c r="IA470" s="72">
        <v>648</v>
      </c>
      <c r="IB470" s="72"/>
      <c r="IC470" s="72"/>
      <c r="ID470" s="72"/>
      <c r="IE470" s="72"/>
      <c r="IF470" s="72"/>
      <c r="IG470" s="72"/>
      <c r="IH470" s="72"/>
      <c r="II470" s="72"/>
      <c r="IJ470" s="71">
        <v>15293616</v>
      </c>
      <c r="IK470" s="72">
        <v>14925885</v>
      </c>
      <c r="IL470" s="72">
        <v>126541</v>
      </c>
      <c r="IM470" s="72">
        <v>74382</v>
      </c>
      <c r="IN470" s="72">
        <v>39396</v>
      </c>
      <c r="IO470" s="72">
        <v>43519</v>
      </c>
      <c r="IP470" s="72">
        <v>22570</v>
      </c>
      <c r="IQ470" s="72">
        <v>24023</v>
      </c>
      <c r="IR470" s="72">
        <v>18509</v>
      </c>
      <c r="IS470" s="72">
        <v>8615</v>
      </c>
      <c r="IT470" s="72">
        <v>3697</v>
      </c>
      <c r="IU470" s="72">
        <v>5102</v>
      </c>
      <c r="IV470" s="72">
        <v>1020</v>
      </c>
      <c r="IW470" s="72">
        <v>206</v>
      </c>
      <c r="IX470" s="72">
        <v>63</v>
      </c>
      <c r="IY470" s="72">
        <v>88</v>
      </c>
      <c r="IZ470" s="72"/>
      <c r="JA470" s="72"/>
      <c r="JB470" s="72"/>
      <c r="JC470" s="72"/>
      <c r="JD470" s="72"/>
      <c r="JE470" s="72"/>
      <c r="JF470" s="72"/>
      <c r="JG470" s="72"/>
      <c r="JH470" s="71">
        <v>1763</v>
      </c>
      <c r="JI470" s="72">
        <v>1249</v>
      </c>
      <c r="JJ470" s="72">
        <v>56</v>
      </c>
      <c r="JK470" s="72">
        <v>44</v>
      </c>
      <c r="JL470" s="72">
        <v>35</v>
      </c>
      <c r="JM470" s="72">
        <v>73</v>
      </c>
      <c r="JN470" s="72">
        <v>18</v>
      </c>
      <c r="JO470" s="72">
        <v>39</v>
      </c>
      <c r="JP470" s="72">
        <v>41</v>
      </c>
      <c r="JQ470" s="72">
        <v>37</v>
      </c>
      <c r="JR470" s="72">
        <v>23</v>
      </c>
      <c r="JS470" s="72">
        <v>56</v>
      </c>
      <c r="JT470" s="72">
        <v>23</v>
      </c>
      <c r="JU470" s="72">
        <v>16</v>
      </c>
      <c r="JV470" s="72">
        <v>5</v>
      </c>
      <c r="JW470" s="72">
        <v>48</v>
      </c>
      <c r="JX470" s="72"/>
      <c r="JY470" s="72"/>
      <c r="JZ470" s="72"/>
      <c r="KA470" s="72"/>
      <c r="KB470" s="72"/>
      <c r="KC470" s="72"/>
      <c r="KD470" s="72"/>
      <c r="KE470" s="72"/>
      <c r="KF470" s="71">
        <v>196960</v>
      </c>
      <c r="KG470" s="72">
        <v>175112</v>
      </c>
      <c r="KH470" s="72">
        <v>3572</v>
      </c>
      <c r="KI470" s="72">
        <v>2656</v>
      </c>
      <c r="KJ470" s="72">
        <v>1765</v>
      </c>
      <c r="KK470" s="72">
        <v>2396</v>
      </c>
      <c r="KL470" s="72">
        <v>1525</v>
      </c>
      <c r="KM470" s="72">
        <v>2109</v>
      </c>
      <c r="KN470" s="72">
        <v>2110</v>
      </c>
      <c r="KO470" s="72">
        <v>1396</v>
      </c>
      <c r="KP470" s="72">
        <v>830</v>
      </c>
      <c r="KQ470" s="72">
        <v>1746</v>
      </c>
      <c r="KR470" s="72">
        <v>774</v>
      </c>
      <c r="KS470" s="72">
        <v>296</v>
      </c>
      <c r="KT470" s="72">
        <v>161</v>
      </c>
      <c r="KU470" s="72">
        <v>512</v>
      </c>
      <c r="KV470" s="72"/>
      <c r="KW470" s="72"/>
      <c r="KX470" s="72"/>
      <c r="KY470" s="72"/>
      <c r="KZ470" s="72"/>
      <c r="LA470" s="72"/>
      <c r="LB470" s="72"/>
      <c r="LC470" s="72"/>
      <c r="LD470" s="71">
        <v>1341</v>
      </c>
      <c r="LE470" s="72">
        <v>1176</v>
      </c>
      <c r="LF470" s="72">
        <v>40</v>
      </c>
      <c r="LG470" s="72">
        <v>17</v>
      </c>
      <c r="LH470" s="72">
        <v>19</v>
      </c>
      <c r="LI470" s="72">
        <v>12</v>
      </c>
      <c r="LJ470" s="72">
        <v>11</v>
      </c>
      <c r="LK470" s="72">
        <v>16</v>
      </c>
      <c r="LL470" s="72">
        <v>9</v>
      </c>
      <c r="LM470" s="72">
        <v>5</v>
      </c>
      <c r="LN470" s="72">
        <v>7</v>
      </c>
      <c r="LO470" s="72">
        <v>11</v>
      </c>
      <c r="LP470" s="72">
        <v>5</v>
      </c>
      <c r="LQ470" s="72">
        <v>1</v>
      </c>
      <c r="LR470" s="72">
        <v>1</v>
      </c>
      <c r="LS470" s="72">
        <v>11</v>
      </c>
      <c r="LT470" s="72"/>
      <c r="LU470" s="72"/>
      <c r="LV470" s="72"/>
      <c r="LW470" s="72"/>
      <c r="LX470" s="72"/>
      <c r="LY470" s="72"/>
      <c r="LZ470" s="72"/>
      <c r="MA470" s="72"/>
    </row>
    <row r="471" spans="1:339" x14ac:dyDescent="0.4">
      <c r="A471" s="67">
        <v>2023.13</v>
      </c>
      <c r="B471" s="66" t="s">
        <v>4</v>
      </c>
      <c r="C471" s="67">
        <v>2023.13</v>
      </c>
    </row>
    <row r="472" spans="1:339" x14ac:dyDescent="0.4">
      <c r="A472" s="68">
        <v>2024.01</v>
      </c>
      <c r="B472" s="66" t="s">
        <v>239</v>
      </c>
      <c r="C472" s="67">
        <v>2024.01</v>
      </c>
    </row>
    <row r="473" spans="1:339" x14ac:dyDescent="0.4">
      <c r="A473" s="67">
        <v>2024.02</v>
      </c>
      <c r="B473" s="66" t="s">
        <v>6</v>
      </c>
      <c r="C473" s="67">
        <v>2024.02</v>
      </c>
    </row>
    <row r="474" spans="1:339" x14ac:dyDescent="0.4">
      <c r="A474" s="67">
        <v>2024.03</v>
      </c>
      <c r="B474" s="66" t="s">
        <v>7</v>
      </c>
      <c r="C474" s="67">
        <v>2024.03</v>
      </c>
      <c r="D474" s="71">
        <v>83266238</v>
      </c>
      <c r="E474" s="71">
        <v>47522534</v>
      </c>
      <c r="F474" s="71">
        <v>2788113</v>
      </c>
      <c r="G474" s="71">
        <v>2573203</v>
      </c>
      <c r="H474" s="71">
        <v>1937398</v>
      </c>
      <c r="I474" s="71">
        <v>2947798</v>
      </c>
      <c r="J474" s="71">
        <v>2274223</v>
      </c>
      <c r="K474" s="71">
        <v>2786930</v>
      </c>
      <c r="L474" s="71">
        <v>3950414</v>
      </c>
      <c r="M474" s="71">
        <v>3136194</v>
      </c>
      <c r="N474" s="71">
        <v>2118614</v>
      </c>
      <c r="O474" s="71">
        <v>5731883</v>
      </c>
      <c r="P474" s="71">
        <v>2831756</v>
      </c>
      <c r="Q474" s="71">
        <v>1028767</v>
      </c>
      <c r="R474" s="71">
        <v>513502</v>
      </c>
      <c r="S474" s="71">
        <v>1124909</v>
      </c>
      <c r="T474" s="71"/>
      <c r="U474" s="71"/>
      <c r="V474" s="71"/>
      <c r="W474" s="71"/>
      <c r="X474" s="71"/>
      <c r="Y474" s="71"/>
      <c r="Z474" s="71"/>
      <c r="AA474" s="71"/>
      <c r="AB474" s="71">
        <v>27428</v>
      </c>
      <c r="AC474" s="72">
        <v>18292</v>
      </c>
      <c r="AD474" s="72">
        <v>566</v>
      </c>
      <c r="AE474" s="72">
        <v>580</v>
      </c>
      <c r="AF474" s="72">
        <v>352</v>
      </c>
      <c r="AG474" s="72">
        <v>543</v>
      </c>
      <c r="AH474" s="72">
        <v>341</v>
      </c>
      <c r="AI474" s="72">
        <v>703</v>
      </c>
      <c r="AJ474" s="72">
        <v>851</v>
      </c>
      <c r="AK474" s="72">
        <v>605</v>
      </c>
      <c r="AL474" s="72">
        <v>361</v>
      </c>
      <c r="AM474" s="72">
        <v>1345</v>
      </c>
      <c r="AN474" s="72">
        <v>1014</v>
      </c>
      <c r="AO474" s="72">
        <v>299</v>
      </c>
      <c r="AP474" s="72">
        <v>90</v>
      </c>
      <c r="AQ474" s="72">
        <v>1486</v>
      </c>
      <c r="AR474" s="72"/>
      <c r="AS474" s="72"/>
      <c r="AT474" s="72"/>
      <c r="AU474" s="72"/>
      <c r="AV474" s="72"/>
      <c r="AW474" s="72"/>
      <c r="AX474" s="72"/>
      <c r="AY474" s="72"/>
      <c r="AZ474" s="71">
        <v>83238810</v>
      </c>
      <c r="BA474" s="72">
        <v>47504242</v>
      </c>
      <c r="BB474" s="72">
        <v>2787547</v>
      </c>
      <c r="BC474" s="72">
        <v>2572623</v>
      </c>
      <c r="BD474" s="72">
        <v>1937046</v>
      </c>
      <c r="BE474" s="72">
        <v>2947255</v>
      </c>
      <c r="BF474" s="72">
        <v>2273882</v>
      </c>
      <c r="BG474" s="72">
        <v>2786227</v>
      </c>
      <c r="BH474" s="72">
        <v>3949563</v>
      </c>
      <c r="BI474" s="72">
        <v>3135589</v>
      </c>
      <c r="BJ474" s="72">
        <v>2118253</v>
      </c>
      <c r="BK474" s="72">
        <v>5730538</v>
      </c>
      <c r="BL474" s="72">
        <v>2830742</v>
      </c>
      <c r="BM474" s="72">
        <v>1028468</v>
      </c>
      <c r="BN474" s="72">
        <v>513412</v>
      </c>
      <c r="BO474" s="72">
        <v>1123423</v>
      </c>
      <c r="BP474" s="72"/>
      <c r="BQ474" s="72"/>
      <c r="BR474" s="72"/>
      <c r="BS474" s="72"/>
      <c r="BT474" s="72"/>
      <c r="BU474" s="72"/>
      <c r="BV474" s="72"/>
      <c r="BW474" s="72"/>
      <c r="BX474" s="71">
        <v>82967193</v>
      </c>
      <c r="BY474" s="72">
        <v>47316871</v>
      </c>
      <c r="BZ474" s="72">
        <v>2781927</v>
      </c>
      <c r="CA474" s="72">
        <v>2567912</v>
      </c>
      <c r="CB474" s="72">
        <v>1933540</v>
      </c>
      <c r="CC474" s="72">
        <v>2942490</v>
      </c>
      <c r="CD474" s="72">
        <v>2270174</v>
      </c>
      <c r="CE474" s="72">
        <v>2781650</v>
      </c>
      <c r="CF474" s="72">
        <v>3943250</v>
      </c>
      <c r="CG474" s="72">
        <v>3130521</v>
      </c>
      <c r="CH474" s="72">
        <v>2114833</v>
      </c>
      <c r="CI474" s="72">
        <v>5720077</v>
      </c>
      <c r="CJ474" s="72">
        <v>2822719</v>
      </c>
      <c r="CK474" s="72">
        <v>1024138</v>
      </c>
      <c r="CL474" s="72">
        <v>510612</v>
      </c>
      <c r="CM474" s="72">
        <v>1106479</v>
      </c>
      <c r="CN474" s="72"/>
      <c r="CO474" s="72"/>
      <c r="CP474" s="72"/>
      <c r="CQ474" s="72"/>
      <c r="CR474" s="72"/>
      <c r="CS474" s="72"/>
      <c r="CT474" s="72"/>
      <c r="CU474" s="72"/>
      <c r="CV474" s="71">
        <v>3283</v>
      </c>
      <c r="CW474" s="72">
        <v>1953</v>
      </c>
      <c r="CX474" s="72">
        <v>38</v>
      </c>
      <c r="CY474" s="72">
        <v>34</v>
      </c>
      <c r="CZ474" s="72">
        <v>17</v>
      </c>
      <c r="DA474" s="72">
        <v>45</v>
      </c>
      <c r="DB474" s="72">
        <v>16</v>
      </c>
      <c r="DC474" s="72">
        <v>21</v>
      </c>
      <c r="DD474" s="72">
        <v>49</v>
      </c>
      <c r="DE474" s="72">
        <v>57</v>
      </c>
      <c r="DF474" s="72">
        <v>30</v>
      </c>
      <c r="DG474" s="72">
        <v>106</v>
      </c>
      <c r="DH474" s="72">
        <v>91</v>
      </c>
      <c r="DI474" s="72">
        <v>44</v>
      </c>
      <c r="DJ474" s="72">
        <v>33</v>
      </c>
      <c r="DK474" s="72">
        <v>749</v>
      </c>
      <c r="DL474" s="72"/>
      <c r="DM474" s="72"/>
      <c r="DN474" s="72"/>
      <c r="DO474" s="72"/>
      <c r="DP474" s="72"/>
      <c r="DQ474" s="72"/>
      <c r="DR474" s="72"/>
      <c r="DS474" s="72"/>
      <c r="DT474" s="71">
        <v>268334</v>
      </c>
      <c r="DU474" s="72">
        <v>185418</v>
      </c>
      <c r="DV474" s="72">
        <v>5582</v>
      </c>
      <c r="DW474" s="72">
        <v>4677</v>
      </c>
      <c r="DX474" s="72">
        <v>3489</v>
      </c>
      <c r="DY474" s="72">
        <v>4720</v>
      </c>
      <c r="DZ474" s="72">
        <v>3692</v>
      </c>
      <c r="EA474" s="72">
        <v>4556</v>
      </c>
      <c r="EB474" s="72">
        <v>6264</v>
      </c>
      <c r="EC474" s="72">
        <v>5011</v>
      </c>
      <c r="ED474" s="72">
        <v>3390</v>
      </c>
      <c r="EE474" s="72">
        <v>10355</v>
      </c>
      <c r="EF474" s="72">
        <v>7932</v>
      </c>
      <c r="EG474" s="72">
        <v>4286</v>
      </c>
      <c r="EH474" s="72">
        <v>2767</v>
      </c>
      <c r="EI474" s="72">
        <v>16195</v>
      </c>
      <c r="EJ474" s="72"/>
      <c r="EK474" s="72"/>
      <c r="EL474" s="72"/>
      <c r="EM474" s="72"/>
      <c r="EN474" s="72"/>
      <c r="EO474" s="72"/>
      <c r="EP474" s="72"/>
      <c r="EQ474" s="72"/>
      <c r="ER474" s="71">
        <v>5970</v>
      </c>
      <c r="ES474" s="72">
        <v>2805</v>
      </c>
      <c r="ET474" s="72">
        <v>105</v>
      </c>
      <c r="EU474" s="72">
        <v>119</v>
      </c>
      <c r="EV474" s="72">
        <v>77</v>
      </c>
      <c r="EW474" s="72">
        <v>127</v>
      </c>
      <c r="EX474" s="72">
        <v>144</v>
      </c>
      <c r="EY474" s="72">
        <v>473</v>
      </c>
      <c r="EZ474" s="72">
        <v>442</v>
      </c>
      <c r="FA474" s="72">
        <v>368</v>
      </c>
      <c r="FB474" s="72">
        <v>200</v>
      </c>
      <c r="FC474" s="72">
        <v>521</v>
      </c>
      <c r="FD474" s="72">
        <v>227</v>
      </c>
      <c r="FE474" s="72">
        <v>119</v>
      </c>
      <c r="FF474" s="72">
        <v>46</v>
      </c>
      <c r="FG474" s="72">
        <v>197</v>
      </c>
      <c r="FH474" s="72"/>
      <c r="FI474" s="72"/>
      <c r="FJ474" s="72"/>
      <c r="FK474" s="72"/>
      <c r="FL474" s="72"/>
      <c r="FM474" s="72"/>
      <c r="FN474" s="72"/>
      <c r="FO474" s="72"/>
      <c r="FP474" s="71">
        <v>15420689</v>
      </c>
      <c r="FQ474" s="71">
        <v>15000601</v>
      </c>
      <c r="FR474" s="71">
        <v>138351</v>
      </c>
      <c r="FS474" s="71">
        <v>82933</v>
      </c>
      <c r="FT474" s="71">
        <v>45258</v>
      </c>
      <c r="FU474" s="71">
        <v>49166</v>
      </c>
      <c r="FV474" s="71">
        <v>25909</v>
      </c>
      <c r="FW474" s="71">
        <v>27799</v>
      </c>
      <c r="FX474" s="71">
        <v>22390</v>
      </c>
      <c r="FY474" s="71">
        <v>10883</v>
      </c>
      <c r="FZ474" s="71">
        <v>5135</v>
      </c>
      <c r="GA474" s="71">
        <v>8220</v>
      </c>
      <c r="GB474" s="71">
        <v>2161</v>
      </c>
      <c r="GC474" s="71">
        <v>722</v>
      </c>
      <c r="GD474" s="71">
        <v>283</v>
      </c>
      <c r="GE474" s="71">
        <v>878</v>
      </c>
      <c r="GF474" s="71"/>
      <c r="GG474" s="71"/>
      <c r="GH474" s="71"/>
      <c r="GI474" s="71"/>
      <c r="GJ474" s="71"/>
      <c r="GK474" s="71"/>
      <c r="GL474" s="71"/>
      <c r="GM474" s="71"/>
      <c r="GN474" s="71">
        <v>927</v>
      </c>
      <c r="GO474" s="72">
        <v>473</v>
      </c>
      <c r="GP474" s="72">
        <v>20</v>
      </c>
      <c r="GQ474" s="72">
        <v>16</v>
      </c>
      <c r="GR474" s="72">
        <v>15</v>
      </c>
      <c r="GS474" s="72">
        <v>25</v>
      </c>
      <c r="GT474" s="72">
        <v>9</v>
      </c>
      <c r="GU474" s="72">
        <v>19</v>
      </c>
      <c r="GV474" s="72">
        <v>23</v>
      </c>
      <c r="GW474" s="72">
        <v>19</v>
      </c>
      <c r="GX474" s="72">
        <v>13</v>
      </c>
      <c r="GY474" s="72">
        <v>62</v>
      </c>
      <c r="GZ474" s="72">
        <v>35</v>
      </c>
      <c r="HA474" s="72">
        <v>60</v>
      </c>
      <c r="HB474" s="72">
        <v>20</v>
      </c>
      <c r="HC474" s="72">
        <v>118</v>
      </c>
      <c r="HD474" s="72"/>
      <c r="HE474" s="72"/>
      <c r="HF474" s="72"/>
      <c r="HG474" s="72"/>
      <c r="HH474" s="72"/>
      <c r="HI474" s="72"/>
      <c r="HJ474" s="72"/>
      <c r="HK474" s="72"/>
      <c r="HL474" s="71">
        <v>15419762</v>
      </c>
      <c r="HM474" s="72">
        <v>15000128</v>
      </c>
      <c r="HN474" s="72">
        <v>138331</v>
      </c>
      <c r="HO474" s="72">
        <v>82917</v>
      </c>
      <c r="HP474" s="72">
        <v>45243</v>
      </c>
      <c r="HQ474" s="72">
        <v>49141</v>
      </c>
      <c r="HR474" s="72">
        <v>25900</v>
      </c>
      <c r="HS474" s="72">
        <v>27780</v>
      </c>
      <c r="HT474" s="72">
        <v>22367</v>
      </c>
      <c r="HU474" s="72">
        <v>10864</v>
      </c>
      <c r="HV474" s="72">
        <v>5122</v>
      </c>
      <c r="HW474" s="72">
        <v>8158</v>
      </c>
      <c r="HX474" s="72">
        <v>2126</v>
      </c>
      <c r="HY474" s="72">
        <v>662</v>
      </c>
      <c r="HZ474" s="72">
        <v>263</v>
      </c>
      <c r="IA474" s="72">
        <v>760</v>
      </c>
      <c r="IB474" s="72"/>
      <c r="IC474" s="72"/>
      <c r="ID474" s="72"/>
      <c r="IE474" s="72"/>
      <c r="IF474" s="72"/>
      <c r="IG474" s="72"/>
      <c r="IH474" s="72"/>
      <c r="II474" s="72"/>
      <c r="IJ474" s="71">
        <v>15215437</v>
      </c>
      <c r="IK474" s="72">
        <v>14820467</v>
      </c>
      <c r="IL474" s="72">
        <v>134597</v>
      </c>
      <c r="IM474" s="72">
        <v>80231</v>
      </c>
      <c r="IN474" s="72">
        <v>43252</v>
      </c>
      <c r="IO474" s="72">
        <v>46471</v>
      </c>
      <c r="IP474" s="72">
        <v>24093</v>
      </c>
      <c r="IQ474" s="72">
        <v>25354</v>
      </c>
      <c r="IR474" s="72">
        <v>19883</v>
      </c>
      <c r="IS474" s="72">
        <v>9264</v>
      </c>
      <c r="IT474" s="72">
        <v>4122</v>
      </c>
      <c r="IU474" s="72">
        <v>5992</v>
      </c>
      <c r="IV474" s="72">
        <v>1205</v>
      </c>
      <c r="IW474" s="72">
        <v>284</v>
      </c>
      <c r="IX474" s="72">
        <v>105</v>
      </c>
      <c r="IY474" s="72">
        <v>117</v>
      </c>
      <c r="IZ474" s="72"/>
      <c r="JA474" s="72"/>
      <c r="JB474" s="72"/>
      <c r="JC474" s="72"/>
      <c r="JD474" s="72"/>
      <c r="JE474" s="72"/>
      <c r="JF474" s="72"/>
      <c r="JG474" s="72"/>
      <c r="JH474" s="71">
        <v>1762</v>
      </c>
      <c r="JI474" s="72">
        <v>1226</v>
      </c>
      <c r="JJ474" s="72">
        <v>48</v>
      </c>
      <c r="JK474" s="72">
        <v>42</v>
      </c>
      <c r="JL474" s="72">
        <v>32</v>
      </c>
      <c r="JM474" s="72">
        <v>84</v>
      </c>
      <c r="JN474" s="72">
        <v>23</v>
      </c>
      <c r="JO474" s="72">
        <v>39</v>
      </c>
      <c r="JP474" s="72">
        <v>49</v>
      </c>
      <c r="JQ474" s="72">
        <v>29</v>
      </c>
      <c r="JR474" s="72">
        <v>25</v>
      </c>
      <c r="JS474" s="72">
        <v>58</v>
      </c>
      <c r="JT474" s="72">
        <v>28</v>
      </c>
      <c r="JU474" s="72">
        <v>25</v>
      </c>
      <c r="JV474" s="72">
        <v>4</v>
      </c>
      <c r="JW474" s="72">
        <v>50</v>
      </c>
      <c r="JX474" s="72"/>
      <c r="JY474" s="72"/>
      <c r="JZ474" s="72"/>
      <c r="KA474" s="72"/>
      <c r="KB474" s="72"/>
      <c r="KC474" s="72"/>
      <c r="KD474" s="72"/>
      <c r="KE474" s="72"/>
      <c r="KF474" s="71">
        <v>202563</v>
      </c>
      <c r="KG474" s="72">
        <v>178435</v>
      </c>
      <c r="KH474" s="72">
        <v>3686</v>
      </c>
      <c r="KI474" s="72">
        <v>2644</v>
      </c>
      <c r="KJ474" s="72">
        <v>1959</v>
      </c>
      <c r="KK474" s="72">
        <v>2586</v>
      </c>
      <c r="KL474" s="72">
        <v>1784</v>
      </c>
      <c r="KM474" s="72">
        <v>2387</v>
      </c>
      <c r="KN474" s="72">
        <v>2435</v>
      </c>
      <c r="KO474" s="72">
        <v>1571</v>
      </c>
      <c r="KP474" s="72">
        <v>975</v>
      </c>
      <c r="KQ474" s="72">
        <v>2108</v>
      </c>
      <c r="KR474" s="72">
        <v>893</v>
      </c>
      <c r="KS474" s="72">
        <v>353</v>
      </c>
      <c r="KT474" s="72">
        <v>154</v>
      </c>
      <c r="KU474" s="72">
        <v>593</v>
      </c>
      <c r="KV474" s="72"/>
      <c r="KW474" s="72"/>
      <c r="KX474" s="72"/>
      <c r="KY474" s="72"/>
      <c r="KZ474" s="72"/>
      <c r="LA474" s="72"/>
      <c r="LB474" s="72"/>
      <c r="LC474" s="72"/>
      <c r="LD474" s="71">
        <v>1333</v>
      </c>
      <c r="LE474" s="72">
        <v>1155</v>
      </c>
      <c r="LF474" s="72">
        <v>45</v>
      </c>
      <c r="LG474" s="72">
        <v>28</v>
      </c>
      <c r="LH474" s="72">
        <v>11</v>
      </c>
      <c r="LI474" s="72">
        <v>20</v>
      </c>
      <c r="LJ474" s="72">
        <v>13</v>
      </c>
      <c r="LK474" s="72">
        <v>11</v>
      </c>
      <c r="LL474" s="72">
        <v>8</v>
      </c>
      <c r="LM474" s="72">
        <v>6</v>
      </c>
      <c r="LN474" s="72">
        <v>6</v>
      </c>
      <c r="LO474" s="72">
        <v>15</v>
      </c>
      <c r="LP474" s="72">
        <v>2</v>
      </c>
      <c r="LQ474" s="72">
        <v>1</v>
      </c>
      <c r="LR474" s="72">
        <v>4</v>
      </c>
      <c r="LS474" s="72">
        <v>8</v>
      </c>
      <c r="LT474" s="72"/>
      <c r="LU474" s="72"/>
      <c r="LV474" s="72"/>
      <c r="LW474" s="72"/>
      <c r="LX474" s="72"/>
      <c r="LY474" s="72"/>
      <c r="LZ474" s="72"/>
      <c r="MA474" s="72"/>
    </row>
    <row r="475" spans="1:339" x14ac:dyDescent="0.4">
      <c r="A475" s="67">
        <v>2024.04</v>
      </c>
      <c r="B475" s="66" t="s">
        <v>8</v>
      </c>
      <c r="C475" s="67">
        <v>2024.04</v>
      </c>
      <c r="D475" s="67"/>
      <c r="E475" s="67"/>
      <c r="F475" s="67"/>
      <c r="G475" s="67"/>
      <c r="H475" s="67"/>
      <c r="I475" s="67"/>
      <c r="J475" s="67"/>
      <c r="K475" s="67"/>
      <c r="L475" s="67"/>
      <c r="M475" s="67"/>
      <c r="N475" s="67"/>
      <c r="O475" s="67"/>
      <c r="P475" s="67"/>
      <c r="Q475" s="67"/>
      <c r="R475" s="67"/>
      <c r="S475" s="67"/>
      <c r="T475" s="67"/>
      <c r="U475" s="67"/>
      <c r="V475" s="67"/>
      <c r="W475" s="67"/>
      <c r="X475" s="67"/>
      <c r="Y475" s="67"/>
      <c r="Z475" s="67"/>
      <c r="AA475" s="67"/>
    </row>
    <row r="476" spans="1:339" x14ac:dyDescent="0.4">
      <c r="A476" s="67">
        <v>2024.05</v>
      </c>
      <c r="B476" s="66" t="s">
        <v>9</v>
      </c>
      <c r="C476" s="67">
        <v>2024.05</v>
      </c>
      <c r="D476" s="67"/>
      <c r="E476" s="67"/>
      <c r="F476" s="67"/>
      <c r="G476" s="67"/>
      <c r="H476" s="67"/>
      <c r="I476" s="67"/>
      <c r="J476" s="67"/>
      <c r="K476" s="67"/>
      <c r="L476" s="67"/>
      <c r="M476" s="67"/>
      <c r="N476" s="67"/>
      <c r="O476" s="67"/>
      <c r="P476" s="67"/>
      <c r="Q476" s="67"/>
      <c r="R476" s="67"/>
      <c r="S476" s="67"/>
      <c r="T476" s="67"/>
      <c r="U476" s="67"/>
      <c r="V476" s="67"/>
      <c r="W476" s="67"/>
      <c r="X476" s="67"/>
      <c r="Y476" s="67"/>
      <c r="Z476" s="67"/>
      <c r="AA476" s="67"/>
    </row>
    <row r="477" spans="1:339" x14ac:dyDescent="0.4">
      <c r="A477" s="67">
        <v>2024.06</v>
      </c>
      <c r="B477" s="66" t="s">
        <v>10</v>
      </c>
      <c r="C477" s="67">
        <v>2024.06</v>
      </c>
      <c r="D477" s="71">
        <v>88501632</v>
      </c>
      <c r="E477" s="71">
        <v>50132563</v>
      </c>
      <c r="F477" s="71">
        <v>2609458</v>
      </c>
      <c r="G477" s="71">
        <v>2336947</v>
      </c>
      <c r="H477" s="71">
        <v>1760966</v>
      </c>
      <c r="I477" s="71">
        <v>2725279</v>
      </c>
      <c r="J477" s="71">
        <v>2081484</v>
      </c>
      <c r="K477" s="71">
        <v>3028329</v>
      </c>
      <c r="L477" s="71">
        <v>3864011</v>
      </c>
      <c r="M477" s="71">
        <v>3171615</v>
      </c>
      <c r="N477" s="71">
        <v>2261778</v>
      </c>
      <c r="O477" s="71">
        <v>6728465</v>
      </c>
      <c r="P477" s="71">
        <v>3768036</v>
      </c>
      <c r="Q477" s="71">
        <v>1435150</v>
      </c>
      <c r="R477" s="71">
        <v>735729</v>
      </c>
      <c r="S477" s="71">
        <v>1861822</v>
      </c>
      <c r="T477" s="71"/>
      <c r="U477" s="71"/>
      <c r="V477" s="71"/>
      <c r="W477" s="71"/>
      <c r="X477" s="71"/>
      <c r="Y477" s="71"/>
      <c r="Z477" s="71"/>
      <c r="AA477" s="71"/>
      <c r="AB477" s="71">
        <v>28113</v>
      </c>
      <c r="AC477" s="72">
        <v>18442</v>
      </c>
      <c r="AD477" s="72">
        <v>539</v>
      </c>
      <c r="AE477" s="72">
        <v>385</v>
      </c>
      <c r="AF477" s="72">
        <v>290</v>
      </c>
      <c r="AG477" s="72">
        <v>413</v>
      </c>
      <c r="AH477" s="72">
        <v>428</v>
      </c>
      <c r="AI477" s="72">
        <v>851</v>
      </c>
      <c r="AJ477" s="72">
        <v>1023</v>
      </c>
      <c r="AK477" s="72">
        <v>520</v>
      </c>
      <c r="AL477" s="72">
        <v>383</v>
      </c>
      <c r="AM477" s="72">
        <v>1843</v>
      </c>
      <c r="AN477" s="72">
        <v>741</v>
      </c>
      <c r="AO477" s="72">
        <v>317</v>
      </c>
      <c r="AP477" s="72">
        <v>162</v>
      </c>
      <c r="AQ477" s="72">
        <v>1776</v>
      </c>
      <c r="AR477" s="72"/>
      <c r="AS477" s="72"/>
      <c r="AT477" s="72"/>
      <c r="AU477" s="72"/>
      <c r="AV477" s="72"/>
      <c r="AW477" s="72"/>
      <c r="AX477" s="72"/>
      <c r="AY477" s="72"/>
      <c r="AZ477" s="71">
        <v>88473519</v>
      </c>
      <c r="BA477" s="72">
        <v>50114121</v>
      </c>
      <c r="BB477" s="72">
        <v>2608919</v>
      </c>
      <c r="BC477" s="72">
        <v>2336562</v>
      </c>
      <c r="BD477" s="72">
        <v>1760676</v>
      </c>
      <c r="BE477" s="72">
        <v>2724866</v>
      </c>
      <c r="BF477" s="72">
        <v>2081056</v>
      </c>
      <c r="BG477" s="72">
        <v>3027478</v>
      </c>
      <c r="BH477" s="72">
        <v>3862988</v>
      </c>
      <c r="BI477" s="72">
        <v>3171095</v>
      </c>
      <c r="BJ477" s="72">
        <v>2261395</v>
      </c>
      <c r="BK477" s="72">
        <v>6726622</v>
      </c>
      <c r="BL477" s="72">
        <v>3767295</v>
      </c>
      <c r="BM477" s="72">
        <v>1434833</v>
      </c>
      <c r="BN477" s="72">
        <v>735567</v>
      </c>
      <c r="BO477" s="72">
        <v>1860046</v>
      </c>
      <c r="BP477" s="72"/>
      <c r="BQ477" s="72"/>
      <c r="BR477" s="72"/>
      <c r="BS477" s="72"/>
      <c r="BT477" s="72"/>
      <c r="BU477" s="72"/>
      <c r="BV477" s="72"/>
      <c r="BW477" s="72"/>
      <c r="BX477" s="71">
        <v>88198108</v>
      </c>
      <c r="BY477" s="72">
        <v>49925475</v>
      </c>
      <c r="BZ477" s="72">
        <v>2603658</v>
      </c>
      <c r="CA477" s="72">
        <v>2332172</v>
      </c>
      <c r="CB477" s="72">
        <v>1757323</v>
      </c>
      <c r="CC477" s="72">
        <v>2720247</v>
      </c>
      <c r="CD477" s="72">
        <v>2077382</v>
      </c>
      <c r="CE477" s="72">
        <v>3023050</v>
      </c>
      <c r="CF477" s="72">
        <v>3856521</v>
      </c>
      <c r="CG477" s="72">
        <v>3165915</v>
      </c>
      <c r="CH477" s="72">
        <v>2257899</v>
      </c>
      <c r="CI477" s="72">
        <v>6715698</v>
      </c>
      <c r="CJ477" s="72">
        <v>3759270</v>
      </c>
      <c r="CK477" s="72">
        <v>1430265</v>
      </c>
      <c r="CL477" s="72">
        <v>732499</v>
      </c>
      <c r="CM477" s="72">
        <v>1840734</v>
      </c>
      <c r="CN477" s="72"/>
      <c r="CO477" s="72"/>
      <c r="CP477" s="72"/>
      <c r="CQ477" s="72"/>
      <c r="CR477" s="72"/>
      <c r="CS477" s="72"/>
      <c r="CT477" s="72"/>
      <c r="CU477" s="72"/>
      <c r="CV477" s="71">
        <v>3266</v>
      </c>
      <c r="CW477" s="72">
        <v>2044</v>
      </c>
      <c r="CX477" s="72">
        <v>31</v>
      </c>
      <c r="CY477" s="72">
        <v>29</v>
      </c>
      <c r="CZ477" s="72">
        <v>14</v>
      </c>
      <c r="DA477" s="72">
        <v>31</v>
      </c>
      <c r="DB477" s="72">
        <v>20</v>
      </c>
      <c r="DC477" s="72">
        <v>27</v>
      </c>
      <c r="DD477" s="72">
        <v>77</v>
      </c>
      <c r="DE477" s="72">
        <v>49</v>
      </c>
      <c r="DF477" s="72">
        <v>25</v>
      </c>
      <c r="DG477" s="72">
        <v>111</v>
      </c>
      <c r="DH477" s="72">
        <v>95</v>
      </c>
      <c r="DI477" s="72">
        <v>53</v>
      </c>
      <c r="DJ477" s="72">
        <v>18</v>
      </c>
      <c r="DK477" s="72">
        <v>642</v>
      </c>
      <c r="DL477" s="72"/>
      <c r="DM477" s="72"/>
      <c r="DN477" s="72"/>
      <c r="DO477" s="72"/>
      <c r="DP477" s="72"/>
      <c r="DQ477" s="72"/>
      <c r="DR477" s="72"/>
      <c r="DS477" s="72"/>
      <c r="DT477" s="71">
        <v>272145</v>
      </c>
      <c r="DU477" s="72">
        <v>186602</v>
      </c>
      <c r="DV477" s="72">
        <v>5230</v>
      </c>
      <c r="DW477" s="72">
        <v>4361</v>
      </c>
      <c r="DX477" s="72">
        <v>3339</v>
      </c>
      <c r="DY477" s="72">
        <v>4588</v>
      </c>
      <c r="DZ477" s="72">
        <v>3654</v>
      </c>
      <c r="EA477" s="72">
        <v>4401</v>
      </c>
      <c r="EB477" s="72">
        <v>6390</v>
      </c>
      <c r="EC477" s="72">
        <v>5131</v>
      </c>
      <c r="ED477" s="72">
        <v>3471</v>
      </c>
      <c r="EE477" s="72">
        <v>10813</v>
      </c>
      <c r="EF477" s="72">
        <v>7930</v>
      </c>
      <c r="EG477" s="72">
        <v>4515</v>
      </c>
      <c r="EH477" s="72">
        <v>3050</v>
      </c>
      <c r="EI477" s="72">
        <v>18670</v>
      </c>
      <c r="EJ477" s="72"/>
      <c r="EK477" s="72"/>
      <c r="EL477" s="72"/>
      <c r="EM477" s="72"/>
      <c r="EN477" s="72"/>
      <c r="EO477" s="72"/>
      <c r="EP477" s="72"/>
      <c r="EQ477" s="72"/>
      <c r="ER477" s="71">
        <v>6242</v>
      </c>
      <c r="ES477" s="72">
        <v>3049</v>
      </c>
      <c r="ET477" s="72">
        <v>96</v>
      </c>
      <c r="EU477" s="72">
        <v>79</v>
      </c>
      <c r="EV477" s="72">
        <v>63</v>
      </c>
      <c r="EW477" s="72">
        <v>119</v>
      </c>
      <c r="EX477" s="72">
        <v>127</v>
      </c>
      <c r="EY477" s="72">
        <v>466</v>
      </c>
      <c r="EZ477" s="72">
        <v>429</v>
      </c>
      <c r="FA477" s="72">
        <v>359</v>
      </c>
      <c r="FB477" s="72">
        <v>195</v>
      </c>
      <c r="FC477" s="72">
        <v>551</v>
      </c>
      <c r="FD477" s="72">
        <v>243</v>
      </c>
      <c r="FE477" s="72">
        <v>144</v>
      </c>
      <c r="FF477" s="72">
        <v>70</v>
      </c>
      <c r="FG477" s="72">
        <v>252</v>
      </c>
      <c r="FH477" s="72"/>
      <c r="FI477" s="72"/>
      <c r="FJ477" s="72"/>
      <c r="FK477" s="72"/>
      <c r="FL477" s="72"/>
      <c r="FM477" s="72"/>
      <c r="FN477" s="72"/>
      <c r="FO477" s="72"/>
      <c r="FP477" s="71">
        <v>23814970</v>
      </c>
      <c r="FQ477" s="71">
        <v>23349755</v>
      </c>
      <c r="FR477" s="71">
        <v>150585</v>
      </c>
      <c r="FS477" s="71">
        <v>92070</v>
      </c>
      <c r="FT477" s="71">
        <v>50935</v>
      </c>
      <c r="FU477" s="71">
        <v>55355</v>
      </c>
      <c r="FV477" s="71">
        <v>29131</v>
      </c>
      <c r="FW477" s="71">
        <v>31161</v>
      </c>
      <c r="FX477" s="71">
        <v>24907</v>
      </c>
      <c r="FY477" s="71">
        <v>12109</v>
      </c>
      <c r="FZ477" s="71">
        <v>5647</v>
      </c>
      <c r="GA477" s="71">
        <v>9099</v>
      </c>
      <c r="GB477" s="71">
        <v>2346</v>
      </c>
      <c r="GC477" s="71">
        <v>703</v>
      </c>
      <c r="GD477" s="71">
        <v>328</v>
      </c>
      <c r="GE477" s="71">
        <v>839</v>
      </c>
      <c r="GF477" s="71"/>
      <c r="GG477" s="71"/>
      <c r="GH477" s="71"/>
      <c r="GI477" s="71"/>
      <c r="GJ477" s="71"/>
      <c r="GK477" s="71"/>
      <c r="GL477" s="71"/>
      <c r="GM477" s="71"/>
      <c r="GN477" s="71">
        <v>937</v>
      </c>
      <c r="GO477" s="72">
        <v>484</v>
      </c>
      <c r="GP477" s="72">
        <v>22</v>
      </c>
      <c r="GQ477" s="72">
        <v>13</v>
      </c>
      <c r="GR477" s="72">
        <v>14</v>
      </c>
      <c r="GS477" s="72">
        <v>25</v>
      </c>
      <c r="GT477" s="72">
        <v>13</v>
      </c>
      <c r="GU477" s="72">
        <v>17</v>
      </c>
      <c r="GV477" s="72">
        <v>28</v>
      </c>
      <c r="GW477" s="72">
        <v>27</v>
      </c>
      <c r="GX477" s="72">
        <v>11</v>
      </c>
      <c r="GY477" s="72">
        <v>53</v>
      </c>
      <c r="GZ477" s="72">
        <v>36</v>
      </c>
      <c r="HA477" s="72">
        <v>59</v>
      </c>
      <c r="HB477" s="72">
        <v>17</v>
      </c>
      <c r="HC477" s="72">
        <v>118</v>
      </c>
      <c r="HD477" s="72"/>
      <c r="HE477" s="72"/>
      <c r="HF477" s="72"/>
      <c r="HG477" s="72"/>
      <c r="HH477" s="72"/>
      <c r="HI477" s="72"/>
      <c r="HJ477" s="72"/>
      <c r="HK477" s="72"/>
      <c r="HL477" s="71">
        <v>23814033</v>
      </c>
      <c r="HM477" s="72">
        <v>23349271</v>
      </c>
      <c r="HN477" s="72">
        <v>150563</v>
      </c>
      <c r="HO477" s="72">
        <v>92057</v>
      </c>
      <c r="HP477" s="72">
        <v>50921</v>
      </c>
      <c r="HQ477" s="72">
        <v>55330</v>
      </c>
      <c r="HR477" s="72">
        <v>29118</v>
      </c>
      <c r="HS477" s="72">
        <v>31144</v>
      </c>
      <c r="HT477" s="72">
        <v>24879</v>
      </c>
      <c r="HU477" s="72">
        <v>12082</v>
      </c>
      <c r="HV477" s="72">
        <v>5636</v>
      </c>
      <c r="HW477" s="72">
        <v>9046</v>
      </c>
      <c r="HX477" s="72">
        <v>2310</v>
      </c>
      <c r="HY477" s="72">
        <v>644</v>
      </c>
      <c r="HZ477" s="72">
        <v>311</v>
      </c>
      <c r="IA477" s="72">
        <v>721</v>
      </c>
      <c r="IB477" s="72"/>
      <c r="IC477" s="72"/>
      <c r="ID477" s="72"/>
      <c r="IE477" s="72"/>
      <c r="IF477" s="72"/>
      <c r="IG477" s="72"/>
      <c r="IH477" s="72"/>
      <c r="II477" s="72"/>
      <c r="IJ477" s="71">
        <v>23604547</v>
      </c>
      <c r="IK477" s="72">
        <v>23166032</v>
      </c>
      <c r="IL477" s="72">
        <v>146770</v>
      </c>
      <c r="IM477" s="72">
        <v>89126</v>
      </c>
      <c r="IN477" s="72">
        <v>48797</v>
      </c>
      <c r="IO477" s="72">
        <v>52617</v>
      </c>
      <c r="IP477" s="72">
        <v>27242</v>
      </c>
      <c r="IQ477" s="72">
        <v>28606</v>
      </c>
      <c r="IR477" s="72">
        <v>22083</v>
      </c>
      <c r="IS477" s="72">
        <v>10326</v>
      </c>
      <c r="IT477" s="72">
        <v>4544</v>
      </c>
      <c r="IU477" s="72">
        <v>6629</v>
      </c>
      <c r="IV477" s="72">
        <v>1288</v>
      </c>
      <c r="IW477" s="72">
        <v>267</v>
      </c>
      <c r="IX477" s="72">
        <v>107</v>
      </c>
      <c r="IY477" s="72">
        <v>113</v>
      </c>
      <c r="IZ477" s="72"/>
      <c r="JA477" s="72"/>
      <c r="JB477" s="72"/>
      <c r="JC477" s="72"/>
      <c r="JD477" s="72"/>
      <c r="JE477" s="72"/>
      <c r="JF477" s="72"/>
      <c r="JG477" s="72"/>
      <c r="JH477" s="71">
        <v>1800</v>
      </c>
      <c r="JI477" s="72">
        <v>1250</v>
      </c>
      <c r="JJ477" s="72">
        <v>53</v>
      </c>
      <c r="JK477" s="72">
        <v>49</v>
      </c>
      <c r="JL477" s="72">
        <v>35</v>
      </c>
      <c r="JM477" s="72">
        <v>40</v>
      </c>
      <c r="JN477" s="72">
        <v>28</v>
      </c>
      <c r="JO477" s="72">
        <v>36</v>
      </c>
      <c r="JP477" s="72">
        <v>76</v>
      </c>
      <c r="JQ477" s="72">
        <v>26</v>
      </c>
      <c r="JR477" s="72">
        <v>28</v>
      </c>
      <c r="JS477" s="72">
        <v>68</v>
      </c>
      <c r="JT477" s="72">
        <v>44</v>
      </c>
      <c r="JU477" s="72">
        <v>11</v>
      </c>
      <c r="JV477" s="72">
        <v>9</v>
      </c>
      <c r="JW477" s="72">
        <v>47</v>
      </c>
      <c r="JX477" s="72"/>
      <c r="JY477" s="72"/>
      <c r="JZ477" s="72"/>
      <c r="KA477" s="72"/>
      <c r="KB477" s="72"/>
      <c r="KC477" s="72"/>
      <c r="KD477" s="72"/>
      <c r="KE477" s="72"/>
      <c r="KF477" s="71">
        <v>207686</v>
      </c>
      <c r="KG477" s="72">
        <v>181989</v>
      </c>
      <c r="KH477" s="72">
        <v>3740</v>
      </c>
      <c r="KI477" s="72">
        <v>2882</v>
      </c>
      <c r="KJ477" s="72">
        <v>2089</v>
      </c>
      <c r="KK477" s="72">
        <v>2673</v>
      </c>
      <c r="KL477" s="72">
        <v>1848</v>
      </c>
      <c r="KM477" s="72">
        <v>2502</v>
      </c>
      <c r="KN477" s="72">
        <v>2720</v>
      </c>
      <c r="KO477" s="72">
        <v>1730</v>
      </c>
      <c r="KP477" s="72">
        <v>1064</v>
      </c>
      <c r="KQ477" s="72">
        <v>2349</v>
      </c>
      <c r="KR477" s="72">
        <v>978</v>
      </c>
      <c r="KS477" s="72">
        <v>366</v>
      </c>
      <c r="KT477" s="72">
        <v>195</v>
      </c>
      <c r="KU477" s="72">
        <v>561</v>
      </c>
      <c r="KV477" s="72"/>
      <c r="KW477" s="72"/>
      <c r="KX477" s="72"/>
      <c r="KY477" s="72"/>
      <c r="KZ477" s="72"/>
      <c r="LA477" s="72"/>
      <c r="LB477" s="72"/>
      <c r="LC477" s="72"/>
      <c r="LD477" s="71">
        <v>1453</v>
      </c>
      <c r="LE477" s="72">
        <v>1281</v>
      </c>
      <c r="LF477" s="72">
        <v>31</v>
      </c>
      <c r="LG477" s="72">
        <v>23</v>
      </c>
      <c r="LH477" s="72">
        <v>13</v>
      </c>
      <c r="LI477" s="72">
        <v>22</v>
      </c>
      <c r="LJ477" s="72">
        <v>15</v>
      </c>
      <c r="LK477" s="72">
        <v>9</v>
      </c>
      <c r="LL477" s="72">
        <v>16</v>
      </c>
      <c r="LM477" s="72">
        <v>6</v>
      </c>
      <c r="LN477" s="72">
        <v>7</v>
      </c>
      <c r="LO477" s="72">
        <v>14</v>
      </c>
      <c r="LP477" s="72">
        <v>3</v>
      </c>
      <c r="LQ477" s="72">
        <v>2</v>
      </c>
      <c r="LR477" s="72">
        <v>2</v>
      </c>
      <c r="LS477" s="72">
        <v>9</v>
      </c>
      <c r="LT477" s="72"/>
      <c r="LU477" s="72"/>
      <c r="LV477" s="72"/>
      <c r="LW477" s="72"/>
      <c r="LX477" s="72"/>
      <c r="LY477" s="72"/>
      <c r="LZ477" s="72"/>
      <c r="MA477" s="72"/>
    </row>
    <row r="478" spans="1:339" x14ac:dyDescent="0.4">
      <c r="A478" s="67">
        <v>2024.07</v>
      </c>
      <c r="B478" s="66" t="s">
        <v>11</v>
      </c>
      <c r="C478" s="67">
        <v>2024.07</v>
      </c>
      <c r="D478" s="67"/>
      <c r="E478" s="67"/>
      <c r="F478" s="67"/>
      <c r="G478" s="67"/>
      <c r="H478" s="67"/>
      <c r="I478" s="67"/>
      <c r="J478" s="67"/>
      <c r="K478" s="67"/>
      <c r="L478" s="67"/>
      <c r="M478" s="67"/>
      <c r="N478" s="67"/>
      <c r="O478" s="67"/>
      <c r="P478" s="67"/>
      <c r="Q478" s="67"/>
      <c r="R478" s="67"/>
      <c r="S478" s="67"/>
      <c r="T478" s="67"/>
      <c r="U478" s="67"/>
      <c r="V478" s="67"/>
      <c r="W478" s="67"/>
      <c r="X478" s="67"/>
      <c r="Y478" s="67"/>
      <c r="Z478" s="67"/>
      <c r="AA478" s="67"/>
    </row>
    <row r="479" spans="1:339" x14ac:dyDescent="0.4">
      <c r="A479" s="67">
        <v>2024.08</v>
      </c>
      <c r="B479" s="66" t="s">
        <v>12</v>
      </c>
      <c r="C479" s="67">
        <v>2024.08</v>
      </c>
      <c r="D479" s="67"/>
      <c r="E479" s="67"/>
      <c r="F479" s="67"/>
      <c r="G479" s="67"/>
      <c r="H479" s="67"/>
      <c r="I479" s="67"/>
      <c r="J479" s="67"/>
      <c r="K479" s="67"/>
      <c r="L479" s="67"/>
      <c r="M479" s="67"/>
      <c r="N479" s="67"/>
      <c r="O479" s="67"/>
      <c r="P479" s="67"/>
      <c r="Q479" s="67"/>
      <c r="R479" s="67"/>
      <c r="S479" s="67"/>
      <c r="T479" s="67"/>
      <c r="U479" s="67"/>
      <c r="V479" s="67"/>
      <c r="W479" s="67"/>
      <c r="X479" s="67"/>
      <c r="Y479" s="67"/>
      <c r="Z479" s="67"/>
      <c r="AA479" s="67"/>
    </row>
    <row r="480" spans="1:339" x14ac:dyDescent="0.4">
      <c r="A480" s="67">
        <v>2024.09</v>
      </c>
      <c r="B480" s="66" t="s">
        <v>13</v>
      </c>
      <c r="C480" s="67">
        <v>2024.09</v>
      </c>
      <c r="D480" s="71">
        <v>91163836</v>
      </c>
      <c r="E480" s="71">
        <v>51731074</v>
      </c>
      <c r="F480" s="71">
        <v>2836364</v>
      </c>
      <c r="G480" s="71">
        <v>2516257</v>
      </c>
      <c r="H480" s="71">
        <v>1949509</v>
      </c>
      <c r="I480" s="71">
        <v>2985291</v>
      </c>
      <c r="J480" s="71">
        <v>2147255</v>
      </c>
      <c r="K480" s="71">
        <v>3182944</v>
      </c>
      <c r="L480" s="71">
        <v>4002199</v>
      </c>
      <c r="M480" s="71">
        <v>3150918</v>
      </c>
      <c r="N480" s="71">
        <v>2205476</v>
      </c>
      <c r="O480" s="71">
        <v>6278692</v>
      </c>
      <c r="P480" s="71">
        <v>3634293</v>
      </c>
      <c r="Q480" s="71">
        <v>1570670</v>
      </c>
      <c r="R480" s="71">
        <v>764636</v>
      </c>
      <c r="S480" s="71">
        <v>2208258</v>
      </c>
      <c r="T480" s="71"/>
      <c r="U480" s="71"/>
      <c r="V480" s="71"/>
      <c r="W480" s="71"/>
      <c r="X480" s="71"/>
      <c r="Y480" s="71"/>
      <c r="Z480" s="71"/>
      <c r="AA480" s="71"/>
      <c r="AB480" s="71">
        <v>28421</v>
      </c>
      <c r="AC480" s="72">
        <v>18665</v>
      </c>
      <c r="AD480" s="72">
        <v>474</v>
      </c>
      <c r="AE480" s="72">
        <v>448</v>
      </c>
      <c r="AF480" s="72">
        <v>317</v>
      </c>
      <c r="AG480" s="72">
        <v>398</v>
      </c>
      <c r="AH480" s="72">
        <v>388</v>
      </c>
      <c r="AI480" s="72">
        <v>678</v>
      </c>
      <c r="AJ480" s="72">
        <v>844</v>
      </c>
      <c r="AK480" s="72">
        <v>623</v>
      </c>
      <c r="AL480" s="72">
        <v>379</v>
      </c>
      <c r="AM480" s="72">
        <v>1369</v>
      </c>
      <c r="AN480" s="72">
        <v>1264</v>
      </c>
      <c r="AO480" s="72">
        <v>379</v>
      </c>
      <c r="AP480" s="72">
        <v>143</v>
      </c>
      <c r="AQ480" s="72">
        <v>2052</v>
      </c>
      <c r="AR480" s="72"/>
      <c r="AS480" s="72"/>
      <c r="AT480" s="72"/>
      <c r="AU480" s="72"/>
      <c r="AV480" s="72"/>
      <c r="AW480" s="72"/>
      <c r="AX480" s="72"/>
      <c r="AY480" s="72"/>
      <c r="AZ480" s="71">
        <v>91135415</v>
      </c>
      <c r="BA480" s="72">
        <v>51712409</v>
      </c>
      <c r="BB480" s="72">
        <v>2835890</v>
      </c>
      <c r="BC480" s="72">
        <v>2515809</v>
      </c>
      <c r="BD480" s="72">
        <v>1949192</v>
      </c>
      <c r="BE480" s="72">
        <v>2984893</v>
      </c>
      <c r="BF480" s="72">
        <v>2146867</v>
      </c>
      <c r="BG480" s="72">
        <v>3182266</v>
      </c>
      <c r="BH480" s="72">
        <v>4001355</v>
      </c>
      <c r="BI480" s="72">
        <v>3150295</v>
      </c>
      <c r="BJ480" s="72">
        <v>2205097</v>
      </c>
      <c r="BK480" s="72">
        <v>6277323</v>
      </c>
      <c r="BL480" s="72">
        <v>3633029</v>
      </c>
      <c r="BM480" s="72">
        <v>1570291</v>
      </c>
      <c r="BN480" s="72">
        <v>764493</v>
      </c>
      <c r="BO480" s="72">
        <v>2206206</v>
      </c>
      <c r="BP480" s="72"/>
      <c r="BQ480" s="72"/>
      <c r="BR480" s="72"/>
      <c r="BS480" s="72"/>
      <c r="BT480" s="72"/>
      <c r="BU480" s="72"/>
      <c r="BV480" s="72"/>
      <c r="BW480" s="72"/>
      <c r="BX480" s="71">
        <v>90846525</v>
      </c>
      <c r="BY480" s="72">
        <v>51515633</v>
      </c>
      <c r="BZ480" s="72">
        <v>2830764</v>
      </c>
      <c r="CA480" s="72">
        <v>2511352</v>
      </c>
      <c r="CB480" s="72">
        <v>1945772</v>
      </c>
      <c r="CC480" s="72">
        <v>2980195</v>
      </c>
      <c r="CD480" s="72">
        <v>2143269</v>
      </c>
      <c r="CE480" s="72">
        <v>3177735</v>
      </c>
      <c r="CF480" s="72">
        <v>3995010</v>
      </c>
      <c r="CG480" s="72">
        <v>3145344</v>
      </c>
      <c r="CH480" s="72">
        <v>2201669</v>
      </c>
      <c r="CI480" s="72">
        <v>6266406</v>
      </c>
      <c r="CJ480" s="72">
        <v>3624683</v>
      </c>
      <c r="CK480" s="72">
        <v>1565372</v>
      </c>
      <c r="CL480" s="72">
        <v>761113</v>
      </c>
      <c r="CM480" s="72">
        <v>2182208</v>
      </c>
      <c r="CN480" s="72"/>
      <c r="CO480" s="72"/>
      <c r="CP480" s="72"/>
      <c r="CQ480" s="72"/>
      <c r="CR480" s="72"/>
      <c r="CS480" s="72"/>
      <c r="CT480" s="72"/>
      <c r="CU480" s="72"/>
      <c r="CV480" s="71">
        <v>3344</v>
      </c>
      <c r="CW480" s="72">
        <v>2125</v>
      </c>
      <c r="CX480" s="72">
        <v>26</v>
      </c>
      <c r="CY480" s="72">
        <v>32</v>
      </c>
      <c r="CZ480" s="72">
        <v>12</v>
      </c>
      <c r="DA480" s="72">
        <v>29</v>
      </c>
      <c r="DB480" s="72">
        <v>14</v>
      </c>
      <c r="DC480" s="72">
        <v>26</v>
      </c>
      <c r="DD480" s="72">
        <v>60</v>
      </c>
      <c r="DE480" s="72">
        <v>39</v>
      </c>
      <c r="DF480" s="72">
        <v>39</v>
      </c>
      <c r="DG480" s="72">
        <v>105</v>
      </c>
      <c r="DH480" s="72">
        <v>93</v>
      </c>
      <c r="DI480" s="72">
        <v>60</v>
      </c>
      <c r="DJ480" s="72">
        <v>34</v>
      </c>
      <c r="DK480" s="72">
        <v>650</v>
      </c>
      <c r="DL480" s="72"/>
      <c r="DM480" s="72"/>
      <c r="DN480" s="72"/>
      <c r="DO480" s="72"/>
      <c r="DP480" s="72"/>
      <c r="DQ480" s="72"/>
      <c r="DR480" s="72"/>
      <c r="DS480" s="72"/>
      <c r="DT480" s="71">
        <v>285546</v>
      </c>
      <c r="DU480" s="72">
        <v>194651</v>
      </c>
      <c r="DV480" s="72">
        <v>5100</v>
      </c>
      <c r="DW480" s="72">
        <v>4425</v>
      </c>
      <c r="DX480" s="72">
        <v>3408</v>
      </c>
      <c r="DY480" s="72">
        <v>4669</v>
      </c>
      <c r="DZ480" s="72">
        <v>3584</v>
      </c>
      <c r="EA480" s="72">
        <v>4505</v>
      </c>
      <c r="EB480" s="72">
        <v>6285</v>
      </c>
      <c r="EC480" s="72">
        <v>4912</v>
      </c>
      <c r="ED480" s="72">
        <v>3389</v>
      </c>
      <c r="EE480" s="72">
        <v>10812</v>
      </c>
      <c r="EF480" s="72">
        <v>8253</v>
      </c>
      <c r="EG480" s="72">
        <v>4859</v>
      </c>
      <c r="EH480" s="72">
        <v>3346</v>
      </c>
      <c r="EI480" s="72">
        <v>23348</v>
      </c>
      <c r="EJ480" s="72"/>
      <c r="EK480" s="72"/>
      <c r="EL480" s="72"/>
      <c r="EM480" s="72"/>
      <c r="EN480" s="72"/>
      <c r="EO480" s="72"/>
      <c r="EP480" s="72"/>
      <c r="EQ480" s="72"/>
      <c r="ER480" s="71">
        <v>7308</v>
      </c>
      <c r="ES480" s="72">
        <v>4134</v>
      </c>
      <c r="ET480" s="72">
        <v>99</v>
      </c>
      <c r="EU480" s="72">
        <v>74</v>
      </c>
      <c r="EV480" s="72">
        <v>78</v>
      </c>
      <c r="EW480" s="72">
        <v>115</v>
      </c>
      <c r="EX480" s="72">
        <v>127</v>
      </c>
      <c r="EY480" s="72">
        <v>479</v>
      </c>
      <c r="EZ480" s="72">
        <v>429</v>
      </c>
      <c r="FA480" s="72">
        <v>344</v>
      </c>
      <c r="FB480" s="72">
        <v>203</v>
      </c>
      <c r="FC480" s="72">
        <v>532</v>
      </c>
      <c r="FD480" s="72">
        <v>224</v>
      </c>
      <c r="FE480" s="72">
        <v>146</v>
      </c>
      <c r="FF480" s="72">
        <v>52</v>
      </c>
      <c r="FG480" s="72">
        <v>272</v>
      </c>
      <c r="FH480" s="72"/>
      <c r="FI480" s="72"/>
      <c r="FJ480" s="72"/>
      <c r="FK480" s="72"/>
      <c r="FL480" s="72"/>
      <c r="FM480" s="72"/>
      <c r="FN480" s="72"/>
      <c r="FO480" s="72"/>
      <c r="FP480" s="71">
        <v>26273641</v>
      </c>
      <c r="FQ480" s="71">
        <v>25593102</v>
      </c>
      <c r="FR480" s="71">
        <v>194942</v>
      </c>
      <c r="FS480" s="71">
        <v>125102</v>
      </c>
      <c r="FT480" s="71">
        <v>71780</v>
      </c>
      <c r="FU480" s="71">
        <v>86678</v>
      </c>
      <c r="FV480" s="71">
        <v>50125</v>
      </c>
      <c r="FW480" s="71">
        <v>53902</v>
      </c>
      <c r="FX480" s="71">
        <v>45125</v>
      </c>
      <c r="FY480" s="71">
        <v>21641</v>
      </c>
      <c r="FZ480" s="71">
        <v>10794</v>
      </c>
      <c r="GA480" s="71">
        <v>14109</v>
      </c>
      <c r="GB480" s="71">
        <v>3650</v>
      </c>
      <c r="GC480" s="71">
        <v>1046</v>
      </c>
      <c r="GD480" s="71">
        <v>456</v>
      </c>
      <c r="GE480" s="71">
        <v>1189</v>
      </c>
      <c r="GF480" s="71"/>
      <c r="GG480" s="71"/>
      <c r="GH480" s="71"/>
      <c r="GI480" s="71"/>
      <c r="GJ480" s="71"/>
      <c r="GK480" s="71"/>
      <c r="GL480" s="71"/>
      <c r="GM480" s="71"/>
      <c r="GN480" s="71">
        <v>966</v>
      </c>
      <c r="GO480" s="72">
        <v>488</v>
      </c>
      <c r="GP480" s="72">
        <v>20</v>
      </c>
      <c r="GQ480" s="72">
        <v>14</v>
      </c>
      <c r="GR480" s="72">
        <v>11</v>
      </c>
      <c r="GS480" s="72">
        <v>25</v>
      </c>
      <c r="GT480" s="72">
        <v>13</v>
      </c>
      <c r="GU480" s="72">
        <v>19</v>
      </c>
      <c r="GV480" s="72">
        <v>36</v>
      </c>
      <c r="GW480" s="72">
        <v>24</v>
      </c>
      <c r="GX480" s="72">
        <v>17</v>
      </c>
      <c r="GY480" s="72">
        <v>54</v>
      </c>
      <c r="GZ480" s="72">
        <v>37</v>
      </c>
      <c r="HA480" s="72">
        <v>21</v>
      </c>
      <c r="HB480" s="72">
        <v>9</v>
      </c>
      <c r="HC480" s="72">
        <v>178</v>
      </c>
      <c r="HD480" s="72"/>
      <c r="HE480" s="72"/>
      <c r="HF480" s="72"/>
      <c r="HG480" s="72"/>
      <c r="HH480" s="72"/>
      <c r="HI480" s="72"/>
      <c r="HJ480" s="72"/>
      <c r="HK480" s="72"/>
      <c r="HL480" s="71">
        <v>26272675</v>
      </c>
      <c r="HM480" s="72">
        <v>25592614</v>
      </c>
      <c r="HN480" s="72">
        <v>194922</v>
      </c>
      <c r="HO480" s="72">
        <v>125088</v>
      </c>
      <c r="HP480" s="72">
        <v>71769</v>
      </c>
      <c r="HQ480" s="72">
        <v>86653</v>
      </c>
      <c r="HR480" s="72">
        <v>50112</v>
      </c>
      <c r="HS480" s="72">
        <v>53883</v>
      </c>
      <c r="HT480" s="72">
        <v>45089</v>
      </c>
      <c r="HU480" s="72">
        <v>21617</v>
      </c>
      <c r="HV480" s="72">
        <v>10777</v>
      </c>
      <c r="HW480" s="72">
        <v>14055</v>
      </c>
      <c r="HX480" s="72">
        <v>3613</v>
      </c>
      <c r="HY480" s="72">
        <v>1025</v>
      </c>
      <c r="HZ480" s="72">
        <v>447</v>
      </c>
      <c r="IA480" s="72">
        <v>1011</v>
      </c>
      <c r="IB480" s="72"/>
      <c r="IC480" s="72"/>
      <c r="ID480" s="72"/>
      <c r="IE480" s="72"/>
      <c r="IF480" s="72"/>
      <c r="IG480" s="72"/>
      <c r="IH480" s="72"/>
      <c r="II480" s="72"/>
      <c r="IJ480" s="71">
        <v>26044951</v>
      </c>
      <c r="IK480" s="72">
        <v>25399739</v>
      </c>
      <c r="IL480" s="72">
        <v>189991</v>
      </c>
      <c r="IM480" s="72">
        <v>121279</v>
      </c>
      <c r="IN480" s="72">
        <v>68988</v>
      </c>
      <c r="IO480" s="72">
        <v>82786</v>
      </c>
      <c r="IP480" s="72">
        <v>47505</v>
      </c>
      <c r="IQ480" s="72">
        <v>50225</v>
      </c>
      <c r="IR480" s="72">
        <v>41336</v>
      </c>
      <c r="IS480" s="72">
        <v>19254</v>
      </c>
      <c r="IT480" s="72">
        <v>9221</v>
      </c>
      <c r="IU480" s="72">
        <v>11106</v>
      </c>
      <c r="IV480" s="72">
        <v>2390</v>
      </c>
      <c r="IW480" s="72">
        <v>577</v>
      </c>
      <c r="IX480" s="72">
        <v>229</v>
      </c>
      <c r="IY480" s="72">
        <v>325</v>
      </c>
      <c r="IZ480" s="72"/>
      <c r="JA480" s="72"/>
      <c r="JB480" s="72"/>
      <c r="JC480" s="72"/>
      <c r="JD480" s="72"/>
      <c r="JE480" s="72"/>
      <c r="JF480" s="72"/>
      <c r="JG480" s="72"/>
      <c r="JH480" s="71">
        <v>2098</v>
      </c>
      <c r="JI480" s="72">
        <v>1508</v>
      </c>
      <c r="JJ480" s="72">
        <v>51</v>
      </c>
      <c r="JK480" s="72">
        <v>45</v>
      </c>
      <c r="JL480" s="72">
        <v>42</v>
      </c>
      <c r="JM480" s="72">
        <v>56</v>
      </c>
      <c r="JN480" s="72">
        <v>21</v>
      </c>
      <c r="JO480" s="72">
        <v>48</v>
      </c>
      <c r="JP480" s="72">
        <v>82</v>
      </c>
      <c r="JQ480" s="72">
        <v>41</v>
      </c>
      <c r="JR480" s="72">
        <v>31</v>
      </c>
      <c r="JS480" s="72">
        <v>62</v>
      </c>
      <c r="JT480" s="72">
        <v>37</v>
      </c>
      <c r="JU480" s="72">
        <v>19</v>
      </c>
      <c r="JV480" s="72">
        <v>6</v>
      </c>
      <c r="JW480" s="72">
        <v>49</v>
      </c>
      <c r="JX480" s="72"/>
      <c r="JY480" s="72"/>
      <c r="JZ480" s="72"/>
      <c r="KA480" s="72"/>
      <c r="KB480" s="72"/>
      <c r="KC480" s="72"/>
      <c r="KD480" s="72"/>
      <c r="KE480" s="72"/>
      <c r="KF480" s="71">
        <v>225626</v>
      </c>
      <c r="KG480" s="72">
        <v>191367</v>
      </c>
      <c r="KH480" s="72">
        <v>4880</v>
      </c>
      <c r="KI480" s="72">
        <v>3764</v>
      </c>
      <c r="KJ480" s="72">
        <v>2739</v>
      </c>
      <c r="KK480" s="72">
        <v>3811</v>
      </c>
      <c r="KL480" s="72">
        <v>2586</v>
      </c>
      <c r="KM480" s="72">
        <v>3610</v>
      </c>
      <c r="KN480" s="72">
        <v>3671</v>
      </c>
      <c r="KO480" s="72">
        <v>2322</v>
      </c>
      <c r="KP480" s="72">
        <v>1525</v>
      </c>
      <c r="KQ480" s="72">
        <v>2887</v>
      </c>
      <c r="KR480" s="72">
        <v>1186</v>
      </c>
      <c r="KS480" s="72">
        <v>429</v>
      </c>
      <c r="KT480" s="72">
        <v>212</v>
      </c>
      <c r="KU480" s="72">
        <v>637</v>
      </c>
      <c r="KV480" s="72"/>
      <c r="KW480" s="72"/>
      <c r="KX480" s="72"/>
      <c r="KY480" s="72"/>
      <c r="KZ480" s="72"/>
      <c r="LA480" s="72"/>
      <c r="LB480" s="72"/>
      <c r="LC480" s="72"/>
      <c r="LD480" s="71">
        <v>1503</v>
      </c>
      <c r="LE480" s="72">
        <v>1320</v>
      </c>
      <c r="LF480" s="72">
        <v>44</v>
      </c>
      <c r="LG480" s="72">
        <v>18</v>
      </c>
      <c r="LH480" s="72">
        <v>11</v>
      </c>
      <c r="LI480" s="72">
        <v>20</v>
      </c>
      <c r="LJ480" s="72">
        <v>12</v>
      </c>
      <c r="LK480" s="72">
        <v>16</v>
      </c>
      <c r="LL480" s="72">
        <v>13</v>
      </c>
      <c r="LM480" s="72">
        <v>8</v>
      </c>
      <c r="LN480" s="72">
        <v>8</v>
      </c>
      <c r="LO480" s="72">
        <v>13</v>
      </c>
      <c r="LP480" s="72">
        <v>3</v>
      </c>
      <c r="LQ480" s="72">
        <v>4</v>
      </c>
      <c r="LR480" s="72">
        <v>2</v>
      </c>
      <c r="LS480" s="72">
        <v>11</v>
      </c>
      <c r="LT480" s="72"/>
      <c r="LU480" s="72"/>
      <c r="LV480" s="72"/>
      <c r="LW480" s="72"/>
      <c r="LX480" s="72"/>
      <c r="LY480" s="72"/>
      <c r="LZ480" s="72"/>
      <c r="MA480" s="72"/>
    </row>
    <row r="481" spans="1:339" x14ac:dyDescent="0.4">
      <c r="A481" s="67">
        <v>2024.1</v>
      </c>
      <c r="B481" s="66" t="s">
        <v>14</v>
      </c>
      <c r="C481" s="67">
        <v>2024.1</v>
      </c>
    </row>
    <row r="482" spans="1:339" x14ac:dyDescent="0.4">
      <c r="A482" s="67">
        <v>2024.11</v>
      </c>
      <c r="B482" s="66" t="s">
        <v>15</v>
      </c>
      <c r="C482" s="67">
        <v>2024.11</v>
      </c>
    </row>
    <row r="483" spans="1:339" x14ac:dyDescent="0.4">
      <c r="A483" s="67">
        <v>2024.12</v>
      </c>
      <c r="B483" s="66" t="s">
        <v>3</v>
      </c>
      <c r="C483" s="67">
        <v>2024.12</v>
      </c>
      <c r="D483" s="71">
        <v>93272978</v>
      </c>
      <c r="E483" s="71">
        <v>50425372</v>
      </c>
      <c r="F483" s="71">
        <v>2720162</v>
      </c>
      <c r="G483" s="71">
        <v>2442490</v>
      </c>
      <c r="H483" s="71">
        <v>2115903</v>
      </c>
      <c r="I483" s="71">
        <v>3009768</v>
      </c>
      <c r="J483" s="71">
        <v>2125613</v>
      </c>
      <c r="K483" s="71">
        <v>3100854</v>
      </c>
      <c r="L483" s="71">
        <v>3917990</v>
      </c>
      <c r="M483" s="71">
        <v>3176443</v>
      </c>
      <c r="N483" s="71">
        <v>2252998</v>
      </c>
      <c r="O483" s="71">
        <v>7084309</v>
      </c>
      <c r="P483" s="71">
        <v>4587404</v>
      </c>
      <c r="Q483" s="71">
        <v>2050603</v>
      </c>
      <c r="R483" s="71">
        <v>1109892</v>
      </c>
      <c r="S483" s="71">
        <v>3153177</v>
      </c>
      <c r="T483" s="71"/>
      <c r="U483" s="71"/>
      <c r="V483" s="71"/>
      <c r="W483" s="71"/>
      <c r="X483" s="71"/>
      <c r="Y483" s="71"/>
      <c r="Z483" s="71"/>
      <c r="AA483" s="71"/>
      <c r="AB483" s="71">
        <v>26568</v>
      </c>
      <c r="AC483" s="72">
        <v>17036</v>
      </c>
      <c r="AD483" s="72">
        <v>530</v>
      </c>
      <c r="AE483" s="72">
        <v>382</v>
      </c>
      <c r="AF483" s="72">
        <v>319</v>
      </c>
      <c r="AG483" s="72">
        <v>399</v>
      </c>
      <c r="AH483" s="72">
        <v>387</v>
      </c>
      <c r="AI483" s="72">
        <v>574</v>
      </c>
      <c r="AJ483" s="72">
        <v>756</v>
      </c>
      <c r="AK483" s="72">
        <v>606</v>
      </c>
      <c r="AL483" s="72">
        <v>345</v>
      </c>
      <c r="AM483" s="72">
        <v>1736</v>
      </c>
      <c r="AN483" s="72">
        <v>812</v>
      </c>
      <c r="AO483" s="72">
        <v>247</v>
      </c>
      <c r="AP483" s="72">
        <v>158</v>
      </c>
      <c r="AQ483" s="72">
        <v>2281</v>
      </c>
      <c r="AR483" s="72"/>
      <c r="AS483" s="72"/>
      <c r="AT483" s="72"/>
      <c r="AU483" s="72"/>
      <c r="AV483" s="72"/>
      <c r="AW483" s="72"/>
      <c r="AX483" s="72"/>
      <c r="AY483" s="72"/>
      <c r="AZ483" s="71">
        <v>93246410</v>
      </c>
      <c r="BA483" s="72">
        <v>50408336</v>
      </c>
      <c r="BB483" s="72">
        <v>2719632</v>
      </c>
      <c r="BC483" s="72">
        <v>2442108</v>
      </c>
      <c r="BD483" s="72">
        <v>2115584</v>
      </c>
      <c r="BE483" s="72">
        <v>3009369</v>
      </c>
      <c r="BF483" s="72">
        <v>2125226</v>
      </c>
      <c r="BG483" s="72">
        <v>3100280</v>
      </c>
      <c r="BH483" s="72">
        <v>3917234</v>
      </c>
      <c r="BI483" s="72">
        <v>3175837</v>
      </c>
      <c r="BJ483" s="72">
        <v>2252653</v>
      </c>
      <c r="BK483" s="72">
        <v>7082573</v>
      </c>
      <c r="BL483" s="72">
        <v>4586592</v>
      </c>
      <c r="BM483" s="72">
        <v>2050356</v>
      </c>
      <c r="BN483" s="72">
        <v>1109734</v>
      </c>
      <c r="BO483" s="72">
        <v>3150896</v>
      </c>
      <c r="BP483" s="72"/>
      <c r="BQ483" s="72"/>
      <c r="BR483" s="72"/>
      <c r="BS483" s="72"/>
      <c r="BT483" s="72"/>
      <c r="BU483" s="72"/>
      <c r="BV483" s="72"/>
      <c r="BW483" s="72"/>
      <c r="BX483" s="71">
        <v>92961038</v>
      </c>
      <c r="BY483" s="72">
        <v>50218190</v>
      </c>
      <c r="BZ483" s="72">
        <v>2714456</v>
      </c>
      <c r="CA483" s="72">
        <v>2437843</v>
      </c>
      <c r="CB483" s="72">
        <v>2112232</v>
      </c>
      <c r="CC483" s="72">
        <v>3004898</v>
      </c>
      <c r="CD483" s="72">
        <v>2121637</v>
      </c>
      <c r="CE483" s="72">
        <v>3095734</v>
      </c>
      <c r="CF483" s="72">
        <v>3910651</v>
      </c>
      <c r="CG483" s="72">
        <v>3170260</v>
      </c>
      <c r="CH483" s="72">
        <v>2249428</v>
      </c>
      <c r="CI483" s="72">
        <v>7071302</v>
      </c>
      <c r="CJ483" s="72">
        <v>4578043</v>
      </c>
      <c r="CK483" s="72">
        <v>2045443</v>
      </c>
      <c r="CL483" s="72">
        <v>1106199</v>
      </c>
      <c r="CM483" s="72">
        <v>3124722</v>
      </c>
      <c r="CN483" s="72"/>
      <c r="CO483" s="72"/>
      <c r="CP483" s="72"/>
      <c r="CQ483" s="72"/>
      <c r="CR483" s="72"/>
      <c r="CS483" s="72"/>
      <c r="CT483" s="72"/>
      <c r="CU483" s="72"/>
      <c r="CV483" s="71">
        <v>4659</v>
      </c>
      <c r="CW483" s="72">
        <v>2105</v>
      </c>
      <c r="CX483" s="72">
        <v>28</v>
      </c>
      <c r="CY483" s="72">
        <v>32</v>
      </c>
      <c r="CZ483" s="72">
        <v>9</v>
      </c>
      <c r="DA483" s="72">
        <v>13</v>
      </c>
      <c r="DB483" s="72">
        <v>15</v>
      </c>
      <c r="DC483" s="72">
        <v>23</v>
      </c>
      <c r="DD483" s="72">
        <v>65</v>
      </c>
      <c r="DE483" s="72">
        <v>42</v>
      </c>
      <c r="DF483" s="72">
        <v>35</v>
      </c>
      <c r="DG483" s="72">
        <v>109</v>
      </c>
      <c r="DH483" s="72">
        <v>84</v>
      </c>
      <c r="DI483" s="72">
        <v>56</v>
      </c>
      <c r="DJ483" s="72">
        <v>41</v>
      </c>
      <c r="DK483" s="72">
        <v>2002</v>
      </c>
      <c r="DL483" s="72"/>
      <c r="DM483" s="72"/>
      <c r="DN483" s="72"/>
      <c r="DO483" s="72"/>
      <c r="DP483" s="72"/>
      <c r="DQ483" s="72"/>
      <c r="DR483" s="72"/>
      <c r="DS483" s="72"/>
      <c r="DT483" s="71">
        <v>280713</v>
      </c>
      <c r="DU483" s="72">
        <v>188041</v>
      </c>
      <c r="DV483" s="72">
        <v>5148</v>
      </c>
      <c r="DW483" s="72">
        <v>4233</v>
      </c>
      <c r="DX483" s="72">
        <v>3343</v>
      </c>
      <c r="DY483" s="72">
        <v>4458</v>
      </c>
      <c r="DZ483" s="72">
        <v>3574</v>
      </c>
      <c r="EA483" s="72">
        <v>4523</v>
      </c>
      <c r="EB483" s="72">
        <v>6518</v>
      </c>
      <c r="EC483" s="72">
        <v>5535</v>
      </c>
      <c r="ED483" s="72">
        <v>3190</v>
      </c>
      <c r="EE483" s="72">
        <v>11162</v>
      </c>
      <c r="EF483" s="72">
        <v>8465</v>
      </c>
      <c r="EG483" s="72">
        <v>4857</v>
      </c>
      <c r="EH483" s="72">
        <v>3494</v>
      </c>
      <c r="EI483" s="72">
        <v>24172</v>
      </c>
      <c r="EJ483" s="72"/>
      <c r="EK483" s="72"/>
      <c r="EL483" s="72"/>
      <c r="EM483" s="72"/>
      <c r="EN483" s="72"/>
      <c r="EO483" s="72"/>
      <c r="EP483" s="72"/>
      <c r="EQ483" s="72"/>
      <c r="ER483" s="71">
        <v>6539</v>
      </c>
      <c r="ES483" s="72">
        <v>3329</v>
      </c>
      <c r="ET483" s="72">
        <v>100</v>
      </c>
      <c r="EU483" s="72">
        <v>81</v>
      </c>
      <c r="EV483" s="72">
        <v>58</v>
      </c>
      <c r="EW483" s="72">
        <v>122</v>
      </c>
      <c r="EX483" s="72">
        <v>125</v>
      </c>
      <c r="EY483" s="72">
        <v>457</v>
      </c>
      <c r="EZ483" s="72">
        <v>417</v>
      </c>
      <c r="FA483" s="72">
        <v>343</v>
      </c>
      <c r="FB483" s="72">
        <v>186</v>
      </c>
      <c r="FC483" s="72">
        <v>527</v>
      </c>
      <c r="FD483" s="72">
        <v>237</v>
      </c>
      <c r="FE483" s="72">
        <v>145</v>
      </c>
      <c r="FF483" s="72">
        <v>71</v>
      </c>
      <c r="FG483" s="72">
        <v>341</v>
      </c>
      <c r="FH483" s="72"/>
      <c r="FI483" s="72"/>
      <c r="FJ483" s="72"/>
      <c r="FK483" s="72"/>
      <c r="FL483" s="72"/>
      <c r="FM483" s="72"/>
      <c r="FN483" s="72"/>
      <c r="FO483" s="72"/>
      <c r="FP483" s="71">
        <v>28528406</v>
      </c>
      <c r="FQ483" s="71">
        <v>27768158</v>
      </c>
      <c r="FR483" s="71">
        <v>203426</v>
      </c>
      <c r="FS483" s="71">
        <v>131368</v>
      </c>
      <c r="FT483" s="71">
        <v>76643</v>
      </c>
      <c r="FU483" s="71">
        <v>89402</v>
      </c>
      <c r="FV483" s="71">
        <v>51440</v>
      </c>
      <c r="FW483" s="71">
        <v>59589</v>
      </c>
      <c r="FX483" s="71">
        <v>59184</v>
      </c>
      <c r="FY483" s="71">
        <v>33712</v>
      </c>
      <c r="FZ483" s="71">
        <v>25885</v>
      </c>
      <c r="GA483" s="71">
        <v>21181</v>
      </c>
      <c r="GB483" s="71">
        <v>4922</v>
      </c>
      <c r="GC483" s="71">
        <v>1309</v>
      </c>
      <c r="GD483" s="71">
        <v>617</v>
      </c>
      <c r="GE483" s="71">
        <v>1570</v>
      </c>
      <c r="GF483" s="71"/>
      <c r="GG483" s="71"/>
      <c r="GH483" s="71"/>
      <c r="GI483" s="71"/>
      <c r="GJ483" s="71"/>
      <c r="GK483" s="71"/>
      <c r="GL483" s="71"/>
      <c r="GM483" s="71"/>
      <c r="GN483" s="71">
        <v>957</v>
      </c>
      <c r="GO483" s="72">
        <v>476</v>
      </c>
      <c r="GP483" s="72">
        <v>22</v>
      </c>
      <c r="GQ483" s="72">
        <v>17</v>
      </c>
      <c r="GR483" s="72">
        <v>9</v>
      </c>
      <c r="GS483" s="72">
        <v>25</v>
      </c>
      <c r="GT483" s="72">
        <v>13</v>
      </c>
      <c r="GU483" s="72">
        <v>19</v>
      </c>
      <c r="GV483" s="72">
        <v>30</v>
      </c>
      <c r="GW483" s="72">
        <v>20</v>
      </c>
      <c r="GX483" s="72">
        <v>16</v>
      </c>
      <c r="GY483" s="72">
        <v>59</v>
      </c>
      <c r="GZ483" s="72">
        <v>41</v>
      </c>
      <c r="HA483" s="72">
        <v>16</v>
      </c>
      <c r="HB483" s="72">
        <v>13</v>
      </c>
      <c r="HC483" s="72">
        <v>181</v>
      </c>
      <c r="HD483" s="72"/>
      <c r="HE483" s="72"/>
      <c r="HF483" s="72"/>
      <c r="HG483" s="72"/>
      <c r="HH483" s="72"/>
      <c r="HI483" s="72"/>
      <c r="HJ483" s="72"/>
      <c r="HK483" s="72"/>
      <c r="HL483" s="71">
        <v>28527449</v>
      </c>
      <c r="HM483" s="72">
        <v>27767682</v>
      </c>
      <c r="HN483" s="72">
        <v>203404</v>
      </c>
      <c r="HO483" s="72">
        <v>131351</v>
      </c>
      <c r="HP483" s="72">
        <v>76634</v>
      </c>
      <c r="HQ483" s="72">
        <v>89377</v>
      </c>
      <c r="HR483" s="72">
        <v>51427</v>
      </c>
      <c r="HS483" s="72">
        <v>59570</v>
      </c>
      <c r="HT483" s="72">
        <v>59154</v>
      </c>
      <c r="HU483" s="72">
        <v>33692</v>
      </c>
      <c r="HV483" s="72">
        <v>25869</v>
      </c>
      <c r="HW483" s="72">
        <v>21122</v>
      </c>
      <c r="HX483" s="72">
        <v>4881</v>
      </c>
      <c r="HY483" s="72">
        <v>1293</v>
      </c>
      <c r="HZ483" s="72">
        <v>604</v>
      </c>
      <c r="IA483" s="72">
        <v>1389</v>
      </c>
      <c r="IB483" s="72"/>
      <c r="IC483" s="72"/>
      <c r="ID483" s="72"/>
      <c r="IE483" s="72"/>
      <c r="IF483" s="72"/>
      <c r="IG483" s="72"/>
      <c r="IH483" s="72"/>
      <c r="II483" s="72"/>
      <c r="IJ483" s="71">
        <v>28284776</v>
      </c>
      <c r="IK483" s="72">
        <v>27563131</v>
      </c>
      <c r="IL483" s="72">
        <v>198535</v>
      </c>
      <c r="IM483" s="72">
        <v>127523</v>
      </c>
      <c r="IN483" s="72">
        <v>73664</v>
      </c>
      <c r="IO483" s="72">
        <v>85396</v>
      </c>
      <c r="IP483" s="72">
        <v>48615</v>
      </c>
      <c r="IQ483" s="72">
        <v>55939</v>
      </c>
      <c r="IR483" s="72">
        <v>54770</v>
      </c>
      <c r="IS483" s="72">
        <v>30855</v>
      </c>
      <c r="IT483" s="72">
        <v>23595</v>
      </c>
      <c r="IU483" s="72">
        <v>17565</v>
      </c>
      <c r="IV483" s="72">
        <v>3459</v>
      </c>
      <c r="IW483" s="72">
        <v>760</v>
      </c>
      <c r="IX483" s="72">
        <v>363</v>
      </c>
      <c r="IY483" s="72">
        <v>606</v>
      </c>
      <c r="IZ483" s="72"/>
      <c r="JA483" s="72"/>
      <c r="JB483" s="72"/>
      <c r="JC483" s="72"/>
      <c r="JD483" s="72"/>
      <c r="JE483" s="72"/>
      <c r="JF483" s="72"/>
      <c r="JG483" s="72"/>
      <c r="JH483" s="71">
        <v>2178</v>
      </c>
      <c r="JI483" s="72">
        <v>1554</v>
      </c>
      <c r="JJ483" s="72">
        <v>58</v>
      </c>
      <c r="JK483" s="72">
        <v>46</v>
      </c>
      <c r="JL483" s="72">
        <v>31</v>
      </c>
      <c r="JM483" s="72">
        <v>50</v>
      </c>
      <c r="JN483" s="72">
        <v>27</v>
      </c>
      <c r="JO483" s="72">
        <v>51</v>
      </c>
      <c r="JP483" s="72">
        <v>90</v>
      </c>
      <c r="JQ483" s="72">
        <v>37</v>
      </c>
      <c r="JR483" s="72">
        <v>29</v>
      </c>
      <c r="JS483" s="72">
        <v>68</v>
      </c>
      <c r="JT483" s="72">
        <v>41</v>
      </c>
      <c r="JU483" s="72">
        <v>15</v>
      </c>
      <c r="JV483" s="72">
        <v>9</v>
      </c>
      <c r="JW483" s="72">
        <v>72</v>
      </c>
      <c r="JX483" s="72"/>
      <c r="JY483" s="72"/>
      <c r="JZ483" s="72"/>
      <c r="KA483" s="72"/>
      <c r="KB483" s="72"/>
      <c r="KC483" s="72"/>
      <c r="KD483" s="72"/>
      <c r="KE483" s="72"/>
      <c r="KF483" s="71">
        <v>240495</v>
      </c>
      <c r="KG483" s="72">
        <v>202997</v>
      </c>
      <c r="KH483" s="72">
        <v>4811</v>
      </c>
      <c r="KI483" s="72">
        <v>3782</v>
      </c>
      <c r="KJ483" s="72">
        <v>2939</v>
      </c>
      <c r="KK483" s="72">
        <v>3931</v>
      </c>
      <c r="KL483" s="72">
        <v>2785</v>
      </c>
      <c r="KM483" s="72">
        <v>3580</v>
      </c>
      <c r="KN483" s="72">
        <v>4294</v>
      </c>
      <c r="KO483" s="72">
        <v>2800</v>
      </c>
      <c r="KP483" s="72">
        <v>2245</v>
      </c>
      <c r="KQ483" s="72">
        <v>3489</v>
      </c>
      <c r="KR483" s="72">
        <v>1381</v>
      </c>
      <c r="KS483" s="72">
        <v>518</v>
      </c>
      <c r="KT483" s="72">
        <v>232</v>
      </c>
      <c r="KU483" s="72">
        <v>711</v>
      </c>
      <c r="KV483" s="72"/>
      <c r="KW483" s="72"/>
      <c r="KX483" s="72"/>
      <c r="KY483" s="72"/>
      <c r="KZ483" s="72"/>
      <c r="LA483" s="72"/>
      <c r="LB483" s="72"/>
      <c r="LC483" s="72"/>
      <c r="LD483" s="71">
        <v>1657</v>
      </c>
      <c r="LE483" s="72">
        <v>1466</v>
      </c>
      <c r="LF483" s="72">
        <v>45</v>
      </c>
      <c r="LG483" s="72">
        <v>21</v>
      </c>
      <c r="LH483" s="72">
        <v>16</v>
      </c>
      <c r="LI483" s="72">
        <v>19</v>
      </c>
      <c r="LJ483" s="72">
        <v>18</v>
      </c>
      <c r="LK483" s="72">
        <v>9</v>
      </c>
      <c r="LL483" s="72">
        <v>19</v>
      </c>
      <c r="LM483" s="72">
        <v>6</v>
      </c>
      <c r="LN483" s="72">
        <v>7</v>
      </c>
      <c r="LO483" s="72">
        <v>12</v>
      </c>
      <c r="LP483" s="72">
        <v>2</v>
      </c>
      <c r="LQ483" s="72">
        <v>4</v>
      </c>
      <c r="LR483" s="72">
        <v>3</v>
      </c>
      <c r="LS483" s="72">
        <v>10</v>
      </c>
      <c r="LT483" s="72"/>
      <c r="LU483" s="72"/>
      <c r="LV483" s="72"/>
      <c r="LW483" s="72"/>
      <c r="LX483" s="72"/>
      <c r="LY483" s="72"/>
      <c r="LZ483" s="72"/>
      <c r="MA483" s="72"/>
    </row>
    <row r="484" spans="1:339" x14ac:dyDescent="0.4">
      <c r="A484" s="67">
        <v>2024.13</v>
      </c>
      <c r="B484" s="66" t="s">
        <v>4</v>
      </c>
      <c r="C484" s="67">
        <v>2024.13</v>
      </c>
    </row>
    <row r="485" spans="1:339" x14ac:dyDescent="0.4">
      <c r="A485" s="68">
        <v>2025.01</v>
      </c>
      <c r="B485" s="66" t="s">
        <v>239</v>
      </c>
      <c r="C485" s="67">
        <v>2025.01</v>
      </c>
    </row>
    <row r="486" spans="1:339" x14ac:dyDescent="0.4">
      <c r="A486" s="67">
        <v>2025.02</v>
      </c>
      <c r="B486" s="66" t="s">
        <v>6</v>
      </c>
      <c r="C486" s="67">
        <v>2025.02</v>
      </c>
    </row>
    <row r="487" spans="1:339" x14ac:dyDescent="0.4">
      <c r="A487" s="67">
        <v>2025.03</v>
      </c>
      <c r="B487" s="66" t="s">
        <v>7</v>
      </c>
      <c r="C487" s="67">
        <v>2025.03</v>
      </c>
      <c r="D487" s="71">
        <f>+SUM(E487:S487)</f>
        <v>96517890</v>
      </c>
      <c r="E487" s="71">
        <f>+AC487+BA487</f>
        <v>54206022</v>
      </c>
      <c r="F487" s="71">
        <f t="shared" ref="F487:AA487" si="0">+AD487+BB487</f>
        <v>2644490</v>
      </c>
      <c r="G487" s="71">
        <f t="shared" si="0"/>
        <v>2312348</v>
      </c>
      <c r="H487" s="71">
        <f t="shared" si="0"/>
        <v>1806467</v>
      </c>
      <c r="I487" s="71">
        <f t="shared" si="0"/>
        <v>3421230</v>
      </c>
      <c r="J487" s="71">
        <f t="shared" si="0"/>
        <v>2264174</v>
      </c>
      <c r="K487" s="71">
        <f t="shared" si="0"/>
        <v>3240531</v>
      </c>
      <c r="L487" s="71">
        <f t="shared" si="0"/>
        <v>4160529</v>
      </c>
      <c r="M487" s="71">
        <f t="shared" si="0"/>
        <v>3277710</v>
      </c>
      <c r="N487" s="71">
        <f t="shared" si="0"/>
        <v>2296118</v>
      </c>
      <c r="O487" s="71">
        <f t="shared" si="0"/>
        <v>6805374</v>
      </c>
      <c r="P487" s="71">
        <f t="shared" si="0"/>
        <v>4049596</v>
      </c>
      <c r="Q487" s="71">
        <f t="shared" si="0"/>
        <v>1820845</v>
      </c>
      <c r="R487" s="71">
        <f t="shared" si="0"/>
        <v>1030916</v>
      </c>
      <c r="S487" s="71">
        <f t="shared" si="0"/>
        <v>3181540</v>
      </c>
      <c r="T487" s="71">
        <f t="shared" si="0"/>
        <v>3179412</v>
      </c>
      <c r="U487" s="71">
        <f t="shared" si="0"/>
        <v>1671</v>
      </c>
      <c r="V487" s="71">
        <f t="shared" si="0"/>
        <v>131</v>
      </c>
      <c r="W487" s="71">
        <f t="shared" si="0"/>
        <v>148</v>
      </c>
      <c r="X487" s="71">
        <f t="shared" si="0"/>
        <v>63</v>
      </c>
      <c r="Y487" s="71">
        <f t="shared" si="0"/>
        <v>85</v>
      </c>
      <c r="Z487" s="71">
        <f t="shared" si="0"/>
        <v>17</v>
      </c>
      <c r="AA487" s="71">
        <f t="shared" si="0"/>
        <v>13</v>
      </c>
      <c r="AB487" s="71">
        <v>27003</v>
      </c>
      <c r="AC487" s="72">
        <v>15733</v>
      </c>
      <c r="AD487" s="72">
        <v>582</v>
      </c>
      <c r="AE487" s="72">
        <v>454</v>
      </c>
      <c r="AF487" s="72">
        <v>191</v>
      </c>
      <c r="AG487" s="72">
        <v>1035</v>
      </c>
      <c r="AH487" s="72">
        <v>229</v>
      </c>
      <c r="AI487" s="72">
        <v>373</v>
      </c>
      <c r="AJ487" s="72">
        <v>1417</v>
      </c>
      <c r="AK487" s="72">
        <v>494</v>
      </c>
      <c r="AL487" s="72">
        <v>467</v>
      </c>
      <c r="AM487" s="72">
        <v>2403</v>
      </c>
      <c r="AN487" s="72">
        <v>864</v>
      </c>
      <c r="AO487" s="72">
        <v>409</v>
      </c>
      <c r="AP487" s="72">
        <v>184</v>
      </c>
      <c r="AQ487" s="72">
        <v>2168</v>
      </c>
      <c r="AR487" s="72">
        <v>1985</v>
      </c>
      <c r="AS487" s="72">
        <v>100</v>
      </c>
      <c r="AT487" s="72">
        <v>17</v>
      </c>
      <c r="AU487" s="72">
        <v>27</v>
      </c>
      <c r="AV487" s="72">
        <v>15</v>
      </c>
      <c r="AW487" s="72">
        <v>21</v>
      </c>
      <c r="AX487" s="72">
        <v>2</v>
      </c>
      <c r="AY487" s="72">
        <v>1</v>
      </c>
      <c r="AZ487" s="71">
        <f>+SUM(BA487:BO487)</f>
        <v>96490887</v>
      </c>
      <c r="BA487" s="71">
        <f>+BY487+CW487+DU487</f>
        <v>54190289</v>
      </c>
      <c r="BB487" s="71">
        <f t="shared" ref="BB487:BW487" si="1">+BZ487+CX487+DV487</f>
        <v>2643908</v>
      </c>
      <c r="BC487" s="71">
        <f t="shared" si="1"/>
        <v>2311894</v>
      </c>
      <c r="BD487" s="71">
        <f t="shared" si="1"/>
        <v>1806276</v>
      </c>
      <c r="BE487" s="71">
        <f t="shared" si="1"/>
        <v>3420195</v>
      </c>
      <c r="BF487" s="71">
        <f t="shared" si="1"/>
        <v>2263945</v>
      </c>
      <c r="BG487" s="71">
        <f t="shared" si="1"/>
        <v>3240158</v>
      </c>
      <c r="BH487" s="71">
        <f t="shared" si="1"/>
        <v>4159112</v>
      </c>
      <c r="BI487" s="71">
        <f t="shared" si="1"/>
        <v>3277216</v>
      </c>
      <c r="BJ487" s="71">
        <f t="shared" si="1"/>
        <v>2295651</v>
      </c>
      <c r="BK487" s="71">
        <f t="shared" si="1"/>
        <v>6802971</v>
      </c>
      <c r="BL487" s="71">
        <f t="shared" si="1"/>
        <v>4048732</v>
      </c>
      <c r="BM487" s="71">
        <f t="shared" si="1"/>
        <v>1820436</v>
      </c>
      <c r="BN487" s="71">
        <f t="shared" si="1"/>
        <v>1030732</v>
      </c>
      <c r="BO487" s="71">
        <f t="shared" si="1"/>
        <v>3179372</v>
      </c>
      <c r="BP487" s="71">
        <f t="shared" si="1"/>
        <v>3177427</v>
      </c>
      <c r="BQ487" s="71">
        <f t="shared" si="1"/>
        <v>1571</v>
      </c>
      <c r="BR487" s="71">
        <f t="shared" si="1"/>
        <v>114</v>
      </c>
      <c r="BS487" s="71">
        <f t="shared" si="1"/>
        <v>121</v>
      </c>
      <c r="BT487" s="71">
        <f t="shared" si="1"/>
        <v>48</v>
      </c>
      <c r="BU487" s="71">
        <f t="shared" si="1"/>
        <v>64</v>
      </c>
      <c r="BV487" s="71">
        <f t="shared" si="1"/>
        <v>15</v>
      </c>
      <c r="BW487" s="71">
        <f t="shared" si="1"/>
        <v>12</v>
      </c>
      <c r="BX487" s="71">
        <v>96193900</v>
      </c>
      <c r="BY487" s="72">
        <v>53987056</v>
      </c>
      <c r="BZ487" s="72">
        <v>2637453</v>
      </c>
      <c r="CA487" s="72">
        <v>2307750</v>
      </c>
      <c r="CB487" s="72">
        <v>1802997</v>
      </c>
      <c r="CC487" s="72">
        <v>3415793</v>
      </c>
      <c r="CD487" s="72">
        <v>2260323</v>
      </c>
      <c r="CE487" s="72">
        <v>3235000</v>
      </c>
      <c r="CF487" s="72">
        <v>4153352</v>
      </c>
      <c r="CG487" s="72">
        <v>3271831</v>
      </c>
      <c r="CH487" s="72">
        <v>2292639</v>
      </c>
      <c r="CI487" s="72">
        <v>6792637</v>
      </c>
      <c r="CJ487" s="72">
        <v>4040590</v>
      </c>
      <c r="CK487" s="72">
        <v>1815623</v>
      </c>
      <c r="CL487" s="72">
        <v>1027358</v>
      </c>
      <c r="CM487" s="72">
        <v>3153498</v>
      </c>
      <c r="CN487" s="72">
        <v>3152624</v>
      </c>
      <c r="CO487" s="72">
        <v>860</v>
      </c>
      <c r="CP487" s="72">
        <v>5</v>
      </c>
      <c r="CQ487" s="72">
        <v>4</v>
      </c>
      <c r="CR487" s="72">
        <v>1</v>
      </c>
      <c r="CS487" s="72">
        <v>2</v>
      </c>
      <c r="CT487" s="72">
        <v>2</v>
      </c>
      <c r="CU487" s="72">
        <v>0</v>
      </c>
      <c r="CV487" s="71">
        <v>3214</v>
      </c>
      <c r="CW487" s="72">
        <v>1984</v>
      </c>
      <c r="CX487" s="72">
        <v>33</v>
      </c>
      <c r="CY487" s="72">
        <v>36</v>
      </c>
      <c r="CZ487" s="72">
        <v>8</v>
      </c>
      <c r="DA487" s="72">
        <v>22</v>
      </c>
      <c r="DB487" s="72">
        <v>19</v>
      </c>
      <c r="DC487" s="72">
        <v>19</v>
      </c>
      <c r="DD487" s="72">
        <v>55</v>
      </c>
      <c r="DE487" s="72">
        <v>46</v>
      </c>
      <c r="DF487" s="72">
        <v>20</v>
      </c>
      <c r="DG487" s="72">
        <v>117</v>
      </c>
      <c r="DH487" s="72">
        <v>78</v>
      </c>
      <c r="DI487" s="72">
        <v>55</v>
      </c>
      <c r="DJ487" s="72">
        <v>57</v>
      </c>
      <c r="DK487" s="72">
        <v>665</v>
      </c>
      <c r="DL487" s="72">
        <v>318</v>
      </c>
      <c r="DM487" s="72">
        <v>88</v>
      </c>
      <c r="DN487" s="72">
        <v>75</v>
      </c>
      <c r="DO487" s="72">
        <v>69</v>
      </c>
      <c r="DP487" s="72">
        <v>38</v>
      </c>
      <c r="DQ487" s="72">
        <v>53</v>
      </c>
      <c r="DR487" s="72">
        <v>12</v>
      </c>
      <c r="DS487" s="72">
        <v>12</v>
      </c>
      <c r="DT487" s="71">
        <v>293773</v>
      </c>
      <c r="DU487" s="72">
        <v>201249</v>
      </c>
      <c r="DV487" s="72">
        <v>6422</v>
      </c>
      <c r="DW487" s="72">
        <v>4108</v>
      </c>
      <c r="DX487" s="72">
        <v>3271</v>
      </c>
      <c r="DY487" s="72">
        <v>4380</v>
      </c>
      <c r="DZ487" s="72">
        <v>3603</v>
      </c>
      <c r="EA487" s="72">
        <v>5139</v>
      </c>
      <c r="EB487" s="72">
        <v>5705</v>
      </c>
      <c r="EC487" s="72">
        <v>5339</v>
      </c>
      <c r="ED487" s="72">
        <v>2992</v>
      </c>
      <c r="EE487" s="72">
        <v>10217</v>
      </c>
      <c r="EF487" s="72">
        <v>8064</v>
      </c>
      <c r="EG487" s="72">
        <v>4758</v>
      </c>
      <c r="EH487" s="72">
        <v>3317</v>
      </c>
      <c r="EI487" s="72">
        <v>25209</v>
      </c>
      <c r="EJ487" s="72">
        <v>24485</v>
      </c>
      <c r="EK487" s="72">
        <v>623</v>
      </c>
      <c r="EL487" s="72">
        <v>34</v>
      </c>
      <c r="EM487" s="72">
        <v>48</v>
      </c>
      <c r="EN487" s="72">
        <v>9</v>
      </c>
      <c r="EO487" s="72">
        <v>9</v>
      </c>
      <c r="EP487" s="72">
        <v>1</v>
      </c>
      <c r="EQ487" s="72">
        <v>0</v>
      </c>
      <c r="ER487" s="71">
        <v>7614</v>
      </c>
      <c r="ES487" s="72">
        <v>4473</v>
      </c>
      <c r="ET487" s="72">
        <v>92</v>
      </c>
      <c r="EU487" s="72">
        <v>66</v>
      </c>
      <c r="EV487" s="72">
        <v>73</v>
      </c>
      <c r="EW487" s="72">
        <v>121</v>
      </c>
      <c r="EX487" s="72">
        <v>123</v>
      </c>
      <c r="EY487" s="72">
        <v>474</v>
      </c>
      <c r="EZ487" s="72">
        <v>409</v>
      </c>
      <c r="FA487" s="72">
        <v>350</v>
      </c>
      <c r="FB487" s="72">
        <v>183</v>
      </c>
      <c r="FC487" s="72">
        <v>480</v>
      </c>
      <c r="FD487" s="72">
        <v>224</v>
      </c>
      <c r="FE487" s="72">
        <v>146</v>
      </c>
      <c r="FF487" s="72">
        <v>77</v>
      </c>
      <c r="FG487" s="72">
        <v>323</v>
      </c>
      <c r="FH487" s="72">
        <v>302</v>
      </c>
      <c r="FI487" s="72">
        <v>12</v>
      </c>
      <c r="FJ487" s="72">
        <v>4</v>
      </c>
      <c r="FK487" s="72">
        <v>2</v>
      </c>
      <c r="FL487" s="72">
        <v>2</v>
      </c>
      <c r="FM487" s="72">
        <v>1</v>
      </c>
      <c r="FN487" s="65">
        <v>0</v>
      </c>
      <c r="FO487" s="72">
        <v>0</v>
      </c>
      <c r="FP487" s="71">
        <v>32248385</v>
      </c>
      <c r="FQ487" s="71">
        <v>31444301</v>
      </c>
      <c r="FR487" s="71">
        <v>214674</v>
      </c>
      <c r="FS487" s="71">
        <v>140151</v>
      </c>
      <c r="FT487" s="71">
        <v>81992</v>
      </c>
      <c r="FU487" s="71">
        <v>96283</v>
      </c>
      <c r="FV487" s="71">
        <v>54324</v>
      </c>
      <c r="FW487" s="71">
        <v>64356</v>
      </c>
      <c r="FX487" s="71">
        <v>61063</v>
      </c>
      <c r="FY487" s="71">
        <v>34751</v>
      </c>
      <c r="FZ487" s="71">
        <v>25068</v>
      </c>
      <c r="GA487" s="71">
        <v>23021</v>
      </c>
      <c r="GB487" s="71">
        <v>5257</v>
      </c>
      <c r="GC487" s="71">
        <v>1292</v>
      </c>
      <c r="GD487" s="71">
        <v>561</v>
      </c>
      <c r="GE487" s="71">
        <v>1291</v>
      </c>
      <c r="GF487" s="71">
        <v>1288</v>
      </c>
      <c r="GG487" s="71">
        <v>3</v>
      </c>
      <c r="GH487" s="71">
        <v>0</v>
      </c>
      <c r="GI487" s="71">
        <v>0</v>
      </c>
      <c r="GJ487" s="71">
        <v>0</v>
      </c>
      <c r="GK487" s="71">
        <v>0</v>
      </c>
      <c r="GL487" s="71">
        <v>0</v>
      </c>
      <c r="GM487" s="71">
        <v>0</v>
      </c>
      <c r="GN487" s="71">
        <v>971</v>
      </c>
      <c r="GO487" s="72">
        <v>482</v>
      </c>
      <c r="GP487" s="72">
        <v>17</v>
      </c>
      <c r="GQ487" s="72">
        <v>18</v>
      </c>
      <c r="GR487" s="72">
        <v>13</v>
      </c>
      <c r="GS487" s="72">
        <v>26</v>
      </c>
      <c r="GT487" s="72">
        <v>16</v>
      </c>
      <c r="GU487" s="72">
        <v>25</v>
      </c>
      <c r="GV487" s="72">
        <v>33</v>
      </c>
      <c r="GW487" s="72">
        <v>21</v>
      </c>
      <c r="GX487" s="72">
        <v>15</v>
      </c>
      <c r="GY487" s="72">
        <v>62</v>
      </c>
      <c r="GZ487" s="72">
        <v>38</v>
      </c>
      <c r="HA487" s="72">
        <v>21</v>
      </c>
      <c r="HB487" s="72">
        <v>8</v>
      </c>
      <c r="HC487" s="72">
        <v>176</v>
      </c>
      <c r="HD487" s="72">
        <v>174</v>
      </c>
      <c r="HE487" s="72">
        <v>2</v>
      </c>
      <c r="HF487" s="72">
        <v>0</v>
      </c>
      <c r="HG487" s="72">
        <v>0</v>
      </c>
      <c r="HH487" s="72">
        <v>0</v>
      </c>
      <c r="HI487" s="72">
        <v>0</v>
      </c>
      <c r="HJ487" s="72">
        <v>0</v>
      </c>
      <c r="HK487" s="72">
        <v>0</v>
      </c>
      <c r="HL487" s="71">
        <v>32247414</v>
      </c>
      <c r="HM487" s="72">
        <v>31443819</v>
      </c>
      <c r="HN487" s="72">
        <v>214657</v>
      </c>
      <c r="HO487" s="72">
        <v>140133</v>
      </c>
      <c r="HP487" s="72">
        <v>81979</v>
      </c>
      <c r="HQ487" s="72">
        <v>96257</v>
      </c>
      <c r="HR487" s="72">
        <v>54308</v>
      </c>
      <c r="HS487" s="72">
        <v>64331</v>
      </c>
      <c r="HT487" s="72">
        <v>61030</v>
      </c>
      <c r="HU487" s="72">
        <v>34730</v>
      </c>
      <c r="HV487" s="72">
        <v>25053</v>
      </c>
      <c r="HW487" s="72">
        <v>22959</v>
      </c>
      <c r="HX487" s="72">
        <v>5219</v>
      </c>
      <c r="HY487" s="72">
        <v>1271</v>
      </c>
      <c r="HZ487" s="72">
        <v>553</v>
      </c>
      <c r="IA487" s="72">
        <v>1115</v>
      </c>
      <c r="IB487" s="72">
        <v>1114</v>
      </c>
      <c r="IC487" s="72">
        <v>1</v>
      </c>
      <c r="ID487" s="72">
        <v>0</v>
      </c>
      <c r="IE487" s="72">
        <v>0</v>
      </c>
      <c r="IF487" s="72">
        <v>0</v>
      </c>
      <c r="IG487" s="72">
        <v>0</v>
      </c>
      <c r="IH487" s="72">
        <v>0</v>
      </c>
      <c r="II487" s="72">
        <v>0</v>
      </c>
      <c r="IJ487" s="71">
        <v>31981811</v>
      </c>
      <c r="IK487" s="72">
        <v>31216083</v>
      </c>
      <c r="IL487" s="72">
        <v>209830</v>
      </c>
      <c r="IM487" s="72">
        <v>136325</v>
      </c>
      <c r="IN487" s="72">
        <v>79082</v>
      </c>
      <c r="IO487" s="72">
        <v>92374</v>
      </c>
      <c r="IP487" s="72">
        <v>51561</v>
      </c>
      <c r="IQ487" s="72">
        <v>60633</v>
      </c>
      <c r="IR487" s="72">
        <v>56766</v>
      </c>
      <c r="IS487" s="72">
        <v>31857</v>
      </c>
      <c r="IT487" s="72">
        <v>22849</v>
      </c>
      <c r="IU487" s="72">
        <v>19271</v>
      </c>
      <c r="IV487" s="72">
        <v>3762</v>
      </c>
      <c r="IW487" s="72">
        <v>770</v>
      </c>
      <c r="IX487" s="72">
        <v>275</v>
      </c>
      <c r="IY487" s="72">
        <v>373</v>
      </c>
      <c r="IZ487" s="72">
        <v>373</v>
      </c>
      <c r="JA487" s="72">
        <v>0</v>
      </c>
      <c r="JB487" s="72">
        <v>0</v>
      </c>
      <c r="JC487" s="72">
        <v>0</v>
      </c>
      <c r="JD487" s="72">
        <v>0</v>
      </c>
      <c r="JE487" s="72">
        <v>0</v>
      </c>
      <c r="JF487" s="72">
        <v>0</v>
      </c>
      <c r="JG487" s="72">
        <v>0</v>
      </c>
      <c r="JH487" s="71">
        <v>2244</v>
      </c>
      <c r="JI487" s="72">
        <v>1611</v>
      </c>
      <c r="JJ487" s="72">
        <v>55</v>
      </c>
      <c r="JK487" s="72">
        <v>38</v>
      </c>
      <c r="JL487" s="72">
        <v>34</v>
      </c>
      <c r="JM487" s="72">
        <v>62</v>
      </c>
      <c r="JN487" s="72">
        <v>34</v>
      </c>
      <c r="JO487" s="72">
        <v>43</v>
      </c>
      <c r="JP487" s="72">
        <v>89</v>
      </c>
      <c r="JQ487" s="72">
        <v>30</v>
      </c>
      <c r="JR487" s="72">
        <v>31</v>
      </c>
      <c r="JS487" s="72">
        <v>81</v>
      </c>
      <c r="JT487" s="72">
        <v>39</v>
      </c>
      <c r="JU487" s="72">
        <v>25</v>
      </c>
      <c r="JV487" s="72">
        <v>7</v>
      </c>
      <c r="JW487" s="72">
        <v>65</v>
      </c>
      <c r="JX487" s="72">
        <v>64</v>
      </c>
      <c r="JY487" s="72">
        <v>1</v>
      </c>
      <c r="JZ487" s="72">
        <v>0</v>
      </c>
      <c r="KA487" s="72">
        <v>0</v>
      </c>
      <c r="KB487" s="72">
        <v>0</v>
      </c>
      <c r="KC487" s="72">
        <v>0</v>
      </c>
      <c r="KD487" s="72">
        <v>0</v>
      </c>
      <c r="KE487" s="72">
        <v>0</v>
      </c>
      <c r="KF487" s="71">
        <v>263359</v>
      </c>
      <c r="KG487" s="72">
        <v>226125</v>
      </c>
      <c r="KH487" s="72">
        <v>4772</v>
      </c>
      <c r="KI487" s="72">
        <v>3770</v>
      </c>
      <c r="KJ487" s="72">
        <v>2863</v>
      </c>
      <c r="KK487" s="72">
        <v>3821</v>
      </c>
      <c r="KL487" s="72">
        <v>2713</v>
      </c>
      <c r="KM487" s="72">
        <v>3655</v>
      </c>
      <c r="KN487" s="72">
        <v>4175</v>
      </c>
      <c r="KO487" s="72">
        <v>2843</v>
      </c>
      <c r="KP487" s="72">
        <v>2173</v>
      </c>
      <c r="KQ487" s="72">
        <v>3607</v>
      </c>
      <c r="KR487" s="72">
        <v>1418</v>
      </c>
      <c r="KS487" s="72">
        <v>476</v>
      </c>
      <c r="KT487" s="72">
        <v>271</v>
      </c>
      <c r="KU487" s="72">
        <v>677</v>
      </c>
      <c r="KV487" s="72">
        <v>677</v>
      </c>
      <c r="KW487" s="72">
        <v>0</v>
      </c>
      <c r="KX487" s="72">
        <v>0</v>
      </c>
      <c r="KY487" s="72">
        <v>0</v>
      </c>
      <c r="KZ487" s="72">
        <v>0</v>
      </c>
      <c r="LA487" s="72">
        <v>0</v>
      </c>
      <c r="LB487" s="72">
        <v>0</v>
      </c>
      <c r="LC487" s="72">
        <v>0</v>
      </c>
      <c r="LD487" s="71">
        <v>1836</v>
      </c>
      <c r="LE487" s="72">
        <v>1649</v>
      </c>
      <c r="LF487" s="72">
        <v>45</v>
      </c>
      <c r="LG487" s="72">
        <v>20</v>
      </c>
      <c r="LH487" s="72">
        <v>24</v>
      </c>
      <c r="LI487" s="72">
        <v>17</v>
      </c>
      <c r="LJ487" s="72">
        <v>14</v>
      </c>
      <c r="LK487" s="72">
        <v>13</v>
      </c>
      <c r="LL487" s="72">
        <v>13</v>
      </c>
      <c r="LM487" s="72">
        <v>6</v>
      </c>
      <c r="LN487" s="72">
        <v>5</v>
      </c>
      <c r="LO487" s="72">
        <v>10</v>
      </c>
      <c r="LP487" s="72">
        <v>4</v>
      </c>
      <c r="LQ487" s="72">
        <v>1</v>
      </c>
      <c r="LR487" s="72">
        <v>4</v>
      </c>
      <c r="LS487" s="72">
        <v>11</v>
      </c>
      <c r="LT487" s="72">
        <v>11</v>
      </c>
      <c r="LU487" s="72">
        <v>0</v>
      </c>
      <c r="LV487" s="72">
        <v>0</v>
      </c>
      <c r="LW487" s="72">
        <v>0</v>
      </c>
      <c r="LX487" s="72">
        <v>0</v>
      </c>
      <c r="LY487" s="72">
        <v>0</v>
      </c>
      <c r="LZ487" s="65">
        <v>0</v>
      </c>
      <c r="MA487" s="72">
        <v>0</v>
      </c>
    </row>
    <row r="488" spans="1:339" x14ac:dyDescent="0.4">
      <c r="A488" s="67">
        <v>2025.04</v>
      </c>
      <c r="B488" s="66" t="s">
        <v>8</v>
      </c>
      <c r="C488" s="67">
        <v>2025.04</v>
      </c>
      <c r="D488" s="67"/>
      <c r="E488" s="67"/>
      <c r="F488" s="67"/>
      <c r="G488" s="67"/>
      <c r="H488" s="67"/>
      <c r="I488" s="67"/>
      <c r="J488" s="67"/>
      <c r="K488" s="67"/>
      <c r="L488" s="67"/>
      <c r="M488" s="67"/>
      <c r="N488" s="67"/>
      <c r="O488" s="67"/>
      <c r="P488" s="67"/>
      <c r="Q488" s="67"/>
      <c r="R488" s="67"/>
      <c r="S488" s="67"/>
      <c r="T488" s="67"/>
      <c r="U488" s="67"/>
      <c r="V488" s="67"/>
      <c r="W488" s="67"/>
      <c r="X488" s="67"/>
      <c r="Y488" s="67"/>
      <c r="Z488" s="67"/>
      <c r="AA488" s="67"/>
    </row>
    <row r="489" spans="1:339" x14ac:dyDescent="0.4">
      <c r="A489" s="67">
        <v>2025.05</v>
      </c>
      <c r="B489" s="66" t="s">
        <v>9</v>
      </c>
      <c r="C489" s="67">
        <v>2025.05</v>
      </c>
      <c r="D489" s="67"/>
      <c r="E489" s="67"/>
      <c r="F489" s="67"/>
      <c r="G489" s="67"/>
      <c r="H489" s="67"/>
      <c r="I489" s="67"/>
      <c r="J489" s="67"/>
      <c r="K489" s="67"/>
      <c r="L489" s="67"/>
      <c r="M489" s="67"/>
      <c r="N489" s="67"/>
      <c r="O489" s="67"/>
      <c r="P489" s="67"/>
      <c r="Q489" s="67"/>
      <c r="R489" s="67"/>
      <c r="S489" s="67"/>
      <c r="T489" s="67"/>
      <c r="U489" s="67"/>
      <c r="V489" s="67"/>
      <c r="W489" s="67"/>
      <c r="X489" s="67"/>
      <c r="Y489" s="67"/>
      <c r="Z489" s="67"/>
      <c r="AA489" s="67"/>
    </row>
    <row r="490" spans="1:339" x14ac:dyDescent="0.4">
      <c r="A490" s="67">
        <v>2025.06</v>
      </c>
      <c r="B490" s="66" t="s">
        <v>10</v>
      </c>
      <c r="C490" s="67">
        <v>2025.06</v>
      </c>
      <c r="D490" s="71">
        <f>+SUM(E490:S490)</f>
        <v>98446058</v>
      </c>
      <c r="E490" s="71">
        <f>+AC490+BA490</f>
        <v>56455661</v>
      </c>
      <c r="F490" s="71">
        <f t="shared" ref="F490" si="2">+AD490+BB490</f>
        <v>2650799</v>
      </c>
      <c r="G490" s="71">
        <f t="shared" ref="G490" si="3">+AE490+BC490</f>
        <v>2391189</v>
      </c>
      <c r="H490" s="71">
        <f t="shared" ref="H490" si="4">+AF490+BD490</f>
        <v>1690030</v>
      </c>
      <c r="I490" s="71">
        <f t="shared" ref="I490" si="5">+AG490+BE490</f>
        <v>2726950</v>
      </c>
      <c r="J490" s="71">
        <f t="shared" ref="J490" si="6">+AH490+BF490</f>
        <v>2136156</v>
      </c>
      <c r="K490" s="71">
        <f t="shared" ref="K490" si="7">+AI490+BG490</f>
        <v>3134728</v>
      </c>
      <c r="L490" s="71">
        <f t="shared" ref="L490" si="8">+AJ490+BH490</f>
        <v>3992569</v>
      </c>
      <c r="M490" s="71">
        <f t="shared" ref="M490" si="9">+AK490+BI490</f>
        <v>3315556</v>
      </c>
      <c r="N490" s="71">
        <f t="shared" ref="N490" si="10">+AL490+BJ490</f>
        <v>2309919</v>
      </c>
      <c r="O490" s="71">
        <f t="shared" ref="O490" si="11">+AM490+BK490</f>
        <v>7008529</v>
      </c>
      <c r="P490" s="71">
        <f t="shared" ref="P490" si="12">+AN490+BL490</f>
        <v>4203423</v>
      </c>
      <c r="Q490" s="71">
        <f t="shared" ref="Q490" si="13">+AO490+BM490</f>
        <v>1895568</v>
      </c>
      <c r="R490" s="71">
        <f t="shared" ref="R490" si="14">+AP490+BN490</f>
        <v>1093326</v>
      </c>
      <c r="S490" s="71">
        <f t="shared" ref="S490" si="15">+AQ490+BO490</f>
        <v>3441655</v>
      </c>
      <c r="T490" s="71">
        <f t="shared" ref="T490" si="16">+AR490+BP490</f>
        <v>3439390</v>
      </c>
      <c r="U490" s="71">
        <f t="shared" ref="U490" si="17">+AS490+BQ490</f>
        <v>1807</v>
      </c>
      <c r="V490" s="71">
        <f t="shared" ref="V490" si="18">+AT490+BR490</f>
        <v>141</v>
      </c>
      <c r="W490" s="71">
        <f t="shared" ref="W490" si="19">+AU490+BS490</f>
        <v>104</v>
      </c>
      <c r="X490" s="71">
        <f t="shared" ref="X490" si="20">+AV490+BT490</f>
        <v>60</v>
      </c>
      <c r="Y490" s="71">
        <f t="shared" ref="Y490" si="21">+AW490+BU490</f>
        <v>117</v>
      </c>
      <c r="Z490" s="71">
        <f t="shared" ref="Z490" si="22">+AX490+BV490</f>
        <v>15</v>
      </c>
      <c r="AA490" s="71">
        <f t="shared" ref="AA490" si="23">+AY490+BW490</f>
        <v>21</v>
      </c>
      <c r="AB490" s="71">
        <v>27424</v>
      </c>
      <c r="AC490" s="72">
        <v>17602</v>
      </c>
      <c r="AD490" s="72">
        <v>461</v>
      </c>
      <c r="AE490" s="72">
        <v>418</v>
      </c>
      <c r="AF490" s="72">
        <v>262</v>
      </c>
      <c r="AG490" s="72">
        <v>378</v>
      </c>
      <c r="AH490" s="72">
        <v>271</v>
      </c>
      <c r="AI490" s="72">
        <v>651</v>
      </c>
      <c r="AJ490" s="72">
        <v>723</v>
      </c>
      <c r="AK490" s="72">
        <v>592</v>
      </c>
      <c r="AL490" s="72">
        <v>866</v>
      </c>
      <c r="AM490" s="72">
        <v>1395</v>
      </c>
      <c r="AN490" s="72">
        <v>948</v>
      </c>
      <c r="AO490" s="72">
        <v>245</v>
      </c>
      <c r="AP490" s="72">
        <v>202</v>
      </c>
      <c r="AQ490" s="72">
        <v>2410</v>
      </c>
      <c r="AR490" s="72">
        <v>2219</v>
      </c>
      <c r="AS490" s="72">
        <v>109</v>
      </c>
      <c r="AT490" s="72">
        <v>22</v>
      </c>
      <c r="AU490" s="72">
        <v>23</v>
      </c>
      <c r="AV490" s="72">
        <v>9</v>
      </c>
      <c r="AW490" s="72">
        <v>24</v>
      </c>
      <c r="AX490" s="72">
        <v>3</v>
      </c>
      <c r="AY490" s="72">
        <v>1</v>
      </c>
      <c r="AZ490" s="71">
        <f>+SUM(BA490:BO490)</f>
        <v>98418634</v>
      </c>
      <c r="BA490" s="71">
        <f>+BY490+CW490+DU490</f>
        <v>56438059</v>
      </c>
      <c r="BB490" s="71">
        <f t="shared" ref="BB490:BW490" si="24">+BZ490+CX490+DV490</f>
        <v>2650338</v>
      </c>
      <c r="BC490" s="71">
        <f t="shared" si="24"/>
        <v>2390771</v>
      </c>
      <c r="BD490" s="71">
        <f t="shared" si="24"/>
        <v>1689768</v>
      </c>
      <c r="BE490" s="71">
        <f t="shared" si="24"/>
        <v>2726572</v>
      </c>
      <c r="BF490" s="71">
        <f t="shared" si="24"/>
        <v>2135885</v>
      </c>
      <c r="BG490" s="71">
        <f t="shared" si="24"/>
        <v>3134077</v>
      </c>
      <c r="BH490" s="71">
        <f t="shared" si="24"/>
        <v>3991846</v>
      </c>
      <c r="BI490" s="71">
        <f t="shared" si="24"/>
        <v>3314964</v>
      </c>
      <c r="BJ490" s="71">
        <f t="shared" si="24"/>
        <v>2309053</v>
      </c>
      <c r="BK490" s="71">
        <f t="shared" si="24"/>
        <v>7007134</v>
      </c>
      <c r="BL490" s="71">
        <f t="shared" si="24"/>
        <v>4202475</v>
      </c>
      <c r="BM490" s="71">
        <f t="shared" si="24"/>
        <v>1895323</v>
      </c>
      <c r="BN490" s="71">
        <f t="shared" si="24"/>
        <v>1093124</v>
      </c>
      <c r="BO490" s="71">
        <f t="shared" si="24"/>
        <v>3439245</v>
      </c>
      <c r="BP490" s="71">
        <f t="shared" si="24"/>
        <v>3437171</v>
      </c>
      <c r="BQ490" s="71">
        <f t="shared" si="24"/>
        <v>1698</v>
      </c>
      <c r="BR490" s="71">
        <f t="shared" si="24"/>
        <v>119</v>
      </c>
      <c r="BS490" s="71">
        <f t="shared" si="24"/>
        <v>81</v>
      </c>
      <c r="BT490" s="71">
        <f t="shared" si="24"/>
        <v>51</v>
      </c>
      <c r="BU490" s="71">
        <f t="shared" si="24"/>
        <v>93</v>
      </c>
      <c r="BV490" s="71">
        <f t="shared" si="24"/>
        <v>12</v>
      </c>
      <c r="BW490" s="71">
        <f t="shared" si="24"/>
        <v>20</v>
      </c>
      <c r="BX490" s="71">
        <v>98116798</v>
      </c>
      <c r="BY490" s="72">
        <v>56232852</v>
      </c>
      <c r="BZ490" s="72">
        <v>2643444</v>
      </c>
      <c r="CA490" s="72">
        <v>2386428</v>
      </c>
      <c r="CB490" s="72">
        <v>1686488</v>
      </c>
      <c r="CC490" s="72">
        <v>2722129</v>
      </c>
      <c r="CD490" s="72">
        <v>2132436</v>
      </c>
      <c r="CE490" s="72">
        <v>3129022</v>
      </c>
      <c r="CF490" s="72">
        <v>3985865</v>
      </c>
      <c r="CG490" s="72">
        <v>3309285</v>
      </c>
      <c r="CH490" s="72">
        <v>2305840</v>
      </c>
      <c r="CI490" s="72">
        <v>6996154</v>
      </c>
      <c r="CJ490" s="72">
        <v>4194337</v>
      </c>
      <c r="CK490" s="72">
        <v>1890481</v>
      </c>
      <c r="CL490" s="72">
        <v>1089692</v>
      </c>
      <c r="CM490" s="72">
        <v>3412345</v>
      </c>
      <c r="CN490" s="72">
        <v>3411313</v>
      </c>
      <c r="CO490" s="72">
        <v>1004</v>
      </c>
      <c r="CP490" s="72">
        <v>11</v>
      </c>
      <c r="CQ490" s="72">
        <v>7</v>
      </c>
      <c r="CR490" s="72">
        <v>3</v>
      </c>
      <c r="CS490" s="72">
        <v>5</v>
      </c>
      <c r="CT490" s="72">
        <v>0</v>
      </c>
      <c r="CU490" s="72">
        <v>2</v>
      </c>
      <c r="CV490" s="71">
        <v>3343</v>
      </c>
      <c r="CW490" s="72">
        <v>2129</v>
      </c>
      <c r="CX490" s="72">
        <v>30</v>
      </c>
      <c r="CY490" s="72">
        <v>32</v>
      </c>
      <c r="CZ490" s="72">
        <v>9</v>
      </c>
      <c r="DA490" s="72">
        <v>18</v>
      </c>
      <c r="DB490" s="72">
        <v>18</v>
      </c>
      <c r="DC490" s="72">
        <v>17</v>
      </c>
      <c r="DD490" s="72">
        <v>62</v>
      </c>
      <c r="DE490" s="72">
        <v>44</v>
      </c>
      <c r="DF490" s="72">
        <v>24</v>
      </c>
      <c r="DG490" s="72">
        <v>105</v>
      </c>
      <c r="DH490" s="72">
        <v>93</v>
      </c>
      <c r="DI490" s="72">
        <v>54</v>
      </c>
      <c r="DJ490" s="72">
        <v>52</v>
      </c>
      <c r="DK490" s="72">
        <v>656</v>
      </c>
      <c r="DL490" s="72">
        <v>328</v>
      </c>
      <c r="DM490" s="72">
        <v>74</v>
      </c>
      <c r="DN490" s="72">
        <v>64</v>
      </c>
      <c r="DO490" s="72">
        <v>49</v>
      </c>
      <c r="DP490" s="72">
        <v>37</v>
      </c>
      <c r="DQ490" s="72">
        <v>75</v>
      </c>
      <c r="DR490" s="72">
        <v>11</v>
      </c>
      <c r="DS490" s="72">
        <v>18</v>
      </c>
      <c r="DT490" s="71">
        <v>298493</v>
      </c>
      <c r="DU490" s="72">
        <v>203078</v>
      </c>
      <c r="DV490" s="72">
        <v>6864</v>
      </c>
      <c r="DW490" s="72">
        <v>4311</v>
      </c>
      <c r="DX490" s="72">
        <v>3271</v>
      </c>
      <c r="DY490" s="72">
        <v>4425</v>
      </c>
      <c r="DZ490" s="72">
        <v>3431</v>
      </c>
      <c r="EA490" s="72">
        <v>5038</v>
      </c>
      <c r="EB490" s="72">
        <v>5919</v>
      </c>
      <c r="EC490" s="72">
        <v>5635</v>
      </c>
      <c r="ED490" s="72">
        <v>3189</v>
      </c>
      <c r="EE490" s="72">
        <v>10875</v>
      </c>
      <c r="EF490" s="72">
        <v>8045</v>
      </c>
      <c r="EG490" s="72">
        <v>4788</v>
      </c>
      <c r="EH490" s="72">
        <v>3380</v>
      </c>
      <c r="EI490" s="72">
        <v>26244</v>
      </c>
      <c r="EJ490" s="72">
        <v>25530</v>
      </c>
      <c r="EK490" s="72">
        <v>620</v>
      </c>
      <c r="EL490" s="72">
        <v>44</v>
      </c>
      <c r="EM490" s="72">
        <v>25</v>
      </c>
      <c r="EN490" s="72">
        <v>11</v>
      </c>
      <c r="EO490" s="72">
        <v>13</v>
      </c>
      <c r="EP490" s="72">
        <v>1</v>
      </c>
      <c r="EQ490" s="72">
        <v>0</v>
      </c>
      <c r="ER490" s="71">
        <v>7777</v>
      </c>
      <c r="ES490" s="72">
        <v>4638</v>
      </c>
      <c r="ET490" s="72">
        <v>110</v>
      </c>
      <c r="EU490" s="72">
        <v>78</v>
      </c>
      <c r="EV490" s="72">
        <v>70</v>
      </c>
      <c r="EW490" s="72">
        <v>105</v>
      </c>
      <c r="EX490" s="72">
        <v>151</v>
      </c>
      <c r="EY490" s="72">
        <v>453</v>
      </c>
      <c r="EZ490" s="72">
        <v>404</v>
      </c>
      <c r="FA490" s="72">
        <v>336</v>
      </c>
      <c r="FB490" s="72">
        <v>188</v>
      </c>
      <c r="FC490" s="72">
        <v>510</v>
      </c>
      <c r="FD490" s="72">
        <v>203</v>
      </c>
      <c r="FE490" s="72">
        <v>142</v>
      </c>
      <c r="FF490" s="72">
        <v>72</v>
      </c>
      <c r="FG490" s="72">
        <v>317</v>
      </c>
      <c r="FH490" s="72">
        <v>293</v>
      </c>
      <c r="FI490" s="72">
        <v>12</v>
      </c>
      <c r="FJ490" s="72">
        <v>4</v>
      </c>
      <c r="FK490" s="72">
        <v>5</v>
      </c>
      <c r="FL490" s="72">
        <v>2</v>
      </c>
      <c r="FM490" s="72">
        <v>1</v>
      </c>
      <c r="FN490" s="65">
        <v>0</v>
      </c>
      <c r="FO490" s="72">
        <v>0</v>
      </c>
      <c r="FP490" s="71">
        <v>35864303</v>
      </c>
      <c r="FQ490" s="71">
        <v>35042300</v>
      </c>
      <c r="FR490" s="71">
        <v>232391</v>
      </c>
      <c r="FS490" s="71">
        <v>149880</v>
      </c>
      <c r="FT490" s="71">
        <v>86351</v>
      </c>
      <c r="FU490" s="71">
        <v>100142</v>
      </c>
      <c r="FV490" s="71">
        <v>55065</v>
      </c>
      <c r="FW490" s="71">
        <v>62728</v>
      </c>
      <c r="FX490" s="71">
        <v>57242</v>
      </c>
      <c r="FY490" s="71">
        <v>30760</v>
      </c>
      <c r="FZ490" s="71">
        <v>20144</v>
      </c>
      <c r="GA490" s="71">
        <v>20149</v>
      </c>
      <c r="GB490" s="71">
        <v>4491</v>
      </c>
      <c r="GC490" s="71">
        <v>1074</v>
      </c>
      <c r="GD490" s="71">
        <v>469</v>
      </c>
      <c r="GE490" s="71">
        <v>1117</v>
      </c>
      <c r="GF490" s="71">
        <v>1112</v>
      </c>
      <c r="GG490" s="71">
        <v>5</v>
      </c>
      <c r="GH490" s="71">
        <v>0</v>
      </c>
      <c r="GI490" s="71">
        <v>0</v>
      </c>
      <c r="GJ490" s="71">
        <v>0</v>
      </c>
      <c r="GK490" s="71">
        <v>0</v>
      </c>
      <c r="GL490" s="71">
        <v>0</v>
      </c>
      <c r="GM490" s="71">
        <v>0</v>
      </c>
      <c r="GN490" s="71">
        <v>950</v>
      </c>
      <c r="GO490" s="72">
        <v>503</v>
      </c>
      <c r="GP490" s="72">
        <v>20</v>
      </c>
      <c r="GQ490" s="72">
        <v>16</v>
      </c>
      <c r="GR490" s="72">
        <v>15</v>
      </c>
      <c r="GS490" s="72">
        <v>22</v>
      </c>
      <c r="GT490" s="72">
        <v>10</v>
      </c>
      <c r="GU490" s="72">
        <v>31</v>
      </c>
      <c r="GV490" s="72">
        <v>34</v>
      </c>
      <c r="GW490" s="72">
        <v>25</v>
      </c>
      <c r="GX490" s="72">
        <v>11</v>
      </c>
      <c r="GY490" s="72">
        <v>58</v>
      </c>
      <c r="GZ490" s="72">
        <v>36</v>
      </c>
      <c r="HA490" s="72">
        <v>19</v>
      </c>
      <c r="HB490" s="72">
        <v>10</v>
      </c>
      <c r="HC490" s="72">
        <v>140</v>
      </c>
      <c r="HD490" s="72">
        <v>137</v>
      </c>
      <c r="HE490" s="72">
        <v>3</v>
      </c>
      <c r="HF490" s="72">
        <v>0</v>
      </c>
      <c r="HG490" s="72">
        <v>0</v>
      </c>
      <c r="HH490" s="72">
        <v>0</v>
      </c>
      <c r="HI490" s="72">
        <v>0</v>
      </c>
      <c r="HJ490" s="72">
        <v>0</v>
      </c>
      <c r="HK490" s="72">
        <v>0</v>
      </c>
      <c r="HL490" s="71">
        <v>35863353</v>
      </c>
      <c r="HM490" s="72">
        <v>35041797</v>
      </c>
      <c r="HN490" s="72">
        <v>232371</v>
      </c>
      <c r="HO490" s="72">
        <v>149864</v>
      </c>
      <c r="HP490" s="72">
        <v>86336</v>
      </c>
      <c r="HQ490" s="72">
        <v>100120</v>
      </c>
      <c r="HR490" s="72">
        <v>55055</v>
      </c>
      <c r="HS490" s="72">
        <v>62697</v>
      </c>
      <c r="HT490" s="72">
        <v>57208</v>
      </c>
      <c r="HU490" s="72">
        <v>30735</v>
      </c>
      <c r="HV490" s="72">
        <v>20133</v>
      </c>
      <c r="HW490" s="72">
        <v>20091</v>
      </c>
      <c r="HX490" s="72">
        <v>4455</v>
      </c>
      <c r="HY490" s="72">
        <v>1055</v>
      </c>
      <c r="HZ490" s="72">
        <v>459</v>
      </c>
      <c r="IA490" s="72">
        <v>977</v>
      </c>
      <c r="IB490" s="72">
        <v>975</v>
      </c>
      <c r="IC490" s="72">
        <v>2</v>
      </c>
      <c r="ID490" s="72">
        <v>0</v>
      </c>
      <c r="IE490" s="72">
        <v>0</v>
      </c>
      <c r="IF490" s="72">
        <v>0</v>
      </c>
      <c r="IG490" s="72">
        <v>0</v>
      </c>
      <c r="IH490" s="72">
        <v>0</v>
      </c>
      <c r="II490" s="72">
        <v>0</v>
      </c>
      <c r="IJ490" s="71">
        <v>35588475</v>
      </c>
      <c r="IK490" s="72">
        <v>34803368</v>
      </c>
      <c r="IL490" s="72">
        <v>227313</v>
      </c>
      <c r="IM490" s="72">
        <v>145997</v>
      </c>
      <c r="IN490" s="72">
        <v>83429</v>
      </c>
      <c r="IO490" s="72">
        <v>96250</v>
      </c>
      <c r="IP490" s="72">
        <v>52394</v>
      </c>
      <c r="IQ490" s="72">
        <v>59179</v>
      </c>
      <c r="IR490" s="72">
        <v>53210</v>
      </c>
      <c r="IS490" s="72">
        <v>28129</v>
      </c>
      <c r="IT490" s="72">
        <v>18206</v>
      </c>
      <c r="IU490" s="72">
        <v>16711</v>
      </c>
      <c r="IV490" s="72">
        <v>3157</v>
      </c>
      <c r="IW490" s="72">
        <v>624</v>
      </c>
      <c r="IX490" s="72">
        <v>228</v>
      </c>
      <c r="IY490" s="72">
        <v>280</v>
      </c>
      <c r="IZ490" s="72">
        <v>280</v>
      </c>
      <c r="JA490" s="72">
        <v>0</v>
      </c>
      <c r="JB490" s="72">
        <v>0</v>
      </c>
      <c r="JC490" s="72">
        <v>0</v>
      </c>
      <c r="JD490" s="72">
        <v>0</v>
      </c>
      <c r="JE490" s="72">
        <v>0</v>
      </c>
      <c r="JF490" s="72">
        <v>0</v>
      </c>
      <c r="JG490" s="72">
        <v>0</v>
      </c>
      <c r="JH490" s="71">
        <v>2278</v>
      </c>
      <c r="JI490" s="72">
        <v>1640</v>
      </c>
      <c r="JJ490" s="72">
        <v>43</v>
      </c>
      <c r="JK490" s="72">
        <v>49</v>
      </c>
      <c r="JL490" s="72">
        <v>32</v>
      </c>
      <c r="JM490" s="72">
        <v>59</v>
      </c>
      <c r="JN490" s="72">
        <v>29</v>
      </c>
      <c r="JO490" s="72">
        <v>41</v>
      </c>
      <c r="JP490" s="72">
        <v>105</v>
      </c>
      <c r="JQ490" s="72">
        <v>48</v>
      </c>
      <c r="JR490" s="72">
        <v>15</v>
      </c>
      <c r="JS490" s="72">
        <v>76</v>
      </c>
      <c r="JT490" s="72">
        <v>41</v>
      </c>
      <c r="JU490" s="72">
        <v>21</v>
      </c>
      <c r="JV490" s="72">
        <v>6</v>
      </c>
      <c r="JW490" s="72">
        <v>73</v>
      </c>
      <c r="JX490" s="72">
        <v>73</v>
      </c>
      <c r="JY490" s="72">
        <v>0</v>
      </c>
      <c r="JZ490" s="72">
        <v>0</v>
      </c>
      <c r="KA490" s="72">
        <v>0</v>
      </c>
      <c r="KB490" s="72">
        <v>0</v>
      </c>
      <c r="KC490" s="72">
        <v>0</v>
      </c>
      <c r="KD490" s="72">
        <v>0</v>
      </c>
      <c r="KE490" s="72">
        <v>0</v>
      </c>
      <c r="KF490" s="71">
        <v>272600</v>
      </c>
      <c r="KG490" s="72">
        <v>236789</v>
      </c>
      <c r="KH490" s="72">
        <v>5015</v>
      </c>
      <c r="KI490" s="72">
        <v>3818</v>
      </c>
      <c r="KJ490" s="72">
        <v>2875</v>
      </c>
      <c r="KK490" s="72">
        <v>3811</v>
      </c>
      <c r="KL490" s="72">
        <v>2632</v>
      </c>
      <c r="KM490" s="72">
        <v>3477</v>
      </c>
      <c r="KN490" s="72">
        <v>3893</v>
      </c>
      <c r="KO490" s="72">
        <v>2558</v>
      </c>
      <c r="KP490" s="72">
        <v>1912</v>
      </c>
      <c r="KQ490" s="72">
        <v>3304</v>
      </c>
      <c r="KR490" s="72">
        <v>1257</v>
      </c>
      <c r="KS490" s="72">
        <v>410</v>
      </c>
      <c r="KT490" s="72">
        <v>225</v>
      </c>
      <c r="KU490" s="72">
        <v>624</v>
      </c>
      <c r="KV490" s="72">
        <v>622</v>
      </c>
      <c r="KW490" s="72">
        <v>2</v>
      </c>
      <c r="KX490" s="72">
        <v>0</v>
      </c>
      <c r="KY490" s="72">
        <v>0</v>
      </c>
      <c r="KZ490" s="72">
        <v>0</v>
      </c>
      <c r="LA490" s="72">
        <v>0</v>
      </c>
      <c r="LB490" s="72">
        <v>0</v>
      </c>
      <c r="LC490" s="72">
        <v>0</v>
      </c>
      <c r="LD490" s="71">
        <v>2166</v>
      </c>
      <c r="LE490" s="72">
        <v>1969</v>
      </c>
      <c r="LF490" s="72">
        <v>35</v>
      </c>
      <c r="LG490" s="72">
        <v>28</v>
      </c>
      <c r="LH490" s="72">
        <v>19</v>
      </c>
      <c r="LI490" s="72">
        <v>21</v>
      </c>
      <c r="LJ490" s="72">
        <v>11</v>
      </c>
      <c r="LK490" s="72">
        <v>14</v>
      </c>
      <c r="LL490" s="72">
        <v>19</v>
      </c>
      <c r="LM490" s="72">
        <v>9</v>
      </c>
      <c r="LN490" s="72">
        <v>8</v>
      </c>
      <c r="LO490" s="72">
        <v>11</v>
      </c>
      <c r="LP490" s="72">
        <v>6</v>
      </c>
      <c r="LQ490" s="72">
        <v>1</v>
      </c>
      <c r="LR490" s="72">
        <v>2</v>
      </c>
      <c r="LS490" s="72">
        <v>13</v>
      </c>
      <c r="LT490" s="72">
        <v>13</v>
      </c>
      <c r="LU490" s="72">
        <v>0</v>
      </c>
      <c r="LV490" s="72">
        <v>0</v>
      </c>
      <c r="LW490" s="72">
        <v>0</v>
      </c>
      <c r="LX490" s="72">
        <v>0</v>
      </c>
      <c r="LY490" s="72">
        <v>0</v>
      </c>
      <c r="LZ490" s="65">
        <v>0</v>
      </c>
      <c r="MA490" s="72">
        <v>0</v>
      </c>
    </row>
    <row r="491" spans="1:339" x14ac:dyDescent="0.4">
      <c r="A491" s="67">
        <v>2025.07</v>
      </c>
      <c r="B491" s="66" t="s">
        <v>11</v>
      </c>
      <c r="C491" s="67">
        <v>2025.07</v>
      </c>
      <c r="D491" s="67"/>
      <c r="E491" s="67"/>
      <c r="F491" s="67"/>
      <c r="G491" s="67"/>
      <c r="H491" s="67"/>
      <c r="I491" s="67"/>
      <c r="J491" s="67"/>
      <c r="K491" s="67"/>
      <c r="L491" s="67"/>
      <c r="M491" s="67"/>
      <c r="N491" s="67"/>
      <c r="O491" s="67"/>
      <c r="P491" s="67"/>
      <c r="Q491" s="67"/>
      <c r="R491" s="67"/>
      <c r="S491" s="67"/>
      <c r="T491" s="67"/>
      <c r="U491" s="67"/>
      <c r="V491" s="67"/>
      <c r="W491" s="67"/>
      <c r="X491" s="67"/>
      <c r="Y491" s="67"/>
      <c r="Z491" s="67"/>
      <c r="AA491" s="67"/>
    </row>
    <row r="492" spans="1:339" x14ac:dyDescent="0.4">
      <c r="A492" s="67">
        <v>2025.08</v>
      </c>
      <c r="B492" s="66" t="s">
        <v>12</v>
      </c>
      <c r="C492" s="67">
        <v>2025.08</v>
      </c>
      <c r="D492" s="67"/>
      <c r="E492" s="67"/>
      <c r="F492" s="67"/>
      <c r="G492" s="67"/>
      <c r="H492" s="67"/>
      <c r="I492" s="67"/>
      <c r="J492" s="67"/>
      <c r="K492" s="67"/>
      <c r="L492" s="67"/>
      <c r="M492" s="67"/>
      <c r="N492" s="67"/>
      <c r="O492" s="67"/>
      <c r="P492" s="67"/>
      <c r="Q492" s="67"/>
      <c r="R492" s="67"/>
      <c r="S492" s="67"/>
      <c r="T492" s="67"/>
      <c r="U492" s="67"/>
      <c r="V492" s="67"/>
      <c r="W492" s="67"/>
      <c r="X492" s="67"/>
      <c r="Y492" s="67"/>
      <c r="Z492" s="67"/>
      <c r="AA492" s="67"/>
    </row>
    <row r="493" spans="1:339" x14ac:dyDescent="0.4">
      <c r="A493" s="67">
        <v>2025.09</v>
      </c>
      <c r="B493" s="66" t="s">
        <v>13</v>
      </c>
      <c r="C493" s="67">
        <v>2025.09</v>
      </c>
      <c r="D493" s="71">
        <f>+SUM(E493:S493)</f>
        <v>100861173</v>
      </c>
      <c r="E493" s="71">
        <f>+AC493+BA493</f>
        <v>59126581</v>
      </c>
      <c r="F493" s="71">
        <f t="shared" ref="F493" si="25">+AD493+BB493</f>
        <v>2704667</v>
      </c>
      <c r="G493" s="71">
        <f t="shared" ref="G493" si="26">+AE493+BC493</f>
        <v>2468184</v>
      </c>
      <c r="H493" s="71">
        <f t="shared" ref="H493" si="27">+AF493+BD493</f>
        <v>1810364</v>
      </c>
      <c r="I493" s="71">
        <f t="shared" ref="I493" si="28">+AG493+BE493</f>
        <v>2969233</v>
      </c>
      <c r="J493" s="71">
        <f t="shared" ref="J493" si="29">+AH493+BF493</f>
        <v>2167397</v>
      </c>
      <c r="K493" s="71">
        <f t="shared" ref="K493" si="30">+AI493+BG493</f>
        <v>3199156</v>
      </c>
      <c r="L493" s="71">
        <f t="shared" ref="L493" si="31">+AJ493+BH493</f>
        <v>4137195</v>
      </c>
      <c r="M493" s="71">
        <f t="shared" ref="M493" si="32">+AK493+BI493</f>
        <v>3288580</v>
      </c>
      <c r="N493" s="71">
        <f t="shared" ref="N493" si="33">+AL493+BJ493</f>
        <v>2267826</v>
      </c>
      <c r="O493" s="71">
        <f t="shared" ref="O493" si="34">+AM493+BK493</f>
        <v>6623167</v>
      </c>
      <c r="P493" s="71">
        <f t="shared" ref="P493" si="35">+AN493+BL493</f>
        <v>3725534</v>
      </c>
      <c r="Q493" s="71">
        <f t="shared" ref="Q493" si="36">+AO493+BM493</f>
        <v>1828140</v>
      </c>
      <c r="R493" s="71">
        <f t="shared" ref="R493" si="37">+AP493+BN493</f>
        <v>1062928</v>
      </c>
      <c r="S493" s="71">
        <f t="shared" ref="S493" si="38">+AQ493+BO493</f>
        <v>3482221</v>
      </c>
      <c r="T493" s="71">
        <f t="shared" ref="T493" si="39">+AR493+BP493</f>
        <v>3480053</v>
      </c>
      <c r="U493" s="71">
        <f t="shared" ref="U493" si="40">+AS493+BQ493</f>
        <v>1693</v>
      </c>
      <c r="V493" s="71">
        <f t="shared" ref="V493" si="41">+AT493+BR493</f>
        <v>114</v>
      </c>
      <c r="W493" s="71">
        <f t="shared" ref="W493" si="42">+AU493+BS493</f>
        <v>139</v>
      </c>
      <c r="X493" s="71">
        <f t="shared" ref="X493" si="43">+AV493+BT493</f>
        <v>69</v>
      </c>
      <c r="Y493" s="71">
        <f t="shared" ref="Y493" si="44">+AW493+BU493</f>
        <v>112</v>
      </c>
      <c r="Z493" s="71">
        <f t="shared" ref="Z493" si="45">+AX493+BV493</f>
        <v>18</v>
      </c>
      <c r="AA493" s="71">
        <f t="shared" ref="AA493" si="46">+AY493+BW493</f>
        <v>23</v>
      </c>
      <c r="AB493" s="71">
        <v>27186</v>
      </c>
      <c r="AC493" s="72">
        <v>18020</v>
      </c>
      <c r="AD493" s="72">
        <v>473</v>
      </c>
      <c r="AE493" s="72">
        <v>383</v>
      </c>
      <c r="AF493" s="72">
        <v>288</v>
      </c>
      <c r="AG493" s="72">
        <v>356</v>
      </c>
      <c r="AH493" s="72">
        <v>323</v>
      </c>
      <c r="AI493" s="72">
        <v>508</v>
      </c>
      <c r="AJ493" s="72">
        <v>646</v>
      </c>
      <c r="AK493" s="72">
        <v>490</v>
      </c>
      <c r="AL493" s="72">
        <v>280</v>
      </c>
      <c r="AM493" s="72">
        <v>1300</v>
      </c>
      <c r="AN493" s="72">
        <v>1154</v>
      </c>
      <c r="AO493" s="72">
        <v>394</v>
      </c>
      <c r="AP493" s="72">
        <v>161</v>
      </c>
      <c r="AQ493" s="72">
        <v>2410</v>
      </c>
      <c r="AR493" s="72">
        <v>2222</v>
      </c>
      <c r="AS493" s="72">
        <v>110</v>
      </c>
      <c r="AT493" s="72">
        <v>15</v>
      </c>
      <c r="AU493" s="72">
        <v>31</v>
      </c>
      <c r="AV493" s="72">
        <v>8</v>
      </c>
      <c r="AW493" s="72">
        <v>20</v>
      </c>
      <c r="AX493" s="72">
        <v>1</v>
      </c>
      <c r="AY493" s="72">
        <v>3</v>
      </c>
      <c r="AZ493" s="71">
        <f>+SUM(BA493:BO493)</f>
        <v>100833987</v>
      </c>
      <c r="BA493" s="71">
        <f>+BY493+CW493+DU493</f>
        <v>59108561</v>
      </c>
      <c r="BB493" s="71">
        <f t="shared" ref="BB493:BW493" si="47">+BZ493+CX493+DV493</f>
        <v>2704194</v>
      </c>
      <c r="BC493" s="71">
        <f t="shared" si="47"/>
        <v>2467801</v>
      </c>
      <c r="BD493" s="71">
        <f t="shared" si="47"/>
        <v>1810076</v>
      </c>
      <c r="BE493" s="71">
        <f t="shared" si="47"/>
        <v>2968877</v>
      </c>
      <c r="BF493" s="71">
        <f t="shared" si="47"/>
        <v>2167074</v>
      </c>
      <c r="BG493" s="71">
        <f t="shared" si="47"/>
        <v>3198648</v>
      </c>
      <c r="BH493" s="71">
        <f t="shared" si="47"/>
        <v>4136549</v>
      </c>
      <c r="BI493" s="71">
        <f t="shared" si="47"/>
        <v>3288090</v>
      </c>
      <c r="BJ493" s="71">
        <f t="shared" si="47"/>
        <v>2267546</v>
      </c>
      <c r="BK493" s="71">
        <f t="shared" si="47"/>
        <v>6621867</v>
      </c>
      <c r="BL493" s="71">
        <f t="shared" si="47"/>
        <v>3724380</v>
      </c>
      <c r="BM493" s="71">
        <f t="shared" si="47"/>
        <v>1827746</v>
      </c>
      <c r="BN493" s="71">
        <f t="shared" si="47"/>
        <v>1062767</v>
      </c>
      <c r="BO493" s="71">
        <f t="shared" si="47"/>
        <v>3479811</v>
      </c>
      <c r="BP493" s="71">
        <f t="shared" si="47"/>
        <v>3477831</v>
      </c>
      <c r="BQ493" s="71">
        <f t="shared" si="47"/>
        <v>1583</v>
      </c>
      <c r="BR493" s="71">
        <f t="shared" si="47"/>
        <v>99</v>
      </c>
      <c r="BS493" s="71">
        <f t="shared" si="47"/>
        <v>108</v>
      </c>
      <c r="BT493" s="71">
        <f t="shared" si="47"/>
        <v>61</v>
      </c>
      <c r="BU493" s="71">
        <f t="shared" si="47"/>
        <v>92</v>
      </c>
      <c r="BV493" s="71">
        <f t="shared" si="47"/>
        <v>17</v>
      </c>
      <c r="BW493" s="71">
        <f t="shared" si="47"/>
        <v>20</v>
      </c>
      <c r="BX493" s="71">
        <v>100526352</v>
      </c>
      <c r="BY493" s="72">
        <v>58897314</v>
      </c>
      <c r="BZ493" s="72">
        <v>2699242</v>
      </c>
      <c r="CA493" s="72">
        <v>2463570</v>
      </c>
      <c r="CB493" s="72">
        <v>1806634</v>
      </c>
      <c r="CC493" s="72">
        <v>2964351</v>
      </c>
      <c r="CD493" s="72">
        <v>2163493</v>
      </c>
      <c r="CE493" s="72">
        <v>3193720</v>
      </c>
      <c r="CF493" s="72">
        <v>4130009</v>
      </c>
      <c r="CG493" s="72">
        <v>3282879</v>
      </c>
      <c r="CH493" s="72">
        <v>2264247</v>
      </c>
      <c r="CI493" s="72">
        <v>6610657</v>
      </c>
      <c r="CJ493" s="72">
        <v>3716076</v>
      </c>
      <c r="CK493" s="72">
        <v>1822810</v>
      </c>
      <c r="CL493" s="72">
        <v>1059376</v>
      </c>
      <c r="CM493" s="72">
        <v>3451974</v>
      </c>
      <c r="CN493" s="72">
        <v>3451038</v>
      </c>
      <c r="CO493" s="72">
        <v>909</v>
      </c>
      <c r="CP493" s="72">
        <v>7</v>
      </c>
      <c r="CQ493" s="72">
        <v>8</v>
      </c>
      <c r="CR493" s="72">
        <v>3</v>
      </c>
      <c r="CS493" s="72">
        <v>5</v>
      </c>
      <c r="CT493" s="72">
        <v>1</v>
      </c>
      <c r="CU493" s="72">
        <v>3</v>
      </c>
      <c r="CV493" s="71">
        <v>3288</v>
      </c>
      <c r="CW493" s="72">
        <v>2080</v>
      </c>
      <c r="CX493" s="72">
        <v>30</v>
      </c>
      <c r="CY493" s="72">
        <v>25</v>
      </c>
      <c r="CZ493" s="72">
        <v>8</v>
      </c>
      <c r="DA493" s="72">
        <v>8</v>
      </c>
      <c r="DB493" s="72">
        <v>18</v>
      </c>
      <c r="DC493" s="72">
        <v>19</v>
      </c>
      <c r="DD493" s="72">
        <v>71</v>
      </c>
      <c r="DE493" s="72">
        <v>29</v>
      </c>
      <c r="DF493" s="72">
        <v>30</v>
      </c>
      <c r="DG493" s="72">
        <v>91</v>
      </c>
      <c r="DH493" s="72">
        <v>79</v>
      </c>
      <c r="DI493" s="72">
        <v>57</v>
      </c>
      <c r="DJ493" s="72">
        <v>32</v>
      </c>
      <c r="DK493" s="72">
        <v>711</v>
      </c>
      <c r="DL493" s="72">
        <v>341</v>
      </c>
      <c r="DM493" s="72">
        <v>83</v>
      </c>
      <c r="DN493" s="72">
        <v>69</v>
      </c>
      <c r="DO493" s="72">
        <v>67</v>
      </c>
      <c r="DP493" s="72">
        <v>53</v>
      </c>
      <c r="DQ493" s="72">
        <v>68</v>
      </c>
      <c r="DR493" s="72">
        <v>14</v>
      </c>
      <c r="DS493" s="72">
        <v>16</v>
      </c>
      <c r="DT493" s="71">
        <v>304347</v>
      </c>
      <c r="DU493" s="72">
        <v>209167</v>
      </c>
      <c r="DV493" s="72">
        <v>4922</v>
      </c>
      <c r="DW493" s="72">
        <v>4206</v>
      </c>
      <c r="DX493" s="72">
        <v>3434</v>
      </c>
      <c r="DY493" s="72">
        <v>4518</v>
      </c>
      <c r="DZ493" s="72">
        <v>3563</v>
      </c>
      <c r="EA493" s="72">
        <v>4909</v>
      </c>
      <c r="EB493" s="72">
        <v>6469</v>
      </c>
      <c r="EC493" s="72">
        <v>5182</v>
      </c>
      <c r="ED493" s="72">
        <v>3269</v>
      </c>
      <c r="EE493" s="72">
        <v>11119</v>
      </c>
      <c r="EF493" s="72">
        <v>8225</v>
      </c>
      <c r="EG493" s="72">
        <v>4879</v>
      </c>
      <c r="EH493" s="72">
        <v>3359</v>
      </c>
      <c r="EI493" s="72">
        <v>27126</v>
      </c>
      <c r="EJ493" s="72">
        <v>26452</v>
      </c>
      <c r="EK493" s="72">
        <v>591</v>
      </c>
      <c r="EL493" s="72">
        <v>23</v>
      </c>
      <c r="EM493" s="72">
        <v>33</v>
      </c>
      <c r="EN493" s="72">
        <v>5</v>
      </c>
      <c r="EO493" s="72">
        <v>19</v>
      </c>
      <c r="EP493" s="72">
        <v>2</v>
      </c>
      <c r="EQ493" s="72">
        <v>1</v>
      </c>
      <c r="ER493" s="71">
        <v>7783</v>
      </c>
      <c r="ES493" s="72">
        <v>4705</v>
      </c>
      <c r="ET493" s="72">
        <v>97</v>
      </c>
      <c r="EU493" s="72">
        <v>77</v>
      </c>
      <c r="EV493" s="72">
        <v>74</v>
      </c>
      <c r="EW493" s="72">
        <v>110</v>
      </c>
      <c r="EX493" s="72">
        <v>139</v>
      </c>
      <c r="EY493" s="72">
        <v>433</v>
      </c>
      <c r="EZ493" s="72">
        <v>400</v>
      </c>
      <c r="FA493" s="72">
        <v>334</v>
      </c>
      <c r="FB493" s="72">
        <v>187</v>
      </c>
      <c r="FC493" s="72">
        <v>494</v>
      </c>
      <c r="FD493" s="72">
        <v>210</v>
      </c>
      <c r="FE493" s="72">
        <v>137</v>
      </c>
      <c r="FF493" s="72">
        <v>57</v>
      </c>
      <c r="FG493" s="72">
        <v>329</v>
      </c>
      <c r="FH493" s="72">
        <v>309</v>
      </c>
      <c r="FI493" s="72">
        <v>10</v>
      </c>
      <c r="FJ493" s="72">
        <v>4</v>
      </c>
      <c r="FK493" s="72">
        <v>4</v>
      </c>
      <c r="FL493" s="72">
        <v>1</v>
      </c>
      <c r="FM493" s="72">
        <v>1</v>
      </c>
      <c r="FN493" s="65">
        <v>0</v>
      </c>
      <c r="FO493" s="72">
        <v>0</v>
      </c>
      <c r="FP493" s="71">
        <v>38321563</v>
      </c>
      <c r="FQ493" s="71">
        <v>37434276</v>
      </c>
      <c r="FR493" s="71">
        <v>254503</v>
      </c>
      <c r="FS493" s="71">
        <v>163774</v>
      </c>
      <c r="FT493" s="71">
        <v>96706</v>
      </c>
      <c r="FU493" s="71">
        <v>111264</v>
      </c>
      <c r="FV493" s="71">
        <v>59739</v>
      </c>
      <c r="FW493" s="71">
        <v>66445</v>
      </c>
      <c r="FX493" s="71">
        <v>59097</v>
      </c>
      <c r="FY493" s="71">
        <v>30264</v>
      </c>
      <c r="FZ493" s="71">
        <v>18520</v>
      </c>
      <c r="GA493" s="71">
        <v>19835</v>
      </c>
      <c r="GB493" s="71">
        <v>4481</v>
      </c>
      <c r="GC493" s="71">
        <v>1063</v>
      </c>
      <c r="GD493" s="71">
        <v>463</v>
      </c>
      <c r="GE493" s="71">
        <v>1133</v>
      </c>
      <c r="GF493" s="71">
        <v>1127</v>
      </c>
      <c r="GG493" s="71">
        <v>6</v>
      </c>
      <c r="GH493" s="71">
        <v>0</v>
      </c>
      <c r="GI493" s="71">
        <v>0</v>
      </c>
      <c r="GJ493" s="71">
        <v>0</v>
      </c>
      <c r="GK493" s="71">
        <v>0</v>
      </c>
      <c r="GL493" s="71">
        <v>0</v>
      </c>
      <c r="GM493" s="71">
        <v>0</v>
      </c>
      <c r="GN493" s="71">
        <v>964</v>
      </c>
      <c r="GO493" s="72">
        <v>508</v>
      </c>
      <c r="GP493" s="72">
        <v>30</v>
      </c>
      <c r="GQ493" s="72">
        <v>20</v>
      </c>
      <c r="GR493" s="72">
        <v>17</v>
      </c>
      <c r="GS493" s="72">
        <v>31</v>
      </c>
      <c r="GT493" s="72">
        <v>10</v>
      </c>
      <c r="GU493" s="72">
        <v>24</v>
      </c>
      <c r="GV493" s="72">
        <v>32</v>
      </c>
      <c r="GW493" s="72">
        <v>21</v>
      </c>
      <c r="GX493" s="72">
        <v>12</v>
      </c>
      <c r="GY493" s="72">
        <v>56</v>
      </c>
      <c r="GZ493" s="72">
        <v>35</v>
      </c>
      <c r="HA493" s="72">
        <v>25</v>
      </c>
      <c r="HB493" s="72">
        <v>14</v>
      </c>
      <c r="HC493" s="72">
        <v>129</v>
      </c>
      <c r="HD493" s="72">
        <v>127</v>
      </c>
      <c r="HE493" s="72">
        <v>2</v>
      </c>
      <c r="HF493" s="72">
        <v>0</v>
      </c>
      <c r="HG493" s="72">
        <v>0</v>
      </c>
      <c r="HH493" s="72">
        <v>0</v>
      </c>
      <c r="HI493" s="72">
        <v>0</v>
      </c>
      <c r="HJ493" s="72">
        <v>0</v>
      </c>
      <c r="HK493" s="72">
        <v>0</v>
      </c>
      <c r="HL493" s="71">
        <v>38320599</v>
      </c>
      <c r="HM493" s="72">
        <v>37433768</v>
      </c>
      <c r="HN493" s="72">
        <v>254473</v>
      </c>
      <c r="HO493" s="72">
        <v>163754</v>
      </c>
      <c r="HP493" s="72">
        <v>96689</v>
      </c>
      <c r="HQ493" s="72">
        <v>111233</v>
      </c>
      <c r="HR493" s="72">
        <v>59729</v>
      </c>
      <c r="HS493" s="72">
        <v>66421</v>
      </c>
      <c r="HT493" s="72">
        <v>59065</v>
      </c>
      <c r="HU493" s="72">
        <v>30243</v>
      </c>
      <c r="HV493" s="72">
        <v>18508</v>
      </c>
      <c r="HW493" s="72">
        <v>19779</v>
      </c>
      <c r="HX493" s="72">
        <v>4446</v>
      </c>
      <c r="HY493" s="72">
        <v>1038</v>
      </c>
      <c r="HZ493" s="72">
        <v>449</v>
      </c>
      <c r="IA493" s="72">
        <v>1004</v>
      </c>
      <c r="IB493" s="72">
        <v>1000</v>
      </c>
      <c r="IC493" s="72">
        <v>4</v>
      </c>
      <c r="ID493" s="72">
        <v>0</v>
      </c>
      <c r="IE493" s="72">
        <v>0</v>
      </c>
      <c r="IF493" s="72">
        <v>0</v>
      </c>
      <c r="IG493" s="72">
        <v>0</v>
      </c>
      <c r="IH493" s="72">
        <v>0</v>
      </c>
      <c r="II493" s="72">
        <v>0</v>
      </c>
      <c r="IJ493" s="71">
        <v>38037324</v>
      </c>
      <c r="IK493" s="72">
        <v>37188453</v>
      </c>
      <c r="IL493" s="72">
        <v>249021</v>
      </c>
      <c r="IM493" s="72">
        <v>159478</v>
      </c>
      <c r="IN493" s="72">
        <v>93613</v>
      </c>
      <c r="IO493" s="72">
        <v>107213</v>
      </c>
      <c r="IP493" s="72">
        <v>56904</v>
      </c>
      <c r="IQ493" s="72">
        <v>62770</v>
      </c>
      <c r="IR493" s="72">
        <v>54926</v>
      </c>
      <c r="IS493" s="72">
        <v>27655</v>
      </c>
      <c r="IT493" s="72">
        <v>16692</v>
      </c>
      <c r="IU493" s="72">
        <v>16399</v>
      </c>
      <c r="IV493" s="72">
        <v>3146</v>
      </c>
      <c r="IW493" s="72">
        <v>583</v>
      </c>
      <c r="IX493" s="72">
        <v>234</v>
      </c>
      <c r="IY493" s="72">
        <v>237</v>
      </c>
      <c r="IZ493" s="72">
        <v>236</v>
      </c>
      <c r="JA493" s="72">
        <v>1</v>
      </c>
      <c r="JB493" s="72">
        <v>0</v>
      </c>
      <c r="JC493" s="72">
        <v>0</v>
      </c>
      <c r="JD493" s="72">
        <v>0</v>
      </c>
      <c r="JE493" s="72">
        <v>0</v>
      </c>
      <c r="JF493" s="72">
        <v>0</v>
      </c>
      <c r="JG493" s="72">
        <v>0</v>
      </c>
      <c r="JH493" s="71">
        <v>2353</v>
      </c>
      <c r="JI493" s="72">
        <v>1672</v>
      </c>
      <c r="JJ493" s="72">
        <v>66</v>
      </c>
      <c r="JK493" s="72">
        <v>50</v>
      </c>
      <c r="JL493" s="72">
        <v>41</v>
      </c>
      <c r="JM493" s="72">
        <v>49</v>
      </c>
      <c r="JN493" s="72">
        <v>38</v>
      </c>
      <c r="JO493" s="72">
        <v>44</v>
      </c>
      <c r="JP493" s="72">
        <v>90</v>
      </c>
      <c r="JQ493" s="72">
        <v>34</v>
      </c>
      <c r="JR493" s="72">
        <v>25</v>
      </c>
      <c r="JS493" s="72">
        <v>72</v>
      </c>
      <c r="JT493" s="72">
        <v>41</v>
      </c>
      <c r="JU493" s="72">
        <v>24</v>
      </c>
      <c r="JV493" s="72">
        <v>8</v>
      </c>
      <c r="JW493" s="72">
        <v>99</v>
      </c>
      <c r="JX493" s="72">
        <v>98</v>
      </c>
      <c r="JY493" s="72">
        <v>1</v>
      </c>
      <c r="JZ493" s="72">
        <v>0</v>
      </c>
      <c r="KA493" s="72">
        <v>0</v>
      </c>
      <c r="KB493" s="72">
        <v>0</v>
      </c>
      <c r="KC493" s="72">
        <v>0</v>
      </c>
      <c r="KD493" s="72">
        <v>0</v>
      </c>
      <c r="KE493" s="72">
        <v>0</v>
      </c>
      <c r="KF493" s="71">
        <v>280922</v>
      </c>
      <c r="KG493" s="72">
        <v>243643</v>
      </c>
      <c r="KH493" s="72">
        <v>5386</v>
      </c>
      <c r="KI493" s="72">
        <v>4226</v>
      </c>
      <c r="KJ493" s="72">
        <v>3035</v>
      </c>
      <c r="KK493" s="72">
        <v>3971</v>
      </c>
      <c r="KL493" s="72">
        <v>2787</v>
      </c>
      <c r="KM493" s="72">
        <v>3607</v>
      </c>
      <c r="KN493" s="72">
        <v>4049</v>
      </c>
      <c r="KO493" s="72">
        <v>2554</v>
      </c>
      <c r="KP493" s="72">
        <v>1791</v>
      </c>
      <c r="KQ493" s="72">
        <v>3308</v>
      </c>
      <c r="KR493" s="72">
        <v>1259</v>
      </c>
      <c r="KS493" s="72">
        <v>431</v>
      </c>
      <c r="KT493" s="72">
        <v>207</v>
      </c>
      <c r="KU493" s="72">
        <v>668</v>
      </c>
      <c r="KV493" s="72">
        <v>666</v>
      </c>
      <c r="KW493" s="72">
        <v>2</v>
      </c>
      <c r="KX493" s="72">
        <v>0</v>
      </c>
      <c r="KY493" s="72">
        <v>0</v>
      </c>
      <c r="KZ493" s="72">
        <v>0</v>
      </c>
      <c r="LA493" s="72">
        <v>0</v>
      </c>
      <c r="LB493" s="72">
        <v>0</v>
      </c>
      <c r="LC493" s="72">
        <v>0</v>
      </c>
      <c r="LD493" s="71">
        <v>1494</v>
      </c>
      <c r="LE493" s="72">
        <v>1283</v>
      </c>
      <c r="LF493" s="72">
        <v>41</v>
      </c>
      <c r="LG493" s="72">
        <v>32</v>
      </c>
      <c r="LH493" s="72">
        <v>24</v>
      </c>
      <c r="LI493" s="72">
        <v>20</v>
      </c>
      <c r="LJ493" s="72">
        <v>16</v>
      </c>
      <c r="LK493" s="72">
        <v>15</v>
      </c>
      <c r="LL493" s="72">
        <v>14</v>
      </c>
      <c r="LM493" s="72">
        <v>8</v>
      </c>
      <c r="LN493" s="72">
        <v>7</v>
      </c>
      <c r="LO493" s="72">
        <v>13</v>
      </c>
      <c r="LP493" s="72">
        <v>3</v>
      </c>
      <c r="LQ493" s="72">
        <v>1</v>
      </c>
      <c r="LR493" s="72">
        <v>2</v>
      </c>
      <c r="LS493" s="72">
        <v>15</v>
      </c>
      <c r="LT493" s="72">
        <v>15</v>
      </c>
      <c r="LU493" s="72">
        <v>0</v>
      </c>
      <c r="LV493" s="72">
        <v>0</v>
      </c>
      <c r="LW493" s="72">
        <v>0</v>
      </c>
      <c r="LX493" s="72">
        <v>0</v>
      </c>
      <c r="LY493" s="72">
        <v>0</v>
      </c>
      <c r="LZ493" s="65">
        <v>0</v>
      </c>
      <c r="MA493" s="72">
        <v>0</v>
      </c>
    </row>
    <row r="494" spans="1:339" x14ac:dyDescent="0.4">
      <c r="A494" s="67">
        <v>2025.1</v>
      </c>
      <c r="B494" s="66" t="s">
        <v>14</v>
      </c>
      <c r="C494" s="67">
        <v>2025.1</v>
      </c>
    </row>
    <row r="495" spans="1:339" x14ac:dyDescent="0.4">
      <c r="A495" s="67">
        <v>2025.11</v>
      </c>
      <c r="B495" s="66" t="s">
        <v>15</v>
      </c>
      <c r="C495" s="67">
        <v>2025.11</v>
      </c>
    </row>
    <row r="496" spans="1:339" x14ac:dyDescent="0.4">
      <c r="A496" s="67">
        <v>2025.12</v>
      </c>
      <c r="B496" s="66" t="s">
        <v>3</v>
      </c>
      <c r="C496" s="67">
        <v>2025.12</v>
      </c>
      <c r="D496" s="71">
        <f>+SUM(E496:S496)</f>
        <v>101997187</v>
      </c>
      <c r="E496" s="71">
        <f>+AC496+BA496</f>
        <v>58538123</v>
      </c>
      <c r="F496" s="71">
        <f t="shared" ref="F496" si="48">+AD496+BB496</f>
        <v>2551421</v>
      </c>
      <c r="G496" s="71">
        <f t="shared" ref="G496" si="49">+AE496+BC496</f>
        <v>2196792</v>
      </c>
      <c r="H496" s="71">
        <f t="shared" ref="H496" si="50">+AF496+BD496</f>
        <v>1633189</v>
      </c>
      <c r="I496" s="71">
        <f t="shared" ref="I496" si="51">+AG496+BE496</f>
        <v>2520702</v>
      </c>
      <c r="J496" s="71">
        <f t="shared" ref="J496" si="52">+AH496+BF496</f>
        <v>2608388</v>
      </c>
      <c r="K496" s="71">
        <f t="shared" ref="K496" si="53">+AI496+BG496</f>
        <v>3029405</v>
      </c>
      <c r="L496" s="71">
        <f t="shared" ref="L496" si="54">+AJ496+BH496</f>
        <v>3902519</v>
      </c>
      <c r="M496" s="71">
        <f t="shared" ref="M496" si="55">+AK496+BI496</f>
        <v>3220606</v>
      </c>
      <c r="N496" s="71">
        <f t="shared" ref="N496" si="56">+AL496+BJ496</f>
        <v>2272689</v>
      </c>
      <c r="O496" s="71">
        <f t="shared" ref="O496" si="57">+AM496+BK496</f>
        <v>7105821</v>
      </c>
      <c r="P496" s="71">
        <f t="shared" ref="P496" si="58">+AN496+BL496</f>
        <v>4713564</v>
      </c>
      <c r="Q496" s="71">
        <f t="shared" ref="Q496" si="59">+AO496+BM496</f>
        <v>2224220</v>
      </c>
      <c r="R496" s="71">
        <f t="shared" ref="R496" si="60">+AP496+BN496</f>
        <v>1286693</v>
      </c>
      <c r="S496" s="71">
        <f t="shared" ref="S496" si="61">+AQ496+BO496</f>
        <v>4193055</v>
      </c>
      <c r="T496" s="71">
        <f t="shared" ref="T496" si="62">+AR496+BP496</f>
        <v>4190330</v>
      </c>
      <c r="U496" s="71">
        <f t="shared" ref="U496" si="63">+AS496+BQ496</f>
        <v>2267</v>
      </c>
      <c r="V496" s="71">
        <f t="shared" ref="V496" si="64">+AT496+BR496</f>
        <v>125</v>
      </c>
      <c r="W496" s="71">
        <f t="shared" ref="W496" si="65">+AU496+BS496</f>
        <v>108</v>
      </c>
      <c r="X496" s="71">
        <f t="shared" ref="X496" si="66">+AV496+BT496</f>
        <v>71</v>
      </c>
      <c r="Y496" s="71">
        <f t="shared" ref="Y496" si="67">+AW496+BU496</f>
        <v>108</v>
      </c>
      <c r="Z496" s="71">
        <f t="shared" ref="Z496" si="68">+AX496+BV496</f>
        <v>22</v>
      </c>
      <c r="AA496" s="71">
        <f t="shared" ref="AA496" si="69">+AY496+BW496</f>
        <v>24</v>
      </c>
      <c r="AB496" s="71">
        <v>27174</v>
      </c>
      <c r="AC496" s="72">
        <v>16547</v>
      </c>
      <c r="AD496" s="72">
        <v>467</v>
      </c>
      <c r="AE496" s="72">
        <v>371</v>
      </c>
      <c r="AF496" s="72">
        <v>266</v>
      </c>
      <c r="AG496" s="72">
        <v>827</v>
      </c>
      <c r="AH496" s="72">
        <v>655</v>
      </c>
      <c r="AI496" s="72">
        <v>699</v>
      </c>
      <c r="AJ496" s="72">
        <v>533</v>
      </c>
      <c r="AK496" s="72">
        <v>1574</v>
      </c>
      <c r="AL496" s="72">
        <v>334</v>
      </c>
      <c r="AM496" s="72">
        <v>1378</v>
      </c>
      <c r="AN496" s="72">
        <v>708</v>
      </c>
      <c r="AO496" s="72">
        <v>380</v>
      </c>
      <c r="AP496" s="72">
        <v>146</v>
      </c>
      <c r="AQ496" s="72">
        <v>2289</v>
      </c>
      <c r="AR496" s="72">
        <v>2086</v>
      </c>
      <c r="AS496" s="72">
        <v>128</v>
      </c>
      <c r="AT496" s="72">
        <v>15</v>
      </c>
      <c r="AU496" s="72">
        <v>24</v>
      </c>
      <c r="AV496" s="72">
        <v>11</v>
      </c>
      <c r="AW496" s="72">
        <v>19</v>
      </c>
      <c r="AX496" s="72">
        <v>5</v>
      </c>
      <c r="AY496" s="72">
        <v>1</v>
      </c>
      <c r="AZ496" s="71">
        <f>+SUM(BA496:BO496)</f>
        <v>101970013</v>
      </c>
      <c r="BA496" s="71">
        <f>+BY496+CW496+DU496</f>
        <v>58521576</v>
      </c>
      <c r="BB496" s="71">
        <f t="shared" ref="BB496:BW496" si="70">+BZ496+CX496+DV496</f>
        <v>2550954</v>
      </c>
      <c r="BC496" s="71">
        <f t="shared" si="70"/>
        <v>2196421</v>
      </c>
      <c r="BD496" s="71">
        <f t="shared" si="70"/>
        <v>1632923</v>
      </c>
      <c r="BE496" s="71">
        <f t="shared" si="70"/>
        <v>2519875</v>
      </c>
      <c r="BF496" s="71">
        <f t="shared" si="70"/>
        <v>2607733</v>
      </c>
      <c r="BG496" s="71">
        <f t="shared" si="70"/>
        <v>3028706</v>
      </c>
      <c r="BH496" s="71">
        <f t="shared" si="70"/>
        <v>3901986</v>
      </c>
      <c r="BI496" s="71">
        <f t="shared" si="70"/>
        <v>3219032</v>
      </c>
      <c r="BJ496" s="71">
        <f t="shared" si="70"/>
        <v>2272355</v>
      </c>
      <c r="BK496" s="71">
        <f t="shared" si="70"/>
        <v>7104443</v>
      </c>
      <c r="BL496" s="71">
        <f t="shared" si="70"/>
        <v>4712856</v>
      </c>
      <c r="BM496" s="71">
        <f t="shared" si="70"/>
        <v>2223840</v>
      </c>
      <c r="BN496" s="71">
        <f t="shared" si="70"/>
        <v>1286547</v>
      </c>
      <c r="BO496" s="71">
        <f t="shared" si="70"/>
        <v>4190766</v>
      </c>
      <c r="BP496" s="71">
        <f t="shared" si="70"/>
        <v>4188244</v>
      </c>
      <c r="BQ496" s="71">
        <f t="shared" si="70"/>
        <v>2139</v>
      </c>
      <c r="BR496" s="71">
        <f t="shared" si="70"/>
        <v>110</v>
      </c>
      <c r="BS496" s="71">
        <f t="shared" si="70"/>
        <v>84</v>
      </c>
      <c r="BT496" s="71">
        <f t="shared" si="70"/>
        <v>60</v>
      </c>
      <c r="BU496" s="71">
        <f t="shared" si="70"/>
        <v>89</v>
      </c>
      <c r="BV496" s="71">
        <f t="shared" si="70"/>
        <v>17</v>
      </c>
      <c r="BW496" s="71">
        <f t="shared" si="70"/>
        <v>23</v>
      </c>
      <c r="BX496" s="71">
        <v>101656736</v>
      </c>
      <c r="BY496" s="72">
        <v>58309838</v>
      </c>
      <c r="BZ496" s="72">
        <v>2545134</v>
      </c>
      <c r="CA496" s="72">
        <v>2192510</v>
      </c>
      <c r="CB496" s="72">
        <v>1629612</v>
      </c>
      <c r="CC496" s="72">
        <v>2515528</v>
      </c>
      <c r="CD496" s="72">
        <v>2604244</v>
      </c>
      <c r="CE496" s="72">
        <v>3023672</v>
      </c>
      <c r="CF496" s="72">
        <v>3895221</v>
      </c>
      <c r="CG496" s="72">
        <v>3213599</v>
      </c>
      <c r="CH496" s="72">
        <v>2268843</v>
      </c>
      <c r="CI496" s="72">
        <v>7092923</v>
      </c>
      <c r="CJ496" s="72">
        <v>4704322</v>
      </c>
      <c r="CK496" s="72">
        <v>2218849</v>
      </c>
      <c r="CL496" s="72">
        <v>1283047</v>
      </c>
      <c r="CM496" s="72">
        <v>4159394</v>
      </c>
      <c r="CN496" s="72">
        <v>4157986</v>
      </c>
      <c r="CO496" s="72">
        <v>1375</v>
      </c>
      <c r="CP496" s="72">
        <v>11</v>
      </c>
      <c r="CQ496" s="72">
        <v>5</v>
      </c>
      <c r="CR496" s="72">
        <v>3</v>
      </c>
      <c r="CS496" s="72">
        <v>8</v>
      </c>
      <c r="CT496" s="72">
        <v>0</v>
      </c>
      <c r="CU496" s="72">
        <v>6</v>
      </c>
      <c r="CV496" s="71">
        <v>3377</v>
      </c>
      <c r="CW496" s="72">
        <v>2102</v>
      </c>
      <c r="CX496" s="72">
        <v>26</v>
      </c>
      <c r="CY496" s="72">
        <v>25</v>
      </c>
      <c r="CZ496" s="72">
        <v>14</v>
      </c>
      <c r="DA496" s="72">
        <v>13</v>
      </c>
      <c r="DB496" s="72">
        <v>19</v>
      </c>
      <c r="DC496" s="72">
        <v>17</v>
      </c>
      <c r="DD496" s="72">
        <v>181</v>
      </c>
      <c r="DE496" s="72">
        <v>37</v>
      </c>
      <c r="DF496" s="72">
        <v>29</v>
      </c>
      <c r="DG496" s="72">
        <v>97</v>
      </c>
      <c r="DH496" s="72">
        <v>74</v>
      </c>
      <c r="DI496" s="72">
        <v>61</v>
      </c>
      <c r="DJ496" s="72">
        <v>41</v>
      </c>
      <c r="DK496" s="72">
        <v>641</v>
      </c>
      <c r="DL496" s="72">
        <v>305</v>
      </c>
      <c r="DM496" s="72">
        <v>83</v>
      </c>
      <c r="DN496" s="72">
        <v>62</v>
      </c>
      <c r="DO496" s="72">
        <v>60</v>
      </c>
      <c r="DP496" s="72">
        <v>33</v>
      </c>
      <c r="DQ496" s="72">
        <v>69</v>
      </c>
      <c r="DR496" s="72">
        <v>12</v>
      </c>
      <c r="DS496" s="72">
        <v>17</v>
      </c>
      <c r="DT496" s="71">
        <v>309900</v>
      </c>
      <c r="DU496" s="72">
        <v>209636</v>
      </c>
      <c r="DV496" s="72">
        <v>5794</v>
      </c>
      <c r="DW496" s="72">
        <v>3886</v>
      </c>
      <c r="DX496" s="72">
        <v>3297</v>
      </c>
      <c r="DY496" s="72">
        <v>4334</v>
      </c>
      <c r="DZ496" s="72">
        <v>3470</v>
      </c>
      <c r="EA496" s="72">
        <v>5017</v>
      </c>
      <c r="EB496" s="72">
        <v>6584</v>
      </c>
      <c r="EC496" s="72">
        <v>5396</v>
      </c>
      <c r="ED496" s="72">
        <v>3483</v>
      </c>
      <c r="EE496" s="72">
        <v>11423</v>
      </c>
      <c r="EF496" s="72">
        <v>8460</v>
      </c>
      <c r="EG496" s="72">
        <v>4930</v>
      </c>
      <c r="EH496" s="72">
        <v>3459</v>
      </c>
      <c r="EI496" s="72">
        <v>30731</v>
      </c>
      <c r="EJ496" s="72">
        <v>29953</v>
      </c>
      <c r="EK496" s="72">
        <v>681</v>
      </c>
      <c r="EL496" s="72">
        <v>37</v>
      </c>
      <c r="EM496" s="72">
        <v>19</v>
      </c>
      <c r="EN496" s="72">
        <v>24</v>
      </c>
      <c r="EO496" s="72">
        <v>12</v>
      </c>
      <c r="EP496" s="72">
        <v>5</v>
      </c>
      <c r="EQ496" s="72">
        <v>0</v>
      </c>
      <c r="ER496" s="71">
        <v>6460</v>
      </c>
      <c r="ES496" s="72">
        <v>3351</v>
      </c>
      <c r="ET496" s="72">
        <v>100</v>
      </c>
      <c r="EU496" s="72">
        <v>71</v>
      </c>
      <c r="EV496" s="72">
        <v>71</v>
      </c>
      <c r="EW496" s="72">
        <v>104</v>
      </c>
      <c r="EX496" s="72">
        <v>127</v>
      </c>
      <c r="EY496" s="72">
        <v>435</v>
      </c>
      <c r="EZ496" s="72">
        <v>401</v>
      </c>
      <c r="FA496" s="72">
        <v>332</v>
      </c>
      <c r="FB496" s="72">
        <v>182</v>
      </c>
      <c r="FC496" s="72">
        <v>481</v>
      </c>
      <c r="FD496" s="72">
        <v>233</v>
      </c>
      <c r="FE496" s="72">
        <v>142</v>
      </c>
      <c r="FF496" s="72">
        <v>64</v>
      </c>
      <c r="FG496" s="72">
        <v>366</v>
      </c>
      <c r="FH496" s="72">
        <v>342</v>
      </c>
      <c r="FI496" s="72">
        <v>12</v>
      </c>
      <c r="FJ496" s="72">
        <v>1</v>
      </c>
      <c r="FK496" s="72">
        <v>4</v>
      </c>
      <c r="FL496" s="72">
        <v>4</v>
      </c>
      <c r="FM496" s="72">
        <v>3</v>
      </c>
      <c r="FN496" s="65">
        <v>0</v>
      </c>
      <c r="FO496" s="72">
        <v>0</v>
      </c>
      <c r="FP496" s="71">
        <v>39847694</v>
      </c>
      <c r="FQ496" s="71">
        <v>38897096</v>
      </c>
      <c r="FR496" s="71">
        <v>270319</v>
      </c>
      <c r="FS496" s="71">
        <v>177456</v>
      </c>
      <c r="FT496" s="71">
        <v>103594</v>
      </c>
      <c r="FU496" s="71">
        <v>121785</v>
      </c>
      <c r="FV496" s="71">
        <v>64242</v>
      </c>
      <c r="FW496" s="71">
        <v>71492</v>
      </c>
      <c r="FX496" s="71">
        <v>62454</v>
      </c>
      <c r="FY496" s="71">
        <v>32050</v>
      </c>
      <c r="FZ496" s="71">
        <v>17794</v>
      </c>
      <c r="GA496" s="71">
        <v>21740</v>
      </c>
      <c r="GB496" s="71">
        <v>4733</v>
      </c>
      <c r="GC496" s="71">
        <v>1188</v>
      </c>
      <c r="GD496" s="71">
        <v>492</v>
      </c>
      <c r="GE496" s="71">
        <v>1259</v>
      </c>
      <c r="GF496" s="71">
        <v>1249</v>
      </c>
      <c r="GG496" s="71">
        <v>10</v>
      </c>
      <c r="GH496" s="71">
        <v>0</v>
      </c>
      <c r="GI496" s="71">
        <v>0</v>
      </c>
      <c r="GJ496" s="71">
        <v>0</v>
      </c>
      <c r="GK496" s="71">
        <v>0</v>
      </c>
      <c r="GL496" s="71">
        <v>0</v>
      </c>
      <c r="GM496" s="71">
        <v>0</v>
      </c>
      <c r="GN496" s="71">
        <v>969</v>
      </c>
      <c r="GO496" s="72">
        <v>495</v>
      </c>
      <c r="GP496" s="72">
        <v>25</v>
      </c>
      <c r="GQ496" s="72">
        <v>19</v>
      </c>
      <c r="GR496" s="72">
        <v>28</v>
      </c>
      <c r="GS496" s="72">
        <v>23</v>
      </c>
      <c r="GT496" s="72">
        <v>8</v>
      </c>
      <c r="GU496" s="72">
        <v>23</v>
      </c>
      <c r="GV496" s="72">
        <v>36</v>
      </c>
      <c r="GW496" s="72">
        <v>29</v>
      </c>
      <c r="GX496" s="72">
        <v>17</v>
      </c>
      <c r="GY496" s="72">
        <v>56</v>
      </c>
      <c r="GZ496" s="72">
        <v>37</v>
      </c>
      <c r="HA496" s="72">
        <v>25</v>
      </c>
      <c r="HB496" s="72">
        <v>11</v>
      </c>
      <c r="HC496" s="72">
        <v>137</v>
      </c>
      <c r="HD496" s="72">
        <v>134</v>
      </c>
      <c r="HE496" s="72">
        <v>3</v>
      </c>
      <c r="HF496" s="72">
        <v>0</v>
      </c>
      <c r="HG496" s="72">
        <v>0</v>
      </c>
      <c r="HH496" s="72">
        <v>0</v>
      </c>
      <c r="HI496" s="72">
        <v>0</v>
      </c>
      <c r="HJ496" s="72">
        <v>0</v>
      </c>
      <c r="HK496" s="72">
        <v>0</v>
      </c>
      <c r="HL496" s="71">
        <v>39846725</v>
      </c>
      <c r="HM496" s="72">
        <v>38896601</v>
      </c>
      <c r="HN496" s="72">
        <v>270294</v>
      </c>
      <c r="HO496" s="72">
        <v>177437</v>
      </c>
      <c r="HP496" s="72">
        <v>103566</v>
      </c>
      <c r="HQ496" s="72">
        <v>121762</v>
      </c>
      <c r="HR496" s="72">
        <v>64234</v>
      </c>
      <c r="HS496" s="72">
        <v>71469</v>
      </c>
      <c r="HT496" s="72">
        <v>62418</v>
      </c>
      <c r="HU496" s="72">
        <v>32021</v>
      </c>
      <c r="HV496" s="72">
        <v>17777</v>
      </c>
      <c r="HW496" s="72">
        <v>21684</v>
      </c>
      <c r="HX496" s="72">
        <v>4696</v>
      </c>
      <c r="HY496" s="72">
        <v>1163</v>
      </c>
      <c r="HZ496" s="72">
        <v>481</v>
      </c>
      <c r="IA496" s="72">
        <v>1122</v>
      </c>
      <c r="IB496" s="72">
        <v>1115</v>
      </c>
      <c r="IC496" s="72">
        <v>7</v>
      </c>
      <c r="ID496" s="72">
        <v>0</v>
      </c>
      <c r="IE496" s="72">
        <v>0</v>
      </c>
      <c r="IF496" s="72">
        <v>0</v>
      </c>
      <c r="IG496" s="72">
        <v>0</v>
      </c>
      <c r="IH496" s="72">
        <v>0</v>
      </c>
      <c r="II496" s="72">
        <v>0</v>
      </c>
      <c r="IJ496" s="71">
        <v>39557197</v>
      </c>
      <c r="IK496" s="72">
        <v>38646161</v>
      </c>
      <c r="IL496" s="72">
        <v>264674</v>
      </c>
      <c r="IM496" s="72">
        <v>173147</v>
      </c>
      <c r="IN496" s="72">
        <v>100487</v>
      </c>
      <c r="IO496" s="72">
        <v>117575</v>
      </c>
      <c r="IP496" s="72">
        <v>61448</v>
      </c>
      <c r="IQ496" s="72">
        <v>67761</v>
      </c>
      <c r="IR496" s="72">
        <v>58162</v>
      </c>
      <c r="IS496" s="72">
        <v>29270</v>
      </c>
      <c r="IT496" s="72">
        <v>15952</v>
      </c>
      <c r="IU496" s="72">
        <v>18054</v>
      </c>
      <c r="IV496" s="72">
        <v>3328</v>
      </c>
      <c r="IW496" s="72">
        <v>660</v>
      </c>
      <c r="IX496" s="72">
        <v>243</v>
      </c>
      <c r="IY496" s="72">
        <v>275</v>
      </c>
      <c r="IZ496" s="72">
        <v>273</v>
      </c>
      <c r="JA496" s="72">
        <v>2</v>
      </c>
      <c r="JB496" s="72">
        <v>0</v>
      </c>
      <c r="JC496" s="72">
        <v>0</v>
      </c>
      <c r="JD496" s="72">
        <v>0</v>
      </c>
      <c r="JE496" s="72">
        <v>0</v>
      </c>
      <c r="JF496" s="72">
        <v>0</v>
      </c>
      <c r="JG496" s="72">
        <v>0</v>
      </c>
      <c r="JH496" s="71">
        <v>2497</v>
      </c>
      <c r="JI496" s="72">
        <v>1727</v>
      </c>
      <c r="JJ496" s="72">
        <v>73</v>
      </c>
      <c r="JK496" s="72">
        <v>48</v>
      </c>
      <c r="JL496" s="72">
        <v>32</v>
      </c>
      <c r="JM496" s="72">
        <v>48</v>
      </c>
      <c r="JN496" s="72">
        <v>39</v>
      </c>
      <c r="JO496" s="72">
        <v>61</v>
      </c>
      <c r="JP496" s="72">
        <v>87</v>
      </c>
      <c r="JQ496" s="72">
        <v>61</v>
      </c>
      <c r="JR496" s="72">
        <v>37</v>
      </c>
      <c r="JS496" s="72">
        <v>81</v>
      </c>
      <c r="JT496" s="72">
        <v>36</v>
      </c>
      <c r="JU496" s="72">
        <v>31</v>
      </c>
      <c r="JV496" s="72">
        <v>16</v>
      </c>
      <c r="JW496" s="72">
        <v>120</v>
      </c>
      <c r="JX496" s="72">
        <v>119</v>
      </c>
      <c r="JY496" s="72">
        <v>1</v>
      </c>
      <c r="JZ496" s="72">
        <v>0</v>
      </c>
      <c r="KA496" s="72">
        <v>0</v>
      </c>
      <c r="KB496" s="72">
        <v>0</v>
      </c>
      <c r="KC496" s="72">
        <v>0</v>
      </c>
      <c r="KD496" s="72">
        <v>0</v>
      </c>
      <c r="KE496" s="72">
        <v>0</v>
      </c>
      <c r="KF496" s="71">
        <v>287031</v>
      </c>
      <c r="KG496" s="72">
        <v>248713</v>
      </c>
      <c r="KH496" s="72">
        <v>5547</v>
      </c>
      <c r="KI496" s="72">
        <v>4242</v>
      </c>
      <c r="KJ496" s="72">
        <v>3047</v>
      </c>
      <c r="KK496" s="72">
        <v>4139</v>
      </c>
      <c r="KL496" s="72">
        <v>2747</v>
      </c>
      <c r="KM496" s="72">
        <v>3647</v>
      </c>
      <c r="KN496" s="72">
        <v>4169</v>
      </c>
      <c r="KO496" s="72">
        <v>2690</v>
      </c>
      <c r="KP496" s="72">
        <v>1788</v>
      </c>
      <c r="KQ496" s="72">
        <v>3549</v>
      </c>
      <c r="KR496" s="72">
        <v>1332</v>
      </c>
      <c r="KS496" s="72">
        <v>472</v>
      </c>
      <c r="KT496" s="72">
        <v>222</v>
      </c>
      <c r="KU496" s="72">
        <v>727</v>
      </c>
      <c r="KV496" s="72">
        <v>723</v>
      </c>
      <c r="KW496" s="72">
        <v>4</v>
      </c>
      <c r="KX496" s="72">
        <v>0</v>
      </c>
      <c r="KY496" s="72">
        <v>0</v>
      </c>
      <c r="KZ496" s="72">
        <v>0</v>
      </c>
      <c r="LA496" s="72">
        <v>0</v>
      </c>
      <c r="LB496" s="72">
        <v>0</v>
      </c>
      <c r="LC496" s="72">
        <v>0</v>
      </c>
      <c r="LD496" s="71">
        <v>1493</v>
      </c>
      <c r="LE496" s="72">
        <v>1263</v>
      </c>
      <c r="LF496" s="72">
        <v>49</v>
      </c>
      <c r="LG496" s="72">
        <v>28</v>
      </c>
      <c r="LH496" s="72">
        <v>25</v>
      </c>
      <c r="LI496" s="72">
        <v>30</v>
      </c>
      <c r="LJ496" s="72">
        <v>13</v>
      </c>
      <c r="LK496" s="72">
        <v>13</v>
      </c>
      <c r="LL496" s="72">
        <v>17</v>
      </c>
      <c r="LM496" s="72">
        <v>13</v>
      </c>
      <c r="LN496" s="72">
        <v>4</v>
      </c>
      <c r="LO496" s="72">
        <v>14</v>
      </c>
      <c r="LP496" s="72">
        <v>5</v>
      </c>
      <c r="LQ496" s="72">
        <v>2</v>
      </c>
      <c r="LR496" s="72">
        <v>3</v>
      </c>
      <c r="LS496" s="72">
        <v>14</v>
      </c>
      <c r="LT496" s="72">
        <v>14</v>
      </c>
      <c r="LU496" s="72">
        <v>0</v>
      </c>
      <c r="LV496" s="72">
        <v>0</v>
      </c>
      <c r="LW496" s="72">
        <v>0</v>
      </c>
      <c r="LX496" s="72">
        <v>0</v>
      </c>
      <c r="LY496" s="72">
        <v>0</v>
      </c>
      <c r="LZ496" s="65">
        <v>0</v>
      </c>
      <c r="MA496" s="72">
        <v>0</v>
      </c>
    </row>
    <row r="497" spans="1:339" x14ac:dyDescent="0.4">
      <c r="A497" s="67">
        <v>2025.13</v>
      </c>
      <c r="B497" s="66" t="s">
        <v>4</v>
      </c>
      <c r="C497" s="67">
        <v>2025.13</v>
      </c>
    </row>
    <row r="498" spans="1:339" x14ac:dyDescent="0.4">
      <c r="A498" s="68">
        <v>2026.01</v>
      </c>
      <c r="B498" s="66" t="s">
        <v>239</v>
      </c>
      <c r="C498" s="67">
        <v>2026.01</v>
      </c>
    </row>
    <row r="499" spans="1:339" x14ac:dyDescent="0.4">
      <c r="A499" s="67">
        <v>2026.02</v>
      </c>
      <c r="B499" s="66" t="s">
        <v>6</v>
      </c>
      <c r="C499" s="67">
        <v>2026.02</v>
      </c>
    </row>
    <row r="500" spans="1:339" x14ac:dyDescent="0.4">
      <c r="A500" s="67">
        <v>2026.03</v>
      </c>
      <c r="B500" s="66" t="s">
        <v>7</v>
      </c>
      <c r="C500" s="67">
        <v>2026.03</v>
      </c>
      <c r="D500" s="71">
        <f>+SUM(E500:S500)</f>
        <v>102699422</v>
      </c>
      <c r="E500" s="71">
        <f>+AC500+BA500</f>
        <v>60718698</v>
      </c>
      <c r="F500" s="71">
        <f t="shared" ref="F500" si="71">+AD500+BB500</f>
        <v>2688112</v>
      </c>
      <c r="G500" s="71">
        <f t="shared" ref="G500" si="72">+AE500+BC500</f>
        <v>2359580</v>
      </c>
      <c r="H500" s="71">
        <f t="shared" ref="H500" si="73">+AF500+BD500</f>
        <v>1777486</v>
      </c>
      <c r="I500" s="71">
        <f t="shared" ref="I500" si="74">+AG500+BE500</f>
        <v>2780393</v>
      </c>
      <c r="J500" s="71">
        <f t="shared" ref="J500" si="75">+AH500+BF500</f>
        <v>2093936</v>
      </c>
      <c r="K500" s="71">
        <f t="shared" ref="K500" si="76">+AI500+BG500</f>
        <v>3138768</v>
      </c>
      <c r="L500" s="71">
        <f t="shared" ref="L500" si="77">+AJ500+BH500</f>
        <v>4133202</v>
      </c>
      <c r="M500" s="71">
        <f t="shared" ref="M500" si="78">+AK500+BI500</f>
        <v>3320539</v>
      </c>
      <c r="N500" s="71">
        <f t="shared" ref="N500" si="79">+AL500+BJ500</f>
        <v>2315743</v>
      </c>
      <c r="O500" s="71">
        <f t="shared" ref="O500" si="80">+AM500+BK500</f>
        <v>6853281</v>
      </c>
      <c r="P500" s="71">
        <f t="shared" ref="P500" si="81">+AN500+BL500</f>
        <v>3950983</v>
      </c>
      <c r="Q500" s="71">
        <f t="shared" ref="Q500" si="82">+AO500+BM500</f>
        <v>1819532</v>
      </c>
      <c r="R500" s="71">
        <f t="shared" ref="R500" si="83">+AP500+BN500</f>
        <v>1059696</v>
      </c>
      <c r="S500" s="71">
        <f t="shared" ref="S500" si="84">+AQ500+BO500</f>
        <v>3689473</v>
      </c>
      <c r="T500" s="71">
        <f t="shared" ref="T500" si="85">+AR500+BP500</f>
        <v>3686674</v>
      </c>
      <c r="U500" s="71">
        <f t="shared" ref="U500" si="86">+AS500+BQ500</f>
        <v>2391</v>
      </c>
      <c r="V500" s="71">
        <f t="shared" ref="V500" si="87">+AT500+BR500</f>
        <v>90</v>
      </c>
      <c r="W500" s="71">
        <f t="shared" ref="W500" si="88">+AU500+BS500</f>
        <v>113</v>
      </c>
      <c r="X500" s="71">
        <f t="shared" ref="X500" si="89">+AV500+BT500</f>
        <v>57</v>
      </c>
      <c r="Y500" s="71">
        <f t="shared" ref="Y500" si="90">+AW500+BU500</f>
        <v>108</v>
      </c>
      <c r="Z500" s="71">
        <f t="shared" ref="Z500" si="91">+AX500+BV500</f>
        <v>19</v>
      </c>
      <c r="AA500" s="71">
        <f t="shared" ref="AA500" si="92">+AY500+BW500</f>
        <v>21</v>
      </c>
      <c r="AB500" s="71">
        <v>34044</v>
      </c>
      <c r="AC500" s="72">
        <v>22870</v>
      </c>
      <c r="AD500" s="72">
        <v>561</v>
      </c>
      <c r="AE500" s="72">
        <v>477</v>
      </c>
      <c r="AF500" s="72">
        <v>288</v>
      </c>
      <c r="AG500" s="72">
        <v>410</v>
      </c>
      <c r="AH500" s="72">
        <v>378</v>
      </c>
      <c r="AI500" s="72">
        <v>584</v>
      </c>
      <c r="AJ500" s="72">
        <v>2195</v>
      </c>
      <c r="AK500" s="72">
        <v>467</v>
      </c>
      <c r="AL500" s="72">
        <v>347</v>
      </c>
      <c r="AM500" s="72">
        <v>1669</v>
      </c>
      <c r="AN500" s="72">
        <v>1017</v>
      </c>
      <c r="AO500" s="72">
        <v>420</v>
      </c>
      <c r="AP500" s="72">
        <v>209</v>
      </c>
      <c r="AQ500" s="72">
        <v>2152</v>
      </c>
      <c r="AR500" s="72">
        <v>1962</v>
      </c>
      <c r="AS500" s="72">
        <v>125</v>
      </c>
      <c r="AT500" s="72">
        <v>15</v>
      </c>
      <c r="AU500" s="72">
        <v>20</v>
      </c>
      <c r="AV500" s="72">
        <v>8</v>
      </c>
      <c r="AW500" s="72">
        <v>18</v>
      </c>
      <c r="AX500" s="72">
        <v>3</v>
      </c>
      <c r="AY500" s="72">
        <v>1</v>
      </c>
      <c r="AZ500" s="71">
        <f>+SUM(BA500:BO500)</f>
        <v>102665378</v>
      </c>
      <c r="BA500" s="71">
        <f>+BY500+CW500+DU500</f>
        <v>60695828</v>
      </c>
      <c r="BB500" s="71">
        <f t="shared" ref="BB500:BW500" si="93">+BZ500+CX500+DV500</f>
        <v>2687551</v>
      </c>
      <c r="BC500" s="71">
        <f t="shared" si="93"/>
        <v>2359103</v>
      </c>
      <c r="BD500" s="71">
        <f t="shared" si="93"/>
        <v>1777198</v>
      </c>
      <c r="BE500" s="71">
        <f t="shared" si="93"/>
        <v>2779983</v>
      </c>
      <c r="BF500" s="71">
        <f t="shared" si="93"/>
        <v>2093558</v>
      </c>
      <c r="BG500" s="71">
        <f t="shared" si="93"/>
        <v>3138184</v>
      </c>
      <c r="BH500" s="71">
        <f t="shared" si="93"/>
        <v>4131007</v>
      </c>
      <c r="BI500" s="71">
        <f t="shared" si="93"/>
        <v>3320072</v>
      </c>
      <c r="BJ500" s="71">
        <f t="shared" si="93"/>
        <v>2315396</v>
      </c>
      <c r="BK500" s="71">
        <f t="shared" si="93"/>
        <v>6851612</v>
      </c>
      <c r="BL500" s="71">
        <f t="shared" si="93"/>
        <v>3949966</v>
      </c>
      <c r="BM500" s="71">
        <f t="shared" si="93"/>
        <v>1819112</v>
      </c>
      <c r="BN500" s="71">
        <f t="shared" si="93"/>
        <v>1059487</v>
      </c>
      <c r="BO500" s="71">
        <f t="shared" si="93"/>
        <v>3687321</v>
      </c>
      <c r="BP500" s="71">
        <f t="shared" si="93"/>
        <v>3684712</v>
      </c>
      <c r="BQ500" s="71">
        <f t="shared" si="93"/>
        <v>2266</v>
      </c>
      <c r="BR500" s="71">
        <f t="shared" si="93"/>
        <v>75</v>
      </c>
      <c r="BS500" s="71">
        <f t="shared" si="93"/>
        <v>93</v>
      </c>
      <c r="BT500" s="71">
        <f t="shared" si="93"/>
        <v>49</v>
      </c>
      <c r="BU500" s="71">
        <f t="shared" si="93"/>
        <v>90</v>
      </c>
      <c r="BV500" s="71">
        <f t="shared" si="93"/>
        <v>16</v>
      </c>
      <c r="BW500" s="71">
        <f t="shared" si="93"/>
        <v>20</v>
      </c>
      <c r="BX500" s="71">
        <v>102356007</v>
      </c>
      <c r="BY500" s="72">
        <v>60485103</v>
      </c>
      <c r="BZ500" s="72">
        <v>2682802</v>
      </c>
      <c r="CA500" s="72">
        <v>2354809</v>
      </c>
      <c r="CB500" s="72">
        <v>1773724</v>
      </c>
      <c r="CC500" s="72">
        <v>2775245</v>
      </c>
      <c r="CD500" s="72">
        <v>2089892</v>
      </c>
      <c r="CE500" s="72">
        <v>3133125</v>
      </c>
      <c r="CF500" s="72">
        <v>4124606</v>
      </c>
      <c r="CG500" s="72">
        <v>3314945</v>
      </c>
      <c r="CH500" s="72">
        <v>2311984</v>
      </c>
      <c r="CI500" s="72">
        <v>6840236</v>
      </c>
      <c r="CJ500" s="72">
        <v>3941529</v>
      </c>
      <c r="CK500" s="72">
        <v>1814291</v>
      </c>
      <c r="CL500" s="72">
        <v>1055935</v>
      </c>
      <c r="CM500" s="72">
        <v>3657781</v>
      </c>
      <c r="CN500" s="72">
        <v>3656281</v>
      </c>
      <c r="CO500" s="72">
        <v>1463</v>
      </c>
      <c r="CP500" s="72">
        <v>9</v>
      </c>
      <c r="CQ500" s="72">
        <v>7</v>
      </c>
      <c r="CR500" s="72">
        <v>5</v>
      </c>
      <c r="CS500" s="72">
        <v>7</v>
      </c>
      <c r="CT500" s="72">
        <v>4</v>
      </c>
      <c r="CU500" s="72">
        <v>5</v>
      </c>
      <c r="CV500" s="71">
        <v>3267</v>
      </c>
      <c r="CW500" s="72">
        <v>2126</v>
      </c>
      <c r="CX500" s="72">
        <v>12</v>
      </c>
      <c r="CY500" s="72">
        <v>18</v>
      </c>
      <c r="CZ500" s="72">
        <v>13</v>
      </c>
      <c r="DA500" s="72">
        <v>19</v>
      </c>
      <c r="DB500" s="72">
        <v>19</v>
      </c>
      <c r="DC500" s="72">
        <v>17</v>
      </c>
      <c r="DD500" s="72">
        <v>87</v>
      </c>
      <c r="DE500" s="72">
        <v>39</v>
      </c>
      <c r="DF500" s="72">
        <v>29</v>
      </c>
      <c r="DG500" s="72">
        <v>85</v>
      </c>
      <c r="DH500" s="72">
        <v>77</v>
      </c>
      <c r="DI500" s="72">
        <v>51</v>
      </c>
      <c r="DJ500" s="72">
        <v>37</v>
      </c>
      <c r="DK500" s="72">
        <v>638</v>
      </c>
      <c r="DL500" s="72">
        <v>311</v>
      </c>
      <c r="DM500" s="72">
        <v>114</v>
      </c>
      <c r="DN500" s="72">
        <v>31</v>
      </c>
      <c r="DO500" s="72">
        <v>61</v>
      </c>
      <c r="DP500" s="72">
        <v>28</v>
      </c>
      <c r="DQ500" s="72">
        <v>70</v>
      </c>
      <c r="DR500" s="72">
        <v>8</v>
      </c>
      <c r="DS500" s="72">
        <v>15</v>
      </c>
      <c r="DT500" s="71">
        <v>306104</v>
      </c>
      <c r="DU500" s="72">
        <v>208599</v>
      </c>
      <c r="DV500" s="72">
        <v>4737</v>
      </c>
      <c r="DW500" s="72">
        <v>4276</v>
      </c>
      <c r="DX500" s="72">
        <v>3461</v>
      </c>
      <c r="DY500" s="72">
        <v>4719</v>
      </c>
      <c r="DZ500" s="72">
        <v>3647</v>
      </c>
      <c r="EA500" s="72">
        <v>5042</v>
      </c>
      <c r="EB500" s="72">
        <v>6314</v>
      </c>
      <c r="EC500" s="72">
        <v>5088</v>
      </c>
      <c r="ED500" s="72">
        <v>3383</v>
      </c>
      <c r="EE500" s="72">
        <v>11291</v>
      </c>
      <c r="EF500" s="72">
        <v>8360</v>
      </c>
      <c r="EG500" s="72">
        <v>4770</v>
      </c>
      <c r="EH500" s="72">
        <v>3515</v>
      </c>
      <c r="EI500" s="72">
        <v>28902</v>
      </c>
      <c r="EJ500" s="72">
        <v>28120</v>
      </c>
      <c r="EK500" s="72">
        <v>689</v>
      </c>
      <c r="EL500" s="72">
        <v>35</v>
      </c>
      <c r="EM500" s="72">
        <v>25</v>
      </c>
      <c r="EN500" s="72">
        <v>16</v>
      </c>
      <c r="EO500" s="72">
        <v>13</v>
      </c>
      <c r="EP500" s="72">
        <v>4</v>
      </c>
      <c r="EQ500" s="72">
        <v>0</v>
      </c>
      <c r="ER500" s="71">
        <v>8166</v>
      </c>
      <c r="ES500" s="72">
        <v>5063</v>
      </c>
      <c r="ET500" s="72">
        <v>106</v>
      </c>
      <c r="EU500" s="72">
        <v>77</v>
      </c>
      <c r="EV500" s="72">
        <v>62</v>
      </c>
      <c r="EW500" s="72">
        <v>121</v>
      </c>
      <c r="EX500" s="72">
        <v>127</v>
      </c>
      <c r="EY500" s="72">
        <v>424</v>
      </c>
      <c r="EZ500" s="72">
        <v>426</v>
      </c>
      <c r="FA500" s="72">
        <v>346</v>
      </c>
      <c r="FB500" s="72">
        <v>191</v>
      </c>
      <c r="FC500" s="72">
        <v>461</v>
      </c>
      <c r="FD500" s="72">
        <v>221</v>
      </c>
      <c r="FE500" s="72">
        <v>144</v>
      </c>
      <c r="FF500" s="72">
        <v>59</v>
      </c>
      <c r="FG500" s="72">
        <v>338</v>
      </c>
      <c r="FH500" s="72">
        <v>315</v>
      </c>
      <c r="FI500" s="72">
        <v>10</v>
      </c>
      <c r="FJ500" s="72">
        <v>2</v>
      </c>
      <c r="FK500" s="72">
        <v>5</v>
      </c>
      <c r="FL500" s="72">
        <v>5</v>
      </c>
      <c r="FM500" s="72">
        <v>1</v>
      </c>
      <c r="FN500" s="65">
        <v>0</v>
      </c>
      <c r="FO500" s="72">
        <v>0</v>
      </c>
      <c r="FP500" s="71">
        <v>41944831</v>
      </c>
      <c r="FQ500" s="71">
        <v>40951193</v>
      </c>
      <c r="FR500" s="71">
        <v>284479</v>
      </c>
      <c r="FS500" s="71">
        <v>188259</v>
      </c>
      <c r="FT500" s="71">
        <v>111087</v>
      </c>
      <c r="FU500" s="71">
        <v>128483</v>
      </c>
      <c r="FV500" s="71">
        <v>67224</v>
      </c>
      <c r="FW500" s="71">
        <v>73777</v>
      </c>
      <c r="FX500" s="71">
        <v>63056</v>
      </c>
      <c r="FY500" s="71">
        <v>32105</v>
      </c>
      <c r="FZ500" s="71">
        <v>16805</v>
      </c>
      <c r="GA500" s="71">
        <v>20914</v>
      </c>
      <c r="GB500" s="71">
        <v>4474</v>
      </c>
      <c r="GC500" s="71">
        <v>1234</v>
      </c>
      <c r="GD500" s="71">
        <v>580</v>
      </c>
      <c r="GE500" s="71">
        <v>1161</v>
      </c>
      <c r="GF500" s="71">
        <v>1151</v>
      </c>
      <c r="GG500" s="71">
        <v>10</v>
      </c>
      <c r="GH500" s="71">
        <v>0</v>
      </c>
      <c r="GI500" s="71">
        <v>0</v>
      </c>
      <c r="GJ500" s="71">
        <v>0</v>
      </c>
      <c r="GK500" s="71">
        <v>0</v>
      </c>
      <c r="GL500" s="71">
        <v>0</v>
      </c>
      <c r="GM500" s="71">
        <v>0</v>
      </c>
      <c r="GN500" s="71">
        <v>979</v>
      </c>
      <c r="GO500" s="72">
        <v>523</v>
      </c>
      <c r="GP500" s="72">
        <v>25</v>
      </c>
      <c r="GQ500" s="72">
        <v>19</v>
      </c>
      <c r="GR500" s="72">
        <v>26</v>
      </c>
      <c r="GS500" s="72">
        <v>22</v>
      </c>
      <c r="GT500" s="72">
        <v>16</v>
      </c>
      <c r="GU500" s="72">
        <v>28</v>
      </c>
      <c r="GV500" s="72">
        <v>31</v>
      </c>
      <c r="GW500" s="72">
        <v>20</v>
      </c>
      <c r="GX500" s="72">
        <v>15</v>
      </c>
      <c r="GY500" s="72">
        <v>61</v>
      </c>
      <c r="GZ500" s="72">
        <v>37</v>
      </c>
      <c r="HA500" s="72">
        <v>18</v>
      </c>
      <c r="HB500" s="72">
        <v>11</v>
      </c>
      <c r="HC500" s="72">
        <v>127</v>
      </c>
      <c r="HD500" s="72">
        <v>122</v>
      </c>
      <c r="HE500" s="72">
        <v>5</v>
      </c>
      <c r="HF500" s="72">
        <v>0</v>
      </c>
      <c r="HG500" s="72">
        <v>0</v>
      </c>
      <c r="HH500" s="72">
        <v>0</v>
      </c>
      <c r="HI500" s="72">
        <v>0</v>
      </c>
      <c r="HJ500" s="72">
        <v>0</v>
      </c>
      <c r="HK500" s="72">
        <v>0</v>
      </c>
      <c r="HL500" s="71">
        <v>41943852</v>
      </c>
      <c r="HM500" s="72">
        <v>40950670</v>
      </c>
      <c r="HN500" s="72">
        <v>284454</v>
      </c>
      <c r="HO500" s="72">
        <v>188240</v>
      </c>
      <c r="HP500" s="72">
        <v>111061</v>
      </c>
      <c r="HQ500" s="72">
        <v>128461</v>
      </c>
      <c r="HR500" s="72">
        <v>67208</v>
      </c>
      <c r="HS500" s="72">
        <v>73749</v>
      </c>
      <c r="HT500" s="72">
        <v>63025</v>
      </c>
      <c r="HU500" s="72">
        <v>32085</v>
      </c>
      <c r="HV500" s="72">
        <v>16790</v>
      </c>
      <c r="HW500" s="72">
        <v>20853</v>
      </c>
      <c r="HX500" s="72">
        <v>4437</v>
      </c>
      <c r="HY500" s="72">
        <v>1216</v>
      </c>
      <c r="HZ500" s="72">
        <v>569</v>
      </c>
      <c r="IA500" s="72">
        <v>1034</v>
      </c>
      <c r="IB500" s="72">
        <v>1029</v>
      </c>
      <c r="IC500" s="72">
        <v>5</v>
      </c>
      <c r="ID500" s="72">
        <v>0</v>
      </c>
      <c r="IE500" s="72">
        <v>0</v>
      </c>
      <c r="IF500" s="72">
        <v>0</v>
      </c>
      <c r="IG500" s="72">
        <v>0</v>
      </c>
      <c r="IH500" s="72">
        <v>0</v>
      </c>
      <c r="II500" s="72">
        <v>0</v>
      </c>
      <c r="IJ500" s="71">
        <v>41655058</v>
      </c>
      <c r="IK500" s="72">
        <v>40700566</v>
      </c>
      <c r="IL500" s="72">
        <v>278751</v>
      </c>
      <c r="IM500" s="72">
        <v>183857</v>
      </c>
      <c r="IN500" s="72">
        <v>107963</v>
      </c>
      <c r="IO500" s="72">
        <v>124413</v>
      </c>
      <c r="IP500" s="72">
        <v>64453</v>
      </c>
      <c r="IQ500" s="72">
        <v>69991</v>
      </c>
      <c r="IR500" s="72">
        <v>58916</v>
      </c>
      <c r="IS500" s="72">
        <v>29406</v>
      </c>
      <c r="IT500" s="72">
        <v>14961</v>
      </c>
      <c r="IU500" s="72">
        <v>17361</v>
      </c>
      <c r="IV500" s="72">
        <v>3123</v>
      </c>
      <c r="IW500" s="72">
        <v>725</v>
      </c>
      <c r="IX500" s="72">
        <v>337</v>
      </c>
      <c r="IY500" s="72">
        <v>235</v>
      </c>
      <c r="IZ500" s="72">
        <v>235</v>
      </c>
      <c r="JA500" s="72">
        <v>0</v>
      </c>
      <c r="JB500" s="72">
        <v>0</v>
      </c>
      <c r="JC500" s="72">
        <v>0</v>
      </c>
      <c r="JD500" s="72">
        <v>0</v>
      </c>
      <c r="JE500" s="72">
        <v>0</v>
      </c>
      <c r="JF500" s="72">
        <v>0</v>
      </c>
      <c r="JG500" s="72">
        <v>0</v>
      </c>
      <c r="JH500" s="71">
        <v>2523</v>
      </c>
      <c r="JI500" s="72">
        <v>1784</v>
      </c>
      <c r="JJ500" s="72">
        <v>58</v>
      </c>
      <c r="JK500" s="72">
        <v>48</v>
      </c>
      <c r="JL500" s="72">
        <v>46</v>
      </c>
      <c r="JM500" s="72">
        <v>55</v>
      </c>
      <c r="JN500" s="72">
        <v>31</v>
      </c>
      <c r="JO500" s="72">
        <v>56</v>
      </c>
      <c r="JP500" s="72">
        <v>96</v>
      </c>
      <c r="JQ500" s="72">
        <v>30</v>
      </c>
      <c r="JR500" s="72">
        <v>30</v>
      </c>
      <c r="JS500" s="72">
        <v>76</v>
      </c>
      <c r="JT500" s="72">
        <v>51</v>
      </c>
      <c r="JU500" s="72">
        <v>24</v>
      </c>
      <c r="JV500" s="72">
        <v>13</v>
      </c>
      <c r="JW500" s="72">
        <v>125</v>
      </c>
      <c r="JX500" s="72">
        <v>122</v>
      </c>
      <c r="JY500" s="72">
        <v>3</v>
      </c>
      <c r="JZ500" s="72">
        <v>0</v>
      </c>
      <c r="KA500" s="72">
        <v>0</v>
      </c>
      <c r="KB500" s="72">
        <v>0</v>
      </c>
      <c r="KC500" s="72">
        <v>0</v>
      </c>
      <c r="KD500" s="72">
        <v>0</v>
      </c>
      <c r="KE500" s="72">
        <v>0</v>
      </c>
      <c r="KF500" s="71">
        <v>286271</v>
      </c>
      <c r="KG500" s="72">
        <v>248320</v>
      </c>
      <c r="KH500" s="72">
        <v>5645</v>
      </c>
      <c r="KI500" s="72">
        <v>4335</v>
      </c>
      <c r="KJ500" s="72">
        <v>3052</v>
      </c>
      <c r="KK500" s="72">
        <v>3993</v>
      </c>
      <c r="KL500" s="72">
        <v>2724</v>
      </c>
      <c r="KM500" s="72">
        <v>3702</v>
      </c>
      <c r="KN500" s="72">
        <v>4013</v>
      </c>
      <c r="KO500" s="72">
        <v>2649</v>
      </c>
      <c r="KP500" s="72">
        <v>1799</v>
      </c>
      <c r="KQ500" s="72">
        <v>3416</v>
      </c>
      <c r="KR500" s="72">
        <v>1263</v>
      </c>
      <c r="KS500" s="72">
        <v>467</v>
      </c>
      <c r="KT500" s="72">
        <v>219</v>
      </c>
      <c r="KU500" s="72">
        <v>674</v>
      </c>
      <c r="KV500" s="72">
        <v>672</v>
      </c>
      <c r="KW500" s="72">
        <v>2</v>
      </c>
      <c r="KX500" s="72">
        <v>0</v>
      </c>
      <c r="KY500" s="72">
        <v>0</v>
      </c>
      <c r="KZ500" s="72">
        <v>0</v>
      </c>
      <c r="LA500" s="72">
        <v>0</v>
      </c>
      <c r="LB500" s="72">
        <v>0</v>
      </c>
      <c r="LC500" s="72">
        <v>0</v>
      </c>
      <c r="LD500" s="71">
        <v>1588</v>
      </c>
      <c r="LE500" s="72">
        <v>1349</v>
      </c>
      <c r="LF500" s="72">
        <v>49</v>
      </c>
      <c r="LG500" s="72">
        <v>28</v>
      </c>
      <c r="LH500" s="72">
        <v>25</v>
      </c>
      <c r="LI500" s="72">
        <v>40</v>
      </c>
      <c r="LJ500" s="72">
        <v>11</v>
      </c>
      <c r="LK500" s="72">
        <v>14</v>
      </c>
      <c r="LL500" s="72">
        <v>16</v>
      </c>
      <c r="LM500" s="72">
        <v>13</v>
      </c>
      <c r="LN500" s="72">
        <v>7</v>
      </c>
      <c r="LO500" s="72">
        <v>14</v>
      </c>
      <c r="LP500" s="72">
        <v>6</v>
      </c>
      <c r="LQ500" s="72">
        <v>2</v>
      </c>
      <c r="LR500" s="72">
        <v>4</v>
      </c>
      <c r="LS500" s="72">
        <v>10</v>
      </c>
      <c r="LT500" s="72">
        <v>10</v>
      </c>
      <c r="LU500" s="72">
        <v>0</v>
      </c>
      <c r="LV500" s="72">
        <v>0</v>
      </c>
      <c r="LW500" s="72">
        <v>0</v>
      </c>
      <c r="LX500" s="72">
        <v>0</v>
      </c>
      <c r="LY500" s="72">
        <v>0</v>
      </c>
      <c r="LZ500" s="65">
        <v>0</v>
      </c>
      <c r="MA500" s="72">
        <v>0</v>
      </c>
    </row>
    <row r="501" spans="1:339" x14ac:dyDescent="0.4">
      <c r="A501" s="67">
        <v>2026.04</v>
      </c>
      <c r="B501" s="66" t="s">
        <v>8</v>
      </c>
      <c r="C501" s="67">
        <v>2026.04</v>
      </c>
      <c r="D501" s="67"/>
      <c r="E501" s="67"/>
      <c r="F501" s="67"/>
      <c r="G501" s="67"/>
      <c r="H501" s="67"/>
      <c r="I501" s="67"/>
      <c r="J501" s="67"/>
      <c r="K501" s="67"/>
      <c r="L501" s="67"/>
      <c r="M501" s="67"/>
      <c r="N501" s="67"/>
      <c r="O501" s="67"/>
      <c r="P501" s="67"/>
      <c r="Q501" s="67"/>
      <c r="R501" s="67"/>
      <c r="S501" s="67"/>
      <c r="T501" s="67"/>
      <c r="U501" s="67"/>
      <c r="V501" s="67"/>
      <c r="W501" s="67"/>
      <c r="X501" s="67"/>
      <c r="Y501" s="67"/>
      <c r="Z501" s="67"/>
      <c r="AA501" s="67"/>
    </row>
    <row r="502" spans="1:339" x14ac:dyDescent="0.4">
      <c r="A502" s="67">
        <v>2026.05</v>
      </c>
      <c r="B502" s="66" t="s">
        <v>9</v>
      </c>
      <c r="C502" s="67">
        <v>2026.05</v>
      </c>
      <c r="D502" s="67"/>
      <c r="E502" s="67"/>
      <c r="F502" s="67"/>
      <c r="G502" s="67"/>
      <c r="H502" s="67"/>
      <c r="I502" s="67"/>
      <c r="J502" s="67"/>
      <c r="K502" s="67"/>
      <c r="L502" s="67"/>
      <c r="M502" s="67"/>
      <c r="N502" s="67"/>
      <c r="O502" s="67"/>
      <c r="P502" s="67"/>
      <c r="Q502" s="67"/>
      <c r="R502" s="67"/>
      <c r="S502" s="67"/>
      <c r="T502" s="67"/>
      <c r="U502" s="67"/>
      <c r="V502" s="67"/>
      <c r="W502" s="67"/>
      <c r="X502" s="67"/>
      <c r="Y502" s="67"/>
      <c r="Z502" s="67"/>
      <c r="AA502" s="67"/>
    </row>
    <row r="503" spans="1:339" x14ac:dyDescent="0.4">
      <c r="A503" s="67">
        <v>2026.06</v>
      </c>
      <c r="B503" s="66" t="s">
        <v>10</v>
      </c>
      <c r="C503" s="67">
        <v>2026.06</v>
      </c>
      <c r="D503" s="71">
        <f>+SUM(E503:S503)</f>
        <v>104605823</v>
      </c>
      <c r="E503" s="71">
        <f>+AC503+BA503</f>
        <v>61696205</v>
      </c>
      <c r="F503" s="71">
        <f t="shared" ref="F503" si="94">+AD503+BB503</f>
        <v>2638588</v>
      </c>
      <c r="G503" s="71">
        <f t="shared" ref="G503" si="95">+AE503+BC503</f>
        <v>2388605</v>
      </c>
      <c r="H503" s="71">
        <f t="shared" ref="H503" si="96">+AF503+BD503</f>
        <v>1714800</v>
      </c>
      <c r="I503" s="71">
        <f t="shared" ref="I503" si="97">+AG503+BE503</f>
        <v>2562478</v>
      </c>
      <c r="J503" s="71">
        <f t="shared" ref="J503" si="98">+AH503+BF503</f>
        <v>2064526</v>
      </c>
      <c r="K503" s="71">
        <f t="shared" ref="K503" si="99">+AI503+BG503</f>
        <v>3116433</v>
      </c>
      <c r="L503" s="71">
        <f t="shared" ref="L503" si="100">+AJ503+BH503</f>
        <v>4057455</v>
      </c>
      <c r="M503" s="71">
        <f t="shared" ref="M503" si="101">+AK503+BI503</f>
        <v>3306952</v>
      </c>
      <c r="N503" s="71">
        <f t="shared" ref="N503" si="102">+AL503+BJ503</f>
        <v>2350069</v>
      </c>
      <c r="O503" s="71">
        <f t="shared" ref="O503" si="103">+AM503+BK503</f>
        <v>7052075</v>
      </c>
      <c r="P503" s="71">
        <f t="shared" ref="P503" si="104">+AN503+BL503</f>
        <v>4334767</v>
      </c>
      <c r="Q503" s="71">
        <f t="shared" ref="Q503" si="105">+AO503+BM503</f>
        <v>2057170</v>
      </c>
      <c r="R503" s="71">
        <f t="shared" ref="R503" si="106">+AP503+BN503</f>
        <v>1209066</v>
      </c>
      <c r="S503" s="71">
        <f t="shared" ref="S503" si="107">+AQ503+BO503</f>
        <v>4056634</v>
      </c>
      <c r="T503" s="71">
        <f t="shared" ref="T503" si="108">+AR503+BP503</f>
        <v>4053059</v>
      </c>
      <c r="U503" s="71">
        <f t="shared" ref="U503" si="109">+AS503+BQ503</f>
        <v>3176</v>
      </c>
      <c r="V503" s="71">
        <f t="shared" ref="V503" si="110">+AT503+BR503</f>
        <v>86</v>
      </c>
      <c r="W503" s="71">
        <f t="shared" ref="W503" si="111">+AU503+BS503</f>
        <v>131</v>
      </c>
      <c r="X503" s="71">
        <f t="shared" ref="X503" si="112">+AV503+BT503</f>
        <v>50</v>
      </c>
      <c r="Y503" s="71">
        <f t="shared" ref="Y503" si="113">+AW503+BU503</f>
        <v>90</v>
      </c>
      <c r="Z503" s="71">
        <f t="shared" ref="Z503" si="114">+AX503+BV503</f>
        <v>22</v>
      </c>
      <c r="AA503" s="71">
        <f t="shared" ref="AA503" si="115">+AY503+BW503</f>
        <v>20</v>
      </c>
      <c r="AB503" s="71">
        <v>33511</v>
      </c>
      <c r="AC503" s="72">
        <v>22667</v>
      </c>
      <c r="AD503" s="72">
        <v>599</v>
      </c>
      <c r="AE503" s="72">
        <v>409</v>
      </c>
      <c r="AF503" s="72">
        <v>269</v>
      </c>
      <c r="AG503" s="72">
        <v>398</v>
      </c>
      <c r="AH503" s="72">
        <v>369</v>
      </c>
      <c r="AI503" s="72">
        <v>590</v>
      </c>
      <c r="AJ503" s="72">
        <v>867</v>
      </c>
      <c r="AK503" s="72">
        <v>703</v>
      </c>
      <c r="AL503" s="72">
        <v>456</v>
      </c>
      <c r="AM503" s="72">
        <v>1694</v>
      </c>
      <c r="AN503" s="72">
        <v>1091</v>
      </c>
      <c r="AO503" s="72">
        <v>703</v>
      </c>
      <c r="AP503" s="72">
        <v>182</v>
      </c>
      <c r="AQ503" s="72">
        <v>2514</v>
      </c>
      <c r="AR503" s="72">
        <v>2325</v>
      </c>
      <c r="AS503" s="72">
        <v>129</v>
      </c>
      <c r="AT503" s="72">
        <v>19</v>
      </c>
      <c r="AU503" s="72">
        <v>18</v>
      </c>
      <c r="AV503" s="72">
        <v>5</v>
      </c>
      <c r="AW503" s="72">
        <v>13</v>
      </c>
      <c r="AX503" s="72">
        <v>3</v>
      </c>
      <c r="AY503" s="72">
        <v>2</v>
      </c>
      <c r="AZ503" s="71">
        <f>+SUM(BA503:BO503)</f>
        <v>104572312</v>
      </c>
      <c r="BA503" s="71">
        <f>+BY503+CW503+DU503</f>
        <v>61673538</v>
      </c>
      <c r="BB503" s="71">
        <f t="shared" ref="BB503:BW503" si="116">+BZ503+CX503+DV503</f>
        <v>2637989</v>
      </c>
      <c r="BC503" s="71">
        <f t="shared" si="116"/>
        <v>2388196</v>
      </c>
      <c r="BD503" s="71">
        <f t="shared" si="116"/>
        <v>1714531</v>
      </c>
      <c r="BE503" s="71">
        <f t="shared" si="116"/>
        <v>2562080</v>
      </c>
      <c r="BF503" s="71">
        <f t="shared" si="116"/>
        <v>2064157</v>
      </c>
      <c r="BG503" s="71">
        <f t="shared" si="116"/>
        <v>3115843</v>
      </c>
      <c r="BH503" s="71">
        <f t="shared" si="116"/>
        <v>4056588</v>
      </c>
      <c r="BI503" s="71">
        <f t="shared" si="116"/>
        <v>3306249</v>
      </c>
      <c r="BJ503" s="71">
        <f t="shared" si="116"/>
        <v>2349613</v>
      </c>
      <c r="BK503" s="71">
        <f t="shared" si="116"/>
        <v>7050381</v>
      </c>
      <c r="BL503" s="71">
        <f t="shared" si="116"/>
        <v>4333676</v>
      </c>
      <c r="BM503" s="71">
        <f t="shared" si="116"/>
        <v>2056467</v>
      </c>
      <c r="BN503" s="71">
        <f t="shared" si="116"/>
        <v>1208884</v>
      </c>
      <c r="BO503" s="71">
        <f t="shared" si="116"/>
        <v>4054120</v>
      </c>
      <c r="BP503" s="71">
        <f t="shared" si="116"/>
        <v>4050734</v>
      </c>
      <c r="BQ503" s="71">
        <f t="shared" si="116"/>
        <v>3047</v>
      </c>
      <c r="BR503" s="71">
        <f t="shared" si="116"/>
        <v>67</v>
      </c>
      <c r="BS503" s="71">
        <f t="shared" si="116"/>
        <v>113</v>
      </c>
      <c r="BT503" s="71">
        <f t="shared" si="116"/>
        <v>45</v>
      </c>
      <c r="BU503" s="71">
        <f t="shared" si="116"/>
        <v>77</v>
      </c>
      <c r="BV503" s="71">
        <f t="shared" si="116"/>
        <v>19</v>
      </c>
      <c r="BW503" s="71">
        <f t="shared" si="116"/>
        <v>18</v>
      </c>
      <c r="BX503" s="71">
        <v>104259296</v>
      </c>
      <c r="BY503" s="72">
        <v>61461314</v>
      </c>
      <c r="BZ503" s="72">
        <v>2632980</v>
      </c>
      <c r="CA503" s="72">
        <v>2384369</v>
      </c>
      <c r="CB503" s="72">
        <v>1711123</v>
      </c>
      <c r="CC503" s="72">
        <v>2557388</v>
      </c>
      <c r="CD503" s="72">
        <v>2060434</v>
      </c>
      <c r="CE503" s="72">
        <v>3110786</v>
      </c>
      <c r="CF503" s="72">
        <v>4050072</v>
      </c>
      <c r="CG503" s="72">
        <v>3300899</v>
      </c>
      <c r="CH503" s="72">
        <v>2346101</v>
      </c>
      <c r="CI503" s="72">
        <v>7038643</v>
      </c>
      <c r="CJ503" s="72">
        <v>4325041</v>
      </c>
      <c r="CK503" s="72">
        <v>2051544</v>
      </c>
      <c r="CL503" s="72">
        <v>1205373</v>
      </c>
      <c r="CM503" s="72">
        <v>4023229</v>
      </c>
      <c r="CN503" s="72">
        <v>4021103</v>
      </c>
      <c r="CO503" s="72">
        <v>2084</v>
      </c>
      <c r="CP503" s="72">
        <v>16</v>
      </c>
      <c r="CQ503" s="72">
        <v>7</v>
      </c>
      <c r="CR503" s="72">
        <v>5</v>
      </c>
      <c r="CS503" s="72">
        <v>7</v>
      </c>
      <c r="CT503" s="72">
        <v>2</v>
      </c>
      <c r="CU503" s="72">
        <v>5</v>
      </c>
      <c r="CV503" s="71">
        <v>3439</v>
      </c>
      <c r="CW503" s="72">
        <v>2157</v>
      </c>
      <c r="CX503" s="72">
        <v>20</v>
      </c>
      <c r="CY503" s="72">
        <v>23</v>
      </c>
      <c r="CZ503" s="72">
        <v>13</v>
      </c>
      <c r="DA503" s="72">
        <v>20</v>
      </c>
      <c r="DB503" s="72">
        <v>22</v>
      </c>
      <c r="DC503" s="72">
        <v>22</v>
      </c>
      <c r="DD503" s="72">
        <v>177</v>
      </c>
      <c r="DE503" s="72">
        <v>38</v>
      </c>
      <c r="DF503" s="72">
        <v>27</v>
      </c>
      <c r="DG503" s="72">
        <v>87</v>
      </c>
      <c r="DH503" s="72">
        <v>79</v>
      </c>
      <c r="DI503" s="72">
        <v>43</v>
      </c>
      <c r="DJ503" s="72">
        <v>50</v>
      </c>
      <c r="DK503" s="72">
        <v>661</v>
      </c>
      <c r="DL503" s="72">
        <v>327</v>
      </c>
      <c r="DM503" s="72">
        <v>153</v>
      </c>
      <c r="DN503" s="72">
        <v>26</v>
      </c>
      <c r="DO503" s="72">
        <v>47</v>
      </c>
      <c r="DP503" s="72">
        <v>27</v>
      </c>
      <c r="DQ503" s="72">
        <v>56</v>
      </c>
      <c r="DR503" s="72">
        <v>13</v>
      </c>
      <c r="DS503" s="72">
        <v>12</v>
      </c>
      <c r="DT503" s="71">
        <v>309577</v>
      </c>
      <c r="DU503" s="72">
        <v>210067</v>
      </c>
      <c r="DV503" s="72">
        <v>4989</v>
      </c>
      <c r="DW503" s="72">
        <v>3804</v>
      </c>
      <c r="DX503" s="72">
        <v>3395</v>
      </c>
      <c r="DY503" s="72">
        <v>4672</v>
      </c>
      <c r="DZ503" s="72">
        <v>3701</v>
      </c>
      <c r="EA503" s="72">
        <v>5035</v>
      </c>
      <c r="EB503" s="72">
        <v>6339</v>
      </c>
      <c r="EC503" s="72">
        <v>5312</v>
      </c>
      <c r="ED503" s="72">
        <v>3485</v>
      </c>
      <c r="EE503" s="72">
        <v>11651</v>
      </c>
      <c r="EF503" s="72">
        <v>8556</v>
      </c>
      <c r="EG503" s="72">
        <v>4880</v>
      </c>
      <c r="EH503" s="72">
        <v>3461</v>
      </c>
      <c r="EI503" s="72">
        <v>30230</v>
      </c>
      <c r="EJ503" s="72">
        <v>29304</v>
      </c>
      <c r="EK503" s="72">
        <v>810</v>
      </c>
      <c r="EL503" s="72">
        <v>25</v>
      </c>
      <c r="EM503" s="72">
        <v>59</v>
      </c>
      <c r="EN503" s="72">
        <v>13</v>
      </c>
      <c r="EO503" s="72">
        <v>14</v>
      </c>
      <c r="EP503" s="72">
        <v>4</v>
      </c>
      <c r="EQ503" s="72">
        <v>1</v>
      </c>
      <c r="ER503" s="71">
        <v>8166</v>
      </c>
      <c r="ES503" s="72">
        <v>5032</v>
      </c>
      <c r="ET503" s="72">
        <v>109</v>
      </c>
      <c r="EU503" s="72">
        <v>79</v>
      </c>
      <c r="EV503" s="72">
        <v>58</v>
      </c>
      <c r="EW503" s="72">
        <v>117</v>
      </c>
      <c r="EX503" s="72">
        <v>125</v>
      </c>
      <c r="EY503" s="72">
        <v>437</v>
      </c>
      <c r="EZ503" s="72">
        <v>400</v>
      </c>
      <c r="FA503" s="72">
        <v>327</v>
      </c>
      <c r="FB503" s="72">
        <v>182</v>
      </c>
      <c r="FC503" s="72">
        <v>473</v>
      </c>
      <c r="FD503" s="72">
        <v>246</v>
      </c>
      <c r="FE503" s="72">
        <v>125</v>
      </c>
      <c r="FF503" s="72">
        <v>73</v>
      </c>
      <c r="FG503" s="72">
        <v>383</v>
      </c>
      <c r="FH503" s="72">
        <v>359</v>
      </c>
      <c r="FI503" s="72">
        <v>11</v>
      </c>
      <c r="FJ503" s="72">
        <v>1</v>
      </c>
      <c r="FK503" s="72">
        <v>2</v>
      </c>
      <c r="FL503" s="72">
        <v>5</v>
      </c>
      <c r="FM503" s="72">
        <v>5</v>
      </c>
      <c r="FN503" s="65">
        <v>0</v>
      </c>
      <c r="FO503" s="72">
        <v>0</v>
      </c>
      <c r="FP503" s="71">
        <v>43691760</v>
      </c>
      <c r="FQ503" s="71">
        <v>42680314</v>
      </c>
      <c r="FR503" s="71">
        <v>285761</v>
      </c>
      <c r="FS503" s="71">
        <v>190498</v>
      </c>
      <c r="FT503" s="71">
        <v>114322</v>
      </c>
      <c r="FU503" s="71">
        <v>131576</v>
      </c>
      <c r="FV503" s="71">
        <v>69681</v>
      </c>
      <c r="FW503" s="71">
        <v>76664</v>
      </c>
      <c r="FX503" s="71">
        <v>65196</v>
      </c>
      <c r="FY503" s="71">
        <v>32699</v>
      </c>
      <c r="FZ503" s="71">
        <v>16969</v>
      </c>
      <c r="GA503" s="71">
        <v>20775</v>
      </c>
      <c r="GB503" s="71">
        <v>4428</v>
      </c>
      <c r="GC503" s="71">
        <v>1188</v>
      </c>
      <c r="GD503" s="71">
        <v>569</v>
      </c>
      <c r="GE503" s="71">
        <v>1120</v>
      </c>
      <c r="GF503" s="71">
        <v>1111</v>
      </c>
      <c r="GG503" s="71">
        <v>9</v>
      </c>
      <c r="GH503" s="71">
        <v>0</v>
      </c>
      <c r="GI503" s="71">
        <v>0</v>
      </c>
      <c r="GJ503" s="71">
        <v>0</v>
      </c>
      <c r="GK503" s="71">
        <v>0</v>
      </c>
      <c r="GL503" s="71">
        <v>0</v>
      </c>
      <c r="GM503" s="71">
        <v>0</v>
      </c>
      <c r="GN503" s="71">
        <v>961</v>
      </c>
      <c r="GO503" s="72">
        <v>504</v>
      </c>
      <c r="GP503" s="72">
        <v>30</v>
      </c>
      <c r="GQ503" s="72">
        <v>17</v>
      </c>
      <c r="GR503" s="72">
        <v>26</v>
      </c>
      <c r="GS503" s="72">
        <v>24</v>
      </c>
      <c r="GT503" s="72">
        <v>22</v>
      </c>
      <c r="GU503" s="72">
        <v>29</v>
      </c>
      <c r="GV503" s="72">
        <v>38</v>
      </c>
      <c r="GW503" s="72">
        <v>24</v>
      </c>
      <c r="GX503" s="72">
        <v>17</v>
      </c>
      <c r="GY503" s="72">
        <v>53</v>
      </c>
      <c r="GZ503" s="72">
        <v>40</v>
      </c>
      <c r="HA503" s="72">
        <v>9</v>
      </c>
      <c r="HB503" s="72">
        <v>7</v>
      </c>
      <c r="HC503" s="72">
        <v>121</v>
      </c>
      <c r="HD503" s="72">
        <v>117</v>
      </c>
      <c r="HE503" s="72">
        <v>4</v>
      </c>
      <c r="HF503" s="72">
        <v>0</v>
      </c>
      <c r="HG503" s="72">
        <v>0</v>
      </c>
      <c r="HH503" s="72">
        <v>0</v>
      </c>
      <c r="HI503" s="72">
        <v>0</v>
      </c>
      <c r="HJ503" s="72">
        <v>0</v>
      </c>
      <c r="HK503" s="72">
        <v>0</v>
      </c>
      <c r="HL503" s="71">
        <v>43690799</v>
      </c>
      <c r="HM503" s="72">
        <v>42679810</v>
      </c>
      <c r="HN503" s="72">
        <v>285731</v>
      </c>
      <c r="HO503" s="72">
        <v>190481</v>
      </c>
      <c r="HP503" s="72">
        <v>114296</v>
      </c>
      <c r="HQ503" s="72">
        <v>131552</v>
      </c>
      <c r="HR503" s="72">
        <v>69659</v>
      </c>
      <c r="HS503" s="72">
        <v>76635</v>
      </c>
      <c r="HT503" s="72">
        <v>65158</v>
      </c>
      <c r="HU503" s="72">
        <v>32675</v>
      </c>
      <c r="HV503" s="72">
        <v>16952</v>
      </c>
      <c r="HW503" s="72">
        <v>20722</v>
      </c>
      <c r="HX503" s="72">
        <v>4388</v>
      </c>
      <c r="HY503" s="72">
        <v>1179</v>
      </c>
      <c r="HZ503" s="72">
        <v>562</v>
      </c>
      <c r="IA503" s="72">
        <v>999</v>
      </c>
      <c r="IB503" s="72">
        <v>994</v>
      </c>
      <c r="IC503" s="72">
        <v>5</v>
      </c>
      <c r="ID503" s="72">
        <v>0</v>
      </c>
      <c r="IE503" s="72">
        <v>0</v>
      </c>
      <c r="IF503" s="72">
        <v>0</v>
      </c>
      <c r="IG503" s="72">
        <v>0</v>
      </c>
      <c r="IH503" s="72">
        <v>0</v>
      </c>
      <c r="II503" s="72">
        <v>0</v>
      </c>
      <c r="IJ503" s="71">
        <v>43397014</v>
      </c>
      <c r="IK503" s="72">
        <v>42424292</v>
      </c>
      <c r="IL503" s="72">
        <v>280011</v>
      </c>
      <c r="IM503" s="72">
        <v>186093</v>
      </c>
      <c r="IN503" s="72">
        <v>111168</v>
      </c>
      <c r="IO503" s="72">
        <v>127517</v>
      </c>
      <c r="IP503" s="72">
        <v>66896</v>
      </c>
      <c r="IQ503" s="72">
        <v>72987</v>
      </c>
      <c r="IR503" s="72">
        <v>61050</v>
      </c>
      <c r="IS503" s="72">
        <v>30031</v>
      </c>
      <c r="IT503" s="72">
        <v>15217</v>
      </c>
      <c r="IU503" s="72">
        <v>17382</v>
      </c>
      <c r="IV503" s="72">
        <v>3105</v>
      </c>
      <c r="IW503" s="72">
        <v>710</v>
      </c>
      <c r="IX503" s="72">
        <v>318</v>
      </c>
      <c r="IY503" s="72">
        <v>237</v>
      </c>
      <c r="IZ503" s="72">
        <v>236</v>
      </c>
      <c r="JA503" s="72">
        <v>1</v>
      </c>
      <c r="JB503" s="72">
        <v>0</v>
      </c>
      <c r="JC503" s="72">
        <v>0</v>
      </c>
      <c r="JD503" s="72">
        <v>0</v>
      </c>
      <c r="JE503" s="72">
        <v>0</v>
      </c>
      <c r="JF503" s="72">
        <v>0</v>
      </c>
      <c r="JG503" s="72">
        <v>0</v>
      </c>
      <c r="JH503" s="71">
        <v>2607</v>
      </c>
      <c r="JI503" s="72">
        <v>1836</v>
      </c>
      <c r="JJ503" s="72">
        <v>62</v>
      </c>
      <c r="JK503" s="72">
        <v>43</v>
      </c>
      <c r="JL503" s="72">
        <v>49</v>
      </c>
      <c r="JM503" s="72">
        <v>65</v>
      </c>
      <c r="JN503" s="72">
        <v>32</v>
      </c>
      <c r="JO503" s="72">
        <v>53</v>
      </c>
      <c r="JP503" s="72">
        <v>107</v>
      </c>
      <c r="JQ503" s="72">
        <v>36</v>
      </c>
      <c r="JR503" s="72">
        <v>39</v>
      </c>
      <c r="JS503" s="72">
        <v>82</v>
      </c>
      <c r="JT503" s="72">
        <v>50</v>
      </c>
      <c r="JU503" s="72">
        <v>22</v>
      </c>
      <c r="JV503" s="72">
        <v>19</v>
      </c>
      <c r="JW503" s="72">
        <v>112</v>
      </c>
      <c r="JX503" s="72">
        <v>110</v>
      </c>
      <c r="JY503" s="72">
        <v>2</v>
      </c>
      <c r="JZ503" s="72">
        <v>0</v>
      </c>
      <c r="KA503" s="72">
        <v>0</v>
      </c>
      <c r="KB503" s="72">
        <v>0</v>
      </c>
      <c r="KC503" s="72">
        <v>0</v>
      </c>
      <c r="KD503" s="72">
        <v>0</v>
      </c>
      <c r="KE503" s="72">
        <v>0</v>
      </c>
      <c r="KF503" s="71">
        <v>291178</v>
      </c>
      <c r="KG503" s="72">
        <v>253682</v>
      </c>
      <c r="KH503" s="72">
        <v>5658</v>
      </c>
      <c r="KI503" s="72">
        <v>4345</v>
      </c>
      <c r="KJ503" s="72">
        <v>3079</v>
      </c>
      <c r="KK503" s="72">
        <v>3970</v>
      </c>
      <c r="KL503" s="72">
        <v>2731</v>
      </c>
      <c r="KM503" s="72">
        <v>3595</v>
      </c>
      <c r="KN503" s="72">
        <v>4001</v>
      </c>
      <c r="KO503" s="72">
        <v>2608</v>
      </c>
      <c r="KP503" s="72">
        <v>1696</v>
      </c>
      <c r="KQ503" s="72">
        <v>3258</v>
      </c>
      <c r="KR503" s="72">
        <v>1233</v>
      </c>
      <c r="KS503" s="72">
        <v>447</v>
      </c>
      <c r="KT503" s="72">
        <v>225</v>
      </c>
      <c r="KU503" s="72">
        <v>650</v>
      </c>
      <c r="KV503" s="72">
        <v>648</v>
      </c>
      <c r="KW503" s="72">
        <v>2</v>
      </c>
      <c r="KX503" s="72">
        <v>0</v>
      </c>
      <c r="KY503" s="72">
        <v>0</v>
      </c>
      <c r="KZ503" s="72">
        <v>0</v>
      </c>
      <c r="LA503" s="72">
        <v>0</v>
      </c>
      <c r="LB503" s="72">
        <v>0</v>
      </c>
      <c r="LC503" s="72">
        <v>0</v>
      </c>
      <c r="LD503" s="71">
        <v>1630</v>
      </c>
      <c r="LE503" s="72">
        <v>1375</v>
      </c>
      <c r="LF503" s="72">
        <v>52</v>
      </c>
      <c r="LG503" s="72">
        <v>30</v>
      </c>
      <c r="LH503" s="72">
        <v>33</v>
      </c>
      <c r="LI503" s="72">
        <v>31</v>
      </c>
      <c r="LJ503" s="72">
        <v>15</v>
      </c>
      <c r="LK503" s="72">
        <v>14</v>
      </c>
      <c r="LL503" s="72">
        <v>15</v>
      </c>
      <c r="LM503" s="72">
        <v>8</v>
      </c>
      <c r="LN503" s="72">
        <v>13</v>
      </c>
      <c r="LO503" s="72">
        <v>18</v>
      </c>
      <c r="LP503" s="72">
        <v>7</v>
      </c>
      <c r="LQ503" s="72">
        <v>3</v>
      </c>
      <c r="LR503" s="72">
        <v>3</v>
      </c>
      <c r="LS503" s="72">
        <v>13</v>
      </c>
      <c r="LT503" s="72">
        <v>13</v>
      </c>
      <c r="LU503" s="72">
        <v>0</v>
      </c>
      <c r="LV503" s="72">
        <v>0</v>
      </c>
      <c r="LW503" s="72">
        <v>0</v>
      </c>
      <c r="LX503" s="72">
        <v>0</v>
      </c>
      <c r="LY503" s="72">
        <v>0</v>
      </c>
      <c r="LZ503" s="65">
        <v>0</v>
      </c>
      <c r="MA503" s="72">
        <v>0</v>
      </c>
    </row>
    <row r="504" spans="1:339" x14ac:dyDescent="0.4">
      <c r="A504" s="67"/>
      <c r="C504" s="67"/>
      <c r="D504" s="67"/>
      <c r="E504" s="67"/>
      <c r="F504" s="67"/>
      <c r="G504" s="67"/>
      <c r="H504" s="67"/>
      <c r="I504" s="67"/>
      <c r="J504" s="67"/>
      <c r="K504" s="67"/>
      <c r="L504" s="67"/>
      <c r="M504" s="67"/>
      <c r="N504" s="67"/>
      <c r="O504" s="67"/>
      <c r="P504" s="67"/>
      <c r="Q504" s="67"/>
      <c r="R504" s="67"/>
      <c r="S504" s="67"/>
      <c r="T504" s="67"/>
      <c r="U504" s="67"/>
      <c r="V504" s="67"/>
      <c r="W504" s="67"/>
      <c r="X504" s="67"/>
      <c r="Y504" s="67"/>
      <c r="Z504" s="67"/>
      <c r="AA504" s="67"/>
    </row>
    <row r="505" spans="1:339" x14ac:dyDescent="0.4">
      <c r="A505" s="67"/>
      <c r="C505" s="67"/>
      <c r="D505" s="67"/>
      <c r="E505" s="67"/>
      <c r="F505" s="67"/>
      <c r="G505" s="67"/>
      <c r="H505" s="67"/>
      <c r="I505" s="67"/>
      <c r="J505" s="67"/>
      <c r="K505" s="67"/>
      <c r="L505" s="67"/>
      <c r="M505" s="67"/>
      <c r="N505" s="67"/>
      <c r="O505" s="67"/>
      <c r="P505" s="67"/>
      <c r="Q505" s="67"/>
      <c r="R505" s="67"/>
      <c r="S505" s="67"/>
      <c r="T505" s="67"/>
      <c r="U505" s="67"/>
      <c r="V505" s="67"/>
      <c r="W505" s="67"/>
      <c r="X505" s="67"/>
      <c r="Y505" s="67"/>
      <c r="Z505" s="67"/>
      <c r="AA505" s="67"/>
    </row>
    <row r="506" spans="1:339" x14ac:dyDescent="0.4">
      <c r="A506" s="67"/>
      <c r="C506" s="67"/>
      <c r="D506" s="71"/>
      <c r="E506" s="71"/>
      <c r="F506" s="71"/>
      <c r="G506" s="71"/>
      <c r="H506" s="71"/>
      <c r="I506" s="71"/>
      <c r="J506" s="71"/>
      <c r="K506" s="71"/>
      <c r="L506" s="71"/>
      <c r="M506" s="71"/>
      <c r="N506" s="71"/>
      <c r="O506" s="71"/>
      <c r="P506" s="71"/>
      <c r="Q506" s="71"/>
      <c r="R506" s="71"/>
      <c r="S506" s="71"/>
      <c r="T506" s="71"/>
      <c r="U506" s="71"/>
      <c r="V506" s="71"/>
      <c r="W506" s="71"/>
      <c r="X506" s="71"/>
      <c r="Y506" s="71"/>
      <c r="Z506" s="71"/>
      <c r="AA506" s="71"/>
      <c r="AB506" s="71"/>
      <c r="AC506" s="72"/>
      <c r="AD506" s="72"/>
      <c r="AE506" s="72"/>
      <c r="AF506" s="72"/>
      <c r="AG506" s="72"/>
      <c r="AH506" s="72"/>
      <c r="AI506" s="72"/>
      <c r="AJ506" s="72"/>
      <c r="AK506" s="72"/>
      <c r="AL506" s="72"/>
      <c r="AM506" s="72"/>
      <c r="AN506" s="72"/>
      <c r="AO506" s="72"/>
      <c r="AP506" s="72"/>
      <c r="AQ506" s="72"/>
      <c r="AR506" s="72"/>
      <c r="AS506" s="72"/>
      <c r="AT506" s="72"/>
      <c r="AU506" s="72"/>
      <c r="AV506" s="72"/>
      <c r="AW506" s="72"/>
      <c r="AX506" s="72"/>
      <c r="AY506" s="72"/>
      <c r="AZ506" s="71"/>
      <c r="BA506" s="72"/>
      <c r="BB506" s="72"/>
      <c r="BC506" s="72"/>
      <c r="BD506" s="72"/>
      <c r="BE506" s="72"/>
      <c r="BF506" s="72"/>
      <c r="BG506" s="72"/>
      <c r="BH506" s="72"/>
      <c r="BI506" s="72"/>
      <c r="BJ506" s="72"/>
      <c r="BK506" s="72"/>
      <c r="BL506" s="72"/>
      <c r="BM506" s="72"/>
      <c r="BN506" s="72"/>
      <c r="BO506" s="72"/>
      <c r="BP506" s="72"/>
      <c r="BQ506" s="72"/>
      <c r="BR506" s="72"/>
      <c r="BS506" s="72"/>
      <c r="BT506" s="72"/>
      <c r="BU506" s="72"/>
      <c r="BV506" s="72"/>
      <c r="BW506" s="72"/>
      <c r="BX506" s="71"/>
      <c r="BY506" s="72"/>
      <c r="BZ506" s="72"/>
      <c r="CA506" s="72"/>
      <c r="CB506" s="72"/>
      <c r="CC506" s="72"/>
      <c r="CD506" s="72"/>
      <c r="CE506" s="72"/>
      <c r="CF506" s="72"/>
      <c r="CG506" s="72"/>
      <c r="CH506" s="72"/>
      <c r="CI506" s="72"/>
      <c r="CJ506" s="72"/>
      <c r="CK506" s="72"/>
      <c r="CL506" s="72"/>
      <c r="CM506" s="72"/>
      <c r="CN506" s="72"/>
      <c r="CO506" s="72"/>
      <c r="CP506" s="72"/>
      <c r="CQ506" s="72"/>
      <c r="CR506" s="72"/>
      <c r="CS506" s="72"/>
      <c r="CT506" s="72"/>
      <c r="CU506" s="72"/>
      <c r="CV506" s="71"/>
      <c r="CW506" s="72"/>
      <c r="CX506" s="72"/>
      <c r="CY506" s="72"/>
      <c r="CZ506" s="72"/>
      <c r="DA506" s="72"/>
      <c r="DB506" s="72"/>
      <c r="DC506" s="72"/>
      <c r="DD506" s="72"/>
      <c r="DE506" s="72"/>
      <c r="DF506" s="72"/>
      <c r="DG506" s="72"/>
      <c r="DH506" s="72"/>
      <c r="DI506" s="72"/>
      <c r="DJ506" s="72"/>
      <c r="DK506" s="72"/>
      <c r="DL506" s="72"/>
      <c r="DM506" s="72"/>
      <c r="DN506" s="72"/>
      <c r="DO506" s="72"/>
      <c r="DP506" s="72"/>
      <c r="DQ506" s="72"/>
      <c r="DR506" s="72"/>
      <c r="DS506" s="72"/>
      <c r="DT506" s="71"/>
      <c r="DU506" s="72"/>
      <c r="DV506" s="72"/>
      <c r="DW506" s="72"/>
      <c r="DX506" s="72"/>
      <c r="DY506" s="72"/>
      <c r="DZ506" s="72"/>
      <c r="EA506" s="72"/>
      <c r="EB506" s="72"/>
      <c r="EC506" s="72"/>
      <c r="ED506" s="72"/>
      <c r="EE506" s="72"/>
      <c r="EF506" s="72"/>
      <c r="EG506" s="72"/>
      <c r="EH506" s="72"/>
      <c r="EI506" s="72"/>
      <c r="EJ506" s="72"/>
      <c r="EK506" s="72"/>
      <c r="EL506" s="72"/>
      <c r="EM506" s="72"/>
      <c r="EN506" s="72"/>
      <c r="EO506" s="72"/>
      <c r="EP506" s="72"/>
      <c r="EQ506" s="72"/>
      <c r="ER506" s="71"/>
      <c r="ES506" s="72"/>
      <c r="ET506" s="72"/>
      <c r="EU506" s="72"/>
      <c r="EV506" s="72"/>
      <c r="EW506" s="72"/>
      <c r="EX506" s="72"/>
      <c r="EY506" s="72"/>
      <c r="EZ506" s="72"/>
      <c r="FA506" s="72"/>
      <c r="FB506" s="72"/>
      <c r="FC506" s="72"/>
      <c r="FD506" s="72"/>
      <c r="FE506" s="72"/>
      <c r="FF506" s="72"/>
      <c r="FG506" s="72"/>
      <c r="FH506" s="72"/>
      <c r="FI506" s="72"/>
      <c r="FJ506" s="72"/>
      <c r="FK506" s="72"/>
      <c r="FL506" s="72"/>
      <c r="FM506" s="72"/>
      <c r="FN506" s="72"/>
      <c r="FO506" s="72"/>
      <c r="FP506" s="71"/>
      <c r="FQ506" s="71"/>
      <c r="FR506" s="71"/>
      <c r="FS506" s="71"/>
      <c r="FT506" s="71"/>
      <c r="FU506" s="71"/>
      <c r="FV506" s="71"/>
      <c r="FW506" s="71"/>
      <c r="FX506" s="71"/>
      <c r="FY506" s="71"/>
      <c r="FZ506" s="71"/>
      <c r="GA506" s="71"/>
      <c r="GB506" s="71"/>
      <c r="GC506" s="71"/>
      <c r="GD506" s="71"/>
      <c r="GE506" s="71"/>
      <c r="GF506" s="71"/>
      <c r="GG506" s="71"/>
      <c r="GH506" s="71"/>
      <c r="GI506" s="71"/>
      <c r="GJ506" s="71"/>
      <c r="GK506" s="71"/>
      <c r="GL506" s="71"/>
      <c r="GM506" s="71"/>
      <c r="GN506" s="71"/>
      <c r="GO506" s="72"/>
      <c r="GP506" s="72"/>
      <c r="GQ506" s="72"/>
      <c r="GR506" s="72"/>
      <c r="GS506" s="72"/>
      <c r="GT506" s="72"/>
      <c r="GU506" s="72"/>
      <c r="GV506" s="72"/>
      <c r="GW506" s="72"/>
      <c r="GX506" s="72"/>
      <c r="GY506" s="72"/>
      <c r="GZ506" s="72"/>
      <c r="HA506" s="72"/>
      <c r="HB506" s="72"/>
      <c r="HC506" s="72"/>
      <c r="HD506" s="72"/>
      <c r="HE506" s="72"/>
      <c r="HF506" s="72"/>
      <c r="HG506" s="72"/>
      <c r="HH506" s="72"/>
      <c r="HI506" s="72"/>
      <c r="HJ506" s="72"/>
      <c r="HK506" s="72"/>
      <c r="HL506" s="71"/>
      <c r="HM506" s="72"/>
      <c r="HN506" s="72"/>
      <c r="HO506" s="72"/>
      <c r="HP506" s="72"/>
      <c r="HQ506" s="72"/>
      <c r="HR506" s="72"/>
      <c r="HS506" s="72"/>
      <c r="HT506" s="72"/>
      <c r="HU506" s="72"/>
      <c r="HV506" s="72"/>
      <c r="HW506" s="72"/>
      <c r="HX506" s="72"/>
      <c r="HY506" s="72"/>
      <c r="HZ506" s="72"/>
      <c r="IA506" s="72"/>
      <c r="IB506" s="72"/>
      <c r="IC506" s="72"/>
      <c r="ID506" s="72"/>
      <c r="IE506" s="72"/>
      <c r="IF506" s="72"/>
      <c r="IG506" s="72"/>
      <c r="IH506" s="72"/>
      <c r="II506" s="72"/>
      <c r="IJ506" s="71"/>
      <c r="IK506" s="72"/>
      <c r="IL506" s="72"/>
      <c r="IM506" s="72"/>
      <c r="IN506" s="72"/>
      <c r="IO506" s="72"/>
      <c r="IP506" s="72"/>
      <c r="IQ506" s="72"/>
      <c r="IR506" s="72"/>
      <c r="IS506" s="72"/>
      <c r="IT506" s="72"/>
      <c r="IU506" s="72"/>
      <c r="IV506" s="72"/>
      <c r="IW506" s="72"/>
      <c r="IX506" s="72"/>
      <c r="IY506" s="72"/>
      <c r="IZ506" s="72"/>
      <c r="JA506" s="72"/>
      <c r="JB506" s="72"/>
      <c r="JC506" s="72"/>
      <c r="JD506" s="72"/>
      <c r="JE506" s="72"/>
      <c r="JF506" s="72"/>
      <c r="JG506" s="72"/>
      <c r="JH506" s="71"/>
      <c r="JI506" s="72"/>
      <c r="JJ506" s="72"/>
      <c r="JK506" s="72"/>
      <c r="JL506" s="72"/>
      <c r="JM506" s="72"/>
      <c r="JN506" s="72"/>
      <c r="JO506" s="72"/>
      <c r="JP506" s="72"/>
      <c r="JQ506" s="72"/>
      <c r="JR506" s="72"/>
      <c r="JS506" s="72"/>
      <c r="JT506" s="72"/>
      <c r="JU506" s="72"/>
      <c r="JV506" s="72"/>
      <c r="JW506" s="72"/>
      <c r="JX506" s="72"/>
      <c r="JY506" s="72"/>
      <c r="JZ506" s="72"/>
      <c r="KA506" s="72"/>
      <c r="KB506" s="72"/>
      <c r="KC506" s="72"/>
      <c r="KD506" s="72"/>
      <c r="KE506" s="72"/>
      <c r="KF506" s="71"/>
      <c r="KG506" s="72"/>
      <c r="KH506" s="72"/>
      <c r="KI506" s="72"/>
      <c r="KJ506" s="72"/>
      <c r="KK506" s="72"/>
      <c r="KL506" s="72"/>
      <c r="KM506" s="72"/>
      <c r="KN506" s="72"/>
      <c r="KO506" s="72"/>
      <c r="KP506" s="72"/>
      <c r="KQ506" s="72"/>
      <c r="KR506" s="72"/>
      <c r="KS506" s="72"/>
      <c r="KT506" s="72"/>
      <c r="KU506" s="72"/>
      <c r="KV506" s="72"/>
      <c r="KW506" s="72"/>
      <c r="KX506" s="72"/>
      <c r="KY506" s="72"/>
      <c r="KZ506" s="72"/>
      <c r="LA506" s="72"/>
      <c r="LB506" s="72"/>
      <c r="LC506" s="72"/>
      <c r="LD506" s="71"/>
      <c r="LE506" s="72"/>
      <c r="LF506" s="72"/>
      <c r="LG506" s="72"/>
      <c r="LH506" s="72"/>
      <c r="LI506" s="72"/>
      <c r="LJ506" s="72"/>
      <c r="LK506" s="72"/>
      <c r="LL506" s="72"/>
      <c r="LM506" s="72"/>
      <c r="LN506" s="72"/>
      <c r="LO506" s="72"/>
      <c r="LP506" s="72"/>
      <c r="LQ506" s="72"/>
      <c r="LR506" s="72"/>
      <c r="LS506" s="72"/>
      <c r="LT506" s="72"/>
      <c r="LU506" s="72"/>
      <c r="LV506" s="72"/>
      <c r="LW506" s="72"/>
      <c r="LX506" s="72"/>
      <c r="LY506" s="72"/>
      <c r="LZ506" s="72"/>
      <c r="MA506" s="72"/>
    </row>
    <row r="507" spans="1:339" x14ac:dyDescent="0.4">
      <c r="A507" s="67"/>
      <c r="C507" s="67"/>
    </row>
    <row r="508" spans="1:339" x14ac:dyDescent="0.4">
      <c r="A508" s="67"/>
      <c r="C508" s="67"/>
    </row>
    <row r="509" spans="1:339" x14ac:dyDescent="0.4">
      <c r="A509" s="67"/>
      <c r="C509" s="67"/>
      <c r="D509" s="71"/>
      <c r="E509" s="71"/>
      <c r="F509" s="71"/>
      <c r="G509" s="71"/>
      <c r="H509" s="71"/>
      <c r="I509" s="71"/>
      <c r="J509" s="71"/>
      <c r="K509" s="71"/>
      <c r="L509" s="71"/>
      <c r="M509" s="71"/>
      <c r="N509" s="71"/>
      <c r="O509" s="71"/>
      <c r="P509" s="71"/>
      <c r="Q509" s="71"/>
      <c r="R509" s="71"/>
      <c r="S509" s="71"/>
      <c r="T509" s="71"/>
      <c r="U509" s="71"/>
      <c r="V509" s="71"/>
      <c r="W509" s="71"/>
      <c r="X509" s="71"/>
      <c r="Y509" s="71"/>
      <c r="Z509" s="71"/>
      <c r="AA509" s="71"/>
      <c r="AB509" s="71"/>
      <c r="AC509" s="72"/>
      <c r="AD509" s="72"/>
      <c r="AE509" s="72"/>
      <c r="AF509" s="72"/>
      <c r="AG509" s="72"/>
      <c r="AH509" s="72"/>
      <c r="AI509" s="72"/>
      <c r="AJ509" s="72"/>
      <c r="AK509" s="72"/>
      <c r="AL509" s="72"/>
      <c r="AM509" s="72"/>
      <c r="AN509" s="72"/>
      <c r="AO509" s="72"/>
      <c r="AP509" s="72"/>
      <c r="AQ509" s="72"/>
      <c r="AR509" s="72"/>
      <c r="AS509" s="72"/>
      <c r="AT509" s="72"/>
      <c r="AU509" s="72"/>
      <c r="AV509" s="72"/>
      <c r="AW509" s="72"/>
      <c r="AX509" s="72"/>
      <c r="AY509" s="72"/>
      <c r="AZ509" s="71"/>
      <c r="BA509" s="72"/>
      <c r="BB509" s="72"/>
      <c r="BC509" s="72"/>
      <c r="BD509" s="72"/>
      <c r="BE509" s="72"/>
      <c r="BF509" s="72"/>
      <c r="BG509" s="72"/>
      <c r="BH509" s="72"/>
      <c r="BI509" s="72"/>
      <c r="BJ509" s="72"/>
      <c r="BK509" s="72"/>
      <c r="BL509" s="72"/>
      <c r="BM509" s="72"/>
      <c r="BN509" s="72"/>
      <c r="BO509" s="72"/>
      <c r="BP509" s="72"/>
      <c r="BQ509" s="72"/>
      <c r="BR509" s="72"/>
      <c r="BS509" s="72"/>
      <c r="BT509" s="72"/>
      <c r="BU509" s="72"/>
      <c r="BV509" s="72"/>
      <c r="BW509" s="72"/>
      <c r="BX509" s="71"/>
      <c r="BY509" s="72"/>
      <c r="BZ509" s="72"/>
      <c r="CA509" s="72"/>
      <c r="CB509" s="72"/>
      <c r="CC509" s="72"/>
      <c r="CD509" s="72"/>
      <c r="CE509" s="72"/>
      <c r="CF509" s="72"/>
      <c r="CG509" s="72"/>
      <c r="CH509" s="72"/>
      <c r="CI509" s="72"/>
      <c r="CJ509" s="72"/>
      <c r="CK509" s="72"/>
      <c r="CL509" s="72"/>
      <c r="CM509" s="72"/>
      <c r="CN509" s="72"/>
      <c r="CO509" s="72"/>
      <c r="CP509" s="72"/>
      <c r="CQ509" s="72"/>
      <c r="CR509" s="72"/>
      <c r="CS509" s="72"/>
      <c r="CT509" s="72"/>
      <c r="CU509" s="72"/>
      <c r="CV509" s="71"/>
      <c r="CW509" s="72"/>
      <c r="CX509" s="72"/>
      <c r="CY509" s="72"/>
      <c r="CZ509" s="72"/>
      <c r="DA509" s="72"/>
      <c r="DB509" s="72"/>
      <c r="DC509" s="72"/>
      <c r="DD509" s="72"/>
      <c r="DE509" s="72"/>
      <c r="DF509" s="72"/>
      <c r="DG509" s="72"/>
      <c r="DH509" s="72"/>
      <c r="DI509" s="72"/>
      <c r="DJ509" s="72"/>
      <c r="DK509" s="72"/>
      <c r="DL509" s="72"/>
      <c r="DM509" s="72"/>
      <c r="DN509" s="72"/>
      <c r="DO509" s="72"/>
      <c r="DP509" s="72"/>
      <c r="DQ509" s="72"/>
      <c r="DR509" s="72"/>
      <c r="DS509" s="72"/>
      <c r="DT509" s="71"/>
      <c r="DU509" s="72"/>
      <c r="DV509" s="72"/>
      <c r="DW509" s="72"/>
      <c r="DX509" s="72"/>
      <c r="DY509" s="72"/>
      <c r="DZ509" s="72"/>
      <c r="EA509" s="72"/>
      <c r="EB509" s="72"/>
      <c r="EC509" s="72"/>
      <c r="ED509" s="72"/>
      <c r="EE509" s="72"/>
      <c r="EF509" s="72"/>
      <c r="EG509" s="72"/>
      <c r="EH509" s="72"/>
      <c r="EI509" s="72"/>
      <c r="EJ509" s="72"/>
      <c r="EK509" s="72"/>
      <c r="EL509" s="72"/>
      <c r="EM509" s="72"/>
      <c r="EN509" s="72"/>
      <c r="EO509" s="72"/>
      <c r="EP509" s="72"/>
      <c r="EQ509" s="72"/>
      <c r="ER509" s="71"/>
      <c r="ES509" s="72"/>
      <c r="ET509" s="72"/>
      <c r="EU509" s="72"/>
      <c r="EV509" s="72"/>
      <c r="EW509" s="72"/>
      <c r="EX509" s="72"/>
      <c r="EY509" s="72"/>
      <c r="EZ509" s="72"/>
      <c r="FA509" s="72"/>
      <c r="FB509" s="72"/>
      <c r="FC509" s="72"/>
      <c r="FD509" s="72"/>
      <c r="FE509" s="72"/>
      <c r="FF509" s="72"/>
      <c r="FG509" s="72"/>
      <c r="FH509" s="72"/>
      <c r="FI509" s="72"/>
      <c r="FJ509" s="72"/>
      <c r="FK509" s="72"/>
      <c r="FL509" s="72"/>
      <c r="FM509" s="72"/>
      <c r="FN509" s="72"/>
      <c r="FO509" s="72"/>
      <c r="FP509" s="71"/>
      <c r="FQ509" s="71"/>
      <c r="FR509" s="71"/>
      <c r="FS509" s="71"/>
      <c r="FT509" s="71"/>
      <c r="FU509" s="71"/>
      <c r="FV509" s="71"/>
      <c r="FW509" s="71"/>
      <c r="FX509" s="71"/>
      <c r="FY509" s="71"/>
      <c r="FZ509" s="71"/>
      <c r="GA509" s="71"/>
      <c r="GB509" s="71"/>
      <c r="GC509" s="71"/>
      <c r="GD509" s="71"/>
      <c r="GE509" s="71"/>
      <c r="GF509" s="71"/>
      <c r="GG509" s="71"/>
      <c r="GH509" s="71"/>
      <c r="GI509" s="71"/>
      <c r="GJ509" s="71"/>
      <c r="GK509" s="71"/>
      <c r="GL509" s="71"/>
      <c r="GM509" s="71"/>
      <c r="GN509" s="71"/>
      <c r="GO509" s="72"/>
      <c r="GP509" s="72"/>
      <c r="GQ509" s="72"/>
      <c r="GR509" s="72"/>
      <c r="GS509" s="72"/>
      <c r="GT509" s="72"/>
      <c r="GU509" s="72"/>
      <c r="GV509" s="72"/>
      <c r="GW509" s="72"/>
      <c r="GX509" s="72"/>
      <c r="GY509" s="72"/>
      <c r="GZ509" s="72"/>
      <c r="HA509" s="72"/>
      <c r="HB509" s="72"/>
      <c r="HC509" s="72"/>
      <c r="HD509" s="72"/>
      <c r="HE509" s="72"/>
      <c r="HF509" s="72"/>
      <c r="HG509" s="72"/>
      <c r="HH509" s="72"/>
      <c r="HI509" s="72"/>
      <c r="HJ509" s="72"/>
      <c r="HK509" s="72"/>
      <c r="HL509" s="71"/>
      <c r="HM509" s="72"/>
      <c r="HN509" s="72"/>
      <c r="HO509" s="72"/>
      <c r="HP509" s="72"/>
      <c r="HQ509" s="72"/>
      <c r="HR509" s="72"/>
      <c r="HS509" s="72"/>
      <c r="HT509" s="72"/>
      <c r="HU509" s="72"/>
      <c r="HV509" s="72"/>
      <c r="HW509" s="72"/>
      <c r="HX509" s="72"/>
      <c r="HY509" s="72"/>
      <c r="HZ509" s="72"/>
      <c r="IA509" s="72"/>
      <c r="IB509" s="72"/>
      <c r="IC509" s="72"/>
      <c r="ID509" s="72"/>
      <c r="IE509" s="72"/>
      <c r="IF509" s="72"/>
      <c r="IG509" s="72"/>
      <c r="IH509" s="72"/>
      <c r="II509" s="72"/>
      <c r="IJ509" s="71"/>
      <c r="IK509" s="72"/>
      <c r="IL509" s="72"/>
      <c r="IM509" s="72"/>
      <c r="IN509" s="72"/>
      <c r="IO509" s="72"/>
      <c r="IP509" s="72"/>
      <c r="IQ509" s="72"/>
      <c r="IR509" s="72"/>
      <c r="IS509" s="72"/>
      <c r="IT509" s="72"/>
      <c r="IU509" s="72"/>
      <c r="IV509" s="72"/>
      <c r="IW509" s="72"/>
      <c r="IX509" s="72"/>
      <c r="IY509" s="72"/>
      <c r="IZ509" s="72"/>
      <c r="JA509" s="72"/>
      <c r="JB509" s="72"/>
      <c r="JC509" s="72"/>
      <c r="JD509" s="72"/>
      <c r="JE509" s="72"/>
      <c r="JF509" s="72"/>
      <c r="JG509" s="72"/>
      <c r="JH509" s="71"/>
      <c r="JI509" s="72"/>
      <c r="JJ509" s="72"/>
      <c r="JK509" s="72"/>
      <c r="JL509" s="72"/>
      <c r="JM509" s="72"/>
      <c r="JN509" s="72"/>
      <c r="JO509" s="72"/>
      <c r="JP509" s="72"/>
      <c r="JQ509" s="72"/>
      <c r="JR509" s="72"/>
      <c r="JS509" s="72"/>
      <c r="JT509" s="72"/>
      <c r="JU509" s="72"/>
      <c r="JV509" s="72"/>
      <c r="JW509" s="72"/>
      <c r="JX509" s="72"/>
      <c r="JY509" s="72"/>
      <c r="JZ509" s="72"/>
      <c r="KA509" s="72"/>
      <c r="KB509" s="72"/>
      <c r="KC509" s="72"/>
      <c r="KD509" s="72"/>
      <c r="KE509" s="72"/>
      <c r="KF509" s="71"/>
      <c r="KG509" s="72"/>
      <c r="KH509" s="72"/>
      <c r="KI509" s="72"/>
      <c r="KJ509" s="72"/>
      <c r="KK509" s="72"/>
      <c r="KL509" s="72"/>
      <c r="KM509" s="72"/>
      <c r="KN509" s="72"/>
      <c r="KO509" s="72"/>
      <c r="KP509" s="72"/>
      <c r="KQ509" s="72"/>
      <c r="KR509" s="72"/>
      <c r="KS509" s="72"/>
      <c r="KT509" s="72"/>
      <c r="KU509" s="72"/>
      <c r="KV509" s="72"/>
      <c r="KW509" s="72"/>
      <c r="KX509" s="72"/>
      <c r="KY509" s="72"/>
      <c r="KZ509" s="72"/>
      <c r="LA509" s="72"/>
      <c r="LB509" s="72"/>
      <c r="LC509" s="72"/>
      <c r="LD509" s="71"/>
      <c r="LE509" s="72"/>
      <c r="LF509" s="72"/>
      <c r="LG509" s="72"/>
      <c r="LH509" s="72"/>
      <c r="LI509" s="72"/>
      <c r="LJ509" s="72"/>
      <c r="LK509" s="72"/>
      <c r="LL509" s="72"/>
      <c r="LM509" s="72"/>
      <c r="LN509" s="72"/>
      <c r="LO509" s="72"/>
      <c r="LP509" s="72"/>
      <c r="LQ509" s="72"/>
      <c r="LR509" s="72"/>
      <c r="LS509" s="72"/>
      <c r="LT509" s="72"/>
      <c r="LU509" s="72"/>
      <c r="LV509" s="72"/>
      <c r="LW509" s="72"/>
      <c r="LX509" s="72"/>
      <c r="LY509" s="72"/>
      <c r="LZ509" s="72"/>
      <c r="MA509" s="72"/>
    </row>
    <row r="510" spans="1:339" x14ac:dyDescent="0.4">
      <c r="A510" s="67"/>
      <c r="C510" s="67"/>
    </row>
  </sheetData>
  <mergeCells count="714">
    <mergeCell ref="BX6:CU6"/>
    <mergeCell ref="DT6:EQ6"/>
    <mergeCell ref="AZ7:BW7"/>
    <mergeCell ref="CV7:DS7"/>
    <mergeCell ref="DT7:EQ7"/>
    <mergeCell ref="FP7:GM7"/>
    <mergeCell ref="GN7:HK7"/>
    <mergeCell ref="HL7:II7"/>
    <mergeCell ref="IJ7:JG7"/>
    <mergeCell ref="HJ10:HJ12"/>
    <mergeCell ref="HK10:HK12"/>
    <mergeCell ref="CV5:DS5"/>
    <mergeCell ref="DT5:EQ5"/>
    <mergeCell ref="HL5:II5"/>
    <mergeCell ref="IJ5:JG5"/>
    <mergeCell ref="JH5:KE5"/>
    <mergeCell ref="KF5:LC5"/>
    <mergeCell ref="GN8:HK9"/>
    <mergeCell ref="KF8:LC8"/>
    <mergeCell ref="KT10:KT12"/>
    <mergeCell ref="KU10:KU12"/>
    <mergeCell ref="KV10:KV12"/>
    <mergeCell ref="KW10:KW12"/>
    <mergeCell ref="KX10:KX12"/>
    <mergeCell ref="KY10:KY12"/>
    <mergeCell ref="KZ10:KZ12"/>
    <mergeCell ref="KK10:KK12"/>
    <mergeCell ref="KL10:KL12"/>
    <mergeCell ref="KM10:KM12"/>
    <mergeCell ref="KN10:KN12"/>
    <mergeCell ref="KO10:KO12"/>
    <mergeCell ref="KP10:KP12"/>
    <mergeCell ref="KQ10:KQ12"/>
    <mergeCell ref="KR10:KR12"/>
    <mergeCell ref="KS10:KS12"/>
    <mergeCell ref="KG10:KG12"/>
    <mergeCell ref="KH10:KH12"/>
    <mergeCell ref="KI10:KI12"/>
    <mergeCell ref="KJ10:KJ12"/>
    <mergeCell ref="JS10:JS12"/>
    <mergeCell ref="JT10:JT12"/>
    <mergeCell ref="JU10:JU12"/>
    <mergeCell ref="JV10:JV12"/>
    <mergeCell ref="JW10:JW12"/>
    <mergeCell ref="JX10:JX12"/>
    <mergeCell ref="JY10:JY12"/>
    <mergeCell ref="JZ10:JZ12"/>
    <mergeCell ref="KA10:KA12"/>
    <mergeCell ref="KB10:KB12"/>
    <mergeCell ref="JK10:JK12"/>
    <mergeCell ref="JL10:JL12"/>
    <mergeCell ref="JM10:JM12"/>
    <mergeCell ref="JN10:JN12"/>
    <mergeCell ref="JO10:JO12"/>
    <mergeCell ref="JP10:JP12"/>
    <mergeCell ref="JQ10:JQ12"/>
    <mergeCell ref="JR10:JR12"/>
    <mergeCell ref="KF10:KF12"/>
    <mergeCell ref="KC10:KC12"/>
    <mergeCell ref="KD10:KD12"/>
    <mergeCell ref="KE10:KE12"/>
    <mergeCell ref="JH10:JH12"/>
    <mergeCell ref="JI10:JI12"/>
    <mergeCell ref="JC10:JC12"/>
    <mergeCell ref="JD10:JD12"/>
    <mergeCell ref="JE10:JE12"/>
    <mergeCell ref="JF10:JF12"/>
    <mergeCell ref="JG10:JG12"/>
    <mergeCell ref="JJ10:JJ12"/>
    <mergeCell ref="GT10:GT12"/>
    <mergeCell ref="GU10:GU12"/>
    <mergeCell ref="GV10:GV12"/>
    <mergeCell ref="GW10:GW12"/>
    <mergeCell ref="GX10:GX12"/>
    <mergeCell ref="IG10:IG12"/>
    <mergeCell ref="IH10:IH12"/>
    <mergeCell ref="II10:II12"/>
    <mergeCell ref="IF10:IF12"/>
    <mergeCell ref="IC10:IC12"/>
    <mergeCell ref="ID10:ID12"/>
    <mergeCell ref="IE10:IE12"/>
    <mergeCell ref="GY10:GY12"/>
    <mergeCell ref="GZ10:GZ12"/>
    <mergeCell ref="HA10:HA12"/>
    <mergeCell ref="HB10:HB12"/>
    <mergeCell ref="HH10:HH12"/>
    <mergeCell ref="HI10:HI12"/>
    <mergeCell ref="GI10:GI12"/>
    <mergeCell ref="GJ10:GJ12"/>
    <mergeCell ref="GK10:GK12"/>
    <mergeCell ref="GL10:GL12"/>
    <mergeCell ref="GP10:GP12"/>
    <mergeCell ref="GQ10:GQ12"/>
    <mergeCell ref="GR10:GR12"/>
    <mergeCell ref="GS10:GS12"/>
    <mergeCell ref="GN10:GN12"/>
    <mergeCell ref="GO10:GO12"/>
    <mergeCell ref="GM10:GM12"/>
    <mergeCell ref="EN10:EN12"/>
    <mergeCell ref="EO10:EO12"/>
    <mergeCell ref="EP10:EP12"/>
    <mergeCell ref="EQ10:EQ12"/>
    <mergeCell ref="HC10:HC12"/>
    <mergeCell ref="HD10:HD12"/>
    <mergeCell ref="HE10:HE12"/>
    <mergeCell ref="HF10:HF12"/>
    <mergeCell ref="HG10:HG12"/>
    <mergeCell ref="FO10:FO12"/>
    <mergeCell ref="FL10:FL12"/>
    <mergeCell ref="FM10:FM12"/>
    <mergeCell ref="EK10:EK12"/>
    <mergeCell ref="EL10:EL12"/>
    <mergeCell ref="EM10:EM12"/>
    <mergeCell ref="DV10:DV12"/>
    <mergeCell ref="DW10:DW12"/>
    <mergeCell ref="DX10:DX12"/>
    <mergeCell ref="DY10:DY12"/>
    <mergeCell ref="DZ10:DZ12"/>
    <mergeCell ref="EA10:EA12"/>
    <mergeCell ref="EB10:EB12"/>
    <mergeCell ref="EC10:EC12"/>
    <mergeCell ref="ED10:ED12"/>
    <mergeCell ref="CV10:CV12"/>
    <mergeCell ref="CW10:CW12"/>
    <mergeCell ref="CX10:CX12"/>
    <mergeCell ref="CY10:CY12"/>
    <mergeCell ref="CZ10:CZ12"/>
    <mergeCell ref="DA10:DA12"/>
    <mergeCell ref="DB10:DB12"/>
    <mergeCell ref="DC10:DC12"/>
    <mergeCell ref="DT10:DT12"/>
    <mergeCell ref="DD10:DD12"/>
    <mergeCell ref="DE10:DE12"/>
    <mergeCell ref="DF10:DF12"/>
    <mergeCell ref="DG10:DG12"/>
    <mergeCell ref="DH10:DH12"/>
    <mergeCell ref="DI10:DI12"/>
    <mergeCell ref="DJ10:DJ12"/>
    <mergeCell ref="DK10:DK12"/>
    <mergeCell ref="DL10:DL12"/>
    <mergeCell ref="DM10:DM12"/>
    <mergeCell ref="DN10:DN12"/>
    <mergeCell ref="DO10:DO12"/>
    <mergeCell ref="DP10:DP12"/>
    <mergeCell ref="DQ10:DQ12"/>
    <mergeCell ref="DR10:DR12"/>
    <mergeCell ref="CU10:CU12"/>
    <mergeCell ref="CU22:CU24"/>
    <mergeCell ref="BP22:BP24"/>
    <mergeCell ref="BQ22:BQ24"/>
    <mergeCell ref="BR22:BR24"/>
    <mergeCell ref="BS22:BS24"/>
    <mergeCell ref="BT22:BT24"/>
    <mergeCell ref="BU22:BU24"/>
    <mergeCell ref="BX17:CU17"/>
    <mergeCell ref="CM22:CM24"/>
    <mergeCell ref="CN22:CN24"/>
    <mergeCell ref="CO22:CO24"/>
    <mergeCell ref="CP22:CP24"/>
    <mergeCell ref="CQ22:CQ24"/>
    <mergeCell ref="CR22:CR24"/>
    <mergeCell ref="CS22:CS24"/>
    <mergeCell ref="CT22:CT24"/>
    <mergeCell ref="CB22:CB24"/>
    <mergeCell ref="CC22:CC24"/>
    <mergeCell ref="CD22:CD24"/>
    <mergeCell ref="CE22:CE24"/>
    <mergeCell ref="CF22:CF24"/>
    <mergeCell ref="CG22:CG24"/>
    <mergeCell ref="CH22:CH24"/>
    <mergeCell ref="DJ22:DJ24"/>
    <mergeCell ref="AN22:AN24"/>
    <mergeCell ref="AO22:AO24"/>
    <mergeCell ref="AP22:AP24"/>
    <mergeCell ref="AQ22:AQ24"/>
    <mergeCell ref="AR22:AR24"/>
    <mergeCell ref="AS22:AS24"/>
    <mergeCell ref="AT22:AT24"/>
    <mergeCell ref="AU22:AU24"/>
    <mergeCell ref="AV22:AV24"/>
    <mergeCell ref="AW22:AW24"/>
    <mergeCell ref="AX22:AX24"/>
    <mergeCell ref="AY22:AY24"/>
    <mergeCell ref="CV22:CV24"/>
    <mergeCell ref="CW22:CW24"/>
    <mergeCell ref="CX22:CX24"/>
    <mergeCell ref="CY22:CY24"/>
    <mergeCell ref="CZ22:CZ24"/>
    <mergeCell ref="BV22:BV24"/>
    <mergeCell ref="BW22:BW24"/>
    <mergeCell ref="BX22:BX24"/>
    <mergeCell ref="BY22:BY24"/>
    <mergeCell ref="BZ22:BZ24"/>
    <mergeCell ref="CA22:CA24"/>
    <mergeCell ref="CI22:CI24"/>
    <mergeCell ref="CJ22:CJ24"/>
    <mergeCell ref="CK22:CK24"/>
    <mergeCell ref="CL22:CL24"/>
    <mergeCell ref="DA22:DA24"/>
    <mergeCell ref="DB22:DB24"/>
    <mergeCell ref="DC22:DC24"/>
    <mergeCell ref="DD22:DD24"/>
    <mergeCell ref="DE22:DE24"/>
    <mergeCell ref="DF22:DF24"/>
    <mergeCell ref="DG22:DG24"/>
    <mergeCell ref="DH22:DH24"/>
    <mergeCell ref="DI22:DI24"/>
    <mergeCell ref="LB22:LB24"/>
    <mergeCell ref="LC22:LC24"/>
    <mergeCell ref="KB22:KB24"/>
    <mergeCell ref="KC22:KC24"/>
    <mergeCell ref="KD22:KD24"/>
    <mergeCell ref="KE22:KE24"/>
    <mergeCell ref="DK22:DK24"/>
    <mergeCell ref="DT22:DT24"/>
    <mergeCell ref="DU22:DU24"/>
    <mergeCell ref="DV22:DV24"/>
    <mergeCell ref="DW22:DW24"/>
    <mergeCell ref="DX22:DX24"/>
    <mergeCell ref="DY22:DY24"/>
    <mergeCell ref="DZ22:DZ24"/>
    <mergeCell ref="EH22:EH24"/>
    <mergeCell ref="JB22:JB24"/>
    <mergeCell ref="JC22:JC24"/>
    <mergeCell ref="JD22:JD24"/>
    <mergeCell ref="JE22:JE24"/>
    <mergeCell ref="JF22:JF24"/>
    <mergeCell ref="S22:S24"/>
    <mergeCell ref="T22:T24"/>
    <mergeCell ref="U22:U24"/>
    <mergeCell ref="V22:V24"/>
    <mergeCell ref="W22:W24"/>
    <mergeCell ref="X22:X24"/>
    <mergeCell ref="Y22:Y24"/>
    <mergeCell ref="Z22:Z24"/>
    <mergeCell ref="KX22:KX24"/>
    <mergeCell ref="HU22:HU24"/>
    <mergeCell ref="HV22:HV24"/>
    <mergeCell ref="HW22:HW24"/>
    <mergeCell ref="HX22:HX24"/>
    <mergeCell ref="HY22:HY24"/>
    <mergeCell ref="HZ22:HZ24"/>
    <mergeCell ref="IA22:IA24"/>
    <mergeCell ref="IB22:IB24"/>
    <mergeCell ref="IC22:IC24"/>
    <mergeCell ref="ID22:ID24"/>
    <mergeCell ref="IE22:IE24"/>
    <mergeCell ref="IF22:IF24"/>
    <mergeCell ref="IG22:IG24"/>
    <mergeCell ref="HL22:HL24"/>
    <mergeCell ref="HM22:HM24"/>
    <mergeCell ref="J22:J24"/>
    <mergeCell ref="K22:K24"/>
    <mergeCell ref="L22:L24"/>
    <mergeCell ref="M22:M24"/>
    <mergeCell ref="N22:N24"/>
    <mergeCell ref="O22:O24"/>
    <mergeCell ref="P22:P24"/>
    <mergeCell ref="Q22:Q24"/>
    <mergeCell ref="R22:R24"/>
    <mergeCell ref="D5:AA5"/>
    <mergeCell ref="D8:AA9"/>
    <mergeCell ref="D10:D12"/>
    <mergeCell ref="E10:E12"/>
    <mergeCell ref="F10:F12"/>
    <mergeCell ref="G10:G12"/>
    <mergeCell ref="H10:H12"/>
    <mergeCell ref="I10:I12"/>
    <mergeCell ref="J10:J12"/>
    <mergeCell ref="K10:K12"/>
    <mergeCell ref="L10:L12"/>
    <mergeCell ref="M10:M12"/>
    <mergeCell ref="N10:N12"/>
    <mergeCell ref="O10:O12"/>
    <mergeCell ref="P10:P12"/>
    <mergeCell ref="Q10:Q12"/>
    <mergeCell ref="R10:R12"/>
    <mergeCell ref="S10:S12"/>
    <mergeCell ref="T10:T12"/>
    <mergeCell ref="U10:U12"/>
    <mergeCell ref="V10:V12"/>
    <mergeCell ref="W10:W12"/>
    <mergeCell ref="X10:X12"/>
    <mergeCell ref="Y10:Y12"/>
    <mergeCell ref="Z10:Z12"/>
    <mergeCell ref="AA10:AA12"/>
    <mergeCell ref="AB22:AB24"/>
    <mergeCell ref="AC22:AC24"/>
    <mergeCell ref="AD22:AD24"/>
    <mergeCell ref="AB20:AY21"/>
    <mergeCell ref="AB17:AY17"/>
    <mergeCell ref="AX10:AX12"/>
    <mergeCell ref="AY10:AY12"/>
    <mergeCell ref="AA22:AA24"/>
    <mergeCell ref="D20:AA21"/>
    <mergeCell ref="D17:AA17"/>
    <mergeCell ref="D22:D24"/>
    <mergeCell ref="E22:E24"/>
    <mergeCell ref="F22:F24"/>
    <mergeCell ref="G22:G24"/>
    <mergeCell ref="H22:H24"/>
    <mergeCell ref="I22:I24"/>
    <mergeCell ref="AE22:AE24"/>
    <mergeCell ref="AF22:AF24"/>
    <mergeCell ref="AG22:AG24"/>
    <mergeCell ref="AH22:AH24"/>
    <mergeCell ref="AI22:AI24"/>
    <mergeCell ref="AJ22:AJ24"/>
    <mergeCell ref="AK22:AK24"/>
    <mergeCell ref="AL22:AL24"/>
    <mergeCell ref="AM22:AM24"/>
    <mergeCell ref="AB5:AY5"/>
    <mergeCell ref="AB8:AY9"/>
    <mergeCell ref="AB10:AB12"/>
    <mergeCell ref="AC10:AC12"/>
    <mergeCell ref="AD10:AD12"/>
    <mergeCell ref="AE10:AE12"/>
    <mergeCell ref="AF10:AF12"/>
    <mergeCell ref="AG10:AG12"/>
    <mergeCell ref="AH10:AH12"/>
    <mergeCell ref="AI10:AI12"/>
    <mergeCell ref="AJ10:AJ12"/>
    <mergeCell ref="AK10:AK12"/>
    <mergeCell ref="AL10:AL12"/>
    <mergeCell ref="AM10:AM12"/>
    <mergeCell ref="AN10:AN12"/>
    <mergeCell ref="AO10:AO12"/>
    <mergeCell ref="AP10:AP12"/>
    <mergeCell ref="AQ10:AQ12"/>
    <mergeCell ref="AR10:AR12"/>
    <mergeCell ref="AS10:AS12"/>
    <mergeCell ref="AT10:AT12"/>
    <mergeCell ref="AU10:AU12"/>
    <mergeCell ref="AV10:AV12"/>
    <mergeCell ref="AW10:AW12"/>
    <mergeCell ref="AZ18:BW18"/>
    <mergeCell ref="AZ17:BW17"/>
    <mergeCell ref="AZ22:AZ24"/>
    <mergeCell ref="BA22:BA24"/>
    <mergeCell ref="BB22:BB24"/>
    <mergeCell ref="BC22:BC24"/>
    <mergeCell ref="BD22:BD24"/>
    <mergeCell ref="BE22:BE24"/>
    <mergeCell ref="BF22:BF24"/>
    <mergeCell ref="BG22:BG24"/>
    <mergeCell ref="BH22:BH24"/>
    <mergeCell ref="BI22:BI24"/>
    <mergeCell ref="BJ22:BJ24"/>
    <mergeCell ref="BK22:BK24"/>
    <mergeCell ref="BL22:BL24"/>
    <mergeCell ref="BM22:BM24"/>
    <mergeCell ref="BN22:BN24"/>
    <mergeCell ref="BO22:BO24"/>
    <mergeCell ref="BV10:BV12"/>
    <mergeCell ref="BW10:BW12"/>
    <mergeCell ref="AZ5:BW5"/>
    <mergeCell ref="AZ10:AZ12"/>
    <mergeCell ref="BA10:BA12"/>
    <mergeCell ref="BB10:BB12"/>
    <mergeCell ref="BC10:BC12"/>
    <mergeCell ref="BD10:BD12"/>
    <mergeCell ref="BE10:BE12"/>
    <mergeCell ref="BF10:BF12"/>
    <mergeCell ref="BG10:BG12"/>
    <mergeCell ref="BH10:BH12"/>
    <mergeCell ref="BI10:BI12"/>
    <mergeCell ref="BJ10:BJ12"/>
    <mergeCell ref="BK10:BK12"/>
    <mergeCell ref="BL10:BL12"/>
    <mergeCell ref="BM10:BM12"/>
    <mergeCell ref="BN10:BN12"/>
    <mergeCell ref="BO10:BO12"/>
    <mergeCell ref="BP10:BP12"/>
    <mergeCell ref="BQ10:BQ12"/>
    <mergeCell ref="BR10:BR12"/>
    <mergeCell ref="BS10:BS12"/>
    <mergeCell ref="BT10:BT12"/>
    <mergeCell ref="BU10:BU12"/>
    <mergeCell ref="BX5:CU5"/>
    <mergeCell ref="BX10:BX12"/>
    <mergeCell ref="BY10:BY12"/>
    <mergeCell ref="BZ10:BZ12"/>
    <mergeCell ref="CA10:CA12"/>
    <mergeCell ref="CB10:CB12"/>
    <mergeCell ref="CC10:CC12"/>
    <mergeCell ref="CD10:CD12"/>
    <mergeCell ref="CE10:CE12"/>
    <mergeCell ref="CF10:CF12"/>
    <mergeCell ref="CG10:CG12"/>
    <mergeCell ref="CH10:CH12"/>
    <mergeCell ref="CI10:CI12"/>
    <mergeCell ref="CJ10:CJ12"/>
    <mergeCell ref="CK10:CK12"/>
    <mergeCell ref="CL10:CL12"/>
    <mergeCell ref="CM10:CM12"/>
    <mergeCell ref="CN10:CN12"/>
    <mergeCell ref="CO10:CO12"/>
    <mergeCell ref="CP10:CP12"/>
    <mergeCell ref="CQ10:CQ12"/>
    <mergeCell ref="CR10:CR12"/>
    <mergeCell ref="CS10:CS12"/>
    <mergeCell ref="CT10:CT12"/>
    <mergeCell ref="FP17:GM17"/>
    <mergeCell ref="FP22:FP24"/>
    <mergeCell ref="FQ22:FQ24"/>
    <mergeCell ref="FR22:FR24"/>
    <mergeCell ref="FS22:FS24"/>
    <mergeCell ref="FT22:FT24"/>
    <mergeCell ref="FU22:FU24"/>
    <mergeCell ref="FV22:FV24"/>
    <mergeCell ref="FW22:FW24"/>
    <mergeCell ref="FX22:FX24"/>
    <mergeCell ref="FY22:FY24"/>
    <mergeCell ref="FZ22:FZ24"/>
    <mergeCell ref="GA22:GA24"/>
    <mergeCell ref="GB22:GB24"/>
    <mergeCell ref="GC22:GC24"/>
    <mergeCell ref="GD22:GD24"/>
    <mergeCell ref="GE22:GE24"/>
    <mergeCell ref="GF22:GF24"/>
    <mergeCell ref="GG22:GG24"/>
    <mergeCell ref="GH22:GH24"/>
    <mergeCell ref="GI22:GI24"/>
    <mergeCell ref="GJ22:GJ24"/>
    <mergeCell ref="FP20:GM21"/>
    <mergeCell ref="FP5:GM5"/>
    <mergeCell ref="FP8:GM9"/>
    <mergeCell ref="FP10:FP12"/>
    <mergeCell ref="FQ10:FQ12"/>
    <mergeCell ref="FR10:FR12"/>
    <mergeCell ref="FS10:FS12"/>
    <mergeCell ref="FT10:FT12"/>
    <mergeCell ref="FU10:FU12"/>
    <mergeCell ref="FV10:FV12"/>
    <mergeCell ref="FW10:FW12"/>
    <mergeCell ref="FX10:FX12"/>
    <mergeCell ref="FY10:FY12"/>
    <mergeCell ref="FZ10:FZ12"/>
    <mergeCell ref="GA10:GA12"/>
    <mergeCell ref="GB10:GB12"/>
    <mergeCell ref="GC10:GC12"/>
    <mergeCell ref="GD10:GD12"/>
    <mergeCell ref="GE10:GE12"/>
    <mergeCell ref="GF10:GF12"/>
    <mergeCell ref="GG10:GG12"/>
    <mergeCell ref="GH10:GH12"/>
    <mergeCell ref="LD17:MA17"/>
    <mergeCell ref="LD19:MA21"/>
    <mergeCell ref="LD22:LD24"/>
    <mergeCell ref="LE22:LE24"/>
    <mergeCell ref="LF22:LF24"/>
    <mergeCell ref="LG22:LG24"/>
    <mergeCell ref="LH22:LH24"/>
    <mergeCell ref="LI22:LI24"/>
    <mergeCell ref="LJ22:LJ24"/>
    <mergeCell ref="LK22:LK24"/>
    <mergeCell ref="LL22:LL24"/>
    <mergeCell ref="LM22:LM24"/>
    <mergeCell ref="LN22:LN24"/>
    <mergeCell ref="LO22:LO24"/>
    <mergeCell ref="LP22:LP24"/>
    <mergeCell ref="LQ22:LQ24"/>
    <mergeCell ref="LR22:LR24"/>
    <mergeCell ref="LS22:LS24"/>
    <mergeCell ref="LT22:LT24"/>
    <mergeCell ref="LU22:LU24"/>
    <mergeCell ref="LV22:LV24"/>
    <mergeCell ref="LW22:LW24"/>
    <mergeCell ref="LX22:LX24"/>
    <mergeCell ref="LY22:LY24"/>
    <mergeCell ref="LZ22:LZ24"/>
    <mergeCell ref="MA22:MA24"/>
    <mergeCell ref="LD5:MA5"/>
    <mergeCell ref="LD7:MA9"/>
    <mergeCell ref="LD10:LD12"/>
    <mergeCell ref="LE10:LE12"/>
    <mergeCell ref="LF10:LF12"/>
    <mergeCell ref="LG10:LG12"/>
    <mergeCell ref="LH10:LH12"/>
    <mergeCell ref="LI10:LI12"/>
    <mergeCell ref="LJ10:LJ12"/>
    <mergeCell ref="LK10:LK12"/>
    <mergeCell ref="LL10:LL12"/>
    <mergeCell ref="LM10:LM12"/>
    <mergeCell ref="LN10:LN12"/>
    <mergeCell ref="LO10:LO12"/>
    <mergeCell ref="LP10:LP12"/>
    <mergeCell ref="LQ10:LQ12"/>
    <mergeCell ref="LR10:LR12"/>
    <mergeCell ref="LS10:LS12"/>
    <mergeCell ref="LT10:LT12"/>
    <mergeCell ref="LU10:LU12"/>
    <mergeCell ref="LV10:LV12"/>
    <mergeCell ref="LW10:LW12"/>
    <mergeCell ref="LX10:LX12"/>
    <mergeCell ref="LY10:LY12"/>
    <mergeCell ref="LZ10:LZ12"/>
    <mergeCell ref="MA10:MA12"/>
    <mergeCell ref="KF22:KF24"/>
    <mergeCell ref="KG22:KG24"/>
    <mergeCell ref="KH22:KH24"/>
    <mergeCell ref="KI22:KI24"/>
    <mergeCell ref="KJ22:KJ24"/>
    <mergeCell ref="KK22:KK24"/>
    <mergeCell ref="KL22:KL24"/>
    <mergeCell ref="KM22:KM24"/>
    <mergeCell ref="KN22:KN24"/>
    <mergeCell ref="KO22:KO24"/>
    <mergeCell ref="KP22:KP24"/>
    <mergeCell ref="KQ22:KQ24"/>
    <mergeCell ref="KR22:KR24"/>
    <mergeCell ref="KS22:KS24"/>
    <mergeCell ref="KT22:KT24"/>
    <mergeCell ref="KU22:KU24"/>
    <mergeCell ref="KV22:KV24"/>
    <mergeCell ref="KW22:KW24"/>
    <mergeCell ref="LA10:LA12"/>
    <mergeCell ref="LB10:LB12"/>
    <mergeCell ref="LC10:LC12"/>
    <mergeCell ref="JH22:JH24"/>
    <mergeCell ref="JI22:JI24"/>
    <mergeCell ref="JJ22:JJ24"/>
    <mergeCell ref="JK22:JK24"/>
    <mergeCell ref="JL22:JL24"/>
    <mergeCell ref="JM22:JM24"/>
    <mergeCell ref="JN22:JN24"/>
    <mergeCell ref="JO22:JO24"/>
    <mergeCell ref="JP22:JP24"/>
    <mergeCell ref="JQ22:JQ24"/>
    <mergeCell ref="JR22:JR24"/>
    <mergeCell ref="JS22:JS24"/>
    <mergeCell ref="JT22:JT24"/>
    <mergeCell ref="JU22:JU24"/>
    <mergeCell ref="JV22:JV24"/>
    <mergeCell ref="JW22:JW24"/>
    <mergeCell ref="JX22:JX24"/>
    <mergeCell ref="JY22:JY24"/>
    <mergeCell ref="JZ22:JZ24"/>
    <mergeCell ref="KA22:KA24"/>
    <mergeCell ref="KY22:KY24"/>
    <mergeCell ref="KZ22:KZ24"/>
    <mergeCell ref="LA22:LA24"/>
    <mergeCell ref="IJ10:IJ12"/>
    <mergeCell ref="IK10:IK12"/>
    <mergeCell ref="IL10:IL12"/>
    <mergeCell ref="IM10:IM12"/>
    <mergeCell ref="IN10:IN12"/>
    <mergeCell ref="IO10:IO12"/>
    <mergeCell ref="IP10:IP12"/>
    <mergeCell ref="IQ10:IQ12"/>
    <mergeCell ref="IR10:IR12"/>
    <mergeCell ref="IS10:IS12"/>
    <mergeCell ref="IT10:IT12"/>
    <mergeCell ref="IU10:IU12"/>
    <mergeCell ref="IV10:IV12"/>
    <mergeCell ref="IW10:IW12"/>
    <mergeCell ref="IX10:IX12"/>
    <mergeCell ref="IY10:IY12"/>
    <mergeCell ref="IZ10:IZ12"/>
    <mergeCell ref="IS22:IS24"/>
    <mergeCell ref="IT22:IT24"/>
    <mergeCell ref="IU22:IU24"/>
    <mergeCell ref="IV22:IV24"/>
    <mergeCell ref="IW22:IW24"/>
    <mergeCell ref="IX22:IX24"/>
    <mergeCell ref="JG22:JG24"/>
    <mergeCell ref="IY22:IY24"/>
    <mergeCell ref="IZ22:IZ24"/>
    <mergeCell ref="JA22:JA24"/>
    <mergeCell ref="IJ22:IJ24"/>
    <mergeCell ref="IK22:IK24"/>
    <mergeCell ref="IL22:IL24"/>
    <mergeCell ref="IM22:IM24"/>
    <mergeCell ref="IN22:IN24"/>
    <mergeCell ref="IO22:IO24"/>
    <mergeCell ref="IP22:IP24"/>
    <mergeCell ref="IQ22:IQ24"/>
    <mergeCell ref="IR22:IR24"/>
    <mergeCell ref="GX22:GX24"/>
    <mergeCell ref="GY22:GY24"/>
    <mergeCell ref="GZ22:GZ24"/>
    <mergeCell ref="JA10:JA12"/>
    <mergeCell ref="JB10:JB12"/>
    <mergeCell ref="II22:II24"/>
    <mergeCell ref="HL10:HL12"/>
    <mergeCell ref="HM10:HM12"/>
    <mergeCell ref="HN10:HN12"/>
    <mergeCell ref="HO10:HO12"/>
    <mergeCell ref="HP10:HP12"/>
    <mergeCell ref="HQ10:HQ12"/>
    <mergeCell ref="HR10:HR12"/>
    <mergeCell ref="HS10:HS12"/>
    <mergeCell ref="HT10:HT12"/>
    <mergeCell ref="HU10:HU12"/>
    <mergeCell ref="HV10:HV12"/>
    <mergeCell ref="HW10:HW12"/>
    <mergeCell ref="HX10:HX12"/>
    <mergeCell ref="HY10:HY12"/>
    <mergeCell ref="HZ10:HZ12"/>
    <mergeCell ref="IA10:IA12"/>
    <mergeCell ref="IB10:IB12"/>
    <mergeCell ref="IH22:IH24"/>
    <mergeCell ref="GO22:GO24"/>
    <mergeCell ref="GP22:GP24"/>
    <mergeCell ref="GQ22:GQ24"/>
    <mergeCell ref="GR22:GR24"/>
    <mergeCell ref="GS22:GS24"/>
    <mergeCell ref="GT22:GT24"/>
    <mergeCell ref="GU22:GU24"/>
    <mergeCell ref="GV22:GV24"/>
    <mergeCell ref="GW22:GW24"/>
    <mergeCell ref="HO22:HO24"/>
    <mergeCell ref="HP22:HP24"/>
    <mergeCell ref="HQ22:HQ24"/>
    <mergeCell ref="HR22:HR24"/>
    <mergeCell ref="HS22:HS24"/>
    <mergeCell ref="HT22:HT24"/>
    <mergeCell ref="HA22:HA24"/>
    <mergeCell ref="HB22:HB24"/>
    <mergeCell ref="HC22:HC24"/>
    <mergeCell ref="HD22:HD24"/>
    <mergeCell ref="HE22:HE24"/>
    <mergeCell ref="HF22:HF24"/>
    <mergeCell ref="HG22:HG24"/>
    <mergeCell ref="HH22:HH24"/>
    <mergeCell ref="HI22:HI24"/>
    <mergeCell ref="HJ22:HJ24"/>
    <mergeCell ref="HK22:HK24"/>
    <mergeCell ref="HN22:HN24"/>
    <mergeCell ref="EN22:EN24"/>
    <mergeCell ref="EO22:EO24"/>
    <mergeCell ref="EP22:EP24"/>
    <mergeCell ref="EQ22:EQ24"/>
    <mergeCell ref="FF22:FF24"/>
    <mergeCell ref="EK22:EK24"/>
    <mergeCell ref="GN22:GN24"/>
    <mergeCell ref="FH22:FH24"/>
    <mergeCell ref="FI22:FI24"/>
    <mergeCell ref="FJ22:FJ24"/>
    <mergeCell ref="FK22:FK24"/>
    <mergeCell ref="FL22:FL24"/>
    <mergeCell ref="FM22:FM24"/>
    <mergeCell ref="FN22:FN24"/>
    <mergeCell ref="FO22:FO24"/>
    <mergeCell ref="GK22:GK24"/>
    <mergeCell ref="GL22:GL24"/>
    <mergeCell ref="GM22:GM24"/>
    <mergeCell ref="EL22:EL24"/>
    <mergeCell ref="EM22:EM24"/>
    <mergeCell ref="ER17:FO17"/>
    <mergeCell ref="ER22:ER24"/>
    <mergeCell ref="ES22:ES24"/>
    <mergeCell ref="ET22:ET24"/>
    <mergeCell ref="EU22:EU24"/>
    <mergeCell ref="EV22:EV24"/>
    <mergeCell ref="EW22:EW24"/>
    <mergeCell ref="EX22:EX24"/>
    <mergeCell ref="EY22:EY24"/>
    <mergeCell ref="EZ22:EZ24"/>
    <mergeCell ref="FA22:FA24"/>
    <mergeCell ref="FB22:FB24"/>
    <mergeCell ref="FC22:FC24"/>
    <mergeCell ref="FD22:FD24"/>
    <mergeCell ref="FE22:FE24"/>
    <mergeCell ref="ER19:FO21"/>
    <mergeCell ref="FG22:FG24"/>
    <mergeCell ref="EF22:EF24"/>
    <mergeCell ref="ER5:FO5"/>
    <mergeCell ref="ER7:FO9"/>
    <mergeCell ref="ER10:ER12"/>
    <mergeCell ref="ES10:ES12"/>
    <mergeCell ref="ET10:ET12"/>
    <mergeCell ref="EU10:EU12"/>
    <mergeCell ref="EV10:EV12"/>
    <mergeCell ref="EW10:EW12"/>
    <mergeCell ref="EX10:EX12"/>
    <mergeCell ref="EY10:EY12"/>
    <mergeCell ref="EZ10:EZ12"/>
    <mergeCell ref="FA10:FA12"/>
    <mergeCell ref="FB10:FB12"/>
    <mergeCell ref="FC10:FC12"/>
    <mergeCell ref="FD10:FD12"/>
    <mergeCell ref="FE10:FE12"/>
    <mergeCell ref="FF10:FF12"/>
    <mergeCell ref="FG10:FG12"/>
    <mergeCell ref="FH10:FH12"/>
    <mergeCell ref="FI10:FI12"/>
    <mergeCell ref="FJ10:FJ12"/>
    <mergeCell ref="FK10:FK12"/>
    <mergeCell ref="FN10:FN12"/>
    <mergeCell ref="EG22:EG24"/>
    <mergeCell ref="EI22:EI24"/>
    <mergeCell ref="EJ22:EJ24"/>
    <mergeCell ref="DS10:DS12"/>
    <mergeCell ref="DL22:DL24"/>
    <mergeCell ref="DM22:DM24"/>
    <mergeCell ref="DN22:DN24"/>
    <mergeCell ref="DO22:DO24"/>
    <mergeCell ref="DP22:DP24"/>
    <mergeCell ref="DQ22:DQ24"/>
    <mergeCell ref="DR22:DR24"/>
    <mergeCell ref="DS22:DS24"/>
    <mergeCell ref="EF10:EF12"/>
    <mergeCell ref="EG10:EG12"/>
    <mergeCell ref="EH10:EH12"/>
    <mergeCell ref="EI10:EI12"/>
    <mergeCell ref="EJ10:EJ12"/>
    <mergeCell ref="DU10:DU12"/>
    <mergeCell ref="EE10:EE12"/>
    <mergeCell ref="EA22:EA24"/>
    <mergeCell ref="EB22:EB24"/>
    <mergeCell ref="EC22:EC24"/>
    <mergeCell ref="ED22:ED24"/>
    <mergeCell ref="EE22:EE24"/>
  </mergeCells>
  <phoneticPr fontId="32" type="noConversion"/>
  <pageMargins left="0.7" right="0.7" top="0.75" bottom="0.75" header="0.3" footer="0.3"/>
  <drawing r:id="rId1"/>
  <legacyDrawing r:id="rId2"/>
  <controls>
    <mc:AlternateContent xmlns:mc="http://schemas.openxmlformats.org/markup-compatibility/2006">
      <mc:Choice Requires="x14">
        <control shapeId="2049" r:id="rId3" name="CommandButton1">
          <controlPr defaultSize="0" print="0" autoFill="0" autoLine="0" r:id="rId4">
            <anchor>
              <from>
                <xdr:col>0</xdr:col>
                <xdr:colOff>27214</xdr:colOff>
                <xdr:row>0</xdr:row>
                <xdr:rowOff>32657</xdr:rowOff>
              </from>
              <to>
                <xdr:col>2</xdr:col>
                <xdr:colOff>315686</xdr:colOff>
                <xdr:row>1</xdr:row>
                <xdr:rowOff>119743</xdr:rowOff>
              </to>
            </anchor>
          </controlPr>
        </control>
      </mc:Choice>
      <mc:Fallback>
        <control shapeId="2049" r:id="rId3" name="CommandButton1"/>
      </mc:Fallback>
    </mc:AlternateContent>
    <mc:AlternateContent xmlns:mc="http://schemas.openxmlformats.org/markup-compatibility/2006">
      <mc:Choice Requires="x14">
        <control shapeId="2051" r:id="rId5" name="CommandButton2">
          <controlPr defaultSize="0" print="0" autoFill="0" autoLine="0" r:id="rId6">
            <anchor>
              <from>
                <xdr:col>0</xdr:col>
                <xdr:colOff>27214</xdr:colOff>
                <xdr:row>1</xdr:row>
                <xdr:rowOff>152400</xdr:rowOff>
              </from>
              <to>
                <xdr:col>2</xdr:col>
                <xdr:colOff>315686</xdr:colOff>
                <xdr:row>3</xdr:row>
                <xdr:rowOff>59871</xdr:rowOff>
              </to>
            </anchor>
          </controlPr>
        </control>
      </mc:Choice>
      <mc:Fallback>
        <control shapeId="2051" r:id="rId5" name="CommandButton2"/>
      </mc:Fallback>
    </mc:AlternateContent>
    <mc:AlternateContent xmlns:mc="http://schemas.openxmlformats.org/markup-compatibility/2006">
      <mc:Choice Requires="x14">
        <control shapeId="2052" r:id="rId7" name="CommandButton3">
          <controlPr defaultSize="0" print="0" autoFill="0" autoLine="0" r:id="rId8">
            <anchor>
              <from>
                <xdr:col>0</xdr:col>
                <xdr:colOff>27214</xdr:colOff>
                <xdr:row>13</xdr:row>
                <xdr:rowOff>108857</xdr:rowOff>
              </from>
              <to>
                <xdr:col>2</xdr:col>
                <xdr:colOff>321129</xdr:colOff>
                <xdr:row>15</xdr:row>
                <xdr:rowOff>27214</xdr:rowOff>
              </to>
            </anchor>
          </controlPr>
        </control>
      </mc:Choice>
      <mc:Fallback>
        <control shapeId="2052" r:id="rId7" name="CommandButton3"/>
      </mc:Fallback>
    </mc:AlternateContent>
    <mc:AlternateContent xmlns:mc="http://schemas.openxmlformats.org/markup-compatibility/2006">
      <mc:Choice Requires="x14">
        <control shapeId="2053" r:id="rId9" name="CommandButton4">
          <controlPr defaultSize="0" print="0" autoFill="0" autoLine="0" r:id="rId10">
            <anchor>
              <from>
                <xdr:col>0</xdr:col>
                <xdr:colOff>27214</xdr:colOff>
                <xdr:row>15</xdr:row>
                <xdr:rowOff>32657</xdr:rowOff>
              </from>
              <to>
                <xdr:col>2</xdr:col>
                <xdr:colOff>332014</xdr:colOff>
                <xdr:row>16</xdr:row>
                <xdr:rowOff>125186</xdr:rowOff>
              </to>
            </anchor>
          </controlPr>
        </control>
      </mc:Choice>
      <mc:Fallback>
        <control shapeId="2053" r:id="rId9" name="CommandButton4"/>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MA510"/>
  <sheetViews>
    <sheetView topLeftCell="A13" zoomScale="54" zoomScaleNormal="80" workbookViewId="0">
      <pane xSplit="3" ySplit="12" topLeftCell="FK484" activePane="bottomRight" state="frozen"/>
      <selection activeCell="A13" sqref="A13"/>
      <selection pane="topRight" activeCell="D13" sqref="D13"/>
      <selection pane="bottomLeft" activeCell="A25" sqref="A25"/>
      <selection pane="bottomRight" activeCell="GL484" sqref="GL484"/>
    </sheetView>
  </sheetViews>
  <sheetFormatPr baseColWidth="10" defaultColWidth="11.4609375" defaultRowHeight="14.6" x14ac:dyDescent="0.4"/>
  <cols>
    <col min="1" max="1" width="12.921875" style="66" customWidth="1"/>
    <col min="2" max="2" width="8.53515625" style="66" customWidth="1"/>
    <col min="3" max="3" width="8" style="66" customWidth="1"/>
    <col min="4" max="4" width="12.84375" style="66" customWidth="1"/>
    <col min="5" max="18" width="11.4609375" style="40"/>
    <col min="19" max="20" width="13.15234375" style="40" customWidth="1"/>
    <col min="21" max="21" width="15.15234375" style="40" customWidth="1"/>
    <col min="22" max="24" width="17.53515625" style="40" customWidth="1"/>
    <col min="25" max="26" width="18.84375" style="40" customWidth="1"/>
    <col min="27" max="27" width="20" style="40" customWidth="1"/>
    <col min="28" max="42" width="11.4609375" style="40"/>
    <col min="43" max="44" width="13.15234375" style="40" customWidth="1"/>
    <col min="45" max="45" width="15.84375" style="40" customWidth="1"/>
    <col min="46" max="48" width="17.84375" style="40" customWidth="1"/>
    <col min="49" max="50" width="18.53515625" style="40" customWidth="1"/>
    <col min="51" max="51" width="19.15234375" style="40" customWidth="1"/>
    <col min="52" max="66" width="11.4609375" style="40"/>
    <col min="67" max="68" width="13.15234375" style="40" customWidth="1"/>
    <col min="69" max="69" width="14.15234375" style="40" customWidth="1"/>
    <col min="70" max="72" width="15.53515625" style="40" customWidth="1"/>
    <col min="73" max="73" width="16.15234375" style="40" customWidth="1"/>
    <col min="74" max="75" width="17.15234375" style="40" customWidth="1"/>
    <col min="76" max="90" width="11.4609375" style="40"/>
    <col min="91" max="92" width="13.15234375" style="40" customWidth="1"/>
    <col min="93" max="93" width="13.53515625" style="40" customWidth="1"/>
    <col min="94" max="96" width="15.53515625" style="40" customWidth="1"/>
    <col min="97" max="98" width="16.4609375" style="40" customWidth="1"/>
    <col min="99" max="99" width="17" style="40" customWidth="1"/>
    <col min="100" max="114" width="11.4609375" style="40"/>
    <col min="115" max="116" width="13.15234375" style="40" customWidth="1"/>
    <col min="117" max="117" width="13.84375" style="40" customWidth="1"/>
    <col min="118" max="120" width="15.53515625" style="40" customWidth="1"/>
    <col min="121" max="123" width="16.84375" style="40" customWidth="1"/>
    <col min="124" max="138" width="11.4609375" style="40"/>
    <col min="139" max="140" width="13.15234375" style="40" customWidth="1"/>
    <col min="141" max="141" width="13.84375" style="40" customWidth="1"/>
    <col min="142" max="142" width="15.15234375" style="40" customWidth="1"/>
    <col min="143" max="145" width="16" style="40" customWidth="1"/>
    <col min="146" max="147" width="17" style="40" customWidth="1"/>
    <col min="148" max="162" width="11.4609375" style="40"/>
    <col min="163" max="164" width="13.15234375" style="40" customWidth="1"/>
    <col min="165" max="165" width="14.4609375" style="40" customWidth="1"/>
    <col min="166" max="168" width="15.4609375" style="40" customWidth="1"/>
    <col min="169" max="171" width="16.84375" style="40" customWidth="1"/>
    <col min="172" max="186" width="11.4609375" style="40"/>
    <col min="187" max="188" width="13.15234375" style="40" customWidth="1"/>
    <col min="189" max="189" width="13.84375" style="40" customWidth="1"/>
    <col min="190" max="190" width="15.15234375" style="40" customWidth="1"/>
    <col min="191" max="193" width="16" style="40" customWidth="1"/>
    <col min="194" max="194" width="16.4609375" style="40" customWidth="1"/>
    <col min="195" max="195" width="17" style="40" customWidth="1"/>
    <col min="196" max="210" width="11.4609375" style="40"/>
    <col min="211" max="212" width="13.15234375" style="40" customWidth="1"/>
    <col min="213" max="213" width="14.15234375" style="40" customWidth="1"/>
    <col min="214" max="214" width="15" style="40" customWidth="1"/>
    <col min="215" max="216" width="15.53515625" style="40" customWidth="1"/>
    <col min="217" max="217" width="16.15234375" style="40" customWidth="1"/>
    <col min="218" max="219" width="17.15234375" style="40" customWidth="1"/>
    <col min="220" max="234" width="11.4609375" style="40"/>
    <col min="235" max="236" width="13.15234375" style="40" customWidth="1"/>
    <col min="237" max="237" width="14.4609375" style="40" customWidth="1"/>
    <col min="238" max="238" width="15" style="40" customWidth="1"/>
    <col min="239" max="241" width="16" style="40" customWidth="1"/>
    <col min="242" max="243" width="16.84375" style="40" customWidth="1"/>
    <col min="244" max="258" width="11.4609375" style="40"/>
    <col min="259" max="260" width="13.15234375" style="40" customWidth="1"/>
    <col min="261" max="261" width="14.4609375" style="40" customWidth="1"/>
    <col min="262" max="264" width="15.15234375" style="40" customWidth="1"/>
    <col min="265" max="265" width="16.15234375" style="40" customWidth="1"/>
    <col min="266" max="267" width="17.15234375" style="40" customWidth="1"/>
    <col min="268" max="282" width="11.4609375" style="40"/>
    <col min="283" max="284" width="13.15234375" style="40" customWidth="1"/>
    <col min="285" max="285" width="14.53515625" style="40" customWidth="1"/>
    <col min="286" max="289" width="15.84375" style="40" customWidth="1"/>
    <col min="290" max="291" width="17.15234375" style="40" customWidth="1"/>
    <col min="292" max="306" width="11.4609375" style="40"/>
    <col min="307" max="308" width="13.15234375" style="40" customWidth="1"/>
    <col min="309" max="309" width="14.4609375" style="40" customWidth="1"/>
    <col min="310" max="315" width="17.15234375" style="40" customWidth="1"/>
    <col min="316" max="330" width="11.4609375" style="40"/>
    <col min="331" max="332" width="13.15234375" style="40" customWidth="1"/>
    <col min="333" max="333" width="15.15234375" style="40" customWidth="1"/>
    <col min="334" max="338" width="18.84375" style="40" customWidth="1"/>
    <col min="339" max="339" width="19.84375" style="40" customWidth="1"/>
    <col min="340" max="16384" width="11.4609375" style="40"/>
  </cols>
  <sheetData>
    <row r="1" spans="1:339" s="62" customFormat="1" ht="12.9" x14ac:dyDescent="0.35">
      <c r="D1" s="62" t="s">
        <v>21</v>
      </c>
      <c r="AB1" s="62" t="s">
        <v>21</v>
      </c>
      <c r="AZ1" s="62" t="s">
        <v>21</v>
      </c>
      <c r="BX1" s="62" t="s">
        <v>21</v>
      </c>
      <c r="CV1" s="62" t="s">
        <v>21</v>
      </c>
      <c r="DT1" s="62" t="s">
        <v>21</v>
      </c>
      <c r="ER1" s="62" t="s">
        <v>21</v>
      </c>
      <c r="FP1" s="62" t="s">
        <v>21</v>
      </c>
      <c r="GN1" s="62" t="s">
        <v>21</v>
      </c>
      <c r="HL1" s="62" t="s">
        <v>21</v>
      </c>
      <c r="IJ1" s="62" t="s">
        <v>21</v>
      </c>
      <c r="JH1" s="62" t="s">
        <v>21</v>
      </c>
      <c r="KF1" s="62" t="s">
        <v>21</v>
      </c>
      <c r="LD1" s="62" t="s">
        <v>21</v>
      </c>
    </row>
    <row r="2" spans="1:339" s="62" customFormat="1" ht="12.9" x14ac:dyDescent="0.35">
      <c r="D2" s="62" t="s">
        <v>22</v>
      </c>
      <c r="AB2" s="62" t="s">
        <v>22</v>
      </c>
      <c r="AZ2" s="62" t="s">
        <v>22</v>
      </c>
      <c r="BX2" s="62" t="s">
        <v>22</v>
      </c>
      <c r="CV2" s="62" t="s">
        <v>22</v>
      </c>
      <c r="DT2" s="62" t="s">
        <v>22</v>
      </c>
      <c r="ER2" s="62" t="s">
        <v>22</v>
      </c>
      <c r="FP2" s="62" t="s">
        <v>22</v>
      </c>
      <c r="GN2" s="62" t="s">
        <v>22</v>
      </c>
      <c r="HL2" s="62" t="s">
        <v>22</v>
      </c>
      <c r="IJ2" s="62" t="s">
        <v>22</v>
      </c>
      <c r="JH2" s="62" t="s">
        <v>22</v>
      </c>
      <c r="KF2" s="62" t="s">
        <v>22</v>
      </c>
      <c r="LD2" s="62" t="s">
        <v>22</v>
      </c>
    </row>
    <row r="3" spans="1:339" s="63" customFormat="1" ht="13.3" thickBot="1" x14ac:dyDescent="0.4">
      <c r="AN3" s="64"/>
      <c r="CE3" s="64"/>
    </row>
    <row r="4" spans="1:339" s="65" customFormat="1" ht="12.45" x14ac:dyDescent="0.3">
      <c r="A4" s="110"/>
      <c r="B4" s="111"/>
      <c r="C4" s="111"/>
      <c r="D4" s="112" t="s">
        <v>289</v>
      </c>
      <c r="E4" s="113"/>
      <c r="F4" s="114"/>
      <c r="G4" s="115"/>
      <c r="H4" s="114"/>
      <c r="I4" s="114"/>
      <c r="J4" s="114"/>
      <c r="K4" s="114"/>
      <c r="L4" s="114"/>
      <c r="M4" s="114"/>
      <c r="N4" s="114"/>
      <c r="O4" s="114"/>
      <c r="P4" s="114"/>
      <c r="Q4" s="114"/>
      <c r="R4" s="114"/>
      <c r="S4" s="114"/>
      <c r="T4" s="114"/>
      <c r="U4" s="114"/>
      <c r="V4" s="114"/>
      <c r="W4" s="114"/>
      <c r="X4" s="114"/>
      <c r="Y4" s="114"/>
      <c r="Z4" s="114"/>
      <c r="AA4" s="114"/>
      <c r="AB4" s="112" t="s">
        <v>289</v>
      </c>
      <c r="AC4" s="113"/>
      <c r="AD4" s="114"/>
      <c r="AE4" s="115"/>
      <c r="AF4" s="114"/>
      <c r="AG4" s="114"/>
      <c r="AH4" s="114"/>
      <c r="AI4" s="114"/>
      <c r="AJ4" s="114"/>
      <c r="AK4" s="114"/>
      <c r="AL4" s="114"/>
      <c r="AM4" s="114"/>
      <c r="AN4" s="114"/>
      <c r="AO4" s="114"/>
      <c r="AP4" s="114"/>
      <c r="AQ4" s="114"/>
      <c r="AR4" s="114"/>
      <c r="AS4" s="114"/>
      <c r="AT4" s="114"/>
      <c r="AU4" s="114"/>
      <c r="AV4" s="114"/>
      <c r="AW4" s="114"/>
      <c r="AX4" s="114"/>
      <c r="AY4" s="114"/>
      <c r="AZ4" s="112" t="s">
        <v>289</v>
      </c>
      <c r="BA4" s="113"/>
      <c r="BB4" s="114"/>
      <c r="BC4" s="115"/>
      <c r="BD4" s="114"/>
      <c r="BE4" s="114"/>
      <c r="BF4" s="114"/>
      <c r="BG4" s="114"/>
      <c r="BH4" s="114"/>
      <c r="BI4" s="114"/>
      <c r="BJ4" s="114"/>
      <c r="BK4" s="114"/>
      <c r="BL4" s="114"/>
      <c r="BM4" s="114"/>
      <c r="BN4" s="114"/>
      <c r="BO4" s="114"/>
      <c r="BP4" s="114"/>
      <c r="BQ4" s="114"/>
      <c r="BR4" s="114"/>
      <c r="BS4" s="114"/>
      <c r="BT4" s="114"/>
      <c r="BU4" s="114"/>
      <c r="BV4" s="114"/>
      <c r="BW4" s="114"/>
      <c r="BX4" s="112" t="s">
        <v>289</v>
      </c>
      <c r="BY4" s="113"/>
      <c r="BZ4" s="114"/>
      <c r="CA4" s="115"/>
      <c r="CB4" s="114"/>
      <c r="CC4" s="114"/>
      <c r="CD4" s="114"/>
      <c r="CE4" s="114"/>
      <c r="CF4" s="114"/>
      <c r="CG4" s="114"/>
      <c r="CH4" s="114"/>
      <c r="CI4" s="114"/>
      <c r="CJ4" s="114"/>
      <c r="CK4" s="114"/>
      <c r="CL4" s="114"/>
      <c r="CM4" s="114"/>
      <c r="CN4" s="114"/>
      <c r="CO4" s="114"/>
      <c r="CP4" s="114"/>
      <c r="CQ4" s="114"/>
      <c r="CR4" s="114"/>
      <c r="CS4" s="114"/>
      <c r="CT4" s="114"/>
      <c r="CU4" s="114"/>
      <c r="CV4" s="112" t="s">
        <v>289</v>
      </c>
      <c r="CW4" s="113"/>
      <c r="CX4" s="114"/>
      <c r="CY4" s="115"/>
      <c r="CZ4" s="114"/>
      <c r="DA4" s="114"/>
      <c r="DB4" s="114"/>
      <c r="DC4" s="114"/>
      <c r="DD4" s="114"/>
      <c r="DE4" s="114"/>
      <c r="DF4" s="114"/>
      <c r="DG4" s="114"/>
      <c r="DH4" s="114"/>
      <c r="DI4" s="114"/>
      <c r="DJ4" s="114"/>
      <c r="DK4" s="114"/>
      <c r="DL4" s="114"/>
      <c r="DM4" s="114"/>
      <c r="DN4" s="114"/>
      <c r="DO4" s="114"/>
      <c r="DP4" s="114"/>
      <c r="DQ4" s="114"/>
      <c r="DR4" s="114"/>
      <c r="DS4" s="114"/>
      <c r="DT4" s="112" t="s">
        <v>289</v>
      </c>
      <c r="DU4" s="113"/>
      <c r="DV4" s="114"/>
      <c r="DW4" s="115"/>
      <c r="DX4" s="114"/>
      <c r="DY4" s="114"/>
      <c r="DZ4" s="114"/>
      <c r="EA4" s="114"/>
      <c r="EB4" s="114"/>
      <c r="EC4" s="114"/>
      <c r="ED4" s="114"/>
      <c r="EE4" s="114"/>
      <c r="EF4" s="114"/>
      <c r="EG4" s="114"/>
      <c r="EH4" s="114"/>
      <c r="EI4" s="114"/>
      <c r="EJ4" s="114"/>
      <c r="EK4" s="114"/>
      <c r="EL4" s="114"/>
      <c r="EM4" s="114"/>
      <c r="EN4" s="114"/>
      <c r="EO4" s="114"/>
      <c r="EP4" s="114"/>
      <c r="EQ4" s="114"/>
      <c r="ER4" s="112" t="s">
        <v>289</v>
      </c>
      <c r="ES4" s="113"/>
      <c r="ET4" s="114"/>
      <c r="EU4" s="115"/>
      <c r="EV4" s="114"/>
      <c r="EW4" s="114"/>
      <c r="EX4" s="114"/>
      <c r="EY4" s="114"/>
      <c r="EZ4" s="114"/>
      <c r="FA4" s="114"/>
      <c r="FB4" s="114"/>
      <c r="FC4" s="114"/>
      <c r="FD4" s="114"/>
      <c r="FE4" s="114"/>
      <c r="FF4" s="114"/>
      <c r="FG4" s="114"/>
      <c r="FH4" s="114"/>
      <c r="FI4" s="114"/>
      <c r="FJ4" s="114"/>
      <c r="FK4" s="114"/>
      <c r="FL4" s="114"/>
      <c r="FM4" s="114"/>
      <c r="FN4" s="114"/>
      <c r="FO4" s="114"/>
      <c r="FP4" s="112" t="s">
        <v>289</v>
      </c>
      <c r="FQ4" s="113"/>
      <c r="FR4" s="114"/>
      <c r="FS4" s="115"/>
      <c r="FT4" s="114"/>
      <c r="FU4" s="114"/>
      <c r="FV4" s="114"/>
      <c r="FW4" s="114"/>
      <c r="FX4" s="114"/>
      <c r="FY4" s="114"/>
      <c r="FZ4" s="114"/>
      <c r="GA4" s="114"/>
      <c r="GB4" s="114"/>
      <c r="GC4" s="114"/>
      <c r="GD4" s="114"/>
      <c r="GE4" s="114"/>
      <c r="GF4" s="114"/>
      <c r="GG4" s="114"/>
      <c r="GH4" s="114"/>
      <c r="GI4" s="114"/>
      <c r="GJ4" s="114"/>
      <c r="GK4" s="114"/>
      <c r="GL4" s="114"/>
      <c r="GM4" s="114"/>
      <c r="GN4" s="112" t="s">
        <v>289</v>
      </c>
      <c r="GO4" s="141"/>
      <c r="GP4" s="142"/>
      <c r="GQ4" s="83"/>
      <c r="GR4" s="142"/>
      <c r="GS4" s="142"/>
      <c r="GT4" s="142"/>
      <c r="GU4" s="142"/>
      <c r="GV4" s="142"/>
      <c r="GW4" s="142"/>
      <c r="GX4" s="142"/>
      <c r="GY4" s="142"/>
      <c r="GZ4" s="142"/>
      <c r="HA4" s="142"/>
      <c r="HB4" s="142"/>
      <c r="HC4" s="142"/>
      <c r="HD4" s="142"/>
      <c r="HE4" s="142"/>
      <c r="HF4" s="142"/>
      <c r="HG4" s="142"/>
      <c r="HH4" s="142"/>
      <c r="HI4" s="142"/>
      <c r="HJ4" s="142"/>
      <c r="HK4" s="142"/>
      <c r="HL4" s="112" t="s">
        <v>289</v>
      </c>
      <c r="HM4" s="113"/>
      <c r="HN4" s="114"/>
      <c r="HO4" s="115"/>
      <c r="HP4" s="114"/>
      <c r="HQ4" s="114"/>
      <c r="HR4" s="114"/>
      <c r="HS4" s="114"/>
      <c r="HT4" s="114"/>
      <c r="HU4" s="114"/>
      <c r="HV4" s="114"/>
      <c r="HW4" s="114"/>
      <c r="HX4" s="114"/>
      <c r="HY4" s="114"/>
      <c r="HZ4" s="114"/>
      <c r="IA4" s="114"/>
      <c r="IB4" s="114"/>
      <c r="IC4" s="114"/>
      <c r="ID4" s="114"/>
      <c r="IE4" s="114"/>
      <c r="IF4" s="114"/>
      <c r="IG4" s="114"/>
      <c r="IH4" s="114"/>
      <c r="II4" s="114"/>
      <c r="IJ4" s="112" t="s">
        <v>289</v>
      </c>
      <c r="IK4" s="113"/>
      <c r="IL4" s="114"/>
      <c r="IM4" s="115"/>
      <c r="IN4" s="114"/>
      <c r="IO4" s="114"/>
      <c r="IP4" s="114"/>
      <c r="IQ4" s="114"/>
      <c r="IR4" s="114"/>
      <c r="IS4" s="114"/>
      <c r="IT4" s="114"/>
      <c r="IU4" s="114"/>
      <c r="IV4" s="114"/>
      <c r="IW4" s="114"/>
      <c r="IX4" s="114"/>
      <c r="IY4" s="114"/>
      <c r="IZ4" s="114"/>
      <c r="JA4" s="114"/>
      <c r="JB4" s="114"/>
      <c r="JC4" s="114"/>
      <c r="JD4" s="114"/>
      <c r="JE4" s="114"/>
      <c r="JF4" s="114"/>
      <c r="JG4" s="114"/>
      <c r="JH4" s="112" t="s">
        <v>289</v>
      </c>
      <c r="JI4" s="113"/>
      <c r="JJ4" s="114"/>
      <c r="JK4" s="115"/>
      <c r="JL4" s="114"/>
      <c r="JM4" s="114"/>
      <c r="JN4" s="114"/>
      <c r="JO4" s="114"/>
      <c r="JP4" s="114"/>
      <c r="JQ4" s="114"/>
      <c r="JR4" s="114"/>
      <c r="JS4" s="114"/>
      <c r="JT4" s="114"/>
      <c r="JU4" s="114"/>
      <c r="JV4" s="114"/>
      <c r="JW4" s="114"/>
      <c r="JX4" s="114"/>
      <c r="JY4" s="114"/>
      <c r="JZ4" s="114"/>
      <c r="KA4" s="114"/>
      <c r="KB4" s="114"/>
      <c r="KC4" s="114"/>
      <c r="KD4" s="114"/>
      <c r="KE4" s="114"/>
      <c r="KF4" s="112" t="s">
        <v>289</v>
      </c>
      <c r="KG4" s="113"/>
      <c r="KH4" s="114"/>
      <c r="KI4" s="115"/>
      <c r="KJ4" s="114"/>
      <c r="KK4" s="114"/>
      <c r="KL4" s="114"/>
      <c r="KM4" s="114"/>
      <c r="KN4" s="114"/>
      <c r="KO4" s="114"/>
      <c r="KP4" s="114"/>
      <c r="KQ4" s="114"/>
      <c r="KR4" s="114"/>
      <c r="KS4" s="114"/>
      <c r="KT4" s="114"/>
      <c r="KU4" s="114"/>
      <c r="KV4" s="114"/>
      <c r="KW4" s="114"/>
      <c r="KX4" s="114"/>
      <c r="KY4" s="114"/>
      <c r="KZ4" s="114"/>
      <c r="LA4" s="114"/>
      <c r="LB4" s="114"/>
      <c r="LC4" s="114"/>
      <c r="LD4" s="112" t="s">
        <v>289</v>
      </c>
      <c r="LE4" s="141"/>
      <c r="LF4" s="142"/>
      <c r="LG4" s="83"/>
      <c r="LH4" s="142"/>
      <c r="LI4" s="142"/>
      <c r="LJ4" s="142"/>
      <c r="LK4" s="142"/>
      <c r="LL4" s="142"/>
      <c r="LM4" s="142"/>
      <c r="LN4" s="142"/>
      <c r="LO4" s="142"/>
      <c r="LP4" s="142"/>
      <c r="LQ4" s="142"/>
      <c r="LR4" s="142"/>
      <c r="LS4" s="142"/>
      <c r="LT4" s="142"/>
      <c r="LU4" s="142"/>
      <c r="LV4" s="142"/>
      <c r="LW4" s="142"/>
      <c r="LX4" s="142"/>
      <c r="LY4" s="142"/>
      <c r="LZ4" s="142"/>
      <c r="MA4" s="142"/>
    </row>
    <row r="5" spans="1:339" s="65" customFormat="1" ht="12.45" x14ac:dyDescent="0.3">
      <c r="A5" s="117"/>
      <c r="B5" s="79"/>
      <c r="C5" s="79"/>
      <c r="D5" s="157" t="s">
        <v>290</v>
      </c>
      <c r="E5" s="158"/>
      <c r="F5" s="158"/>
      <c r="G5" s="158"/>
      <c r="H5" s="158"/>
      <c r="I5" s="158"/>
      <c r="J5" s="158"/>
      <c r="K5" s="158"/>
      <c r="L5" s="158"/>
      <c r="M5" s="158"/>
      <c r="N5" s="158"/>
      <c r="O5" s="158"/>
      <c r="P5" s="158"/>
      <c r="Q5" s="158"/>
      <c r="R5" s="158"/>
      <c r="S5" s="159"/>
      <c r="T5" s="158"/>
      <c r="U5" s="158"/>
      <c r="V5" s="158"/>
      <c r="W5" s="158"/>
      <c r="X5" s="158"/>
      <c r="Y5" s="158"/>
      <c r="Z5" s="158"/>
      <c r="AA5" s="158"/>
      <c r="AB5" s="157" t="s">
        <v>290</v>
      </c>
      <c r="AC5" s="158"/>
      <c r="AD5" s="158"/>
      <c r="AE5" s="158"/>
      <c r="AF5" s="158"/>
      <c r="AG5" s="158"/>
      <c r="AH5" s="158"/>
      <c r="AI5" s="158"/>
      <c r="AJ5" s="158"/>
      <c r="AK5" s="158"/>
      <c r="AL5" s="158"/>
      <c r="AM5" s="158"/>
      <c r="AN5" s="158"/>
      <c r="AO5" s="158"/>
      <c r="AP5" s="158"/>
      <c r="AQ5" s="159"/>
      <c r="AR5" s="158"/>
      <c r="AS5" s="158"/>
      <c r="AT5" s="158"/>
      <c r="AU5" s="158"/>
      <c r="AV5" s="158"/>
      <c r="AW5" s="158"/>
      <c r="AX5" s="158"/>
      <c r="AY5" s="158"/>
      <c r="AZ5" s="157" t="s">
        <v>290</v>
      </c>
      <c r="BA5" s="87"/>
      <c r="BB5" s="87"/>
      <c r="BC5" s="87"/>
      <c r="BD5" s="87"/>
      <c r="BE5" s="87"/>
      <c r="BF5" s="87"/>
      <c r="BG5" s="87"/>
      <c r="BH5" s="87"/>
      <c r="BI5" s="87"/>
      <c r="BJ5" s="88"/>
      <c r="BK5" s="89"/>
      <c r="BL5" s="87"/>
      <c r="BM5" s="87"/>
      <c r="BN5" s="87"/>
      <c r="BO5" s="90"/>
      <c r="BP5" s="87"/>
      <c r="BQ5" s="87"/>
      <c r="BR5" s="87"/>
      <c r="BS5" s="87"/>
      <c r="BT5" s="87"/>
      <c r="BU5" s="87"/>
      <c r="BV5" s="87"/>
      <c r="BW5" s="87"/>
      <c r="BX5" s="157" t="s">
        <v>290</v>
      </c>
      <c r="BY5" s="87"/>
      <c r="BZ5" s="87"/>
      <c r="CA5" s="87"/>
      <c r="CB5" s="87"/>
      <c r="CC5" s="87"/>
      <c r="CD5" s="87"/>
      <c r="CE5" s="87"/>
      <c r="CF5" s="87"/>
      <c r="CG5" s="87"/>
      <c r="CH5" s="88"/>
      <c r="CI5" s="89"/>
      <c r="CJ5" s="87"/>
      <c r="CK5" s="87"/>
      <c r="CL5" s="87"/>
      <c r="CM5" s="90"/>
      <c r="CN5" s="87"/>
      <c r="CO5" s="87"/>
      <c r="CP5" s="87"/>
      <c r="CQ5" s="87"/>
      <c r="CR5" s="87"/>
      <c r="CS5" s="87"/>
      <c r="CT5" s="87"/>
      <c r="CU5" s="87"/>
      <c r="CV5" s="157" t="s">
        <v>290</v>
      </c>
      <c r="CW5" s="87"/>
      <c r="CX5" s="87"/>
      <c r="CY5" s="87"/>
      <c r="CZ5" s="87"/>
      <c r="DA5" s="87"/>
      <c r="DB5" s="87"/>
      <c r="DC5" s="87"/>
      <c r="DD5" s="87"/>
      <c r="DE5" s="87"/>
      <c r="DF5" s="88"/>
      <c r="DG5" s="89"/>
      <c r="DH5" s="87"/>
      <c r="DI5" s="87"/>
      <c r="DJ5" s="87"/>
      <c r="DK5" s="90"/>
      <c r="DL5" s="87"/>
      <c r="DM5" s="87"/>
      <c r="DN5" s="87"/>
      <c r="DO5" s="87"/>
      <c r="DP5" s="87"/>
      <c r="DQ5" s="87"/>
      <c r="DR5" s="87"/>
      <c r="DS5" s="87"/>
      <c r="DT5" s="157" t="s">
        <v>290</v>
      </c>
      <c r="DU5" s="87"/>
      <c r="DV5" s="87"/>
      <c r="DW5" s="87"/>
      <c r="DX5" s="87"/>
      <c r="DY5" s="87"/>
      <c r="DZ5" s="87"/>
      <c r="EA5" s="87"/>
      <c r="EB5" s="87"/>
      <c r="EC5" s="87"/>
      <c r="ED5" s="88"/>
      <c r="EE5" s="89"/>
      <c r="EF5" s="87"/>
      <c r="EG5" s="87"/>
      <c r="EH5" s="87"/>
      <c r="EI5" s="90"/>
      <c r="EJ5" s="87"/>
      <c r="EK5" s="87"/>
      <c r="EL5" s="87"/>
      <c r="EM5" s="87"/>
      <c r="EN5" s="87"/>
      <c r="EO5" s="87"/>
      <c r="EP5" s="87"/>
      <c r="EQ5" s="87"/>
      <c r="ER5" s="157" t="s">
        <v>290</v>
      </c>
      <c r="ES5" s="87"/>
      <c r="ET5" s="87"/>
      <c r="EU5" s="87"/>
      <c r="EV5" s="87"/>
      <c r="EW5" s="87"/>
      <c r="EX5" s="87"/>
      <c r="EY5" s="87"/>
      <c r="EZ5" s="87"/>
      <c r="FA5" s="87"/>
      <c r="FB5" s="88"/>
      <c r="FC5" s="89"/>
      <c r="FD5" s="87"/>
      <c r="FE5" s="87"/>
      <c r="FF5" s="87"/>
      <c r="FG5" s="90"/>
      <c r="FH5" s="87"/>
      <c r="FI5" s="87"/>
      <c r="FJ5" s="87"/>
      <c r="FK5" s="87"/>
      <c r="FL5" s="87"/>
      <c r="FM5" s="87"/>
      <c r="FN5" s="87"/>
      <c r="FO5" s="87"/>
      <c r="FP5" s="157" t="s">
        <v>291</v>
      </c>
      <c r="FQ5" s="87"/>
      <c r="FR5" s="87"/>
      <c r="FS5" s="87"/>
      <c r="FT5" s="87"/>
      <c r="FU5" s="87"/>
      <c r="FV5" s="87"/>
      <c r="FW5" s="87"/>
      <c r="FX5" s="87"/>
      <c r="FY5" s="87"/>
      <c r="FZ5" s="88"/>
      <c r="GA5" s="89"/>
      <c r="GB5" s="87"/>
      <c r="GC5" s="87"/>
      <c r="GD5" s="87"/>
      <c r="GE5" s="90"/>
      <c r="GF5" s="87"/>
      <c r="GG5" s="87"/>
      <c r="GH5" s="87"/>
      <c r="GI5" s="87"/>
      <c r="GJ5" s="87"/>
      <c r="GK5" s="87"/>
      <c r="GL5" s="87"/>
      <c r="GM5" s="87"/>
      <c r="GN5" s="157" t="s">
        <v>291</v>
      </c>
      <c r="GO5" s="87"/>
      <c r="GP5" s="87"/>
      <c r="GQ5" s="87"/>
      <c r="GR5" s="87"/>
      <c r="GS5" s="87"/>
      <c r="GT5" s="87"/>
      <c r="GU5" s="87"/>
      <c r="GV5" s="87"/>
      <c r="GW5" s="87"/>
      <c r="GX5" s="88"/>
      <c r="GY5" s="89"/>
      <c r="GZ5" s="87"/>
      <c r="HA5" s="87"/>
      <c r="HB5" s="87"/>
      <c r="HC5" s="90"/>
      <c r="HD5" s="87"/>
      <c r="HE5" s="87"/>
      <c r="HF5" s="87"/>
      <c r="HG5" s="87"/>
      <c r="HH5" s="87"/>
      <c r="HI5" s="87"/>
      <c r="HJ5" s="87"/>
      <c r="HK5" s="87"/>
      <c r="HL5" s="157" t="s">
        <v>291</v>
      </c>
      <c r="HM5" s="87"/>
      <c r="HN5" s="87"/>
      <c r="HO5" s="87"/>
      <c r="HP5" s="87"/>
      <c r="HQ5" s="87"/>
      <c r="HR5" s="87"/>
      <c r="HS5" s="87"/>
      <c r="HT5" s="87"/>
      <c r="HU5" s="87"/>
      <c r="HV5" s="88"/>
      <c r="HW5" s="89"/>
      <c r="HX5" s="87"/>
      <c r="HY5" s="87"/>
      <c r="HZ5" s="87"/>
      <c r="IA5" s="90"/>
      <c r="IB5" s="87"/>
      <c r="IC5" s="87"/>
      <c r="ID5" s="87"/>
      <c r="IE5" s="87"/>
      <c r="IF5" s="87"/>
      <c r="IG5" s="87"/>
      <c r="IH5" s="87"/>
      <c r="II5" s="87"/>
      <c r="IJ5" s="157" t="s">
        <v>291</v>
      </c>
      <c r="IK5" s="87"/>
      <c r="IL5" s="87"/>
      <c r="IM5" s="87"/>
      <c r="IN5" s="87"/>
      <c r="IO5" s="87"/>
      <c r="IP5" s="87"/>
      <c r="IQ5" s="87"/>
      <c r="IR5" s="87"/>
      <c r="IS5" s="87"/>
      <c r="IT5" s="88"/>
      <c r="IU5" s="89"/>
      <c r="IV5" s="87"/>
      <c r="IW5" s="87"/>
      <c r="IX5" s="87"/>
      <c r="IY5" s="90"/>
      <c r="IZ5" s="87"/>
      <c r="JA5" s="87"/>
      <c r="JB5" s="87"/>
      <c r="JC5" s="87"/>
      <c r="JD5" s="87"/>
      <c r="JE5" s="87"/>
      <c r="JF5" s="87"/>
      <c r="JG5" s="87"/>
      <c r="JH5" s="157" t="s">
        <v>291</v>
      </c>
      <c r="JI5" s="87"/>
      <c r="JJ5" s="87"/>
      <c r="JK5" s="87"/>
      <c r="JL5" s="87"/>
      <c r="JM5" s="87"/>
      <c r="JN5" s="87"/>
      <c r="JO5" s="87"/>
      <c r="JP5" s="87"/>
      <c r="JQ5" s="87"/>
      <c r="JR5" s="88"/>
      <c r="JS5" s="89"/>
      <c r="JT5" s="87"/>
      <c r="JU5" s="87"/>
      <c r="JV5" s="87"/>
      <c r="JW5" s="90"/>
      <c r="JX5" s="87"/>
      <c r="JY5" s="87"/>
      <c r="JZ5" s="87"/>
      <c r="KA5" s="87"/>
      <c r="KB5" s="87"/>
      <c r="KC5" s="87"/>
      <c r="KD5" s="87"/>
      <c r="KE5" s="87"/>
      <c r="KF5" s="157" t="s">
        <v>291</v>
      </c>
      <c r="KG5" s="87"/>
      <c r="KH5" s="87"/>
      <c r="KI5" s="87"/>
      <c r="KJ5" s="87"/>
      <c r="KK5" s="87"/>
      <c r="KL5" s="87"/>
      <c r="KM5" s="87"/>
      <c r="KN5" s="87"/>
      <c r="KO5" s="87"/>
      <c r="KP5" s="88"/>
      <c r="KQ5" s="89"/>
      <c r="KR5" s="87"/>
      <c r="KS5" s="87"/>
      <c r="KT5" s="87"/>
      <c r="KU5" s="90"/>
      <c r="KV5" s="87"/>
      <c r="KW5" s="87"/>
      <c r="KX5" s="87"/>
      <c r="KY5" s="87"/>
      <c r="KZ5" s="87"/>
      <c r="LA5" s="87"/>
      <c r="LB5" s="87"/>
      <c r="LC5" s="87"/>
      <c r="LD5" s="233" t="s">
        <v>291</v>
      </c>
      <c r="LE5" s="234"/>
      <c r="LF5" s="234"/>
      <c r="LG5" s="234"/>
      <c r="LH5" s="234"/>
      <c r="LI5" s="234"/>
      <c r="LJ5" s="234"/>
      <c r="LK5" s="234"/>
      <c r="LL5" s="234"/>
      <c r="LM5" s="234"/>
      <c r="LN5" s="234"/>
      <c r="LO5" s="234"/>
      <c r="LP5" s="234"/>
      <c r="LQ5" s="234"/>
      <c r="LR5" s="234"/>
      <c r="LS5" s="234"/>
      <c r="LT5" s="234"/>
      <c r="LU5" s="234"/>
      <c r="LV5" s="234"/>
      <c r="LW5" s="234"/>
      <c r="LX5" s="234"/>
      <c r="LY5" s="234"/>
      <c r="LZ5" s="234"/>
      <c r="MA5" s="234"/>
    </row>
    <row r="6" spans="1:339" s="65" customFormat="1" ht="12.45" x14ac:dyDescent="0.3">
      <c r="A6" s="118" t="s">
        <v>1</v>
      </c>
      <c r="B6" s="81" t="s">
        <v>2</v>
      </c>
      <c r="C6" s="81"/>
      <c r="D6" s="144" t="s">
        <v>253</v>
      </c>
      <c r="E6" s="145"/>
      <c r="F6" s="145"/>
      <c r="G6" s="145"/>
      <c r="H6" s="145"/>
      <c r="I6" s="145"/>
      <c r="J6" s="145"/>
      <c r="K6" s="145"/>
      <c r="L6" s="145"/>
      <c r="M6" s="145"/>
      <c r="N6" s="145"/>
      <c r="O6" s="145"/>
      <c r="P6" s="145"/>
      <c r="Q6" s="145"/>
      <c r="R6" s="145"/>
      <c r="S6" s="145"/>
      <c r="T6" s="145"/>
      <c r="U6" s="145"/>
      <c r="V6" s="145"/>
      <c r="W6" s="145"/>
      <c r="X6" s="145"/>
      <c r="Y6" s="145"/>
      <c r="Z6" s="145"/>
      <c r="AA6" s="145"/>
      <c r="AB6" s="144" t="s">
        <v>253</v>
      </c>
      <c r="AC6" s="92"/>
      <c r="AD6" s="92"/>
      <c r="AE6" s="92"/>
      <c r="AF6" s="92"/>
      <c r="AG6" s="92"/>
      <c r="AH6" s="92"/>
      <c r="AI6" s="92"/>
      <c r="AJ6" s="92"/>
      <c r="AK6" s="92"/>
      <c r="AL6" s="93"/>
      <c r="AM6" s="94"/>
      <c r="AN6" s="92"/>
      <c r="AO6" s="92"/>
      <c r="AP6" s="92"/>
      <c r="AQ6" s="95"/>
      <c r="AR6" s="92"/>
      <c r="AS6" s="92"/>
      <c r="AT6" s="92"/>
      <c r="AU6" s="92"/>
      <c r="AV6" s="92"/>
      <c r="AW6" s="92"/>
      <c r="AX6" s="92"/>
      <c r="AY6" s="92"/>
      <c r="AZ6" s="144" t="s">
        <v>253</v>
      </c>
      <c r="BA6" s="92"/>
      <c r="BB6" s="92"/>
      <c r="BC6" s="92"/>
      <c r="BD6" s="92"/>
      <c r="BE6" s="92"/>
      <c r="BF6" s="92"/>
      <c r="BG6" s="92"/>
      <c r="BH6" s="92"/>
      <c r="BI6" s="92"/>
      <c r="BJ6" s="93"/>
      <c r="BK6" s="94"/>
      <c r="BL6" s="92"/>
      <c r="BM6" s="92"/>
      <c r="BN6" s="92"/>
      <c r="BO6" s="95"/>
      <c r="BP6" s="92"/>
      <c r="BQ6" s="92"/>
      <c r="BR6" s="92"/>
      <c r="BS6" s="92"/>
      <c r="BT6" s="92"/>
      <c r="BU6" s="92"/>
      <c r="BV6" s="92"/>
      <c r="BW6" s="92"/>
      <c r="BX6" s="218" t="s">
        <v>253</v>
      </c>
      <c r="BY6" s="218"/>
      <c r="BZ6" s="218"/>
      <c r="CA6" s="218"/>
      <c r="CB6" s="218"/>
      <c r="CC6" s="218"/>
      <c r="CD6" s="218"/>
      <c r="CE6" s="218"/>
      <c r="CF6" s="218"/>
      <c r="CG6" s="218"/>
      <c r="CH6" s="218"/>
      <c r="CI6" s="218"/>
      <c r="CJ6" s="218"/>
      <c r="CK6" s="218"/>
      <c r="CL6" s="218"/>
      <c r="CM6" s="218"/>
      <c r="CN6" s="218"/>
      <c r="CO6" s="218"/>
      <c r="CP6" s="218"/>
      <c r="CQ6" s="218"/>
      <c r="CR6" s="218"/>
      <c r="CS6" s="218"/>
      <c r="CT6" s="218"/>
      <c r="CU6" s="218"/>
      <c r="CV6" s="144" t="s">
        <v>253</v>
      </c>
      <c r="CW6" s="92"/>
      <c r="CX6" s="92"/>
      <c r="CY6" s="92"/>
      <c r="CZ6" s="92"/>
      <c r="DA6" s="92"/>
      <c r="DB6" s="92"/>
      <c r="DC6" s="92"/>
      <c r="DD6" s="92"/>
      <c r="DE6" s="92"/>
      <c r="DF6" s="93"/>
      <c r="DG6" s="94"/>
      <c r="DH6" s="92"/>
      <c r="DI6" s="92"/>
      <c r="DJ6" s="92"/>
      <c r="DK6" s="95"/>
      <c r="DL6" s="92"/>
      <c r="DM6" s="92"/>
      <c r="DN6" s="92"/>
      <c r="DO6" s="92"/>
      <c r="DP6" s="92"/>
      <c r="DQ6" s="92"/>
      <c r="DR6" s="92"/>
      <c r="DS6" s="92"/>
      <c r="DT6" s="207" t="s">
        <v>253</v>
      </c>
      <c r="DU6" s="208"/>
      <c r="DV6" s="208"/>
      <c r="DW6" s="208"/>
      <c r="DX6" s="208"/>
      <c r="DY6" s="208"/>
      <c r="DZ6" s="208"/>
      <c r="EA6" s="208"/>
      <c r="EB6" s="208"/>
      <c r="EC6" s="208"/>
      <c r="ED6" s="208"/>
      <c r="EE6" s="208"/>
      <c r="EF6" s="208"/>
      <c r="EG6" s="208"/>
      <c r="EH6" s="208"/>
      <c r="EI6" s="208"/>
      <c r="EJ6" s="208"/>
      <c r="EK6" s="208"/>
      <c r="EL6" s="208"/>
      <c r="EM6" s="208"/>
      <c r="EN6" s="208"/>
      <c r="EO6" s="208"/>
      <c r="EP6" s="208"/>
      <c r="EQ6" s="208"/>
      <c r="ER6" s="144" t="s">
        <v>253</v>
      </c>
      <c r="ES6" s="83"/>
      <c r="ET6" s="83"/>
      <c r="EU6" s="83"/>
      <c r="EV6" s="83"/>
      <c r="EW6" s="83"/>
      <c r="EX6" s="83"/>
      <c r="EY6" s="83"/>
      <c r="EZ6" s="83"/>
      <c r="FA6" s="83"/>
      <c r="FB6" s="103"/>
      <c r="FC6" s="104"/>
      <c r="FD6" s="83"/>
      <c r="FE6" s="83"/>
      <c r="FF6" s="83"/>
      <c r="FG6" s="105"/>
      <c r="FH6" s="83"/>
      <c r="FI6" s="83"/>
      <c r="FJ6" s="83"/>
      <c r="FK6" s="83"/>
      <c r="FL6" s="83"/>
      <c r="FM6" s="83"/>
      <c r="FN6" s="83"/>
      <c r="FO6" s="83"/>
      <c r="FP6" s="144" t="s">
        <v>253</v>
      </c>
      <c r="FQ6" s="92"/>
      <c r="FR6" s="92"/>
      <c r="FS6" s="92"/>
      <c r="FT6" s="92"/>
      <c r="FU6" s="92"/>
      <c r="FV6" s="92"/>
      <c r="FW6" s="92"/>
      <c r="FX6" s="92"/>
      <c r="FY6" s="92"/>
      <c r="FZ6" s="93"/>
      <c r="GA6" s="94"/>
      <c r="GB6" s="92"/>
      <c r="GC6" s="92"/>
      <c r="GD6" s="92"/>
      <c r="GE6" s="95"/>
      <c r="GF6" s="92"/>
      <c r="GG6" s="92"/>
      <c r="GH6" s="92"/>
      <c r="GI6" s="92"/>
      <c r="GJ6" s="92"/>
      <c r="GK6" s="92"/>
      <c r="GL6" s="92"/>
      <c r="GM6" s="92"/>
      <c r="GN6" s="144" t="s">
        <v>253</v>
      </c>
      <c r="GO6" s="92"/>
      <c r="GP6" s="92"/>
      <c r="GQ6" s="92"/>
      <c r="GR6" s="92"/>
      <c r="GS6" s="92"/>
      <c r="GT6" s="92"/>
      <c r="GU6" s="92"/>
      <c r="GV6" s="92"/>
      <c r="GW6" s="92"/>
      <c r="GX6" s="93"/>
      <c r="GY6" s="94"/>
      <c r="GZ6" s="92"/>
      <c r="HA6" s="92"/>
      <c r="HB6" s="92"/>
      <c r="HC6" s="95"/>
      <c r="HD6" s="92"/>
      <c r="HE6" s="92"/>
      <c r="HF6" s="92"/>
      <c r="HG6" s="92"/>
      <c r="HH6" s="92"/>
      <c r="HI6" s="92"/>
      <c r="HJ6" s="92"/>
      <c r="HK6" s="92"/>
      <c r="HL6" s="144" t="s">
        <v>253</v>
      </c>
      <c r="HM6" s="92"/>
      <c r="HN6" s="92"/>
      <c r="HO6" s="92"/>
      <c r="HP6" s="92"/>
      <c r="HQ6" s="92"/>
      <c r="HR6" s="92"/>
      <c r="HS6" s="92"/>
      <c r="HT6" s="92"/>
      <c r="HU6" s="92"/>
      <c r="HV6" s="93"/>
      <c r="HW6" s="94"/>
      <c r="HX6" s="92"/>
      <c r="HY6" s="92"/>
      <c r="HZ6" s="92"/>
      <c r="IA6" s="95"/>
      <c r="IB6" s="92"/>
      <c r="IC6" s="92"/>
      <c r="ID6" s="92"/>
      <c r="IE6" s="92"/>
      <c r="IF6" s="92"/>
      <c r="IG6" s="92"/>
      <c r="IH6" s="92"/>
      <c r="II6" s="92"/>
      <c r="IJ6" s="144" t="s">
        <v>253</v>
      </c>
      <c r="IK6" s="92"/>
      <c r="IL6" s="92"/>
      <c r="IM6" s="92"/>
      <c r="IN6" s="92"/>
      <c r="IO6" s="92"/>
      <c r="IP6" s="92"/>
      <c r="IQ6" s="92"/>
      <c r="IR6" s="92"/>
      <c r="IS6" s="92"/>
      <c r="IT6" s="93"/>
      <c r="IU6" s="94"/>
      <c r="IV6" s="92"/>
      <c r="IW6" s="92"/>
      <c r="IX6" s="92"/>
      <c r="IY6" s="95"/>
      <c r="IZ6" s="92"/>
      <c r="JA6" s="92"/>
      <c r="JB6" s="92"/>
      <c r="JC6" s="92"/>
      <c r="JD6" s="92"/>
      <c r="JE6" s="92"/>
      <c r="JF6" s="92"/>
      <c r="JG6" s="92"/>
      <c r="JH6" s="144" t="s">
        <v>253</v>
      </c>
      <c r="JI6" s="92"/>
      <c r="JJ6" s="92"/>
      <c r="JK6" s="92"/>
      <c r="JL6" s="92"/>
      <c r="JM6" s="92"/>
      <c r="JN6" s="92"/>
      <c r="JO6" s="92"/>
      <c r="JP6" s="92"/>
      <c r="JQ6" s="92"/>
      <c r="JR6" s="93"/>
      <c r="JS6" s="94"/>
      <c r="JT6" s="92"/>
      <c r="JU6" s="92"/>
      <c r="JV6" s="92"/>
      <c r="JW6" s="95"/>
      <c r="JX6" s="95"/>
      <c r="JY6" s="95"/>
      <c r="JZ6" s="95"/>
      <c r="KA6" s="95"/>
      <c r="KB6" s="95"/>
      <c r="KC6" s="95"/>
      <c r="KD6" s="95"/>
      <c r="KE6" s="95"/>
      <c r="KF6" s="144" t="s">
        <v>253</v>
      </c>
      <c r="KG6" s="145"/>
      <c r="KH6" s="145"/>
      <c r="KI6" s="145"/>
      <c r="KJ6" s="145"/>
      <c r="KK6" s="145"/>
      <c r="KL6" s="145"/>
      <c r="KM6" s="145"/>
      <c r="KN6" s="145"/>
      <c r="KO6" s="145"/>
      <c r="KP6" s="145"/>
      <c r="KQ6" s="145"/>
      <c r="KR6" s="145"/>
      <c r="KS6" s="145"/>
      <c r="KT6" s="145"/>
      <c r="KU6" s="145"/>
      <c r="KV6" s="145"/>
      <c r="KW6" s="145"/>
      <c r="KX6" s="145"/>
      <c r="KY6" s="145"/>
      <c r="KZ6" s="145"/>
      <c r="LA6" s="145"/>
      <c r="LB6" s="145"/>
      <c r="LC6" s="145"/>
      <c r="LD6" s="144" t="s">
        <v>253</v>
      </c>
      <c r="LE6" s="137"/>
      <c r="LF6" s="137"/>
      <c r="LG6" s="137"/>
      <c r="LH6" s="137"/>
      <c r="LI6" s="137"/>
      <c r="LJ6" s="137"/>
      <c r="LK6" s="137"/>
      <c r="LL6" s="137"/>
      <c r="LM6" s="137"/>
      <c r="LN6" s="137"/>
      <c r="LO6" s="137"/>
      <c r="LP6" s="137"/>
      <c r="LQ6" s="137"/>
      <c r="LR6" s="137"/>
      <c r="LS6" s="138"/>
      <c r="LT6" s="139"/>
      <c r="LU6" s="139"/>
      <c r="LV6" s="139"/>
      <c r="LW6" s="139"/>
      <c r="LX6" s="139"/>
      <c r="LY6" s="139"/>
      <c r="LZ6" s="139"/>
      <c r="MA6" s="139"/>
    </row>
    <row r="7" spans="1:339" s="65" customFormat="1" ht="12.75" customHeight="1" x14ac:dyDescent="0.3">
      <c r="A7" s="120"/>
      <c r="B7" s="82"/>
      <c r="C7" s="82"/>
      <c r="D7" s="144" t="s">
        <v>252</v>
      </c>
      <c r="E7" s="145"/>
      <c r="F7" s="145"/>
      <c r="G7" s="145"/>
      <c r="H7" s="145"/>
      <c r="I7" s="145"/>
      <c r="J7" s="145"/>
      <c r="K7" s="145"/>
      <c r="L7" s="145"/>
      <c r="M7" s="145"/>
      <c r="N7" s="145"/>
      <c r="O7" s="145"/>
      <c r="P7" s="145"/>
      <c r="Q7" s="145"/>
      <c r="R7" s="145"/>
      <c r="S7" s="145"/>
      <c r="T7" s="145"/>
      <c r="U7" s="145"/>
      <c r="V7" s="145"/>
      <c r="W7" s="145"/>
      <c r="X7" s="145"/>
      <c r="Y7" s="145"/>
      <c r="Z7" s="145"/>
      <c r="AA7" s="145"/>
      <c r="AB7" s="144" t="s">
        <v>252</v>
      </c>
      <c r="AC7" s="92"/>
      <c r="AD7" s="92"/>
      <c r="AE7" s="92"/>
      <c r="AF7" s="92"/>
      <c r="AG7" s="92"/>
      <c r="AH7" s="92"/>
      <c r="AI7" s="92"/>
      <c r="AJ7" s="92"/>
      <c r="AK7" s="92"/>
      <c r="AL7" s="93"/>
      <c r="AM7" s="94"/>
      <c r="AN7" s="92"/>
      <c r="AO7" s="92"/>
      <c r="AP7" s="92"/>
      <c r="AQ7" s="95"/>
      <c r="AR7" s="92"/>
      <c r="AS7" s="92"/>
      <c r="AT7" s="92"/>
      <c r="AU7" s="92"/>
      <c r="AV7" s="92"/>
      <c r="AW7" s="92"/>
      <c r="AX7" s="92"/>
      <c r="AY7" s="92"/>
      <c r="AZ7" s="207" t="s">
        <v>252</v>
      </c>
      <c r="BA7" s="208"/>
      <c r="BB7" s="208"/>
      <c r="BC7" s="208"/>
      <c r="BD7" s="208"/>
      <c r="BE7" s="208"/>
      <c r="BF7" s="208"/>
      <c r="BG7" s="208"/>
      <c r="BH7" s="208"/>
      <c r="BI7" s="208"/>
      <c r="BJ7" s="208"/>
      <c r="BK7" s="208"/>
      <c r="BL7" s="208"/>
      <c r="BM7" s="208"/>
      <c r="BN7" s="208"/>
      <c r="BO7" s="208"/>
      <c r="BP7" s="208"/>
      <c r="BQ7" s="208"/>
      <c r="BR7" s="208"/>
      <c r="BS7" s="208"/>
      <c r="BT7" s="208"/>
      <c r="BU7" s="208"/>
      <c r="BV7" s="208"/>
      <c r="BW7" s="208"/>
      <c r="BX7" s="144" t="s">
        <v>252</v>
      </c>
      <c r="BY7" s="92"/>
      <c r="BZ7" s="92"/>
      <c r="CA7" s="92"/>
      <c r="CB7" s="92"/>
      <c r="CC7" s="92"/>
      <c r="CD7" s="92"/>
      <c r="CE7" s="92"/>
      <c r="CF7" s="92"/>
      <c r="CG7" s="92"/>
      <c r="CH7" s="93"/>
      <c r="CI7" s="94"/>
      <c r="CJ7" s="92"/>
      <c r="CK7" s="92"/>
      <c r="CL7" s="92"/>
      <c r="CM7" s="95"/>
      <c r="CN7" s="92"/>
      <c r="CO7" s="92"/>
      <c r="CP7" s="92"/>
      <c r="CQ7" s="92"/>
      <c r="CR7" s="92"/>
      <c r="CS7" s="92"/>
      <c r="CT7" s="92"/>
      <c r="CU7" s="92"/>
      <c r="CV7" s="207" t="s">
        <v>252</v>
      </c>
      <c r="CW7" s="208"/>
      <c r="CX7" s="208"/>
      <c r="CY7" s="208"/>
      <c r="CZ7" s="208"/>
      <c r="DA7" s="208"/>
      <c r="DB7" s="208"/>
      <c r="DC7" s="208"/>
      <c r="DD7" s="208"/>
      <c r="DE7" s="208"/>
      <c r="DF7" s="208"/>
      <c r="DG7" s="208"/>
      <c r="DH7" s="208"/>
      <c r="DI7" s="208"/>
      <c r="DJ7" s="208"/>
      <c r="DK7" s="208"/>
      <c r="DL7" s="208"/>
      <c r="DM7" s="208"/>
      <c r="DN7" s="208"/>
      <c r="DO7" s="208"/>
      <c r="DP7" s="208"/>
      <c r="DQ7" s="208"/>
      <c r="DR7" s="208"/>
      <c r="DS7" s="208"/>
      <c r="DT7" s="207" t="s">
        <v>252</v>
      </c>
      <c r="DU7" s="208"/>
      <c r="DV7" s="208"/>
      <c r="DW7" s="208"/>
      <c r="DX7" s="208"/>
      <c r="DY7" s="208"/>
      <c r="DZ7" s="208"/>
      <c r="EA7" s="208"/>
      <c r="EB7" s="208"/>
      <c r="EC7" s="208"/>
      <c r="ED7" s="208"/>
      <c r="EE7" s="208"/>
      <c r="EF7" s="208"/>
      <c r="EG7" s="208"/>
      <c r="EH7" s="208"/>
      <c r="EI7" s="208"/>
      <c r="EJ7" s="208"/>
      <c r="EK7" s="208"/>
      <c r="EL7" s="208"/>
      <c r="EM7" s="208"/>
      <c r="EN7" s="208"/>
      <c r="EO7" s="208"/>
      <c r="EP7" s="208"/>
      <c r="EQ7" s="208"/>
      <c r="ER7" s="209" t="s">
        <v>280</v>
      </c>
      <c r="ES7" s="210"/>
      <c r="ET7" s="210"/>
      <c r="EU7" s="210"/>
      <c r="EV7" s="210"/>
      <c r="EW7" s="210"/>
      <c r="EX7" s="210"/>
      <c r="EY7" s="210"/>
      <c r="EZ7" s="210"/>
      <c r="FA7" s="210"/>
      <c r="FB7" s="210"/>
      <c r="FC7" s="210"/>
      <c r="FD7" s="210"/>
      <c r="FE7" s="210"/>
      <c r="FF7" s="210"/>
      <c r="FG7" s="210"/>
      <c r="FH7" s="210"/>
      <c r="FI7" s="210"/>
      <c r="FJ7" s="210"/>
      <c r="FK7" s="210"/>
      <c r="FL7" s="210"/>
      <c r="FM7" s="210"/>
      <c r="FN7" s="210"/>
      <c r="FO7" s="210"/>
      <c r="FP7" s="207" t="s">
        <v>252</v>
      </c>
      <c r="FQ7" s="208"/>
      <c r="FR7" s="208"/>
      <c r="FS7" s="208"/>
      <c r="FT7" s="208"/>
      <c r="FU7" s="208"/>
      <c r="FV7" s="208"/>
      <c r="FW7" s="208"/>
      <c r="FX7" s="208"/>
      <c r="FY7" s="208"/>
      <c r="FZ7" s="208"/>
      <c r="GA7" s="208"/>
      <c r="GB7" s="208"/>
      <c r="GC7" s="208"/>
      <c r="GD7" s="208"/>
      <c r="GE7" s="208"/>
      <c r="GF7" s="208"/>
      <c r="GG7" s="208"/>
      <c r="GH7" s="208"/>
      <c r="GI7" s="208"/>
      <c r="GJ7" s="208"/>
      <c r="GK7" s="208"/>
      <c r="GL7" s="208"/>
      <c r="GM7" s="208"/>
      <c r="GN7" s="207" t="s">
        <v>252</v>
      </c>
      <c r="GO7" s="208"/>
      <c r="GP7" s="208"/>
      <c r="GQ7" s="208"/>
      <c r="GR7" s="208"/>
      <c r="GS7" s="208"/>
      <c r="GT7" s="208"/>
      <c r="GU7" s="208"/>
      <c r="GV7" s="208"/>
      <c r="GW7" s="208"/>
      <c r="GX7" s="208"/>
      <c r="GY7" s="208"/>
      <c r="GZ7" s="208"/>
      <c r="HA7" s="208"/>
      <c r="HB7" s="208"/>
      <c r="HC7" s="208"/>
      <c r="HD7" s="208"/>
      <c r="HE7" s="208"/>
      <c r="HF7" s="208"/>
      <c r="HG7" s="208"/>
      <c r="HH7" s="208"/>
      <c r="HI7" s="208"/>
      <c r="HJ7" s="208"/>
      <c r="HK7" s="208"/>
      <c r="HL7" s="207" t="s">
        <v>252</v>
      </c>
      <c r="HM7" s="208"/>
      <c r="HN7" s="208"/>
      <c r="HO7" s="208"/>
      <c r="HP7" s="208"/>
      <c r="HQ7" s="208"/>
      <c r="HR7" s="208"/>
      <c r="HS7" s="208"/>
      <c r="HT7" s="208"/>
      <c r="HU7" s="208"/>
      <c r="HV7" s="208"/>
      <c r="HW7" s="208"/>
      <c r="HX7" s="208"/>
      <c r="HY7" s="208"/>
      <c r="HZ7" s="208"/>
      <c r="IA7" s="208"/>
      <c r="IB7" s="208"/>
      <c r="IC7" s="208"/>
      <c r="ID7" s="208"/>
      <c r="IE7" s="208"/>
      <c r="IF7" s="208"/>
      <c r="IG7" s="208"/>
      <c r="IH7" s="208"/>
      <c r="II7" s="208"/>
      <c r="IJ7" s="207" t="s">
        <v>252</v>
      </c>
      <c r="IK7" s="208"/>
      <c r="IL7" s="208"/>
      <c r="IM7" s="208"/>
      <c r="IN7" s="208"/>
      <c r="IO7" s="208"/>
      <c r="IP7" s="208"/>
      <c r="IQ7" s="208"/>
      <c r="IR7" s="208"/>
      <c r="IS7" s="208"/>
      <c r="IT7" s="208"/>
      <c r="IU7" s="208"/>
      <c r="IV7" s="208"/>
      <c r="IW7" s="208"/>
      <c r="IX7" s="208"/>
      <c r="IY7" s="208"/>
      <c r="IZ7" s="208"/>
      <c r="JA7" s="208"/>
      <c r="JB7" s="208"/>
      <c r="JC7" s="208"/>
      <c r="JD7" s="208"/>
      <c r="JE7" s="208"/>
      <c r="JF7" s="208"/>
      <c r="JG7" s="208"/>
      <c r="JH7" s="144" t="s">
        <v>252</v>
      </c>
      <c r="JI7" s="92"/>
      <c r="JJ7" s="92"/>
      <c r="JK7" s="92"/>
      <c r="JL7" s="92"/>
      <c r="JM7" s="92"/>
      <c r="JN7" s="92"/>
      <c r="JO7" s="92"/>
      <c r="JP7" s="92"/>
      <c r="JQ7" s="92"/>
      <c r="JR7" s="93"/>
      <c r="JS7" s="94"/>
      <c r="JT7" s="92"/>
      <c r="JU7" s="92"/>
      <c r="JV7" s="92"/>
      <c r="JW7" s="95"/>
      <c r="JX7" s="95"/>
      <c r="JY7" s="95"/>
      <c r="JZ7" s="95"/>
      <c r="KA7" s="95"/>
      <c r="KB7" s="95"/>
      <c r="KC7" s="95"/>
      <c r="KD7" s="95"/>
      <c r="KE7" s="95"/>
      <c r="KF7" s="144" t="s">
        <v>252</v>
      </c>
      <c r="KG7" s="145"/>
      <c r="KH7" s="145"/>
      <c r="KI7" s="145"/>
      <c r="KJ7" s="145"/>
      <c r="KK7" s="145"/>
      <c r="KL7" s="145"/>
      <c r="KM7" s="145"/>
      <c r="KN7" s="145"/>
      <c r="KO7" s="145"/>
      <c r="KP7" s="145"/>
      <c r="KQ7" s="145"/>
      <c r="KR7" s="145"/>
      <c r="KS7" s="145"/>
      <c r="KT7" s="145"/>
      <c r="KU7" s="145"/>
      <c r="KV7" s="145"/>
      <c r="KW7" s="145"/>
      <c r="KX7" s="145"/>
      <c r="KY7" s="145"/>
      <c r="KZ7" s="145"/>
      <c r="LA7" s="145"/>
      <c r="LB7" s="145"/>
      <c r="LC7" s="145"/>
      <c r="LD7" s="227" t="s">
        <v>280</v>
      </c>
      <c r="LE7" s="228"/>
      <c r="LF7" s="228"/>
      <c r="LG7" s="228"/>
      <c r="LH7" s="228"/>
      <c r="LI7" s="228"/>
      <c r="LJ7" s="228"/>
      <c r="LK7" s="228"/>
      <c r="LL7" s="228"/>
      <c r="LM7" s="228"/>
      <c r="LN7" s="228"/>
      <c r="LO7" s="228"/>
      <c r="LP7" s="228"/>
      <c r="LQ7" s="228"/>
      <c r="LR7" s="228"/>
      <c r="LS7" s="228"/>
      <c r="LT7" s="228"/>
      <c r="LU7" s="228"/>
      <c r="LV7" s="228"/>
      <c r="LW7" s="228"/>
      <c r="LX7" s="228"/>
      <c r="LY7" s="228"/>
      <c r="LZ7" s="228"/>
      <c r="MA7" s="228"/>
    </row>
    <row r="8" spans="1:339" s="65" customFormat="1" ht="12.45" x14ac:dyDescent="0.3">
      <c r="A8" s="120"/>
      <c r="B8" s="82"/>
      <c r="C8" s="82"/>
      <c r="D8" s="209" t="s">
        <v>23</v>
      </c>
      <c r="E8" s="210"/>
      <c r="F8" s="210"/>
      <c r="G8" s="210"/>
      <c r="H8" s="210"/>
      <c r="I8" s="210"/>
      <c r="J8" s="210"/>
      <c r="K8" s="210"/>
      <c r="L8" s="210"/>
      <c r="M8" s="210"/>
      <c r="N8" s="210"/>
      <c r="O8" s="210"/>
      <c r="P8" s="210"/>
      <c r="Q8" s="210"/>
      <c r="R8" s="210"/>
      <c r="S8" s="210"/>
      <c r="T8" s="210"/>
      <c r="U8" s="210"/>
      <c r="V8" s="210"/>
      <c r="W8" s="210"/>
      <c r="X8" s="210"/>
      <c r="Y8" s="210"/>
      <c r="Z8" s="210"/>
      <c r="AA8" s="210"/>
      <c r="AB8" s="209" t="s">
        <v>281</v>
      </c>
      <c r="AC8" s="210"/>
      <c r="AD8" s="210"/>
      <c r="AE8" s="210"/>
      <c r="AF8" s="210"/>
      <c r="AG8" s="210"/>
      <c r="AH8" s="210"/>
      <c r="AI8" s="210"/>
      <c r="AJ8" s="210"/>
      <c r="AK8" s="210"/>
      <c r="AL8" s="210"/>
      <c r="AM8" s="210"/>
      <c r="AN8" s="210"/>
      <c r="AO8" s="210"/>
      <c r="AP8" s="210"/>
      <c r="AQ8" s="210"/>
      <c r="AR8" s="210"/>
      <c r="AS8" s="210"/>
      <c r="AT8" s="210"/>
      <c r="AU8" s="210"/>
      <c r="AV8" s="210"/>
      <c r="AW8" s="210"/>
      <c r="AX8" s="210"/>
      <c r="AY8" s="210"/>
      <c r="AZ8" s="96" t="s">
        <v>282</v>
      </c>
      <c r="BA8" s="83"/>
      <c r="BB8" s="83"/>
      <c r="BC8" s="83"/>
      <c r="BD8" s="83"/>
      <c r="BE8" s="83"/>
      <c r="BF8" s="83"/>
      <c r="BG8" s="83"/>
      <c r="BH8" s="83"/>
      <c r="BI8" s="83"/>
      <c r="BJ8" s="83"/>
      <c r="BK8" s="83"/>
      <c r="BL8" s="83"/>
      <c r="BM8" s="83"/>
      <c r="BN8" s="83"/>
      <c r="BO8" s="105"/>
      <c r="BP8" s="83"/>
      <c r="BQ8" s="83"/>
      <c r="BR8" s="83"/>
      <c r="BS8" s="83"/>
      <c r="BT8" s="83"/>
      <c r="BU8" s="83"/>
      <c r="BV8" s="83"/>
      <c r="BW8" s="83"/>
      <c r="BX8" s="96" t="s">
        <v>282</v>
      </c>
      <c r="BY8" s="83"/>
      <c r="BZ8" s="83"/>
      <c r="CA8" s="83"/>
      <c r="CB8" s="83"/>
      <c r="CC8" s="83"/>
      <c r="CD8" s="83"/>
      <c r="CE8" s="83"/>
      <c r="CF8" s="83"/>
      <c r="CG8" s="83"/>
      <c r="CH8" s="83"/>
      <c r="CI8" s="83"/>
      <c r="CJ8" s="83"/>
      <c r="CK8" s="83"/>
      <c r="CL8" s="83"/>
      <c r="CM8" s="105"/>
      <c r="CN8" s="83"/>
      <c r="CO8" s="83"/>
      <c r="CP8" s="83"/>
      <c r="CQ8" s="83"/>
      <c r="CR8" s="83"/>
      <c r="CS8" s="83"/>
      <c r="CT8" s="83"/>
      <c r="CU8" s="83"/>
      <c r="CV8" s="96" t="s">
        <v>282</v>
      </c>
      <c r="CW8" s="83"/>
      <c r="CX8" s="83"/>
      <c r="CY8" s="83"/>
      <c r="CZ8" s="83"/>
      <c r="DA8" s="83"/>
      <c r="DB8" s="83"/>
      <c r="DC8" s="83"/>
      <c r="DD8" s="83"/>
      <c r="DE8" s="83"/>
      <c r="DF8" s="83"/>
      <c r="DG8" s="83"/>
      <c r="DH8" s="83"/>
      <c r="DI8" s="83"/>
      <c r="DJ8" s="83"/>
      <c r="DK8" s="105"/>
      <c r="DL8" s="83"/>
      <c r="DM8" s="83"/>
      <c r="DN8" s="83"/>
      <c r="DO8" s="83"/>
      <c r="DP8" s="83"/>
      <c r="DQ8" s="83"/>
      <c r="DR8" s="83"/>
      <c r="DS8" s="83"/>
      <c r="DT8" s="130" t="s">
        <v>282</v>
      </c>
      <c r="DU8" s="92"/>
      <c r="DV8" s="92"/>
      <c r="DW8" s="92"/>
      <c r="DX8" s="92"/>
      <c r="DY8" s="92"/>
      <c r="DZ8" s="92"/>
      <c r="EA8" s="92"/>
      <c r="EB8" s="92"/>
      <c r="EC8" s="92"/>
      <c r="ED8" s="92"/>
      <c r="EE8" s="92"/>
      <c r="EF8" s="92"/>
      <c r="EG8" s="92"/>
      <c r="EH8" s="92"/>
      <c r="EI8" s="92"/>
      <c r="EJ8" s="92"/>
      <c r="EK8" s="92"/>
      <c r="EL8" s="92"/>
      <c r="EM8" s="92"/>
      <c r="EN8" s="92"/>
      <c r="EO8" s="92"/>
      <c r="EP8" s="92"/>
      <c r="EQ8" s="92"/>
      <c r="ER8" s="214"/>
      <c r="ES8" s="215"/>
      <c r="ET8" s="215"/>
      <c r="EU8" s="215"/>
      <c r="EV8" s="215"/>
      <c r="EW8" s="215"/>
      <c r="EX8" s="215"/>
      <c r="EY8" s="215"/>
      <c r="EZ8" s="215"/>
      <c r="FA8" s="215"/>
      <c r="FB8" s="215"/>
      <c r="FC8" s="215"/>
      <c r="FD8" s="215"/>
      <c r="FE8" s="215"/>
      <c r="FF8" s="215"/>
      <c r="FG8" s="215"/>
      <c r="FH8" s="215"/>
      <c r="FI8" s="215"/>
      <c r="FJ8" s="215"/>
      <c r="FK8" s="215"/>
      <c r="FL8" s="215"/>
      <c r="FM8" s="215"/>
      <c r="FN8" s="215"/>
      <c r="FO8" s="215"/>
      <c r="FP8" s="209" t="s">
        <v>23</v>
      </c>
      <c r="FQ8" s="210"/>
      <c r="FR8" s="210"/>
      <c r="FS8" s="210"/>
      <c r="FT8" s="210"/>
      <c r="FU8" s="210"/>
      <c r="FV8" s="210"/>
      <c r="FW8" s="210"/>
      <c r="FX8" s="210"/>
      <c r="FY8" s="210"/>
      <c r="FZ8" s="210"/>
      <c r="GA8" s="210"/>
      <c r="GB8" s="210"/>
      <c r="GC8" s="210"/>
      <c r="GD8" s="210"/>
      <c r="GE8" s="210"/>
      <c r="GF8" s="210"/>
      <c r="GG8" s="210"/>
      <c r="GH8" s="210"/>
      <c r="GI8" s="210"/>
      <c r="GJ8" s="210"/>
      <c r="GK8" s="210"/>
      <c r="GL8" s="210"/>
      <c r="GM8" s="210"/>
      <c r="GN8" s="209" t="s">
        <v>281</v>
      </c>
      <c r="GO8" s="210"/>
      <c r="GP8" s="210"/>
      <c r="GQ8" s="210"/>
      <c r="GR8" s="210"/>
      <c r="GS8" s="210"/>
      <c r="GT8" s="210"/>
      <c r="GU8" s="210"/>
      <c r="GV8" s="210"/>
      <c r="GW8" s="210"/>
      <c r="GX8" s="210"/>
      <c r="GY8" s="210"/>
      <c r="GZ8" s="210"/>
      <c r="HA8" s="210"/>
      <c r="HB8" s="210"/>
      <c r="HC8" s="210"/>
      <c r="HD8" s="210"/>
      <c r="HE8" s="210"/>
      <c r="HF8" s="210"/>
      <c r="HG8" s="210"/>
      <c r="HH8" s="210"/>
      <c r="HI8" s="210"/>
      <c r="HJ8" s="210"/>
      <c r="HK8" s="210"/>
      <c r="HL8" s="106" t="s">
        <v>282</v>
      </c>
      <c r="HM8" s="92"/>
      <c r="HN8" s="92"/>
      <c r="HO8" s="92"/>
      <c r="HP8" s="92"/>
      <c r="HQ8" s="92"/>
      <c r="HR8" s="92"/>
      <c r="HS8" s="92"/>
      <c r="HT8" s="92"/>
      <c r="HU8" s="92"/>
      <c r="HV8" s="92"/>
      <c r="HW8" s="92"/>
      <c r="HX8" s="92"/>
      <c r="HY8" s="92"/>
      <c r="HZ8" s="92"/>
      <c r="IA8" s="95"/>
      <c r="IB8" s="92"/>
      <c r="IC8" s="92"/>
      <c r="ID8" s="92"/>
      <c r="IE8" s="92"/>
      <c r="IF8" s="92"/>
      <c r="IG8" s="92"/>
      <c r="IH8" s="92"/>
      <c r="II8" s="92"/>
      <c r="IJ8" s="106" t="s">
        <v>282</v>
      </c>
      <c r="IK8" s="92"/>
      <c r="IL8" s="92"/>
      <c r="IM8" s="92"/>
      <c r="IN8" s="92"/>
      <c r="IO8" s="92"/>
      <c r="IP8" s="92"/>
      <c r="IQ8" s="92"/>
      <c r="IR8" s="92"/>
      <c r="IS8" s="92"/>
      <c r="IT8" s="92"/>
      <c r="IU8" s="92"/>
      <c r="IV8" s="92"/>
      <c r="IW8" s="92"/>
      <c r="IX8" s="92"/>
      <c r="IY8" s="95"/>
      <c r="IZ8" s="92"/>
      <c r="JA8" s="92"/>
      <c r="JB8" s="92"/>
      <c r="JC8" s="92"/>
      <c r="JD8" s="92"/>
      <c r="JE8" s="92"/>
      <c r="JF8" s="92"/>
      <c r="JG8" s="92"/>
      <c r="JH8" s="106" t="s">
        <v>282</v>
      </c>
      <c r="JI8" s="92"/>
      <c r="JJ8" s="92"/>
      <c r="JK8" s="92"/>
      <c r="JL8" s="92"/>
      <c r="JM8" s="92"/>
      <c r="JN8" s="92"/>
      <c r="JO8" s="92"/>
      <c r="JP8" s="92"/>
      <c r="JQ8" s="92"/>
      <c r="JR8" s="92"/>
      <c r="JS8" s="92"/>
      <c r="JT8" s="92"/>
      <c r="JU8" s="92"/>
      <c r="JV8" s="92"/>
      <c r="JW8" s="95"/>
      <c r="JX8" s="95"/>
      <c r="JY8" s="95"/>
      <c r="JZ8" s="95"/>
      <c r="KA8" s="95"/>
      <c r="KB8" s="95"/>
      <c r="KC8" s="95"/>
      <c r="KD8" s="95"/>
      <c r="KE8" s="95"/>
      <c r="KF8" s="226" t="s">
        <v>282</v>
      </c>
      <c r="KG8" s="226"/>
      <c r="KH8" s="226"/>
      <c r="KI8" s="226"/>
      <c r="KJ8" s="226"/>
      <c r="KK8" s="226"/>
      <c r="KL8" s="226"/>
      <c r="KM8" s="226"/>
      <c r="KN8" s="226"/>
      <c r="KO8" s="226"/>
      <c r="KP8" s="226"/>
      <c r="KQ8" s="226"/>
      <c r="KR8" s="226"/>
      <c r="KS8" s="226"/>
      <c r="KT8" s="226"/>
      <c r="KU8" s="226"/>
      <c r="KV8" s="226"/>
      <c r="KW8" s="226"/>
      <c r="KX8" s="226"/>
      <c r="KY8" s="226"/>
      <c r="KZ8" s="226"/>
      <c r="LA8" s="226"/>
      <c r="LB8" s="226"/>
      <c r="LC8" s="226"/>
      <c r="LD8" s="229"/>
      <c r="LE8" s="230"/>
      <c r="LF8" s="230"/>
      <c r="LG8" s="230"/>
      <c r="LH8" s="230"/>
      <c r="LI8" s="230"/>
      <c r="LJ8" s="230"/>
      <c r="LK8" s="230"/>
      <c r="LL8" s="230"/>
      <c r="LM8" s="230"/>
      <c r="LN8" s="230"/>
      <c r="LO8" s="230"/>
      <c r="LP8" s="230"/>
      <c r="LQ8" s="230"/>
      <c r="LR8" s="230"/>
      <c r="LS8" s="230"/>
      <c r="LT8" s="230"/>
      <c r="LU8" s="230"/>
      <c r="LV8" s="230"/>
      <c r="LW8" s="230"/>
      <c r="LX8" s="230"/>
      <c r="LY8" s="230"/>
      <c r="LZ8" s="230"/>
      <c r="MA8" s="230"/>
    </row>
    <row r="9" spans="1:339" s="65" customFormat="1" ht="12.45" x14ac:dyDescent="0.3">
      <c r="A9" s="120"/>
      <c r="B9" s="82"/>
      <c r="C9" s="82"/>
      <c r="D9" s="211"/>
      <c r="E9" s="212"/>
      <c r="F9" s="212"/>
      <c r="G9" s="212"/>
      <c r="H9" s="212"/>
      <c r="I9" s="212"/>
      <c r="J9" s="212"/>
      <c r="K9" s="212"/>
      <c r="L9" s="212"/>
      <c r="M9" s="212"/>
      <c r="N9" s="212"/>
      <c r="O9" s="212"/>
      <c r="P9" s="212"/>
      <c r="Q9" s="212"/>
      <c r="R9" s="212"/>
      <c r="S9" s="212"/>
      <c r="T9" s="212"/>
      <c r="U9" s="212"/>
      <c r="V9" s="212"/>
      <c r="W9" s="212"/>
      <c r="X9" s="212"/>
      <c r="Y9" s="212"/>
      <c r="Z9" s="212"/>
      <c r="AA9" s="212"/>
      <c r="AB9" s="211"/>
      <c r="AC9" s="212"/>
      <c r="AD9" s="212"/>
      <c r="AE9" s="212"/>
      <c r="AF9" s="212"/>
      <c r="AG9" s="212"/>
      <c r="AH9" s="212"/>
      <c r="AI9" s="212"/>
      <c r="AJ9" s="212"/>
      <c r="AK9" s="212"/>
      <c r="AL9" s="212"/>
      <c r="AM9" s="212"/>
      <c r="AN9" s="212"/>
      <c r="AO9" s="212"/>
      <c r="AP9" s="212"/>
      <c r="AQ9" s="212"/>
      <c r="AR9" s="212"/>
      <c r="AS9" s="212"/>
      <c r="AT9" s="212"/>
      <c r="AU9" s="212"/>
      <c r="AV9" s="212"/>
      <c r="AW9" s="212"/>
      <c r="AX9" s="212"/>
      <c r="AY9" s="212"/>
      <c r="AZ9" s="154" t="s">
        <v>23</v>
      </c>
      <c r="BA9" s="131"/>
      <c r="BB9" s="131"/>
      <c r="BC9" s="131"/>
      <c r="BD9" s="131"/>
      <c r="BE9" s="131"/>
      <c r="BF9" s="131"/>
      <c r="BG9" s="131"/>
      <c r="BH9" s="131"/>
      <c r="BI9" s="131"/>
      <c r="BJ9" s="131"/>
      <c r="BK9" s="131"/>
      <c r="BL9" s="131"/>
      <c r="BM9" s="131"/>
      <c r="BN9" s="131"/>
      <c r="BO9" s="132"/>
      <c r="BP9" s="131"/>
      <c r="BQ9" s="131"/>
      <c r="BR9" s="131"/>
      <c r="BS9" s="131"/>
      <c r="BT9" s="131"/>
      <c r="BU9" s="131"/>
      <c r="BV9" s="131"/>
      <c r="BW9" s="131"/>
      <c r="BX9" s="156" t="s">
        <v>283</v>
      </c>
      <c r="BY9" s="131"/>
      <c r="BZ9" s="131"/>
      <c r="CA9" s="131"/>
      <c r="CB9" s="131"/>
      <c r="CC9" s="131"/>
      <c r="CD9" s="131"/>
      <c r="CE9" s="131"/>
      <c r="CF9" s="131"/>
      <c r="CG9" s="131"/>
      <c r="CH9" s="131"/>
      <c r="CI9" s="131"/>
      <c r="CJ9" s="131"/>
      <c r="CK9" s="131"/>
      <c r="CL9" s="131"/>
      <c r="CM9" s="132"/>
      <c r="CN9" s="131"/>
      <c r="CO9" s="131"/>
      <c r="CP9" s="131"/>
      <c r="CQ9" s="131"/>
      <c r="CR9" s="131"/>
      <c r="CS9" s="131"/>
      <c r="CT9" s="131"/>
      <c r="CU9" s="131"/>
      <c r="CV9" s="156" t="s">
        <v>284</v>
      </c>
      <c r="CW9" s="131"/>
      <c r="CX9" s="131"/>
      <c r="CY9" s="131"/>
      <c r="CZ9" s="131"/>
      <c r="DA9" s="131"/>
      <c r="DB9" s="131"/>
      <c r="DC9" s="131"/>
      <c r="DD9" s="131"/>
      <c r="DE9" s="131"/>
      <c r="DF9" s="131"/>
      <c r="DG9" s="131"/>
      <c r="DH9" s="131"/>
      <c r="DI9" s="131"/>
      <c r="DJ9" s="131"/>
      <c r="DK9" s="132"/>
      <c r="DL9" s="131"/>
      <c r="DM9" s="131"/>
      <c r="DN9" s="131"/>
      <c r="DO9" s="131"/>
      <c r="DP9" s="131"/>
      <c r="DQ9" s="131"/>
      <c r="DR9" s="131"/>
      <c r="DS9" s="131"/>
      <c r="DT9" s="99" t="s">
        <v>285</v>
      </c>
      <c r="DU9" s="152"/>
      <c r="DV9" s="152"/>
      <c r="DW9" s="152"/>
      <c r="DX9" s="152"/>
      <c r="DY9" s="152"/>
      <c r="DZ9" s="152"/>
      <c r="EA9" s="152"/>
      <c r="EB9" s="152"/>
      <c r="EC9" s="152"/>
      <c r="ED9" s="152"/>
      <c r="EE9" s="152"/>
      <c r="EF9" s="152"/>
      <c r="EG9" s="152"/>
      <c r="EH9" s="152"/>
      <c r="EI9" s="152"/>
      <c r="EJ9" s="152"/>
      <c r="EK9" s="152"/>
      <c r="EL9" s="152"/>
      <c r="EM9" s="152"/>
      <c r="EN9" s="152"/>
      <c r="EO9" s="152"/>
      <c r="EP9" s="152"/>
      <c r="EQ9" s="152"/>
      <c r="ER9" s="211"/>
      <c r="ES9" s="212"/>
      <c r="ET9" s="212"/>
      <c r="EU9" s="212"/>
      <c r="EV9" s="212"/>
      <c r="EW9" s="212"/>
      <c r="EX9" s="212"/>
      <c r="EY9" s="212"/>
      <c r="EZ9" s="212"/>
      <c r="FA9" s="212"/>
      <c r="FB9" s="212"/>
      <c r="FC9" s="212"/>
      <c r="FD9" s="212"/>
      <c r="FE9" s="212"/>
      <c r="FF9" s="212"/>
      <c r="FG9" s="212"/>
      <c r="FH9" s="212"/>
      <c r="FI9" s="212"/>
      <c r="FJ9" s="212"/>
      <c r="FK9" s="212"/>
      <c r="FL9" s="212"/>
      <c r="FM9" s="212"/>
      <c r="FN9" s="212"/>
      <c r="FO9" s="212"/>
      <c r="FP9" s="211"/>
      <c r="FQ9" s="212"/>
      <c r="FR9" s="212"/>
      <c r="FS9" s="212"/>
      <c r="FT9" s="212"/>
      <c r="FU9" s="212"/>
      <c r="FV9" s="212"/>
      <c r="FW9" s="212"/>
      <c r="FX9" s="212"/>
      <c r="FY9" s="212"/>
      <c r="FZ9" s="212"/>
      <c r="GA9" s="212"/>
      <c r="GB9" s="212"/>
      <c r="GC9" s="212"/>
      <c r="GD9" s="212"/>
      <c r="GE9" s="212"/>
      <c r="GF9" s="212"/>
      <c r="GG9" s="212"/>
      <c r="GH9" s="212"/>
      <c r="GI9" s="212"/>
      <c r="GJ9" s="212"/>
      <c r="GK9" s="212"/>
      <c r="GL9" s="212"/>
      <c r="GM9" s="212"/>
      <c r="GN9" s="211"/>
      <c r="GO9" s="212"/>
      <c r="GP9" s="212"/>
      <c r="GQ9" s="212"/>
      <c r="GR9" s="212"/>
      <c r="GS9" s="212"/>
      <c r="GT9" s="212"/>
      <c r="GU9" s="212"/>
      <c r="GV9" s="212"/>
      <c r="GW9" s="212"/>
      <c r="GX9" s="212"/>
      <c r="GY9" s="212"/>
      <c r="GZ9" s="212"/>
      <c r="HA9" s="212"/>
      <c r="HB9" s="212"/>
      <c r="HC9" s="212"/>
      <c r="HD9" s="212"/>
      <c r="HE9" s="212"/>
      <c r="HF9" s="212"/>
      <c r="HG9" s="212"/>
      <c r="HH9" s="212"/>
      <c r="HI9" s="212"/>
      <c r="HJ9" s="212"/>
      <c r="HK9" s="212"/>
      <c r="HL9" s="107" t="s">
        <v>23</v>
      </c>
      <c r="HM9" s="107"/>
      <c r="HN9" s="107"/>
      <c r="HO9" s="107"/>
      <c r="HP9" s="107"/>
      <c r="HQ9" s="107"/>
      <c r="HR9" s="107"/>
      <c r="HS9" s="107"/>
      <c r="HT9" s="107"/>
      <c r="HU9" s="107"/>
      <c r="HV9" s="107"/>
      <c r="HW9" s="107"/>
      <c r="HX9" s="107"/>
      <c r="HY9" s="107"/>
      <c r="HZ9" s="107"/>
      <c r="IA9" s="108"/>
      <c r="IB9" s="107"/>
      <c r="IC9" s="107"/>
      <c r="ID9" s="107"/>
      <c r="IE9" s="107"/>
      <c r="IF9" s="107"/>
      <c r="IG9" s="107"/>
      <c r="IH9" s="107"/>
      <c r="II9" s="107"/>
      <c r="IJ9" s="109" t="s">
        <v>283</v>
      </c>
      <c r="IK9" s="107"/>
      <c r="IL9" s="107"/>
      <c r="IM9" s="107"/>
      <c r="IN9" s="107"/>
      <c r="IO9" s="107"/>
      <c r="IP9" s="107"/>
      <c r="IQ9" s="107"/>
      <c r="IR9" s="107"/>
      <c r="IS9" s="107"/>
      <c r="IT9" s="107"/>
      <c r="IU9" s="107"/>
      <c r="IV9" s="107"/>
      <c r="IW9" s="107"/>
      <c r="IX9" s="107"/>
      <c r="IY9" s="108"/>
      <c r="IZ9" s="107"/>
      <c r="JA9" s="107"/>
      <c r="JB9" s="107"/>
      <c r="JC9" s="107"/>
      <c r="JD9" s="107"/>
      <c r="JE9" s="107"/>
      <c r="JF9" s="107"/>
      <c r="JG9" s="107"/>
      <c r="JH9" s="109" t="s">
        <v>284</v>
      </c>
      <c r="JI9" s="107"/>
      <c r="JJ9" s="107"/>
      <c r="JK9" s="107"/>
      <c r="JL9" s="107"/>
      <c r="JM9" s="107"/>
      <c r="JN9" s="107"/>
      <c r="JO9" s="107"/>
      <c r="JP9" s="107"/>
      <c r="JQ9" s="107"/>
      <c r="JR9" s="107"/>
      <c r="JS9" s="107"/>
      <c r="JT9" s="107"/>
      <c r="JU9" s="107"/>
      <c r="JV9" s="107"/>
      <c r="JW9" s="108"/>
      <c r="JX9" s="108"/>
      <c r="JY9" s="108"/>
      <c r="JZ9" s="108"/>
      <c r="KA9" s="108"/>
      <c r="KB9" s="108"/>
      <c r="KC9" s="108"/>
      <c r="KD9" s="108"/>
      <c r="KE9" s="108"/>
      <c r="KF9" s="146" t="s">
        <v>285</v>
      </c>
      <c r="KG9" s="147"/>
      <c r="KH9" s="147"/>
      <c r="KI9" s="147"/>
      <c r="KJ9" s="147"/>
      <c r="KK9" s="147"/>
      <c r="KL9" s="147"/>
      <c r="KM9" s="147"/>
      <c r="KN9" s="147"/>
      <c r="KO9" s="147"/>
      <c r="KP9" s="147"/>
      <c r="KQ9" s="147"/>
      <c r="KR9" s="147"/>
      <c r="KS9" s="147"/>
      <c r="KT9" s="147"/>
      <c r="KU9" s="147"/>
      <c r="KV9" s="147"/>
      <c r="KW9" s="147"/>
      <c r="KX9" s="147"/>
      <c r="KY9" s="147"/>
      <c r="KZ9" s="147"/>
      <c r="LA9" s="147"/>
      <c r="LB9" s="147"/>
      <c r="LC9" s="147"/>
      <c r="LD9" s="231"/>
      <c r="LE9" s="232"/>
      <c r="LF9" s="232"/>
      <c r="LG9" s="232"/>
      <c r="LH9" s="232"/>
      <c r="LI9" s="232"/>
      <c r="LJ9" s="232"/>
      <c r="LK9" s="232"/>
      <c r="LL9" s="232"/>
      <c r="LM9" s="232"/>
      <c r="LN9" s="232"/>
      <c r="LO9" s="232"/>
      <c r="LP9" s="232"/>
      <c r="LQ9" s="232"/>
      <c r="LR9" s="232"/>
      <c r="LS9" s="232"/>
      <c r="LT9" s="232"/>
      <c r="LU9" s="232"/>
      <c r="LV9" s="232"/>
      <c r="LW9" s="232"/>
      <c r="LX9" s="232"/>
      <c r="LY9" s="232"/>
      <c r="LZ9" s="232"/>
      <c r="MA9" s="232"/>
    </row>
    <row r="10" spans="1:339" s="65" customFormat="1" ht="12.75" customHeight="1" x14ac:dyDescent="0.3">
      <c r="A10" s="122"/>
      <c r="B10" s="78"/>
      <c r="C10" s="78"/>
      <c r="D10" s="206" t="s">
        <v>23</v>
      </c>
      <c r="E10" s="204" t="s">
        <v>255</v>
      </c>
      <c r="F10" s="204" t="s">
        <v>256</v>
      </c>
      <c r="G10" s="204" t="s">
        <v>275</v>
      </c>
      <c r="H10" s="204" t="s">
        <v>276</v>
      </c>
      <c r="I10" s="204" t="s">
        <v>277</v>
      </c>
      <c r="J10" s="204" t="s">
        <v>278</v>
      </c>
      <c r="K10" s="204" t="s">
        <v>258</v>
      </c>
      <c r="L10" s="204" t="s">
        <v>259</v>
      </c>
      <c r="M10" s="204" t="s">
        <v>260</v>
      </c>
      <c r="N10" s="204" t="s">
        <v>261</v>
      </c>
      <c r="O10" s="204" t="s">
        <v>262</v>
      </c>
      <c r="P10" s="204" t="s">
        <v>263</v>
      </c>
      <c r="Q10" s="204" t="s">
        <v>264</v>
      </c>
      <c r="R10" s="204" t="s">
        <v>265</v>
      </c>
      <c r="S10" s="204" t="s">
        <v>257</v>
      </c>
      <c r="T10" s="204" t="s">
        <v>266</v>
      </c>
      <c r="U10" s="204" t="s">
        <v>267</v>
      </c>
      <c r="V10" s="204" t="s">
        <v>268</v>
      </c>
      <c r="W10" s="204" t="s">
        <v>269</v>
      </c>
      <c r="X10" s="204" t="s">
        <v>270</v>
      </c>
      <c r="Y10" s="204" t="s">
        <v>271</v>
      </c>
      <c r="Z10" s="204" t="s">
        <v>272</v>
      </c>
      <c r="AA10" s="204" t="s">
        <v>273</v>
      </c>
      <c r="AB10" s="206" t="s">
        <v>23</v>
      </c>
      <c r="AC10" s="204" t="s">
        <v>255</v>
      </c>
      <c r="AD10" s="204" t="s">
        <v>256</v>
      </c>
      <c r="AE10" s="204" t="s">
        <v>275</v>
      </c>
      <c r="AF10" s="204" t="s">
        <v>276</v>
      </c>
      <c r="AG10" s="204" t="s">
        <v>277</v>
      </c>
      <c r="AH10" s="204" t="s">
        <v>278</v>
      </c>
      <c r="AI10" s="204" t="s">
        <v>258</v>
      </c>
      <c r="AJ10" s="204" t="s">
        <v>259</v>
      </c>
      <c r="AK10" s="204" t="s">
        <v>260</v>
      </c>
      <c r="AL10" s="204" t="s">
        <v>261</v>
      </c>
      <c r="AM10" s="204" t="s">
        <v>262</v>
      </c>
      <c r="AN10" s="204" t="s">
        <v>263</v>
      </c>
      <c r="AO10" s="204" t="s">
        <v>264</v>
      </c>
      <c r="AP10" s="204" t="s">
        <v>265</v>
      </c>
      <c r="AQ10" s="204" t="s">
        <v>257</v>
      </c>
      <c r="AR10" s="204" t="s">
        <v>266</v>
      </c>
      <c r="AS10" s="204" t="s">
        <v>267</v>
      </c>
      <c r="AT10" s="204" t="s">
        <v>268</v>
      </c>
      <c r="AU10" s="204" t="s">
        <v>269</v>
      </c>
      <c r="AV10" s="204" t="s">
        <v>270</v>
      </c>
      <c r="AW10" s="204" t="s">
        <v>271</v>
      </c>
      <c r="AX10" s="204" t="s">
        <v>272</v>
      </c>
      <c r="AY10" s="204" t="s">
        <v>273</v>
      </c>
      <c r="AZ10" s="206" t="s">
        <v>23</v>
      </c>
      <c r="BA10" s="204" t="s">
        <v>255</v>
      </c>
      <c r="BB10" s="204" t="s">
        <v>256</v>
      </c>
      <c r="BC10" s="204" t="s">
        <v>275</v>
      </c>
      <c r="BD10" s="204" t="s">
        <v>276</v>
      </c>
      <c r="BE10" s="204" t="s">
        <v>277</v>
      </c>
      <c r="BF10" s="204" t="s">
        <v>278</v>
      </c>
      <c r="BG10" s="204" t="s">
        <v>258</v>
      </c>
      <c r="BH10" s="204" t="s">
        <v>259</v>
      </c>
      <c r="BI10" s="204" t="s">
        <v>260</v>
      </c>
      <c r="BJ10" s="204" t="s">
        <v>261</v>
      </c>
      <c r="BK10" s="204" t="s">
        <v>262</v>
      </c>
      <c r="BL10" s="204" t="s">
        <v>263</v>
      </c>
      <c r="BM10" s="204" t="s">
        <v>264</v>
      </c>
      <c r="BN10" s="204" t="s">
        <v>265</v>
      </c>
      <c r="BO10" s="204" t="s">
        <v>257</v>
      </c>
      <c r="BP10" s="204" t="s">
        <v>266</v>
      </c>
      <c r="BQ10" s="204" t="s">
        <v>267</v>
      </c>
      <c r="BR10" s="204" t="s">
        <v>268</v>
      </c>
      <c r="BS10" s="204" t="s">
        <v>269</v>
      </c>
      <c r="BT10" s="204" t="s">
        <v>270</v>
      </c>
      <c r="BU10" s="204" t="s">
        <v>271</v>
      </c>
      <c r="BV10" s="204" t="s">
        <v>272</v>
      </c>
      <c r="BW10" s="204" t="s">
        <v>273</v>
      </c>
      <c r="BX10" s="206" t="s">
        <v>23</v>
      </c>
      <c r="BY10" s="204" t="s">
        <v>255</v>
      </c>
      <c r="BZ10" s="204" t="s">
        <v>256</v>
      </c>
      <c r="CA10" s="204" t="s">
        <v>275</v>
      </c>
      <c r="CB10" s="204" t="s">
        <v>276</v>
      </c>
      <c r="CC10" s="204" t="s">
        <v>277</v>
      </c>
      <c r="CD10" s="204" t="s">
        <v>278</v>
      </c>
      <c r="CE10" s="204" t="s">
        <v>258</v>
      </c>
      <c r="CF10" s="204" t="s">
        <v>259</v>
      </c>
      <c r="CG10" s="204" t="s">
        <v>260</v>
      </c>
      <c r="CH10" s="204" t="s">
        <v>261</v>
      </c>
      <c r="CI10" s="204" t="s">
        <v>262</v>
      </c>
      <c r="CJ10" s="204" t="s">
        <v>263</v>
      </c>
      <c r="CK10" s="204" t="s">
        <v>264</v>
      </c>
      <c r="CL10" s="204" t="s">
        <v>265</v>
      </c>
      <c r="CM10" s="204" t="s">
        <v>257</v>
      </c>
      <c r="CN10" s="204" t="s">
        <v>266</v>
      </c>
      <c r="CO10" s="204" t="s">
        <v>267</v>
      </c>
      <c r="CP10" s="204" t="s">
        <v>268</v>
      </c>
      <c r="CQ10" s="204" t="s">
        <v>269</v>
      </c>
      <c r="CR10" s="204" t="s">
        <v>270</v>
      </c>
      <c r="CS10" s="204" t="s">
        <v>271</v>
      </c>
      <c r="CT10" s="204" t="s">
        <v>272</v>
      </c>
      <c r="CU10" s="204" t="s">
        <v>273</v>
      </c>
      <c r="CV10" s="206" t="s">
        <v>23</v>
      </c>
      <c r="CW10" s="204" t="s">
        <v>255</v>
      </c>
      <c r="CX10" s="204" t="s">
        <v>256</v>
      </c>
      <c r="CY10" s="204" t="s">
        <v>275</v>
      </c>
      <c r="CZ10" s="204" t="s">
        <v>276</v>
      </c>
      <c r="DA10" s="204" t="s">
        <v>277</v>
      </c>
      <c r="DB10" s="204" t="s">
        <v>278</v>
      </c>
      <c r="DC10" s="204" t="s">
        <v>258</v>
      </c>
      <c r="DD10" s="204" t="s">
        <v>259</v>
      </c>
      <c r="DE10" s="204" t="s">
        <v>260</v>
      </c>
      <c r="DF10" s="204" t="s">
        <v>261</v>
      </c>
      <c r="DG10" s="204" t="s">
        <v>262</v>
      </c>
      <c r="DH10" s="204" t="s">
        <v>263</v>
      </c>
      <c r="DI10" s="204" t="s">
        <v>264</v>
      </c>
      <c r="DJ10" s="204" t="s">
        <v>265</v>
      </c>
      <c r="DK10" s="204" t="s">
        <v>257</v>
      </c>
      <c r="DL10" s="204" t="s">
        <v>266</v>
      </c>
      <c r="DM10" s="204" t="s">
        <v>267</v>
      </c>
      <c r="DN10" s="204" t="s">
        <v>268</v>
      </c>
      <c r="DO10" s="204" t="s">
        <v>269</v>
      </c>
      <c r="DP10" s="204" t="s">
        <v>270</v>
      </c>
      <c r="DQ10" s="204" t="s">
        <v>271</v>
      </c>
      <c r="DR10" s="204" t="s">
        <v>272</v>
      </c>
      <c r="DS10" s="204" t="s">
        <v>273</v>
      </c>
      <c r="DT10" s="206" t="s">
        <v>23</v>
      </c>
      <c r="DU10" s="204" t="s">
        <v>255</v>
      </c>
      <c r="DV10" s="204" t="s">
        <v>256</v>
      </c>
      <c r="DW10" s="204" t="s">
        <v>275</v>
      </c>
      <c r="DX10" s="204" t="s">
        <v>276</v>
      </c>
      <c r="DY10" s="204" t="s">
        <v>277</v>
      </c>
      <c r="DZ10" s="204" t="s">
        <v>278</v>
      </c>
      <c r="EA10" s="204" t="s">
        <v>258</v>
      </c>
      <c r="EB10" s="204" t="s">
        <v>259</v>
      </c>
      <c r="EC10" s="204" t="s">
        <v>260</v>
      </c>
      <c r="ED10" s="204" t="s">
        <v>261</v>
      </c>
      <c r="EE10" s="204" t="s">
        <v>262</v>
      </c>
      <c r="EF10" s="204" t="s">
        <v>263</v>
      </c>
      <c r="EG10" s="204" t="s">
        <v>264</v>
      </c>
      <c r="EH10" s="204" t="s">
        <v>265</v>
      </c>
      <c r="EI10" s="204" t="s">
        <v>257</v>
      </c>
      <c r="EJ10" s="204" t="s">
        <v>266</v>
      </c>
      <c r="EK10" s="204" t="s">
        <v>267</v>
      </c>
      <c r="EL10" s="204" t="s">
        <v>268</v>
      </c>
      <c r="EM10" s="204" t="s">
        <v>269</v>
      </c>
      <c r="EN10" s="204" t="s">
        <v>270</v>
      </c>
      <c r="EO10" s="204" t="s">
        <v>271</v>
      </c>
      <c r="EP10" s="204" t="s">
        <v>272</v>
      </c>
      <c r="EQ10" s="204" t="s">
        <v>273</v>
      </c>
      <c r="ER10" s="206" t="s">
        <v>23</v>
      </c>
      <c r="ES10" s="204" t="s">
        <v>255</v>
      </c>
      <c r="ET10" s="204" t="s">
        <v>256</v>
      </c>
      <c r="EU10" s="204" t="s">
        <v>275</v>
      </c>
      <c r="EV10" s="204" t="s">
        <v>276</v>
      </c>
      <c r="EW10" s="204" t="s">
        <v>277</v>
      </c>
      <c r="EX10" s="204" t="s">
        <v>278</v>
      </c>
      <c r="EY10" s="204" t="s">
        <v>258</v>
      </c>
      <c r="EZ10" s="204" t="s">
        <v>259</v>
      </c>
      <c r="FA10" s="204" t="s">
        <v>260</v>
      </c>
      <c r="FB10" s="204" t="s">
        <v>261</v>
      </c>
      <c r="FC10" s="204" t="s">
        <v>262</v>
      </c>
      <c r="FD10" s="204" t="s">
        <v>263</v>
      </c>
      <c r="FE10" s="204" t="s">
        <v>264</v>
      </c>
      <c r="FF10" s="204" t="s">
        <v>265</v>
      </c>
      <c r="FG10" s="204" t="s">
        <v>257</v>
      </c>
      <c r="FH10" s="204" t="s">
        <v>266</v>
      </c>
      <c r="FI10" s="204" t="s">
        <v>267</v>
      </c>
      <c r="FJ10" s="204" t="s">
        <v>268</v>
      </c>
      <c r="FK10" s="204" t="s">
        <v>269</v>
      </c>
      <c r="FL10" s="204" t="s">
        <v>270</v>
      </c>
      <c r="FM10" s="204" t="s">
        <v>271</v>
      </c>
      <c r="FN10" s="204" t="s">
        <v>272</v>
      </c>
      <c r="FO10" s="204" t="s">
        <v>273</v>
      </c>
      <c r="FP10" s="206" t="s">
        <v>23</v>
      </c>
      <c r="FQ10" s="204" t="s">
        <v>255</v>
      </c>
      <c r="FR10" s="204" t="s">
        <v>256</v>
      </c>
      <c r="FS10" s="204" t="s">
        <v>275</v>
      </c>
      <c r="FT10" s="204" t="s">
        <v>276</v>
      </c>
      <c r="FU10" s="204" t="s">
        <v>277</v>
      </c>
      <c r="FV10" s="204" t="s">
        <v>278</v>
      </c>
      <c r="FW10" s="204" t="s">
        <v>258</v>
      </c>
      <c r="FX10" s="204" t="s">
        <v>259</v>
      </c>
      <c r="FY10" s="204" t="s">
        <v>260</v>
      </c>
      <c r="FZ10" s="204" t="s">
        <v>261</v>
      </c>
      <c r="GA10" s="204" t="s">
        <v>262</v>
      </c>
      <c r="GB10" s="204" t="s">
        <v>263</v>
      </c>
      <c r="GC10" s="204" t="s">
        <v>264</v>
      </c>
      <c r="GD10" s="204" t="s">
        <v>265</v>
      </c>
      <c r="GE10" s="204" t="s">
        <v>257</v>
      </c>
      <c r="GF10" s="204" t="s">
        <v>266</v>
      </c>
      <c r="GG10" s="204" t="s">
        <v>267</v>
      </c>
      <c r="GH10" s="204" t="s">
        <v>268</v>
      </c>
      <c r="GI10" s="204" t="s">
        <v>269</v>
      </c>
      <c r="GJ10" s="204" t="s">
        <v>270</v>
      </c>
      <c r="GK10" s="204" t="s">
        <v>271</v>
      </c>
      <c r="GL10" s="204" t="s">
        <v>272</v>
      </c>
      <c r="GM10" s="204" t="s">
        <v>273</v>
      </c>
      <c r="GN10" s="206" t="s">
        <v>23</v>
      </c>
      <c r="GO10" s="204" t="s">
        <v>255</v>
      </c>
      <c r="GP10" s="204" t="s">
        <v>256</v>
      </c>
      <c r="GQ10" s="204" t="s">
        <v>275</v>
      </c>
      <c r="GR10" s="204" t="s">
        <v>276</v>
      </c>
      <c r="GS10" s="204" t="s">
        <v>277</v>
      </c>
      <c r="GT10" s="204" t="s">
        <v>278</v>
      </c>
      <c r="GU10" s="204" t="s">
        <v>258</v>
      </c>
      <c r="GV10" s="204" t="s">
        <v>259</v>
      </c>
      <c r="GW10" s="204" t="s">
        <v>260</v>
      </c>
      <c r="GX10" s="204" t="s">
        <v>261</v>
      </c>
      <c r="GY10" s="204" t="s">
        <v>262</v>
      </c>
      <c r="GZ10" s="204" t="s">
        <v>263</v>
      </c>
      <c r="HA10" s="204" t="s">
        <v>264</v>
      </c>
      <c r="HB10" s="204" t="s">
        <v>265</v>
      </c>
      <c r="HC10" s="204" t="s">
        <v>257</v>
      </c>
      <c r="HD10" s="204" t="s">
        <v>266</v>
      </c>
      <c r="HE10" s="204" t="s">
        <v>267</v>
      </c>
      <c r="HF10" s="204" t="s">
        <v>268</v>
      </c>
      <c r="HG10" s="204" t="s">
        <v>269</v>
      </c>
      <c r="HH10" s="204" t="s">
        <v>270</v>
      </c>
      <c r="HI10" s="204" t="s">
        <v>271</v>
      </c>
      <c r="HJ10" s="204" t="s">
        <v>272</v>
      </c>
      <c r="HK10" s="204" t="s">
        <v>273</v>
      </c>
      <c r="HL10" s="206" t="s">
        <v>23</v>
      </c>
      <c r="HM10" s="204" t="s">
        <v>255</v>
      </c>
      <c r="HN10" s="204" t="s">
        <v>256</v>
      </c>
      <c r="HO10" s="204" t="s">
        <v>275</v>
      </c>
      <c r="HP10" s="204" t="s">
        <v>276</v>
      </c>
      <c r="HQ10" s="204" t="s">
        <v>277</v>
      </c>
      <c r="HR10" s="204" t="s">
        <v>278</v>
      </c>
      <c r="HS10" s="204" t="s">
        <v>258</v>
      </c>
      <c r="HT10" s="204" t="s">
        <v>259</v>
      </c>
      <c r="HU10" s="204" t="s">
        <v>260</v>
      </c>
      <c r="HV10" s="204" t="s">
        <v>261</v>
      </c>
      <c r="HW10" s="204" t="s">
        <v>262</v>
      </c>
      <c r="HX10" s="204" t="s">
        <v>263</v>
      </c>
      <c r="HY10" s="204" t="s">
        <v>264</v>
      </c>
      <c r="HZ10" s="204" t="s">
        <v>265</v>
      </c>
      <c r="IA10" s="204" t="s">
        <v>257</v>
      </c>
      <c r="IB10" s="204" t="s">
        <v>266</v>
      </c>
      <c r="IC10" s="204" t="s">
        <v>267</v>
      </c>
      <c r="ID10" s="204" t="s">
        <v>268</v>
      </c>
      <c r="IE10" s="204" t="s">
        <v>269</v>
      </c>
      <c r="IF10" s="204" t="s">
        <v>270</v>
      </c>
      <c r="IG10" s="204" t="s">
        <v>271</v>
      </c>
      <c r="IH10" s="204" t="s">
        <v>272</v>
      </c>
      <c r="II10" s="204" t="s">
        <v>273</v>
      </c>
      <c r="IJ10" s="206" t="s">
        <v>23</v>
      </c>
      <c r="IK10" s="204" t="s">
        <v>255</v>
      </c>
      <c r="IL10" s="204" t="s">
        <v>256</v>
      </c>
      <c r="IM10" s="204" t="s">
        <v>275</v>
      </c>
      <c r="IN10" s="204" t="s">
        <v>276</v>
      </c>
      <c r="IO10" s="204" t="s">
        <v>277</v>
      </c>
      <c r="IP10" s="204" t="s">
        <v>278</v>
      </c>
      <c r="IQ10" s="204" t="s">
        <v>258</v>
      </c>
      <c r="IR10" s="204" t="s">
        <v>259</v>
      </c>
      <c r="IS10" s="204" t="s">
        <v>260</v>
      </c>
      <c r="IT10" s="204" t="s">
        <v>261</v>
      </c>
      <c r="IU10" s="204" t="s">
        <v>262</v>
      </c>
      <c r="IV10" s="204" t="s">
        <v>263</v>
      </c>
      <c r="IW10" s="204" t="s">
        <v>264</v>
      </c>
      <c r="IX10" s="204" t="s">
        <v>265</v>
      </c>
      <c r="IY10" s="204" t="s">
        <v>257</v>
      </c>
      <c r="IZ10" s="204" t="s">
        <v>266</v>
      </c>
      <c r="JA10" s="204" t="s">
        <v>267</v>
      </c>
      <c r="JB10" s="204" t="s">
        <v>268</v>
      </c>
      <c r="JC10" s="204" t="s">
        <v>269</v>
      </c>
      <c r="JD10" s="204" t="s">
        <v>270</v>
      </c>
      <c r="JE10" s="204" t="s">
        <v>271</v>
      </c>
      <c r="JF10" s="204" t="s">
        <v>272</v>
      </c>
      <c r="JG10" s="204" t="s">
        <v>273</v>
      </c>
      <c r="JH10" s="206" t="s">
        <v>23</v>
      </c>
      <c r="JI10" s="204" t="s">
        <v>255</v>
      </c>
      <c r="JJ10" s="204" t="s">
        <v>256</v>
      </c>
      <c r="JK10" s="204" t="s">
        <v>275</v>
      </c>
      <c r="JL10" s="204" t="s">
        <v>276</v>
      </c>
      <c r="JM10" s="204" t="s">
        <v>277</v>
      </c>
      <c r="JN10" s="204" t="s">
        <v>278</v>
      </c>
      <c r="JO10" s="204" t="s">
        <v>258</v>
      </c>
      <c r="JP10" s="204" t="s">
        <v>259</v>
      </c>
      <c r="JQ10" s="204" t="s">
        <v>260</v>
      </c>
      <c r="JR10" s="204" t="s">
        <v>261</v>
      </c>
      <c r="JS10" s="204" t="s">
        <v>262</v>
      </c>
      <c r="JT10" s="204" t="s">
        <v>263</v>
      </c>
      <c r="JU10" s="204" t="s">
        <v>264</v>
      </c>
      <c r="JV10" s="204" t="s">
        <v>265</v>
      </c>
      <c r="JW10" s="204" t="s">
        <v>257</v>
      </c>
      <c r="JX10" s="204" t="s">
        <v>266</v>
      </c>
      <c r="JY10" s="204" t="s">
        <v>267</v>
      </c>
      <c r="JZ10" s="204" t="s">
        <v>268</v>
      </c>
      <c r="KA10" s="204" t="s">
        <v>269</v>
      </c>
      <c r="KB10" s="204" t="s">
        <v>270</v>
      </c>
      <c r="KC10" s="204" t="s">
        <v>271</v>
      </c>
      <c r="KD10" s="204" t="s">
        <v>272</v>
      </c>
      <c r="KE10" s="204" t="s">
        <v>273</v>
      </c>
      <c r="KF10" s="206" t="s">
        <v>23</v>
      </c>
      <c r="KG10" s="204" t="s">
        <v>255</v>
      </c>
      <c r="KH10" s="204" t="s">
        <v>256</v>
      </c>
      <c r="KI10" s="204" t="s">
        <v>275</v>
      </c>
      <c r="KJ10" s="204" t="s">
        <v>276</v>
      </c>
      <c r="KK10" s="204" t="s">
        <v>277</v>
      </c>
      <c r="KL10" s="204" t="s">
        <v>278</v>
      </c>
      <c r="KM10" s="204" t="s">
        <v>258</v>
      </c>
      <c r="KN10" s="204" t="s">
        <v>259</v>
      </c>
      <c r="KO10" s="204" t="s">
        <v>260</v>
      </c>
      <c r="KP10" s="204" t="s">
        <v>261</v>
      </c>
      <c r="KQ10" s="204" t="s">
        <v>262</v>
      </c>
      <c r="KR10" s="204" t="s">
        <v>263</v>
      </c>
      <c r="KS10" s="204" t="s">
        <v>264</v>
      </c>
      <c r="KT10" s="204" t="s">
        <v>265</v>
      </c>
      <c r="KU10" s="204" t="s">
        <v>257</v>
      </c>
      <c r="KV10" s="204" t="s">
        <v>266</v>
      </c>
      <c r="KW10" s="204" t="s">
        <v>267</v>
      </c>
      <c r="KX10" s="204" t="s">
        <v>268</v>
      </c>
      <c r="KY10" s="204" t="s">
        <v>269</v>
      </c>
      <c r="KZ10" s="204" t="s">
        <v>270</v>
      </c>
      <c r="LA10" s="204" t="s">
        <v>271</v>
      </c>
      <c r="LB10" s="204" t="s">
        <v>272</v>
      </c>
      <c r="LC10" s="204" t="s">
        <v>273</v>
      </c>
      <c r="LD10" s="206" t="s">
        <v>23</v>
      </c>
      <c r="LE10" s="204" t="s">
        <v>255</v>
      </c>
      <c r="LF10" s="204" t="s">
        <v>256</v>
      </c>
      <c r="LG10" s="204" t="s">
        <v>275</v>
      </c>
      <c r="LH10" s="204" t="s">
        <v>276</v>
      </c>
      <c r="LI10" s="204" t="s">
        <v>277</v>
      </c>
      <c r="LJ10" s="204" t="s">
        <v>278</v>
      </c>
      <c r="LK10" s="204" t="s">
        <v>258</v>
      </c>
      <c r="LL10" s="204" t="s">
        <v>259</v>
      </c>
      <c r="LM10" s="204" t="s">
        <v>260</v>
      </c>
      <c r="LN10" s="204" t="s">
        <v>261</v>
      </c>
      <c r="LO10" s="204" t="s">
        <v>262</v>
      </c>
      <c r="LP10" s="204" t="s">
        <v>263</v>
      </c>
      <c r="LQ10" s="204" t="s">
        <v>264</v>
      </c>
      <c r="LR10" s="204" t="s">
        <v>265</v>
      </c>
      <c r="LS10" s="204" t="s">
        <v>257</v>
      </c>
      <c r="LT10" s="204" t="s">
        <v>266</v>
      </c>
      <c r="LU10" s="204" t="s">
        <v>267</v>
      </c>
      <c r="LV10" s="204" t="s">
        <v>268</v>
      </c>
      <c r="LW10" s="204" t="s">
        <v>269</v>
      </c>
      <c r="LX10" s="204" t="s">
        <v>270</v>
      </c>
      <c r="LY10" s="204" t="s">
        <v>271</v>
      </c>
      <c r="LZ10" s="204" t="s">
        <v>272</v>
      </c>
      <c r="MA10" s="204" t="s">
        <v>273</v>
      </c>
    </row>
    <row r="11" spans="1:339" s="65" customFormat="1" ht="15" customHeight="1" x14ac:dyDescent="0.3">
      <c r="A11" s="122"/>
      <c r="B11" s="78"/>
      <c r="C11" s="78"/>
      <c r="D11" s="206"/>
      <c r="E11" s="204"/>
      <c r="F11" s="204"/>
      <c r="G11" s="204"/>
      <c r="H11" s="204"/>
      <c r="I11" s="204"/>
      <c r="J11" s="204"/>
      <c r="K11" s="204"/>
      <c r="L11" s="204"/>
      <c r="M11" s="204"/>
      <c r="N11" s="204"/>
      <c r="O11" s="204"/>
      <c r="P11" s="204"/>
      <c r="Q11" s="204"/>
      <c r="R11" s="204"/>
      <c r="S11" s="204"/>
      <c r="T11" s="204"/>
      <c r="U11" s="204"/>
      <c r="V11" s="204"/>
      <c r="W11" s="204"/>
      <c r="X11" s="204"/>
      <c r="Y11" s="204"/>
      <c r="Z11" s="204"/>
      <c r="AA11" s="204"/>
      <c r="AB11" s="206"/>
      <c r="AC11" s="204"/>
      <c r="AD11" s="204"/>
      <c r="AE11" s="204"/>
      <c r="AF11" s="204"/>
      <c r="AG11" s="204"/>
      <c r="AH11" s="204"/>
      <c r="AI11" s="204"/>
      <c r="AJ11" s="204"/>
      <c r="AK11" s="204"/>
      <c r="AL11" s="204"/>
      <c r="AM11" s="204"/>
      <c r="AN11" s="204"/>
      <c r="AO11" s="204"/>
      <c r="AP11" s="204"/>
      <c r="AQ11" s="204"/>
      <c r="AR11" s="204"/>
      <c r="AS11" s="204"/>
      <c r="AT11" s="204"/>
      <c r="AU11" s="204"/>
      <c r="AV11" s="204"/>
      <c r="AW11" s="204"/>
      <c r="AX11" s="204"/>
      <c r="AY11" s="204"/>
      <c r="AZ11" s="206"/>
      <c r="BA11" s="204"/>
      <c r="BB11" s="204"/>
      <c r="BC11" s="204"/>
      <c r="BD11" s="204"/>
      <c r="BE11" s="204"/>
      <c r="BF11" s="204"/>
      <c r="BG11" s="204"/>
      <c r="BH11" s="204"/>
      <c r="BI11" s="204"/>
      <c r="BJ11" s="204"/>
      <c r="BK11" s="204"/>
      <c r="BL11" s="204"/>
      <c r="BM11" s="204"/>
      <c r="BN11" s="204"/>
      <c r="BO11" s="204"/>
      <c r="BP11" s="204"/>
      <c r="BQ11" s="204"/>
      <c r="BR11" s="204"/>
      <c r="BS11" s="204"/>
      <c r="BT11" s="204"/>
      <c r="BU11" s="204"/>
      <c r="BV11" s="204"/>
      <c r="BW11" s="204"/>
      <c r="BX11" s="206"/>
      <c r="BY11" s="204"/>
      <c r="BZ11" s="204"/>
      <c r="CA11" s="204"/>
      <c r="CB11" s="204"/>
      <c r="CC11" s="204"/>
      <c r="CD11" s="204"/>
      <c r="CE11" s="204"/>
      <c r="CF11" s="204"/>
      <c r="CG11" s="204"/>
      <c r="CH11" s="204"/>
      <c r="CI11" s="204"/>
      <c r="CJ11" s="204"/>
      <c r="CK11" s="204"/>
      <c r="CL11" s="204"/>
      <c r="CM11" s="204"/>
      <c r="CN11" s="204"/>
      <c r="CO11" s="204"/>
      <c r="CP11" s="204"/>
      <c r="CQ11" s="204"/>
      <c r="CR11" s="204"/>
      <c r="CS11" s="204"/>
      <c r="CT11" s="204"/>
      <c r="CU11" s="204"/>
      <c r="CV11" s="206"/>
      <c r="CW11" s="204"/>
      <c r="CX11" s="204"/>
      <c r="CY11" s="204"/>
      <c r="CZ11" s="204"/>
      <c r="DA11" s="204"/>
      <c r="DB11" s="204"/>
      <c r="DC11" s="204"/>
      <c r="DD11" s="204"/>
      <c r="DE11" s="204"/>
      <c r="DF11" s="204"/>
      <c r="DG11" s="204"/>
      <c r="DH11" s="204"/>
      <c r="DI11" s="204"/>
      <c r="DJ11" s="204"/>
      <c r="DK11" s="204"/>
      <c r="DL11" s="204"/>
      <c r="DM11" s="204"/>
      <c r="DN11" s="204"/>
      <c r="DO11" s="204"/>
      <c r="DP11" s="204"/>
      <c r="DQ11" s="204"/>
      <c r="DR11" s="204"/>
      <c r="DS11" s="204"/>
      <c r="DT11" s="206"/>
      <c r="DU11" s="204"/>
      <c r="DV11" s="204"/>
      <c r="DW11" s="204"/>
      <c r="DX11" s="204"/>
      <c r="DY11" s="204"/>
      <c r="DZ11" s="204"/>
      <c r="EA11" s="204"/>
      <c r="EB11" s="204"/>
      <c r="EC11" s="204"/>
      <c r="ED11" s="204"/>
      <c r="EE11" s="204"/>
      <c r="EF11" s="204"/>
      <c r="EG11" s="204"/>
      <c r="EH11" s="204"/>
      <c r="EI11" s="204"/>
      <c r="EJ11" s="204"/>
      <c r="EK11" s="204"/>
      <c r="EL11" s="204"/>
      <c r="EM11" s="204"/>
      <c r="EN11" s="204"/>
      <c r="EO11" s="204"/>
      <c r="EP11" s="204"/>
      <c r="EQ11" s="204"/>
      <c r="ER11" s="206"/>
      <c r="ES11" s="204"/>
      <c r="ET11" s="204"/>
      <c r="EU11" s="204"/>
      <c r="EV11" s="204"/>
      <c r="EW11" s="204"/>
      <c r="EX11" s="204"/>
      <c r="EY11" s="204"/>
      <c r="EZ11" s="204"/>
      <c r="FA11" s="204"/>
      <c r="FB11" s="204"/>
      <c r="FC11" s="204"/>
      <c r="FD11" s="204"/>
      <c r="FE11" s="204"/>
      <c r="FF11" s="204"/>
      <c r="FG11" s="204"/>
      <c r="FH11" s="204"/>
      <c r="FI11" s="204"/>
      <c r="FJ11" s="204"/>
      <c r="FK11" s="204"/>
      <c r="FL11" s="204"/>
      <c r="FM11" s="204"/>
      <c r="FN11" s="204"/>
      <c r="FO11" s="204"/>
      <c r="FP11" s="206"/>
      <c r="FQ11" s="204"/>
      <c r="FR11" s="204"/>
      <c r="FS11" s="204"/>
      <c r="FT11" s="204"/>
      <c r="FU11" s="204"/>
      <c r="FV11" s="204"/>
      <c r="FW11" s="204"/>
      <c r="FX11" s="204"/>
      <c r="FY11" s="204"/>
      <c r="FZ11" s="204"/>
      <c r="GA11" s="204"/>
      <c r="GB11" s="204"/>
      <c r="GC11" s="204"/>
      <c r="GD11" s="204"/>
      <c r="GE11" s="204"/>
      <c r="GF11" s="204"/>
      <c r="GG11" s="204"/>
      <c r="GH11" s="204"/>
      <c r="GI11" s="204"/>
      <c r="GJ11" s="204"/>
      <c r="GK11" s="204"/>
      <c r="GL11" s="204"/>
      <c r="GM11" s="204"/>
      <c r="GN11" s="206"/>
      <c r="GO11" s="204"/>
      <c r="GP11" s="204"/>
      <c r="GQ11" s="204"/>
      <c r="GR11" s="204"/>
      <c r="GS11" s="204"/>
      <c r="GT11" s="204"/>
      <c r="GU11" s="204"/>
      <c r="GV11" s="204"/>
      <c r="GW11" s="204"/>
      <c r="GX11" s="204"/>
      <c r="GY11" s="204"/>
      <c r="GZ11" s="204"/>
      <c r="HA11" s="204"/>
      <c r="HB11" s="204"/>
      <c r="HC11" s="204"/>
      <c r="HD11" s="204"/>
      <c r="HE11" s="204"/>
      <c r="HF11" s="204"/>
      <c r="HG11" s="204"/>
      <c r="HH11" s="204"/>
      <c r="HI11" s="204"/>
      <c r="HJ11" s="204"/>
      <c r="HK11" s="204"/>
      <c r="HL11" s="206"/>
      <c r="HM11" s="204"/>
      <c r="HN11" s="204"/>
      <c r="HO11" s="204"/>
      <c r="HP11" s="204"/>
      <c r="HQ11" s="204"/>
      <c r="HR11" s="204"/>
      <c r="HS11" s="204"/>
      <c r="HT11" s="204"/>
      <c r="HU11" s="204"/>
      <c r="HV11" s="204"/>
      <c r="HW11" s="204"/>
      <c r="HX11" s="204"/>
      <c r="HY11" s="204"/>
      <c r="HZ11" s="204"/>
      <c r="IA11" s="204"/>
      <c r="IB11" s="204"/>
      <c r="IC11" s="204"/>
      <c r="ID11" s="204"/>
      <c r="IE11" s="204"/>
      <c r="IF11" s="204"/>
      <c r="IG11" s="204"/>
      <c r="IH11" s="204"/>
      <c r="II11" s="204"/>
      <c r="IJ11" s="206"/>
      <c r="IK11" s="204"/>
      <c r="IL11" s="204"/>
      <c r="IM11" s="204"/>
      <c r="IN11" s="204"/>
      <c r="IO11" s="204"/>
      <c r="IP11" s="204"/>
      <c r="IQ11" s="204"/>
      <c r="IR11" s="204"/>
      <c r="IS11" s="204"/>
      <c r="IT11" s="204"/>
      <c r="IU11" s="204"/>
      <c r="IV11" s="204"/>
      <c r="IW11" s="204"/>
      <c r="IX11" s="204"/>
      <c r="IY11" s="204"/>
      <c r="IZ11" s="204"/>
      <c r="JA11" s="204"/>
      <c r="JB11" s="204"/>
      <c r="JC11" s="204"/>
      <c r="JD11" s="204"/>
      <c r="JE11" s="204"/>
      <c r="JF11" s="204"/>
      <c r="JG11" s="204"/>
      <c r="JH11" s="206"/>
      <c r="JI11" s="204"/>
      <c r="JJ11" s="204"/>
      <c r="JK11" s="204"/>
      <c r="JL11" s="204"/>
      <c r="JM11" s="204"/>
      <c r="JN11" s="204"/>
      <c r="JO11" s="204"/>
      <c r="JP11" s="204"/>
      <c r="JQ11" s="204"/>
      <c r="JR11" s="204"/>
      <c r="JS11" s="204"/>
      <c r="JT11" s="204"/>
      <c r="JU11" s="204"/>
      <c r="JV11" s="204"/>
      <c r="JW11" s="204"/>
      <c r="JX11" s="204"/>
      <c r="JY11" s="204"/>
      <c r="JZ11" s="204"/>
      <c r="KA11" s="204"/>
      <c r="KB11" s="204"/>
      <c r="KC11" s="204"/>
      <c r="KD11" s="204"/>
      <c r="KE11" s="204"/>
      <c r="KF11" s="206"/>
      <c r="KG11" s="204"/>
      <c r="KH11" s="204"/>
      <c r="KI11" s="204"/>
      <c r="KJ11" s="204"/>
      <c r="KK11" s="204"/>
      <c r="KL11" s="204"/>
      <c r="KM11" s="204"/>
      <c r="KN11" s="204"/>
      <c r="KO11" s="204"/>
      <c r="KP11" s="204"/>
      <c r="KQ11" s="204"/>
      <c r="KR11" s="204"/>
      <c r="KS11" s="204"/>
      <c r="KT11" s="204"/>
      <c r="KU11" s="204"/>
      <c r="KV11" s="204"/>
      <c r="KW11" s="204"/>
      <c r="KX11" s="204"/>
      <c r="KY11" s="204"/>
      <c r="KZ11" s="204"/>
      <c r="LA11" s="204"/>
      <c r="LB11" s="204"/>
      <c r="LC11" s="204"/>
      <c r="LD11" s="206"/>
      <c r="LE11" s="204"/>
      <c r="LF11" s="204"/>
      <c r="LG11" s="204"/>
      <c r="LH11" s="204"/>
      <c r="LI11" s="204"/>
      <c r="LJ11" s="204"/>
      <c r="LK11" s="204"/>
      <c r="LL11" s="204"/>
      <c r="LM11" s="204"/>
      <c r="LN11" s="204"/>
      <c r="LO11" s="204"/>
      <c r="LP11" s="204"/>
      <c r="LQ11" s="204"/>
      <c r="LR11" s="204"/>
      <c r="LS11" s="204"/>
      <c r="LT11" s="204"/>
      <c r="LU11" s="204"/>
      <c r="LV11" s="204"/>
      <c r="LW11" s="204"/>
      <c r="LX11" s="204"/>
      <c r="LY11" s="204"/>
      <c r="LZ11" s="204"/>
      <c r="MA11" s="204"/>
    </row>
    <row r="12" spans="1:339" s="65" customFormat="1" ht="12.9" thickBot="1" x14ac:dyDescent="0.35">
      <c r="A12" s="123"/>
      <c r="B12" s="124"/>
      <c r="C12" s="124"/>
      <c r="D12" s="206"/>
      <c r="E12" s="204"/>
      <c r="F12" s="204"/>
      <c r="G12" s="204"/>
      <c r="H12" s="204"/>
      <c r="I12" s="204"/>
      <c r="J12" s="204"/>
      <c r="K12" s="204"/>
      <c r="L12" s="204"/>
      <c r="M12" s="204"/>
      <c r="N12" s="204"/>
      <c r="O12" s="204"/>
      <c r="P12" s="204"/>
      <c r="Q12" s="204"/>
      <c r="R12" s="204"/>
      <c r="S12" s="204"/>
      <c r="T12" s="204"/>
      <c r="U12" s="204"/>
      <c r="V12" s="204"/>
      <c r="W12" s="204"/>
      <c r="X12" s="204"/>
      <c r="Y12" s="204"/>
      <c r="Z12" s="204"/>
      <c r="AA12" s="204"/>
      <c r="AB12" s="206"/>
      <c r="AC12" s="204"/>
      <c r="AD12" s="204"/>
      <c r="AE12" s="204"/>
      <c r="AF12" s="204"/>
      <c r="AG12" s="204"/>
      <c r="AH12" s="204"/>
      <c r="AI12" s="204"/>
      <c r="AJ12" s="204"/>
      <c r="AK12" s="204"/>
      <c r="AL12" s="204"/>
      <c r="AM12" s="204"/>
      <c r="AN12" s="204"/>
      <c r="AO12" s="204"/>
      <c r="AP12" s="204"/>
      <c r="AQ12" s="204"/>
      <c r="AR12" s="204"/>
      <c r="AS12" s="204"/>
      <c r="AT12" s="204"/>
      <c r="AU12" s="204"/>
      <c r="AV12" s="204"/>
      <c r="AW12" s="204"/>
      <c r="AX12" s="204"/>
      <c r="AY12" s="204"/>
      <c r="AZ12" s="206"/>
      <c r="BA12" s="204"/>
      <c r="BB12" s="204"/>
      <c r="BC12" s="204"/>
      <c r="BD12" s="204"/>
      <c r="BE12" s="204"/>
      <c r="BF12" s="204"/>
      <c r="BG12" s="204"/>
      <c r="BH12" s="204"/>
      <c r="BI12" s="204"/>
      <c r="BJ12" s="204"/>
      <c r="BK12" s="204"/>
      <c r="BL12" s="204"/>
      <c r="BM12" s="204"/>
      <c r="BN12" s="204"/>
      <c r="BO12" s="204"/>
      <c r="BP12" s="204"/>
      <c r="BQ12" s="204"/>
      <c r="BR12" s="204"/>
      <c r="BS12" s="204"/>
      <c r="BT12" s="204"/>
      <c r="BU12" s="204"/>
      <c r="BV12" s="204"/>
      <c r="BW12" s="204"/>
      <c r="BX12" s="206"/>
      <c r="BY12" s="204"/>
      <c r="BZ12" s="204"/>
      <c r="CA12" s="204"/>
      <c r="CB12" s="204"/>
      <c r="CC12" s="204"/>
      <c r="CD12" s="204"/>
      <c r="CE12" s="204"/>
      <c r="CF12" s="204"/>
      <c r="CG12" s="204"/>
      <c r="CH12" s="204"/>
      <c r="CI12" s="204"/>
      <c r="CJ12" s="204"/>
      <c r="CK12" s="204"/>
      <c r="CL12" s="204"/>
      <c r="CM12" s="204"/>
      <c r="CN12" s="204"/>
      <c r="CO12" s="204"/>
      <c r="CP12" s="204"/>
      <c r="CQ12" s="204"/>
      <c r="CR12" s="204"/>
      <c r="CS12" s="204"/>
      <c r="CT12" s="204"/>
      <c r="CU12" s="204"/>
      <c r="CV12" s="206"/>
      <c r="CW12" s="204"/>
      <c r="CX12" s="204"/>
      <c r="CY12" s="204"/>
      <c r="CZ12" s="204"/>
      <c r="DA12" s="204"/>
      <c r="DB12" s="204"/>
      <c r="DC12" s="204"/>
      <c r="DD12" s="204"/>
      <c r="DE12" s="204"/>
      <c r="DF12" s="204"/>
      <c r="DG12" s="204"/>
      <c r="DH12" s="204"/>
      <c r="DI12" s="204"/>
      <c r="DJ12" s="204"/>
      <c r="DK12" s="204"/>
      <c r="DL12" s="204"/>
      <c r="DM12" s="204"/>
      <c r="DN12" s="204"/>
      <c r="DO12" s="204"/>
      <c r="DP12" s="204"/>
      <c r="DQ12" s="204"/>
      <c r="DR12" s="204"/>
      <c r="DS12" s="204"/>
      <c r="DT12" s="206"/>
      <c r="DU12" s="204"/>
      <c r="DV12" s="204"/>
      <c r="DW12" s="204"/>
      <c r="DX12" s="204"/>
      <c r="DY12" s="204"/>
      <c r="DZ12" s="204"/>
      <c r="EA12" s="204"/>
      <c r="EB12" s="204"/>
      <c r="EC12" s="204"/>
      <c r="ED12" s="204"/>
      <c r="EE12" s="204"/>
      <c r="EF12" s="204"/>
      <c r="EG12" s="204"/>
      <c r="EH12" s="204"/>
      <c r="EI12" s="204"/>
      <c r="EJ12" s="204"/>
      <c r="EK12" s="204"/>
      <c r="EL12" s="204"/>
      <c r="EM12" s="204"/>
      <c r="EN12" s="204"/>
      <c r="EO12" s="204"/>
      <c r="EP12" s="204"/>
      <c r="EQ12" s="204"/>
      <c r="ER12" s="206"/>
      <c r="ES12" s="204"/>
      <c r="ET12" s="204"/>
      <c r="EU12" s="204"/>
      <c r="EV12" s="204"/>
      <c r="EW12" s="204"/>
      <c r="EX12" s="204"/>
      <c r="EY12" s="204"/>
      <c r="EZ12" s="204"/>
      <c r="FA12" s="204"/>
      <c r="FB12" s="204"/>
      <c r="FC12" s="204"/>
      <c r="FD12" s="204"/>
      <c r="FE12" s="204"/>
      <c r="FF12" s="204"/>
      <c r="FG12" s="204"/>
      <c r="FH12" s="204"/>
      <c r="FI12" s="204"/>
      <c r="FJ12" s="204"/>
      <c r="FK12" s="204"/>
      <c r="FL12" s="204"/>
      <c r="FM12" s="204"/>
      <c r="FN12" s="204"/>
      <c r="FO12" s="204"/>
      <c r="FP12" s="206"/>
      <c r="FQ12" s="204"/>
      <c r="FR12" s="204"/>
      <c r="FS12" s="204"/>
      <c r="FT12" s="204"/>
      <c r="FU12" s="204"/>
      <c r="FV12" s="204"/>
      <c r="FW12" s="204"/>
      <c r="FX12" s="204"/>
      <c r="FY12" s="204"/>
      <c r="FZ12" s="204"/>
      <c r="GA12" s="204"/>
      <c r="GB12" s="204"/>
      <c r="GC12" s="204"/>
      <c r="GD12" s="204"/>
      <c r="GE12" s="204"/>
      <c r="GF12" s="204"/>
      <c r="GG12" s="204"/>
      <c r="GH12" s="204"/>
      <c r="GI12" s="204"/>
      <c r="GJ12" s="204"/>
      <c r="GK12" s="204"/>
      <c r="GL12" s="204"/>
      <c r="GM12" s="204"/>
      <c r="GN12" s="206"/>
      <c r="GO12" s="204"/>
      <c r="GP12" s="204"/>
      <c r="GQ12" s="204"/>
      <c r="GR12" s="204"/>
      <c r="GS12" s="204"/>
      <c r="GT12" s="204"/>
      <c r="GU12" s="204"/>
      <c r="GV12" s="204"/>
      <c r="GW12" s="204"/>
      <c r="GX12" s="204"/>
      <c r="GY12" s="204"/>
      <c r="GZ12" s="204"/>
      <c r="HA12" s="204"/>
      <c r="HB12" s="204"/>
      <c r="HC12" s="204"/>
      <c r="HD12" s="204"/>
      <c r="HE12" s="204"/>
      <c r="HF12" s="204"/>
      <c r="HG12" s="204"/>
      <c r="HH12" s="204"/>
      <c r="HI12" s="204"/>
      <c r="HJ12" s="204"/>
      <c r="HK12" s="204"/>
      <c r="HL12" s="206"/>
      <c r="HM12" s="204"/>
      <c r="HN12" s="204"/>
      <c r="HO12" s="204"/>
      <c r="HP12" s="204"/>
      <c r="HQ12" s="204"/>
      <c r="HR12" s="204"/>
      <c r="HS12" s="204"/>
      <c r="HT12" s="204"/>
      <c r="HU12" s="204"/>
      <c r="HV12" s="204"/>
      <c r="HW12" s="204"/>
      <c r="HX12" s="204"/>
      <c r="HY12" s="204"/>
      <c r="HZ12" s="204"/>
      <c r="IA12" s="204"/>
      <c r="IB12" s="204"/>
      <c r="IC12" s="204"/>
      <c r="ID12" s="204"/>
      <c r="IE12" s="204"/>
      <c r="IF12" s="204"/>
      <c r="IG12" s="204"/>
      <c r="IH12" s="204"/>
      <c r="II12" s="204"/>
      <c r="IJ12" s="206"/>
      <c r="IK12" s="204"/>
      <c r="IL12" s="204"/>
      <c r="IM12" s="204"/>
      <c r="IN12" s="204"/>
      <c r="IO12" s="204"/>
      <c r="IP12" s="204"/>
      <c r="IQ12" s="204"/>
      <c r="IR12" s="204"/>
      <c r="IS12" s="204"/>
      <c r="IT12" s="204"/>
      <c r="IU12" s="204"/>
      <c r="IV12" s="204"/>
      <c r="IW12" s="204"/>
      <c r="IX12" s="204"/>
      <c r="IY12" s="204"/>
      <c r="IZ12" s="204"/>
      <c r="JA12" s="204"/>
      <c r="JB12" s="204"/>
      <c r="JC12" s="204"/>
      <c r="JD12" s="204"/>
      <c r="JE12" s="204"/>
      <c r="JF12" s="204"/>
      <c r="JG12" s="204"/>
      <c r="JH12" s="206"/>
      <c r="JI12" s="204"/>
      <c r="JJ12" s="204"/>
      <c r="JK12" s="204"/>
      <c r="JL12" s="204"/>
      <c r="JM12" s="204"/>
      <c r="JN12" s="204"/>
      <c r="JO12" s="204"/>
      <c r="JP12" s="204"/>
      <c r="JQ12" s="204"/>
      <c r="JR12" s="204"/>
      <c r="JS12" s="204"/>
      <c r="JT12" s="204"/>
      <c r="JU12" s="204"/>
      <c r="JV12" s="204"/>
      <c r="JW12" s="204"/>
      <c r="JX12" s="204"/>
      <c r="JY12" s="204"/>
      <c r="JZ12" s="204"/>
      <c r="KA12" s="204"/>
      <c r="KB12" s="204"/>
      <c r="KC12" s="204"/>
      <c r="KD12" s="204"/>
      <c r="KE12" s="204"/>
      <c r="KF12" s="206"/>
      <c r="KG12" s="204"/>
      <c r="KH12" s="204"/>
      <c r="KI12" s="204"/>
      <c r="KJ12" s="204"/>
      <c r="KK12" s="204"/>
      <c r="KL12" s="204"/>
      <c r="KM12" s="204"/>
      <c r="KN12" s="204"/>
      <c r="KO12" s="204"/>
      <c r="KP12" s="204"/>
      <c r="KQ12" s="204"/>
      <c r="KR12" s="204"/>
      <c r="KS12" s="204"/>
      <c r="KT12" s="204"/>
      <c r="KU12" s="204"/>
      <c r="KV12" s="204"/>
      <c r="KW12" s="204"/>
      <c r="KX12" s="204"/>
      <c r="KY12" s="204"/>
      <c r="KZ12" s="204"/>
      <c r="LA12" s="204"/>
      <c r="LB12" s="204"/>
      <c r="LC12" s="204"/>
      <c r="LD12" s="206"/>
      <c r="LE12" s="204"/>
      <c r="LF12" s="204"/>
      <c r="LG12" s="204"/>
      <c r="LH12" s="204"/>
      <c r="LI12" s="204"/>
      <c r="LJ12" s="204"/>
      <c r="LK12" s="204"/>
      <c r="LL12" s="204"/>
      <c r="LM12" s="204"/>
      <c r="LN12" s="204"/>
      <c r="LO12" s="204"/>
      <c r="LP12" s="204"/>
      <c r="LQ12" s="204"/>
      <c r="LR12" s="204"/>
      <c r="LS12" s="204"/>
      <c r="LT12" s="204"/>
      <c r="LU12" s="204"/>
      <c r="LV12" s="204"/>
      <c r="LW12" s="204"/>
      <c r="LX12" s="204"/>
      <c r="LY12" s="204"/>
      <c r="LZ12" s="204"/>
      <c r="MA12" s="204"/>
    </row>
    <row r="13" spans="1:339" s="62" customFormat="1" ht="12.9" x14ac:dyDescent="0.35">
      <c r="D13" s="62" t="s">
        <v>21</v>
      </c>
      <c r="AB13" s="62" t="s">
        <v>21</v>
      </c>
      <c r="AZ13" s="62" t="s">
        <v>21</v>
      </c>
      <c r="BX13" s="62" t="s">
        <v>21</v>
      </c>
      <c r="CV13" s="62" t="s">
        <v>21</v>
      </c>
      <c r="DT13" s="62" t="s">
        <v>21</v>
      </c>
      <c r="ER13" s="62" t="s">
        <v>21</v>
      </c>
      <c r="FP13" s="62" t="s">
        <v>21</v>
      </c>
      <c r="GN13" s="62" t="s">
        <v>21</v>
      </c>
      <c r="HL13" s="62" t="s">
        <v>21</v>
      </c>
      <c r="IJ13" s="62" t="s">
        <v>21</v>
      </c>
      <c r="JH13" s="62" t="s">
        <v>21</v>
      </c>
      <c r="KF13" s="62" t="s">
        <v>21</v>
      </c>
      <c r="LD13" s="62" t="s">
        <v>21</v>
      </c>
    </row>
    <row r="14" spans="1:339" s="62" customFormat="1" ht="12.9" x14ac:dyDescent="0.35">
      <c r="D14" s="62" t="s">
        <v>22</v>
      </c>
      <c r="AB14" s="62" t="s">
        <v>22</v>
      </c>
      <c r="AZ14" s="62" t="s">
        <v>22</v>
      </c>
      <c r="BX14" s="62" t="s">
        <v>22</v>
      </c>
      <c r="CV14" s="62" t="s">
        <v>22</v>
      </c>
      <c r="DT14" s="62" t="s">
        <v>22</v>
      </c>
      <c r="ER14" s="62" t="s">
        <v>22</v>
      </c>
      <c r="FP14" s="62" t="s">
        <v>22</v>
      </c>
      <c r="GN14" s="62" t="s">
        <v>22</v>
      </c>
      <c r="HL14" s="62" t="s">
        <v>22</v>
      </c>
      <c r="IJ14" s="62" t="s">
        <v>22</v>
      </c>
      <c r="JH14" s="62" t="s">
        <v>22</v>
      </c>
      <c r="KF14" s="62" t="s">
        <v>22</v>
      </c>
      <c r="LD14" s="62" t="s">
        <v>22</v>
      </c>
    </row>
    <row r="15" spans="1:339" s="63" customFormat="1" ht="13.3" thickBot="1" x14ac:dyDescent="0.4">
      <c r="AN15" s="64"/>
      <c r="CE15" s="64"/>
    </row>
    <row r="16" spans="1:339" s="65" customFormat="1" ht="12.45" x14ac:dyDescent="0.3">
      <c r="A16" s="110"/>
      <c r="B16" s="111"/>
      <c r="C16" s="111"/>
      <c r="D16" s="112" t="s">
        <v>58</v>
      </c>
      <c r="E16" s="113"/>
      <c r="F16" s="114"/>
      <c r="G16" s="115"/>
      <c r="H16" s="114"/>
      <c r="I16" s="114"/>
      <c r="J16" s="114"/>
      <c r="K16" s="114"/>
      <c r="L16" s="114"/>
      <c r="M16" s="114"/>
      <c r="N16" s="114"/>
      <c r="O16" s="114"/>
      <c r="P16" s="114"/>
      <c r="Q16" s="114"/>
      <c r="R16" s="114"/>
      <c r="S16" s="114"/>
      <c r="T16" s="114"/>
      <c r="U16" s="114"/>
      <c r="V16" s="114"/>
      <c r="W16" s="114"/>
      <c r="X16" s="114"/>
      <c r="Y16" s="114"/>
      <c r="Z16" s="114"/>
      <c r="AA16" s="114"/>
      <c r="AB16" s="112" t="s">
        <v>58</v>
      </c>
      <c r="AC16" s="113"/>
      <c r="AD16" s="114"/>
      <c r="AE16" s="115"/>
      <c r="AF16" s="114"/>
      <c r="AG16" s="114"/>
      <c r="AH16" s="114"/>
      <c r="AI16" s="114"/>
      <c r="AJ16" s="114"/>
      <c r="AK16" s="114"/>
      <c r="AL16" s="114"/>
      <c r="AM16" s="114"/>
      <c r="AN16" s="114"/>
      <c r="AO16" s="114"/>
      <c r="AP16" s="114"/>
      <c r="AQ16" s="114"/>
      <c r="AR16" s="114"/>
      <c r="AS16" s="114"/>
      <c r="AT16" s="114"/>
      <c r="AU16" s="114"/>
      <c r="AV16" s="114"/>
      <c r="AW16" s="114"/>
      <c r="AX16" s="114"/>
      <c r="AY16" s="114"/>
      <c r="AZ16" s="112" t="s">
        <v>58</v>
      </c>
      <c r="BA16" s="113"/>
      <c r="BB16" s="114"/>
      <c r="BC16" s="115"/>
      <c r="BD16" s="114"/>
      <c r="BE16" s="114"/>
      <c r="BF16" s="114"/>
      <c r="BG16" s="114"/>
      <c r="BH16" s="114"/>
      <c r="BI16" s="114"/>
      <c r="BJ16" s="114"/>
      <c r="BK16" s="114"/>
      <c r="BL16" s="114"/>
      <c r="BM16" s="114"/>
      <c r="BN16" s="114"/>
      <c r="BO16" s="114"/>
      <c r="BP16" s="114"/>
      <c r="BQ16" s="114"/>
      <c r="BR16" s="114"/>
      <c r="BS16" s="114"/>
      <c r="BT16" s="114"/>
      <c r="BU16" s="114"/>
      <c r="BV16" s="114"/>
      <c r="BW16" s="114"/>
      <c r="BX16" s="112" t="s">
        <v>58</v>
      </c>
      <c r="BY16" s="113"/>
      <c r="BZ16" s="114"/>
      <c r="CA16" s="115"/>
      <c r="CB16" s="114"/>
      <c r="CC16" s="114"/>
      <c r="CD16" s="114"/>
      <c r="CE16" s="114"/>
      <c r="CF16" s="114"/>
      <c r="CG16" s="114"/>
      <c r="CH16" s="114"/>
      <c r="CI16" s="114"/>
      <c r="CJ16" s="114"/>
      <c r="CK16" s="114"/>
      <c r="CL16" s="114"/>
      <c r="CM16" s="114"/>
      <c r="CN16" s="114"/>
      <c r="CO16" s="114"/>
      <c r="CP16" s="114"/>
      <c r="CQ16" s="114"/>
      <c r="CR16" s="114"/>
      <c r="CS16" s="114"/>
      <c r="CT16" s="114"/>
      <c r="CU16" s="114"/>
      <c r="CV16" s="112" t="s">
        <v>58</v>
      </c>
      <c r="CW16" s="113"/>
      <c r="CX16" s="114"/>
      <c r="CY16" s="115"/>
      <c r="CZ16" s="114"/>
      <c r="DA16" s="114"/>
      <c r="DB16" s="114"/>
      <c r="DC16" s="114"/>
      <c r="DD16" s="114"/>
      <c r="DE16" s="114"/>
      <c r="DF16" s="114"/>
      <c r="DG16" s="114"/>
      <c r="DH16" s="114"/>
      <c r="DI16" s="114"/>
      <c r="DJ16" s="114"/>
      <c r="DK16" s="114"/>
      <c r="DL16" s="114"/>
      <c r="DM16" s="114"/>
      <c r="DN16" s="114"/>
      <c r="DO16" s="114"/>
      <c r="DP16" s="114"/>
      <c r="DQ16" s="114"/>
      <c r="DR16" s="114"/>
      <c r="DS16" s="114"/>
      <c r="DT16" s="112" t="s">
        <v>58</v>
      </c>
      <c r="DU16" s="113"/>
      <c r="DV16" s="114"/>
      <c r="DW16" s="115"/>
      <c r="DX16" s="114"/>
      <c r="DY16" s="114"/>
      <c r="DZ16" s="114"/>
      <c r="EA16" s="114"/>
      <c r="EB16" s="114"/>
      <c r="EC16" s="114"/>
      <c r="ED16" s="114"/>
      <c r="EE16" s="114"/>
      <c r="EF16" s="114"/>
      <c r="EG16" s="114"/>
      <c r="EH16" s="114"/>
      <c r="EI16" s="114"/>
      <c r="EJ16" s="114"/>
      <c r="EK16" s="114"/>
      <c r="EL16" s="114"/>
      <c r="EM16" s="114"/>
      <c r="EN16" s="114"/>
      <c r="EO16" s="114"/>
      <c r="EP16" s="114"/>
      <c r="EQ16" s="114"/>
      <c r="ER16" s="112" t="s">
        <v>58</v>
      </c>
      <c r="ES16" s="113"/>
      <c r="ET16" s="114"/>
      <c r="EU16" s="115"/>
      <c r="EV16" s="114"/>
      <c r="EW16" s="114"/>
      <c r="EX16" s="114"/>
      <c r="EY16" s="114"/>
      <c r="EZ16" s="114"/>
      <c r="FA16" s="114"/>
      <c r="FB16" s="114"/>
      <c r="FC16" s="114"/>
      <c r="FD16" s="114"/>
      <c r="FE16" s="114"/>
      <c r="FF16" s="114"/>
      <c r="FG16" s="114"/>
      <c r="FH16" s="114"/>
      <c r="FI16" s="114"/>
      <c r="FJ16" s="114"/>
      <c r="FK16" s="114"/>
      <c r="FL16" s="114"/>
      <c r="FM16" s="114"/>
      <c r="FN16" s="114"/>
      <c r="FO16" s="114"/>
      <c r="FP16" s="112" t="s">
        <v>58</v>
      </c>
      <c r="FQ16" s="113"/>
      <c r="FR16" s="114"/>
      <c r="FS16" s="115"/>
      <c r="FT16" s="114"/>
      <c r="FU16" s="114"/>
      <c r="FV16" s="114"/>
      <c r="FW16" s="114"/>
      <c r="FX16" s="114"/>
      <c r="FY16" s="114"/>
      <c r="FZ16" s="114"/>
      <c r="GA16" s="114"/>
      <c r="GB16" s="114"/>
      <c r="GC16" s="114"/>
      <c r="GD16" s="114"/>
      <c r="GE16" s="114"/>
      <c r="GF16" s="114"/>
      <c r="GG16" s="114"/>
      <c r="GH16" s="114"/>
      <c r="GI16" s="114"/>
      <c r="GJ16" s="114"/>
      <c r="GK16" s="114"/>
      <c r="GL16" s="114"/>
      <c r="GM16" s="114"/>
      <c r="GN16" s="140" t="s">
        <v>58</v>
      </c>
      <c r="GO16" s="141"/>
      <c r="GP16" s="142"/>
      <c r="GQ16" s="83"/>
      <c r="GR16" s="142"/>
      <c r="GS16" s="142"/>
      <c r="GT16" s="142"/>
      <c r="GU16" s="142"/>
      <c r="GV16" s="142"/>
      <c r="GW16" s="142"/>
      <c r="GX16" s="142"/>
      <c r="GY16" s="142"/>
      <c r="GZ16" s="142"/>
      <c r="HA16" s="142"/>
      <c r="HB16" s="142"/>
      <c r="HC16" s="142"/>
      <c r="HD16" s="142"/>
      <c r="HE16" s="142"/>
      <c r="HF16" s="142"/>
      <c r="HG16" s="142"/>
      <c r="HH16" s="142"/>
      <c r="HI16" s="142"/>
      <c r="HJ16" s="142"/>
      <c r="HK16" s="142"/>
      <c r="HL16" s="190" t="s">
        <v>58</v>
      </c>
      <c r="HM16" s="113"/>
      <c r="HN16" s="114"/>
      <c r="HO16" s="115"/>
      <c r="HP16" s="114"/>
      <c r="HQ16" s="114"/>
      <c r="HR16" s="114"/>
      <c r="HS16" s="114"/>
      <c r="HT16" s="114"/>
      <c r="HU16" s="114"/>
      <c r="HV16" s="114"/>
      <c r="HW16" s="114"/>
      <c r="HX16" s="114"/>
      <c r="HY16" s="114"/>
      <c r="HZ16" s="114"/>
      <c r="IA16" s="114"/>
      <c r="IB16" s="114"/>
      <c r="IC16" s="114"/>
      <c r="ID16" s="114"/>
      <c r="IE16" s="114"/>
      <c r="IF16" s="114"/>
      <c r="IG16" s="114"/>
      <c r="IH16" s="114"/>
      <c r="II16" s="114"/>
      <c r="IJ16" s="112" t="s">
        <v>58</v>
      </c>
      <c r="IK16" s="113"/>
      <c r="IL16" s="114"/>
      <c r="IM16" s="115"/>
      <c r="IN16" s="114"/>
      <c r="IO16" s="114"/>
      <c r="IP16" s="114"/>
      <c r="IQ16" s="114"/>
      <c r="IR16" s="114"/>
      <c r="IS16" s="114"/>
      <c r="IT16" s="114"/>
      <c r="IU16" s="114"/>
      <c r="IV16" s="114"/>
      <c r="IW16" s="114"/>
      <c r="IX16" s="114"/>
      <c r="IY16" s="114"/>
      <c r="IZ16" s="114"/>
      <c r="JA16" s="114"/>
      <c r="JB16" s="114"/>
      <c r="JC16" s="114"/>
      <c r="JD16" s="114"/>
      <c r="JE16" s="114"/>
      <c r="JF16" s="114"/>
      <c r="JG16" s="114"/>
      <c r="JH16" s="112" t="s">
        <v>58</v>
      </c>
      <c r="JI16" s="113"/>
      <c r="JJ16" s="114"/>
      <c r="JK16" s="115"/>
      <c r="JL16" s="114"/>
      <c r="JM16" s="114"/>
      <c r="JN16" s="114"/>
      <c r="JO16" s="114"/>
      <c r="JP16" s="114"/>
      <c r="JQ16" s="114"/>
      <c r="JR16" s="114"/>
      <c r="JS16" s="114"/>
      <c r="JT16" s="114"/>
      <c r="JU16" s="114"/>
      <c r="JV16" s="114"/>
      <c r="JW16" s="114"/>
      <c r="JX16" s="114"/>
      <c r="JY16" s="114"/>
      <c r="JZ16" s="114"/>
      <c r="KA16" s="114"/>
      <c r="KB16" s="114"/>
      <c r="KC16" s="114"/>
      <c r="KD16" s="114"/>
      <c r="KE16" s="114"/>
      <c r="KF16" s="168" t="s">
        <v>58</v>
      </c>
      <c r="KG16" s="169"/>
      <c r="KH16" s="169"/>
      <c r="KI16" s="169"/>
      <c r="KJ16" s="169"/>
      <c r="KK16" s="169"/>
      <c r="KL16" s="169"/>
      <c r="KM16" s="169"/>
      <c r="KN16" s="169"/>
      <c r="KO16" s="169"/>
      <c r="KP16" s="169"/>
      <c r="KQ16" s="169"/>
      <c r="KR16" s="169"/>
      <c r="KS16" s="169"/>
      <c r="KT16" s="169"/>
      <c r="KU16" s="169"/>
      <c r="KV16" s="169"/>
      <c r="KW16" s="169"/>
      <c r="KX16" s="169"/>
      <c r="KY16" s="169"/>
      <c r="KZ16" s="169"/>
      <c r="LA16" s="169"/>
      <c r="LB16" s="169"/>
      <c r="LC16" s="169"/>
      <c r="LD16" s="140" t="s">
        <v>58</v>
      </c>
      <c r="LE16" s="141"/>
      <c r="LF16" s="142"/>
      <c r="LG16" s="83"/>
      <c r="LH16" s="142"/>
      <c r="LI16" s="142"/>
      <c r="LJ16" s="142"/>
      <c r="LK16" s="142"/>
      <c r="LL16" s="142"/>
      <c r="LM16" s="142"/>
      <c r="LN16" s="142"/>
      <c r="LO16" s="142"/>
      <c r="LP16" s="142"/>
      <c r="LQ16" s="142"/>
      <c r="LR16" s="142"/>
      <c r="LS16" s="142"/>
      <c r="LT16" s="142"/>
      <c r="LU16" s="142"/>
      <c r="LV16" s="142"/>
      <c r="LW16" s="142"/>
      <c r="LX16" s="142"/>
      <c r="LY16" s="142"/>
      <c r="LZ16" s="142"/>
      <c r="MA16" s="142"/>
    </row>
    <row r="17" spans="1:339" s="65" customFormat="1" ht="12.45" x14ac:dyDescent="0.3">
      <c r="A17" s="117"/>
      <c r="B17" s="79"/>
      <c r="C17" s="79"/>
      <c r="D17" s="157" t="s">
        <v>59</v>
      </c>
      <c r="E17" s="158"/>
      <c r="F17" s="158"/>
      <c r="G17" s="158"/>
      <c r="H17" s="158"/>
      <c r="I17" s="158"/>
      <c r="J17" s="158"/>
      <c r="K17" s="158"/>
      <c r="L17" s="158"/>
      <c r="M17" s="158"/>
      <c r="N17" s="158"/>
      <c r="O17" s="158"/>
      <c r="P17" s="158"/>
      <c r="Q17" s="158"/>
      <c r="R17" s="158"/>
      <c r="S17" s="159"/>
      <c r="T17" s="158"/>
      <c r="U17" s="158"/>
      <c r="V17" s="158"/>
      <c r="W17" s="158"/>
      <c r="X17" s="158"/>
      <c r="Y17" s="158"/>
      <c r="Z17" s="158"/>
      <c r="AA17" s="158"/>
      <c r="AB17" s="157" t="s">
        <v>59</v>
      </c>
      <c r="AC17" s="158"/>
      <c r="AD17" s="158"/>
      <c r="AE17" s="158"/>
      <c r="AF17" s="158"/>
      <c r="AG17" s="158"/>
      <c r="AH17" s="158"/>
      <c r="AI17" s="158"/>
      <c r="AJ17" s="158"/>
      <c r="AK17" s="158"/>
      <c r="AL17" s="158"/>
      <c r="AM17" s="158"/>
      <c r="AN17" s="158"/>
      <c r="AO17" s="158"/>
      <c r="AP17" s="158"/>
      <c r="AQ17" s="159"/>
      <c r="AR17" s="158"/>
      <c r="AS17" s="158"/>
      <c r="AT17" s="158"/>
      <c r="AU17" s="158"/>
      <c r="AV17" s="158"/>
      <c r="AW17" s="158"/>
      <c r="AX17" s="158"/>
      <c r="AY17" s="158"/>
      <c r="AZ17" s="86" t="s">
        <v>59</v>
      </c>
      <c r="BA17" s="87"/>
      <c r="BB17" s="87"/>
      <c r="BC17" s="87"/>
      <c r="BD17" s="87"/>
      <c r="BE17" s="87"/>
      <c r="BF17" s="87"/>
      <c r="BG17" s="87"/>
      <c r="BH17" s="87"/>
      <c r="BI17" s="87"/>
      <c r="BJ17" s="88"/>
      <c r="BK17" s="89"/>
      <c r="BL17" s="87"/>
      <c r="BM17" s="87"/>
      <c r="BN17" s="87"/>
      <c r="BO17" s="90"/>
      <c r="BP17" s="87"/>
      <c r="BQ17" s="87"/>
      <c r="BR17" s="87"/>
      <c r="BS17" s="87"/>
      <c r="BT17" s="87"/>
      <c r="BU17" s="87"/>
      <c r="BV17" s="87"/>
      <c r="BW17" s="87"/>
      <c r="BX17" s="86" t="s">
        <v>59</v>
      </c>
      <c r="BY17" s="87"/>
      <c r="BZ17" s="87"/>
      <c r="CA17" s="87"/>
      <c r="CB17" s="87"/>
      <c r="CC17" s="87"/>
      <c r="CD17" s="87"/>
      <c r="CE17" s="87"/>
      <c r="CF17" s="87"/>
      <c r="CG17" s="87"/>
      <c r="CH17" s="88"/>
      <c r="CI17" s="89"/>
      <c r="CJ17" s="87"/>
      <c r="CK17" s="87"/>
      <c r="CL17" s="87"/>
      <c r="CM17" s="90"/>
      <c r="CN17" s="87"/>
      <c r="CO17" s="87"/>
      <c r="CP17" s="87"/>
      <c r="CQ17" s="87"/>
      <c r="CR17" s="87"/>
      <c r="CS17" s="87"/>
      <c r="CT17" s="87"/>
      <c r="CU17" s="87"/>
      <c r="CV17" s="86" t="s">
        <v>59</v>
      </c>
      <c r="CW17" s="87"/>
      <c r="CX17" s="87"/>
      <c r="CY17" s="87"/>
      <c r="CZ17" s="87"/>
      <c r="DA17" s="87"/>
      <c r="DB17" s="87"/>
      <c r="DC17" s="87"/>
      <c r="DD17" s="87"/>
      <c r="DE17" s="87"/>
      <c r="DF17" s="88"/>
      <c r="DG17" s="89"/>
      <c r="DH17" s="87"/>
      <c r="DI17" s="87"/>
      <c r="DJ17" s="87"/>
      <c r="DK17" s="90"/>
      <c r="DL17" s="87"/>
      <c r="DM17" s="87"/>
      <c r="DN17" s="87"/>
      <c r="DO17" s="87"/>
      <c r="DP17" s="87"/>
      <c r="DQ17" s="87"/>
      <c r="DR17" s="87"/>
      <c r="DS17" s="87"/>
      <c r="DT17" s="86" t="s">
        <v>59</v>
      </c>
      <c r="DU17" s="87"/>
      <c r="DV17" s="87"/>
      <c r="DW17" s="87"/>
      <c r="DX17" s="87"/>
      <c r="DY17" s="87"/>
      <c r="DZ17" s="87"/>
      <c r="EA17" s="87"/>
      <c r="EB17" s="87"/>
      <c r="EC17" s="87"/>
      <c r="ED17" s="88"/>
      <c r="EE17" s="89"/>
      <c r="EF17" s="87"/>
      <c r="EG17" s="87"/>
      <c r="EH17" s="87"/>
      <c r="EI17" s="90"/>
      <c r="EJ17" s="87"/>
      <c r="EK17" s="87"/>
      <c r="EL17" s="87"/>
      <c r="EM17" s="87"/>
      <c r="EN17" s="87"/>
      <c r="EO17" s="87"/>
      <c r="EP17" s="87"/>
      <c r="EQ17" s="87"/>
      <c r="ER17" s="86" t="s">
        <v>59</v>
      </c>
      <c r="ES17" s="87"/>
      <c r="ET17" s="87"/>
      <c r="EU17" s="87"/>
      <c r="EV17" s="87"/>
      <c r="EW17" s="87"/>
      <c r="EX17" s="87"/>
      <c r="EY17" s="87"/>
      <c r="EZ17" s="87"/>
      <c r="FA17" s="87"/>
      <c r="FB17" s="88"/>
      <c r="FC17" s="89"/>
      <c r="FD17" s="87"/>
      <c r="FE17" s="87"/>
      <c r="FF17" s="87"/>
      <c r="FG17" s="90"/>
      <c r="FH17" s="87"/>
      <c r="FI17" s="87"/>
      <c r="FJ17" s="87"/>
      <c r="FK17" s="87"/>
      <c r="FL17" s="87"/>
      <c r="FM17" s="87"/>
      <c r="FN17" s="87"/>
      <c r="FO17" s="87"/>
      <c r="FP17" s="86" t="s">
        <v>60</v>
      </c>
      <c r="FQ17" s="87"/>
      <c r="FR17" s="87"/>
      <c r="FS17" s="87"/>
      <c r="FT17" s="87"/>
      <c r="FU17" s="87"/>
      <c r="FV17" s="87"/>
      <c r="FW17" s="87"/>
      <c r="FX17" s="87"/>
      <c r="FY17" s="87"/>
      <c r="FZ17" s="88"/>
      <c r="GA17" s="89"/>
      <c r="GB17" s="87"/>
      <c r="GC17" s="87"/>
      <c r="GD17" s="87"/>
      <c r="GE17" s="90"/>
      <c r="GF17" s="87"/>
      <c r="GG17" s="87"/>
      <c r="GH17" s="87"/>
      <c r="GI17" s="87"/>
      <c r="GJ17" s="87"/>
      <c r="GK17" s="87"/>
      <c r="GL17" s="87"/>
      <c r="GM17" s="87"/>
      <c r="GN17" s="86" t="s">
        <v>60</v>
      </c>
      <c r="GO17" s="87"/>
      <c r="GP17" s="87"/>
      <c r="GQ17" s="87"/>
      <c r="GR17" s="87"/>
      <c r="GS17" s="87"/>
      <c r="GT17" s="87"/>
      <c r="GU17" s="87"/>
      <c r="GV17" s="87"/>
      <c r="GW17" s="87"/>
      <c r="GX17" s="88"/>
      <c r="GY17" s="89"/>
      <c r="GZ17" s="87"/>
      <c r="HA17" s="87"/>
      <c r="HB17" s="87"/>
      <c r="HC17" s="90"/>
      <c r="HD17" s="87"/>
      <c r="HE17" s="87"/>
      <c r="HF17" s="87"/>
      <c r="HG17" s="87"/>
      <c r="HH17" s="87"/>
      <c r="HI17" s="87"/>
      <c r="HJ17" s="87"/>
      <c r="HK17" s="87"/>
      <c r="HL17" s="191" t="s">
        <v>60</v>
      </c>
      <c r="HM17" s="87"/>
      <c r="HN17" s="87"/>
      <c r="HO17" s="87"/>
      <c r="HP17" s="87"/>
      <c r="HQ17" s="87"/>
      <c r="HR17" s="87"/>
      <c r="HS17" s="87"/>
      <c r="HT17" s="87"/>
      <c r="HU17" s="87"/>
      <c r="HV17" s="88"/>
      <c r="HW17" s="89"/>
      <c r="HX17" s="87"/>
      <c r="HY17" s="87"/>
      <c r="HZ17" s="87"/>
      <c r="IA17" s="90"/>
      <c r="IB17" s="87"/>
      <c r="IC17" s="87"/>
      <c r="ID17" s="87"/>
      <c r="IE17" s="87"/>
      <c r="IF17" s="87"/>
      <c r="IG17" s="87"/>
      <c r="IH17" s="87"/>
      <c r="II17" s="87"/>
      <c r="IJ17" s="86" t="s">
        <v>60</v>
      </c>
      <c r="IK17" s="87"/>
      <c r="IL17" s="87"/>
      <c r="IM17" s="87"/>
      <c r="IN17" s="87"/>
      <c r="IO17" s="87"/>
      <c r="IP17" s="87"/>
      <c r="IQ17" s="87"/>
      <c r="IR17" s="87"/>
      <c r="IS17" s="87"/>
      <c r="IT17" s="88"/>
      <c r="IU17" s="89"/>
      <c r="IV17" s="87"/>
      <c r="IW17" s="87"/>
      <c r="IX17" s="87"/>
      <c r="IY17" s="90"/>
      <c r="IZ17" s="87"/>
      <c r="JA17" s="87"/>
      <c r="JB17" s="87"/>
      <c r="JC17" s="87"/>
      <c r="JD17" s="87"/>
      <c r="JE17" s="87"/>
      <c r="JF17" s="87"/>
      <c r="JG17" s="87"/>
      <c r="JH17" s="86" t="s">
        <v>60</v>
      </c>
      <c r="JI17" s="87"/>
      <c r="JJ17" s="87"/>
      <c r="JK17" s="87"/>
      <c r="JL17" s="87"/>
      <c r="JM17" s="87"/>
      <c r="JN17" s="87"/>
      <c r="JO17" s="87"/>
      <c r="JP17" s="87"/>
      <c r="JQ17" s="87"/>
      <c r="JR17" s="88"/>
      <c r="JS17" s="89"/>
      <c r="JT17" s="87"/>
      <c r="JU17" s="87"/>
      <c r="JV17" s="87"/>
      <c r="JW17" s="90"/>
      <c r="JX17" s="87"/>
      <c r="JY17" s="87"/>
      <c r="JZ17" s="87"/>
      <c r="KA17" s="87"/>
      <c r="KB17" s="87"/>
      <c r="KC17" s="87"/>
      <c r="KD17" s="87"/>
      <c r="KE17" s="87"/>
      <c r="KF17" s="86" t="s">
        <v>60</v>
      </c>
      <c r="KG17" s="87"/>
      <c r="KH17" s="87"/>
      <c r="KI17" s="87"/>
      <c r="KJ17" s="87"/>
      <c r="KK17" s="87"/>
      <c r="KL17" s="87"/>
      <c r="KM17" s="87"/>
      <c r="KN17" s="87"/>
      <c r="KO17" s="87"/>
      <c r="KP17" s="88"/>
      <c r="KQ17" s="89"/>
      <c r="KR17" s="87"/>
      <c r="KS17" s="87"/>
      <c r="KT17" s="87"/>
      <c r="KU17" s="90"/>
      <c r="KV17" s="87"/>
      <c r="KW17" s="87"/>
      <c r="KX17" s="87"/>
      <c r="KY17" s="87"/>
      <c r="KZ17" s="87"/>
      <c r="LA17" s="87"/>
      <c r="LB17" s="87"/>
      <c r="LC17" s="87"/>
      <c r="LD17" s="233" t="s">
        <v>60</v>
      </c>
      <c r="LE17" s="234"/>
      <c r="LF17" s="234"/>
      <c r="LG17" s="234"/>
      <c r="LH17" s="234"/>
      <c r="LI17" s="234"/>
      <c r="LJ17" s="234"/>
      <c r="LK17" s="234"/>
      <c r="LL17" s="234"/>
      <c r="LM17" s="234"/>
      <c r="LN17" s="234"/>
      <c r="LO17" s="234"/>
      <c r="LP17" s="234"/>
      <c r="LQ17" s="234"/>
      <c r="LR17" s="234"/>
      <c r="LS17" s="234"/>
      <c r="LT17" s="234"/>
      <c r="LU17" s="234"/>
      <c r="LV17" s="234"/>
      <c r="LW17" s="234"/>
      <c r="LX17" s="234"/>
      <c r="LY17" s="234"/>
      <c r="LZ17" s="234"/>
      <c r="MA17" s="234"/>
    </row>
    <row r="18" spans="1:339" s="65" customFormat="1" ht="12.45" x14ac:dyDescent="0.3">
      <c r="A18" s="118" t="s">
        <v>1</v>
      </c>
      <c r="B18" s="81" t="s">
        <v>2</v>
      </c>
      <c r="C18" s="81"/>
      <c r="D18" s="91" t="s">
        <v>48</v>
      </c>
      <c r="E18" s="92"/>
      <c r="F18" s="92"/>
      <c r="G18" s="92"/>
      <c r="H18" s="92"/>
      <c r="I18" s="92"/>
      <c r="J18" s="92"/>
      <c r="K18" s="92"/>
      <c r="L18" s="92"/>
      <c r="M18" s="92"/>
      <c r="N18" s="93"/>
      <c r="O18" s="94"/>
      <c r="P18" s="92"/>
      <c r="Q18" s="92"/>
      <c r="R18" s="92"/>
      <c r="S18" s="95"/>
      <c r="T18" s="92"/>
      <c r="U18" s="92"/>
      <c r="V18" s="92"/>
      <c r="W18" s="92"/>
      <c r="X18" s="92"/>
      <c r="Y18" s="92"/>
      <c r="Z18" s="92"/>
      <c r="AA18" s="92"/>
      <c r="AB18" s="91" t="s">
        <v>48</v>
      </c>
      <c r="AC18" s="92"/>
      <c r="AD18" s="92"/>
      <c r="AE18" s="92"/>
      <c r="AF18" s="92"/>
      <c r="AG18" s="92"/>
      <c r="AH18" s="92"/>
      <c r="AI18" s="92"/>
      <c r="AJ18" s="92"/>
      <c r="AK18" s="92"/>
      <c r="AL18" s="93"/>
      <c r="AM18" s="94"/>
      <c r="AN18" s="92"/>
      <c r="AO18" s="92"/>
      <c r="AP18" s="92"/>
      <c r="AQ18" s="95"/>
      <c r="AR18" s="92"/>
      <c r="AS18" s="92"/>
      <c r="AT18" s="92"/>
      <c r="AU18" s="92"/>
      <c r="AV18" s="92"/>
      <c r="AW18" s="92"/>
      <c r="AX18" s="92"/>
      <c r="AY18" s="92"/>
      <c r="AZ18" s="91" t="s">
        <v>48</v>
      </c>
      <c r="BA18" s="87"/>
      <c r="BB18" s="87"/>
      <c r="BC18" s="87"/>
      <c r="BD18" s="87"/>
      <c r="BE18" s="87"/>
      <c r="BF18" s="87"/>
      <c r="BG18" s="87"/>
      <c r="BH18" s="87"/>
      <c r="BI18" s="87"/>
      <c r="BJ18" s="88"/>
      <c r="BK18" s="89"/>
      <c r="BL18" s="87"/>
      <c r="BM18" s="87"/>
      <c r="BN18" s="87"/>
      <c r="BO18" s="90"/>
      <c r="BP18" s="87"/>
      <c r="BQ18" s="87"/>
      <c r="BR18" s="87"/>
      <c r="BS18" s="87"/>
      <c r="BT18" s="87"/>
      <c r="BU18" s="87"/>
      <c r="BV18" s="87"/>
      <c r="BW18" s="87"/>
      <c r="BX18" s="91" t="s">
        <v>48</v>
      </c>
      <c r="BY18" s="87"/>
      <c r="BZ18" s="87"/>
      <c r="CA18" s="87"/>
      <c r="CB18" s="87"/>
      <c r="CC18" s="87"/>
      <c r="CD18" s="87"/>
      <c r="CE18" s="87"/>
      <c r="CF18" s="87"/>
      <c r="CG18" s="87"/>
      <c r="CH18" s="88"/>
      <c r="CI18" s="89"/>
      <c r="CJ18" s="87"/>
      <c r="CK18" s="87"/>
      <c r="CL18" s="87"/>
      <c r="CM18" s="90"/>
      <c r="CN18" s="87"/>
      <c r="CO18" s="87"/>
      <c r="CP18" s="87"/>
      <c r="CQ18" s="87"/>
      <c r="CR18" s="87"/>
      <c r="CS18" s="87"/>
      <c r="CT18" s="87"/>
      <c r="CU18" s="87"/>
      <c r="CV18" s="91" t="s">
        <v>48</v>
      </c>
      <c r="CW18" s="87"/>
      <c r="CX18" s="87"/>
      <c r="CY18" s="87"/>
      <c r="CZ18" s="87"/>
      <c r="DA18" s="87"/>
      <c r="DB18" s="87"/>
      <c r="DC18" s="87"/>
      <c r="DD18" s="87"/>
      <c r="DE18" s="87"/>
      <c r="DF18" s="88"/>
      <c r="DG18" s="89"/>
      <c r="DH18" s="87"/>
      <c r="DI18" s="87"/>
      <c r="DJ18" s="87"/>
      <c r="DK18" s="90"/>
      <c r="DL18" s="87"/>
      <c r="DM18" s="87"/>
      <c r="DN18" s="87"/>
      <c r="DO18" s="87"/>
      <c r="DP18" s="87"/>
      <c r="DQ18" s="87"/>
      <c r="DR18" s="87"/>
      <c r="DS18" s="87"/>
      <c r="DT18" s="91" t="s">
        <v>48</v>
      </c>
      <c r="DU18" s="87"/>
      <c r="DV18" s="87"/>
      <c r="DW18" s="87"/>
      <c r="DX18" s="87"/>
      <c r="DY18" s="87"/>
      <c r="DZ18" s="87"/>
      <c r="EA18" s="87"/>
      <c r="EB18" s="87"/>
      <c r="EC18" s="87"/>
      <c r="ED18" s="88"/>
      <c r="EE18" s="89"/>
      <c r="EF18" s="87"/>
      <c r="EG18" s="87"/>
      <c r="EH18" s="87"/>
      <c r="EI18" s="90"/>
      <c r="EJ18" s="87"/>
      <c r="EK18" s="87"/>
      <c r="EL18" s="87"/>
      <c r="EM18" s="87"/>
      <c r="EN18" s="87"/>
      <c r="EO18" s="87"/>
      <c r="EP18" s="87"/>
      <c r="EQ18" s="87"/>
      <c r="ER18" s="102" t="s">
        <v>48</v>
      </c>
      <c r="ES18" s="87"/>
      <c r="ET18" s="87"/>
      <c r="EU18" s="87"/>
      <c r="EV18" s="87"/>
      <c r="EW18" s="87"/>
      <c r="EX18" s="87"/>
      <c r="EY18" s="87"/>
      <c r="EZ18" s="87"/>
      <c r="FA18" s="87"/>
      <c r="FB18" s="88"/>
      <c r="FC18" s="89"/>
      <c r="FD18" s="87"/>
      <c r="FE18" s="87"/>
      <c r="FF18" s="87"/>
      <c r="FG18" s="90"/>
      <c r="FH18" s="87"/>
      <c r="FI18" s="87"/>
      <c r="FJ18" s="87"/>
      <c r="FK18" s="87"/>
      <c r="FL18" s="87"/>
      <c r="FM18" s="87"/>
      <c r="FN18" s="87"/>
      <c r="FO18" s="87"/>
      <c r="FP18" s="91" t="s">
        <v>48</v>
      </c>
      <c r="FQ18" s="87"/>
      <c r="FR18" s="87"/>
      <c r="FS18" s="87"/>
      <c r="FT18" s="87"/>
      <c r="FU18" s="87"/>
      <c r="FV18" s="87"/>
      <c r="FW18" s="87"/>
      <c r="FX18" s="87"/>
      <c r="FY18" s="87"/>
      <c r="FZ18" s="88"/>
      <c r="GA18" s="89"/>
      <c r="GB18" s="87"/>
      <c r="GC18" s="87"/>
      <c r="GD18" s="87"/>
      <c r="GE18" s="90"/>
      <c r="GF18" s="87"/>
      <c r="GG18" s="87"/>
      <c r="GH18" s="87"/>
      <c r="GI18" s="87"/>
      <c r="GJ18" s="87"/>
      <c r="GK18" s="87"/>
      <c r="GL18" s="87"/>
      <c r="GM18" s="87"/>
      <c r="GN18" s="91" t="s">
        <v>48</v>
      </c>
      <c r="GO18" s="87"/>
      <c r="GP18" s="87"/>
      <c r="GQ18" s="87"/>
      <c r="GR18" s="87"/>
      <c r="GS18" s="87"/>
      <c r="GT18" s="87"/>
      <c r="GU18" s="87"/>
      <c r="GV18" s="87"/>
      <c r="GW18" s="87"/>
      <c r="GX18" s="88"/>
      <c r="GY18" s="89"/>
      <c r="GZ18" s="87"/>
      <c r="HA18" s="87"/>
      <c r="HB18" s="87"/>
      <c r="HC18" s="90"/>
      <c r="HD18" s="87"/>
      <c r="HE18" s="87"/>
      <c r="HF18" s="87"/>
      <c r="HG18" s="87"/>
      <c r="HH18" s="87"/>
      <c r="HI18" s="87"/>
      <c r="HJ18" s="87"/>
      <c r="HK18" s="87"/>
      <c r="HL18" s="192" t="s">
        <v>48</v>
      </c>
      <c r="HM18" s="87"/>
      <c r="HN18" s="87"/>
      <c r="HO18" s="87"/>
      <c r="HP18" s="87"/>
      <c r="HQ18" s="87"/>
      <c r="HR18" s="87"/>
      <c r="HS18" s="87"/>
      <c r="HT18" s="87"/>
      <c r="HU18" s="87"/>
      <c r="HV18" s="88"/>
      <c r="HW18" s="89"/>
      <c r="HX18" s="87"/>
      <c r="HY18" s="87"/>
      <c r="HZ18" s="87"/>
      <c r="IA18" s="90"/>
      <c r="IB18" s="87"/>
      <c r="IC18" s="87"/>
      <c r="ID18" s="87"/>
      <c r="IE18" s="87"/>
      <c r="IF18" s="87"/>
      <c r="IG18" s="87"/>
      <c r="IH18" s="87"/>
      <c r="II18" s="87"/>
      <c r="IJ18" s="91" t="s">
        <v>48</v>
      </c>
      <c r="IK18" s="87"/>
      <c r="IL18" s="87"/>
      <c r="IM18" s="87"/>
      <c r="IN18" s="87"/>
      <c r="IO18" s="87"/>
      <c r="IP18" s="87"/>
      <c r="IQ18" s="87"/>
      <c r="IR18" s="87"/>
      <c r="IS18" s="87"/>
      <c r="IT18" s="88"/>
      <c r="IU18" s="89"/>
      <c r="IV18" s="87"/>
      <c r="IW18" s="87"/>
      <c r="IX18" s="87"/>
      <c r="IY18" s="90"/>
      <c r="IZ18" s="87"/>
      <c r="JA18" s="87"/>
      <c r="JB18" s="87"/>
      <c r="JC18" s="87"/>
      <c r="JD18" s="87"/>
      <c r="JE18" s="87"/>
      <c r="JF18" s="87"/>
      <c r="JG18" s="87"/>
      <c r="JH18" s="91" t="s">
        <v>48</v>
      </c>
      <c r="JI18" s="87"/>
      <c r="JJ18" s="87"/>
      <c r="JK18" s="87"/>
      <c r="JL18" s="87"/>
      <c r="JM18" s="87"/>
      <c r="JN18" s="87"/>
      <c r="JO18" s="87"/>
      <c r="JP18" s="87"/>
      <c r="JQ18" s="87"/>
      <c r="JR18" s="88"/>
      <c r="JS18" s="89"/>
      <c r="JT18" s="87"/>
      <c r="JU18" s="87"/>
      <c r="JV18" s="87"/>
      <c r="JW18" s="90"/>
      <c r="JX18" s="87"/>
      <c r="JY18" s="87"/>
      <c r="JZ18" s="87"/>
      <c r="KA18" s="87"/>
      <c r="KB18" s="87"/>
      <c r="KC18" s="87"/>
      <c r="KD18" s="87"/>
      <c r="KE18" s="87"/>
      <c r="KF18" s="91" t="s">
        <v>48</v>
      </c>
      <c r="KG18" s="87"/>
      <c r="KH18" s="87"/>
      <c r="KI18" s="87"/>
      <c r="KJ18" s="87"/>
      <c r="KK18" s="87"/>
      <c r="KL18" s="87"/>
      <c r="KM18" s="87"/>
      <c r="KN18" s="87"/>
      <c r="KO18" s="87"/>
      <c r="KP18" s="88"/>
      <c r="KQ18" s="89"/>
      <c r="KR18" s="87"/>
      <c r="KS18" s="87"/>
      <c r="KT18" s="87"/>
      <c r="KU18" s="90"/>
      <c r="KV18" s="87"/>
      <c r="KW18" s="87"/>
      <c r="KX18" s="87"/>
      <c r="KY18" s="87"/>
      <c r="KZ18" s="87"/>
      <c r="LA18" s="87"/>
      <c r="LB18" s="87"/>
      <c r="LC18" s="87"/>
      <c r="LD18" s="91" t="s">
        <v>48</v>
      </c>
      <c r="LE18" s="92"/>
      <c r="LF18" s="92"/>
      <c r="LG18" s="92"/>
      <c r="LH18" s="92"/>
      <c r="LI18" s="92"/>
      <c r="LJ18" s="92"/>
      <c r="LK18" s="92"/>
      <c r="LL18" s="92"/>
      <c r="LM18" s="92"/>
      <c r="LN18" s="93"/>
      <c r="LO18" s="94"/>
      <c r="LP18" s="92"/>
      <c r="LQ18" s="92"/>
      <c r="LR18" s="92"/>
      <c r="LS18" s="133"/>
      <c r="LT18" s="92"/>
      <c r="LU18" s="92"/>
      <c r="LV18" s="92"/>
      <c r="LW18" s="92"/>
      <c r="LX18" s="92"/>
      <c r="LY18" s="92"/>
      <c r="LZ18" s="92"/>
      <c r="MA18" s="92"/>
    </row>
    <row r="19" spans="1:339" s="65" customFormat="1" ht="12.75" customHeight="1" x14ac:dyDescent="0.3">
      <c r="A19" s="120"/>
      <c r="B19" s="82"/>
      <c r="C19" s="82"/>
      <c r="D19" s="91" t="s">
        <v>33</v>
      </c>
      <c r="E19" s="92"/>
      <c r="F19" s="92"/>
      <c r="G19" s="92"/>
      <c r="H19" s="92"/>
      <c r="I19" s="92"/>
      <c r="J19" s="92"/>
      <c r="K19" s="92"/>
      <c r="L19" s="92"/>
      <c r="M19" s="92"/>
      <c r="N19" s="93"/>
      <c r="O19" s="94"/>
      <c r="P19" s="92"/>
      <c r="Q19" s="92"/>
      <c r="R19" s="92"/>
      <c r="S19" s="95"/>
      <c r="T19" s="92"/>
      <c r="U19" s="92"/>
      <c r="V19" s="92"/>
      <c r="W19" s="92"/>
      <c r="X19" s="92"/>
      <c r="Y19" s="92"/>
      <c r="Z19" s="92"/>
      <c r="AA19" s="92"/>
      <c r="AB19" s="91" t="s">
        <v>33</v>
      </c>
      <c r="AC19" s="92"/>
      <c r="AD19" s="92"/>
      <c r="AE19" s="92"/>
      <c r="AF19" s="92"/>
      <c r="AG19" s="92"/>
      <c r="AH19" s="92"/>
      <c r="AI19" s="92"/>
      <c r="AJ19" s="92"/>
      <c r="AK19" s="92"/>
      <c r="AL19" s="93"/>
      <c r="AM19" s="94"/>
      <c r="AN19" s="92"/>
      <c r="AO19" s="92"/>
      <c r="AP19" s="92"/>
      <c r="AQ19" s="95"/>
      <c r="AR19" s="92"/>
      <c r="AS19" s="92"/>
      <c r="AT19" s="92"/>
      <c r="AU19" s="92"/>
      <c r="AV19" s="92"/>
      <c r="AW19" s="92"/>
      <c r="AX19" s="92"/>
      <c r="AY19" s="92"/>
      <c r="AZ19" s="91" t="s">
        <v>33</v>
      </c>
      <c r="BA19" s="92"/>
      <c r="BB19" s="92"/>
      <c r="BC19" s="92"/>
      <c r="BD19" s="92"/>
      <c r="BE19" s="92"/>
      <c r="BF19" s="92"/>
      <c r="BG19" s="92"/>
      <c r="BH19" s="92"/>
      <c r="BI19" s="92"/>
      <c r="BJ19" s="93"/>
      <c r="BK19" s="94"/>
      <c r="BL19" s="92"/>
      <c r="BM19" s="92"/>
      <c r="BN19" s="92"/>
      <c r="BO19" s="95"/>
      <c r="BP19" s="92"/>
      <c r="BQ19" s="92"/>
      <c r="BR19" s="92"/>
      <c r="BS19" s="92"/>
      <c r="BT19" s="92"/>
      <c r="BU19" s="92"/>
      <c r="BV19" s="92"/>
      <c r="BW19" s="92"/>
      <c r="BX19" s="91" t="s">
        <v>33</v>
      </c>
      <c r="BY19" s="92"/>
      <c r="BZ19" s="92"/>
      <c r="CA19" s="92"/>
      <c r="CB19" s="92"/>
      <c r="CC19" s="92"/>
      <c r="CD19" s="92"/>
      <c r="CE19" s="92"/>
      <c r="CF19" s="92"/>
      <c r="CG19" s="92"/>
      <c r="CH19" s="93"/>
      <c r="CI19" s="94"/>
      <c r="CJ19" s="92"/>
      <c r="CK19" s="92"/>
      <c r="CL19" s="92"/>
      <c r="CM19" s="95"/>
      <c r="CN19" s="92"/>
      <c r="CO19" s="92"/>
      <c r="CP19" s="92"/>
      <c r="CQ19" s="92"/>
      <c r="CR19" s="92"/>
      <c r="CS19" s="92"/>
      <c r="CT19" s="92"/>
      <c r="CU19" s="92"/>
      <c r="CV19" s="91" t="s">
        <v>33</v>
      </c>
      <c r="CW19" s="92"/>
      <c r="CX19" s="92"/>
      <c r="CY19" s="92"/>
      <c r="CZ19" s="92"/>
      <c r="DA19" s="92"/>
      <c r="DB19" s="92"/>
      <c r="DC19" s="92"/>
      <c r="DD19" s="92"/>
      <c r="DE19" s="92"/>
      <c r="DF19" s="93"/>
      <c r="DG19" s="94"/>
      <c r="DH19" s="92"/>
      <c r="DI19" s="92"/>
      <c r="DJ19" s="92"/>
      <c r="DK19" s="95"/>
      <c r="DL19" s="92"/>
      <c r="DM19" s="92"/>
      <c r="DN19" s="92"/>
      <c r="DO19" s="92"/>
      <c r="DP19" s="92"/>
      <c r="DQ19" s="92"/>
      <c r="DR19" s="92"/>
      <c r="DS19" s="92"/>
      <c r="DT19" s="91" t="s">
        <v>33</v>
      </c>
      <c r="DU19" s="92"/>
      <c r="DV19" s="92"/>
      <c r="DW19" s="92"/>
      <c r="DX19" s="92"/>
      <c r="DY19" s="92"/>
      <c r="DZ19" s="92"/>
      <c r="EA19" s="92"/>
      <c r="EB19" s="92"/>
      <c r="EC19" s="92"/>
      <c r="ED19" s="93"/>
      <c r="EE19" s="94"/>
      <c r="EF19" s="92"/>
      <c r="EG19" s="92"/>
      <c r="EH19" s="92"/>
      <c r="EI19" s="95"/>
      <c r="EJ19" s="83"/>
      <c r="EK19" s="83"/>
      <c r="EL19" s="83"/>
      <c r="EM19" s="83"/>
      <c r="EN19" s="83"/>
      <c r="EO19" s="83"/>
      <c r="EP19" s="83"/>
      <c r="EQ19" s="83"/>
      <c r="ER19" s="227" t="s">
        <v>34</v>
      </c>
      <c r="ES19" s="228"/>
      <c r="ET19" s="228"/>
      <c r="EU19" s="228"/>
      <c r="EV19" s="228"/>
      <c r="EW19" s="228"/>
      <c r="EX19" s="228"/>
      <c r="EY19" s="228"/>
      <c r="EZ19" s="228"/>
      <c r="FA19" s="228"/>
      <c r="FB19" s="228"/>
      <c r="FC19" s="228"/>
      <c r="FD19" s="228"/>
      <c r="FE19" s="228"/>
      <c r="FF19" s="228"/>
      <c r="FG19" s="228"/>
      <c r="FH19" s="228"/>
      <c r="FI19" s="228"/>
      <c r="FJ19" s="228"/>
      <c r="FK19" s="228"/>
      <c r="FL19" s="228"/>
      <c r="FM19" s="228"/>
      <c r="FN19" s="228"/>
      <c r="FO19" s="228"/>
      <c r="FP19" s="91" t="s">
        <v>33</v>
      </c>
      <c r="FQ19" s="92"/>
      <c r="FR19" s="92"/>
      <c r="FS19" s="92"/>
      <c r="FT19" s="92"/>
      <c r="FU19" s="92"/>
      <c r="FV19" s="92"/>
      <c r="FW19" s="92"/>
      <c r="FX19" s="92"/>
      <c r="FY19" s="92"/>
      <c r="FZ19" s="93"/>
      <c r="GA19" s="94"/>
      <c r="GB19" s="92"/>
      <c r="GC19" s="92"/>
      <c r="GD19" s="92"/>
      <c r="GE19" s="95"/>
      <c r="GF19" s="92"/>
      <c r="GG19" s="92"/>
      <c r="GH19" s="92"/>
      <c r="GI19" s="92"/>
      <c r="GJ19" s="92"/>
      <c r="GK19" s="92"/>
      <c r="GL19" s="92"/>
      <c r="GM19" s="92"/>
      <c r="GN19" s="91" t="s">
        <v>33</v>
      </c>
      <c r="GO19" s="92"/>
      <c r="GP19" s="92"/>
      <c r="GQ19" s="92"/>
      <c r="GR19" s="92"/>
      <c r="GS19" s="92"/>
      <c r="GT19" s="92"/>
      <c r="GU19" s="92"/>
      <c r="GV19" s="92"/>
      <c r="GW19" s="92"/>
      <c r="GX19" s="93"/>
      <c r="GY19" s="94"/>
      <c r="GZ19" s="92"/>
      <c r="HA19" s="92"/>
      <c r="HB19" s="92"/>
      <c r="HC19" s="95"/>
      <c r="HD19" s="92"/>
      <c r="HE19" s="92"/>
      <c r="HF19" s="92"/>
      <c r="HG19" s="92"/>
      <c r="HH19" s="92"/>
      <c r="HI19" s="92"/>
      <c r="HJ19" s="92"/>
      <c r="HK19" s="92"/>
      <c r="HL19" s="192" t="s">
        <v>33</v>
      </c>
      <c r="HM19" s="92"/>
      <c r="HN19" s="92"/>
      <c r="HO19" s="92"/>
      <c r="HP19" s="92"/>
      <c r="HQ19" s="92"/>
      <c r="HR19" s="92"/>
      <c r="HS19" s="92"/>
      <c r="HT19" s="92"/>
      <c r="HU19" s="92"/>
      <c r="HV19" s="93"/>
      <c r="HW19" s="94"/>
      <c r="HX19" s="92"/>
      <c r="HY19" s="92"/>
      <c r="HZ19" s="92"/>
      <c r="IA19" s="95"/>
      <c r="IB19" s="92"/>
      <c r="IC19" s="92"/>
      <c r="ID19" s="92"/>
      <c r="IE19" s="92"/>
      <c r="IF19" s="92"/>
      <c r="IG19" s="92"/>
      <c r="IH19" s="92"/>
      <c r="II19" s="92"/>
      <c r="IJ19" s="91" t="s">
        <v>33</v>
      </c>
      <c r="IK19" s="92"/>
      <c r="IL19" s="92"/>
      <c r="IM19" s="92"/>
      <c r="IN19" s="92"/>
      <c r="IO19" s="92"/>
      <c r="IP19" s="92"/>
      <c r="IQ19" s="92"/>
      <c r="IR19" s="92"/>
      <c r="IS19" s="92"/>
      <c r="IT19" s="93"/>
      <c r="IU19" s="94"/>
      <c r="IV19" s="92"/>
      <c r="IW19" s="92"/>
      <c r="IX19" s="92"/>
      <c r="IY19" s="95"/>
      <c r="IZ19" s="92"/>
      <c r="JA19" s="92"/>
      <c r="JB19" s="92"/>
      <c r="JC19" s="92"/>
      <c r="JD19" s="92"/>
      <c r="JE19" s="92"/>
      <c r="JF19" s="92"/>
      <c r="JG19" s="92"/>
      <c r="JH19" s="91" t="s">
        <v>33</v>
      </c>
      <c r="JI19" s="92"/>
      <c r="JJ19" s="92"/>
      <c r="JK19" s="92"/>
      <c r="JL19" s="92"/>
      <c r="JM19" s="92"/>
      <c r="JN19" s="92"/>
      <c r="JO19" s="92"/>
      <c r="JP19" s="92"/>
      <c r="JQ19" s="92"/>
      <c r="JR19" s="93"/>
      <c r="JS19" s="94"/>
      <c r="JT19" s="92"/>
      <c r="JU19" s="92"/>
      <c r="JV19" s="92"/>
      <c r="JW19" s="95"/>
      <c r="JX19" s="92"/>
      <c r="JY19" s="92"/>
      <c r="JZ19" s="92"/>
      <c r="KA19" s="92"/>
      <c r="KB19" s="92"/>
      <c r="KC19" s="92"/>
      <c r="KD19" s="92"/>
      <c r="KE19" s="92"/>
      <c r="KF19" s="91" t="s">
        <v>33</v>
      </c>
      <c r="KG19" s="92"/>
      <c r="KH19" s="92"/>
      <c r="KI19" s="92"/>
      <c r="KJ19" s="92"/>
      <c r="KK19" s="92"/>
      <c r="KL19" s="92"/>
      <c r="KM19" s="92"/>
      <c r="KN19" s="92"/>
      <c r="KO19" s="92"/>
      <c r="KP19" s="93"/>
      <c r="KQ19" s="94"/>
      <c r="KR19" s="92"/>
      <c r="KS19" s="92"/>
      <c r="KT19" s="92"/>
      <c r="KU19" s="95"/>
      <c r="KV19" s="83"/>
      <c r="KW19" s="83"/>
      <c r="KX19" s="83"/>
      <c r="KY19" s="83"/>
      <c r="KZ19" s="83"/>
      <c r="LA19" s="83"/>
      <c r="LB19" s="83"/>
      <c r="LC19" s="83"/>
      <c r="LD19" s="229" t="s">
        <v>34</v>
      </c>
      <c r="LE19" s="230"/>
      <c r="LF19" s="230"/>
      <c r="LG19" s="230"/>
      <c r="LH19" s="230"/>
      <c r="LI19" s="230"/>
      <c r="LJ19" s="230"/>
      <c r="LK19" s="230"/>
      <c r="LL19" s="230"/>
      <c r="LM19" s="230"/>
      <c r="LN19" s="230"/>
      <c r="LO19" s="230"/>
      <c r="LP19" s="230"/>
      <c r="LQ19" s="230"/>
      <c r="LR19" s="230"/>
      <c r="LS19" s="230"/>
      <c r="LT19" s="230"/>
      <c r="LU19" s="230"/>
      <c r="LV19" s="230"/>
      <c r="LW19" s="230"/>
      <c r="LX19" s="230"/>
      <c r="LY19" s="230"/>
      <c r="LZ19" s="230"/>
      <c r="MA19" s="230"/>
    </row>
    <row r="20" spans="1:339" s="65" customFormat="1" ht="12.75" customHeight="1" x14ac:dyDescent="0.3">
      <c r="A20" s="120"/>
      <c r="B20" s="82"/>
      <c r="C20" s="82"/>
      <c r="D20" s="96" t="s">
        <v>23</v>
      </c>
      <c r="E20" s="92"/>
      <c r="F20" s="92"/>
      <c r="G20" s="92"/>
      <c r="H20" s="92"/>
      <c r="I20" s="92"/>
      <c r="J20" s="92"/>
      <c r="K20" s="92"/>
      <c r="L20" s="92"/>
      <c r="M20" s="92"/>
      <c r="N20" s="92"/>
      <c r="O20" s="92"/>
      <c r="P20" s="92"/>
      <c r="Q20" s="92"/>
      <c r="R20" s="92"/>
      <c r="S20" s="95"/>
      <c r="T20" s="92"/>
      <c r="U20" s="92"/>
      <c r="V20" s="92"/>
      <c r="W20" s="92"/>
      <c r="X20" s="92"/>
      <c r="Y20" s="92"/>
      <c r="Z20" s="92"/>
      <c r="AA20" s="92"/>
      <c r="AB20" s="209" t="s">
        <v>24</v>
      </c>
      <c r="AC20" s="210"/>
      <c r="AD20" s="210"/>
      <c r="AE20" s="210"/>
      <c r="AF20" s="210"/>
      <c r="AG20" s="210"/>
      <c r="AH20" s="210"/>
      <c r="AI20" s="210"/>
      <c r="AJ20" s="210"/>
      <c r="AK20" s="210"/>
      <c r="AL20" s="210"/>
      <c r="AM20" s="210"/>
      <c r="AN20" s="210"/>
      <c r="AO20" s="210"/>
      <c r="AP20" s="210"/>
      <c r="AQ20" s="210"/>
      <c r="AR20" s="210"/>
      <c r="AS20" s="210"/>
      <c r="AT20" s="210"/>
      <c r="AU20" s="210"/>
      <c r="AV20" s="210"/>
      <c r="AW20" s="210"/>
      <c r="AX20" s="210"/>
      <c r="AY20" s="210"/>
      <c r="AZ20" s="130" t="s">
        <v>25</v>
      </c>
      <c r="BA20" s="92"/>
      <c r="BB20" s="92"/>
      <c r="BC20" s="92"/>
      <c r="BD20" s="92"/>
      <c r="BE20" s="92"/>
      <c r="BF20" s="92"/>
      <c r="BG20" s="92"/>
      <c r="BH20" s="92"/>
      <c r="BI20" s="92"/>
      <c r="BJ20" s="92"/>
      <c r="BK20" s="92"/>
      <c r="BL20" s="92"/>
      <c r="BM20" s="92"/>
      <c r="BN20" s="92"/>
      <c r="BO20" s="95"/>
      <c r="BP20" s="92"/>
      <c r="BQ20" s="92"/>
      <c r="BR20" s="92"/>
      <c r="BS20" s="92"/>
      <c r="BT20" s="92"/>
      <c r="BU20" s="92"/>
      <c r="BV20" s="92"/>
      <c r="BW20" s="92"/>
      <c r="BX20" s="130" t="s">
        <v>25</v>
      </c>
      <c r="BY20" s="92"/>
      <c r="BZ20" s="92"/>
      <c r="CA20" s="92"/>
      <c r="CB20" s="92"/>
      <c r="CC20" s="92"/>
      <c r="CD20" s="92"/>
      <c r="CE20" s="92"/>
      <c r="CF20" s="92"/>
      <c r="CG20" s="92"/>
      <c r="CH20" s="92"/>
      <c r="CI20" s="92"/>
      <c r="CJ20" s="92"/>
      <c r="CK20" s="92"/>
      <c r="CL20" s="92"/>
      <c r="CM20" s="95"/>
      <c r="CN20" s="92"/>
      <c r="CO20" s="92"/>
      <c r="CP20" s="92"/>
      <c r="CQ20" s="92"/>
      <c r="CR20" s="92"/>
      <c r="CS20" s="92"/>
      <c r="CT20" s="92"/>
      <c r="CU20" s="92"/>
      <c r="CV20" s="130" t="s">
        <v>25</v>
      </c>
      <c r="CW20" s="92"/>
      <c r="CX20" s="92"/>
      <c r="CY20" s="92"/>
      <c r="CZ20" s="92"/>
      <c r="DA20" s="92"/>
      <c r="DB20" s="92"/>
      <c r="DC20" s="92"/>
      <c r="DD20" s="92"/>
      <c r="DE20" s="92"/>
      <c r="DF20" s="92"/>
      <c r="DG20" s="92"/>
      <c r="DH20" s="92"/>
      <c r="DI20" s="92"/>
      <c r="DJ20" s="92"/>
      <c r="DK20" s="95"/>
      <c r="DL20" s="92"/>
      <c r="DM20" s="92"/>
      <c r="DN20" s="92"/>
      <c r="DO20" s="92"/>
      <c r="DP20" s="92"/>
      <c r="DQ20" s="92"/>
      <c r="DR20" s="92"/>
      <c r="DS20" s="92"/>
      <c r="DT20" s="130" t="s">
        <v>25</v>
      </c>
      <c r="DU20" s="92"/>
      <c r="DV20" s="92"/>
      <c r="DW20" s="92"/>
      <c r="DX20" s="92"/>
      <c r="DY20" s="92"/>
      <c r="DZ20" s="92"/>
      <c r="EA20" s="92"/>
      <c r="EB20" s="92"/>
      <c r="EC20" s="92"/>
      <c r="ED20" s="92"/>
      <c r="EE20" s="92"/>
      <c r="EF20" s="92"/>
      <c r="EG20" s="92"/>
      <c r="EH20" s="92"/>
      <c r="EI20" s="92"/>
      <c r="EJ20" s="92"/>
      <c r="EK20" s="92"/>
      <c r="EL20" s="92"/>
      <c r="EM20" s="92"/>
      <c r="EN20" s="92"/>
      <c r="EO20" s="92"/>
      <c r="EP20" s="92"/>
      <c r="EQ20" s="92"/>
      <c r="ER20" s="229"/>
      <c r="ES20" s="230"/>
      <c r="ET20" s="230"/>
      <c r="EU20" s="230"/>
      <c r="EV20" s="230"/>
      <c r="EW20" s="230"/>
      <c r="EX20" s="230"/>
      <c r="EY20" s="230"/>
      <c r="EZ20" s="230"/>
      <c r="FA20" s="230"/>
      <c r="FB20" s="230"/>
      <c r="FC20" s="230"/>
      <c r="FD20" s="230"/>
      <c r="FE20" s="230"/>
      <c r="FF20" s="230"/>
      <c r="FG20" s="230"/>
      <c r="FH20" s="230"/>
      <c r="FI20" s="230"/>
      <c r="FJ20" s="230"/>
      <c r="FK20" s="230"/>
      <c r="FL20" s="230"/>
      <c r="FM20" s="230"/>
      <c r="FN20" s="230"/>
      <c r="FO20" s="230"/>
      <c r="FP20" s="96" t="s">
        <v>23</v>
      </c>
      <c r="FQ20" s="92"/>
      <c r="FR20" s="92"/>
      <c r="FS20" s="92"/>
      <c r="FT20" s="92"/>
      <c r="FU20" s="92"/>
      <c r="FV20" s="92"/>
      <c r="FW20" s="92"/>
      <c r="FX20" s="92"/>
      <c r="FY20" s="92"/>
      <c r="FZ20" s="92"/>
      <c r="GA20" s="92"/>
      <c r="GB20" s="92"/>
      <c r="GC20" s="92"/>
      <c r="GD20" s="92"/>
      <c r="GE20" s="95"/>
      <c r="GF20" s="92"/>
      <c r="GG20" s="92"/>
      <c r="GH20" s="92"/>
      <c r="GI20" s="92"/>
      <c r="GJ20" s="92"/>
      <c r="GK20" s="92"/>
      <c r="GL20" s="92"/>
      <c r="GM20" s="92"/>
      <c r="GN20" s="96" t="s">
        <v>24</v>
      </c>
      <c r="GO20" s="92"/>
      <c r="GP20" s="92"/>
      <c r="GQ20" s="92"/>
      <c r="GR20" s="92"/>
      <c r="GS20" s="92"/>
      <c r="GT20" s="92"/>
      <c r="GU20" s="92"/>
      <c r="GV20" s="92"/>
      <c r="GW20" s="92"/>
      <c r="GX20" s="92"/>
      <c r="GY20" s="92"/>
      <c r="GZ20" s="92"/>
      <c r="HA20" s="92"/>
      <c r="HB20" s="92"/>
      <c r="HC20" s="95"/>
      <c r="HD20" s="92"/>
      <c r="HE20" s="92"/>
      <c r="HF20" s="92"/>
      <c r="HG20" s="92"/>
      <c r="HH20" s="92"/>
      <c r="HI20" s="92"/>
      <c r="HJ20" s="92"/>
      <c r="HK20" s="92"/>
      <c r="HL20" s="193" t="s">
        <v>25</v>
      </c>
      <c r="HM20" s="92"/>
      <c r="HN20" s="92"/>
      <c r="HO20" s="92"/>
      <c r="HP20" s="92"/>
      <c r="HQ20" s="92"/>
      <c r="HR20" s="92"/>
      <c r="HS20" s="92"/>
      <c r="HT20" s="92"/>
      <c r="HU20" s="92"/>
      <c r="HV20" s="92"/>
      <c r="HW20" s="92"/>
      <c r="HX20" s="92"/>
      <c r="HY20" s="92"/>
      <c r="HZ20" s="92"/>
      <c r="IA20" s="95"/>
      <c r="IB20" s="92"/>
      <c r="IC20" s="92"/>
      <c r="ID20" s="92"/>
      <c r="IE20" s="92"/>
      <c r="IF20" s="92"/>
      <c r="IG20" s="92"/>
      <c r="IH20" s="92"/>
      <c r="II20" s="92"/>
      <c r="IJ20" s="106" t="s">
        <v>25</v>
      </c>
      <c r="IK20" s="92"/>
      <c r="IL20" s="92"/>
      <c r="IM20" s="92"/>
      <c r="IN20" s="92"/>
      <c r="IO20" s="92"/>
      <c r="IP20" s="92"/>
      <c r="IQ20" s="92"/>
      <c r="IR20" s="92"/>
      <c r="IS20" s="92"/>
      <c r="IT20" s="92"/>
      <c r="IU20" s="92"/>
      <c r="IV20" s="92"/>
      <c r="IW20" s="92"/>
      <c r="IX20" s="92"/>
      <c r="IY20" s="95"/>
      <c r="IZ20" s="92"/>
      <c r="JA20" s="92"/>
      <c r="JB20" s="92"/>
      <c r="JC20" s="92"/>
      <c r="JD20" s="92"/>
      <c r="JE20" s="92"/>
      <c r="JF20" s="92"/>
      <c r="JG20" s="92"/>
      <c r="JH20" s="106" t="s">
        <v>25</v>
      </c>
      <c r="JI20" s="92"/>
      <c r="JJ20" s="92"/>
      <c r="JK20" s="92"/>
      <c r="JL20" s="92"/>
      <c r="JM20" s="92"/>
      <c r="JN20" s="92"/>
      <c r="JO20" s="92"/>
      <c r="JP20" s="92"/>
      <c r="JQ20" s="92"/>
      <c r="JR20" s="92"/>
      <c r="JS20" s="92"/>
      <c r="JT20" s="92"/>
      <c r="JU20" s="92"/>
      <c r="JV20" s="92"/>
      <c r="JW20" s="95"/>
      <c r="JX20" s="92"/>
      <c r="JY20" s="92"/>
      <c r="JZ20" s="92"/>
      <c r="KA20" s="92"/>
      <c r="KB20" s="92"/>
      <c r="KC20" s="92"/>
      <c r="KD20" s="92"/>
      <c r="KE20" s="92"/>
      <c r="KF20" s="106" t="s">
        <v>25</v>
      </c>
      <c r="KG20" s="92"/>
      <c r="KH20" s="92"/>
      <c r="KI20" s="92"/>
      <c r="KJ20" s="92"/>
      <c r="KK20" s="92"/>
      <c r="KL20" s="92"/>
      <c r="KM20" s="92"/>
      <c r="KN20" s="92"/>
      <c r="KO20" s="92"/>
      <c r="KP20" s="92"/>
      <c r="KQ20" s="92"/>
      <c r="KR20" s="92"/>
      <c r="KS20" s="92"/>
      <c r="KT20" s="92"/>
      <c r="KU20" s="92"/>
      <c r="KV20" s="92"/>
      <c r="KW20" s="92"/>
      <c r="KX20" s="92"/>
      <c r="KY20" s="92"/>
      <c r="KZ20" s="92"/>
      <c r="LA20" s="92"/>
      <c r="LB20" s="92"/>
      <c r="LC20" s="92"/>
      <c r="LD20" s="229"/>
      <c r="LE20" s="230"/>
      <c r="LF20" s="230"/>
      <c r="LG20" s="230"/>
      <c r="LH20" s="230"/>
      <c r="LI20" s="230"/>
      <c r="LJ20" s="230"/>
      <c r="LK20" s="230"/>
      <c r="LL20" s="230"/>
      <c r="LM20" s="230"/>
      <c r="LN20" s="230"/>
      <c r="LO20" s="230"/>
      <c r="LP20" s="230"/>
      <c r="LQ20" s="230"/>
      <c r="LR20" s="230"/>
      <c r="LS20" s="230"/>
      <c r="LT20" s="230"/>
      <c r="LU20" s="230"/>
      <c r="LV20" s="230"/>
      <c r="LW20" s="230"/>
      <c r="LX20" s="230"/>
      <c r="LY20" s="230"/>
      <c r="LZ20" s="230"/>
      <c r="MA20" s="230"/>
    </row>
    <row r="21" spans="1:339" s="65" customFormat="1" ht="12.45" x14ac:dyDescent="0.3">
      <c r="A21" s="120"/>
      <c r="B21" s="82"/>
      <c r="C21" s="82"/>
      <c r="D21" s="150"/>
      <c r="E21" s="165"/>
      <c r="F21" s="165"/>
      <c r="G21" s="165"/>
      <c r="H21" s="165"/>
      <c r="I21" s="165"/>
      <c r="J21" s="165"/>
      <c r="K21" s="165"/>
      <c r="L21" s="165"/>
      <c r="M21" s="165"/>
      <c r="N21" s="165"/>
      <c r="O21" s="165"/>
      <c r="P21" s="165"/>
      <c r="Q21" s="165"/>
      <c r="R21" s="165"/>
      <c r="S21" s="166"/>
      <c r="T21" s="165"/>
      <c r="U21" s="165"/>
      <c r="V21" s="165"/>
      <c r="W21" s="165"/>
      <c r="X21" s="165"/>
      <c r="Y21" s="165"/>
      <c r="Z21" s="165"/>
      <c r="AA21" s="165"/>
      <c r="AB21" s="211"/>
      <c r="AC21" s="212"/>
      <c r="AD21" s="212"/>
      <c r="AE21" s="212"/>
      <c r="AF21" s="212"/>
      <c r="AG21" s="212"/>
      <c r="AH21" s="212"/>
      <c r="AI21" s="212"/>
      <c r="AJ21" s="212"/>
      <c r="AK21" s="212"/>
      <c r="AL21" s="212"/>
      <c r="AM21" s="212"/>
      <c r="AN21" s="212"/>
      <c r="AO21" s="212"/>
      <c r="AP21" s="212"/>
      <c r="AQ21" s="212"/>
      <c r="AR21" s="212"/>
      <c r="AS21" s="212"/>
      <c r="AT21" s="212"/>
      <c r="AU21" s="212"/>
      <c r="AV21" s="212"/>
      <c r="AW21" s="212"/>
      <c r="AX21" s="212"/>
      <c r="AY21" s="212"/>
      <c r="AZ21" s="153" t="s">
        <v>23</v>
      </c>
      <c r="BA21" s="152"/>
      <c r="BB21" s="152"/>
      <c r="BC21" s="152"/>
      <c r="BD21" s="152"/>
      <c r="BE21" s="152"/>
      <c r="BF21" s="152"/>
      <c r="BG21" s="152"/>
      <c r="BH21" s="152"/>
      <c r="BI21" s="152"/>
      <c r="BJ21" s="152"/>
      <c r="BK21" s="152"/>
      <c r="BL21" s="152"/>
      <c r="BM21" s="152"/>
      <c r="BN21" s="152"/>
      <c r="BO21" s="170"/>
      <c r="BP21" s="152"/>
      <c r="BQ21" s="152"/>
      <c r="BR21" s="152"/>
      <c r="BS21" s="152"/>
      <c r="BT21" s="152"/>
      <c r="BU21" s="152"/>
      <c r="BV21" s="152"/>
      <c r="BW21" s="152"/>
      <c r="BX21" s="99" t="s">
        <v>37</v>
      </c>
      <c r="BY21" s="152"/>
      <c r="BZ21" s="152"/>
      <c r="CA21" s="152"/>
      <c r="CB21" s="152"/>
      <c r="CC21" s="152"/>
      <c r="CD21" s="152"/>
      <c r="CE21" s="152"/>
      <c r="CF21" s="152"/>
      <c r="CG21" s="152"/>
      <c r="CH21" s="152"/>
      <c r="CI21" s="152"/>
      <c r="CJ21" s="152"/>
      <c r="CK21" s="152"/>
      <c r="CL21" s="152"/>
      <c r="CM21" s="170"/>
      <c r="CN21" s="152"/>
      <c r="CO21" s="152"/>
      <c r="CP21" s="152"/>
      <c r="CQ21" s="152"/>
      <c r="CR21" s="152"/>
      <c r="CS21" s="152"/>
      <c r="CT21" s="152"/>
      <c r="CU21" s="152"/>
      <c r="CV21" s="99" t="s">
        <v>38</v>
      </c>
      <c r="CW21" s="152"/>
      <c r="CX21" s="152"/>
      <c r="CY21" s="152"/>
      <c r="CZ21" s="152"/>
      <c r="DA21" s="152"/>
      <c r="DB21" s="152"/>
      <c r="DC21" s="152"/>
      <c r="DD21" s="152"/>
      <c r="DE21" s="152"/>
      <c r="DF21" s="152"/>
      <c r="DG21" s="152"/>
      <c r="DH21" s="152"/>
      <c r="DI21" s="152"/>
      <c r="DJ21" s="152"/>
      <c r="DK21" s="170"/>
      <c r="DL21" s="152"/>
      <c r="DM21" s="152"/>
      <c r="DN21" s="152"/>
      <c r="DO21" s="152"/>
      <c r="DP21" s="152"/>
      <c r="DQ21" s="152"/>
      <c r="DR21" s="152"/>
      <c r="DS21" s="152"/>
      <c r="DT21" s="99" t="s">
        <v>39</v>
      </c>
      <c r="DU21" s="152"/>
      <c r="DV21" s="152"/>
      <c r="DW21" s="152"/>
      <c r="DX21" s="152"/>
      <c r="DY21" s="152"/>
      <c r="DZ21" s="152"/>
      <c r="EA21" s="152"/>
      <c r="EB21" s="152"/>
      <c r="EC21" s="152"/>
      <c r="ED21" s="152"/>
      <c r="EE21" s="152"/>
      <c r="EF21" s="152"/>
      <c r="EG21" s="152"/>
      <c r="EH21" s="152"/>
      <c r="EI21" s="152"/>
      <c r="EJ21" s="152"/>
      <c r="EK21" s="152"/>
      <c r="EL21" s="152"/>
      <c r="EM21" s="152"/>
      <c r="EN21" s="152"/>
      <c r="EO21" s="152"/>
      <c r="EP21" s="152"/>
      <c r="EQ21" s="152"/>
      <c r="ER21" s="229"/>
      <c r="ES21" s="230"/>
      <c r="ET21" s="230"/>
      <c r="EU21" s="230"/>
      <c r="EV21" s="230"/>
      <c r="EW21" s="230"/>
      <c r="EX21" s="230"/>
      <c r="EY21" s="230"/>
      <c r="EZ21" s="230"/>
      <c r="FA21" s="230"/>
      <c r="FB21" s="230"/>
      <c r="FC21" s="230"/>
      <c r="FD21" s="230"/>
      <c r="FE21" s="230"/>
      <c r="FF21" s="230"/>
      <c r="FG21" s="230"/>
      <c r="FH21" s="230"/>
      <c r="FI21" s="230"/>
      <c r="FJ21" s="230"/>
      <c r="FK21" s="230"/>
      <c r="FL21" s="230"/>
      <c r="FM21" s="230"/>
      <c r="FN21" s="230"/>
      <c r="FO21" s="230"/>
      <c r="FP21" s="150"/>
      <c r="FQ21" s="165"/>
      <c r="FR21" s="165"/>
      <c r="FS21" s="165"/>
      <c r="FT21" s="165"/>
      <c r="FU21" s="165"/>
      <c r="FV21" s="165"/>
      <c r="FW21" s="165"/>
      <c r="FX21" s="165"/>
      <c r="FY21" s="165"/>
      <c r="FZ21" s="165"/>
      <c r="GA21" s="165"/>
      <c r="GB21" s="165"/>
      <c r="GC21" s="165"/>
      <c r="GD21" s="165"/>
      <c r="GE21" s="166"/>
      <c r="GF21" s="165"/>
      <c r="GG21" s="165"/>
      <c r="GH21" s="165"/>
      <c r="GI21" s="165"/>
      <c r="GJ21" s="165"/>
      <c r="GK21" s="165"/>
      <c r="GL21" s="165"/>
      <c r="GM21" s="165"/>
      <c r="GN21" s="150"/>
      <c r="GO21" s="165"/>
      <c r="GP21" s="165"/>
      <c r="GQ21" s="165"/>
      <c r="GR21" s="165"/>
      <c r="GS21" s="165"/>
      <c r="GT21" s="165"/>
      <c r="GU21" s="165"/>
      <c r="GV21" s="165"/>
      <c r="GW21" s="165"/>
      <c r="GX21" s="165"/>
      <c r="GY21" s="165"/>
      <c r="GZ21" s="165"/>
      <c r="HA21" s="165"/>
      <c r="HB21" s="165"/>
      <c r="HC21" s="165"/>
      <c r="HD21" s="165"/>
      <c r="HE21" s="165"/>
      <c r="HF21" s="165"/>
      <c r="HG21" s="165"/>
      <c r="HH21" s="165"/>
      <c r="HI21" s="165"/>
      <c r="HJ21" s="165"/>
      <c r="HK21" s="165"/>
      <c r="HL21" s="193" t="s">
        <v>23</v>
      </c>
      <c r="HM21" s="107"/>
      <c r="HN21" s="107"/>
      <c r="HO21" s="107"/>
      <c r="HP21" s="107"/>
      <c r="HQ21" s="107"/>
      <c r="HR21" s="107"/>
      <c r="HS21" s="107"/>
      <c r="HT21" s="107"/>
      <c r="HU21" s="107"/>
      <c r="HV21" s="107"/>
      <c r="HW21" s="107"/>
      <c r="HX21" s="107"/>
      <c r="HY21" s="107"/>
      <c r="HZ21" s="107"/>
      <c r="IA21" s="108"/>
      <c r="IB21" s="107"/>
      <c r="IC21" s="107"/>
      <c r="ID21" s="107"/>
      <c r="IE21" s="107"/>
      <c r="IF21" s="107"/>
      <c r="IG21" s="107"/>
      <c r="IH21" s="107"/>
      <c r="II21" s="107"/>
      <c r="IJ21" s="109" t="s">
        <v>37</v>
      </c>
      <c r="IK21" s="107"/>
      <c r="IL21" s="107"/>
      <c r="IM21" s="107"/>
      <c r="IN21" s="107"/>
      <c r="IO21" s="107"/>
      <c r="IP21" s="107"/>
      <c r="IQ21" s="107"/>
      <c r="IR21" s="107"/>
      <c r="IS21" s="107"/>
      <c r="IT21" s="107"/>
      <c r="IU21" s="107"/>
      <c r="IV21" s="107"/>
      <c r="IW21" s="107"/>
      <c r="IX21" s="107"/>
      <c r="IY21" s="108"/>
      <c r="IZ21" s="107"/>
      <c r="JA21" s="107"/>
      <c r="JB21" s="107"/>
      <c r="JC21" s="107"/>
      <c r="JD21" s="107"/>
      <c r="JE21" s="107"/>
      <c r="JF21" s="107"/>
      <c r="JG21" s="107"/>
      <c r="JH21" s="109" t="s">
        <v>38</v>
      </c>
      <c r="JI21" s="107"/>
      <c r="JJ21" s="107"/>
      <c r="JK21" s="107"/>
      <c r="JL21" s="107"/>
      <c r="JM21" s="107"/>
      <c r="JN21" s="107"/>
      <c r="JO21" s="107"/>
      <c r="JP21" s="107"/>
      <c r="JQ21" s="107"/>
      <c r="JR21" s="107"/>
      <c r="JS21" s="107"/>
      <c r="JT21" s="107"/>
      <c r="JU21" s="107"/>
      <c r="JV21" s="107"/>
      <c r="JW21" s="108"/>
      <c r="JX21" s="107"/>
      <c r="JY21" s="107"/>
      <c r="JZ21" s="107"/>
      <c r="KA21" s="107"/>
      <c r="KB21" s="107"/>
      <c r="KC21" s="107"/>
      <c r="KD21" s="107"/>
      <c r="KE21" s="107"/>
      <c r="KF21" s="167" t="s">
        <v>39</v>
      </c>
      <c r="KG21" s="163"/>
      <c r="KH21" s="163"/>
      <c r="KI21" s="163"/>
      <c r="KJ21" s="163"/>
      <c r="KK21" s="163"/>
      <c r="KL21" s="163"/>
      <c r="KM21" s="163"/>
      <c r="KN21" s="163"/>
      <c r="KO21" s="163"/>
      <c r="KP21" s="163"/>
      <c r="KQ21" s="163"/>
      <c r="KR21" s="163"/>
      <c r="KS21" s="163"/>
      <c r="KT21" s="163"/>
      <c r="KU21" s="163"/>
      <c r="KV21" s="162"/>
      <c r="KW21" s="162"/>
      <c r="KX21" s="162"/>
      <c r="KY21" s="162"/>
      <c r="KZ21" s="162"/>
      <c r="LA21" s="162"/>
      <c r="LB21" s="162"/>
      <c r="LC21" s="162"/>
      <c r="LD21" s="231"/>
      <c r="LE21" s="232"/>
      <c r="LF21" s="232"/>
      <c r="LG21" s="232"/>
      <c r="LH21" s="232"/>
      <c r="LI21" s="232"/>
      <c r="LJ21" s="232"/>
      <c r="LK21" s="232"/>
      <c r="LL21" s="232"/>
      <c r="LM21" s="232"/>
      <c r="LN21" s="232"/>
      <c r="LO21" s="232"/>
      <c r="LP21" s="232"/>
      <c r="LQ21" s="232"/>
      <c r="LR21" s="232"/>
      <c r="LS21" s="232"/>
      <c r="LT21" s="232"/>
      <c r="LU21" s="232"/>
      <c r="LV21" s="232"/>
      <c r="LW21" s="232"/>
      <c r="LX21" s="232"/>
      <c r="LY21" s="232"/>
      <c r="LZ21" s="232"/>
      <c r="MA21" s="232"/>
    </row>
    <row r="22" spans="1:339" s="65" customFormat="1" ht="12.55" customHeight="1" x14ac:dyDescent="0.3">
      <c r="A22" s="122"/>
      <c r="B22" s="78"/>
      <c r="C22" s="78"/>
      <c r="D22" s="206" t="s">
        <v>23</v>
      </c>
      <c r="E22" s="204" t="s">
        <v>40</v>
      </c>
      <c r="F22" s="204" t="s">
        <v>41</v>
      </c>
      <c r="G22" s="204" t="s">
        <v>42</v>
      </c>
      <c r="H22" s="204" t="s">
        <v>43</v>
      </c>
      <c r="I22" s="204" t="s">
        <v>44</v>
      </c>
      <c r="J22" s="204" t="s">
        <v>45</v>
      </c>
      <c r="K22" s="204" t="s">
        <v>46</v>
      </c>
      <c r="L22" s="204" t="s">
        <v>28</v>
      </c>
      <c r="M22" s="204" t="s">
        <v>29</v>
      </c>
      <c r="N22" s="204" t="s">
        <v>30</v>
      </c>
      <c r="O22" s="204" t="s">
        <v>26</v>
      </c>
      <c r="P22" s="204" t="s">
        <v>47</v>
      </c>
      <c r="Q22" s="204" t="s">
        <v>31</v>
      </c>
      <c r="R22" s="204" t="s">
        <v>27</v>
      </c>
      <c r="S22" s="204" t="s">
        <v>32</v>
      </c>
      <c r="T22" s="205" t="s">
        <v>242</v>
      </c>
      <c r="U22" s="205" t="s">
        <v>243</v>
      </c>
      <c r="V22" s="205" t="s">
        <v>244</v>
      </c>
      <c r="W22" s="205" t="s">
        <v>245</v>
      </c>
      <c r="X22" s="205" t="s">
        <v>246</v>
      </c>
      <c r="Y22" s="205" t="s">
        <v>247</v>
      </c>
      <c r="Z22" s="205" t="s">
        <v>248</v>
      </c>
      <c r="AA22" s="205" t="s">
        <v>2341</v>
      </c>
      <c r="AB22" s="206" t="s">
        <v>23</v>
      </c>
      <c r="AC22" s="204" t="s">
        <v>40</v>
      </c>
      <c r="AD22" s="204" t="s">
        <v>41</v>
      </c>
      <c r="AE22" s="204" t="s">
        <v>42</v>
      </c>
      <c r="AF22" s="204" t="s">
        <v>43</v>
      </c>
      <c r="AG22" s="204" t="s">
        <v>44</v>
      </c>
      <c r="AH22" s="204" t="s">
        <v>45</v>
      </c>
      <c r="AI22" s="204" t="s">
        <v>46</v>
      </c>
      <c r="AJ22" s="204" t="s">
        <v>28</v>
      </c>
      <c r="AK22" s="204" t="s">
        <v>29</v>
      </c>
      <c r="AL22" s="204" t="s">
        <v>30</v>
      </c>
      <c r="AM22" s="204" t="s">
        <v>26</v>
      </c>
      <c r="AN22" s="204" t="s">
        <v>47</v>
      </c>
      <c r="AO22" s="204" t="s">
        <v>31</v>
      </c>
      <c r="AP22" s="204" t="s">
        <v>27</v>
      </c>
      <c r="AQ22" s="204" t="s">
        <v>32</v>
      </c>
      <c r="AR22" s="205" t="s">
        <v>242</v>
      </c>
      <c r="AS22" s="205" t="s">
        <v>243</v>
      </c>
      <c r="AT22" s="205" t="s">
        <v>244</v>
      </c>
      <c r="AU22" s="205" t="s">
        <v>245</v>
      </c>
      <c r="AV22" s="205" t="s">
        <v>246</v>
      </c>
      <c r="AW22" s="205" t="s">
        <v>247</v>
      </c>
      <c r="AX22" s="205" t="s">
        <v>248</v>
      </c>
      <c r="AY22" s="205" t="s">
        <v>2341</v>
      </c>
      <c r="AZ22" s="206" t="s">
        <v>23</v>
      </c>
      <c r="BA22" s="204" t="s">
        <v>40</v>
      </c>
      <c r="BB22" s="204" t="s">
        <v>41</v>
      </c>
      <c r="BC22" s="204" t="s">
        <v>42</v>
      </c>
      <c r="BD22" s="204" t="s">
        <v>43</v>
      </c>
      <c r="BE22" s="204" t="s">
        <v>44</v>
      </c>
      <c r="BF22" s="204" t="s">
        <v>45</v>
      </c>
      <c r="BG22" s="204" t="s">
        <v>46</v>
      </c>
      <c r="BH22" s="204" t="s">
        <v>28</v>
      </c>
      <c r="BI22" s="204" t="s">
        <v>29</v>
      </c>
      <c r="BJ22" s="204" t="s">
        <v>30</v>
      </c>
      <c r="BK22" s="204" t="s">
        <v>26</v>
      </c>
      <c r="BL22" s="204" t="s">
        <v>47</v>
      </c>
      <c r="BM22" s="204" t="s">
        <v>31</v>
      </c>
      <c r="BN22" s="204" t="s">
        <v>27</v>
      </c>
      <c r="BO22" s="204" t="s">
        <v>32</v>
      </c>
      <c r="BP22" s="205" t="s">
        <v>242</v>
      </c>
      <c r="BQ22" s="205" t="s">
        <v>243</v>
      </c>
      <c r="BR22" s="205" t="s">
        <v>244</v>
      </c>
      <c r="BS22" s="205" t="s">
        <v>245</v>
      </c>
      <c r="BT22" s="205" t="s">
        <v>246</v>
      </c>
      <c r="BU22" s="205" t="s">
        <v>247</v>
      </c>
      <c r="BV22" s="205" t="s">
        <v>248</v>
      </c>
      <c r="BW22" s="205" t="s">
        <v>2341</v>
      </c>
      <c r="BX22" s="206" t="s">
        <v>23</v>
      </c>
      <c r="BY22" s="204" t="s">
        <v>40</v>
      </c>
      <c r="BZ22" s="204" t="s">
        <v>41</v>
      </c>
      <c r="CA22" s="204" t="s">
        <v>42</v>
      </c>
      <c r="CB22" s="204" t="s">
        <v>43</v>
      </c>
      <c r="CC22" s="204" t="s">
        <v>44</v>
      </c>
      <c r="CD22" s="204" t="s">
        <v>45</v>
      </c>
      <c r="CE22" s="204" t="s">
        <v>46</v>
      </c>
      <c r="CF22" s="204" t="s">
        <v>28</v>
      </c>
      <c r="CG22" s="204" t="s">
        <v>29</v>
      </c>
      <c r="CH22" s="204" t="s">
        <v>30</v>
      </c>
      <c r="CI22" s="204" t="s">
        <v>26</v>
      </c>
      <c r="CJ22" s="204" t="s">
        <v>47</v>
      </c>
      <c r="CK22" s="204" t="s">
        <v>31</v>
      </c>
      <c r="CL22" s="204" t="s">
        <v>27</v>
      </c>
      <c r="CM22" s="204" t="s">
        <v>32</v>
      </c>
      <c r="CN22" s="205" t="s">
        <v>242</v>
      </c>
      <c r="CO22" s="205" t="s">
        <v>243</v>
      </c>
      <c r="CP22" s="205" t="s">
        <v>244</v>
      </c>
      <c r="CQ22" s="205" t="s">
        <v>245</v>
      </c>
      <c r="CR22" s="205" t="s">
        <v>246</v>
      </c>
      <c r="CS22" s="205" t="s">
        <v>247</v>
      </c>
      <c r="CT22" s="205" t="s">
        <v>248</v>
      </c>
      <c r="CU22" s="205" t="s">
        <v>2341</v>
      </c>
      <c r="CV22" s="206" t="s">
        <v>23</v>
      </c>
      <c r="CW22" s="204" t="s">
        <v>40</v>
      </c>
      <c r="CX22" s="204" t="s">
        <v>41</v>
      </c>
      <c r="CY22" s="204" t="s">
        <v>42</v>
      </c>
      <c r="CZ22" s="204" t="s">
        <v>43</v>
      </c>
      <c r="DA22" s="204" t="s">
        <v>44</v>
      </c>
      <c r="DB22" s="204" t="s">
        <v>45</v>
      </c>
      <c r="DC22" s="204" t="s">
        <v>46</v>
      </c>
      <c r="DD22" s="204" t="s">
        <v>28</v>
      </c>
      <c r="DE22" s="204" t="s">
        <v>29</v>
      </c>
      <c r="DF22" s="204" t="s">
        <v>30</v>
      </c>
      <c r="DG22" s="204" t="s">
        <v>26</v>
      </c>
      <c r="DH22" s="204" t="s">
        <v>47</v>
      </c>
      <c r="DI22" s="204" t="s">
        <v>31</v>
      </c>
      <c r="DJ22" s="204" t="s">
        <v>27</v>
      </c>
      <c r="DK22" s="204" t="s">
        <v>32</v>
      </c>
      <c r="DL22" s="205" t="s">
        <v>242</v>
      </c>
      <c r="DM22" s="205" t="s">
        <v>243</v>
      </c>
      <c r="DN22" s="205" t="s">
        <v>244</v>
      </c>
      <c r="DO22" s="205" t="s">
        <v>245</v>
      </c>
      <c r="DP22" s="205" t="s">
        <v>246</v>
      </c>
      <c r="DQ22" s="205" t="s">
        <v>247</v>
      </c>
      <c r="DR22" s="205" t="s">
        <v>248</v>
      </c>
      <c r="DS22" s="205" t="s">
        <v>2341</v>
      </c>
      <c r="DT22" s="206" t="s">
        <v>23</v>
      </c>
      <c r="DU22" s="204" t="s">
        <v>40</v>
      </c>
      <c r="DV22" s="204" t="s">
        <v>41</v>
      </c>
      <c r="DW22" s="204" t="s">
        <v>42</v>
      </c>
      <c r="DX22" s="204" t="s">
        <v>43</v>
      </c>
      <c r="DY22" s="204" t="s">
        <v>44</v>
      </c>
      <c r="DZ22" s="204" t="s">
        <v>45</v>
      </c>
      <c r="EA22" s="204" t="s">
        <v>46</v>
      </c>
      <c r="EB22" s="204" t="s">
        <v>28</v>
      </c>
      <c r="EC22" s="204" t="s">
        <v>29</v>
      </c>
      <c r="ED22" s="204" t="s">
        <v>30</v>
      </c>
      <c r="EE22" s="204" t="s">
        <v>26</v>
      </c>
      <c r="EF22" s="204" t="s">
        <v>47</v>
      </c>
      <c r="EG22" s="204" t="s">
        <v>31</v>
      </c>
      <c r="EH22" s="204" t="s">
        <v>27</v>
      </c>
      <c r="EI22" s="204" t="s">
        <v>32</v>
      </c>
      <c r="EJ22" s="205" t="s">
        <v>242</v>
      </c>
      <c r="EK22" s="205" t="s">
        <v>243</v>
      </c>
      <c r="EL22" s="205" t="s">
        <v>244</v>
      </c>
      <c r="EM22" s="205" t="s">
        <v>245</v>
      </c>
      <c r="EN22" s="205" t="s">
        <v>246</v>
      </c>
      <c r="EO22" s="205" t="s">
        <v>247</v>
      </c>
      <c r="EP22" s="205" t="s">
        <v>248</v>
      </c>
      <c r="EQ22" s="205" t="s">
        <v>2341</v>
      </c>
      <c r="ER22" s="206" t="s">
        <v>23</v>
      </c>
      <c r="ES22" s="204" t="s">
        <v>40</v>
      </c>
      <c r="ET22" s="204" t="s">
        <v>41</v>
      </c>
      <c r="EU22" s="204" t="s">
        <v>42</v>
      </c>
      <c r="EV22" s="204" t="s">
        <v>43</v>
      </c>
      <c r="EW22" s="204" t="s">
        <v>44</v>
      </c>
      <c r="EX22" s="204" t="s">
        <v>45</v>
      </c>
      <c r="EY22" s="204" t="s">
        <v>46</v>
      </c>
      <c r="EZ22" s="204" t="s">
        <v>28</v>
      </c>
      <c r="FA22" s="204" t="s">
        <v>29</v>
      </c>
      <c r="FB22" s="204" t="s">
        <v>30</v>
      </c>
      <c r="FC22" s="204" t="s">
        <v>26</v>
      </c>
      <c r="FD22" s="204" t="s">
        <v>47</v>
      </c>
      <c r="FE22" s="204" t="s">
        <v>31</v>
      </c>
      <c r="FF22" s="204" t="s">
        <v>27</v>
      </c>
      <c r="FG22" s="204" t="s">
        <v>32</v>
      </c>
      <c r="FH22" s="205" t="s">
        <v>242</v>
      </c>
      <c r="FI22" s="205" t="s">
        <v>243</v>
      </c>
      <c r="FJ22" s="205" t="s">
        <v>244</v>
      </c>
      <c r="FK22" s="205" t="s">
        <v>245</v>
      </c>
      <c r="FL22" s="205" t="s">
        <v>246</v>
      </c>
      <c r="FM22" s="205" t="s">
        <v>247</v>
      </c>
      <c r="FN22" s="205" t="s">
        <v>248</v>
      </c>
      <c r="FO22" s="205" t="s">
        <v>2341</v>
      </c>
      <c r="FP22" s="206" t="s">
        <v>23</v>
      </c>
      <c r="FQ22" s="204" t="s">
        <v>40</v>
      </c>
      <c r="FR22" s="204" t="s">
        <v>41</v>
      </c>
      <c r="FS22" s="204" t="s">
        <v>42</v>
      </c>
      <c r="FT22" s="204" t="s">
        <v>43</v>
      </c>
      <c r="FU22" s="204" t="s">
        <v>44</v>
      </c>
      <c r="FV22" s="204" t="s">
        <v>45</v>
      </c>
      <c r="FW22" s="204" t="s">
        <v>46</v>
      </c>
      <c r="FX22" s="204" t="s">
        <v>28</v>
      </c>
      <c r="FY22" s="204" t="s">
        <v>29</v>
      </c>
      <c r="FZ22" s="204" t="s">
        <v>30</v>
      </c>
      <c r="GA22" s="204" t="s">
        <v>26</v>
      </c>
      <c r="GB22" s="204" t="s">
        <v>47</v>
      </c>
      <c r="GC22" s="204" t="s">
        <v>31</v>
      </c>
      <c r="GD22" s="204" t="s">
        <v>27</v>
      </c>
      <c r="GE22" s="204" t="s">
        <v>32</v>
      </c>
      <c r="GF22" s="205" t="s">
        <v>242</v>
      </c>
      <c r="GG22" s="205" t="s">
        <v>243</v>
      </c>
      <c r="GH22" s="205" t="s">
        <v>244</v>
      </c>
      <c r="GI22" s="205" t="s">
        <v>245</v>
      </c>
      <c r="GJ22" s="205" t="s">
        <v>246</v>
      </c>
      <c r="GK22" s="205" t="s">
        <v>247</v>
      </c>
      <c r="GL22" s="205" t="s">
        <v>248</v>
      </c>
      <c r="GM22" s="205" t="s">
        <v>2341</v>
      </c>
      <c r="GN22" s="206" t="s">
        <v>23</v>
      </c>
      <c r="GO22" s="204" t="s">
        <v>40</v>
      </c>
      <c r="GP22" s="204" t="s">
        <v>41</v>
      </c>
      <c r="GQ22" s="204" t="s">
        <v>42</v>
      </c>
      <c r="GR22" s="204" t="s">
        <v>43</v>
      </c>
      <c r="GS22" s="204" t="s">
        <v>44</v>
      </c>
      <c r="GT22" s="204" t="s">
        <v>45</v>
      </c>
      <c r="GU22" s="204" t="s">
        <v>46</v>
      </c>
      <c r="GV22" s="204" t="s">
        <v>28</v>
      </c>
      <c r="GW22" s="204" t="s">
        <v>29</v>
      </c>
      <c r="GX22" s="204" t="s">
        <v>30</v>
      </c>
      <c r="GY22" s="204" t="s">
        <v>26</v>
      </c>
      <c r="GZ22" s="204" t="s">
        <v>47</v>
      </c>
      <c r="HA22" s="204" t="s">
        <v>31</v>
      </c>
      <c r="HB22" s="204" t="s">
        <v>27</v>
      </c>
      <c r="HC22" s="204" t="s">
        <v>32</v>
      </c>
      <c r="HD22" s="205" t="s">
        <v>242</v>
      </c>
      <c r="HE22" s="205" t="s">
        <v>243</v>
      </c>
      <c r="HF22" s="205" t="s">
        <v>244</v>
      </c>
      <c r="HG22" s="205" t="s">
        <v>245</v>
      </c>
      <c r="HH22" s="205" t="s">
        <v>246</v>
      </c>
      <c r="HI22" s="205" t="s">
        <v>247</v>
      </c>
      <c r="HJ22" s="205" t="s">
        <v>248</v>
      </c>
      <c r="HK22" s="205" t="s">
        <v>2341</v>
      </c>
      <c r="HL22" s="206" t="s">
        <v>23</v>
      </c>
      <c r="HM22" s="204" t="s">
        <v>40</v>
      </c>
      <c r="HN22" s="204" t="s">
        <v>41</v>
      </c>
      <c r="HO22" s="204" t="s">
        <v>42</v>
      </c>
      <c r="HP22" s="204" t="s">
        <v>43</v>
      </c>
      <c r="HQ22" s="204" t="s">
        <v>44</v>
      </c>
      <c r="HR22" s="204" t="s">
        <v>45</v>
      </c>
      <c r="HS22" s="204" t="s">
        <v>46</v>
      </c>
      <c r="HT22" s="204" t="s">
        <v>28</v>
      </c>
      <c r="HU22" s="204" t="s">
        <v>29</v>
      </c>
      <c r="HV22" s="204" t="s">
        <v>30</v>
      </c>
      <c r="HW22" s="204" t="s">
        <v>26</v>
      </c>
      <c r="HX22" s="204" t="s">
        <v>47</v>
      </c>
      <c r="HY22" s="204" t="s">
        <v>31</v>
      </c>
      <c r="HZ22" s="204" t="s">
        <v>27</v>
      </c>
      <c r="IA22" s="204" t="s">
        <v>32</v>
      </c>
      <c r="IB22" s="205" t="s">
        <v>242</v>
      </c>
      <c r="IC22" s="205" t="s">
        <v>243</v>
      </c>
      <c r="ID22" s="205" t="s">
        <v>244</v>
      </c>
      <c r="IE22" s="205" t="s">
        <v>245</v>
      </c>
      <c r="IF22" s="205" t="s">
        <v>246</v>
      </c>
      <c r="IG22" s="205" t="s">
        <v>247</v>
      </c>
      <c r="IH22" s="205" t="s">
        <v>248</v>
      </c>
      <c r="II22" s="205" t="s">
        <v>2341</v>
      </c>
      <c r="IJ22" s="206" t="s">
        <v>23</v>
      </c>
      <c r="IK22" s="204" t="s">
        <v>40</v>
      </c>
      <c r="IL22" s="204" t="s">
        <v>41</v>
      </c>
      <c r="IM22" s="204" t="s">
        <v>42</v>
      </c>
      <c r="IN22" s="204" t="s">
        <v>43</v>
      </c>
      <c r="IO22" s="204" t="s">
        <v>44</v>
      </c>
      <c r="IP22" s="204" t="s">
        <v>45</v>
      </c>
      <c r="IQ22" s="204" t="s">
        <v>46</v>
      </c>
      <c r="IR22" s="204" t="s">
        <v>28</v>
      </c>
      <c r="IS22" s="204" t="s">
        <v>29</v>
      </c>
      <c r="IT22" s="204" t="s">
        <v>30</v>
      </c>
      <c r="IU22" s="204" t="s">
        <v>26</v>
      </c>
      <c r="IV22" s="204" t="s">
        <v>47</v>
      </c>
      <c r="IW22" s="204" t="s">
        <v>31</v>
      </c>
      <c r="IX22" s="204" t="s">
        <v>27</v>
      </c>
      <c r="IY22" s="204" t="s">
        <v>32</v>
      </c>
      <c r="IZ22" s="205" t="s">
        <v>242</v>
      </c>
      <c r="JA22" s="205" t="s">
        <v>243</v>
      </c>
      <c r="JB22" s="205" t="s">
        <v>244</v>
      </c>
      <c r="JC22" s="205" t="s">
        <v>245</v>
      </c>
      <c r="JD22" s="205" t="s">
        <v>246</v>
      </c>
      <c r="JE22" s="205" t="s">
        <v>247</v>
      </c>
      <c r="JF22" s="205" t="s">
        <v>248</v>
      </c>
      <c r="JG22" s="205" t="s">
        <v>2341</v>
      </c>
      <c r="JH22" s="206" t="s">
        <v>23</v>
      </c>
      <c r="JI22" s="204" t="s">
        <v>40</v>
      </c>
      <c r="JJ22" s="204" t="s">
        <v>41</v>
      </c>
      <c r="JK22" s="204" t="s">
        <v>42</v>
      </c>
      <c r="JL22" s="204" t="s">
        <v>43</v>
      </c>
      <c r="JM22" s="204" t="s">
        <v>44</v>
      </c>
      <c r="JN22" s="204" t="s">
        <v>45</v>
      </c>
      <c r="JO22" s="204" t="s">
        <v>46</v>
      </c>
      <c r="JP22" s="204" t="s">
        <v>28</v>
      </c>
      <c r="JQ22" s="204" t="s">
        <v>29</v>
      </c>
      <c r="JR22" s="204" t="s">
        <v>30</v>
      </c>
      <c r="JS22" s="204" t="s">
        <v>26</v>
      </c>
      <c r="JT22" s="204" t="s">
        <v>47</v>
      </c>
      <c r="JU22" s="204" t="s">
        <v>31</v>
      </c>
      <c r="JV22" s="204" t="s">
        <v>27</v>
      </c>
      <c r="JW22" s="204" t="s">
        <v>32</v>
      </c>
      <c r="JX22" s="205" t="s">
        <v>242</v>
      </c>
      <c r="JY22" s="205" t="s">
        <v>243</v>
      </c>
      <c r="JZ22" s="205" t="s">
        <v>244</v>
      </c>
      <c r="KA22" s="205" t="s">
        <v>245</v>
      </c>
      <c r="KB22" s="205" t="s">
        <v>246</v>
      </c>
      <c r="KC22" s="205" t="s">
        <v>247</v>
      </c>
      <c r="KD22" s="205" t="s">
        <v>248</v>
      </c>
      <c r="KE22" s="205" t="s">
        <v>2341</v>
      </c>
      <c r="KF22" s="206" t="s">
        <v>23</v>
      </c>
      <c r="KG22" s="204" t="s">
        <v>40</v>
      </c>
      <c r="KH22" s="204" t="s">
        <v>41</v>
      </c>
      <c r="KI22" s="204" t="s">
        <v>42</v>
      </c>
      <c r="KJ22" s="204" t="s">
        <v>43</v>
      </c>
      <c r="KK22" s="204" t="s">
        <v>44</v>
      </c>
      <c r="KL22" s="204" t="s">
        <v>45</v>
      </c>
      <c r="KM22" s="204" t="s">
        <v>46</v>
      </c>
      <c r="KN22" s="204" t="s">
        <v>28</v>
      </c>
      <c r="KO22" s="204" t="s">
        <v>29</v>
      </c>
      <c r="KP22" s="204" t="s">
        <v>30</v>
      </c>
      <c r="KQ22" s="204" t="s">
        <v>26</v>
      </c>
      <c r="KR22" s="204" t="s">
        <v>47</v>
      </c>
      <c r="KS22" s="204" t="s">
        <v>31</v>
      </c>
      <c r="KT22" s="204" t="s">
        <v>27</v>
      </c>
      <c r="KU22" s="204" t="s">
        <v>32</v>
      </c>
      <c r="KV22" s="205" t="s">
        <v>242</v>
      </c>
      <c r="KW22" s="205" t="s">
        <v>243</v>
      </c>
      <c r="KX22" s="205" t="s">
        <v>244</v>
      </c>
      <c r="KY22" s="205" t="s">
        <v>245</v>
      </c>
      <c r="KZ22" s="205" t="s">
        <v>246</v>
      </c>
      <c r="LA22" s="205" t="s">
        <v>247</v>
      </c>
      <c r="LB22" s="205" t="s">
        <v>248</v>
      </c>
      <c r="LC22" s="205" t="s">
        <v>2341</v>
      </c>
      <c r="LD22" s="206" t="s">
        <v>23</v>
      </c>
      <c r="LE22" s="204" t="s">
        <v>40</v>
      </c>
      <c r="LF22" s="204" t="s">
        <v>41</v>
      </c>
      <c r="LG22" s="204" t="s">
        <v>42</v>
      </c>
      <c r="LH22" s="204" t="s">
        <v>43</v>
      </c>
      <c r="LI22" s="204" t="s">
        <v>44</v>
      </c>
      <c r="LJ22" s="204" t="s">
        <v>45</v>
      </c>
      <c r="LK22" s="204" t="s">
        <v>46</v>
      </c>
      <c r="LL22" s="204" t="s">
        <v>28</v>
      </c>
      <c r="LM22" s="204" t="s">
        <v>29</v>
      </c>
      <c r="LN22" s="204" t="s">
        <v>30</v>
      </c>
      <c r="LO22" s="204" t="s">
        <v>26</v>
      </c>
      <c r="LP22" s="204" t="s">
        <v>47</v>
      </c>
      <c r="LQ22" s="204" t="s">
        <v>31</v>
      </c>
      <c r="LR22" s="204" t="s">
        <v>27</v>
      </c>
      <c r="LS22" s="204" t="s">
        <v>32</v>
      </c>
      <c r="LT22" s="205" t="s">
        <v>242</v>
      </c>
      <c r="LU22" s="205" t="s">
        <v>243</v>
      </c>
      <c r="LV22" s="205" t="s">
        <v>244</v>
      </c>
      <c r="LW22" s="205" t="s">
        <v>245</v>
      </c>
      <c r="LX22" s="205" t="s">
        <v>246</v>
      </c>
      <c r="LY22" s="205" t="s">
        <v>247</v>
      </c>
      <c r="LZ22" s="205" t="s">
        <v>248</v>
      </c>
      <c r="MA22" s="205" t="s">
        <v>2341</v>
      </c>
    </row>
    <row r="23" spans="1:339" s="65" customFormat="1" ht="15" customHeight="1" x14ac:dyDescent="0.3">
      <c r="A23" s="122"/>
      <c r="B23" s="78"/>
      <c r="C23" s="78"/>
      <c r="D23" s="206"/>
      <c r="E23" s="204"/>
      <c r="F23" s="204"/>
      <c r="G23" s="204"/>
      <c r="H23" s="204"/>
      <c r="I23" s="204"/>
      <c r="J23" s="204"/>
      <c r="K23" s="204"/>
      <c r="L23" s="204"/>
      <c r="M23" s="204"/>
      <c r="N23" s="204"/>
      <c r="O23" s="204"/>
      <c r="P23" s="204"/>
      <c r="Q23" s="204"/>
      <c r="R23" s="204"/>
      <c r="S23" s="204"/>
      <c r="T23" s="205"/>
      <c r="U23" s="205"/>
      <c r="V23" s="205"/>
      <c r="W23" s="205"/>
      <c r="X23" s="205"/>
      <c r="Y23" s="205"/>
      <c r="Z23" s="205"/>
      <c r="AA23" s="205"/>
      <c r="AB23" s="206"/>
      <c r="AC23" s="204"/>
      <c r="AD23" s="204"/>
      <c r="AE23" s="204"/>
      <c r="AF23" s="204"/>
      <c r="AG23" s="204"/>
      <c r="AH23" s="204"/>
      <c r="AI23" s="204"/>
      <c r="AJ23" s="204"/>
      <c r="AK23" s="204"/>
      <c r="AL23" s="204"/>
      <c r="AM23" s="204"/>
      <c r="AN23" s="204"/>
      <c r="AO23" s="204"/>
      <c r="AP23" s="204"/>
      <c r="AQ23" s="204"/>
      <c r="AR23" s="205"/>
      <c r="AS23" s="205"/>
      <c r="AT23" s="205"/>
      <c r="AU23" s="205"/>
      <c r="AV23" s="205"/>
      <c r="AW23" s="205"/>
      <c r="AX23" s="205"/>
      <c r="AY23" s="205"/>
      <c r="AZ23" s="206"/>
      <c r="BA23" s="204"/>
      <c r="BB23" s="204"/>
      <c r="BC23" s="204"/>
      <c r="BD23" s="204"/>
      <c r="BE23" s="204"/>
      <c r="BF23" s="204"/>
      <c r="BG23" s="204"/>
      <c r="BH23" s="204"/>
      <c r="BI23" s="204"/>
      <c r="BJ23" s="204"/>
      <c r="BK23" s="204"/>
      <c r="BL23" s="204"/>
      <c r="BM23" s="204"/>
      <c r="BN23" s="204"/>
      <c r="BO23" s="204"/>
      <c r="BP23" s="205"/>
      <c r="BQ23" s="205"/>
      <c r="BR23" s="205"/>
      <c r="BS23" s="205"/>
      <c r="BT23" s="205"/>
      <c r="BU23" s="205"/>
      <c r="BV23" s="205"/>
      <c r="BW23" s="205"/>
      <c r="BX23" s="206"/>
      <c r="BY23" s="204"/>
      <c r="BZ23" s="204"/>
      <c r="CA23" s="204"/>
      <c r="CB23" s="204"/>
      <c r="CC23" s="204"/>
      <c r="CD23" s="204"/>
      <c r="CE23" s="204"/>
      <c r="CF23" s="204"/>
      <c r="CG23" s="204"/>
      <c r="CH23" s="204"/>
      <c r="CI23" s="204"/>
      <c r="CJ23" s="204"/>
      <c r="CK23" s="204"/>
      <c r="CL23" s="204"/>
      <c r="CM23" s="204"/>
      <c r="CN23" s="205"/>
      <c r="CO23" s="205"/>
      <c r="CP23" s="205"/>
      <c r="CQ23" s="205"/>
      <c r="CR23" s="205"/>
      <c r="CS23" s="205"/>
      <c r="CT23" s="205"/>
      <c r="CU23" s="205"/>
      <c r="CV23" s="206"/>
      <c r="CW23" s="204"/>
      <c r="CX23" s="204"/>
      <c r="CY23" s="204"/>
      <c r="CZ23" s="204"/>
      <c r="DA23" s="204"/>
      <c r="DB23" s="204"/>
      <c r="DC23" s="204"/>
      <c r="DD23" s="204"/>
      <c r="DE23" s="204"/>
      <c r="DF23" s="204"/>
      <c r="DG23" s="204"/>
      <c r="DH23" s="204"/>
      <c r="DI23" s="204"/>
      <c r="DJ23" s="204"/>
      <c r="DK23" s="204"/>
      <c r="DL23" s="205"/>
      <c r="DM23" s="205"/>
      <c r="DN23" s="205"/>
      <c r="DO23" s="205"/>
      <c r="DP23" s="205"/>
      <c r="DQ23" s="205"/>
      <c r="DR23" s="205"/>
      <c r="DS23" s="205"/>
      <c r="DT23" s="206"/>
      <c r="DU23" s="204"/>
      <c r="DV23" s="204"/>
      <c r="DW23" s="204"/>
      <c r="DX23" s="204"/>
      <c r="DY23" s="204"/>
      <c r="DZ23" s="204"/>
      <c r="EA23" s="204"/>
      <c r="EB23" s="204"/>
      <c r="EC23" s="204"/>
      <c r="ED23" s="204"/>
      <c r="EE23" s="204"/>
      <c r="EF23" s="204"/>
      <c r="EG23" s="204"/>
      <c r="EH23" s="204"/>
      <c r="EI23" s="204"/>
      <c r="EJ23" s="205"/>
      <c r="EK23" s="205"/>
      <c r="EL23" s="205"/>
      <c r="EM23" s="205"/>
      <c r="EN23" s="205"/>
      <c r="EO23" s="205"/>
      <c r="EP23" s="205"/>
      <c r="EQ23" s="205"/>
      <c r="ER23" s="206"/>
      <c r="ES23" s="204"/>
      <c r="ET23" s="204"/>
      <c r="EU23" s="204"/>
      <c r="EV23" s="204"/>
      <c r="EW23" s="204"/>
      <c r="EX23" s="204"/>
      <c r="EY23" s="204"/>
      <c r="EZ23" s="204"/>
      <c r="FA23" s="204"/>
      <c r="FB23" s="204"/>
      <c r="FC23" s="204"/>
      <c r="FD23" s="204"/>
      <c r="FE23" s="204"/>
      <c r="FF23" s="204"/>
      <c r="FG23" s="204"/>
      <c r="FH23" s="205"/>
      <c r="FI23" s="205"/>
      <c r="FJ23" s="205"/>
      <c r="FK23" s="205"/>
      <c r="FL23" s="205"/>
      <c r="FM23" s="205"/>
      <c r="FN23" s="205"/>
      <c r="FO23" s="205"/>
      <c r="FP23" s="206"/>
      <c r="FQ23" s="204"/>
      <c r="FR23" s="204"/>
      <c r="FS23" s="204"/>
      <c r="FT23" s="204"/>
      <c r="FU23" s="204"/>
      <c r="FV23" s="204"/>
      <c r="FW23" s="204"/>
      <c r="FX23" s="204"/>
      <c r="FY23" s="204"/>
      <c r="FZ23" s="204"/>
      <c r="GA23" s="204"/>
      <c r="GB23" s="204"/>
      <c r="GC23" s="204"/>
      <c r="GD23" s="204"/>
      <c r="GE23" s="204"/>
      <c r="GF23" s="205"/>
      <c r="GG23" s="205"/>
      <c r="GH23" s="205"/>
      <c r="GI23" s="205"/>
      <c r="GJ23" s="205"/>
      <c r="GK23" s="205"/>
      <c r="GL23" s="205"/>
      <c r="GM23" s="205"/>
      <c r="GN23" s="206"/>
      <c r="GO23" s="204"/>
      <c r="GP23" s="204"/>
      <c r="GQ23" s="204"/>
      <c r="GR23" s="204"/>
      <c r="GS23" s="204"/>
      <c r="GT23" s="204"/>
      <c r="GU23" s="204"/>
      <c r="GV23" s="204"/>
      <c r="GW23" s="204"/>
      <c r="GX23" s="204"/>
      <c r="GY23" s="204"/>
      <c r="GZ23" s="204"/>
      <c r="HA23" s="204"/>
      <c r="HB23" s="204"/>
      <c r="HC23" s="204"/>
      <c r="HD23" s="205"/>
      <c r="HE23" s="205"/>
      <c r="HF23" s="205"/>
      <c r="HG23" s="205"/>
      <c r="HH23" s="205"/>
      <c r="HI23" s="205"/>
      <c r="HJ23" s="205"/>
      <c r="HK23" s="205"/>
      <c r="HL23" s="206"/>
      <c r="HM23" s="204"/>
      <c r="HN23" s="204"/>
      <c r="HO23" s="204"/>
      <c r="HP23" s="204"/>
      <c r="HQ23" s="204"/>
      <c r="HR23" s="204"/>
      <c r="HS23" s="204"/>
      <c r="HT23" s="204"/>
      <c r="HU23" s="204"/>
      <c r="HV23" s="204"/>
      <c r="HW23" s="204"/>
      <c r="HX23" s="204"/>
      <c r="HY23" s="204"/>
      <c r="HZ23" s="204"/>
      <c r="IA23" s="204"/>
      <c r="IB23" s="205"/>
      <c r="IC23" s="205"/>
      <c r="ID23" s="205"/>
      <c r="IE23" s="205"/>
      <c r="IF23" s="205"/>
      <c r="IG23" s="205"/>
      <c r="IH23" s="205"/>
      <c r="II23" s="205"/>
      <c r="IJ23" s="206"/>
      <c r="IK23" s="204"/>
      <c r="IL23" s="204"/>
      <c r="IM23" s="204"/>
      <c r="IN23" s="204"/>
      <c r="IO23" s="204"/>
      <c r="IP23" s="204"/>
      <c r="IQ23" s="204"/>
      <c r="IR23" s="204"/>
      <c r="IS23" s="204"/>
      <c r="IT23" s="204"/>
      <c r="IU23" s="204"/>
      <c r="IV23" s="204"/>
      <c r="IW23" s="204"/>
      <c r="IX23" s="204"/>
      <c r="IY23" s="204"/>
      <c r="IZ23" s="205"/>
      <c r="JA23" s="205"/>
      <c r="JB23" s="205"/>
      <c r="JC23" s="205"/>
      <c r="JD23" s="205"/>
      <c r="JE23" s="205"/>
      <c r="JF23" s="205"/>
      <c r="JG23" s="205"/>
      <c r="JH23" s="206"/>
      <c r="JI23" s="204"/>
      <c r="JJ23" s="204"/>
      <c r="JK23" s="204"/>
      <c r="JL23" s="204"/>
      <c r="JM23" s="204"/>
      <c r="JN23" s="204"/>
      <c r="JO23" s="204"/>
      <c r="JP23" s="204"/>
      <c r="JQ23" s="204"/>
      <c r="JR23" s="204"/>
      <c r="JS23" s="204"/>
      <c r="JT23" s="204"/>
      <c r="JU23" s="204"/>
      <c r="JV23" s="204"/>
      <c r="JW23" s="204"/>
      <c r="JX23" s="205"/>
      <c r="JY23" s="205"/>
      <c r="JZ23" s="205"/>
      <c r="KA23" s="205"/>
      <c r="KB23" s="205"/>
      <c r="KC23" s="205"/>
      <c r="KD23" s="205"/>
      <c r="KE23" s="205"/>
      <c r="KF23" s="206"/>
      <c r="KG23" s="204"/>
      <c r="KH23" s="204"/>
      <c r="KI23" s="204"/>
      <c r="KJ23" s="204"/>
      <c r="KK23" s="204"/>
      <c r="KL23" s="204"/>
      <c r="KM23" s="204"/>
      <c r="KN23" s="204"/>
      <c r="KO23" s="204"/>
      <c r="KP23" s="204"/>
      <c r="KQ23" s="204"/>
      <c r="KR23" s="204"/>
      <c r="KS23" s="204"/>
      <c r="KT23" s="204"/>
      <c r="KU23" s="204"/>
      <c r="KV23" s="205"/>
      <c r="KW23" s="205"/>
      <c r="KX23" s="205"/>
      <c r="KY23" s="205"/>
      <c r="KZ23" s="205"/>
      <c r="LA23" s="205"/>
      <c r="LB23" s="205"/>
      <c r="LC23" s="205"/>
      <c r="LD23" s="206"/>
      <c r="LE23" s="204"/>
      <c r="LF23" s="204"/>
      <c r="LG23" s="204"/>
      <c r="LH23" s="204"/>
      <c r="LI23" s="204"/>
      <c r="LJ23" s="204"/>
      <c r="LK23" s="204"/>
      <c r="LL23" s="204"/>
      <c r="LM23" s="204"/>
      <c r="LN23" s="204"/>
      <c r="LO23" s="204"/>
      <c r="LP23" s="204"/>
      <c r="LQ23" s="204"/>
      <c r="LR23" s="204"/>
      <c r="LS23" s="204"/>
      <c r="LT23" s="205"/>
      <c r="LU23" s="205"/>
      <c r="LV23" s="205"/>
      <c r="LW23" s="205"/>
      <c r="LX23" s="205"/>
      <c r="LY23" s="205"/>
      <c r="LZ23" s="205"/>
      <c r="MA23" s="205"/>
    </row>
    <row r="24" spans="1:339" s="65" customFormat="1" ht="12.9" thickBot="1" x14ac:dyDescent="0.35">
      <c r="A24" s="123"/>
      <c r="B24" s="124"/>
      <c r="C24" s="124"/>
      <c r="D24" s="206"/>
      <c r="E24" s="204"/>
      <c r="F24" s="204"/>
      <c r="G24" s="204"/>
      <c r="H24" s="204"/>
      <c r="I24" s="204"/>
      <c r="J24" s="204"/>
      <c r="K24" s="204"/>
      <c r="L24" s="204"/>
      <c r="M24" s="204"/>
      <c r="N24" s="204"/>
      <c r="O24" s="204"/>
      <c r="P24" s="204"/>
      <c r="Q24" s="204"/>
      <c r="R24" s="204"/>
      <c r="S24" s="204"/>
      <c r="T24" s="205"/>
      <c r="U24" s="205"/>
      <c r="V24" s="205"/>
      <c r="W24" s="205"/>
      <c r="X24" s="205"/>
      <c r="Y24" s="205"/>
      <c r="Z24" s="205"/>
      <c r="AA24" s="205"/>
      <c r="AB24" s="206"/>
      <c r="AC24" s="204"/>
      <c r="AD24" s="204"/>
      <c r="AE24" s="204"/>
      <c r="AF24" s="204"/>
      <c r="AG24" s="204"/>
      <c r="AH24" s="204"/>
      <c r="AI24" s="204"/>
      <c r="AJ24" s="204"/>
      <c r="AK24" s="204"/>
      <c r="AL24" s="204"/>
      <c r="AM24" s="204"/>
      <c r="AN24" s="204"/>
      <c r="AO24" s="204"/>
      <c r="AP24" s="204"/>
      <c r="AQ24" s="204"/>
      <c r="AR24" s="205"/>
      <c r="AS24" s="205"/>
      <c r="AT24" s="205"/>
      <c r="AU24" s="205"/>
      <c r="AV24" s="205"/>
      <c r="AW24" s="205"/>
      <c r="AX24" s="205"/>
      <c r="AY24" s="205"/>
      <c r="AZ24" s="206"/>
      <c r="BA24" s="204"/>
      <c r="BB24" s="204"/>
      <c r="BC24" s="204"/>
      <c r="BD24" s="204"/>
      <c r="BE24" s="204"/>
      <c r="BF24" s="204"/>
      <c r="BG24" s="204"/>
      <c r="BH24" s="204"/>
      <c r="BI24" s="204"/>
      <c r="BJ24" s="204"/>
      <c r="BK24" s="204"/>
      <c r="BL24" s="204"/>
      <c r="BM24" s="204"/>
      <c r="BN24" s="204"/>
      <c r="BO24" s="204"/>
      <c r="BP24" s="205"/>
      <c r="BQ24" s="205"/>
      <c r="BR24" s="205"/>
      <c r="BS24" s="205"/>
      <c r="BT24" s="205"/>
      <c r="BU24" s="205"/>
      <c r="BV24" s="205"/>
      <c r="BW24" s="205"/>
      <c r="BX24" s="206"/>
      <c r="BY24" s="204"/>
      <c r="BZ24" s="204"/>
      <c r="CA24" s="204"/>
      <c r="CB24" s="204"/>
      <c r="CC24" s="204"/>
      <c r="CD24" s="204"/>
      <c r="CE24" s="204"/>
      <c r="CF24" s="204"/>
      <c r="CG24" s="204"/>
      <c r="CH24" s="204"/>
      <c r="CI24" s="204"/>
      <c r="CJ24" s="204"/>
      <c r="CK24" s="204"/>
      <c r="CL24" s="204"/>
      <c r="CM24" s="204"/>
      <c r="CN24" s="205"/>
      <c r="CO24" s="205"/>
      <c r="CP24" s="205"/>
      <c r="CQ24" s="205"/>
      <c r="CR24" s="205"/>
      <c r="CS24" s="205"/>
      <c r="CT24" s="205"/>
      <c r="CU24" s="205"/>
      <c r="CV24" s="206"/>
      <c r="CW24" s="204"/>
      <c r="CX24" s="204"/>
      <c r="CY24" s="204"/>
      <c r="CZ24" s="204"/>
      <c r="DA24" s="204"/>
      <c r="DB24" s="204"/>
      <c r="DC24" s="204"/>
      <c r="DD24" s="204"/>
      <c r="DE24" s="204"/>
      <c r="DF24" s="204"/>
      <c r="DG24" s="204"/>
      <c r="DH24" s="204"/>
      <c r="DI24" s="204"/>
      <c r="DJ24" s="204"/>
      <c r="DK24" s="204"/>
      <c r="DL24" s="205"/>
      <c r="DM24" s="205"/>
      <c r="DN24" s="205"/>
      <c r="DO24" s="205"/>
      <c r="DP24" s="205"/>
      <c r="DQ24" s="205"/>
      <c r="DR24" s="205"/>
      <c r="DS24" s="205"/>
      <c r="DT24" s="206"/>
      <c r="DU24" s="204"/>
      <c r="DV24" s="204"/>
      <c r="DW24" s="204"/>
      <c r="DX24" s="204"/>
      <c r="DY24" s="204"/>
      <c r="DZ24" s="204"/>
      <c r="EA24" s="204"/>
      <c r="EB24" s="204"/>
      <c r="EC24" s="204"/>
      <c r="ED24" s="204"/>
      <c r="EE24" s="204"/>
      <c r="EF24" s="204"/>
      <c r="EG24" s="204"/>
      <c r="EH24" s="204"/>
      <c r="EI24" s="204"/>
      <c r="EJ24" s="205"/>
      <c r="EK24" s="205"/>
      <c r="EL24" s="205"/>
      <c r="EM24" s="205"/>
      <c r="EN24" s="205"/>
      <c r="EO24" s="205"/>
      <c r="EP24" s="205"/>
      <c r="EQ24" s="205"/>
      <c r="ER24" s="206"/>
      <c r="ES24" s="204"/>
      <c r="ET24" s="204"/>
      <c r="EU24" s="204"/>
      <c r="EV24" s="204"/>
      <c r="EW24" s="204"/>
      <c r="EX24" s="204"/>
      <c r="EY24" s="204"/>
      <c r="EZ24" s="204"/>
      <c r="FA24" s="204"/>
      <c r="FB24" s="204"/>
      <c r="FC24" s="204"/>
      <c r="FD24" s="204"/>
      <c r="FE24" s="204"/>
      <c r="FF24" s="204"/>
      <c r="FG24" s="204"/>
      <c r="FH24" s="205"/>
      <c r="FI24" s="205"/>
      <c r="FJ24" s="205"/>
      <c r="FK24" s="205"/>
      <c r="FL24" s="205"/>
      <c r="FM24" s="205"/>
      <c r="FN24" s="205"/>
      <c r="FO24" s="205"/>
      <c r="FP24" s="206"/>
      <c r="FQ24" s="204"/>
      <c r="FR24" s="204"/>
      <c r="FS24" s="204"/>
      <c r="FT24" s="204"/>
      <c r="FU24" s="204"/>
      <c r="FV24" s="204"/>
      <c r="FW24" s="204"/>
      <c r="FX24" s="204"/>
      <c r="FY24" s="204"/>
      <c r="FZ24" s="204"/>
      <c r="GA24" s="204"/>
      <c r="GB24" s="204"/>
      <c r="GC24" s="204"/>
      <c r="GD24" s="204"/>
      <c r="GE24" s="204"/>
      <c r="GF24" s="205"/>
      <c r="GG24" s="205"/>
      <c r="GH24" s="205"/>
      <c r="GI24" s="205"/>
      <c r="GJ24" s="205"/>
      <c r="GK24" s="205"/>
      <c r="GL24" s="205"/>
      <c r="GM24" s="205"/>
      <c r="GN24" s="206"/>
      <c r="GO24" s="204"/>
      <c r="GP24" s="204"/>
      <c r="GQ24" s="204"/>
      <c r="GR24" s="204"/>
      <c r="GS24" s="204"/>
      <c r="GT24" s="204"/>
      <c r="GU24" s="204"/>
      <c r="GV24" s="204"/>
      <c r="GW24" s="204"/>
      <c r="GX24" s="204"/>
      <c r="GY24" s="204"/>
      <c r="GZ24" s="204"/>
      <c r="HA24" s="204"/>
      <c r="HB24" s="204"/>
      <c r="HC24" s="204"/>
      <c r="HD24" s="205"/>
      <c r="HE24" s="205"/>
      <c r="HF24" s="205"/>
      <c r="HG24" s="205"/>
      <c r="HH24" s="205"/>
      <c r="HI24" s="205"/>
      <c r="HJ24" s="205"/>
      <c r="HK24" s="205"/>
      <c r="HL24" s="206"/>
      <c r="HM24" s="204"/>
      <c r="HN24" s="204"/>
      <c r="HO24" s="204"/>
      <c r="HP24" s="204"/>
      <c r="HQ24" s="204"/>
      <c r="HR24" s="204"/>
      <c r="HS24" s="204"/>
      <c r="HT24" s="204"/>
      <c r="HU24" s="204"/>
      <c r="HV24" s="204"/>
      <c r="HW24" s="204"/>
      <c r="HX24" s="204"/>
      <c r="HY24" s="204"/>
      <c r="HZ24" s="204"/>
      <c r="IA24" s="204"/>
      <c r="IB24" s="205"/>
      <c r="IC24" s="205"/>
      <c r="ID24" s="205"/>
      <c r="IE24" s="205"/>
      <c r="IF24" s="205"/>
      <c r="IG24" s="205"/>
      <c r="IH24" s="205"/>
      <c r="II24" s="205"/>
      <c r="IJ24" s="206"/>
      <c r="IK24" s="204"/>
      <c r="IL24" s="204"/>
      <c r="IM24" s="204"/>
      <c r="IN24" s="204"/>
      <c r="IO24" s="204"/>
      <c r="IP24" s="204"/>
      <c r="IQ24" s="204"/>
      <c r="IR24" s="204"/>
      <c r="IS24" s="204"/>
      <c r="IT24" s="204"/>
      <c r="IU24" s="204"/>
      <c r="IV24" s="204"/>
      <c r="IW24" s="204"/>
      <c r="IX24" s="204"/>
      <c r="IY24" s="204"/>
      <c r="IZ24" s="205"/>
      <c r="JA24" s="205"/>
      <c r="JB24" s="205"/>
      <c r="JC24" s="205"/>
      <c r="JD24" s="205"/>
      <c r="JE24" s="205"/>
      <c r="JF24" s="205"/>
      <c r="JG24" s="205"/>
      <c r="JH24" s="206"/>
      <c r="JI24" s="204"/>
      <c r="JJ24" s="204"/>
      <c r="JK24" s="204"/>
      <c r="JL24" s="204"/>
      <c r="JM24" s="204"/>
      <c r="JN24" s="204"/>
      <c r="JO24" s="204"/>
      <c r="JP24" s="204"/>
      <c r="JQ24" s="204"/>
      <c r="JR24" s="204"/>
      <c r="JS24" s="204"/>
      <c r="JT24" s="204"/>
      <c r="JU24" s="204"/>
      <c r="JV24" s="204"/>
      <c r="JW24" s="204"/>
      <c r="JX24" s="205"/>
      <c r="JY24" s="205"/>
      <c r="JZ24" s="205"/>
      <c r="KA24" s="205"/>
      <c r="KB24" s="205"/>
      <c r="KC24" s="205"/>
      <c r="KD24" s="205"/>
      <c r="KE24" s="205"/>
      <c r="KF24" s="206"/>
      <c r="KG24" s="204"/>
      <c r="KH24" s="204"/>
      <c r="KI24" s="204"/>
      <c r="KJ24" s="204"/>
      <c r="KK24" s="204"/>
      <c r="KL24" s="204"/>
      <c r="KM24" s="204"/>
      <c r="KN24" s="204"/>
      <c r="KO24" s="204"/>
      <c r="KP24" s="204"/>
      <c r="KQ24" s="204"/>
      <c r="KR24" s="204"/>
      <c r="KS24" s="204"/>
      <c r="KT24" s="204"/>
      <c r="KU24" s="204"/>
      <c r="KV24" s="205"/>
      <c r="KW24" s="205"/>
      <c r="KX24" s="205"/>
      <c r="KY24" s="205"/>
      <c r="KZ24" s="205"/>
      <c r="LA24" s="205"/>
      <c r="LB24" s="205"/>
      <c r="LC24" s="205"/>
      <c r="LD24" s="206"/>
      <c r="LE24" s="204"/>
      <c r="LF24" s="204"/>
      <c r="LG24" s="204"/>
      <c r="LH24" s="204"/>
      <c r="LI24" s="204"/>
      <c r="LJ24" s="204"/>
      <c r="LK24" s="204"/>
      <c r="LL24" s="204"/>
      <c r="LM24" s="204"/>
      <c r="LN24" s="204"/>
      <c r="LO24" s="204"/>
      <c r="LP24" s="204"/>
      <c r="LQ24" s="204"/>
      <c r="LR24" s="204"/>
      <c r="LS24" s="204"/>
      <c r="LT24" s="205"/>
      <c r="LU24" s="205"/>
      <c r="LV24" s="205"/>
      <c r="LW24" s="205"/>
      <c r="LX24" s="205"/>
      <c r="LY24" s="205"/>
      <c r="LZ24" s="205"/>
      <c r="MA24" s="205"/>
    </row>
    <row r="26" spans="1:339" x14ac:dyDescent="0.4">
      <c r="A26" s="76" t="s">
        <v>49</v>
      </c>
      <c r="B26" s="76" t="s">
        <v>50</v>
      </c>
      <c r="C26" s="76" t="s">
        <v>51</v>
      </c>
      <c r="D26" s="66" t="s">
        <v>971</v>
      </c>
      <c r="E26" s="66" t="s">
        <v>972</v>
      </c>
      <c r="F26" s="66" t="s">
        <v>973</v>
      </c>
      <c r="G26" s="66" t="s">
        <v>974</v>
      </c>
      <c r="H26" s="66" t="s">
        <v>975</v>
      </c>
      <c r="I26" s="66" t="s">
        <v>976</v>
      </c>
      <c r="J26" s="66" t="s">
        <v>977</v>
      </c>
      <c r="K26" s="66" t="s">
        <v>978</v>
      </c>
      <c r="L26" s="66" t="s">
        <v>979</v>
      </c>
      <c r="M26" s="66" t="s">
        <v>980</v>
      </c>
      <c r="N26" s="66" t="s">
        <v>981</v>
      </c>
      <c r="O26" s="66" t="s">
        <v>982</v>
      </c>
      <c r="P26" s="66" t="s">
        <v>983</v>
      </c>
      <c r="Q26" s="66" t="s">
        <v>984</v>
      </c>
      <c r="R26" s="66" t="s">
        <v>985</v>
      </c>
      <c r="S26" s="66" t="s">
        <v>986</v>
      </c>
      <c r="T26" s="66" t="s">
        <v>987</v>
      </c>
      <c r="U26" s="66" t="s">
        <v>988</v>
      </c>
      <c r="V26" s="66" t="s">
        <v>989</v>
      </c>
      <c r="W26" s="66" t="s">
        <v>990</v>
      </c>
      <c r="X26" s="66" t="s">
        <v>991</v>
      </c>
      <c r="Y26" s="66" t="s">
        <v>992</v>
      </c>
      <c r="Z26" s="66" t="s">
        <v>993</v>
      </c>
      <c r="AA26" s="66" t="s">
        <v>994</v>
      </c>
      <c r="AB26" s="66" t="s">
        <v>995</v>
      </c>
      <c r="AC26" s="66" t="s">
        <v>996</v>
      </c>
      <c r="AD26" s="66" t="s">
        <v>997</v>
      </c>
      <c r="AE26" s="66" t="s">
        <v>998</v>
      </c>
      <c r="AF26" s="66" t="s">
        <v>999</v>
      </c>
      <c r="AG26" s="66" t="s">
        <v>1000</v>
      </c>
      <c r="AH26" s="66" t="s">
        <v>1001</v>
      </c>
      <c r="AI26" s="66" t="s">
        <v>1002</v>
      </c>
      <c r="AJ26" s="66" t="s">
        <v>1003</v>
      </c>
      <c r="AK26" s="66" t="s">
        <v>1004</v>
      </c>
      <c r="AL26" s="66" t="s">
        <v>1005</v>
      </c>
      <c r="AM26" s="66" t="s">
        <v>1006</v>
      </c>
      <c r="AN26" s="66" t="s">
        <v>1007</v>
      </c>
      <c r="AO26" s="66" t="s">
        <v>1008</v>
      </c>
      <c r="AP26" s="66" t="s">
        <v>1009</v>
      </c>
      <c r="AQ26" s="66" t="s">
        <v>1010</v>
      </c>
      <c r="AR26" s="66" t="s">
        <v>1011</v>
      </c>
      <c r="AS26" s="66" t="s">
        <v>1012</v>
      </c>
      <c r="AT26" s="66" t="s">
        <v>1013</v>
      </c>
      <c r="AU26" s="66" t="s">
        <v>1014</v>
      </c>
      <c r="AV26" s="66" t="s">
        <v>1015</v>
      </c>
      <c r="AW26" s="66" t="s">
        <v>1016</v>
      </c>
      <c r="AX26" s="66" t="s">
        <v>1017</v>
      </c>
      <c r="AY26" s="66" t="s">
        <v>1018</v>
      </c>
      <c r="AZ26" s="66" t="s">
        <v>1019</v>
      </c>
      <c r="BA26" s="66" t="s">
        <v>1020</v>
      </c>
      <c r="BB26" s="66" t="s">
        <v>1021</v>
      </c>
      <c r="BC26" s="66" t="s">
        <v>1022</v>
      </c>
      <c r="BD26" s="66" t="s">
        <v>1023</v>
      </c>
      <c r="BE26" s="66" t="s">
        <v>1024</v>
      </c>
      <c r="BF26" s="66" t="s">
        <v>1025</v>
      </c>
      <c r="BG26" s="66" t="s">
        <v>1026</v>
      </c>
      <c r="BH26" s="66" t="s">
        <v>1027</v>
      </c>
      <c r="BI26" s="66" t="s">
        <v>1028</v>
      </c>
      <c r="BJ26" s="66" t="s">
        <v>1029</v>
      </c>
      <c r="BK26" s="66" t="s">
        <v>1030</v>
      </c>
      <c r="BL26" s="66" t="s">
        <v>1031</v>
      </c>
      <c r="BM26" s="66" t="s">
        <v>1032</v>
      </c>
      <c r="BN26" s="66" t="s">
        <v>1033</v>
      </c>
      <c r="BO26" s="66" t="s">
        <v>1034</v>
      </c>
      <c r="BP26" s="66" t="s">
        <v>1035</v>
      </c>
      <c r="BQ26" s="66" t="s">
        <v>1036</v>
      </c>
      <c r="BR26" s="66" t="s">
        <v>1037</v>
      </c>
      <c r="BS26" s="66" t="s">
        <v>1038</v>
      </c>
      <c r="BT26" s="66" t="s">
        <v>1039</v>
      </c>
      <c r="BU26" s="66" t="s">
        <v>1040</v>
      </c>
      <c r="BV26" s="66" t="s">
        <v>1041</v>
      </c>
      <c r="BW26" s="66" t="s">
        <v>1042</v>
      </c>
      <c r="BX26" s="66" t="s">
        <v>1043</v>
      </c>
      <c r="BY26" s="66" t="s">
        <v>1044</v>
      </c>
      <c r="BZ26" s="66" t="s">
        <v>1045</v>
      </c>
      <c r="CA26" s="66" t="s">
        <v>1046</v>
      </c>
      <c r="CB26" s="66" t="s">
        <v>1047</v>
      </c>
      <c r="CC26" s="66" t="s">
        <v>1048</v>
      </c>
      <c r="CD26" s="66" t="s">
        <v>1049</v>
      </c>
      <c r="CE26" s="66" t="s">
        <v>1050</v>
      </c>
      <c r="CF26" s="66" t="s">
        <v>1051</v>
      </c>
      <c r="CG26" s="66" t="s">
        <v>1052</v>
      </c>
      <c r="CH26" s="66" t="s">
        <v>1053</v>
      </c>
      <c r="CI26" s="66" t="s">
        <v>1054</v>
      </c>
      <c r="CJ26" s="66" t="s">
        <v>1055</v>
      </c>
      <c r="CK26" s="66" t="s">
        <v>1056</v>
      </c>
      <c r="CL26" s="66" t="s">
        <v>1057</v>
      </c>
      <c r="CM26" s="66" t="s">
        <v>1058</v>
      </c>
      <c r="CN26" s="66" t="s">
        <v>1059</v>
      </c>
      <c r="CO26" s="66" t="s">
        <v>1060</v>
      </c>
      <c r="CP26" s="66" t="s">
        <v>1061</v>
      </c>
      <c r="CQ26" s="66" t="s">
        <v>1062</v>
      </c>
      <c r="CR26" s="66" t="s">
        <v>1063</v>
      </c>
      <c r="CS26" s="66" t="s">
        <v>1064</v>
      </c>
      <c r="CT26" s="66" t="s">
        <v>1065</v>
      </c>
      <c r="CU26" s="66" t="s">
        <v>1066</v>
      </c>
      <c r="CV26" s="66" t="s">
        <v>1067</v>
      </c>
      <c r="CW26" s="66" t="s">
        <v>1068</v>
      </c>
      <c r="CX26" s="66" t="s">
        <v>1069</v>
      </c>
      <c r="CY26" s="66" t="s">
        <v>1070</v>
      </c>
      <c r="CZ26" s="66" t="s">
        <v>1071</v>
      </c>
      <c r="DA26" s="66" t="s">
        <v>1072</v>
      </c>
      <c r="DB26" s="66" t="s">
        <v>1073</v>
      </c>
      <c r="DC26" s="66" t="s">
        <v>1074</v>
      </c>
      <c r="DD26" s="66" t="s">
        <v>1075</v>
      </c>
      <c r="DE26" s="66" t="s">
        <v>1076</v>
      </c>
      <c r="DF26" s="66" t="s">
        <v>1077</v>
      </c>
      <c r="DG26" s="66" t="s">
        <v>1078</v>
      </c>
      <c r="DH26" s="66" t="s">
        <v>1079</v>
      </c>
      <c r="DI26" s="66" t="s">
        <v>1080</v>
      </c>
      <c r="DJ26" s="66" t="s">
        <v>1081</v>
      </c>
      <c r="DK26" s="66" t="s">
        <v>1082</v>
      </c>
      <c r="DL26" s="66" t="s">
        <v>1083</v>
      </c>
      <c r="DM26" s="66" t="s">
        <v>1084</v>
      </c>
      <c r="DN26" s="66" t="s">
        <v>1085</v>
      </c>
      <c r="DO26" s="66" t="s">
        <v>1086</v>
      </c>
      <c r="DP26" s="66" t="s">
        <v>1087</v>
      </c>
      <c r="DQ26" s="66" t="s">
        <v>1088</v>
      </c>
      <c r="DR26" s="66" t="s">
        <v>1089</v>
      </c>
      <c r="DS26" s="66" t="s">
        <v>1090</v>
      </c>
      <c r="DT26" s="66" t="s">
        <v>1091</v>
      </c>
      <c r="DU26" s="66" t="s">
        <v>1092</v>
      </c>
      <c r="DV26" s="66" t="s">
        <v>1093</v>
      </c>
      <c r="DW26" s="66" t="s">
        <v>1094</v>
      </c>
      <c r="DX26" s="66" t="s">
        <v>1095</v>
      </c>
      <c r="DY26" s="66" t="s">
        <v>1096</v>
      </c>
      <c r="DZ26" s="66" t="s">
        <v>1097</v>
      </c>
      <c r="EA26" s="66" t="s">
        <v>1098</v>
      </c>
      <c r="EB26" s="66" t="s">
        <v>1099</v>
      </c>
      <c r="EC26" s="66" t="s">
        <v>1100</v>
      </c>
      <c r="ED26" s="66" t="s">
        <v>1101</v>
      </c>
      <c r="EE26" s="66" t="s">
        <v>1102</v>
      </c>
      <c r="EF26" s="66" t="s">
        <v>1103</v>
      </c>
      <c r="EG26" s="66" t="s">
        <v>1104</v>
      </c>
      <c r="EH26" s="66" t="s">
        <v>1105</v>
      </c>
      <c r="EI26" s="66" t="s">
        <v>1106</v>
      </c>
      <c r="EJ26" s="66" t="s">
        <v>1107</v>
      </c>
      <c r="EK26" s="66" t="s">
        <v>1108</v>
      </c>
      <c r="EL26" s="66" t="s">
        <v>1109</v>
      </c>
      <c r="EM26" s="66" t="s">
        <v>1110</v>
      </c>
      <c r="EN26" s="66" t="s">
        <v>1111</v>
      </c>
      <c r="EO26" s="66" t="s">
        <v>1112</v>
      </c>
      <c r="EP26" s="66" t="s">
        <v>1113</v>
      </c>
      <c r="EQ26" s="66" t="s">
        <v>1114</v>
      </c>
      <c r="ER26" s="66" t="s">
        <v>1115</v>
      </c>
      <c r="ES26" s="66" t="s">
        <v>1116</v>
      </c>
      <c r="ET26" s="66" t="s">
        <v>1117</v>
      </c>
      <c r="EU26" s="66" t="s">
        <v>1118</v>
      </c>
      <c r="EV26" s="66" t="s">
        <v>1119</v>
      </c>
      <c r="EW26" s="66" t="s">
        <v>1120</v>
      </c>
      <c r="EX26" s="66" t="s">
        <v>1121</v>
      </c>
      <c r="EY26" s="66" t="s">
        <v>1122</v>
      </c>
      <c r="EZ26" s="66" t="s">
        <v>1123</v>
      </c>
      <c r="FA26" s="66" t="s">
        <v>1124</v>
      </c>
      <c r="FB26" s="66" t="s">
        <v>1125</v>
      </c>
      <c r="FC26" s="66" t="s">
        <v>1126</v>
      </c>
      <c r="FD26" s="66" t="s">
        <v>1127</v>
      </c>
      <c r="FE26" s="66" t="s">
        <v>1128</v>
      </c>
      <c r="FF26" s="66" t="s">
        <v>1129</v>
      </c>
      <c r="FG26" s="66" t="s">
        <v>1130</v>
      </c>
      <c r="FH26" s="66" t="s">
        <v>1131</v>
      </c>
      <c r="FI26" s="66" t="s">
        <v>1132</v>
      </c>
      <c r="FJ26" s="66" t="s">
        <v>1133</v>
      </c>
      <c r="FK26" s="66" t="s">
        <v>1134</v>
      </c>
      <c r="FL26" s="66" t="s">
        <v>1135</v>
      </c>
      <c r="FM26" s="66" t="s">
        <v>1136</v>
      </c>
      <c r="FN26" s="66" t="s">
        <v>1137</v>
      </c>
      <c r="FO26" s="66" t="s">
        <v>1138</v>
      </c>
      <c r="FP26" s="66" t="s">
        <v>1139</v>
      </c>
      <c r="FQ26" s="66" t="s">
        <v>1140</v>
      </c>
      <c r="FR26" s="66" t="s">
        <v>1141</v>
      </c>
      <c r="FS26" s="66" t="s">
        <v>1142</v>
      </c>
      <c r="FT26" s="66" t="s">
        <v>1143</v>
      </c>
      <c r="FU26" s="66" t="s">
        <v>1144</v>
      </c>
      <c r="FV26" s="66" t="s">
        <v>1145</v>
      </c>
      <c r="FW26" s="66" t="s">
        <v>1146</v>
      </c>
      <c r="FX26" s="66" t="s">
        <v>1147</v>
      </c>
      <c r="FY26" s="66" t="s">
        <v>1148</v>
      </c>
      <c r="FZ26" s="66" t="s">
        <v>1149</v>
      </c>
      <c r="GA26" s="66" t="s">
        <v>1150</v>
      </c>
      <c r="GB26" s="66" t="s">
        <v>1151</v>
      </c>
      <c r="GC26" s="66" t="s">
        <v>1152</v>
      </c>
      <c r="GD26" s="66" t="s">
        <v>1153</v>
      </c>
      <c r="GE26" s="66" t="s">
        <v>1154</v>
      </c>
      <c r="GF26" s="66" t="s">
        <v>1155</v>
      </c>
      <c r="GG26" s="66" t="s">
        <v>1156</v>
      </c>
      <c r="GH26" s="66" t="s">
        <v>1157</v>
      </c>
      <c r="GI26" s="66" t="s">
        <v>1158</v>
      </c>
      <c r="GJ26" s="66" t="s">
        <v>1159</v>
      </c>
      <c r="GK26" s="66" t="s">
        <v>1160</v>
      </c>
      <c r="GL26" s="66" t="s">
        <v>1161</v>
      </c>
      <c r="GM26" s="66" t="s">
        <v>1162</v>
      </c>
      <c r="GN26" s="66" t="s">
        <v>1163</v>
      </c>
      <c r="GO26" s="66" t="s">
        <v>1164</v>
      </c>
      <c r="GP26" s="66" t="s">
        <v>1165</v>
      </c>
      <c r="GQ26" s="66" t="s">
        <v>1166</v>
      </c>
      <c r="GR26" s="66" t="s">
        <v>1167</v>
      </c>
      <c r="GS26" s="66" t="s">
        <v>1168</v>
      </c>
      <c r="GT26" s="66" t="s">
        <v>1169</v>
      </c>
      <c r="GU26" s="66" t="s">
        <v>1170</v>
      </c>
      <c r="GV26" s="66" t="s">
        <v>1171</v>
      </c>
      <c r="GW26" s="66" t="s">
        <v>1172</v>
      </c>
      <c r="GX26" s="66" t="s">
        <v>1173</v>
      </c>
      <c r="GY26" s="66" t="s">
        <v>1174</v>
      </c>
      <c r="GZ26" s="66" t="s">
        <v>1175</v>
      </c>
      <c r="HA26" s="66" t="s">
        <v>1176</v>
      </c>
      <c r="HB26" s="66" t="s">
        <v>1177</v>
      </c>
      <c r="HC26" s="66" t="s">
        <v>1178</v>
      </c>
      <c r="HD26" s="66" t="s">
        <v>1179</v>
      </c>
      <c r="HE26" s="66" t="s">
        <v>1180</v>
      </c>
      <c r="HF26" s="66" t="s">
        <v>1181</v>
      </c>
      <c r="HG26" s="66" t="s">
        <v>1182</v>
      </c>
      <c r="HH26" s="66" t="s">
        <v>1183</v>
      </c>
      <c r="HI26" s="66" t="s">
        <v>1184</v>
      </c>
      <c r="HJ26" s="66" t="s">
        <v>1185</v>
      </c>
      <c r="HK26" s="66" t="s">
        <v>1186</v>
      </c>
      <c r="HL26" s="66" t="s">
        <v>1187</v>
      </c>
      <c r="HM26" s="66" t="s">
        <v>1188</v>
      </c>
      <c r="HN26" s="66" t="s">
        <v>1189</v>
      </c>
      <c r="HO26" s="66" t="s">
        <v>1190</v>
      </c>
      <c r="HP26" s="66" t="s">
        <v>1191</v>
      </c>
      <c r="HQ26" s="66" t="s">
        <v>1192</v>
      </c>
      <c r="HR26" s="66" t="s">
        <v>1193</v>
      </c>
      <c r="HS26" s="66" t="s">
        <v>1194</v>
      </c>
      <c r="HT26" s="66" t="s">
        <v>1195</v>
      </c>
      <c r="HU26" s="66" t="s">
        <v>1196</v>
      </c>
      <c r="HV26" s="66" t="s">
        <v>1197</v>
      </c>
      <c r="HW26" s="66" t="s">
        <v>1198</v>
      </c>
      <c r="HX26" s="66" t="s">
        <v>1199</v>
      </c>
      <c r="HY26" s="66" t="s">
        <v>1200</v>
      </c>
      <c r="HZ26" s="66" t="s">
        <v>1201</v>
      </c>
      <c r="IA26" s="66" t="s">
        <v>1202</v>
      </c>
      <c r="IB26" s="66" t="s">
        <v>1203</v>
      </c>
      <c r="IC26" s="66" t="s">
        <v>1204</v>
      </c>
      <c r="ID26" s="66" t="s">
        <v>1205</v>
      </c>
      <c r="IE26" s="66" t="s">
        <v>1206</v>
      </c>
      <c r="IF26" s="66" t="s">
        <v>1207</v>
      </c>
      <c r="IG26" s="66" t="s">
        <v>1208</v>
      </c>
      <c r="IH26" s="66" t="s">
        <v>1209</v>
      </c>
      <c r="II26" s="66" t="s">
        <v>1210</v>
      </c>
      <c r="IJ26" s="66" t="s">
        <v>1211</v>
      </c>
      <c r="IK26" s="66" t="s">
        <v>1212</v>
      </c>
      <c r="IL26" s="66" t="s">
        <v>1213</v>
      </c>
      <c r="IM26" s="66" t="s">
        <v>1214</v>
      </c>
      <c r="IN26" s="66" t="s">
        <v>1215</v>
      </c>
      <c r="IO26" s="66" t="s">
        <v>1216</v>
      </c>
      <c r="IP26" s="66" t="s">
        <v>1217</v>
      </c>
      <c r="IQ26" s="66" t="s">
        <v>1218</v>
      </c>
      <c r="IR26" s="66" t="s">
        <v>1219</v>
      </c>
      <c r="IS26" s="66" t="s">
        <v>1220</v>
      </c>
      <c r="IT26" s="66" t="s">
        <v>1221</v>
      </c>
      <c r="IU26" s="66" t="s">
        <v>1222</v>
      </c>
      <c r="IV26" s="66" t="s">
        <v>1223</v>
      </c>
      <c r="IW26" s="66" t="s">
        <v>1224</v>
      </c>
      <c r="IX26" s="66" t="s">
        <v>1225</v>
      </c>
      <c r="IY26" s="66" t="s">
        <v>1226</v>
      </c>
      <c r="IZ26" s="66" t="s">
        <v>1227</v>
      </c>
      <c r="JA26" s="66" t="s">
        <v>1228</v>
      </c>
      <c r="JB26" s="66" t="s">
        <v>1229</v>
      </c>
      <c r="JC26" s="66" t="s">
        <v>1230</v>
      </c>
      <c r="JD26" s="66" t="s">
        <v>1231</v>
      </c>
      <c r="JE26" s="66" t="s">
        <v>1232</v>
      </c>
      <c r="JF26" s="66" t="s">
        <v>1233</v>
      </c>
      <c r="JG26" s="66" t="s">
        <v>1234</v>
      </c>
      <c r="JH26" s="66" t="s">
        <v>1235</v>
      </c>
      <c r="JI26" s="66" t="s">
        <v>1236</v>
      </c>
      <c r="JJ26" s="66" t="s">
        <v>1237</v>
      </c>
      <c r="JK26" s="66" t="s">
        <v>1238</v>
      </c>
      <c r="JL26" s="66" t="s">
        <v>1239</v>
      </c>
      <c r="JM26" s="66" t="s">
        <v>1240</v>
      </c>
      <c r="JN26" s="66" t="s">
        <v>1241</v>
      </c>
      <c r="JO26" s="66" t="s">
        <v>1242</v>
      </c>
      <c r="JP26" s="66" t="s">
        <v>1243</v>
      </c>
      <c r="JQ26" s="66" t="s">
        <v>1244</v>
      </c>
      <c r="JR26" s="66" t="s">
        <v>1245</v>
      </c>
      <c r="JS26" s="66" t="s">
        <v>1246</v>
      </c>
      <c r="JT26" s="66" t="s">
        <v>1247</v>
      </c>
      <c r="JU26" s="66" t="s">
        <v>1248</v>
      </c>
      <c r="JV26" s="66" t="s">
        <v>1249</v>
      </c>
      <c r="JW26" s="66" t="s">
        <v>1250</v>
      </c>
      <c r="JX26" s="66" t="s">
        <v>1251</v>
      </c>
      <c r="JY26" s="66" t="s">
        <v>1252</v>
      </c>
      <c r="JZ26" s="66" t="s">
        <v>1253</v>
      </c>
      <c r="KA26" s="66" t="s">
        <v>1254</v>
      </c>
      <c r="KB26" s="66" t="s">
        <v>1255</v>
      </c>
      <c r="KC26" s="66" t="s">
        <v>1256</v>
      </c>
      <c r="KD26" s="66" t="s">
        <v>1257</v>
      </c>
      <c r="KE26" s="66" t="s">
        <v>1258</v>
      </c>
      <c r="KF26" s="66" t="s">
        <v>1259</v>
      </c>
      <c r="KG26" s="66" t="s">
        <v>1260</v>
      </c>
      <c r="KH26" s="66" t="s">
        <v>1261</v>
      </c>
      <c r="KI26" s="66" t="s">
        <v>1262</v>
      </c>
      <c r="KJ26" s="66" t="s">
        <v>1263</v>
      </c>
      <c r="KK26" s="66" t="s">
        <v>1264</v>
      </c>
      <c r="KL26" s="66" t="s">
        <v>1265</v>
      </c>
      <c r="KM26" s="66" t="s">
        <v>1266</v>
      </c>
      <c r="KN26" s="66" t="s">
        <v>1267</v>
      </c>
      <c r="KO26" s="66" t="s">
        <v>1268</v>
      </c>
      <c r="KP26" s="66" t="s">
        <v>1269</v>
      </c>
      <c r="KQ26" s="66" t="s">
        <v>1270</v>
      </c>
      <c r="KR26" s="66" t="s">
        <v>1271</v>
      </c>
      <c r="KS26" s="66" t="s">
        <v>1272</v>
      </c>
      <c r="KT26" s="66" t="s">
        <v>1273</v>
      </c>
      <c r="KU26" s="66" t="s">
        <v>1274</v>
      </c>
      <c r="KV26" s="66" t="s">
        <v>1275</v>
      </c>
      <c r="KW26" s="66" t="s">
        <v>1276</v>
      </c>
      <c r="KX26" s="66" t="s">
        <v>1277</v>
      </c>
      <c r="KY26" s="66" t="s">
        <v>1278</v>
      </c>
      <c r="KZ26" s="66" t="s">
        <v>1279</v>
      </c>
      <c r="LA26" s="66" t="s">
        <v>1280</v>
      </c>
      <c r="LB26" s="66" t="s">
        <v>1281</v>
      </c>
      <c r="LC26" s="66" t="s">
        <v>1282</v>
      </c>
      <c r="LD26" s="66" t="s">
        <v>1283</v>
      </c>
      <c r="LE26" s="66" t="s">
        <v>1284</v>
      </c>
      <c r="LF26" s="66" t="s">
        <v>1285</v>
      </c>
      <c r="LG26" s="66" t="s">
        <v>1286</v>
      </c>
      <c r="LH26" s="66" t="s">
        <v>1287</v>
      </c>
      <c r="LI26" s="66" t="s">
        <v>1288</v>
      </c>
      <c r="LJ26" s="66" t="s">
        <v>1289</v>
      </c>
      <c r="LK26" s="66" t="s">
        <v>1290</v>
      </c>
      <c r="LL26" s="66" t="s">
        <v>1291</v>
      </c>
      <c r="LM26" s="66" t="s">
        <v>1292</v>
      </c>
      <c r="LN26" s="66" t="s">
        <v>1293</v>
      </c>
      <c r="LO26" s="66" t="s">
        <v>1294</v>
      </c>
      <c r="LP26" s="66" t="s">
        <v>1295</v>
      </c>
      <c r="LQ26" s="66" t="s">
        <v>1296</v>
      </c>
      <c r="LR26" s="66" t="s">
        <v>1297</v>
      </c>
      <c r="LS26" s="66" t="s">
        <v>1298</v>
      </c>
      <c r="LT26" s="66" t="s">
        <v>1299</v>
      </c>
      <c r="LU26" s="66" t="s">
        <v>1300</v>
      </c>
      <c r="LV26" s="66" t="s">
        <v>1301</v>
      </c>
      <c r="LW26" s="66" t="s">
        <v>1302</v>
      </c>
      <c r="LX26" s="66" t="s">
        <v>1303</v>
      </c>
      <c r="LY26" s="66" t="s">
        <v>1304</v>
      </c>
      <c r="LZ26" s="66" t="s">
        <v>1305</v>
      </c>
      <c r="MA26" s="66" t="s">
        <v>1306</v>
      </c>
    </row>
    <row r="27" spans="1:339" x14ac:dyDescent="0.4">
      <c r="A27" s="67">
        <v>1988.13</v>
      </c>
      <c r="C27" s="67">
        <v>1988.13</v>
      </c>
      <c r="D27" s="67"/>
    </row>
    <row r="28" spans="1:339" x14ac:dyDescent="0.4">
      <c r="A28" s="68">
        <v>1989.12</v>
      </c>
      <c r="B28" s="66" t="s">
        <v>3</v>
      </c>
      <c r="C28" s="67">
        <v>19812</v>
      </c>
      <c r="D28" s="67"/>
      <c r="R28" s="77"/>
    </row>
    <row r="29" spans="1:339" x14ac:dyDescent="0.4">
      <c r="A29" s="67">
        <v>1989.13</v>
      </c>
      <c r="B29" s="66" t="s">
        <v>4</v>
      </c>
      <c r="C29" s="67">
        <v>1989.13</v>
      </c>
      <c r="D29" s="67"/>
      <c r="R29" s="77"/>
      <c r="S29" s="77"/>
      <c r="T29" s="77"/>
      <c r="U29" s="77"/>
      <c r="V29" s="77"/>
      <c r="W29" s="77"/>
      <c r="X29" s="77"/>
      <c r="Y29" s="77"/>
      <c r="Z29" s="77"/>
      <c r="AA29" s="77"/>
    </row>
    <row r="30" spans="1:339" x14ac:dyDescent="0.4">
      <c r="A30" s="68">
        <v>1990.01</v>
      </c>
      <c r="B30" s="66" t="s">
        <v>5</v>
      </c>
      <c r="C30" s="67">
        <v>1990.01</v>
      </c>
      <c r="D30" s="67"/>
    </row>
    <row r="31" spans="1:339" x14ac:dyDescent="0.4">
      <c r="A31" s="67">
        <v>1990.02</v>
      </c>
      <c r="B31" s="66" t="s">
        <v>6</v>
      </c>
      <c r="C31" s="67">
        <v>1990.02</v>
      </c>
      <c r="D31" s="67"/>
    </row>
    <row r="32" spans="1:339" x14ac:dyDescent="0.4">
      <c r="A32" s="67">
        <v>1990.03</v>
      </c>
      <c r="B32" s="66" t="s">
        <v>7</v>
      </c>
      <c r="C32" s="67">
        <v>1990.03</v>
      </c>
      <c r="D32" s="67"/>
    </row>
    <row r="33" spans="1:4" x14ac:dyDescent="0.4">
      <c r="A33" s="67">
        <v>1990.04</v>
      </c>
      <c r="B33" s="66" t="s">
        <v>8</v>
      </c>
      <c r="C33" s="67">
        <v>1990.04</v>
      </c>
      <c r="D33" s="67"/>
    </row>
    <row r="34" spans="1:4" x14ac:dyDescent="0.4">
      <c r="A34" s="67">
        <v>1990.05</v>
      </c>
      <c r="B34" s="66" t="s">
        <v>9</v>
      </c>
      <c r="C34" s="67">
        <v>1990.05</v>
      </c>
      <c r="D34" s="67"/>
    </row>
    <row r="35" spans="1:4" x14ac:dyDescent="0.4">
      <c r="A35" s="67">
        <v>1990.06</v>
      </c>
      <c r="B35" s="66" t="s">
        <v>10</v>
      </c>
      <c r="C35" s="67">
        <v>1990.06</v>
      </c>
      <c r="D35" s="67"/>
    </row>
    <row r="36" spans="1:4" x14ac:dyDescent="0.4">
      <c r="A36" s="67">
        <v>1990.07</v>
      </c>
      <c r="B36" s="66" t="s">
        <v>11</v>
      </c>
      <c r="C36" s="67">
        <v>1990.07</v>
      </c>
      <c r="D36" s="67"/>
    </row>
    <row r="37" spans="1:4" x14ac:dyDescent="0.4">
      <c r="A37" s="67">
        <v>1990.08</v>
      </c>
      <c r="B37" s="66" t="s">
        <v>12</v>
      </c>
      <c r="C37" s="67">
        <v>1990.08</v>
      </c>
      <c r="D37" s="67"/>
    </row>
    <row r="38" spans="1:4" x14ac:dyDescent="0.4">
      <c r="A38" s="67">
        <v>1990.09</v>
      </c>
      <c r="B38" s="66" t="s">
        <v>13</v>
      </c>
      <c r="C38" s="67">
        <v>1990.09</v>
      </c>
      <c r="D38" s="67"/>
    </row>
    <row r="39" spans="1:4" x14ac:dyDescent="0.4">
      <c r="A39" s="67">
        <v>1990.1</v>
      </c>
      <c r="B39" s="66" t="s">
        <v>14</v>
      </c>
      <c r="C39" s="67">
        <v>1990.1</v>
      </c>
      <c r="D39" s="67"/>
    </row>
    <row r="40" spans="1:4" x14ac:dyDescent="0.4">
      <c r="A40" s="67">
        <v>1990.11</v>
      </c>
      <c r="B40" s="66" t="s">
        <v>15</v>
      </c>
      <c r="C40" s="67">
        <v>1990.11</v>
      </c>
      <c r="D40" s="67"/>
    </row>
    <row r="41" spans="1:4" x14ac:dyDescent="0.4">
      <c r="A41" s="67">
        <v>1990.12</v>
      </c>
      <c r="B41" s="66" t="s">
        <v>3</v>
      </c>
      <c r="C41" s="67">
        <v>1990.12</v>
      </c>
      <c r="D41" s="67"/>
    </row>
    <row r="42" spans="1:4" x14ac:dyDescent="0.4">
      <c r="A42" s="67">
        <v>1990.13</v>
      </c>
      <c r="B42" s="66" t="s">
        <v>4</v>
      </c>
      <c r="C42" s="67">
        <v>1990.13</v>
      </c>
      <c r="D42" s="67"/>
    </row>
    <row r="43" spans="1:4" x14ac:dyDescent="0.4">
      <c r="A43" s="68">
        <v>1991.01</v>
      </c>
      <c r="B43" s="66" t="s">
        <v>5</v>
      </c>
      <c r="C43" s="67">
        <v>1991.01</v>
      </c>
      <c r="D43" s="67"/>
    </row>
    <row r="44" spans="1:4" x14ac:dyDescent="0.4">
      <c r="A44" s="67">
        <v>1991.02</v>
      </c>
      <c r="B44" s="66" t="s">
        <v>6</v>
      </c>
      <c r="C44" s="67">
        <v>1991.02</v>
      </c>
      <c r="D44" s="67"/>
    </row>
    <row r="45" spans="1:4" x14ac:dyDescent="0.4">
      <c r="A45" s="67">
        <v>1991.03</v>
      </c>
      <c r="B45" s="66" t="s">
        <v>7</v>
      </c>
      <c r="C45" s="67">
        <v>1991.03</v>
      </c>
      <c r="D45" s="67"/>
    </row>
    <row r="46" spans="1:4" x14ac:dyDescent="0.4">
      <c r="A46" s="67">
        <v>1991.04</v>
      </c>
      <c r="B46" s="66" t="s">
        <v>8</v>
      </c>
      <c r="C46" s="67">
        <v>1991.04</v>
      </c>
      <c r="D46" s="67"/>
    </row>
    <row r="47" spans="1:4" x14ac:dyDescent="0.4">
      <c r="A47" s="67">
        <v>1991.05</v>
      </c>
      <c r="B47" s="66" t="s">
        <v>9</v>
      </c>
      <c r="C47" s="67">
        <v>1991.05</v>
      </c>
      <c r="D47" s="67"/>
    </row>
    <row r="48" spans="1:4" x14ac:dyDescent="0.4">
      <c r="A48" s="67">
        <v>1991.06</v>
      </c>
      <c r="B48" s="66" t="s">
        <v>10</v>
      </c>
      <c r="C48" s="67">
        <v>1991.06</v>
      </c>
      <c r="D48" s="67"/>
    </row>
    <row r="49" spans="1:4" x14ac:dyDescent="0.4">
      <c r="A49" s="67">
        <v>1991.07</v>
      </c>
      <c r="B49" s="66" t="s">
        <v>11</v>
      </c>
      <c r="C49" s="67">
        <v>1991.07</v>
      </c>
      <c r="D49" s="67"/>
    </row>
    <row r="50" spans="1:4" x14ac:dyDescent="0.4">
      <c r="A50" s="67">
        <v>1991.08</v>
      </c>
      <c r="B50" s="66" t="s">
        <v>12</v>
      </c>
      <c r="C50" s="67">
        <v>1991.08</v>
      </c>
      <c r="D50" s="67"/>
    </row>
    <row r="51" spans="1:4" x14ac:dyDescent="0.4">
      <c r="A51" s="67">
        <v>1991.09</v>
      </c>
      <c r="B51" s="66" t="s">
        <v>13</v>
      </c>
      <c r="C51" s="67">
        <v>1991.09</v>
      </c>
      <c r="D51" s="67"/>
    </row>
    <row r="52" spans="1:4" x14ac:dyDescent="0.4">
      <c r="A52" s="67">
        <v>1991.1</v>
      </c>
      <c r="B52" s="66" t="s">
        <v>14</v>
      </c>
      <c r="C52" s="67">
        <v>1991.1</v>
      </c>
      <c r="D52" s="67"/>
    </row>
    <row r="53" spans="1:4" x14ac:dyDescent="0.4">
      <c r="A53" s="67">
        <v>1991.11</v>
      </c>
      <c r="B53" s="66" t="s">
        <v>15</v>
      </c>
      <c r="C53" s="67">
        <v>1991.11</v>
      </c>
      <c r="D53" s="67"/>
    </row>
    <row r="54" spans="1:4" x14ac:dyDescent="0.4">
      <c r="A54" s="67">
        <v>1991.12</v>
      </c>
      <c r="B54" s="66" t="s">
        <v>3</v>
      </c>
      <c r="C54" s="67">
        <v>1991.12</v>
      </c>
      <c r="D54" s="67"/>
    </row>
    <row r="55" spans="1:4" x14ac:dyDescent="0.4">
      <c r="A55" s="67">
        <v>1991.13</v>
      </c>
      <c r="B55" s="66" t="s">
        <v>4</v>
      </c>
      <c r="C55" s="67">
        <v>1991.13</v>
      </c>
      <c r="D55" s="67"/>
    </row>
    <row r="56" spans="1:4" x14ac:dyDescent="0.4">
      <c r="A56" s="68">
        <v>1992.01</v>
      </c>
      <c r="B56" s="66" t="s">
        <v>5</v>
      </c>
      <c r="C56" s="67">
        <v>1992.01</v>
      </c>
      <c r="D56" s="67"/>
    </row>
    <row r="57" spans="1:4" x14ac:dyDescent="0.4">
      <c r="A57" s="67">
        <v>1992.02</v>
      </c>
      <c r="B57" s="66" t="s">
        <v>6</v>
      </c>
      <c r="C57" s="67">
        <v>1992.02</v>
      </c>
      <c r="D57" s="67"/>
    </row>
    <row r="58" spans="1:4" x14ac:dyDescent="0.4">
      <c r="A58" s="67">
        <v>1992.03</v>
      </c>
      <c r="B58" s="66" t="s">
        <v>7</v>
      </c>
      <c r="C58" s="67">
        <v>1992.03</v>
      </c>
      <c r="D58" s="67"/>
    </row>
    <row r="59" spans="1:4" x14ac:dyDescent="0.4">
      <c r="A59" s="67">
        <v>1992.04</v>
      </c>
      <c r="B59" s="66" t="s">
        <v>8</v>
      </c>
      <c r="C59" s="67">
        <v>1992.04</v>
      </c>
      <c r="D59" s="67"/>
    </row>
    <row r="60" spans="1:4" x14ac:dyDescent="0.4">
      <c r="A60" s="67">
        <v>1992.05</v>
      </c>
      <c r="B60" s="66" t="s">
        <v>9</v>
      </c>
      <c r="C60" s="67">
        <v>1992.05</v>
      </c>
      <c r="D60" s="67"/>
    </row>
    <row r="61" spans="1:4" x14ac:dyDescent="0.4">
      <c r="A61" s="67">
        <v>1992.06</v>
      </c>
      <c r="B61" s="66" t="s">
        <v>10</v>
      </c>
      <c r="C61" s="67">
        <v>1992.06</v>
      </c>
      <c r="D61" s="67"/>
    </row>
    <row r="62" spans="1:4" x14ac:dyDescent="0.4">
      <c r="A62" s="67">
        <v>1992.07</v>
      </c>
      <c r="B62" s="66" t="s">
        <v>11</v>
      </c>
      <c r="C62" s="67">
        <v>1992.07</v>
      </c>
      <c r="D62" s="67"/>
    </row>
    <row r="63" spans="1:4" x14ac:dyDescent="0.4">
      <c r="A63" s="67">
        <v>1992.08</v>
      </c>
      <c r="B63" s="66" t="s">
        <v>12</v>
      </c>
      <c r="C63" s="67">
        <v>1992.08</v>
      </c>
      <c r="D63" s="67"/>
    </row>
    <row r="64" spans="1:4" x14ac:dyDescent="0.4">
      <c r="A64" s="67">
        <v>1992.09</v>
      </c>
      <c r="B64" s="66" t="s">
        <v>13</v>
      </c>
      <c r="C64" s="67">
        <v>1992.09</v>
      </c>
      <c r="D64" s="67"/>
    </row>
    <row r="65" spans="1:4" x14ac:dyDescent="0.4">
      <c r="A65" s="67">
        <v>1992.1</v>
      </c>
      <c r="B65" s="66" t="s">
        <v>14</v>
      </c>
      <c r="C65" s="67">
        <v>1992.1</v>
      </c>
      <c r="D65" s="67"/>
    </row>
    <row r="66" spans="1:4" x14ac:dyDescent="0.4">
      <c r="A66" s="67">
        <v>1992.11</v>
      </c>
      <c r="B66" s="66" t="s">
        <v>15</v>
      </c>
      <c r="C66" s="67">
        <v>1992.11</v>
      </c>
      <c r="D66" s="67"/>
    </row>
    <row r="67" spans="1:4" x14ac:dyDescent="0.4">
      <c r="A67" s="67">
        <v>1992.12</v>
      </c>
      <c r="B67" s="66" t="s">
        <v>3</v>
      </c>
      <c r="C67" s="67">
        <v>1992.12</v>
      </c>
      <c r="D67" s="67"/>
    </row>
    <row r="68" spans="1:4" x14ac:dyDescent="0.4">
      <c r="A68" s="67">
        <v>1992.13</v>
      </c>
      <c r="B68" s="66" t="s">
        <v>4</v>
      </c>
      <c r="C68" s="67">
        <v>1992.13</v>
      </c>
      <c r="D68" s="67"/>
    </row>
    <row r="69" spans="1:4" x14ac:dyDescent="0.4">
      <c r="A69" s="68">
        <v>1993.01</v>
      </c>
      <c r="B69" s="66" t="s">
        <v>5</v>
      </c>
      <c r="C69" s="67">
        <v>1993.01</v>
      </c>
      <c r="D69" s="67"/>
    </row>
    <row r="70" spans="1:4" x14ac:dyDescent="0.4">
      <c r="A70" s="67">
        <v>1993.02</v>
      </c>
      <c r="B70" s="66" t="s">
        <v>6</v>
      </c>
      <c r="C70" s="67">
        <v>1993.02</v>
      </c>
      <c r="D70" s="67"/>
    </row>
    <row r="71" spans="1:4" x14ac:dyDescent="0.4">
      <c r="A71" s="67">
        <v>1993.03</v>
      </c>
      <c r="B71" s="66" t="s">
        <v>7</v>
      </c>
      <c r="C71" s="67">
        <v>1993.03</v>
      </c>
      <c r="D71" s="67"/>
    </row>
    <row r="72" spans="1:4" x14ac:dyDescent="0.4">
      <c r="A72" s="67">
        <v>1993.04</v>
      </c>
      <c r="B72" s="66" t="s">
        <v>8</v>
      </c>
      <c r="C72" s="67">
        <v>1993.04</v>
      </c>
      <c r="D72" s="67"/>
    </row>
    <row r="73" spans="1:4" x14ac:dyDescent="0.4">
      <c r="A73" s="67">
        <v>1993.05</v>
      </c>
      <c r="B73" s="66" t="s">
        <v>9</v>
      </c>
      <c r="C73" s="67">
        <v>1993.05</v>
      </c>
      <c r="D73" s="67"/>
    </row>
    <row r="74" spans="1:4" x14ac:dyDescent="0.4">
      <c r="A74" s="67">
        <v>1993.06</v>
      </c>
      <c r="B74" s="66" t="s">
        <v>10</v>
      </c>
      <c r="C74" s="67">
        <v>1993.06</v>
      </c>
      <c r="D74" s="67"/>
    </row>
    <row r="75" spans="1:4" x14ac:dyDescent="0.4">
      <c r="A75" s="67">
        <v>1993.07</v>
      </c>
      <c r="B75" s="66" t="s">
        <v>11</v>
      </c>
      <c r="C75" s="67">
        <v>1993.07</v>
      </c>
      <c r="D75" s="67"/>
    </row>
    <row r="76" spans="1:4" x14ac:dyDescent="0.4">
      <c r="A76" s="67">
        <v>1993.08</v>
      </c>
      <c r="B76" s="66" t="s">
        <v>12</v>
      </c>
      <c r="C76" s="67">
        <v>1993.08</v>
      </c>
      <c r="D76" s="67"/>
    </row>
    <row r="77" spans="1:4" x14ac:dyDescent="0.4">
      <c r="A77" s="67">
        <v>1993.09</v>
      </c>
      <c r="B77" s="66" t="s">
        <v>13</v>
      </c>
      <c r="C77" s="67">
        <v>1993.09</v>
      </c>
      <c r="D77" s="67"/>
    </row>
    <row r="78" spans="1:4" x14ac:dyDescent="0.4">
      <c r="A78" s="67">
        <v>1993.1</v>
      </c>
      <c r="B78" s="66" t="s">
        <v>14</v>
      </c>
      <c r="C78" s="67">
        <v>1993.1</v>
      </c>
      <c r="D78" s="67"/>
    </row>
    <row r="79" spans="1:4" x14ac:dyDescent="0.4">
      <c r="A79" s="67">
        <v>1993.11</v>
      </c>
      <c r="B79" s="66" t="s">
        <v>15</v>
      </c>
      <c r="C79" s="67">
        <v>1993.11</v>
      </c>
      <c r="D79" s="67"/>
    </row>
    <row r="80" spans="1:4" x14ac:dyDescent="0.4">
      <c r="A80" s="67">
        <v>1993.12</v>
      </c>
      <c r="B80" s="66" t="s">
        <v>3</v>
      </c>
      <c r="C80" s="67">
        <v>1993.12</v>
      </c>
      <c r="D80" s="67"/>
    </row>
    <row r="81" spans="1:4" x14ac:dyDescent="0.4">
      <c r="A81" s="67">
        <v>1993.13</v>
      </c>
      <c r="B81" s="66" t="s">
        <v>4</v>
      </c>
      <c r="C81" s="67">
        <v>1993.13</v>
      </c>
      <c r="D81" s="67"/>
    </row>
    <row r="82" spans="1:4" x14ac:dyDescent="0.4">
      <c r="A82" s="68">
        <v>1994.01</v>
      </c>
      <c r="B82" s="66" t="s">
        <v>5</v>
      </c>
      <c r="C82" s="67">
        <v>1994.01</v>
      </c>
      <c r="D82" s="67"/>
    </row>
    <row r="83" spans="1:4" x14ac:dyDescent="0.4">
      <c r="A83" s="67">
        <v>1994.02</v>
      </c>
      <c r="B83" s="66" t="s">
        <v>6</v>
      </c>
      <c r="C83" s="67">
        <v>1994.02</v>
      </c>
      <c r="D83" s="67"/>
    </row>
    <row r="84" spans="1:4" x14ac:dyDescent="0.4">
      <c r="A84" s="67">
        <v>1994.03</v>
      </c>
      <c r="B84" s="66" t="s">
        <v>7</v>
      </c>
      <c r="C84" s="67">
        <v>1994.03</v>
      </c>
      <c r="D84" s="67"/>
    </row>
    <row r="85" spans="1:4" x14ac:dyDescent="0.4">
      <c r="A85" s="67">
        <v>1994.04</v>
      </c>
      <c r="B85" s="66" t="s">
        <v>8</v>
      </c>
      <c r="C85" s="67">
        <v>1994.04</v>
      </c>
      <c r="D85" s="67"/>
    </row>
    <row r="86" spans="1:4" x14ac:dyDescent="0.4">
      <c r="A86" s="67">
        <v>1994.05</v>
      </c>
      <c r="B86" s="66" t="s">
        <v>9</v>
      </c>
      <c r="C86" s="67">
        <v>1994.05</v>
      </c>
      <c r="D86" s="67"/>
    </row>
    <row r="87" spans="1:4" x14ac:dyDescent="0.4">
      <c r="A87" s="67">
        <v>1994.06</v>
      </c>
      <c r="B87" s="66" t="s">
        <v>10</v>
      </c>
      <c r="C87" s="67">
        <v>1994.06</v>
      </c>
      <c r="D87" s="67"/>
    </row>
    <row r="88" spans="1:4" x14ac:dyDescent="0.4">
      <c r="A88" s="67">
        <v>1994.07</v>
      </c>
      <c r="B88" s="66" t="s">
        <v>11</v>
      </c>
      <c r="C88" s="67">
        <v>1994.07</v>
      </c>
      <c r="D88" s="67"/>
    </row>
    <row r="89" spans="1:4" x14ac:dyDescent="0.4">
      <c r="A89" s="67">
        <v>1994.08</v>
      </c>
      <c r="B89" s="66" t="s">
        <v>12</v>
      </c>
      <c r="C89" s="67">
        <v>1994.08</v>
      </c>
      <c r="D89" s="67"/>
    </row>
    <row r="90" spans="1:4" x14ac:dyDescent="0.4">
      <c r="A90" s="67">
        <v>1994.09</v>
      </c>
      <c r="B90" s="66" t="s">
        <v>13</v>
      </c>
      <c r="C90" s="67">
        <v>1994.09</v>
      </c>
      <c r="D90" s="67"/>
    </row>
    <row r="91" spans="1:4" x14ac:dyDescent="0.4">
      <c r="A91" s="67">
        <v>1994.1</v>
      </c>
      <c r="B91" s="66" t="s">
        <v>14</v>
      </c>
      <c r="C91" s="67">
        <v>1994.1</v>
      </c>
      <c r="D91" s="67"/>
    </row>
    <row r="92" spans="1:4" x14ac:dyDescent="0.4">
      <c r="A92" s="67">
        <v>1994.11</v>
      </c>
      <c r="B92" s="66" t="s">
        <v>15</v>
      </c>
      <c r="C92" s="67">
        <v>1994.11</v>
      </c>
      <c r="D92" s="67"/>
    </row>
    <row r="93" spans="1:4" x14ac:dyDescent="0.4">
      <c r="A93" s="67">
        <v>1994.12</v>
      </c>
      <c r="B93" s="66" t="s">
        <v>3</v>
      </c>
      <c r="C93" s="67">
        <v>1994.12</v>
      </c>
      <c r="D93" s="67"/>
    </row>
    <row r="94" spans="1:4" x14ac:dyDescent="0.4">
      <c r="A94" s="67">
        <v>1994.13</v>
      </c>
      <c r="B94" s="66" t="s">
        <v>4</v>
      </c>
      <c r="C94" s="67">
        <v>1994.13</v>
      </c>
      <c r="D94" s="67"/>
    </row>
    <row r="95" spans="1:4" x14ac:dyDescent="0.4">
      <c r="A95" s="68">
        <v>1995.01</v>
      </c>
      <c r="B95" s="70" t="s">
        <v>5</v>
      </c>
      <c r="C95" s="67">
        <v>1995.01</v>
      </c>
      <c r="D95" s="67"/>
    </row>
    <row r="96" spans="1:4" x14ac:dyDescent="0.4">
      <c r="A96" s="67">
        <v>1995.02</v>
      </c>
      <c r="B96" s="70" t="s">
        <v>6</v>
      </c>
      <c r="C96" s="67">
        <v>1995.02</v>
      </c>
      <c r="D96" s="67"/>
    </row>
    <row r="97" spans="1:4" x14ac:dyDescent="0.4">
      <c r="A97" s="67">
        <v>1995.03</v>
      </c>
      <c r="B97" s="70" t="s">
        <v>7</v>
      </c>
      <c r="C97" s="67">
        <v>1995.03</v>
      </c>
      <c r="D97" s="67"/>
    </row>
    <row r="98" spans="1:4" x14ac:dyDescent="0.4">
      <c r="A98" s="67">
        <v>1995.04</v>
      </c>
      <c r="B98" s="70" t="s">
        <v>8</v>
      </c>
      <c r="C98" s="67">
        <v>1995.04</v>
      </c>
      <c r="D98" s="67"/>
    </row>
    <row r="99" spans="1:4" x14ac:dyDescent="0.4">
      <c r="A99" s="67">
        <v>1995.05</v>
      </c>
      <c r="B99" s="70" t="s">
        <v>9</v>
      </c>
      <c r="C99" s="67">
        <v>1995.05</v>
      </c>
      <c r="D99" s="67"/>
    </row>
    <row r="100" spans="1:4" x14ac:dyDescent="0.4">
      <c r="A100" s="67">
        <v>1995.06</v>
      </c>
      <c r="B100" s="70" t="s">
        <v>10</v>
      </c>
      <c r="C100" s="67">
        <v>1995.06</v>
      </c>
      <c r="D100" s="67"/>
    </row>
    <row r="101" spans="1:4" x14ac:dyDescent="0.4">
      <c r="A101" s="67">
        <v>1995.07</v>
      </c>
      <c r="B101" s="70" t="s">
        <v>11</v>
      </c>
      <c r="C101" s="67">
        <v>1995.07</v>
      </c>
      <c r="D101" s="67"/>
    </row>
    <row r="102" spans="1:4" x14ac:dyDescent="0.4">
      <c r="A102" s="67">
        <v>1995.08</v>
      </c>
      <c r="B102" s="70" t="s">
        <v>12</v>
      </c>
      <c r="C102" s="67">
        <v>1995.08</v>
      </c>
      <c r="D102" s="67"/>
    </row>
    <row r="103" spans="1:4" x14ac:dyDescent="0.4">
      <c r="A103" s="67">
        <v>1995.09</v>
      </c>
      <c r="B103" s="70" t="s">
        <v>13</v>
      </c>
      <c r="C103" s="67">
        <v>1995.09</v>
      </c>
      <c r="D103" s="67"/>
    </row>
    <row r="104" spans="1:4" x14ac:dyDescent="0.4">
      <c r="A104" s="67">
        <v>1995.1</v>
      </c>
      <c r="B104" s="70" t="s">
        <v>14</v>
      </c>
      <c r="C104" s="67">
        <v>1995.1</v>
      </c>
      <c r="D104" s="67"/>
    </row>
    <row r="105" spans="1:4" x14ac:dyDescent="0.4">
      <c r="A105" s="67">
        <v>1995.11</v>
      </c>
      <c r="B105" s="70" t="s">
        <v>15</v>
      </c>
      <c r="C105" s="67">
        <v>1995.11</v>
      </c>
      <c r="D105" s="67"/>
    </row>
    <row r="106" spans="1:4" x14ac:dyDescent="0.4">
      <c r="A106" s="67">
        <v>1995.12</v>
      </c>
      <c r="B106" s="70" t="s">
        <v>3</v>
      </c>
      <c r="C106" s="67">
        <v>1995.12</v>
      </c>
      <c r="D106" s="67"/>
    </row>
    <row r="107" spans="1:4" x14ac:dyDescent="0.4">
      <c r="A107" s="67">
        <v>1995.13</v>
      </c>
      <c r="B107" s="66" t="s">
        <v>4</v>
      </c>
      <c r="C107" s="67">
        <v>1995.13</v>
      </c>
      <c r="D107" s="67"/>
    </row>
    <row r="108" spans="1:4" x14ac:dyDescent="0.4">
      <c r="A108" s="68">
        <v>1996.01</v>
      </c>
      <c r="B108" s="70" t="s">
        <v>5</v>
      </c>
      <c r="C108" s="67">
        <v>1996.01</v>
      </c>
      <c r="D108" s="67"/>
    </row>
    <row r="109" spans="1:4" x14ac:dyDescent="0.4">
      <c r="A109" s="67">
        <v>1996.02</v>
      </c>
      <c r="B109" s="70" t="s">
        <v>6</v>
      </c>
      <c r="C109" s="67">
        <v>1996.02</v>
      </c>
      <c r="D109" s="67"/>
    </row>
    <row r="110" spans="1:4" x14ac:dyDescent="0.4">
      <c r="A110" s="67">
        <v>1996.03</v>
      </c>
      <c r="B110" s="70" t="s">
        <v>7</v>
      </c>
      <c r="C110" s="67">
        <v>1996.03</v>
      </c>
      <c r="D110" s="67"/>
    </row>
    <row r="111" spans="1:4" x14ac:dyDescent="0.4">
      <c r="A111" s="67">
        <v>1996.04</v>
      </c>
      <c r="B111" s="70" t="s">
        <v>8</v>
      </c>
      <c r="C111" s="67">
        <v>1996.04</v>
      </c>
      <c r="D111" s="67"/>
    </row>
    <row r="112" spans="1:4" x14ac:dyDescent="0.4">
      <c r="A112" s="67">
        <v>1996.05</v>
      </c>
      <c r="B112" s="70" t="s">
        <v>9</v>
      </c>
      <c r="C112" s="67">
        <v>1996.05</v>
      </c>
      <c r="D112" s="67"/>
    </row>
    <row r="113" spans="1:4" x14ac:dyDescent="0.4">
      <c r="A113" s="67">
        <v>1996.06</v>
      </c>
      <c r="B113" s="70" t="s">
        <v>10</v>
      </c>
      <c r="C113" s="67">
        <v>1996.06</v>
      </c>
      <c r="D113" s="67"/>
    </row>
    <row r="114" spans="1:4" x14ac:dyDescent="0.4">
      <c r="A114" s="67">
        <v>1996.07</v>
      </c>
      <c r="B114" s="70" t="s">
        <v>11</v>
      </c>
      <c r="C114" s="67">
        <v>1996.07</v>
      </c>
      <c r="D114" s="67"/>
    </row>
    <row r="115" spans="1:4" x14ac:dyDescent="0.4">
      <c r="A115" s="67">
        <v>1996.08</v>
      </c>
      <c r="B115" s="70" t="s">
        <v>12</v>
      </c>
      <c r="C115" s="67">
        <v>1996.08</v>
      </c>
      <c r="D115" s="67"/>
    </row>
    <row r="116" spans="1:4" x14ac:dyDescent="0.4">
      <c r="A116" s="67">
        <v>1996.09</v>
      </c>
      <c r="B116" s="70" t="s">
        <v>13</v>
      </c>
      <c r="C116" s="67">
        <v>1996.09</v>
      </c>
      <c r="D116" s="67"/>
    </row>
    <row r="117" spans="1:4" x14ac:dyDescent="0.4">
      <c r="A117" s="67">
        <v>1996.1</v>
      </c>
      <c r="B117" s="70" t="s">
        <v>14</v>
      </c>
      <c r="C117" s="67">
        <v>1996.1</v>
      </c>
      <c r="D117" s="67"/>
    </row>
    <row r="118" spans="1:4" x14ac:dyDescent="0.4">
      <c r="A118" s="67">
        <v>1996.11</v>
      </c>
      <c r="B118" s="70" t="s">
        <v>15</v>
      </c>
      <c r="C118" s="67">
        <v>1996.11</v>
      </c>
      <c r="D118" s="67"/>
    </row>
    <row r="119" spans="1:4" x14ac:dyDescent="0.4">
      <c r="A119" s="67">
        <v>1996.12</v>
      </c>
      <c r="B119" s="70" t="s">
        <v>3</v>
      </c>
      <c r="C119" s="67">
        <v>1996.12</v>
      </c>
      <c r="D119" s="67"/>
    </row>
    <row r="120" spans="1:4" x14ac:dyDescent="0.4">
      <c r="A120" s="67">
        <v>1996.13</v>
      </c>
      <c r="B120" s="66" t="s">
        <v>4</v>
      </c>
      <c r="C120" s="67">
        <v>1996.13</v>
      </c>
      <c r="D120" s="67"/>
    </row>
    <row r="121" spans="1:4" x14ac:dyDescent="0.4">
      <c r="A121" s="68">
        <v>1997.01</v>
      </c>
      <c r="B121" s="70" t="s">
        <v>5</v>
      </c>
      <c r="C121" s="67">
        <v>1997.01</v>
      </c>
      <c r="D121" s="67"/>
    </row>
    <row r="122" spans="1:4" x14ac:dyDescent="0.4">
      <c r="A122" s="67">
        <v>1997.02</v>
      </c>
      <c r="B122" s="70" t="s">
        <v>6</v>
      </c>
      <c r="C122" s="67">
        <v>1997.02</v>
      </c>
      <c r="D122" s="67"/>
    </row>
    <row r="123" spans="1:4" x14ac:dyDescent="0.4">
      <c r="A123" s="67">
        <v>1997.03</v>
      </c>
      <c r="B123" s="70" t="s">
        <v>7</v>
      </c>
      <c r="C123" s="67">
        <v>1997.03</v>
      </c>
      <c r="D123" s="67"/>
    </row>
    <row r="124" spans="1:4" x14ac:dyDescent="0.4">
      <c r="A124" s="67">
        <v>1997.04</v>
      </c>
      <c r="B124" s="70" t="s">
        <v>8</v>
      </c>
      <c r="C124" s="67">
        <v>1997.04</v>
      </c>
      <c r="D124" s="67"/>
    </row>
    <row r="125" spans="1:4" x14ac:dyDescent="0.4">
      <c r="A125" s="67">
        <v>1997.05</v>
      </c>
      <c r="B125" s="70" t="s">
        <v>9</v>
      </c>
      <c r="C125" s="67">
        <v>1997.05</v>
      </c>
      <c r="D125" s="67"/>
    </row>
    <row r="126" spans="1:4" x14ac:dyDescent="0.4">
      <c r="A126" s="67">
        <v>1997.06</v>
      </c>
      <c r="B126" s="70" t="s">
        <v>10</v>
      </c>
      <c r="C126" s="67">
        <v>1997.06</v>
      </c>
      <c r="D126" s="67"/>
    </row>
    <row r="127" spans="1:4" x14ac:dyDescent="0.4">
      <c r="A127" s="67">
        <v>1997.07</v>
      </c>
      <c r="B127" s="70" t="s">
        <v>11</v>
      </c>
      <c r="C127" s="67">
        <v>1997.07</v>
      </c>
      <c r="D127" s="67"/>
    </row>
    <row r="128" spans="1:4" x14ac:dyDescent="0.4">
      <c r="A128" s="67">
        <v>1997.08</v>
      </c>
      <c r="B128" s="70" t="s">
        <v>12</v>
      </c>
      <c r="C128" s="67">
        <v>1997.08</v>
      </c>
      <c r="D128" s="67"/>
    </row>
    <row r="129" spans="1:4" x14ac:dyDescent="0.4">
      <c r="A129" s="67">
        <v>1997.09</v>
      </c>
      <c r="B129" s="70" t="s">
        <v>13</v>
      </c>
      <c r="C129" s="67">
        <v>1997.09</v>
      </c>
      <c r="D129" s="67"/>
    </row>
    <row r="130" spans="1:4" x14ac:dyDescent="0.4">
      <c r="A130" s="67">
        <v>1997.1</v>
      </c>
      <c r="B130" s="70" t="s">
        <v>14</v>
      </c>
      <c r="C130" s="67">
        <v>1997.1</v>
      </c>
      <c r="D130" s="67"/>
    </row>
    <row r="131" spans="1:4" x14ac:dyDescent="0.4">
      <c r="A131" s="67">
        <v>1997.11</v>
      </c>
      <c r="B131" s="70" t="s">
        <v>15</v>
      </c>
      <c r="C131" s="67">
        <v>1997.11</v>
      </c>
      <c r="D131" s="67"/>
    </row>
    <row r="132" spans="1:4" x14ac:dyDescent="0.4">
      <c r="A132" s="67">
        <v>1997.12</v>
      </c>
      <c r="B132" s="70" t="s">
        <v>3</v>
      </c>
      <c r="C132" s="67">
        <v>1997.12</v>
      </c>
      <c r="D132" s="67"/>
    </row>
    <row r="133" spans="1:4" x14ac:dyDescent="0.4">
      <c r="A133" s="67">
        <v>1997.13</v>
      </c>
      <c r="B133" s="66" t="s">
        <v>4</v>
      </c>
      <c r="C133" s="67">
        <v>1997.13</v>
      </c>
      <c r="D133" s="67"/>
    </row>
    <row r="134" spans="1:4" x14ac:dyDescent="0.4">
      <c r="A134" s="68">
        <v>1998.01</v>
      </c>
      <c r="B134" s="70" t="s">
        <v>5</v>
      </c>
      <c r="C134" s="67">
        <v>1998.01</v>
      </c>
      <c r="D134" s="67"/>
    </row>
    <row r="135" spans="1:4" x14ac:dyDescent="0.4">
      <c r="A135" s="67">
        <v>1998.02</v>
      </c>
      <c r="B135" s="70" t="s">
        <v>6</v>
      </c>
      <c r="C135" s="67">
        <v>1998.02</v>
      </c>
      <c r="D135" s="67"/>
    </row>
    <row r="136" spans="1:4" x14ac:dyDescent="0.4">
      <c r="A136" s="67">
        <v>1998.03</v>
      </c>
      <c r="B136" s="70" t="s">
        <v>7</v>
      </c>
      <c r="C136" s="67">
        <v>1998.03</v>
      </c>
      <c r="D136" s="67"/>
    </row>
    <row r="137" spans="1:4" x14ac:dyDescent="0.4">
      <c r="A137" s="67">
        <v>1998.04</v>
      </c>
      <c r="B137" s="70" t="s">
        <v>8</v>
      </c>
      <c r="C137" s="67">
        <v>1998.04</v>
      </c>
      <c r="D137" s="67"/>
    </row>
    <row r="138" spans="1:4" x14ac:dyDescent="0.4">
      <c r="A138" s="67">
        <v>1998.05</v>
      </c>
      <c r="B138" s="70" t="s">
        <v>9</v>
      </c>
      <c r="C138" s="67">
        <v>1998.05</v>
      </c>
      <c r="D138" s="67"/>
    </row>
    <row r="139" spans="1:4" x14ac:dyDescent="0.4">
      <c r="A139" s="67">
        <v>1998.06</v>
      </c>
      <c r="B139" s="70" t="s">
        <v>10</v>
      </c>
      <c r="C139" s="67">
        <v>1998.06</v>
      </c>
      <c r="D139" s="67"/>
    </row>
    <row r="140" spans="1:4" x14ac:dyDescent="0.4">
      <c r="A140" s="67">
        <v>1998.07</v>
      </c>
      <c r="B140" s="70" t="s">
        <v>11</v>
      </c>
      <c r="C140" s="67">
        <v>1998.07</v>
      </c>
      <c r="D140" s="67"/>
    </row>
    <row r="141" spans="1:4" x14ac:dyDescent="0.4">
      <c r="A141" s="67">
        <v>1998.08</v>
      </c>
      <c r="B141" s="70" t="s">
        <v>12</v>
      </c>
      <c r="C141" s="67">
        <v>1998.08</v>
      </c>
      <c r="D141" s="67"/>
    </row>
    <row r="142" spans="1:4" x14ac:dyDescent="0.4">
      <c r="A142" s="67">
        <v>1998.09</v>
      </c>
      <c r="B142" s="70" t="s">
        <v>13</v>
      </c>
      <c r="C142" s="67">
        <v>1998.09</v>
      </c>
      <c r="D142" s="67"/>
    </row>
    <row r="143" spans="1:4" x14ac:dyDescent="0.4">
      <c r="A143" s="67">
        <v>1998.1</v>
      </c>
      <c r="B143" s="70" t="s">
        <v>14</v>
      </c>
      <c r="C143" s="67">
        <v>1998.1</v>
      </c>
      <c r="D143" s="67"/>
    </row>
    <row r="144" spans="1:4" x14ac:dyDescent="0.4">
      <c r="A144" s="67">
        <v>1998.11</v>
      </c>
      <c r="B144" s="70" t="s">
        <v>15</v>
      </c>
      <c r="C144" s="67">
        <v>1998.11</v>
      </c>
      <c r="D144" s="67"/>
    </row>
    <row r="145" spans="1:339" x14ac:dyDescent="0.4">
      <c r="A145" s="67">
        <v>1998.12</v>
      </c>
      <c r="B145" s="70" t="s">
        <v>3</v>
      </c>
      <c r="C145" s="67">
        <v>1998.12</v>
      </c>
      <c r="D145" s="67"/>
    </row>
    <row r="146" spans="1:339" x14ac:dyDescent="0.4">
      <c r="A146" s="67">
        <v>1998.13</v>
      </c>
      <c r="B146" s="66" t="s">
        <v>4</v>
      </c>
      <c r="C146" s="67">
        <v>1998.13</v>
      </c>
      <c r="D146" s="67"/>
    </row>
    <row r="147" spans="1:339" x14ac:dyDescent="0.4">
      <c r="A147" s="68">
        <v>1999.01</v>
      </c>
      <c r="B147" s="70" t="s">
        <v>5</v>
      </c>
      <c r="C147" s="67">
        <v>1999.01</v>
      </c>
      <c r="D147" s="67"/>
    </row>
    <row r="148" spans="1:339" x14ac:dyDescent="0.4">
      <c r="A148" s="67">
        <v>1999.02</v>
      </c>
      <c r="B148" s="66" t="s">
        <v>6</v>
      </c>
      <c r="C148" s="67">
        <v>1999.02</v>
      </c>
      <c r="D148" s="67"/>
    </row>
    <row r="149" spans="1:339" x14ac:dyDescent="0.4">
      <c r="A149" s="67">
        <v>1999.03</v>
      </c>
      <c r="B149" s="66" t="s">
        <v>7</v>
      </c>
      <c r="C149" s="67">
        <v>1999.03</v>
      </c>
      <c r="D149" s="67"/>
    </row>
    <row r="150" spans="1:339" x14ac:dyDescent="0.4">
      <c r="A150" s="67">
        <v>1999.04</v>
      </c>
      <c r="B150" s="66" t="s">
        <v>8</v>
      </c>
      <c r="C150" s="67">
        <v>1999.04</v>
      </c>
      <c r="D150" s="67"/>
    </row>
    <row r="151" spans="1:339" x14ac:dyDescent="0.4">
      <c r="A151" s="67">
        <v>1999.05</v>
      </c>
      <c r="B151" s="66" t="s">
        <v>9</v>
      </c>
      <c r="C151" s="67">
        <v>1999.05</v>
      </c>
      <c r="D151" s="67"/>
    </row>
    <row r="152" spans="1:339" x14ac:dyDescent="0.4">
      <c r="A152" s="67">
        <v>1999.06</v>
      </c>
      <c r="B152" s="66" t="s">
        <v>10</v>
      </c>
      <c r="C152" s="67">
        <v>1999.06</v>
      </c>
      <c r="D152" s="67"/>
    </row>
    <row r="153" spans="1:339" x14ac:dyDescent="0.4">
      <c r="A153" s="67">
        <v>1999.07</v>
      </c>
      <c r="B153" s="66" t="s">
        <v>11</v>
      </c>
      <c r="C153" s="67">
        <v>1999.07</v>
      </c>
      <c r="D153" s="67"/>
    </row>
    <row r="154" spans="1:339" x14ac:dyDescent="0.4">
      <c r="A154" s="67">
        <v>1999.08</v>
      </c>
      <c r="B154" s="66" t="s">
        <v>12</v>
      </c>
      <c r="C154" s="67">
        <v>1999.08</v>
      </c>
      <c r="D154" s="67"/>
    </row>
    <row r="155" spans="1:339" x14ac:dyDescent="0.4">
      <c r="A155" s="67">
        <v>1999.09</v>
      </c>
      <c r="B155" s="66" t="s">
        <v>13</v>
      </c>
      <c r="C155" s="67">
        <v>1999.09</v>
      </c>
      <c r="D155" s="67"/>
    </row>
    <row r="156" spans="1:339" x14ac:dyDescent="0.4">
      <c r="A156" s="67">
        <v>1999.1</v>
      </c>
      <c r="B156" s="66" t="s">
        <v>14</v>
      </c>
      <c r="C156" s="67">
        <v>1999.1</v>
      </c>
      <c r="D156" s="67"/>
    </row>
    <row r="157" spans="1:339" x14ac:dyDescent="0.4">
      <c r="A157" s="67">
        <v>1999.11</v>
      </c>
      <c r="B157" s="66" t="s">
        <v>15</v>
      </c>
      <c r="C157" s="67">
        <v>1999.11</v>
      </c>
      <c r="D157" s="67"/>
    </row>
    <row r="158" spans="1:339" x14ac:dyDescent="0.4">
      <c r="A158" s="67">
        <v>1999.12</v>
      </c>
      <c r="B158" s="66" t="s">
        <v>3</v>
      </c>
      <c r="C158" s="67">
        <v>1999.12</v>
      </c>
      <c r="D158" s="71">
        <v>375295</v>
      </c>
      <c r="E158" s="71">
        <v>127936</v>
      </c>
      <c r="F158" s="71">
        <v>56110</v>
      </c>
      <c r="G158" s="71">
        <v>49817</v>
      </c>
      <c r="H158" s="71">
        <v>27165</v>
      </c>
      <c r="I158" s="71">
        <v>41238</v>
      </c>
      <c r="J158" s="71">
        <v>18534</v>
      </c>
      <c r="K158" s="71">
        <v>21031</v>
      </c>
      <c r="L158" s="71">
        <v>14252</v>
      </c>
      <c r="M158" s="71">
        <v>6770</v>
      </c>
      <c r="N158" s="71">
        <v>2404</v>
      </c>
      <c r="O158" s="71">
        <v>5108</v>
      </c>
      <c r="P158" s="71">
        <v>1778</v>
      </c>
      <c r="Q158" s="71">
        <v>816</v>
      </c>
      <c r="R158" s="71">
        <v>292</v>
      </c>
      <c r="S158" s="71">
        <v>2044</v>
      </c>
      <c r="T158" s="71"/>
      <c r="U158" s="71"/>
      <c r="V158" s="71"/>
      <c r="W158" s="71"/>
      <c r="X158" s="71"/>
      <c r="Y158" s="71"/>
      <c r="Z158" s="71"/>
      <c r="AA158" s="71"/>
      <c r="AB158" s="71">
        <v>1846</v>
      </c>
      <c r="AC158" s="72">
        <v>1115</v>
      </c>
      <c r="AD158" s="72">
        <v>62</v>
      </c>
      <c r="AE158" s="72">
        <v>47</v>
      </c>
      <c r="AF158" s="72">
        <v>35</v>
      </c>
      <c r="AG158" s="72">
        <v>55</v>
      </c>
      <c r="AH158" s="72">
        <v>37</v>
      </c>
      <c r="AI158" s="72">
        <v>58</v>
      </c>
      <c r="AJ158" s="72">
        <v>35</v>
      </c>
      <c r="AK158" s="72">
        <v>42</v>
      </c>
      <c r="AL158" s="72">
        <v>21</v>
      </c>
      <c r="AM158" s="72">
        <v>99</v>
      </c>
      <c r="AN158" s="72">
        <v>75</v>
      </c>
      <c r="AO158" s="72">
        <v>38</v>
      </c>
      <c r="AP158" s="72">
        <v>13</v>
      </c>
      <c r="AQ158" s="72">
        <v>114</v>
      </c>
      <c r="AR158" s="72"/>
      <c r="AS158" s="72"/>
      <c r="AT158" s="72"/>
      <c r="AU158" s="72"/>
      <c r="AV158" s="72"/>
      <c r="AW158" s="72"/>
      <c r="AX158" s="72"/>
      <c r="AY158" s="72"/>
      <c r="AZ158" s="71">
        <v>373449</v>
      </c>
      <c r="BA158" s="72">
        <v>126821</v>
      </c>
      <c r="BB158" s="72">
        <v>56048</v>
      </c>
      <c r="BC158" s="72">
        <v>49770</v>
      </c>
      <c r="BD158" s="72">
        <v>27130</v>
      </c>
      <c r="BE158" s="72">
        <v>41183</v>
      </c>
      <c r="BF158" s="72">
        <v>18497</v>
      </c>
      <c r="BG158" s="72">
        <v>20973</v>
      </c>
      <c r="BH158" s="72">
        <v>14217</v>
      </c>
      <c r="BI158" s="72">
        <v>6728</v>
      </c>
      <c r="BJ158" s="72">
        <v>2383</v>
      </c>
      <c r="BK158" s="72">
        <v>5009</v>
      </c>
      <c r="BL158" s="72">
        <v>1703</v>
      </c>
      <c r="BM158" s="72">
        <v>778</v>
      </c>
      <c r="BN158" s="72">
        <v>279</v>
      </c>
      <c r="BO158" s="72">
        <v>1930</v>
      </c>
      <c r="BP158" s="72"/>
      <c r="BQ158" s="72"/>
      <c r="BR158" s="72"/>
      <c r="BS158" s="72"/>
      <c r="BT158" s="72"/>
      <c r="BU158" s="72"/>
      <c r="BV158" s="72"/>
      <c r="BW158" s="72"/>
      <c r="BX158" s="71">
        <v>335955</v>
      </c>
      <c r="BY158" s="72">
        <v>109296</v>
      </c>
      <c r="BZ158" s="72">
        <v>53140</v>
      </c>
      <c r="CA158" s="72">
        <v>47081</v>
      </c>
      <c r="CB158" s="72">
        <v>25682</v>
      </c>
      <c r="CC158" s="72">
        <v>38772</v>
      </c>
      <c r="CD158" s="72">
        <v>17228</v>
      </c>
      <c r="CE158" s="72">
        <v>19368</v>
      </c>
      <c r="CF158" s="72">
        <v>12711</v>
      </c>
      <c r="CG158" s="72">
        <v>5570</v>
      </c>
      <c r="CH158" s="72">
        <v>1886</v>
      </c>
      <c r="CI158" s="72">
        <v>3265</v>
      </c>
      <c r="CJ158" s="72">
        <v>872</v>
      </c>
      <c r="CK158" s="72">
        <v>326</v>
      </c>
      <c r="CL158" s="72">
        <v>109</v>
      </c>
      <c r="CM158" s="72">
        <v>649</v>
      </c>
      <c r="CN158" s="72"/>
      <c r="CO158" s="72"/>
      <c r="CP158" s="72"/>
      <c r="CQ158" s="72"/>
      <c r="CR158" s="72"/>
      <c r="CS158" s="72"/>
      <c r="CT158" s="72"/>
      <c r="CU158" s="72"/>
      <c r="CV158" s="71">
        <v>1051</v>
      </c>
      <c r="CW158" s="72">
        <v>14</v>
      </c>
      <c r="CX158" s="72">
        <v>4</v>
      </c>
      <c r="CY158" s="72">
        <v>3</v>
      </c>
      <c r="CZ158" s="72">
        <v>2</v>
      </c>
      <c r="DA158" s="72">
        <v>1</v>
      </c>
      <c r="DB158" s="72">
        <v>5</v>
      </c>
      <c r="DC158" s="72">
        <v>25</v>
      </c>
      <c r="DD158" s="72">
        <v>25</v>
      </c>
      <c r="DE158" s="72">
        <v>32</v>
      </c>
      <c r="DF158" s="72">
        <v>11</v>
      </c>
      <c r="DG158" s="72">
        <v>234</v>
      </c>
      <c r="DH158" s="72">
        <v>117</v>
      </c>
      <c r="DI158" s="72">
        <v>81</v>
      </c>
      <c r="DJ158" s="72">
        <v>60</v>
      </c>
      <c r="DK158" s="72">
        <v>437</v>
      </c>
      <c r="DL158" s="72"/>
      <c r="DM158" s="72"/>
      <c r="DN158" s="72"/>
      <c r="DO158" s="72"/>
      <c r="DP158" s="72"/>
      <c r="DQ158" s="72"/>
      <c r="DR158" s="72"/>
      <c r="DS158" s="72"/>
      <c r="DT158" s="71">
        <v>36443</v>
      </c>
      <c r="DU158" s="72">
        <v>17511</v>
      </c>
      <c r="DV158" s="72">
        <v>2904</v>
      </c>
      <c r="DW158" s="72">
        <v>2686</v>
      </c>
      <c r="DX158" s="72">
        <v>1446</v>
      </c>
      <c r="DY158" s="72">
        <v>2410</v>
      </c>
      <c r="DZ158" s="72">
        <v>1264</v>
      </c>
      <c r="EA158" s="72">
        <v>1580</v>
      </c>
      <c r="EB158" s="72">
        <v>1481</v>
      </c>
      <c r="EC158" s="72">
        <v>1126</v>
      </c>
      <c r="ED158" s="72">
        <v>486</v>
      </c>
      <c r="EE158" s="72">
        <v>1510</v>
      </c>
      <c r="EF158" s="72">
        <v>714</v>
      </c>
      <c r="EG158" s="72">
        <v>371</v>
      </c>
      <c r="EH158" s="72">
        <v>110</v>
      </c>
      <c r="EI158" s="72">
        <v>844</v>
      </c>
      <c r="EJ158" s="72"/>
      <c r="EK158" s="72"/>
      <c r="EL158" s="72"/>
      <c r="EM158" s="72"/>
      <c r="EN158" s="72"/>
      <c r="EO158" s="72"/>
      <c r="EP158" s="72"/>
      <c r="EQ158" s="72"/>
      <c r="ER158" s="71">
        <v>402</v>
      </c>
      <c r="ES158" s="72">
        <v>245</v>
      </c>
      <c r="ET158" s="72">
        <v>2</v>
      </c>
      <c r="EU158" s="72">
        <v>5</v>
      </c>
      <c r="EV158" s="72">
        <v>0</v>
      </c>
      <c r="EW158" s="72">
        <v>1</v>
      </c>
      <c r="EX158" s="72">
        <v>1</v>
      </c>
      <c r="EY158" s="72">
        <v>1</v>
      </c>
      <c r="EZ158" s="72">
        <v>2</v>
      </c>
      <c r="FA158" s="72">
        <v>1</v>
      </c>
      <c r="FB158" s="72">
        <v>0</v>
      </c>
      <c r="FC158" s="72">
        <v>88</v>
      </c>
      <c r="FD158" s="72">
        <v>4</v>
      </c>
      <c r="FE158" s="72">
        <v>5</v>
      </c>
      <c r="FF158" s="72">
        <v>2</v>
      </c>
      <c r="FG158" s="72">
        <v>45</v>
      </c>
      <c r="FH158" s="72"/>
      <c r="FI158" s="72"/>
      <c r="FJ158" s="72"/>
      <c r="FK158" s="72"/>
      <c r="FL158" s="72"/>
      <c r="FM158" s="72"/>
      <c r="FN158" s="72"/>
      <c r="FO158" s="72"/>
      <c r="FP158" s="71">
        <v>1630812</v>
      </c>
      <c r="FQ158" s="71">
        <v>215881</v>
      </c>
      <c r="FR158" s="71">
        <v>211757</v>
      </c>
      <c r="FS158" s="71">
        <v>230921</v>
      </c>
      <c r="FT158" s="71">
        <v>154564</v>
      </c>
      <c r="FU158" s="71">
        <v>264774</v>
      </c>
      <c r="FV158" s="71">
        <v>142478</v>
      </c>
      <c r="FW158" s="71">
        <v>183801</v>
      </c>
      <c r="FX158" s="71">
        <v>121866</v>
      </c>
      <c r="FY158" s="71">
        <v>51788</v>
      </c>
      <c r="FZ158" s="71">
        <v>16987</v>
      </c>
      <c r="GA158" s="71">
        <v>26227</v>
      </c>
      <c r="GB158" s="71">
        <v>5154</v>
      </c>
      <c r="GC158" s="71">
        <v>1753</v>
      </c>
      <c r="GD158" s="71">
        <v>547</v>
      </c>
      <c r="GE158" s="71">
        <v>2314</v>
      </c>
      <c r="GF158" s="71"/>
      <c r="GG158" s="71"/>
      <c r="GH158" s="71"/>
      <c r="GI158" s="71"/>
      <c r="GJ158" s="71"/>
      <c r="GK158" s="71"/>
      <c r="GL158" s="71"/>
      <c r="GM158" s="71"/>
      <c r="GN158" s="71">
        <v>640</v>
      </c>
      <c r="GO158" s="72">
        <v>51</v>
      </c>
      <c r="GP158" s="72">
        <v>29</v>
      </c>
      <c r="GQ158" s="72">
        <v>38</v>
      </c>
      <c r="GR158" s="72">
        <v>33</v>
      </c>
      <c r="GS158" s="72">
        <v>54</v>
      </c>
      <c r="GT158" s="72">
        <v>29</v>
      </c>
      <c r="GU158" s="72">
        <v>45</v>
      </c>
      <c r="GV158" s="72">
        <v>47</v>
      </c>
      <c r="GW158" s="72">
        <v>32</v>
      </c>
      <c r="GX158" s="72">
        <v>16</v>
      </c>
      <c r="GY158" s="72">
        <v>84</v>
      </c>
      <c r="GZ158" s="72">
        <v>53</v>
      </c>
      <c r="HA158" s="72">
        <v>19</v>
      </c>
      <c r="HB158" s="72">
        <v>8</v>
      </c>
      <c r="HC158" s="72">
        <v>102</v>
      </c>
      <c r="HD158" s="72"/>
      <c r="HE158" s="72"/>
      <c r="HF158" s="72"/>
      <c r="HG158" s="72"/>
      <c r="HH158" s="72"/>
      <c r="HI158" s="72"/>
      <c r="HJ158" s="72"/>
      <c r="HK158" s="72"/>
      <c r="HL158" s="71">
        <v>1630172</v>
      </c>
      <c r="HM158" s="72">
        <v>215830</v>
      </c>
      <c r="HN158" s="72">
        <v>211728</v>
      </c>
      <c r="HO158" s="72">
        <v>230883</v>
      </c>
      <c r="HP158" s="72">
        <v>154531</v>
      </c>
      <c r="HQ158" s="72">
        <v>264720</v>
      </c>
      <c r="HR158" s="72">
        <v>142449</v>
      </c>
      <c r="HS158" s="72">
        <v>183756</v>
      </c>
      <c r="HT158" s="72">
        <v>121819</v>
      </c>
      <c r="HU158" s="72">
        <v>51756</v>
      </c>
      <c r="HV158" s="72">
        <v>16971</v>
      </c>
      <c r="HW158" s="72">
        <v>26143</v>
      </c>
      <c r="HX158" s="72">
        <v>5101</v>
      </c>
      <c r="HY158" s="72">
        <v>1734</v>
      </c>
      <c r="HZ158" s="72">
        <v>539</v>
      </c>
      <c r="IA158" s="72">
        <v>2212</v>
      </c>
      <c r="IB158" s="72"/>
      <c r="IC158" s="72"/>
      <c r="ID158" s="72"/>
      <c r="IE158" s="72"/>
      <c r="IF158" s="72"/>
      <c r="IG158" s="72"/>
      <c r="IH158" s="72"/>
      <c r="II158" s="72"/>
      <c r="IJ158" s="71">
        <v>1561109</v>
      </c>
      <c r="IK158" s="72">
        <v>203847</v>
      </c>
      <c r="IL158" s="72">
        <v>204192</v>
      </c>
      <c r="IM158" s="72">
        <v>222420</v>
      </c>
      <c r="IN158" s="72">
        <v>149317</v>
      </c>
      <c r="IO158" s="72">
        <v>255591</v>
      </c>
      <c r="IP158" s="72">
        <v>137910</v>
      </c>
      <c r="IQ158" s="72">
        <v>177163</v>
      </c>
      <c r="IR158" s="72">
        <v>116904</v>
      </c>
      <c r="IS158" s="72">
        <v>48907</v>
      </c>
      <c r="IT158" s="72">
        <v>15840</v>
      </c>
      <c r="IU158" s="72">
        <v>22775</v>
      </c>
      <c r="IV158" s="72">
        <v>3770</v>
      </c>
      <c r="IW158" s="72">
        <v>964</v>
      </c>
      <c r="IX158" s="72">
        <v>307</v>
      </c>
      <c r="IY158" s="72">
        <v>1202</v>
      </c>
      <c r="IZ158" s="72"/>
      <c r="JA158" s="72"/>
      <c r="JB158" s="72"/>
      <c r="JC158" s="72"/>
      <c r="JD158" s="72"/>
      <c r="JE158" s="72"/>
      <c r="JF158" s="72"/>
      <c r="JG158" s="72"/>
      <c r="JH158" s="71">
        <v>867</v>
      </c>
      <c r="JI158" s="72">
        <v>4</v>
      </c>
      <c r="JJ158" s="72">
        <v>1</v>
      </c>
      <c r="JK158" s="72">
        <v>9</v>
      </c>
      <c r="JL158" s="72">
        <v>5</v>
      </c>
      <c r="JM158" s="72">
        <v>8</v>
      </c>
      <c r="JN158" s="72">
        <v>19</v>
      </c>
      <c r="JO158" s="72">
        <v>25</v>
      </c>
      <c r="JP158" s="72">
        <v>28</v>
      </c>
      <c r="JQ158" s="72">
        <v>21</v>
      </c>
      <c r="JR158" s="72">
        <v>9</v>
      </c>
      <c r="JS158" s="72">
        <v>426</v>
      </c>
      <c r="JT158" s="72">
        <v>83</v>
      </c>
      <c r="JU158" s="72">
        <v>56</v>
      </c>
      <c r="JV158" s="72">
        <v>45</v>
      </c>
      <c r="JW158" s="72">
        <v>128</v>
      </c>
      <c r="JX158" s="72"/>
      <c r="JY158" s="72"/>
      <c r="JZ158" s="72"/>
      <c r="KA158" s="72"/>
      <c r="KB158" s="72"/>
      <c r="KC158" s="72"/>
      <c r="KD158" s="72"/>
      <c r="KE158" s="72"/>
      <c r="KF158" s="71">
        <v>68196</v>
      </c>
      <c r="KG158" s="72">
        <v>11979</v>
      </c>
      <c r="KH158" s="72">
        <v>7535</v>
      </c>
      <c r="KI158" s="72">
        <v>8454</v>
      </c>
      <c r="KJ158" s="72">
        <v>5209</v>
      </c>
      <c r="KK158" s="72">
        <v>9121</v>
      </c>
      <c r="KL158" s="72">
        <v>4520</v>
      </c>
      <c r="KM158" s="72">
        <v>6568</v>
      </c>
      <c r="KN158" s="72">
        <v>4887</v>
      </c>
      <c r="KO158" s="72">
        <v>2828</v>
      </c>
      <c r="KP158" s="72">
        <v>1122</v>
      </c>
      <c r="KQ158" s="72">
        <v>2942</v>
      </c>
      <c r="KR158" s="72">
        <v>1248</v>
      </c>
      <c r="KS158" s="72">
        <v>714</v>
      </c>
      <c r="KT158" s="72">
        <v>187</v>
      </c>
      <c r="KU158" s="72">
        <v>882</v>
      </c>
      <c r="KV158" s="72"/>
      <c r="KW158" s="72"/>
      <c r="KX158" s="72"/>
      <c r="KY158" s="72"/>
      <c r="KZ158" s="72"/>
      <c r="LA158" s="72"/>
      <c r="LB158" s="72"/>
      <c r="LC158" s="72"/>
      <c r="LD158" s="71">
        <v>5730</v>
      </c>
      <c r="LE158" s="72">
        <v>4859</v>
      </c>
      <c r="LF158" s="72">
        <v>31</v>
      </c>
      <c r="LG158" s="72">
        <v>26</v>
      </c>
      <c r="LH158" s="72">
        <v>12</v>
      </c>
      <c r="LI158" s="72">
        <v>36</v>
      </c>
      <c r="LJ158" s="72">
        <v>12</v>
      </c>
      <c r="LK158" s="72">
        <v>46</v>
      </c>
      <c r="LL158" s="72">
        <v>38</v>
      </c>
      <c r="LM158" s="72">
        <v>44</v>
      </c>
      <c r="LN158" s="72">
        <v>35</v>
      </c>
      <c r="LO158" s="72">
        <v>122</v>
      </c>
      <c r="LP158" s="72">
        <v>71</v>
      </c>
      <c r="LQ158" s="72">
        <v>85</v>
      </c>
      <c r="LR158" s="72">
        <v>18</v>
      </c>
      <c r="LS158" s="72">
        <v>295</v>
      </c>
      <c r="LT158" s="72"/>
      <c r="LU158" s="72"/>
      <c r="LV158" s="72"/>
      <c r="LW158" s="72"/>
      <c r="LX158" s="72"/>
      <c r="LY158" s="72"/>
      <c r="LZ158" s="72"/>
      <c r="MA158" s="72"/>
    </row>
    <row r="159" spans="1:339" x14ac:dyDescent="0.4">
      <c r="A159" s="67">
        <v>1999.13</v>
      </c>
      <c r="B159" s="66" t="s">
        <v>4</v>
      </c>
      <c r="C159" s="67">
        <v>1999.13</v>
      </c>
      <c r="D159" s="67"/>
      <c r="E159" s="67"/>
      <c r="F159" s="67"/>
      <c r="G159" s="67"/>
      <c r="H159" s="67"/>
      <c r="I159" s="67"/>
      <c r="J159" s="67"/>
      <c r="K159" s="67"/>
      <c r="L159" s="67"/>
      <c r="M159" s="67"/>
      <c r="N159" s="67"/>
      <c r="O159" s="67"/>
      <c r="P159" s="67"/>
      <c r="Q159" s="67"/>
      <c r="R159" s="67"/>
      <c r="S159" s="67"/>
      <c r="T159" s="67"/>
      <c r="U159" s="67"/>
      <c r="V159" s="67"/>
      <c r="W159" s="67"/>
      <c r="X159" s="67"/>
      <c r="Y159" s="67"/>
      <c r="Z159" s="67"/>
      <c r="AA159" s="67"/>
    </row>
    <row r="160" spans="1:339" x14ac:dyDescent="0.4">
      <c r="A160" s="68">
        <v>2000.01</v>
      </c>
      <c r="B160" s="66" t="s">
        <v>5</v>
      </c>
      <c r="C160" s="67">
        <v>2000.01</v>
      </c>
      <c r="D160" s="67"/>
      <c r="E160" s="67"/>
      <c r="F160" s="67"/>
      <c r="G160" s="67"/>
      <c r="H160" s="67"/>
      <c r="I160" s="67"/>
      <c r="J160" s="67"/>
      <c r="K160" s="67"/>
      <c r="L160" s="67"/>
      <c r="M160" s="67"/>
      <c r="N160" s="67"/>
      <c r="O160" s="67"/>
      <c r="P160" s="67"/>
      <c r="Q160" s="67"/>
      <c r="R160" s="67"/>
      <c r="S160" s="67"/>
      <c r="T160" s="67"/>
      <c r="U160" s="67"/>
      <c r="V160" s="67"/>
      <c r="W160" s="67"/>
      <c r="X160" s="67"/>
      <c r="Y160" s="67"/>
      <c r="Z160" s="67"/>
      <c r="AA160" s="67"/>
    </row>
    <row r="161" spans="1:339" x14ac:dyDescent="0.4">
      <c r="A161" s="67">
        <v>2000.02</v>
      </c>
      <c r="B161" s="66" t="s">
        <v>6</v>
      </c>
      <c r="C161" s="67">
        <v>2000.02</v>
      </c>
      <c r="D161" s="67"/>
      <c r="E161" s="67"/>
      <c r="F161" s="67"/>
      <c r="G161" s="67"/>
      <c r="H161" s="67"/>
      <c r="I161" s="67"/>
      <c r="J161" s="67"/>
      <c r="K161" s="67"/>
      <c r="L161" s="67"/>
      <c r="M161" s="67"/>
      <c r="N161" s="67"/>
      <c r="O161" s="67"/>
      <c r="P161" s="67"/>
      <c r="Q161" s="67"/>
      <c r="R161" s="67"/>
      <c r="S161" s="67"/>
      <c r="T161" s="67"/>
      <c r="U161" s="67"/>
      <c r="V161" s="67"/>
      <c r="W161" s="67"/>
      <c r="X161" s="67"/>
      <c r="Y161" s="67"/>
      <c r="Z161" s="67"/>
      <c r="AA161" s="67"/>
    </row>
    <row r="162" spans="1:339" x14ac:dyDescent="0.4">
      <c r="A162" s="67">
        <v>2000.03</v>
      </c>
      <c r="B162" s="66" t="s">
        <v>7</v>
      </c>
      <c r="C162" s="67">
        <v>2000.03</v>
      </c>
      <c r="D162" s="71">
        <v>385203</v>
      </c>
      <c r="E162" s="71">
        <v>130685</v>
      </c>
      <c r="F162" s="71">
        <v>55541</v>
      </c>
      <c r="G162" s="71">
        <v>51362</v>
      </c>
      <c r="H162" s="71">
        <v>28179</v>
      </c>
      <c r="I162" s="71">
        <v>41409</v>
      </c>
      <c r="J162" s="71">
        <v>19257</v>
      </c>
      <c r="K162" s="71">
        <v>22537</v>
      </c>
      <c r="L162" s="71">
        <v>15891</v>
      </c>
      <c r="M162" s="71">
        <v>7289</v>
      </c>
      <c r="N162" s="71">
        <v>2507</v>
      </c>
      <c r="O162" s="71">
        <v>5359</v>
      </c>
      <c r="P162" s="71">
        <v>1848</v>
      </c>
      <c r="Q162" s="71">
        <v>902</v>
      </c>
      <c r="R162" s="71">
        <v>309</v>
      </c>
      <c r="S162" s="71">
        <v>2128</v>
      </c>
      <c r="T162" s="71"/>
      <c r="U162" s="71"/>
      <c r="V162" s="71"/>
      <c r="W162" s="71"/>
      <c r="X162" s="71"/>
      <c r="Y162" s="71"/>
      <c r="Z162" s="71"/>
      <c r="AA162" s="71"/>
      <c r="AB162" s="71">
        <v>1384</v>
      </c>
      <c r="AC162" s="72">
        <v>509</v>
      </c>
      <c r="AD162" s="72">
        <v>73</v>
      </c>
      <c r="AE162" s="72">
        <v>55</v>
      </c>
      <c r="AF162" s="72">
        <v>40</v>
      </c>
      <c r="AG162" s="72">
        <v>77</v>
      </c>
      <c r="AH162" s="72">
        <v>37</v>
      </c>
      <c r="AI162" s="72">
        <v>58</v>
      </c>
      <c r="AJ162" s="72">
        <v>47</v>
      </c>
      <c r="AK162" s="72">
        <v>43</v>
      </c>
      <c r="AL162" s="72">
        <v>25</v>
      </c>
      <c r="AM162" s="72">
        <v>117</v>
      </c>
      <c r="AN162" s="72">
        <v>96</v>
      </c>
      <c r="AO162" s="72">
        <v>48</v>
      </c>
      <c r="AP162" s="72">
        <v>17</v>
      </c>
      <c r="AQ162" s="72">
        <v>142</v>
      </c>
      <c r="AR162" s="72"/>
      <c r="AS162" s="72"/>
      <c r="AT162" s="72"/>
      <c r="AU162" s="72"/>
      <c r="AV162" s="72"/>
      <c r="AW162" s="72"/>
      <c r="AX162" s="72"/>
      <c r="AY162" s="72"/>
      <c r="AZ162" s="71">
        <v>383819</v>
      </c>
      <c r="BA162" s="72">
        <v>130176</v>
      </c>
      <c r="BB162" s="72">
        <v>55468</v>
      </c>
      <c r="BC162" s="72">
        <v>51307</v>
      </c>
      <c r="BD162" s="72">
        <v>28139</v>
      </c>
      <c r="BE162" s="72">
        <v>41332</v>
      </c>
      <c r="BF162" s="72">
        <v>19220</v>
      </c>
      <c r="BG162" s="72">
        <v>22479</v>
      </c>
      <c r="BH162" s="72">
        <v>15844</v>
      </c>
      <c r="BI162" s="72">
        <v>7246</v>
      </c>
      <c r="BJ162" s="72">
        <v>2482</v>
      </c>
      <c r="BK162" s="72">
        <v>5242</v>
      </c>
      <c r="BL162" s="72">
        <v>1752</v>
      </c>
      <c r="BM162" s="72">
        <v>854</v>
      </c>
      <c r="BN162" s="72">
        <v>292</v>
      </c>
      <c r="BO162" s="72">
        <v>1986</v>
      </c>
      <c r="BP162" s="72"/>
      <c r="BQ162" s="72"/>
      <c r="BR162" s="72"/>
      <c r="BS162" s="72"/>
      <c r="BT162" s="72"/>
      <c r="BU162" s="72"/>
      <c r="BV162" s="72"/>
      <c r="BW162" s="72"/>
      <c r="BX162" s="71">
        <v>343665</v>
      </c>
      <c r="BY162" s="72">
        <v>111477</v>
      </c>
      <c r="BZ162" s="72">
        <v>52326</v>
      </c>
      <c r="CA162" s="72">
        <v>48493</v>
      </c>
      <c r="CB162" s="72">
        <v>26509</v>
      </c>
      <c r="CC162" s="72">
        <v>38756</v>
      </c>
      <c r="CD162" s="72">
        <v>17846</v>
      </c>
      <c r="CE162" s="72">
        <v>20713</v>
      </c>
      <c r="CF162" s="72">
        <v>14162</v>
      </c>
      <c r="CG162" s="72">
        <v>5964</v>
      </c>
      <c r="CH162" s="72">
        <v>1953</v>
      </c>
      <c r="CI162" s="72">
        <v>3428</v>
      </c>
      <c r="CJ162" s="72">
        <v>841</v>
      </c>
      <c r="CK162" s="72">
        <v>329</v>
      </c>
      <c r="CL162" s="72">
        <v>110</v>
      </c>
      <c r="CM162" s="72">
        <v>758</v>
      </c>
      <c r="CN162" s="72"/>
      <c r="CO162" s="72"/>
      <c r="CP162" s="72"/>
      <c r="CQ162" s="72"/>
      <c r="CR162" s="72"/>
      <c r="CS162" s="72"/>
      <c r="CT162" s="72"/>
      <c r="CU162" s="72"/>
      <c r="CV162" s="71">
        <v>1001</v>
      </c>
      <c r="CW162" s="72">
        <v>2</v>
      </c>
      <c r="CX162" s="72">
        <v>6</v>
      </c>
      <c r="CY162" s="72">
        <v>5</v>
      </c>
      <c r="CZ162" s="72">
        <v>0</v>
      </c>
      <c r="DA162" s="72">
        <v>4</v>
      </c>
      <c r="DB162" s="72">
        <v>5</v>
      </c>
      <c r="DC162" s="72">
        <v>25</v>
      </c>
      <c r="DD162" s="72">
        <v>36</v>
      </c>
      <c r="DE162" s="72">
        <v>29</v>
      </c>
      <c r="DF162" s="72">
        <v>13</v>
      </c>
      <c r="DG162" s="72">
        <v>227</v>
      </c>
      <c r="DH162" s="72">
        <v>126</v>
      </c>
      <c r="DI162" s="72">
        <v>96</v>
      </c>
      <c r="DJ162" s="72">
        <v>66</v>
      </c>
      <c r="DK162" s="72">
        <v>361</v>
      </c>
      <c r="DL162" s="72"/>
      <c r="DM162" s="72"/>
      <c r="DN162" s="72"/>
      <c r="DO162" s="72"/>
      <c r="DP162" s="72"/>
      <c r="DQ162" s="72"/>
      <c r="DR162" s="72"/>
      <c r="DS162" s="72"/>
      <c r="DT162" s="71">
        <v>39153</v>
      </c>
      <c r="DU162" s="72">
        <v>18697</v>
      </c>
      <c r="DV162" s="72">
        <v>3136</v>
      </c>
      <c r="DW162" s="72">
        <v>2809</v>
      </c>
      <c r="DX162" s="72">
        <v>1630</v>
      </c>
      <c r="DY162" s="72">
        <v>2572</v>
      </c>
      <c r="DZ162" s="72">
        <v>1369</v>
      </c>
      <c r="EA162" s="72">
        <v>1741</v>
      </c>
      <c r="EB162" s="72">
        <v>1646</v>
      </c>
      <c r="EC162" s="72">
        <v>1253</v>
      </c>
      <c r="ED162" s="72">
        <v>516</v>
      </c>
      <c r="EE162" s="72">
        <v>1587</v>
      </c>
      <c r="EF162" s="72">
        <v>785</v>
      </c>
      <c r="EG162" s="72">
        <v>429</v>
      </c>
      <c r="EH162" s="72">
        <v>116</v>
      </c>
      <c r="EI162" s="72">
        <v>867</v>
      </c>
      <c r="EJ162" s="72"/>
      <c r="EK162" s="72"/>
      <c r="EL162" s="72"/>
      <c r="EM162" s="72"/>
      <c r="EN162" s="72"/>
      <c r="EO162" s="72"/>
      <c r="EP162" s="72"/>
      <c r="EQ162" s="72"/>
      <c r="ER162" s="71">
        <v>311</v>
      </c>
      <c r="ES162" s="72">
        <v>4</v>
      </c>
      <c r="ET162" s="72">
        <v>2</v>
      </c>
      <c r="EU162" s="72">
        <v>6</v>
      </c>
      <c r="EV162" s="72">
        <v>0</v>
      </c>
      <c r="EW162" s="72">
        <v>3</v>
      </c>
      <c r="EX162" s="72">
        <v>1</v>
      </c>
      <c r="EY162" s="72">
        <v>178</v>
      </c>
      <c r="EZ162" s="72">
        <v>3</v>
      </c>
      <c r="FA162" s="72">
        <v>4</v>
      </c>
      <c r="FB162" s="72">
        <v>1</v>
      </c>
      <c r="FC162" s="72">
        <v>54</v>
      </c>
      <c r="FD162" s="72">
        <v>7</v>
      </c>
      <c r="FE162" s="72">
        <v>2</v>
      </c>
      <c r="FF162" s="72">
        <v>0</v>
      </c>
      <c r="FG162" s="72">
        <v>46</v>
      </c>
      <c r="FH162" s="72"/>
      <c r="FI162" s="72"/>
      <c r="FJ162" s="72"/>
      <c r="FK162" s="72"/>
      <c r="FL162" s="72"/>
      <c r="FM162" s="72"/>
      <c r="FN162" s="72"/>
      <c r="FO162" s="72"/>
      <c r="FP162" s="71">
        <v>1649385</v>
      </c>
      <c r="FQ162" s="71">
        <v>216491</v>
      </c>
      <c r="FR162" s="71">
        <v>189835</v>
      </c>
      <c r="FS162" s="71">
        <v>234365</v>
      </c>
      <c r="FT162" s="71">
        <v>157408</v>
      </c>
      <c r="FU162" s="71">
        <v>270747</v>
      </c>
      <c r="FV162" s="71">
        <v>145225</v>
      </c>
      <c r="FW162" s="71">
        <v>190991</v>
      </c>
      <c r="FX162" s="71">
        <v>133097</v>
      </c>
      <c r="FY162" s="71">
        <v>55364</v>
      </c>
      <c r="FZ162" s="71">
        <v>18100</v>
      </c>
      <c r="GA162" s="71">
        <v>27437</v>
      </c>
      <c r="GB162" s="71">
        <v>5384</v>
      </c>
      <c r="GC162" s="71">
        <v>1751</v>
      </c>
      <c r="GD162" s="71">
        <v>565</v>
      </c>
      <c r="GE162" s="71">
        <v>2625</v>
      </c>
      <c r="GF162" s="71"/>
      <c r="GG162" s="71"/>
      <c r="GH162" s="71"/>
      <c r="GI162" s="71"/>
      <c r="GJ162" s="71"/>
      <c r="GK162" s="71"/>
      <c r="GL162" s="71"/>
      <c r="GM162" s="71"/>
      <c r="GN162" s="71">
        <v>643</v>
      </c>
      <c r="GO162" s="72">
        <v>58</v>
      </c>
      <c r="GP162" s="72">
        <v>37</v>
      </c>
      <c r="GQ162" s="72">
        <v>34</v>
      </c>
      <c r="GR162" s="72">
        <v>25</v>
      </c>
      <c r="GS162" s="72">
        <v>53</v>
      </c>
      <c r="GT162" s="72">
        <v>28</v>
      </c>
      <c r="GU162" s="72">
        <v>51</v>
      </c>
      <c r="GV162" s="72">
        <v>52</v>
      </c>
      <c r="GW162" s="72">
        <v>29</v>
      </c>
      <c r="GX162" s="72">
        <v>17</v>
      </c>
      <c r="GY162" s="72">
        <v>73</v>
      </c>
      <c r="GZ162" s="72">
        <v>52</v>
      </c>
      <c r="HA162" s="72">
        <v>16</v>
      </c>
      <c r="HB162" s="72">
        <v>8</v>
      </c>
      <c r="HC162" s="72">
        <v>110</v>
      </c>
      <c r="HD162" s="72"/>
      <c r="HE162" s="72"/>
      <c r="HF162" s="72"/>
      <c r="HG162" s="72"/>
      <c r="HH162" s="72"/>
      <c r="HI162" s="72"/>
      <c r="HJ162" s="72"/>
      <c r="HK162" s="72"/>
      <c r="HL162" s="71">
        <v>1648742</v>
      </c>
      <c r="HM162" s="72">
        <v>216433</v>
      </c>
      <c r="HN162" s="72">
        <v>189798</v>
      </c>
      <c r="HO162" s="72">
        <v>234331</v>
      </c>
      <c r="HP162" s="72">
        <v>157383</v>
      </c>
      <c r="HQ162" s="72">
        <v>270694</v>
      </c>
      <c r="HR162" s="72">
        <v>145197</v>
      </c>
      <c r="HS162" s="72">
        <v>190940</v>
      </c>
      <c r="HT162" s="72">
        <v>133045</v>
      </c>
      <c r="HU162" s="72">
        <v>55335</v>
      </c>
      <c r="HV162" s="72">
        <v>18083</v>
      </c>
      <c r="HW162" s="72">
        <v>27364</v>
      </c>
      <c r="HX162" s="72">
        <v>5332</v>
      </c>
      <c r="HY162" s="72">
        <v>1735</v>
      </c>
      <c r="HZ162" s="72">
        <v>557</v>
      </c>
      <c r="IA162" s="72">
        <v>2515</v>
      </c>
      <c r="IB162" s="72"/>
      <c r="IC162" s="72"/>
      <c r="ID162" s="72"/>
      <c r="IE162" s="72"/>
      <c r="IF162" s="72"/>
      <c r="IG162" s="72"/>
      <c r="IH162" s="72"/>
      <c r="II162" s="72"/>
      <c r="IJ162" s="71">
        <v>1575618</v>
      </c>
      <c r="IK162" s="72">
        <v>203795</v>
      </c>
      <c r="IL162" s="72">
        <v>181950</v>
      </c>
      <c r="IM162" s="72">
        <v>225571</v>
      </c>
      <c r="IN162" s="72">
        <v>151858</v>
      </c>
      <c r="IO162" s="72">
        <v>261016</v>
      </c>
      <c r="IP162" s="72">
        <v>140373</v>
      </c>
      <c r="IQ162" s="72">
        <v>183939</v>
      </c>
      <c r="IR162" s="72">
        <v>127715</v>
      </c>
      <c r="IS162" s="72">
        <v>52190</v>
      </c>
      <c r="IT162" s="72">
        <v>16876</v>
      </c>
      <c r="IU162" s="72">
        <v>23855</v>
      </c>
      <c r="IV162" s="72">
        <v>3997</v>
      </c>
      <c r="IW162" s="72">
        <v>956</v>
      </c>
      <c r="IX162" s="72">
        <v>309</v>
      </c>
      <c r="IY162" s="72">
        <v>1218</v>
      </c>
      <c r="IZ162" s="72"/>
      <c r="JA162" s="72"/>
      <c r="JB162" s="72"/>
      <c r="JC162" s="72"/>
      <c r="JD162" s="72"/>
      <c r="JE162" s="72"/>
      <c r="JF162" s="72"/>
      <c r="JG162" s="72"/>
      <c r="JH162" s="71">
        <v>1025</v>
      </c>
      <c r="JI162" s="72">
        <v>5</v>
      </c>
      <c r="JJ162" s="72">
        <v>3</v>
      </c>
      <c r="JK162" s="72">
        <v>9</v>
      </c>
      <c r="JL162" s="72">
        <v>4</v>
      </c>
      <c r="JM162" s="72">
        <v>14</v>
      </c>
      <c r="JN162" s="72">
        <v>24</v>
      </c>
      <c r="JO162" s="72">
        <v>32</v>
      </c>
      <c r="JP162" s="72">
        <v>36</v>
      </c>
      <c r="JQ162" s="72">
        <v>42</v>
      </c>
      <c r="JR162" s="72">
        <v>16</v>
      </c>
      <c r="JS162" s="72">
        <v>457</v>
      </c>
      <c r="JT162" s="72">
        <v>99</v>
      </c>
      <c r="JU162" s="72">
        <v>83</v>
      </c>
      <c r="JV162" s="72">
        <v>55</v>
      </c>
      <c r="JW162" s="72">
        <v>146</v>
      </c>
      <c r="JX162" s="72"/>
      <c r="JY162" s="72"/>
      <c r="JZ162" s="72"/>
      <c r="KA162" s="72"/>
      <c r="KB162" s="72"/>
      <c r="KC162" s="72"/>
      <c r="KD162" s="72"/>
      <c r="KE162" s="72"/>
      <c r="KF162" s="71">
        <v>72099</v>
      </c>
      <c r="KG162" s="72">
        <v>12633</v>
      </c>
      <c r="KH162" s="72">
        <v>7845</v>
      </c>
      <c r="KI162" s="72">
        <v>8751</v>
      </c>
      <c r="KJ162" s="72">
        <v>5521</v>
      </c>
      <c r="KK162" s="72">
        <v>9664</v>
      </c>
      <c r="KL162" s="72">
        <v>4800</v>
      </c>
      <c r="KM162" s="72">
        <v>6969</v>
      </c>
      <c r="KN162" s="72">
        <v>5294</v>
      </c>
      <c r="KO162" s="72">
        <v>3103</v>
      </c>
      <c r="KP162" s="72">
        <v>1191</v>
      </c>
      <c r="KQ162" s="72">
        <v>3052</v>
      </c>
      <c r="KR162" s="72">
        <v>1236</v>
      </c>
      <c r="KS162" s="72">
        <v>696</v>
      </c>
      <c r="KT162" s="72">
        <v>193</v>
      </c>
      <c r="KU162" s="72">
        <v>1151</v>
      </c>
      <c r="KV162" s="72"/>
      <c r="KW162" s="72"/>
      <c r="KX162" s="72"/>
      <c r="KY162" s="72"/>
      <c r="KZ162" s="72"/>
      <c r="LA162" s="72"/>
      <c r="LB162" s="72"/>
      <c r="LC162" s="72"/>
      <c r="LD162" s="71">
        <v>1465</v>
      </c>
      <c r="LE162" s="72">
        <v>28</v>
      </c>
      <c r="LF162" s="72">
        <v>26</v>
      </c>
      <c r="LG162" s="72">
        <v>30</v>
      </c>
      <c r="LH162" s="72">
        <v>11</v>
      </c>
      <c r="LI162" s="72">
        <v>39</v>
      </c>
      <c r="LJ162" s="72">
        <v>18</v>
      </c>
      <c r="LK162" s="72">
        <v>250</v>
      </c>
      <c r="LL162" s="72">
        <v>42</v>
      </c>
      <c r="LM162" s="72">
        <v>44</v>
      </c>
      <c r="LN162" s="72">
        <v>31</v>
      </c>
      <c r="LO162" s="72">
        <v>305</v>
      </c>
      <c r="LP162" s="72">
        <v>95</v>
      </c>
      <c r="LQ162" s="72">
        <v>117</v>
      </c>
      <c r="LR162" s="72">
        <v>22</v>
      </c>
      <c r="LS162" s="72">
        <v>407</v>
      </c>
      <c r="LT162" s="72"/>
      <c r="LU162" s="72"/>
      <c r="LV162" s="72"/>
      <c r="LW162" s="72"/>
      <c r="LX162" s="72"/>
      <c r="LY162" s="72"/>
      <c r="LZ162" s="72"/>
      <c r="MA162" s="72"/>
    </row>
    <row r="163" spans="1:339" x14ac:dyDescent="0.4">
      <c r="A163" s="67">
        <v>2000.04</v>
      </c>
      <c r="B163" s="66" t="s">
        <v>8</v>
      </c>
      <c r="C163" s="67">
        <v>2000.04</v>
      </c>
      <c r="D163" s="67"/>
      <c r="E163" s="67"/>
      <c r="F163" s="67"/>
      <c r="G163" s="67"/>
      <c r="H163" s="67"/>
      <c r="I163" s="67"/>
      <c r="J163" s="67"/>
      <c r="K163" s="67"/>
      <c r="L163" s="67"/>
      <c r="M163" s="67"/>
      <c r="N163" s="67"/>
      <c r="O163" s="67"/>
      <c r="P163" s="67"/>
      <c r="Q163" s="67"/>
      <c r="R163" s="67"/>
      <c r="S163" s="67"/>
      <c r="T163" s="67"/>
      <c r="U163" s="67"/>
      <c r="V163" s="67"/>
      <c r="W163" s="67"/>
      <c r="X163" s="67"/>
      <c r="Y163" s="67"/>
      <c r="Z163" s="67"/>
      <c r="AA163" s="67"/>
    </row>
    <row r="164" spans="1:339" x14ac:dyDescent="0.4">
      <c r="A164" s="67">
        <v>2000.05</v>
      </c>
      <c r="B164" s="66" t="s">
        <v>9</v>
      </c>
      <c r="C164" s="67">
        <v>2000.05</v>
      </c>
      <c r="D164" s="67"/>
      <c r="E164" s="67"/>
      <c r="F164" s="67"/>
      <c r="G164" s="67"/>
      <c r="H164" s="67"/>
      <c r="I164" s="67"/>
      <c r="J164" s="67"/>
      <c r="K164" s="67"/>
      <c r="L164" s="67"/>
      <c r="M164" s="67"/>
      <c r="N164" s="67"/>
      <c r="O164" s="67"/>
      <c r="P164" s="67"/>
      <c r="Q164" s="67"/>
      <c r="R164" s="67"/>
      <c r="S164" s="67"/>
      <c r="T164" s="67"/>
      <c r="U164" s="67"/>
      <c r="V164" s="67"/>
      <c r="W164" s="67"/>
      <c r="X164" s="67"/>
      <c r="Y164" s="67"/>
      <c r="Z164" s="67"/>
      <c r="AA164" s="67"/>
    </row>
    <row r="165" spans="1:339" x14ac:dyDescent="0.4">
      <c r="A165" s="67">
        <v>2000.06</v>
      </c>
      <c r="B165" s="66" t="s">
        <v>10</v>
      </c>
      <c r="C165" s="67">
        <v>2000.06</v>
      </c>
      <c r="D165" s="71">
        <v>379444</v>
      </c>
      <c r="E165" s="71">
        <v>130779</v>
      </c>
      <c r="F165" s="71">
        <v>55589</v>
      </c>
      <c r="G165" s="71">
        <v>50187</v>
      </c>
      <c r="H165" s="71">
        <v>28605</v>
      </c>
      <c r="I165" s="71">
        <v>39440</v>
      </c>
      <c r="J165" s="71">
        <v>18702</v>
      </c>
      <c r="K165" s="71">
        <v>22243</v>
      </c>
      <c r="L165" s="71">
        <v>15052</v>
      </c>
      <c r="M165" s="71">
        <v>6725</v>
      </c>
      <c r="N165" s="71">
        <v>2499</v>
      </c>
      <c r="O165" s="71">
        <v>4959</v>
      </c>
      <c r="P165" s="71">
        <v>1572</v>
      </c>
      <c r="Q165" s="71">
        <v>817</v>
      </c>
      <c r="R165" s="71">
        <v>302</v>
      </c>
      <c r="S165" s="71">
        <v>1973</v>
      </c>
      <c r="T165" s="71"/>
      <c r="U165" s="71"/>
      <c r="V165" s="71"/>
      <c r="W165" s="71"/>
      <c r="X165" s="71"/>
      <c r="Y165" s="71"/>
      <c r="Z165" s="71"/>
      <c r="AA165" s="71"/>
      <c r="AB165" s="71">
        <v>1432</v>
      </c>
      <c r="AC165" s="72">
        <v>483</v>
      </c>
      <c r="AD165" s="72">
        <v>74</v>
      </c>
      <c r="AE165" s="72">
        <v>59</v>
      </c>
      <c r="AF165" s="72">
        <v>50</v>
      </c>
      <c r="AG165" s="72">
        <v>68</v>
      </c>
      <c r="AH165" s="72">
        <v>39</v>
      </c>
      <c r="AI165" s="72">
        <v>65</v>
      </c>
      <c r="AJ165" s="72">
        <v>57</v>
      </c>
      <c r="AK165" s="72">
        <v>46</v>
      </c>
      <c r="AL165" s="72">
        <v>28</v>
      </c>
      <c r="AM165" s="72">
        <v>131</v>
      </c>
      <c r="AN165" s="72">
        <v>98</v>
      </c>
      <c r="AO165" s="72">
        <v>49</v>
      </c>
      <c r="AP165" s="72">
        <v>18</v>
      </c>
      <c r="AQ165" s="72">
        <v>167</v>
      </c>
      <c r="AR165" s="72"/>
      <c r="AS165" s="72"/>
      <c r="AT165" s="72"/>
      <c r="AU165" s="72"/>
      <c r="AV165" s="72"/>
      <c r="AW165" s="72"/>
      <c r="AX165" s="72"/>
      <c r="AY165" s="72"/>
      <c r="AZ165" s="71">
        <v>378012</v>
      </c>
      <c r="BA165" s="72">
        <v>130296</v>
      </c>
      <c r="BB165" s="72">
        <v>55515</v>
      </c>
      <c r="BC165" s="72">
        <v>50128</v>
      </c>
      <c r="BD165" s="72">
        <v>28555</v>
      </c>
      <c r="BE165" s="72">
        <v>39372</v>
      </c>
      <c r="BF165" s="72">
        <v>18663</v>
      </c>
      <c r="BG165" s="72">
        <v>22178</v>
      </c>
      <c r="BH165" s="72">
        <v>14995</v>
      </c>
      <c r="BI165" s="72">
        <v>6679</v>
      </c>
      <c r="BJ165" s="72">
        <v>2471</v>
      </c>
      <c r="BK165" s="72">
        <v>4828</v>
      </c>
      <c r="BL165" s="72">
        <v>1474</v>
      </c>
      <c r="BM165" s="72">
        <v>768</v>
      </c>
      <c r="BN165" s="72">
        <v>284</v>
      </c>
      <c r="BO165" s="72">
        <v>1806</v>
      </c>
      <c r="BP165" s="72"/>
      <c r="BQ165" s="72"/>
      <c r="BR165" s="72"/>
      <c r="BS165" s="72"/>
      <c r="BT165" s="72"/>
      <c r="BU165" s="72"/>
      <c r="BV165" s="72"/>
      <c r="BW165" s="72"/>
      <c r="BX165" s="71">
        <v>339153</v>
      </c>
      <c r="BY165" s="72">
        <v>111627</v>
      </c>
      <c r="BZ165" s="72">
        <v>52454</v>
      </c>
      <c r="CA165" s="72">
        <v>47442</v>
      </c>
      <c r="CB165" s="72">
        <v>26804</v>
      </c>
      <c r="CC165" s="72">
        <v>36968</v>
      </c>
      <c r="CD165" s="72">
        <v>17320</v>
      </c>
      <c r="CE165" s="72">
        <v>20571</v>
      </c>
      <c r="CF165" s="72">
        <v>13368</v>
      </c>
      <c r="CG165" s="72">
        <v>5540</v>
      </c>
      <c r="CH165" s="72">
        <v>1973</v>
      </c>
      <c r="CI165" s="72">
        <v>3234</v>
      </c>
      <c r="CJ165" s="72">
        <v>760</v>
      </c>
      <c r="CK165" s="72">
        <v>309</v>
      </c>
      <c r="CL165" s="72">
        <v>102</v>
      </c>
      <c r="CM165" s="72">
        <v>681</v>
      </c>
      <c r="CN165" s="72"/>
      <c r="CO165" s="72"/>
      <c r="CP165" s="72"/>
      <c r="CQ165" s="72"/>
      <c r="CR165" s="72"/>
      <c r="CS165" s="72"/>
      <c r="CT165" s="72"/>
      <c r="CU165" s="72"/>
      <c r="CV165" s="71">
        <v>787</v>
      </c>
      <c r="CW165" s="72">
        <v>0</v>
      </c>
      <c r="CX165" s="72">
        <v>1</v>
      </c>
      <c r="CY165" s="72">
        <v>1</v>
      </c>
      <c r="CZ165" s="72">
        <v>0</v>
      </c>
      <c r="DA165" s="72">
        <v>1</v>
      </c>
      <c r="DB165" s="72">
        <v>5</v>
      </c>
      <c r="DC165" s="72">
        <v>16</v>
      </c>
      <c r="DD165" s="72">
        <v>18</v>
      </c>
      <c r="DE165" s="72">
        <v>20</v>
      </c>
      <c r="DF165" s="72">
        <v>9</v>
      </c>
      <c r="DG165" s="72">
        <v>199</v>
      </c>
      <c r="DH165" s="72">
        <v>69</v>
      </c>
      <c r="DI165" s="72">
        <v>75</v>
      </c>
      <c r="DJ165" s="72">
        <v>62</v>
      </c>
      <c r="DK165" s="72">
        <v>311</v>
      </c>
      <c r="DL165" s="72"/>
      <c r="DM165" s="72"/>
      <c r="DN165" s="72"/>
      <c r="DO165" s="72"/>
      <c r="DP165" s="72"/>
      <c r="DQ165" s="72"/>
      <c r="DR165" s="72"/>
      <c r="DS165" s="72"/>
      <c r="DT165" s="71">
        <v>38072</v>
      </c>
      <c r="DU165" s="72">
        <v>18669</v>
      </c>
      <c r="DV165" s="72">
        <v>3060</v>
      </c>
      <c r="DW165" s="72">
        <v>2685</v>
      </c>
      <c r="DX165" s="72">
        <v>1751</v>
      </c>
      <c r="DY165" s="72">
        <v>2403</v>
      </c>
      <c r="DZ165" s="72">
        <v>1338</v>
      </c>
      <c r="EA165" s="72">
        <v>1591</v>
      </c>
      <c r="EB165" s="72">
        <v>1609</v>
      </c>
      <c r="EC165" s="72">
        <v>1119</v>
      </c>
      <c r="ED165" s="72">
        <v>489</v>
      </c>
      <c r="EE165" s="72">
        <v>1395</v>
      </c>
      <c r="EF165" s="72">
        <v>645</v>
      </c>
      <c r="EG165" s="72">
        <v>384</v>
      </c>
      <c r="EH165" s="72">
        <v>120</v>
      </c>
      <c r="EI165" s="72">
        <v>814</v>
      </c>
      <c r="EJ165" s="72"/>
      <c r="EK165" s="72"/>
      <c r="EL165" s="72"/>
      <c r="EM165" s="72"/>
      <c r="EN165" s="72"/>
      <c r="EO165" s="72"/>
      <c r="EP165" s="72"/>
      <c r="EQ165" s="72"/>
      <c r="ER165" s="71">
        <v>384</v>
      </c>
      <c r="ES165" s="72">
        <v>0</v>
      </c>
      <c r="ET165" s="72">
        <v>0</v>
      </c>
      <c r="EU165" s="72">
        <v>4</v>
      </c>
      <c r="EV165" s="72">
        <v>0</v>
      </c>
      <c r="EW165" s="72">
        <v>0</v>
      </c>
      <c r="EX165" s="72">
        <v>1</v>
      </c>
      <c r="EY165" s="72">
        <v>301</v>
      </c>
      <c r="EZ165" s="72">
        <v>1</v>
      </c>
      <c r="FA165" s="72">
        <v>1</v>
      </c>
      <c r="FB165" s="72">
        <v>0</v>
      </c>
      <c r="FC165" s="72">
        <v>41</v>
      </c>
      <c r="FD165" s="72">
        <v>3</v>
      </c>
      <c r="FE165" s="72">
        <v>1</v>
      </c>
      <c r="FF165" s="72">
        <v>1</v>
      </c>
      <c r="FG165" s="72">
        <v>30</v>
      </c>
      <c r="FH165" s="72"/>
      <c r="FI165" s="72"/>
      <c r="FJ165" s="72"/>
      <c r="FK165" s="72"/>
      <c r="FL165" s="72"/>
      <c r="FM165" s="72"/>
      <c r="FN165" s="72"/>
      <c r="FO165" s="72"/>
      <c r="FP165" s="71">
        <v>1654840</v>
      </c>
      <c r="FQ165" s="71">
        <v>215158</v>
      </c>
      <c r="FR165" s="71">
        <v>191146</v>
      </c>
      <c r="FS165" s="71">
        <v>232016</v>
      </c>
      <c r="FT165" s="71">
        <v>156206</v>
      </c>
      <c r="FU165" s="71">
        <v>270089</v>
      </c>
      <c r="FV165" s="71">
        <v>146094</v>
      </c>
      <c r="FW165" s="71">
        <v>193493</v>
      </c>
      <c r="FX165" s="71">
        <v>137006</v>
      </c>
      <c r="FY165" s="71">
        <v>56537</v>
      </c>
      <c r="FZ165" s="71">
        <v>18783</v>
      </c>
      <c r="GA165" s="71">
        <v>27792</v>
      </c>
      <c r="GB165" s="71">
        <v>5455</v>
      </c>
      <c r="GC165" s="71">
        <v>1700</v>
      </c>
      <c r="GD165" s="71">
        <v>601</v>
      </c>
      <c r="GE165" s="71">
        <v>2764</v>
      </c>
      <c r="GF165" s="71"/>
      <c r="GG165" s="71"/>
      <c r="GH165" s="71"/>
      <c r="GI165" s="71"/>
      <c r="GJ165" s="71"/>
      <c r="GK165" s="71"/>
      <c r="GL165" s="71"/>
      <c r="GM165" s="71"/>
      <c r="GN165" s="71">
        <v>631</v>
      </c>
      <c r="GO165" s="72">
        <v>47</v>
      </c>
      <c r="GP165" s="72">
        <v>53</v>
      </c>
      <c r="GQ165" s="72">
        <v>38</v>
      </c>
      <c r="GR165" s="72">
        <v>27</v>
      </c>
      <c r="GS165" s="72">
        <v>48</v>
      </c>
      <c r="GT165" s="72">
        <v>28</v>
      </c>
      <c r="GU165" s="72">
        <v>50</v>
      </c>
      <c r="GV165" s="72">
        <v>42</v>
      </c>
      <c r="GW165" s="72">
        <v>32</v>
      </c>
      <c r="GX165" s="72">
        <v>18</v>
      </c>
      <c r="GY165" s="72">
        <v>68</v>
      </c>
      <c r="GZ165" s="72">
        <v>52</v>
      </c>
      <c r="HA165" s="72">
        <v>17</v>
      </c>
      <c r="HB165" s="72">
        <v>11</v>
      </c>
      <c r="HC165" s="72">
        <v>100</v>
      </c>
      <c r="HD165" s="72"/>
      <c r="HE165" s="72"/>
      <c r="HF165" s="72"/>
      <c r="HG165" s="72"/>
      <c r="HH165" s="72"/>
      <c r="HI165" s="72"/>
      <c r="HJ165" s="72"/>
      <c r="HK165" s="72"/>
      <c r="HL165" s="71">
        <v>1654209</v>
      </c>
      <c r="HM165" s="72">
        <v>215111</v>
      </c>
      <c r="HN165" s="72">
        <v>191093</v>
      </c>
      <c r="HO165" s="72">
        <v>231978</v>
      </c>
      <c r="HP165" s="72">
        <v>156179</v>
      </c>
      <c r="HQ165" s="72">
        <v>270041</v>
      </c>
      <c r="HR165" s="72">
        <v>146066</v>
      </c>
      <c r="HS165" s="72">
        <v>193443</v>
      </c>
      <c r="HT165" s="72">
        <v>136964</v>
      </c>
      <c r="HU165" s="72">
        <v>56505</v>
      </c>
      <c r="HV165" s="72">
        <v>18765</v>
      </c>
      <c r="HW165" s="72">
        <v>27724</v>
      </c>
      <c r="HX165" s="72">
        <v>5403</v>
      </c>
      <c r="HY165" s="72">
        <v>1683</v>
      </c>
      <c r="HZ165" s="72">
        <v>590</v>
      </c>
      <c r="IA165" s="72">
        <v>2664</v>
      </c>
      <c r="IB165" s="72"/>
      <c r="IC165" s="72"/>
      <c r="ID165" s="72"/>
      <c r="IE165" s="72"/>
      <c r="IF165" s="72"/>
      <c r="IG165" s="72"/>
      <c r="IH165" s="72"/>
      <c r="II165" s="72"/>
      <c r="IJ165" s="71">
        <v>1581419</v>
      </c>
      <c r="IK165" s="72">
        <v>202555</v>
      </c>
      <c r="IL165" s="72">
        <v>183326</v>
      </c>
      <c r="IM165" s="72">
        <v>223219</v>
      </c>
      <c r="IN165" s="72">
        <v>150831</v>
      </c>
      <c r="IO165" s="72">
        <v>260638</v>
      </c>
      <c r="IP165" s="72">
        <v>141247</v>
      </c>
      <c r="IQ165" s="72">
        <v>186379</v>
      </c>
      <c r="IR165" s="72">
        <v>131409</v>
      </c>
      <c r="IS165" s="72">
        <v>53380</v>
      </c>
      <c r="IT165" s="72">
        <v>17543</v>
      </c>
      <c r="IU165" s="72">
        <v>24259</v>
      </c>
      <c r="IV165" s="72">
        <v>4025</v>
      </c>
      <c r="IW165" s="72">
        <v>963</v>
      </c>
      <c r="IX165" s="72">
        <v>341</v>
      </c>
      <c r="IY165" s="72">
        <v>1304</v>
      </c>
      <c r="IZ165" s="72"/>
      <c r="JA165" s="72"/>
      <c r="JB165" s="72"/>
      <c r="JC165" s="72"/>
      <c r="JD165" s="72"/>
      <c r="JE165" s="72"/>
      <c r="JF165" s="72"/>
      <c r="JG165" s="72"/>
      <c r="JH165" s="71">
        <v>918</v>
      </c>
      <c r="JI165" s="72">
        <v>2</v>
      </c>
      <c r="JJ165" s="72">
        <v>3</v>
      </c>
      <c r="JK165" s="72">
        <v>8</v>
      </c>
      <c r="JL165" s="72">
        <v>6</v>
      </c>
      <c r="JM165" s="72">
        <v>12</v>
      </c>
      <c r="JN165" s="72">
        <v>23</v>
      </c>
      <c r="JO165" s="72">
        <v>28</v>
      </c>
      <c r="JP165" s="72">
        <v>29</v>
      </c>
      <c r="JQ165" s="72">
        <v>37</v>
      </c>
      <c r="JR165" s="72">
        <v>5</v>
      </c>
      <c r="JS165" s="72">
        <v>441</v>
      </c>
      <c r="JT165" s="72">
        <v>88</v>
      </c>
      <c r="JU165" s="72">
        <v>52</v>
      </c>
      <c r="JV165" s="72">
        <v>56</v>
      </c>
      <c r="JW165" s="72">
        <v>128</v>
      </c>
      <c r="JX165" s="72"/>
      <c r="JY165" s="72"/>
      <c r="JZ165" s="72"/>
      <c r="KA165" s="72"/>
      <c r="KB165" s="72"/>
      <c r="KC165" s="72"/>
      <c r="KD165" s="72"/>
      <c r="KE165" s="72"/>
      <c r="KF165" s="71">
        <v>71872</v>
      </c>
      <c r="KG165" s="72">
        <v>12554</v>
      </c>
      <c r="KH165" s="72">
        <v>7764</v>
      </c>
      <c r="KI165" s="72">
        <v>8751</v>
      </c>
      <c r="KJ165" s="72">
        <v>5342</v>
      </c>
      <c r="KK165" s="72">
        <v>9391</v>
      </c>
      <c r="KL165" s="72">
        <v>4796</v>
      </c>
      <c r="KM165" s="72">
        <v>7036</v>
      </c>
      <c r="KN165" s="72">
        <v>5526</v>
      </c>
      <c r="KO165" s="72">
        <v>3088</v>
      </c>
      <c r="KP165" s="72">
        <v>1217</v>
      </c>
      <c r="KQ165" s="72">
        <v>3024</v>
      </c>
      <c r="KR165" s="72">
        <v>1290</v>
      </c>
      <c r="KS165" s="72">
        <v>668</v>
      </c>
      <c r="KT165" s="72">
        <v>193</v>
      </c>
      <c r="KU165" s="72">
        <v>1232</v>
      </c>
      <c r="KV165" s="72"/>
      <c r="KW165" s="72"/>
      <c r="KX165" s="72"/>
      <c r="KY165" s="72"/>
      <c r="KZ165" s="72"/>
      <c r="LA165" s="72"/>
      <c r="LB165" s="72"/>
      <c r="LC165" s="72"/>
      <c r="LD165" s="71">
        <v>1220</v>
      </c>
      <c r="LE165" s="72">
        <v>29</v>
      </c>
      <c r="LF165" s="72">
        <v>24</v>
      </c>
      <c r="LG165" s="72">
        <v>21</v>
      </c>
      <c r="LH165" s="72">
        <v>6</v>
      </c>
      <c r="LI165" s="72">
        <v>39</v>
      </c>
      <c r="LJ165" s="72">
        <v>24</v>
      </c>
      <c r="LK165" s="72">
        <v>377</v>
      </c>
      <c r="LL165" s="72">
        <v>39</v>
      </c>
      <c r="LM165" s="72">
        <v>39</v>
      </c>
      <c r="LN165" s="72">
        <v>37</v>
      </c>
      <c r="LO165" s="72">
        <v>118</v>
      </c>
      <c r="LP165" s="72">
        <v>62</v>
      </c>
      <c r="LQ165" s="72">
        <v>61</v>
      </c>
      <c r="LR165" s="72">
        <v>17</v>
      </c>
      <c r="LS165" s="72">
        <v>327</v>
      </c>
      <c r="LT165" s="72"/>
      <c r="LU165" s="72"/>
      <c r="LV165" s="72"/>
      <c r="LW165" s="72"/>
      <c r="LX165" s="72"/>
      <c r="LY165" s="72"/>
      <c r="LZ165" s="72"/>
      <c r="MA165" s="72"/>
    </row>
    <row r="166" spans="1:339" x14ac:dyDescent="0.4">
      <c r="A166" s="67">
        <v>2000.07</v>
      </c>
      <c r="B166" s="66" t="s">
        <v>11</v>
      </c>
      <c r="C166" s="67">
        <v>2000.07</v>
      </c>
      <c r="D166" s="67"/>
      <c r="E166" s="67"/>
      <c r="F166" s="67"/>
      <c r="G166" s="67"/>
      <c r="H166" s="67"/>
      <c r="I166" s="67"/>
      <c r="J166" s="67"/>
      <c r="K166" s="67"/>
      <c r="L166" s="67"/>
      <c r="M166" s="67"/>
      <c r="N166" s="67"/>
      <c r="O166" s="67"/>
      <c r="P166" s="67"/>
      <c r="Q166" s="67"/>
      <c r="R166" s="67"/>
      <c r="S166" s="67"/>
      <c r="T166" s="67"/>
      <c r="U166" s="67"/>
      <c r="V166" s="67"/>
      <c r="W166" s="67"/>
      <c r="X166" s="67"/>
      <c r="Y166" s="67"/>
      <c r="Z166" s="67"/>
      <c r="AA166" s="67"/>
    </row>
    <row r="167" spans="1:339" x14ac:dyDescent="0.4">
      <c r="A167" s="67">
        <v>2000.08</v>
      </c>
      <c r="B167" s="66" t="s">
        <v>12</v>
      </c>
      <c r="C167" s="67">
        <v>2000.08</v>
      </c>
      <c r="D167" s="67"/>
      <c r="E167" s="67"/>
      <c r="F167" s="67"/>
      <c r="G167" s="67"/>
      <c r="H167" s="67"/>
      <c r="I167" s="67"/>
      <c r="J167" s="67"/>
      <c r="K167" s="67"/>
      <c r="L167" s="67"/>
      <c r="M167" s="67"/>
      <c r="N167" s="67"/>
      <c r="O167" s="67"/>
      <c r="P167" s="67"/>
      <c r="Q167" s="67"/>
      <c r="R167" s="67"/>
      <c r="S167" s="67"/>
      <c r="T167" s="67"/>
      <c r="U167" s="67"/>
      <c r="V167" s="67"/>
      <c r="W167" s="67"/>
      <c r="X167" s="67"/>
      <c r="Y167" s="67"/>
      <c r="Z167" s="67"/>
      <c r="AA167" s="67"/>
    </row>
    <row r="168" spans="1:339" x14ac:dyDescent="0.4">
      <c r="A168" s="67">
        <v>2000.09</v>
      </c>
      <c r="B168" s="66" t="s">
        <v>13</v>
      </c>
      <c r="C168" s="67">
        <v>2000.09</v>
      </c>
      <c r="D168" s="71">
        <v>400883</v>
      </c>
      <c r="E168" s="71">
        <v>136399</v>
      </c>
      <c r="F168" s="71">
        <v>62505</v>
      </c>
      <c r="G168" s="71">
        <v>52549</v>
      </c>
      <c r="H168" s="71">
        <v>29714</v>
      </c>
      <c r="I168" s="71">
        <v>41368</v>
      </c>
      <c r="J168" s="71">
        <v>19524</v>
      </c>
      <c r="K168" s="71">
        <v>23235</v>
      </c>
      <c r="L168" s="71">
        <v>15994</v>
      </c>
      <c r="M168" s="71">
        <v>7079</v>
      </c>
      <c r="N168" s="71">
        <v>2735</v>
      </c>
      <c r="O168" s="71">
        <v>5014</v>
      </c>
      <c r="P168" s="71">
        <v>1598</v>
      </c>
      <c r="Q168" s="71">
        <v>793</v>
      </c>
      <c r="R168" s="71">
        <v>295</v>
      </c>
      <c r="S168" s="71">
        <v>2081</v>
      </c>
      <c r="T168" s="71"/>
      <c r="U168" s="71"/>
      <c r="V168" s="71"/>
      <c r="W168" s="71"/>
      <c r="X168" s="71"/>
      <c r="Y168" s="71"/>
      <c r="Z168" s="71"/>
      <c r="AA168" s="71"/>
      <c r="AB168" s="71">
        <v>1487</v>
      </c>
      <c r="AC168" s="72">
        <v>401</v>
      </c>
      <c r="AD168" s="72">
        <v>89</v>
      </c>
      <c r="AE168" s="72">
        <v>74</v>
      </c>
      <c r="AF168" s="72">
        <v>56</v>
      </c>
      <c r="AG168" s="72">
        <v>82</v>
      </c>
      <c r="AH168" s="72">
        <v>46</v>
      </c>
      <c r="AI168" s="72">
        <v>87</v>
      </c>
      <c r="AJ168" s="72">
        <v>76</v>
      </c>
      <c r="AK168" s="72">
        <v>46</v>
      </c>
      <c r="AL168" s="72">
        <v>26</v>
      </c>
      <c r="AM168" s="72">
        <v>103</v>
      </c>
      <c r="AN168" s="72">
        <v>119</v>
      </c>
      <c r="AO168" s="72">
        <v>62</v>
      </c>
      <c r="AP168" s="72">
        <v>32</v>
      </c>
      <c r="AQ168" s="72">
        <v>188</v>
      </c>
      <c r="AR168" s="72"/>
      <c r="AS168" s="72"/>
      <c r="AT168" s="72"/>
      <c r="AU168" s="72"/>
      <c r="AV168" s="72"/>
      <c r="AW168" s="72"/>
      <c r="AX168" s="72"/>
      <c r="AY168" s="72"/>
      <c r="AZ168" s="71">
        <v>399396</v>
      </c>
      <c r="BA168" s="72">
        <v>135998</v>
      </c>
      <c r="BB168" s="72">
        <v>62416</v>
      </c>
      <c r="BC168" s="72">
        <v>52475</v>
      </c>
      <c r="BD168" s="72">
        <v>29658</v>
      </c>
      <c r="BE168" s="72">
        <v>41286</v>
      </c>
      <c r="BF168" s="72">
        <v>19478</v>
      </c>
      <c r="BG168" s="72">
        <v>23148</v>
      </c>
      <c r="BH168" s="72">
        <v>15918</v>
      </c>
      <c r="BI168" s="72">
        <v>7033</v>
      </c>
      <c r="BJ168" s="72">
        <v>2709</v>
      </c>
      <c r="BK168" s="72">
        <v>4911</v>
      </c>
      <c r="BL168" s="72">
        <v>1479</v>
      </c>
      <c r="BM168" s="72">
        <v>731</v>
      </c>
      <c r="BN168" s="72">
        <v>263</v>
      </c>
      <c r="BO168" s="72">
        <v>1893</v>
      </c>
      <c r="BP168" s="72"/>
      <c r="BQ168" s="72"/>
      <c r="BR168" s="72"/>
      <c r="BS168" s="72"/>
      <c r="BT168" s="72"/>
      <c r="BU168" s="72"/>
      <c r="BV168" s="72"/>
      <c r="BW168" s="72"/>
      <c r="BX168" s="71">
        <v>360885</v>
      </c>
      <c r="BY168" s="72">
        <v>117702</v>
      </c>
      <c r="BZ168" s="72">
        <v>59311</v>
      </c>
      <c r="CA168" s="72">
        <v>49739</v>
      </c>
      <c r="CB168" s="72">
        <v>27849</v>
      </c>
      <c r="CC168" s="72">
        <v>38999</v>
      </c>
      <c r="CD168" s="72">
        <v>18173</v>
      </c>
      <c r="CE168" s="72">
        <v>21572</v>
      </c>
      <c r="CF168" s="72">
        <v>14297</v>
      </c>
      <c r="CG168" s="72">
        <v>5893</v>
      </c>
      <c r="CH168" s="72">
        <v>2182</v>
      </c>
      <c r="CI168" s="72">
        <v>3320</v>
      </c>
      <c r="CJ168" s="72">
        <v>789</v>
      </c>
      <c r="CK168" s="72">
        <v>324</v>
      </c>
      <c r="CL168" s="72">
        <v>120</v>
      </c>
      <c r="CM168" s="72">
        <v>615</v>
      </c>
      <c r="CN168" s="72"/>
      <c r="CO168" s="72"/>
      <c r="CP168" s="72"/>
      <c r="CQ168" s="72"/>
      <c r="CR168" s="72"/>
      <c r="CS168" s="72"/>
      <c r="CT168" s="72"/>
      <c r="CU168" s="72"/>
      <c r="CV168" s="71">
        <v>1001</v>
      </c>
      <c r="CW168" s="72">
        <v>0</v>
      </c>
      <c r="CX168" s="72">
        <v>7</v>
      </c>
      <c r="CY168" s="72">
        <v>9</v>
      </c>
      <c r="CZ168" s="72">
        <v>6</v>
      </c>
      <c r="DA168" s="72">
        <v>7</v>
      </c>
      <c r="DB168" s="72">
        <v>7</v>
      </c>
      <c r="DC168" s="72">
        <v>23</v>
      </c>
      <c r="DD168" s="72">
        <v>22</v>
      </c>
      <c r="DE168" s="72">
        <v>31</v>
      </c>
      <c r="DF168" s="72">
        <v>16</v>
      </c>
      <c r="DG168" s="72">
        <v>108</v>
      </c>
      <c r="DH168" s="72">
        <v>70</v>
      </c>
      <c r="DI168" s="72">
        <v>93</v>
      </c>
      <c r="DJ168" s="72">
        <v>38</v>
      </c>
      <c r="DK168" s="72">
        <v>564</v>
      </c>
      <c r="DL168" s="72"/>
      <c r="DM168" s="72"/>
      <c r="DN168" s="72"/>
      <c r="DO168" s="72"/>
      <c r="DP168" s="72"/>
      <c r="DQ168" s="72"/>
      <c r="DR168" s="72"/>
      <c r="DS168" s="72"/>
      <c r="DT168" s="71">
        <v>37510</v>
      </c>
      <c r="DU168" s="72">
        <v>18296</v>
      </c>
      <c r="DV168" s="72">
        <v>3098</v>
      </c>
      <c r="DW168" s="72">
        <v>2727</v>
      </c>
      <c r="DX168" s="72">
        <v>1803</v>
      </c>
      <c r="DY168" s="72">
        <v>2280</v>
      </c>
      <c r="DZ168" s="72">
        <v>1298</v>
      </c>
      <c r="EA168" s="72">
        <v>1553</v>
      </c>
      <c r="EB168" s="72">
        <v>1599</v>
      </c>
      <c r="EC168" s="72">
        <v>1109</v>
      </c>
      <c r="ED168" s="72">
        <v>511</v>
      </c>
      <c r="EE168" s="72">
        <v>1483</v>
      </c>
      <c r="EF168" s="72">
        <v>620</v>
      </c>
      <c r="EG168" s="72">
        <v>314</v>
      </c>
      <c r="EH168" s="72">
        <v>105</v>
      </c>
      <c r="EI168" s="72">
        <v>714</v>
      </c>
      <c r="EJ168" s="72"/>
      <c r="EK168" s="72"/>
      <c r="EL168" s="72"/>
      <c r="EM168" s="72"/>
      <c r="EN168" s="72"/>
      <c r="EO168" s="72"/>
      <c r="EP168" s="72"/>
      <c r="EQ168" s="72"/>
      <c r="ER168" s="71">
        <v>357</v>
      </c>
      <c r="ES168" s="72">
        <v>3</v>
      </c>
      <c r="ET168" s="72">
        <v>1</v>
      </c>
      <c r="EU168" s="72">
        <v>3</v>
      </c>
      <c r="EV168" s="72">
        <v>0</v>
      </c>
      <c r="EW168" s="72">
        <v>0</v>
      </c>
      <c r="EX168" s="72">
        <v>1</v>
      </c>
      <c r="EY168" s="72">
        <v>302</v>
      </c>
      <c r="EZ168" s="72">
        <v>1</v>
      </c>
      <c r="FA168" s="72">
        <v>2</v>
      </c>
      <c r="FB168" s="72">
        <v>0</v>
      </c>
      <c r="FC168" s="72">
        <v>6</v>
      </c>
      <c r="FD168" s="72">
        <v>1</v>
      </c>
      <c r="FE168" s="72">
        <v>3</v>
      </c>
      <c r="FF168" s="72">
        <v>1</v>
      </c>
      <c r="FG168" s="72">
        <v>33</v>
      </c>
      <c r="FH168" s="72"/>
      <c r="FI168" s="72"/>
      <c r="FJ168" s="72"/>
      <c r="FK168" s="72"/>
      <c r="FL168" s="72"/>
      <c r="FM168" s="72"/>
      <c r="FN168" s="72"/>
      <c r="FO168" s="72"/>
      <c r="FP168" s="71">
        <v>1700318</v>
      </c>
      <c r="FQ168" s="71">
        <v>222735</v>
      </c>
      <c r="FR168" s="71">
        <v>194343</v>
      </c>
      <c r="FS168" s="71">
        <v>236747</v>
      </c>
      <c r="FT168" s="71">
        <v>160393</v>
      </c>
      <c r="FU168" s="71">
        <v>277077</v>
      </c>
      <c r="FV168" s="71">
        <v>144161</v>
      </c>
      <c r="FW168" s="71">
        <v>201719</v>
      </c>
      <c r="FX168" s="71">
        <v>144511</v>
      </c>
      <c r="FY168" s="71">
        <v>59024</v>
      </c>
      <c r="FZ168" s="71">
        <v>19889</v>
      </c>
      <c r="GA168" s="71">
        <v>28826</v>
      </c>
      <c r="GB168" s="71">
        <v>5591</v>
      </c>
      <c r="GC168" s="71">
        <v>1797</v>
      </c>
      <c r="GD168" s="71">
        <v>532</v>
      </c>
      <c r="GE168" s="71">
        <v>2973</v>
      </c>
      <c r="GF168" s="71"/>
      <c r="GG168" s="71"/>
      <c r="GH168" s="71"/>
      <c r="GI168" s="71"/>
      <c r="GJ168" s="71"/>
      <c r="GK168" s="71"/>
      <c r="GL168" s="71"/>
      <c r="GM168" s="71"/>
      <c r="GN168" s="71">
        <v>707</v>
      </c>
      <c r="GO168" s="72">
        <v>51</v>
      </c>
      <c r="GP168" s="72">
        <v>51</v>
      </c>
      <c r="GQ168" s="72">
        <v>51</v>
      </c>
      <c r="GR168" s="72">
        <v>23</v>
      </c>
      <c r="GS168" s="72">
        <v>60</v>
      </c>
      <c r="GT168" s="72">
        <v>25</v>
      </c>
      <c r="GU168" s="72">
        <v>59</v>
      </c>
      <c r="GV168" s="72">
        <v>46</v>
      </c>
      <c r="GW168" s="72">
        <v>33</v>
      </c>
      <c r="GX168" s="72">
        <v>17</v>
      </c>
      <c r="GY168" s="72">
        <v>80</v>
      </c>
      <c r="GZ168" s="72">
        <v>52</v>
      </c>
      <c r="HA168" s="72">
        <v>19</v>
      </c>
      <c r="HB168" s="72">
        <v>16</v>
      </c>
      <c r="HC168" s="72">
        <v>124</v>
      </c>
      <c r="HD168" s="72"/>
      <c r="HE168" s="72"/>
      <c r="HF168" s="72"/>
      <c r="HG168" s="72"/>
      <c r="HH168" s="72"/>
      <c r="HI168" s="72"/>
      <c r="HJ168" s="72"/>
      <c r="HK168" s="72"/>
      <c r="HL168" s="71">
        <v>1699611</v>
      </c>
      <c r="HM168" s="72">
        <v>222684</v>
      </c>
      <c r="HN168" s="72">
        <v>194292</v>
      </c>
      <c r="HO168" s="72">
        <v>236696</v>
      </c>
      <c r="HP168" s="72">
        <v>160370</v>
      </c>
      <c r="HQ168" s="72">
        <v>277017</v>
      </c>
      <c r="HR168" s="72">
        <v>144136</v>
      </c>
      <c r="HS168" s="72">
        <v>201660</v>
      </c>
      <c r="HT168" s="72">
        <v>144465</v>
      </c>
      <c r="HU168" s="72">
        <v>58991</v>
      </c>
      <c r="HV168" s="72">
        <v>19872</v>
      </c>
      <c r="HW168" s="72">
        <v>28746</v>
      </c>
      <c r="HX168" s="72">
        <v>5539</v>
      </c>
      <c r="HY168" s="72">
        <v>1778</v>
      </c>
      <c r="HZ168" s="72">
        <v>516</v>
      </c>
      <c r="IA168" s="72">
        <v>2849</v>
      </c>
      <c r="IB168" s="72"/>
      <c r="IC168" s="72"/>
      <c r="ID168" s="72"/>
      <c r="IE168" s="72"/>
      <c r="IF168" s="72"/>
      <c r="IG168" s="72"/>
      <c r="IH168" s="72"/>
      <c r="II168" s="72"/>
      <c r="IJ168" s="71">
        <v>1625961</v>
      </c>
      <c r="IK168" s="72">
        <v>209807</v>
      </c>
      <c r="IL168" s="72">
        <v>186462</v>
      </c>
      <c r="IM168" s="72">
        <v>227763</v>
      </c>
      <c r="IN168" s="72">
        <v>154864</v>
      </c>
      <c r="IO168" s="72">
        <v>267356</v>
      </c>
      <c r="IP168" s="72">
        <v>139214</v>
      </c>
      <c r="IQ168" s="72">
        <v>194694</v>
      </c>
      <c r="IR168" s="72">
        <v>139078</v>
      </c>
      <c r="IS168" s="72">
        <v>55896</v>
      </c>
      <c r="IT168" s="72">
        <v>18662</v>
      </c>
      <c r="IU168" s="72">
        <v>25394</v>
      </c>
      <c r="IV168" s="72">
        <v>4146</v>
      </c>
      <c r="IW168" s="72">
        <v>1025</v>
      </c>
      <c r="IX168" s="72">
        <v>318</v>
      </c>
      <c r="IY168" s="72">
        <v>1282</v>
      </c>
      <c r="IZ168" s="72"/>
      <c r="JA168" s="72"/>
      <c r="JB168" s="72"/>
      <c r="JC168" s="72"/>
      <c r="JD168" s="72"/>
      <c r="JE168" s="72"/>
      <c r="JF168" s="72"/>
      <c r="JG168" s="72"/>
      <c r="JH168" s="71">
        <v>714</v>
      </c>
      <c r="JI168" s="72">
        <v>0</v>
      </c>
      <c r="JJ168" s="72">
        <v>3</v>
      </c>
      <c r="JK168" s="72">
        <v>5</v>
      </c>
      <c r="JL168" s="72">
        <v>2</v>
      </c>
      <c r="JM168" s="72">
        <v>6</v>
      </c>
      <c r="JN168" s="72">
        <v>6</v>
      </c>
      <c r="JO168" s="72">
        <v>17</v>
      </c>
      <c r="JP168" s="72">
        <v>29</v>
      </c>
      <c r="JQ168" s="72">
        <v>22</v>
      </c>
      <c r="JR168" s="72">
        <v>4</v>
      </c>
      <c r="JS168" s="72">
        <v>105</v>
      </c>
      <c r="JT168" s="72">
        <v>97</v>
      </c>
      <c r="JU168" s="72">
        <v>53</v>
      </c>
      <c r="JV168" s="72">
        <v>22</v>
      </c>
      <c r="JW168" s="72">
        <v>343</v>
      </c>
      <c r="JX168" s="72"/>
      <c r="JY168" s="72"/>
      <c r="JZ168" s="72"/>
      <c r="KA168" s="72"/>
      <c r="KB168" s="72"/>
      <c r="KC168" s="72"/>
      <c r="KD168" s="72"/>
      <c r="KE168" s="72"/>
      <c r="KF168" s="71">
        <v>72936</v>
      </c>
      <c r="KG168" s="72">
        <v>12877</v>
      </c>
      <c r="KH168" s="72">
        <v>7827</v>
      </c>
      <c r="KI168" s="72">
        <v>8928</v>
      </c>
      <c r="KJ168" s="72">
        <v>5504</v>
      </c>
      <c r="KK168" s="72">
        <v>9655</v>
      </c>
      <c r="KL168" s="72">
        <v>4916</v>
      </c>
      <c r="KM168" s="72">
        <v>6949</v>
      </c>
      <c r="KN168" s="72">
        <v>5358</v>
      </c>
      <c r="KO168" s="72">
        <v>3073</v>
      </c>
      <c r="KP168" s="72">
        <v>1206</v>
      </c>
      <c r="KQ168" s="72">
        <v>3247</v>
      </c>
      <c r="KR168" s="72">
        <v>1296</v>
      </c>
      <c r="KS168" s="72">
        <v>700</v>
      </c>
      <c r="KT168" s="72">
        <v>176</v>
      </c>
      <c r="KU168" s="72">
        <v>1224</v>
      </c>
      <c r="KV168" s="72"/>
      <c r="KW168" s="72"/>
      <c r="KX168" s="72"/>
      <c r="KY168" s="72"/>
      <c r="KZ168" s="72"/>
      <c r="LA168" s="72"/>
      <c r="LB168" s="72"/>
      <c r="LC168" s="72"/>
      <c r="LD168" s="71">
        <v>1216</v>
      </c>
      <c r="LE168" s="72">
        <v>20</v>
      </c>
      <c r="LF168" s="72">
        <v>14</v>
      </c>
      <c r="LG168" s="72">
        <v>16</v>
      </c>
      <c r="LH168" s="72">
        <v>7</v>
      </c>
      <c r="LI168" s="72">
        <v>19</v>
      </c>
      <c r="LJ168" s="72">
        <v>12</v>
      </c>
      <c r="LK168" s="72">
        <v>333</v>
      </c>
      <c r="LL168" s="72">
        <v>56</v>
      </c>
      <c r="LM168" s="72">
        <v>39</v>
      </c>
      <c r="LN168" s="72">
        <v>32</v>
      </c>
      <c r="LO168" s="72">
        <v>109</v>
      </c>
      <c r="LP168" s="72">
        <v>61</v>
      </c>
      <c r="LQ168" s="72">
        <v>68</v>
      </c>
      <c r="LR168" s="72">
        <v>21</v>
      </c>
      <c r="LS168" s="72">
        <v>409</v>
      </c>
      <c r="LT168" s="72"/>
      <c r="LU168" s="72"/>
      <c r="LV168" s="72"/>
      <c r="LW168" s="72"/>
      <c r="LX168" s="72"/>
      <c r="LY168" s="72"/>
      <c r="LZ168" s="72"/>
      <c r="MA168" s="72"/>
    </row>
    <row r="169" spans="1:339" x14ac:dyDescent="0.4">
      <c r="A169" s="67">
        <v>2000.1</v>
      </c>
      <c r="B169" s="66" t="s">
        <v>14</v>
      </c>
      <c r="C169" s="67">
        <v>2000.1</v>
      </c>
      <c r="D169" s="67"/>
      <c r="E169" s="67"/>
      <c r="F169" s="67"/>
      <c r="G169" s="67"/>
      <c r="H169" s="67"/>
      <c r="I169" s="67"/>
      <c r="J169" s="67"/>
      <c r="K169" s="67"/>
      <c r="L169" s="67"/>
      <c r="M169" s="67"/>
      <c r="N169" s="67"/>
      <c r="O169" s="67"/>
      <c r="P169" s="67"/>
      <c r="Q169" s="67"/>
      <c r="R169" s="67"/>
      <c r="S169" s="67"/>
      <c r="T169" s="67"/>
      <c r="U169" s="67"/>
      <c r="V169" s="67"/>
      <c r="W169" s="67"/>
      <c r="X169" s="67"/>
      <c r="Y169" s="67"/>
      <c r="Z169" s="67"/>
      <c r="AA169" s="67"/>
    </row>
    <row r="170" spans="1:339" x14ac:dyDescent="0.4">
      <c r="A170" s="67">
        <v>2000.11</v>
      </c>
      <c r="B170" s="66" t="s">
        <v>15</v>
      </c>
      <c r="C170" s="67">
        <v>2000.11</v>
      </c>
      <c r="D170" s="67"/>
      <c r="E170" s="67"/>
      <c r="F170" s="67"/>
      <c r="G170" s="67"/>
      <c r="H170" s="67"/>
      <c r="I170" s="67"/>
      <c r="J170" s="67"/>
      <c r="K170" s="67"/>
      <c r="L170" s="67"/>
      <c r="M170" s="67"/>
      <c r="N170" s="67"/>
      <c r="O170" s="67"/>
      <c r="P170" s="67"/>
      <c r="Q170" s="67"/>
      <c r="R170" s="67"/>
      <c r="S170" s="67"/>
      <c r="T170" s="67"/>
      <c r="U170" s="67"/>
      <c r="V170" s="67"/>
      <c r="W170" s="67"/>
      <c r="X170" s="67"/>
      <c r="Y170" s="67"/>
      <c r="Z170" s="67"/>
      <c r="AA170" s="67"/>
    </row>
    <row r="171" spans="1:339" x14ac:dyDescent="0.4">
      <c r="A171" s="67">
        <v>2000.12</v>
      </c>
      <c r="B171" s="66" t="s">
        <v>3</v>
      </c>
      <c r="C171" s="67">
        <v>2000.12</v>
      </c>
      <c r="D171" s="71">
        <v>366254</v>
      </c>
      <c r="E171" s="71">
        <v>129469</v>
      </c>
      <c r="F171" s="71">
        <v>54496</v>
      </c>
      <c r="G171" s="71">
        <v>48015</v>
      </c>
      <c r="H171" s="71">
        <v>26939</v>
      </c>
      <c r="I171" s="71">
        <v>37573</v>
      </c>
      <c r="J171" s="71">
        <v>17447</v>
      </c>
      <c r="K171" s="71">
        <v>21286</v>
      </c>
      <c r="L171" s="71">
        <v>13822</v>
      </c>
      <c r="M171" s="71">
        <v>6172</v>
      </c>
      <c r="N171" s="71">
        <v>2398</v>
      </c>
      <c r="O171" s="71">
        <v>4271</v>
      </c>
      <c r="P171" s="71">
        <v>1416</v>
      </c>
      <c r="Q171" s="71">
        <v>804</v>
      </c>
      <c r="R171" s="71">
        <v>371</v>
      </c>
      <c r="S171" s="71">
        <v>1775</v>
      </c>
      <c r="T171" s="71"/>
      <c r="U171" s="71"/>
      <c r="V171" s="71"/>
      <c r="W171" s="71"/>
      <c r="X171" s="71"/>
      <c r="Y171" s="71"/>
      <c r="Z171" s="71"/>
      <c r="AA171" s="71"/>
      <c r="AB171" s="71">
        <v>1378</v>
      </c>
      <c r="AC171" s="72">
        <v>436</v>
      </c>
      <c r="AD171" s="72">
        <v>88</v>
      </c>
      <c r="AE171" s="72">
        <v>63</v>
      </c>
      <c r="AF171" s="72">
        <v>48</v>
      </c>
      <c r="AG171" s="72">
        <v>76</v>
      </c>
      <c r="AH171" s="72">
        <v>40</v>
      </c>
      <c r="AI171" s="72">
        <v>77</v>
      </c>
      <c r="AJ171" s="72">
        <v>64</v>
      </c>
      <c r="AK171" s="72">
        <v>37</v>
      </c>
      <c r="AL171" s="72">
        <v>24</v>
      </c>
      <c r="AM171" s="72">
        <v>99</v>
      </c>
      <c r="AN171" s="72">
        <v>94</v>
      </c>
      <c r="AO171" s="72">
        <v>50</v>
      </c>
      <c r="AP171" s="72">
        <v>27</v>
      </c>
      <c r="AQ171" s="72">
        <v>155</v>
      </c>
      <c r="AR171" s="72"/>
      <c r="AS171" s="72"/>
      <c r="AT171" s="72"/>
      <c r="AU171" s="72"/>
      <c r="AV171" s="72"/>
      <c r="AW171" s="72"/>
      <c r="AX171" s="72"/>
      <c r="AY171" s="72"/>
      <c r="AZ171" s="71">
        <v>364876</v>
      </c>
      <c r="BA171" s="72">
        <v>129033</v>
      </c>
      <c r="BB171" s="72">
        <v>54408</v>
      </c>
      <c r="BC171" s="72">
        <v>47952</v>
      </c>
      <c r="BD171" s="72">
        <v>26891</v>
      </c>
      <c r="BE171" s="72">
        <v>37497</v>
      </c>
      <c r="BF171" s="72">
        <v>17407</v>
      </c>
      <c r="BG171" s="72">
        <v>21209</v>
      </c>
      <c r="BH171" s="72">
        <v>13758</v>
      </c>
      <c r="BI171" s="72">
        <v>6135</v>
      </c>
      <c r="BJ171" s="72">
        <v>2374</v>
      </c>
      <c r="BK171" s="72">
        <v>4172</v>
      </c>
      <c r="BL171" s="72">
        <v>1322</v>
      </c>
      <c r="BM171" s="72">
        <v>754</v>
      </c>
      <c r="BN171" s="72">
        <v>344</v>
      </c>
      <c r="BO171" s="72">
        <v>1620</v>
      </c>
      <c r="BP171" s="72"/>
      <c r="BQ171" s="72"/>
      <c r="BR171" s="72"/>
      <c r="BS171" s="72"/>
      <c r="BT171" s="72"/>
      <c r="BU171" s="72"/>
      <c r="BV171" s="72"/>
      <c r="BW171" s="72"/>
      <c r="BX171" s="71">
        <v>327558</v>
      </c>
      <c r="BY171" s="72">
        <v>111084</v>
      </c>
      <c r="BZ171" s="72">
        <v>51433</v>
      </c>
      <c r="CA171" s="72">
        <v>45455</v>
      </c>
      <c r="CB171" s="72">
        <v>25124</v>
      </c>
      <c r="CC171" s="72">
        <v>35368</v>
      </c>
      <c r="CD171" s="72">
        <v>16143</v>
      </c>
      <c r="CE171" s="72">
        <v>19536</v>
      </c>
      <c r="CF171" s="72">
        <v>12275</v>
      </c>
      <c r="CG171" s="72">
        <v>5082</v>
      </c>
      <c r="CH171" s="72">
        <v>1895</v>
      </c>
      <c r="CI171" s="72">
        <v>2776</v>
      </c>
      <c r="CJ171" s="72">
        <v>631</v>
      </c>
      <c r="CK171" s="72">
        <v>248</v>
      </c>
      <c r="CL171" s="72">
        <v>82</v>
      </c>
      <c r="CM171" s="72">
        <v>426</v>
      </c>
      <c r="CN171" s="72"/>
      <c r="CO171" s="72"/>
      <c r="CP171" s="72"/>
      <c r="CQ171" s="72"/>
      <c r="CR171" s="72"/>
      <c r="CS171" s="72"/>
      <c r="CT171" s="72"/>
      <c r="CU171" s="72"/>
      <c r="CV171" s="71">
        <v>1255</v>
      </c>
      <c r="CW171" s="72">
        <v>3</v>
      </c>
      <c r="CX171" s="72">
        <v>5</v>
      </c>
      <c r="CY171" s="72">
        <v>12</v>
      </c>
      <c r="CZ171" s="72">
        <v>6</v>
      </c>
      <c r="DA171" s="72">
        <v>13</v>
      </c>
      <c r="DB171" s="72">
        <v>10</v>
      </c>
      <c r="DC171" s="72">
        <v>26</v>
      </c>
      <c r="DD171" s="72">
        <v>21</v>
      </c>
      <c r="DE171" s="72">
        <v>32</v>
      </c>
      <c r="DF171" s="72">
        <v>13</v>
      </c>
      <c r="DG171" s="72">
        <v>150</v>
      </c>
      <c r="DH171" s="72">
        <v>121</v>
      </c>
      <c r="DI171" s="72">
        <v>212</v>
      </c>
      <c r="DJ171" s="72">
        <v>101</v>
      </c>
      <c r="DK171" s="72">
        <v>530</v>
      </c>
      <c r="DL171" s="72"/>
      <c r="DM171" s="72"/>
      <c r="DN171" s="72"/>
      <c r="DO171" s="72"/>
      <c r="DP171" s="72"/>
      <c r="DQ171" s="72"/>
      <c r="DR171" s="72"/>
      <c r="DS171" s="72"/>
      <c r="DT171" s="71">
        <v>36063</v>
      </c>
      <c r="DU171" s="72">
        <v>17946</v>
      </c>
      <c r="DV171" s="72">
        <v>2970</v>
      </c>
      <c r="DW171" s="72">
        <v>2485</v>
      </c>
      <c r="DX171" s="72">
        <v>1761</v>
      </c>
      <c r="DY171" s="72">
        <v>2116</v>
      </c>
      <c r="DZ171" s="72">
        <v>1254</v>
      </c>
      <c r="EA171" s="72">
        <v>1647</v>
      </c>
      <c r="EB171" s="72">
        <v>1462</v>
      </c>
      <c r="EC171" s="72">
        <v>1021</v>
      </c>
      <c r="ED171" s="72">
        <v>466</v>
      </c>
      <c r="EE171" s="72">
        <v>1246</v>
      </c>
      <c r="EF171" s="72">
        <v>570</v>
      </c>
      <c r="EG171" s="72">
        <v>294</v>
      </c>
      <c r="EH171" s="72">
        <v>161</v>
      </c>
      <c r="EI171" s="72">
        <v>664</v>
      </c>
      <c r="EJ171" s="72"/>
      <c r="EK171" s="72"/>
      <c r="EL171" s="72"/>
      <c r="EM171" s="72"/>
      <c r="EN171" s="72"/>
      <c r="EO171" s="72"/>
      <c r="EP171" s="72"/>
      <c r="EQ171" s="72"/>
      <c r="ER171" s="71">
        <v>60</v>
      </c>
      <c r="ES171" s="72">
        <v>0</v>
      </c>
      <c r="ET171" s="72">
        <v>1</v>
      </c>
      <c r="EU171" s="72">
        <v>4</v>
      </c>
      <c r="EV171" s="72">
        <v>1</v>
      </c>
      <c r="EW171" s="72">
        <v>0</v>
      </c>
      <c r="EX171" s="72">
        <v>1</v>
      </c>
      <c r="EY171" s="72">
        <v>3</v>
      </c>
      <c r="EZ171" s="72">
        <v>2</v>
      </c>
      <c r="FA171" s="72">
        <v>1</v>
      </c>
      <c r="FB171" s="72">
        <v>0</v>
      </c>
      <c r="FC171" s="72">
        <v>7</v>
      </c>
      <c r="FD171" s="72">
        <v>5</v>
      </c>
      <c r="FE171" s="72">
        <v>6</v>
      </c>
      <c r="FF171" s="72">
        <v>0</v>
      </c>
      <c r="FG171" s="72">
        <v>29</v>
      </c>
      <c r="FH171" s="72"/>
      <c r="FI171" s="72"/>
      <c r="FJ171" s="72"/>
      <c r="FK171" s="72"/>
      <c r="FL171" s="72"/>
      <c r="FM171" s="72"/>
      <c r="FN171" s="72"/>
      <c r="FO171" s="72"/>
      <c r="FP171" s="71">
        <v>1696154</v>
      </c>
      <c r="FQ171" s="71">
        <v>224218</v>
      </c>
      <c r="FR171" s="71">
        <v>192833</v>
      </c>
      <c r="FS171" s="71">
        <v>235592</v>
      </c>
      <c r="FT171" s="71">
        <v>158947</v>
      </c>
      <c r="FU171" s="71">
        <v>276417</v>
      </c>
      <c r="FV171" s="71">
        <v>144516</v>
      </c>
      <c r="FW171" s="71">
        <v>203716</v>
      </c>
      <c r="FX171" s="71">
        <v>143664</v>
      </c>
      <c r="FY171" s="71">
        <v>57343</v>
      </c>
      <c r="FZ171" s="71">
        <v>19598</v>
      </c>
      <c r="GA171" s="71">
        <v>27755</v>
      </c>
      <c r="GB171" s="71">
        <v>6141</v>
      </c>
      <c r="GC171" s="71">
        <v>2206</v>
      </c>
      <c r="GD171" s="71">
        <v>719</v>
      </c>
      <c r="GE171" s="71">
        <v>2489</v>
      </c>
      <c r="GF171" s="71"/>
      <c r="GG171" s="71"/>
      <c r="GH171" s="71"/>
      <c r="GI171" s="71"/>
      <c r="GJ171" s="71"/>
      <c r="GK171" s="71"/>
      <c r="GL171" s="71"/>
      <c r="GM171" s="71"/>
      <c r="GN171" s="71">
        <v>760</v>
      </c>
      <c r="GO171" s="72">
        <v>52</v>
      </c>
      <c r="GP171" s="72">
        <v>47</v>
      </c>
      <c r="GQ171" s="72">
        <v>53</v>
      </c>
      <c r="GR171" s="72">
        <v>33</v>
      </c>
      <c r="GS171" s="72">
        <v>61</v>
      </c>
      <c r="GT171" s="72">
        <v>37</v>
      </c>
      <c r="GU171" s="72">
        <v>65</v>
      </c>
      <c r="GV171" s="72">
        <v>51</v>
      </c>
      <c r="GW171" s="72">
        <v>59</v>
      </c>
      <c r="GX171" s="72">
        <v>15</v>
      </c>
      <c r="GY171" s="72">
        <v>77</v>
      </c>
      <c r="GZ171" s="72">
        <v>56</v>
      </c>
      <c r="HA171" s="72">
        <v>20</v>
      </c>
      <c r="HB171" s="72">
        <v>16</v>
      </c>
      <c r="HC171" s="72">
        <v>118</v>
      </c>
      <c r="HD171" s="72"/>
      <c r="HE171" s="72"/>
      <c r="HF171" s="72"/>
      <c r="HG171" s="72"/>
      <c r="HH171" s="72"/>
      <c r="HI171" s="72"/>
      <c r="HJ171" s="72"/>
      <c r="HK171" s="72"/>
      <c r="HL171" s="71">
        <v>1695394</v>
      </c>
      <c r="HM171" s="72">
        <v>224166</v>
      </c>
      <c r="HN171" s="72">
        <v>192786</v>
      </c>
      <c r="HO171" s="72">
        <v>235539</v>
      </c>
      <c r="HP171" s="72">
        <v>158914</v>
      </c>
      <c r="HQ171" s="72">
        <v>276356</v>
      </c>
      <c r="HR171" s="72">
        <v>144479</v>
      </c>
      <c r="HS171" s="72">
        <v>203651</v>
      </c>
      <c r="HT171" s="72">
        <v>143613</v>
      </c>
      <c r="HU171" s="72">
        <v>57284</v>
      </c>
      <c r="HV171" s="72">
        <v>19583</v>
      </c>
      <c r="HW171" s="72">
        <v>27678</v>
      </c>
      <c r="HX171" s="72">
        <v>6085</v>
      </c>
      <c r="HY171" s="72">
        <v>2186</v>
      </c>
      <c r="HZ171" s="72">
        <v>703</v>
      </c>
      <c r="IA171" s="72">
        <v>2371</v>
      </c>
      <c r="IB171" s="72"/>
      <c r="IC171" s="72"/>
      <c r="ID171" s="72"/>
      <c r="IE171" s="72"/>
      <c r="IF171" s="72"/>
      <c r="IG171" s="72"/>
      <c r="IH171" s="72"/>
      <c r="II171" s="72"/>
      <c r="IJ171" s="71">
        <v>1620124</v>
      </c>
      <c r="IK171" s="72">
        <v>211150</v>
      </c>
      <c r="IL171" s="72">
        <v>184814</v>
      </c>
      <c r="IM171" s="72">
        <v>226550</v>
      </c>
      <c r="IN171" s="72">
        <v>153211</v>
      </c>
      <c r="IO171" s="72">
        <v>266856</v>
      </c>
      <c r="IP171" s="72">
        <v>139520</v>
      </c>
      <c r="IQ171" s="72">
        <v>196519</v>
      </c>
      <c r="IR171" s="72">
        <v>137995</v>
      </c>
      <c r="IS171" s="72">
        <v>54056</v>
      </c>
      <c r="IT171" s="72">
        <v>18290</v>
      </c>
      <c r="IU171" s="72">
        <v>24049</v>
      </c>
      <c r="IV171" s="72">
        <v>4594</v>
      </c>
      <c r="IW171" s="72">
        <v>1154</v>
      </c>
      <c r="IX171" s="72">
        <v>300</v>
      </c>
      <c r="IY171" s="72">
        <v>1066</v>
      </c>
      <c r="IZ171" s="72"/>
      <c r="JA171" s="72"/>
      <c r="JB171" s="72"/>
      <c r="JC171" s="72"/>
      <c r="JD171" s="72"/>
      <c r="JE171" s="72"/>
      <c r="JF171" s="72"/>
      <c r="JG171" s="72"/>
      <c r="JH171" s="71">
        <v>1268</v>
      </c>
      <c r="JI171" s="72">
        <v>1</v>
      </c>
      <c r="JJ171" s="72">
        <v>3</v>
      </c>
      <c r="JK171" s="72">
        <v>7</v>
      </c>
      <c r="JL171" s="72">
        <v>3</v>
      </c>
      <c r="JM171" s="72">
        <v>6</v>
      </c>
      <c r="JN171" s="72">
        <v>5</v>
      </c>
      <c r="JO171" s="72">
        <v>8</v>
      </c>
      <c r="JP171" s="72">
        <v>17</v>
      </c>
      <c r="JQ171" s="72">
        <v>14</v>
      </c>
      <c r="JR171" s="72">
        <v>10</v>
      </c>
      <c r="JS171" s="72">
        <v>108</v>
      </c>
      <c r="JT171" s="72">
        <v>126</v>
      </c>
      <c r="JU171" s="72">
        <v>312</v>
      </c>
      <c r="JV171" s="72">
        <v>215</v>
      </c>
      <c r="JW171" s="72">
        <v>433</v>
      </c>
      <c r="JX171" s="72"/>
      <c r="JY171" s="72"/>
      <c r="JZ171" s="72"/>
      <c r="KA171" s="72"/>
      <c r="KB171" s="72"/>
      <c r="KC171" s="72"/>
      <c r="KD171" s="72"/>
      <c r="KE171" s="72"/>
      <c r="KF171" s="71">
        <v>74002</v>
      </c>
      <c r="KG171" s="72">
        <v>13015</v>
      </c>
      <c r="KH171" s="72">
        <v>7969</v>
      </c>
      <c r="KI171" s="72">
        <v>8982</v>
      </c>
      <c r="KJ171" s="72">
        <v>5700</v>
      </c>
      <c r="KK171" s="72">
        <v>9494</v>
      </c>
      <c r="KL171" s="72">
        <v>4954</v>
      </c>
      <c r="KM171" s="72">
        <v>7124</v>
      </c>
      <c r="KN171" s="72">
        <v>5601</v>
      </c>
      <c r="KO171" s="72">
        <v>3214</v>
      </c>
      <c r="KP171" s="72">
        <v>1283</v>
      </c>
      <c r="KQ171" s="72">
        <v>3521</v>
      </c>
      <c r="KR171" s="72">
        <v>1365</v>
      </c>
      <c r="KS171" s="72">
        <v>720</v>
      </c>
      <c r="KT171" s="72">
        <v>188</v>
      </c>
      <c r="KU171" s="72">
        <v>872</v>
      </c>
      <c r="KV171" s="72"/>
      <c r="KW171" s="72"/>
      <c r="KX171" s="72"/>
      <c r="KY171" s="72"/>
      <c r="KZ171" s="72"/>
      <c r="LA171" s="72"/>
      <c r="LB171" s="72"/>
      <c r="LC171" s="72"/>
      <c r="LD171" s="71">
        <v>1027</v>
      </c>
      <c r="LE171" s="72">
        <v>11</v>
      </c>
      <c r="LF171" s="72">
        <v>7</v>
      </c>
      <c r="LG171" s="72">
        <v>6</v>
      </c>
      <c r="LH171" s="72">
        <v>5</v>
      </c>
      <c r="LI171" s="72">
        <v>13</v>
      </c>
      <c r="LJ171" s="72">
        <v>11</v>
      </c>
      <c r="LK171" s="72">
        <v>32</v>
      </c>
      <c r="LL171" s="72">
        <v>56</v>
      </c>
      <c r="LM171" s="72">
        <v>33</v>
      </c>
      <c r="LN171" s="72">
        <v>36</v>
      </c>
      <c r="LO171" s="72">
        <v>129</v>
      </c>
      <c r="LP171" s="72">
        <v>169</v>
      </c>
      <c r="LQ171" s="72">
        <v>74</v>
      </c>
      <c r="LR171" s="72">
        <v>21</v>
      </c>
      <c r="LS171" s="72">
        <v>424</v>
      </c>
      <c r="LT171" s="72"/>
      <c r="LU171" s="72"/>
      <c r="LV171" s="72"/>
      <c r="LW171" s="72"/>
      <c r="LX171" s="72"/>
      <c r="LY171" s="72"/>
      <c r="LZ171" s="72"/>
      <c r="MA171" s="72"/>
    </row>
    <row r="172" spans="1:339" x14ac:dyDescent="0.4">
      <c r="A172" s="67">
        <v>2000.13</v>
      </c>
      <c r="B172" s="66" t="s">
        <v>4</v>
      </c>
      <c r="C172" s="67">
        <v>2000.13</v>
      </c>
      <c r="D172" s="67"/>
      <c r="E172" s="67"/>
      <c r="F172" s="67"/>
      <c r="G172" s="67"/>
      <c r="H172" s="67"/>
      <c r="I172" s="67"/>
      <c r="J172" s="67"/>
      <c r="K172" s="67"/>
      <c r="L172" s="67"/>
      <c r="M172" s="67"/>
      <c r="N172" s="67"/>
      <c r="O172" s="67"/>
      <c r="P172" s="67"/>
      <c r="Q172" s="67"/>
      <c r="R172" s="67"/>
      <c r="S172" s="67"/>
      <c r="T172" s="67"/>
      <c r="U172" s="67"/>
      <c r="V172" s="67"/>
      <c r="W172" s="67"/>
      <c r="X172" s="67"/>
      <c r="Y172" s="67"/>
      <c r="Z172" s="67"/>
      <c r="AA172" s="67"/>
    </row>
    <row r="173" spans="1:339" x14ac:dyDescent="0.4">
      <c r="A173" s="68">
        <v>2001.01</v>
      </c>
      <c r="B173" s="70" t="s">
        <v>5</v>
      </c>
      <c r="C173" s="67">
        <v>2001.01</v>
      </c>
      <c r="D173" s="67"/>
      <c r="E173" s="67"/>
      <c r="F173" s="67"/>
      <c r="G173" s="67"/>
      <c r="H173" s="67"/>
      <c r="I173" s="67"/>
      <c r="J173" s="67"/>
      <c r="K173" s="67"/>
      <c r="L173" s="67"/>
      <c r="M173" s="67"/>
      <c r="N173" s="67"/>
      <c r="O173" s="67"/>
      <c r="P173" s="67"/>
      <c r="Q173" s="67"/>
      <c r="R173" s="67"/>
      <c r="S173" s="67"/>
      <c r="T173" s="67"/>
      <c r="U173" s="67"/>
      <c r="V173" s="67"/>
      <c r="W173" s="67"/>
      <c r="X173" s="67"/>
      <c r="Y173" s="67"/>
      <c r="Z173" s="67"/>
      <c r="AA173" s="67"/>
    </row>
    <row r="174" spans="1:339" x14ac:dyDescent="0.4">
      <c r="A174" s="67">
        <v>2001.02</v>
      </c>
      <c r="B174" s="66" t="s">
        <v>6</v>
      </c>
      <c r="C174" s="67">
        <v>2001.02</v>
      </c>
      <c r="D174" s="67"/>
      <c r="E174" s="67"/>
      <c r="F174" s="67"/>
      <c r="G174" s="67"/>
      <c r="H174" s="67"/>
      <c r="I174" s="67"/>
      <c r="J174" s="67"/>
      <c r="K174" s="67"/>
      <c r="L174" s="67"/>
      <c r="M174" s="67"/>
      <c r="N174" s="67"/>
      <c r="O174" s="67"/>
      <c r="P174" s="67"/>
      <c r="Q174" s="67"/>
      <c r="R174" s="67"/>
      <c r="S174" s="67"/>
      <c r="T174" s="67"/>
      <c r="U174" s="67"/>
      <c r="V174" s="67"/>
      <c r="W174" s="67"/>
      <c r="X174" s="67"/>
      <c r="Y174" s="67"/>
      <c r="Z174" s="67"/>
      <c r="AA174" s="67"/>
    </row>
    <row r="175" spans="1:339" x14ac:dyDescent="0.4">
      <c r="A175" s="67">
        <v>2001.03</v>
      </c>
      <c r="B175" s="66" t="s">
        <v>7</v>
      </c>
      <c r="C175" s="67">
        <v>2001.03</v>
      </c>
      <c r="D175" s="71">
        <v>396587</v>
      </c>
      <c r="E175" s="71">
        <v>150599</v>
      </c>
      <c r="F175" s="71">
        <v>58648</v>
      </c>
      <c r="G175" s="71">
        <v>50056</v>
      </c>
      <c r="H175" s="71">
        <v>28030</v>
      </c>
      <c r="I175" s="71">
        <v>38681</v>
      </c>
      <c r="J175" s="71">
        <v>18254</v>
      </c>
      <c r="K175" s="71">
        <v>21457</v>
      </c>
      <c r="L175" s="71">
        <v>14081</v>
      </c>
      <c r="M175" s="71">
        <v>6091</v>
      </c>
      <c r="N175" s="71">
        <v>2386</v>
      </c>
      <c r="O175" s="71">
        <v>4136</v>
      </c>
      <c r="P175" s="71">
        <v>1339</v>
      </c>
      <c r="Q175" s="71">
        <v>748</v>
      </c>
      <c r="R175" s="71">
        <v>395</v>
      </c>
      <c r="S175" s="71">
        <v>1686</v>
      </c>
      <c r="T175" s="71"/>
      <c r="U175" s="71"/>
      <c r="V175" s="71"/>
      <c r="W175" s="71"/>
      <c r="X175" s="71"/>
      <c r="Y175" s="71"/>
      <c r="Z175" s="71"/>
      <c r="AA175" s="71"/>
      <c r="AB175" s="71">
        <v>1517</v>
      </c>
      <c r="AC175" s="72">
        <v>491</v>
      </c>
      <c r="AD175" s="72">
        <v>79</v>
      </c>
      <c r="AE175" s="72">
        <v>69</v>
      </c>
      <c r="AF175" s="72">
        <v>52</v>
      </c>
      <c r="AG175" s="72">
        <v>72</v>
      </c>
      <c r="AH175" s="72">
        <v>41</v>
      </c>
      <c r="AI175" s="72">
        <v>102</v>
      </c>
      <c r="AJ175" s="72">
        <v>68</v>
      </c>
      <c r="AK175" s="72">
        <v>59</v>
      </c>
      <c r="AL175" s="72">
        <v>22</v>
      </c>
      <c r="AM175" s="72">
        <v>119</v>
      </c>
      <c r="AN175" s="72">
        <v>101</v>
      </c>
      <c r="AO175" s="72">
        <v>58</v>
      </c>
      <c r="AP175" s="72">
        <v>26</v>
      </c>
      <c r="AQ175" s="72">
        <v>158</v>
      </c>
      <c r="AR175" s="72"/>
      <c r="AS175" s="72"/>
      <c r="AT175" s="72"/>
      <c r="AU175" s="72"/>
      <c r="AV175" s="72"/>
      <c r="AW175" s="72"/>
      <c r="AX175" s="72"/>
      <c r="AY175" s="72"/>
      <c r="AZ175" s="71">
        <v>395070</v>
      </c>
      <c r="BA175" s="72">
        <v>150108</v>
      </c>
      <c r="BB175" s="72">
        <v>58569</v>
      </c>
      <c r="BC175" s="72">
        <v>49987</v>
      </c>
      <c r="BD175" s="72">
        <v>27978</v>
      </c>
      <c r="BE175" s="72">
        <v>38609</v>
      </c>
      <c r="BF175" s="72">
        <v>18213</v>
      </c>
      <c r="BG175" s="72">
        <v>21355</v>
      </c>
      <c r="BH175" s="72">
        <v>14013</v>
      </c>
      <c r="BI175" s="72">
        <v>6032</v>
      </c>
      <c r="BJ175" s="72">
        <v>2364</v>
      </c>
      <c r="BK175" s="72">
        <v>4017</v>
      </c>
      <c r="BL175" s="72">
        <v>1238</v>
      </c>
      <c r="BM175" s="72">
        <v>690</v>
      </c>
      <c r="BN175" s="72">
        <v>369</v>
      </c>
      <c r="BO175" s="72">
        <v>1528</v>
      </c>
      <c r="BP175" s="72"/>
      <c r="BQ175" s="72"/>
      <c r="BR175" s="72"/>
      <c r="BS175" s="72"/>
      <c r="BT175" s="72"/>
      <c r="BU175" s="72"/>
      <c r="BV175" s="72"/>
      <c r="BW175" s="72"/>
      <c r="BX175" s="71">
        <v>357753</v>
      </c>
      <c r="BY175" s="72">
        <v>132100</v>
      </c>
      <c r="BZ175" s="72">
        <v>55475</v>
      </c>
      <c r="CA175" s="72">
        <v>47524</v>
      </c>
      <c r="CB175" s="72">
        <v>26262</v>
      </c>
      <c r="CC175" s="72">
        <v>36362</v>
      </c>
      <c r="CD175" s="72">
        <v>16938</v>
      </c>
      <c r="CE175" s="72">
        <v>19699</v>
      </c>
      <c r="CF175" s="72">
        <v>12524</v>
      </c>
      <c r="CG175" s="72">
        <v>5010</v>
      </c>
      <c r="CH175" s="72">
        <v>1914</v>
      </c>
      <c r="CI175" s="72">
        <v>2701</v>
      </c>
      <c r="CJ175" s="72">
        <v>587</v>
      </c>
      <c r="CK175" s="72">
        <v>227</v>
      </c>
      <c r="CL175" s="72">
        <v>95</v>
      </c>
      <c r="CM175" s="72">
        <v>335</v>
      </c>
      <c r="CN175" s="72"/>
      <c r="CO175" s="72"/>
      <c r="CP175" s="72"/>
      <c r="CQ175" s="72"/>
      <c r="CR175" s="72"/>
      <c r="CS175" s="72"/>
      <c r="CT175" s="72"/>
      <c r="CU175" s="72"/>
      <c r="CV175" s="71">
        <v>1281</v>
      </c>
      <c r="CW175" s="72">
        <v>7</v>
      </c>
      <c r="CX175" s="72">
        <v>5</v>
      </c>
      <c r="CY175" s="72">
        <v>12</v>
      </c>
      <c r="CZ175" s="72">
        <v>7</v>
      </c>
      <c r="DA175" s="72">
        <v>12</v>
      </c>
      <c r="DB175" s="72">
        <v>12</v>
      </c>
      <c r="DC175" s="72">
        <v>24</v>
      </c>
      <c r="DD175" s="72">
        <v>30</v>
      </c>
      <c r="DE175" s="72">
        <v>39</v>
      </c>
      <c r="DF175" s="72">
        <v>11</v>
      </c>
      <c r="DG175" s="72">
        <v>111</v>
      </c>
      <c r="DH175" s="72">
        <v>125</v>
      </c>
      <c r="DI175" s="72">
        <v>195</v>
      </c>
      <c r="DJ175" s="72">
        <v>117</v>
      </c>
      <c r="DK175" s="72">
        <v>574</v>
      </c>
      <c r="DL175" s="72"/>
      <c r="DM175" s="72"/>
      <c r="DN175" s="72"/>
      <c r="DO175" s="72"/>
      <c r="DP175" s="72"/>
      <c r="DQ175" s="72"/>
      <c r="DR175" s="72"/>
      <c r="DS175" s="72"/>
      <c r="DT175" s="71">
        <v>36036</v>
      </c>
      <c r="DU175" s="72">
        <v>18001</v>
      </c>
      <c r="DV175" s="72">
        <v>3089</v>
      </c>
      <c r="DW175" s="72">
        <v>2451</v>
      </c>
      <c r="DX175" s="72">
        <v>1709</v>
      </c>
      <c r="DY175" s="72">
        <v>2235</v>
      </c>
      <c r="DZ175" s="72">
        <v>1263</v>
      </c>
      <c r="EA175" s="72">
        <v>1632</v>
      </c>
      <c r="EB175" s="72">
        <v>1459</v>
      </c>
      <c r="EC175" s="72">
        <v>983</v>
      </c>
      <c r="ED175" s="72">
        <v>439</v>
      </c>
      <c r="EE175" s="72">
        <v>1205</v>
      </c>
      <c r="EF175" s="72">
        <v>526</v>
      </c>
      <c r="EG175" s="72">
        <v>268</v>
      </c>
      <c r="EH175" s="72">
        <v>157</v>
      </c>
      <c r="EI175" s="72">
        <v>619</v>
      </c>
      <c r="EJ175" s="72"/>
      <c r="EK175" s="72"/>
      <c r="EL175" s="72"/>
      <c r="EM175" s="72"/>
      <c r="EN175" s="72"/>
      <c r="EO175" s="72"/>
      <c r="EP175" s="72"/>
      <c r="EQ175" s="72"/>
      <c r="ER175" s="71">
        <v>254</v>
      </c>
      <c r="ES175" s="72">
        <v>2</v>
      </c>
      <c r="ET175" s="72">
        <v>1</v>
      </c>
      <c r="EU175" s="72">
        <v>4</v>
      </c>
      <c r="EV175" s="72">
        <v>1</v>
      </c>
      <c r="EW175" s="72">
        <v>3</v>
      </c>
      <c r="EX175" s="72">
        <v>3</v>
      </c>
      <c r="EY175" s="72">
        <v>205</v>
      </c>
      <c r="EZ175" s="72">
        <v>3</v>
      </c>
      <c r="FA175" s="72">
        <v>2</v>
      </c>
      <c r="FB175" s="72">
        <v>2</v>
      </c>
      <c r="FC175" s="72">
        <v>10</v>
      </c>
      <c r="FD175" s="72">
        <v>7</v>
      </c>
      <c r="FE175" s="72">
        <v>0</v>
      </c>
      <c r="FF175" s="72">
        <v>1</v>
      </c>
      <c r="FG175" s="72">
        <v>10</v>
      </c>
      <c r="FH175" s="72"/>
      <c r="FI175" s="72"/>
      <c r="FJ175" s="72"/>
      <c r="FK175" s="72"/>
      <c r="FL175" s="72"/>
      <c r="FM175" s="72"/>
      <c r="FN175" s="72"/>
      <c r="FO175" s="72"/>
      <c r="FP175" s="71">
        <v>1785521</v>
      </c>
      <c r="FQ175" s="71">
        <v>233766</v>
      </c>
      <c r="FR175" s="71">
        <v>216167</v>
      </c>
      <c r="FS175" s="71">
        <v>250381</v>
      </c>
      <c r="FT175" s="71">
        <v>173441</v>
      </c>
      <c r="FU175" s="71">
        <v>288131</v>
      </c>
      <c r="FV175" s="71">
        <v>149995</v>
      </c>
      <c r="FW175" s="71">
        <v>207106</v>
      </c>
      <c r="FX175" s="71">
        <v>147321</v>
      </c>
      <c r="FY175" s="71">
        <v>59583</v>
      </c>
      <c r="FZ175" s="71">
        <v>20717</v>
      </c>
      <c r="GA175" s="71">
        <v>28190</v>
      </c>
      <c r="GB175" s="71">
        <v>5775</v>
      </c>
      <c r="GC175" s="71">
        <v>1864</v>
      </c>
      <c r="GD175" s="71">
        <v>729</v>
      </c>
      <c r="GE175" s="71">
        <v>2355</v>
      </c>
      <c r="GF175" s="71"/>
      <c r="GG175" s="71"/>
      <c r="GH175" s="71"/>
      <c r="GI175" s="71"/>
      <c r="GJ175" s="71"/>
      <c r="GK175" s="71"/>
      <c r="GL175" s="71"/>
      <c r="GM175" s="71"/>
      <c r="GN175" s="71">
        <v>703</v>
      </c>
      <c r="GO175" s="72">
        <v>45</v>
      </c>
      <c r="GP175" s="72">
        <v>48</v>
      </c>
      <c r="GQ175" s="72">
        <v>45</v>
      </c>
      <c r="GR175" s="72">
        <v>28</v>
      </c>
      <c r="GS175" s="72">
        <v>58</v>
      </c>
      <c r="GT175" s="72">
        <v>33</v>
      </c>
      <c r="GU175" s="72">
        <v>48</v>
      </c>
      <c r="GV175" s="72">
        <v>52</v>
      </c>
      <c r="GW175" s="72">
        <v>44</v>
      </c>
      <c r="GX175" s="72">
        <v>17</v>
      </c>
      <c r="GY175" s="72">
        <v>87</v>
      </c>
      <c r="GZ175" s="72">
        <v>49</v>
      </c>
      <c r="HA175" s="72">
        <v>20</v>
      </c>
      <c r="HB175" s="72">
        <v>12</v>
      </c>
      <c r="HC175" s="72">
        <v>117</v>
      </c>
      <c r="HD175" s="72"/>
      <c r="HE175" s="72"/>
      <c r="HF175" s="72"/>
      <c r="HG175" s="72"/>
      <c r="HH175" s="72"/>
      <c r="HI175" s="72"/>
      <c r="HJ175" s="72"/>
      <c r="HK175" s="72"/>
      <c r="HL175" s="71">
        <v>1784818</v>
      </c>
      <c r="HM175" s="72">
        <v>233721</v>
      </c>
      <c r="HN175" s="72">
        <v>216119</v>
      </c>
      <c r="HO175" s="72">
        <v>250336</v>
      </c>
      <c r="HP175" s="72">
        <v>173413</v>
      </c>
      <c r="HQ175" s="72">
        <v>288073</v>
      </c>
      <c r="HR175" s="72">
        <v>149962</v>
      </c>
      <c r="HS175" s="72">
        <v>207058</v>
      </c>
      <c r="HT175" s="72">
        <v>147269</v>
      </c>
      <c r="HU175" s="72">
        <v>59539</v>
      </c>
      <c r="HV175" s="72">
        <v>20700</v>
      </c>
      <c r="HW175" s="72">
        <v>28103</v>
      </c>
      <c r="HX175" s="72">
        <v>5726</v>
      </c>
      <c r="HY175" s="72">
        <v>1844</v>
      </c>
      <c r="HZ175" s="72">
        <v>717</v>
      </c>
      <c r="IA175" s="72">
        <v>2238</v>
      </c>
      <c r="IB175" s="72"/>
      <c r="IC175" s="72"/>
      <c r="ID175" s="72"/>
      <c r="IE175" s="72"/>
      <c r="IF175" s="72"/>
      <c r="IG175" s="72"/>
      <c r="IH175" s="72"/>
      <c r="II175" s="72"/>
      <c r="IJ175" s="71">
        <v>1706447</v>
      </c>
      <c r="IK175" s="72">
        <v>219771</v>
      </c>
      <c r="IL175" s="72">
        <v>207705</v>
      </c>
      <c r="IM175" s="72">
        <v>240943</v>
      </c>
      <c r="IN175" s="72">
        <v>167485</v>
      </c>
      <c r="IO175" s="72">
        <v>278100</v>
      </c>
      <c r="IP175" s="72">
        <v>144702</v>
      </c>
      <c r="IQ175" s="72">
        <v>199490</v>
      </c>
      <c r="IR175" s="72">
        <v>141470</v>
      </c>
      <c r="IS175" s="72">
        <v>56284</v>
      </c>
      <c r="IT175" s="72">
        <v>19335</v>
      </c>
      <c r="IU175" s="72">
        <v>24677</v>
      </c>
      <c r="IV175" s="72">
        <v>4300</v>
      </c>
      <c r="IW175" s="72">
        <v>915</v>
      </c>
      <c r="IX175" s="72">
        <v>313</v>
      </c>
      <c r="IY175" s="72">
        <v>957</v>
      </c>
      <c r="IZ175" s="72"/>
      <c r="JA175" s="72"/>
      <c r="JB175" s="72"/>
      <c r="JC175" s="72"/>
      <c r="JD175" s="72"/>
      <c r="JE175" s="72"/>
      <c r="JF175" s="72"/>
      <c r="JG175" s="72"/>
      <c r="JH175" s="71">
        <v>1169</v>
      </c>
      <c r="JI175" s="72">
        <v>2</v>
      </c>
      <c r="JJ175" s="72">
        <v>3</v>
      </c>
      <c r="JK175" s="72">
        <v>7</v>
      </c>
      <c r="JL175" s="72">
        <v>5</v>
      </c>
      <c r="JM175" s="72">
        <v>9</v>
      </c>
      <c r="JN175" s="72">
        <v>8</v>
      </c>
      <c r="JO175" s="72">
        <v>17</v>
      </c>
      <c r="JP175" s="72">
        <v>20</v>
      </c>
      <c r="JQ175" s="72">
        <v>23</v>
      </c>
      <c r="JR175" s="72">
        <v>11</v>
      </c>
      <c r="JS175" s="72">
        <v>97</v>
      </c>
      <c r="JT175" s="72">
        <v>163</v>
      </c>
      <c r="JU175" s="72">
        <v>295</v>
      </c>
      <c r="JV175" s="72">
        <v>207</v>
      </c>
      <c r="JW175" s="72">
        <v>302</v>
      </c>
      <c r="JX175" s="72"/>
      <c r="JY175" s="72"/>
      <c r="JZ175" s="72"/>
      <c r="KA175" s="72"/>
      <c r="KB175" s="72"/>
      <c r="KC175" s="72"/>
      <c r="KD175" s="72"/>
      <c r="KE175" s="72"/>
      <c r="KF175" s="71">
        <v>77202</v>
      </c>
      <c r="KG175" s="72">
        <v>13948</v>
      </c>
      <c r="KH175" s="72">
        <v>8411</v>
      </c>
      <c r="KI175" s="72">
        <v>9386</v>
      </c>
      <c r="KJ175" s="72">
        <v>5923</v>
      </c>
      <c r="KK175" s="72">
        <v>9964</v>
      </c>
      <c r="KL175" s="72">
        <v>5252</v>
      </c>
      <c r="KM175" s="72">
        <v>7551</v>
      </c>
      <c r="KN175" s="72">
        <v>5779</v>
      </c>
      <c r="KO175" s="72">
        <v>3232</v>
      </c>
      <c r="KP175" s="72">
        <v>1354</v>
      </c>
      <c r="KQ175" s="72">
        <v>3329</v>
      </c>
      <c r="KR175" s="72">
        <v>1263</v>
      </c>
      <c r="KS175" s="72">
        <v>634</v>
      </c>
      <c r="KT175" s="72">
        <v>197</v>
      </c>
      <c r="KU175" s="72">
        <v>979</v>
      </c>
      <c r="KV175" s="72"/>
      <c r="KW175" s="72"/>
      <c r="KX175" s="72"/>
      <c r="KY175" s="72"/>
      <c r="KZ175" s="72"/>
      <c r="LA175" s="72"/>
      <c r="LB175" s="72"/>
      <c r="LC175" s="72"/>
      <c r="LD175" s="71">
        <v>1262</v>
      </c>
      <c r="LE175" s="72">
        <v>10</v>
      </c>
      <c r="LF175" s="72">
        <v>4</v>
      </c>
      <c r="LG175" s="72">
        <v>15</v>
      </c>
      <c r="LH175" s="72">
        <v>7</v>
      </c>
      <c r="LI175" s="72">
        <v>22</v>
      </c>
      <c r="LJ175" s="72">
        <v>7</v>
      </c>
      <c r="LK175" s="72">
        <v>202</v>
      </c>
      <c r="LL175" s="72">
        <v>55</v>
      </c>
      <c r="LM175" s="72">
        <v>59</v>
      </c>
      <c r="LN175" s="72">
        <v>38</v>
      </c>
      <c r="LO175" s="72">
        <v>177</v>
      </c>
      <c r="LP175" s="72">
        <v>168</v>
      </c>
      <c r="LQ175" s="72">
        <v>113</v>
      </c>
      <c r="LR175" s="72">
        <v>34</v>
      </c>
      <c r="LS175" s="72">
        <v>351</v>
      </c>
      <c r="LT175" s="72"/>
      <c r="LU175" s="72"/>
      <c r="LV175" s="72"/>
      <c r="LW175" s="72"/>
      <c r="LX175" s="72"/>
      <c r="LY175" s="72"/>
      <c r="LZ175" s="72"/>
      <c r="MA175" s="72"/>
    </row>
    <row r="176" spans="1:339" x14ac:dyDescent="0.4">
      <c r="A176" s="67">
        <v>2001.04</v>
      </c>
      <c r="B176" s="66" t="s">
        <v>8</v>
      </c>
      <c r="C176" s="67">
        <v>2001.04</v>
      </c>
      <c r="D176" s="67"/>
      <c r="E176" s="67"/>
      <c r="F176" s="67"/>
      <c r="G176" s="67"/>
      <c r="H176" s="67"/>
      <c r="I176" s="67"/>
      <c r="J176" s="67"/>
      <c r="K176" s="67"/>
      <c r="L176" s="67"/>
      <c r="M176" s="67"/>
      <c r="N176" s="67"/>
      <c r="O176" s="67"/>
      <c r="P176" s="67"/>
      <c r="Q176" s="67"/>
      <c r="R176" s="67"/>
      <c r="S176" s="67"/>
      <c r="T176" s="67"/>
      <c r="U176" s="67"/>
      <c r="V176" s="67"/>
      <c r="W176" s="67"/>
      <c r="X176" s="67"/>
      <c r="Y176" s="67"/>
      <c r="Z176" s="67"/>
      <c r="AA176" s="67"/>
    </row>
    <row r="177" spans="1:339" x14ac:dyDescent="0.4">
      <c r="A177" s="67">
        <v>2001.05</v>
      </c>
      <c r="B177" s="66" t="s">
        <v>9</v>
      </c>
      <c r="C177" s="67">
        <v>2001.05</v>
      </c>
      <c r="D177" s="67"/>
      <c r="E177" s="67"/>
      <c r="F177" s="67"/>
      <c r="G177" s="67"/>
      <c r="H177" s="67"/>
      <c r="I177" s="67"/>
      <c r="J177" s="67"/>
      <c r="K177" s="67"/>
      <c r="L177" s="67"/>
      <c r="M177" s="67"/>
      <c r="N177" s="67"/>
      <c r="O177" s="67"/>
      <c r="P177" s="67"/>
      <c r="Q177" s="67"/>
      <c r="R177" s="67"/>
      <c r="S177" s="67"/>
      <c r="T177" s="67"/>
      <c r="U177" s="67"/>
      <c r="V177" s="67"/>
      <c r="W177" s="67"/>
      <c r="X177" s="67"/>
      <c r="Y177" s="67"/>
      <c r="Z177" s="67"/>
      <c r="AA177" s="67"/>
    </row>
    <row r="178" spans="1:339" x14ac:dyDescent="0.4">
      <c r="A178" s="67">
        <v>2001.06</v>
      </c>
      <c r="B178" s="66" t="s">
        <v>10</v>
      </c>
      <c r="C178" s="67">
        <v>2001.06</v>
      </c>
      <c r="D178" s="71">
        <v>350453</v>
      </c>
      <c r="E178" s="71">
        <v>126479</v>
      </c>
      <c r="F178" s="71">
        <v>51693</v>
      </c>
      <c r="G178" s="71">
        <v>44827</v>
      </c>
      <c r="H178" s="71">
        <v>24957</v>
      </c>
      <c r="I178" s="71">
        <v>35091</v>
      </c>
      <c r="J178" s="71">
        <v>16250</v>
      </c>
      <c r="K178" s="71">
        <v>19489</v>
      </c>
      <c r="L178" s="71">
        <v>13019</v>
      </c>
      <c r="M178" s="71">
        <v>8330</v>
      </c>
      <c r="N178" s="71">
        <v>2173</v>
      </c>
      <c r="O178" s="71">
        <v>4080</v>
      </c>
      <c r="P178" s="71">
        <v>1316</v>
      </c>
      <c r="Q178" s="71">
        <v>786</v>
      </c>
      <c r="R178" s="71">
        <v>454</v>
      </c>
      <c r="S178" s="71">
        <v>1509</v>
      </c>
      <c r="T178" s="71"/>
      <c r="U178" s="71"/>
      <c r="V178" s="71"/>
      <c r="W178" s="71"/>
      <c r="X178" s="71"/>
      <c r="Y178" s="71"/>
      <c r="Z178" s="71"/>
      <c r="AA178" s="71"/>
      <c r="AB178" s="71">
        <v>1494</v>
      </c>
      <c r="AC178" s="72">
        <v>498</v>
      </c>
      <c r="AD178" s="72">
        <v>76</v>
      </c>
      <c r="AE178" s="72">
        <v>60</v>
      </c>
      <c r="AF178" s="72">
        <v>54</v>
      </c>
      <c r="AG178" s="72">
        <v>80</v>
      </c>
      <c r="AH178" s="72">
        <v>45</v>
      </c>
      <c r="AI178" s="72">
        <v>76</v>
      </c>
      <c r="AJ178" s="72">
        <v>59</v>
      </c>
      <c r="AK178" s="72">
        <v>55</v>
      </c>
      <c r="AL178" s="72">
        <v>21</v>
      </c>
      <c r="AM178" s="72">
        <v>126</v>
      </c>
      <c r="AN178" s="72">
        <v>97</v>
      </c>
      <c r="AO178" s="72">
        <v>69</v>
      </c>
      <c r="AP178" s="72">
        <v>23</v>
      </c>
      <c r="AQ178" s="72">
        <v>155</v>
      </c>
      <c r="AR178" s="72"/>
      <c r="AS178" s="72"/>
      <c r="AT178" s="72"/>
      <c r="AU178" s="72"/>
      <c r="AV178" s="72"/>
      <c r="AW178" s="72"/>
      <c r="AX178" s="72"/>
      <c r="AY178" s="72"/>
      <c r="AZ178" s="71">
        <v>348959</v>
      </c>
      <c r="BA178" s="72">
        <v>125981</v>
      </c>
      <c r="BB178" s="72">
        <v>51617</v>
      </c>
      <c r="BC178" s="72">
        <v>44767</v>
      </c>
      <c r="BD178" s="72">
        <v>24903</v>
      </c>
      <c r="BE178" s="72">
        <v>35011</v>
      </c>
      <c r="BF178" s="72">
        <v>16205</v>
      </c>
      <c r="BG178" s="72">
        <v>19413</v>
      </c>
      <c r="BH178" s="72">
        <v>12960</v>
      </c>
      <c r="BI178" s="72">
        <v>8275</v>
      </c>
      <c r="BJ178" s="72">
        <v>2152</v>
      </c>
      <c r="BK178" s="72">
        <v>3954</v>
      </c>
      <c r="BL178" s="72">
        <v>1219</v>
      </c>
      <c r="BM178" s="72">
        <v>717</v>
      </c>
      <c r="BN178" s="72">
        <v>431</v>
      </c>
      <c r="BO178" s="72">
        <v>1354</v>
      </c>
      <c r="BP178" s="72"/>
      <c r="BQ178" s="72"/>
      <c r="BR178" s="72"/>
      <c r="BS178" s="72"/>
      <c r="BT178" s="72"/>
      <c r="BU178" s="72"/>
      <c r="BV178" s="72"/>
      <c r="BW178" s="72"/>
      <c r="BX178" s="71">
        <v>310202</v>
      </c>
      <c r="BY178" s="72">
        <v>108250</v>
      </c>
      <c r="BZ178" s="72">
        <v>48674</v>
      </c>
      <c r="CA178" s="72">
        <v>42339</v>
      </c>
      <c r="CB178" s="72">
        <v>23234</v>
      </c>
      <c r="CC178" s="72">
        <v>32878</v>
      </c>
      <c r="CD178" s="72">
        <v>14979</v>
      </c>
      <c r="CE178" s="72">
        <v>17817</v>
      </c>
      <c r="CF178" s="72">
        <v>11530</v>
      </c>
      <c r="CG178" s="72">
        <v>4865</v>
      </c>
      <c r="CH178" s="72">
        <v>1713</v>
      </c>
      <c r="CI178" s="72">
        <v>2614</v>
      </c>
      <c r="CJ178" s="72">
        <v>580</v>
      </c>
      <c r="CK178" s="72">
        <v>242</v>
      </c>
      <c r="CL178" s="72">
        <v>88</v>
      </c>
      <c r="CM178" s="72">
        <v>399</v>
      </c>
      <c r="CN178" s="72"/>
      <c r="CO178" s="72"/>
      <c r="CP178" s="72"/>
      <c r="CQ178" s="72"/>
      <c r="CR178" s="72"/>
      <c r="CS178" s="72"/>
      <c r="CT178" s="72"/>
      <c r="CU178" s="72"/>
      <c r="CV178" s="71">
        <v>3622</v>
      </c>
      <c r="CW178" s="72">
        <v>2</v>
      </c>
      <c r="CX178" s="72">
        <v>3</v>
      </c>
      <c r="CY178" s="72">
        <v>7</v>
      </c>
      <c r="CZ178" s="72">
        <v>4</v>
      </c>
      <c r="DA178" s="72">
        <v>10</v>
      </c>
      <c r="DB178" s="72">
        <v>7</v>
      </c>
      <c r="DC178" s="72">
        <v>19</v>
      </c>
      <c r="DD178" s="72">
        <v>28</v>
      </c>
      <c r="DE178" s="72">
        <v>2507</v>
      </c>
      <c r="DF178" s="72">
        <v>8</v>
      </c>
      <c r="DG178" s="72">
        <v>99</v>
      </c>
      <c r="DH178" s="72">
        <v>133</v>
      </c>
      <c r="DI178" s="72">
        <v>249</v>
      </c>
      <c r="DJ178" s="72">
        <v>109</v>
      </c>
      <c r="DK178" s="72">
        <v>437</v>
      </c>
      <c r="DL178" s="72"/>
      <c r="DM178" s="72"/>
      <c r="DN178" s="72"/>
      <c r="DO178" s="72"/>
      <c r="DP178" s="72"/>
      <c r="DQ178" s="72"/>
      <c r="DR178" s="72"/>
      <c r="DS178" s="72"/>
      <c r="DT178" s="71">
        <v>35135</v>
      </c>
      <c r="DU178" s="72">
        <v>17729</v>
      </c>
      <c r="DV178" s="72">
        <v>2940</v>
      </c>
      <c r="DW178" s="72">
        <v>2421</v>
      </c>
      <c r="DX178" s="72">
        <v>1665</v>
      </c>
      <c r="DY178" s="72">
        <v>2123</v>
      </c>
      <c r="DZ178" s="72">
        <v>1219</v>
      </c>
      <c r="EA178" s="72">
        <v>1577</v>
      </c>
      <c r="EB178" s="72">
        <v>1402</v>
      </c>
      <c r="EC178" s="72">
        <v>903</v>
      </c>
      <c r="ED178" s="72">
        <v>431</v>
      </c>
      <c r="EE178" s="72">
        <v>1241</v>
      </c>
      <c r="EF178" s="72">
        <v>506</v>
      </c>
      <c r="EG178" s="72">
        <v>226</v>
      </c>
      <c r="EH178" s="72">
        <v>234</v>
      </c>
      <c r="EI178" s="72">
        <v>518</v>
      </c>
      <c r="EJ178" s="72"/>
      <c r="EK178" s="72"/>
      <c r="EL178" s="72"/>
      <c r="EM178" s="72"/>
      <c r="EN178" s="72"/>
      <c r="EO178" s="72"/>
      <c r="EP178" s="72"/>
      <c r="EQ178" s="72"/>
      <c r="ER178" s="71">
        <v>48</v>
      </c>
      <c r="ES178" s="72">
        <v>3</v>
      </c>
      <c r="ET178" s="72">
        <v>1</v>
      </c>
      <c r="EU178" s="72">
        <v>3</v>
      </c>
      <c r="EV178" s="72">
        <v>2</v>
      </c>
      <c r="EW178" s="72">
        <v>3</v>
      </c>
      <c r="EX178" s="72">
        <v>2</v>
      </c>
      <c r="EY178" s="72">
        <v>2</v>
      </c>
      <c r="EZ178" s="72">
        <v>3</v>
      </c>
      <c r="FA178" s="72">
        <v>1</v>
      </c>
      <c r="FB178" s="72">
        <v>0</v>
      </c>
      <c r="FC178" s="72">
        <v>5</v>
      </c>
      <c r="FD178" s="72">
        <v>4</v>
      </c>
      <c r="FE178" s="72">
        <v>0</v>
      </c>
      <c r="FF178" s="72">
        <v>0</v>
      </c>
      <c r="FG178" s="72">
        <v>19</v>
      </c>
      <c r="FH178" s="72"/>
      <c r="FI178" s="72"/>
      <c r="FJ178" s="72"/>
      <c r="FK178" s="72"/>
      <c r="FL178" s="72"/>
      <c r="FM178" s="72"/>
      <c r="FN178" s="72"/>
      <c r="FO178" s="72"/>
      <c r="FP178" s="71">
        <v>1766884</v>
      </c>
      <c r="FQ178" s="71">
        <v>245494</v>
      </c>
      <c r="FR178" s="71">
        <v>203907</v>
      </c>
      <c r="FS178" s="71">
        <v>243570</v>
      </c>
      <c r="FT178" s="71">
        <v>163638</v>
      </c>
      <c r="FU178" s="71">
        <v>277093</v>
      </c>
      <c r="FV178" s="71">
        <v>146509</v>
      </c>
      <c r="FW178" s="71">
        <v>210118</v>
      </c>
      <c r="FX178" s="71">
        <v>150395</v>
      </c>
      <c r="FY178" s="71">
        <v>62732</v>
      </c>
      <c r="FZ178" s="71">
        <v>21309</v>
      </c>
      <c r="GA178" s="71">
        <v>29847</v>
      </c>
      <c r="GB178" s="71">
        <v>6352</v>
      </c>
      <c r="GC178" s="71">
        <v>2403</v>
      </c>
      <c r="GD178" s="71">
        <v>978</v>
      </c>
      <c r="GE178" s="71">
        <v>2539</v>
      </c>
      <c r="GF178" s="71"/>
      <c r="GG178" s="71"/>
      <c r="GH178" s="71"/>
      <c r="GI178" s="71"/>
      <c r="GJ178" s="71"/>
      <c r="GK178" s="71"/>
      <c r="GL178" s="71"/>
      <c r="GM178" s="71"/>
      <c r="GN178" s="71">
        <v>719</v>
      </c>
      <c r="GO178" s="72">
        <v>46</v>
      </c>
      <c r="GP178" s="72">
        <v>48</v>
      </c>
      <c r="GQ178" s="72">
        <v>49</v>
      </c>
      <c r="GR178" s="72">
        <v>26</v>
      </c>
      <c r="GS178" s="72">
        <v>67</v>
      </c>
      <c r="GT178" s="72">
        <v>27</v>
      </c>
      <c r="GU178" s="72">
        <v>45</v>
      </c>
      <c r="GV178" s="72">
        <v>54</v>
      </c>
      <c r="GW178" s="72">
        <v>41</v>
      </c>
      <c r="GX178" s="72">
        <v>17</v>
      </c>
      <c r="GY178" s="72">
        <v>87</v>
      </c>
      <c r="GZ178" s="72">
        <v>51</v>
      </c>
      <c r="HA178" s="72">
        <v>33</v>
      </c>
      <c r="HB178" s="72">
        <v>16</v>
      </c>
      <c r="HC178" s="72">
        <v>112</v>
      </c>
      <c r="HD178" s="72"/>
      <c r="HE178" s="72"/>
      <c r="HF178" s="72"/>
      <c r="HG178" s="72"/>
      <c r="HH178" s="72"/>
      <c r="HI178" s="72"/>
      <c r="HJ178" s="72"/>
      <c r="HK178" s="72"/>
      <c r="HL178" s="71">
        <v>1766165</v>
      </c>
      <c r="HM178" s="72">
        <v>245448</v>
      </c>
      <c r="HN178" s="72">
        <v>203859</v>
      </c>
      <c r="HO178" s="72">
        <v>243521</v>
      </c>
      <c r="HP178" s="72">
        <v>163612</v>
      </c>
      <c r="HQ178" s="72">
        <v>277026</v>
      </c>
      <c r="HR178" s="72">
        <v>146482</v>
      </c>
      <c r="HS178" s="72">
        <v>210073</v>
      </c>
      <c r="HT178" s="72">
        <v>150341</v>
      </c>
      <c r="HU178" s="72">
        <v>62691</v>
      </c>
      <c r="HV178" s="72">
        <v>21292</v>
      </c>
      <c r="HW178" s="72">
        <v>29760</v>
      </c>
      <c r="HX178" s="72">
        <v>6301</v>
      </c>
      <c r="HY178" s="72">
        <v>2370</v>
      </c>
      <c r="HZ178" s="72">
        <v>962</v>
      </c>
      <c r="IA178" s="72">
        <v>2427</v>
      </c>
      <c r="IB178" s="72"/>
      <c r="IC178" s="72"/>
      <c r="ID178" s="72"/>
      <c r="IE178" s="72"/>
      <c r="IF178" s="72"/>
      <c r="IG178" s="72"/>
      <c r="IH178" s="72"/>
      <c r="II178" s="72"/>
      <c r="IJ178" s="71">
        <v>1683255</v>
      </c>
      <c r="IK178" s="72">
        <v>230862</v>
      </c>
      <c r="IL178" s="72">
        <v>195130</v>
      </c>
      <c r="IM178" s="72">
        <v>233727</v>
      </c>
      <c r="IN178" s="72">
        <v>157599</v>
      </c>
      <c r="IO178" s="72">
        <v>266674</v>
      </c>
      <c r="IP178" s="72">
        <v>141049</v>
      </c>
      <c r="IQ178" s="72">
        <v>202222</v>
      </c>
      <c r="IR178" s="72">
        <v>144274</v>
      </c>
      <c r="IS178" s="72">
        <v>58461</v>
      </c>
      <c r="IT178" s="72">
        <v>19936</v>
      </c>
      <c r="IU178" s="72">
        <v>25977</v>
      </c>
      <c r="IV178" s="72">
        <v>4819</v>
      </c>
      <c r="IW178" s="72">
        <v>1211</v>
      </c>
      <c r="IX178" s="72">
        <v>362</v>
      </c>
      <c r="IY178" s="72">
        <v>952</v>
      </c>
      <c r="IZ178" s="72"/>
      <c r="JA178" s="72"/>
      <c r="JB178" s="72"/>
      <c r="JC178" s="72"/>
      <c r="JD178" s="72"/>
      <c r="JE178" s="72"/>
      <c r="JF178" s="72"/>
      <c r="JG178" s="72"/>
      <c r="JH178" s="71">
        <v>1874</v>
      </c>
      <c r="JI178" s="72">
        <v>3</v>
      </c>
      <c r="JJ178" s="72">
        <v>4</v>
      </c>
      <c r="JK178" s="72">
        <v>6</v>
      </c>
      <c r="JL178" s="72">
        <v>5</v>
      </c>
      <c r="JM178" s="72">
        <v>9</v>
      </c>
      <c r="JN178" s="72">
        <v>8</v>
      </c>
      <c r="JO178" s="72">
        <v>14</v>
      </c>
      <c r="JP178" s="72">
        <v>25</v>
      </c>
      <c r="JQ178" s="72">
        <v>688</v>
      </c>
      <c r="JR178" s="72">
        <v>17</v>
      </c>
      <c r="JS178" s="72">
        <v>106</v>
      </c>
      <c r="JT178" s="72">
        <v>157</v>
      </c>
      <c r="JU178" s="72">
        <v>331</v>
      </c>
      <c r="JV178" s="72">
        <v>177</v>
      </c>
      <c r="JW178" s="72">
        <v>324</v>
      </c>
      <c r="JX178" s="72"/>
      <c r="JY178" s="72"/>
      <c r="JZ178" s="72"/>
      <c r="KA178" s="72"/>
      <c r="KB178" s="72"/>
      <c r="KC178" s="72"/>
      <c r="KD178" s="72"/>
      <c r="KE178" s="72"/>
      <c r="KF178" s="71">
        <v>81036</v>
      </c>
      <c r="KG178" s="72">
        <v>14583</v>
      </c>
      <c r="KH178" s="72">
        <v>8725</v>
      </c>
      <c r="KI178" s="72">
        <v>9788</v>
      </c>
      <c r="KJ178" s="72">
        <v>6008</v>
      </c>
      <c r="KK178" s="72">
        <v>10343</v>
      </c>
      <c r="KL178" s="72">
        <v>5425</v>
      </c>
      <c r="KM178" s="72">
        <v>7837</v>
      </c>
      <c r="KN178" s="72">
        <v>6042</v>
      </c>
      <c r="KO178" s="72">
        <v>3542</v>
      </c>
      <c r="KP178" s="72">
        <v>1339</v>
      </c>
      <c r="KQ178" s="72">
        <v>3677</v>
      </c>
      <c r="KR178" s="72">
        <v>1325</v>
      </c>
      <c r="KS178" s="72">
        <v>828</v>
      </c>
      <c r="KT178" s="72">
        <v>423</v>
      </c>
      <c r="KU178" s="72">
        <v>1151</v>
      </c>
      <c r="KV178" s="72"/>
      <c r="KW178" s="72"/>
      <c r="KX178" s="72"/>
      <c r="KY178" s="72"/>
      <c r="KZ178" s="72"/>
      <c r="LA178" s="72"/>
      <c r="LB178" s="72"/>
      <c r="LC178" s="72"/>
      <c r="LD178" s="71">
        <v>1602</v>
      </c>
      <c r="LE178" s="72">
        <v>19</v>
      </c>
      <c r="LF178" s="72">
        <v>9</v>
      </c>
      <c r="LG178" s="72">
        <v>17</v>
      </c>
      <c r="LH178" s="72">
        <v>9</v>
      </c>
      <c r="LI178" s="72">
        <v>32</v>
      </c>
      <c r="LJ178" s="72">
        <v>9</v>
      </c>
      <c r="LK178" s="72">
        <v>36</v>
      </c>
      <c r="LL178" s="72">
        <v>63</v>
      </c>
      <c r="LM178" s="72">
        <v>50</v>
      </c>
      <c r="LN178" s="72">
        <v>42</v>
      </c>
      <c r="LO178" s="72">
        <v>237</v>
      </c>
      <c r="LP178" s="72">
        <v>120</v>
      </c>
      <c r="LQ178" s="72">
        <v>95</v>
      </c>
      <c r="LR178" s="72">
        <v>330</v>
      </c>
      <c r="LS178" s="72">
        <v>534</v>
      </c>
      <c r="LT178" s="72"/>
      <c r="LU178" s="72"/>
      <c r="LV178" s="72"/>
      <c r="LW178" s="72"/>
      <c r="LX178" s="72"/>
      <c r="LY178" s="72"/>
      <c r="LZ178" s="72"/>
      <c r="MA178" s="72"/>
    </row>
    <row r="179" spans="1:339" x14ac:dyDescent="0.4">
      <c r="A179" s="67">
        <v>2001.07</v>
      </c>
      <c r="B179" s="66" t="s">
        <v>11</v>
      </c>
      <c r="C179" s="67">
        <v>2001.07</v>
      </c>
      <c r="D179" s="67"/>
      <c r="E179" s="67"/>
      <c r="F179" s="67"/>
      <c r="G179" s="67"/>
      <c r="H179" s="67"/>
      <c r="I179" s="67"/>
      <c r="J179" s="67"/>
      <c r="K179" s="67"/>
      <c r="L179" s="67"/>
      <c r="M179" s="67"/>
      <c r="N179" s="67"/>
      <c r="O179" s="67"/>
      <c r="P179" s="67"/>
      <c r="Q179" s="67"/>
      <c r="R179" s="67"/>
      <c r="S179" s="67"/>
      <c r="T179" s="67"/>
      <c r="U179" s="67"/>
      <c r="V179" s="67"/>
      <c r="W179" s="67"/>
      <c r="X179" s="67"/>
      <c r="Y179" s="67"/>
      <c r="Z179" s="67"/>
      <c r="AA179" s="67"/>
    </row>
    <row r="180" spans="1:339" x14ac:dyDescent="0.4">
      <c r="A180" s="67">
        <v>2001.08</v>
      </c>
      <c r="B180" s="66" t="s">
        <v>12</v>
      </c>
      <c r="C180" s="67">
        <v>2001.08</v>
      </c>
      <c r="D180" s="67"/>
      <c r="E180" s="67"/>
      <c r="F180" s="67"/>
      <c r="G180" s="67"/>
      <c r="H180" s="67"/>
      <c r="I180" s="67"/>
      <c r="J180" s="67"/>
      <c r="K180" s="67"/>
      <c r="L180" s="67"/>
      <c r="M180" s="67"/>
      <c r="N180" s="67"/>
      <c r="O180" s="67"/>
      <c r="P180" s="67"/>
      <c r="Q180" s="67"/>
      <c r="R180" s="67"/>
      <c r="S180" s="67"/>
      <c r="T180" s="67"/>
      <c r="U180" s="67"/>
      <c r="V180" s="67"/>
      <c r="W180" s="67"/>
      <c r="X180" s="67"/>
      <c r="Y180" s="67"/>
      <c r="Z180" s="67"/>
      <c r="AA180" s="67"/>
    </row>
    <row r="181" spans="1:339" x14ac:dyDescent="0.4">
      <c r="A181" s="67">
        <v>2001.09</v>
      </c>
      <c r="B181" s="66" t="s">
        <v>13</v>
      </c>
      <c r="C181" s="67">
        <v>2001.09</v>
      </c>
      <c r="D181" s="71">
        <v>289444</v>
      </c>
      <c r="E181" s="71">
        <v>110641</v>
      </c>
      <c r="F181" s="71">
        <v>43211</v>
      </c>
      <c r="G181" s="71">
        <v>35951</v>
      </c>
      <c r="H181" s="71">
        <v>18819</v>
      </c>
      <c r="I181" s="71">
        <v>27749</v>
      </c>
      <c r="J181" s="71">
        <v>12796</v>
      </c>
      <c r="K181" s="71">
        <v>15171</v>
      </c>
      <c r="L181" s="71">
        <v>9973</v>
      </c>
      <c r="M181" s="71">
        <v>6961</v>
      </c>
      <c r="N181" s="71">
        <v>1748</v>
      </c>
      <c r="O181" s="71">
        <v>3271</v>
      </c>
      <c r="P181" s="71">
        <v>1011</v>
      </c>
      <c r="Q181" s="71">
        <v>583</v>
      </c>
      <c r="R181" s="71">
        <v>246</v>
      </c>
      <c r="S181" s="71">
        <v>1313</v>
      </c>
      <c r="T181" s="71"/>
      <c r="U181" s="71"/>
      <c r="V181" s="71"/>
      <c r="W181" s="71"/>
      <c r="X181" s="71"/>
      <c r="Y181" s="71"/>
      <c r="Z181" s="71"/>
      <c r="AA181" s="71"/>
      <c r="AB181" s="71">
        <v>2512</v>
      </c>
      <c r="AC181" s="72">
        <v>1092</v>
      </c>
      <c r="AD181" s="72">
        <v>172</v>
      </c>
      <c r="AE181" s="72">
        <v>141</v>
      </c>
      <c r="AF181" s="72">
        <v>90</v>
      </c>
      <c r="AG181" s="72">
        <v>184</v>
      </c>
      <c r="AH181" s="72">
        <v>83</v>
      </c>
      <c r="AI181" s="72">
        <v>106</v>
      </c>
      <c r="AJ181" s="72">
        <v>106</v>
      </c>
      <c r="AK181" s="72">
        <v>74</v>
      </c>
      <c r="AL181" s="72">
        <v>40</v>
      </c>
      <c r="AM181" s="72">
        <v>129</v>
      </c>
      <c r="AN181" s="72">
        <v>80</v>
      </c>
      <c r="AO181" s="72">
        <v>53</v>
      </c>
      <c r="AP181" s="72">
        <v>20</v>
      </c>
      <c r="AQ181" s="72">
        <v>142</v>
      </c>
      <c r="AR181" s="72"/>
      <c r="AS181" s="72"/>
      <c r="AT181" s="72"/>
      <c r="AU181" s="72"/>
      <c r="AV181" s="72"/>
      <c r="AW181" s="72"/>
      <c r="AX181" s="72"/>
      <c r="AY181" s="72"/>
      <c r="AZ181" s="71">
        <v>286932</v>
      </c>
      <c r="BA181" s="72">
        <v>109549</v>
      </c>
      <c r="BB181" s="72">
        <v>43039</v>
      </c>
      <c r="BC181" s="72">
        <v>35810</v>
      </c>
      <c r="BD181" s="72">
        <v>18729</v>
      </c>
      <c r="BE181" s="72">
        <v>27565</v>
      </c>
      <c r="BF181" s="72">
        <v>12713</v>
      </c>
      <c r="BG181" s="72">
        <v>15065</v>
      </c>
      <c r="BH181" s="72">
        <v>9867</v>
      </c>
      <c r="BI181" s="72">
        <v>6887</v>
      </c>
      <c r="BJ181" s="72">
        <v>1708</v>
      </c>
      <c r="BK181" s="72">
        <v>3142</v>
      </c>
      <c r="BL181" s="72">
        <v>931</v>
      </c>
      <c r="BM181" s="72">
        <v>530</v>
      </c>
      <c r="BN181" s="72">
        <v>226</v>
      </c>
      <c r="BO181" s="72">
        <v>1171</v>
      </c>
      <c r="BP181" s="72"/>
      <c r="BQ181" s="72"/>
      <c r="BR181" s="72"/>
      <c r="BS181" s="72"/>
      <c r="BT181" s="72"/>
      <c r="BU181" s="72"/>
      <c r="BV181" s="72"/>
      <c r="BW181" s="72"/>
      <c r="BX181" s="71">
        <v>252888</v>
      </c>
      <c r="BY181" s="72">
        <v>93304</v>
      </c>
      <c r="BZ181" s="72">
        <v>40428</v>
      </c>
      <c r="CA181" s="72">
        <v>33791</v>
      </c>
      <c r="CB181" s="72">
        <v>17563</v>
      </c>
      <c r="CC181" s="72">
        <v>25844</v>
      </c>
      <c r="CD181" s="72">
        <v>11711</v>
      </c>
      <c r="CE181" s="72">
        <v>13687</v>
      </c>
      <c r="CF181" s="72">
        <v>8710</v>
      </c>
      <c r="CG181" s="72">
        <v>3636</v>
      </c>
      <c r="CH181" s="72">
        <v>1340</v>
      </c>
      <c r="CI181" s="72">
        <v>2054</v>
      </c>
      <c r="CJ181" s="72">
        <v>399</v>
      </c>
      <c r="CK181" s="72">
        <v>143</v>
      </c>
      <c r="CL181" s="72">
        <v>47</v>
      </c>
      <c r="CM181" s="72">
        <v>231</v>
      </c>
      <c r="CN181" s="72"/>
      <c r="CO181" s="72"/>
      <c r="CP181" s="72"/>
      <c r="CQ181" s="72"/>
      <c r="CR181" s="72"/>
      <c r="CS181" s="72"/>
      <c r="CT181" s="72"/>
      <c r="CU181" s="72"/>
      <c r="CV181" s="71">
        <v>3282</v>
      </c>
      <c r="CW181" s="72">
        <v>1</v>
      </c>
      <c r="CX181" s="72">
        <v>1</v>
      </c>
      <c r="CY181" s="72">
        <v>4</v>
      </c>
      <c r="CZ181" s="72">
        <v>0</v>
      </c>
      <c r="DA181" s="72">
        <v>3</v>
      </c>
      <c r="DB181" s="72">
        <v>6</v>
      </c>
      <c r="DC181" s="72">
        <v>11</v>
      </c>
      <c r="DD181" s="72">
        <v>25</v>
      </c>
      <c r="DE181" s="72">
        <v>2500</v>
      </c>
      <c r="DF181" s="72">
        <v>9</v>
      </c>
      <c r="DG181" s="72">
        <v>96</v>
      </c>
      <c r="DH181" s="72">
        <v>69</v>
      </c>
      <c r="DI181" s="72">
        <v>85</v>
      </c>
      <c r="DJ181" s="72">
        <v>58</v>
      </c>
      <c r="DK181" s="72">
        <v>414</v>
      </c>
      <c r="DL181" s="72"/>
      <c r="DM181" s="72"/>
      <c r="DN181" s="72"/>
      <c r="DO181" s="72"/>
      <c r="DP181" s="72"/>
      <c r="DQ181" s="72"/>
      <c r="DR181" s="72"/>
      <c r="DS181" s="72"/>
      <c r="DT181" s="71">
        <v>30762</v>
      </c>
      <c r="DU181" s="72">
        <v>16244</v>
      </c>
      <c r="DV181" s="72">
        <v>2610</v>
      </c>
      <c r="DW181" s="72">
        <v>2015</v>
      </c>
      <c r="DX181" s="72">
        <v>1166</v>
      </c>
      <c r="DY181" s="72">
        <v>1718</v>
      </c>
      <c r="DZ181" s="72">
        <v>996</v>
      </c>
      <c r="EA181" s="72">
        <v>1367</v>
      </c>
      <c r="EB181" s="72">
        <v>1132</v>
      </c>
      <c r="EC181" s="72">
        <v>751</v>
      </c>
      <c r="ED181" s="72">
        <v>359</v>
      </c>
      <c r="EE181" s="72">
        <v>992</v>
      </c>
      <c r="EF181" s="72">
        <v>463</v>
      </c>
      <c r="EG181" s="72">
        <v>302</v>
      </c>
      <c r="EH181" s="72">
        <v>121</v>
      </c>
      <c r="EI181" s="72">
        <v>526</v>
      </c>
      <c r="EJ181" s="72"/>
      <c r="EK181" s="72"/>
      <c r="EL181" s="72"/>
      <c r="EM181" s="72"/>
      <c r="EN181" s="72"/>
      <c r="EO181" s="72"/>
      <c r="EP181" s="72"/>
      <c r="EQ181" s="72"/>
      <c r="ER181" s="71">
        <v>56</v>
      </c>
      <c r="ES181" s="72">
        <v>11</v>
      </c>
      <c r="ET181" s="72">
        <v>7</v>
      </c>
      <c r="EU181" s="72">
        <v>6</v>
      </c>
      <c r="EV181" s="72">
        <v>1</v>
      </c>
      <c r="EW181" s="72">
        <v>3</v>
      </c>
      <c r="EX181" s="72">
        <v>0</v>
      </c>
      <c r="EY181" s="72">
        <v>6</v>
      </c>
      <c r="EZ181" s="72">
        <v>2</v>
      </c>
      <c r="FA181" s="72">
        <v>2</v>
      </c>
      <c r="FB181" s="72">
        <v>0</v>
      </c>
      <c r="FC181" s="72">
        <v>1</v>
      </c>
      <c r="FD181" s="72">
        <v>7</v>
      </c>
      <c r="FE181" s="72">
        <v>0</v>
      </c>
      <c r="FF181" s="72">
        <v>0</v>
      </c>
      <c r="FG181" s="72">
        <v>10</v>
      </c>
      <c r="FH181" s="72"/>
      <c r="FI181" s="72"/>
      <c r="FJ181" s="72"/>
      <c r="FK181" s="72"/>
      <c r="FL181" s="72"/>
      <c r="FM181" s="72"/>
      <c r="FN181" s="72"/>
      <c r="FO181" s="72"/>
      <c r="FP181" s="71">
        <v>1719412</v>
      </c>
      <c r="FQ181" s="71">
        <v>255865</v>
      </c>
      <c r="FR181" s="71">
        <v>204763</v>
      </c>
      <c r="FS181" s="71">
        <v>236188</v>
      </c>
      <c r="FT181" s="71">
        <v>154479</v>
      </c>
      <c r="FU181" s="71">
        <v>261992</v>
      </c>
      <c r="FV181" s="71">
        <v>141482</v>
      </c>
      <c r="FW181" s="71">
        <v>201359</v>
      </c>
      <c r="FX181" s="71">
        <v>144818</v>
      </c>
      <c r="FY181" s="71">
        <v>60248</v>
      </c>
      <c r="FZ181" s="71">
        <v>20034</v>
      </c>
      <c r="GA181" s="71">
        <v>28057</v>
      </c>
      <c r="GB181" s="71">
        <v>5260</v>
      </c>
      <c r="GC181" s="71">
        <v>1968</v>
      </c>
      <c r="GD181" s="71">
        <v>747</v>
      </c>
      <c r="GE181" s="71">
        <v>2152</v>
      </c>
      <c r="GF181" s="71"/>
      <c r="GG181" s="71"/>
      <c r="GH181" s="71"/>
      <c r="GI181" s="71"/>
      <c r="GJ181" s="71"/>
      <c r="GK181" s="71"/>
      <c r="GL181" s="71"/>
      <c r="GM181" s="71"/>
      <c r="GN181" s="71">
        <v>1544</v>
      </c>
      <c r="GO181" s="72">
        <v>152</v>
      </c>
      <c r="GP181" s="72">
        <v>132</v>
      </c>
      <c r="GQ181" s="72">
        <v>129</v>
      </c>
      <c r="GR181" s="72">
        <v>71</v>
      </c>
      <c r="GS181" s="72">
        <v>345</v>
      </c>
      <c r="GT181" s="72">
        <v>53</v>
      </c>
      <c r="GU181" s="72">
        <v>94</v>
      </c>
      <c r="GV181" s="72">
        <v>95</v>
      </c>
      <c r="GW181" s="72">
        <v>71</v>
      </c>
      <c r="GX181" s="72">
        <v>29</v>
      </c>
      <c r="GY181" s="72">
        <v>107</v>
      </c>
      <c r="GZ181" s="72">
        <v>63</v>
      </c>
      <c r="HA181" s="72">
        <v>53</v>
      </c>
      <c r="HB181" s="72">
        <v>17</v>
      </c>
      <c r="HC181" s="72">
        <v>133</v>
      </c>
      <c r="HD181" s="72"/>
      <c r="HE181" s="72"/>
      <c r="HF181" s="72"/>
      <c r="HG181" s="72"/>
      <c r="HH181" s="72"/>
      <c r="HI181" s="72"/>
      <c r="HJ181" s="72"/>
      <c r="HK181" s="72"/>
      <c r="HL181" s="71">
        <v>1717868</v>
      </c>
      <c r="HM181" s="72">
        <v>255713</v>
      </c>
      <c r="HN181" s="72">
        <v>204631</v>
      </c>
      <c r="HO181" s="72">
        <v>236059</v>
      </c>
      <c r="HP181" s="72">
        <v>154408</v>
      </c>
      <c r="HQ181" s="72">
        <v>261647</v>
      </c>
      <c r="HR181" s="72">
        <v>141429</v>
      </c>
      <c r="HS181" s="72">
        <v>201265</v>
      </c>
      <c r="HT181" s="72">
        <v>144723</v>
      </c>
      <c r="HU181" s="72">
        <v>60177</v>
      </c>
      <c r="HV181" s="72">
        <v>20005</v>
      </c>
      <c r="HW181" s="72">
        <v>27950</v>
      </c>
      <c r="HX181" s="72">
        <v>5197</v>
      </c>
      <c r="HY181" s="72">
        <v>1915</v>
      </c>
      <c r="HZ181" s="72">
        <v>730</v>
      </c>
      <c r="IA181" s="72">
        <v>2019</v>
      </c>
      <c r="IB181" s="72"/>
      <c r="IC181" s="72"/>
      <c r="ID181" s="72"/>
      <c r="IE181" s="72"/>
      <c r="IF181" s="72"/>
      <c r="IG181" s="72"/>
      <c r="IH181" s="72"/>
      <c r="II181" s="72"/>
      <c r="IJ181" s="71">
        <v>1627414</v>
      </c>
      <c r="IK181" s="72">
        <v>238580</v>
      </c>
      <c r="IL181" s="72">
        <v>195555</v>
      </c>
      <c r="IM181" s="72">
        <v>225726</v>
      </c>
      <c r="IN181" s="72">
        <v>148281</v>
      </c>
      <c r="IO181" s="72">
        <v>250730</v>
      </c>
      <c r="IP181" s="72">
        <v>135384</v>
      </c>
      <c r="IQ181" s="72">
        <v>192519</v>
      </c>
      <c r="IR181" s="72">
        <v>137163</v>
      </c>
      <c r="IS181" s="72">
        <v>54893</v>
      </c>
      <c r="IT181" s="72">
        <v>18405</v>
      </c>
      <c r="IU181" s="72">
        <v>24272</v>
      </c>
      <c r="IV181" s="72">
        <v>3760</v>
      </c>
      <c r="IW181" s="72">
        <v>932</v>
      </c>
      <c r="IX181" s="72">
        <v>306</v>
      </c>
      <c r="IY181" s="72">
        <v>908</v>
      </c>
      <c r="IZ181" s="72"/>
      <c r="JA181" s="72"/>
      <c r="JB181" s="72"/>
      <c r="JC181" s="72"/>
      <c r="JD181" s="72"/>
      <c r="JE181" s="72"/>
      <c r="JF181" s="72"/>
      <c r="JG181" s="72"/>
      <c r="JH181" s="71">
        <v>1442</v>
      </c>
      <c r="JI181" s="72">
        <v>4</v>
      </c>
      <c r="JJ181" s="72">
        <v>6</v>
      </c>
      <c r="JK181" s="72">
        <v>11</v>
      </c>
      <c r="JL181" s="72">
        <v>8</v>
      </c>
      <c r="JM181" s="72">
        <v>13</v>
      </c>
      <c r="JN181" s="72">
        <v>11</v>
      </c>
      <c r="JO181" s="72">
        <v>26</v>
      </c>
      <c r="JP181" s="72">
        <v>44</v>
      </c>
      <c r="JQ181" s="72">
        <v>683</v>
      </c>
      <c r="JR181" s="72">
        <v>21</v>
      </c>
      <c r="JS181" s="72">
        <v>119</v>
      </c>
      <c r="JT181" s="72">
        <v>102</v>
      </c>
      <c r="JU181" s="72">
        <v>96</v>
      </c>
      <c r="JV181" s="72">
        <v>67</v>
      </c>
      <c r="JW181" s="72">
        <v>231</v>
      </c>
      <c r="JX181" s="72"/>
      <c r="JY181" s="72"/>
      <c r="JZ181" s="72"/>
      <c r="KA181" s="72"/>
      <c r="KB181" s="72"/>
      <c r="KC181" s="72"/>
      <c r="KD181" s="72"/>
      <c r="KE181" s="72"/>
      <c r="KF181" s="71">
        <v>89012</v>
      </c>
      <c r="KG181" s="72">
        <v>17129</v>
      </c>
      <c r="KH181" s="72">
        <v>9070</v>
      </c>
      <c r="KI181" s="72">
        <v>10322</v>
      </c>
      <c r="KJ181" s="72">
        <v>6119</v>
      </c>
      <c r="KK181" s="72">
        <v>10904</v>
      </c>
      <c r="KL181" s="72">
        <v>6034</v>
      </c>
      <c r="KM181" s="72">
        <v>8720</v>
      </c>
      <c r="KN181" s="72">
        <v>7516</v>
      </c>
      <c r="KO181" s="72">
        <v>4601</v>
      </c>
      <c r="KP181" s="72">
        <v>1579</v>
      </c>
      <c r="KQ181" s="72">
        <v>3559</v>
      </c>
      <c r="KR181" s="72">
        <v>1335</v>
      </c>
      <c r="KS181" s="72">
        <v>887</v>
      </c>
      <c r="KT181" s="72">
        <v>357</v>
      </c>
      <c r="KU181" s="72">
        <v>880</v>
      </c>
      <c r="KV181" s="72"/>
      <c r="KW181" s="72"/>
      <c r="KX181" s="72"/>
      <c r="KY181" s="72"/>
      <c r="KZ181" s="72"/>
      <c r="LA181" s="72"/>
      <c r="LB181" s="72"/>
      <c r="LC181" s="72"/>
      <c r="LD181" s="71">
        <v>1610</v>
      </c>
      <c r="LE181" s="72">
        <v>51</v>
      </c>
      <c r="LF181" s="72">
        <v>41</v>
      </c>
      <c r="LG181" s="72">
        <v>55</v>
      </c>
      <c r="LH181" s="72">
        <v>42</v>
      </c>
      <c r="LI181" s="72">
        <v>58</v>
      </c>
      <c r="LJ181" s="72">
        <v>32</v>
      </c>
      <c r="LK181" s="72">
        <v>70</v>
      </c>
      <c r="LL181" s="72">
        <v>87</v>
      </c>
      <c r="LM181" s="72">
        <v>64</v>
      </c>
      <c r="LN181" s="72">
        <v>72</v>
      </c>
      <c r="LO181" s="72">
        <v>298</v>
      </c>
      <c r="LP181" s="72">
        <v>166</v>
      </c>
      <c r="LQ181" s="72">
        <v>88</v>
      </c>
      <c r="LR181" s="72">
        <v>242</v>
      </c>
      <c r="LS181" s="72">
        <v>244</v>
      </c>
      <c r="LT181" s="72"/>
      <c r="LU181" s="72"/>
      <c r="LV181" s="72"/>
      <c r="LW181" s="72"/>
      <c r="LX181" s="72"/>
      <c r="LY181" s="72"/>
      <c r="LZ181" s="72"/>
      <c r="MA181" s="72"/>
    </row>
    <row r="182" spans="1:339" x14ac:dyDescent="0.4">
      <c r="A182" s="67">
        <v>2001.1</v>
      </c>
      <c r="B182" s="66" t="s">
        <v>14</v>
      </c>
      <c r="C182" s="67">
        <v>2001.1</v>
      </c>
      <c r="D182" s="67"/>
      <c r="E182" s="67"/>
      <c r="F182" s="67"/>
      <c r="G182" s="67"/>
      <c r="H182" s="67"/>
      <c r="I182" s="67"/>
      <c r="J182" s="67"/>
      <c r="K182" s="67"/>
      <c r="L182" s="67"/>
      <c r="M182" s="67"/>
      <c r="N182" s="67"/>
      <c r="O182" s="67"/>
      <c r="P182" s="67"/>
      <c r="Q182" s="67"/>
      <c r="R182" s="67"/>
      <c r="S182" s="67"/>
      <c r="T182" s="67"/>
      <c r="U182" s="67"/>
      <c r="V182" s="67"/>
      <c r="W182" s="67"/>
      <c r="X182" s="67"/>
      <c r="Y182" s="67"/>
      <c r="Z182" s="67"/>
      <c r="AA182" s="67"/>
    </row>
    <row r="183" spans="1:339" x14ac:dyDescent="0.4">
      <c r="A183" s="67">
        <v>2001.11</v>
      </c>
      <c r="B183" s="66" t="s">
        <v>15</v>
      </c>
      <c r="C183" s="67">
        <v>2001.11</v>
      </c>
      <c r="D183" s="67"/>
      <c r="E183" s="67"/>
      <c r="F183" s="67"/>
      <c r="G183" s="67"/>
      <c r="H183" s="67"/>
      <c r="I183" s="67"/>
      <c r="J183" s="67"/>
      <c r="K183" s="67"/>
      <c r="L183" s="67"/>
      <c r="M183" s="67"/>
      <c r="N183" s="67"/>
      <c r="O183" s="67"/>
      <c r="P183" s="67"/>
      <c r="Q183" s="67"/>
      <c r="R183" s="67"/>
      <c r="S183" s="67"/>
      <c r="T183" s="67"/>
      <c r="U183" s="67"/>
      <c r="V183" s="67"/>
      <c r="W183" s="67"/>
      <c r="X183" s="67"/>
      <c r="Y183" s="67"/>
      <c r="Z183" s="67"/>
      <c r="AA183" s="67"/>
    </row>
    <row r="184" spans="1:339" x14ac:dyDescent="0.4">
      <c r="A184" s="67">
        <v>2001.12</v>
      </c>
      <c r="B184" s="66" t="s">
        <v>3</v>
      </c>
      <c r="C184" s="67">
        <v>2001.12</v>
      </c>
      <c r="D184" s="71">
        <v>190357</v>
      </c>
      <c r="E184" s="71">
        <v>77505</v>
      </c>
      <c r="F184" s="71">
        <v>27168</v>
      </c>
      <c r="G184" s="71">
        <v>22644</v>
      </c>
      <c r="H184" s="71">
        <v>12371</v>
      </c>
      <c r="I184" s="71">
        <v>17429</v>
      </c>
      <c r="J184" s="71">
        <v>8160</v>
      </c>
      <c r="K184" s="71">
        <v>9561</v>
      </c>
      <c r="L184" s="71">
        <v>6447</v>
      </c>
      <c r="M184" s="71">
        <v>4956</v>
      </c>
      <c r="N184" s="71">
        <v>1176</v>
      </c>
      <c r="O184" s="71">
        <v>1693</v>
      </c>
      <c r="P184" s="71">
        <v>552</v>
      </c>
      <c r="Q184" s="71">
        <v>164</v>
      </c>
      <c r="R184" s="71">
        <v>89</v>
      </c>
      <c r="S184" s="71">
        <v>442</v>
      </c>
      <c r="T184" s="71"/>
      <c r="U184" s="71"/>
      <c r="V184" s="71"/>
      <c r="W184" s="71"/>
      <c r="X184" s="71"/>
      <c r="Y184" s="71"/>
      <c r="Z184" s="71"/>
      <c r="AA184" s="71"/>
      <c r="AB184" s="71">
        <v>3798</v>
      </c>
      <c r="AC184" s="72">
        <v>2137</v>
      </c>
      <c r="AD184" s="72">
        <v>417</v>
      </c>
      <c r="AE184" s="72">
        <v>192</v>
      </c>
      <c r="AF184" s="72">
        <v>163</v>
      </c>
      <c r="AG184" s="72">
        <v>185</v>
      </c>
      <c r="AH184" s="72">
        <v>105</v>
      </c>
      <c r="AI184" s="72">
        <v>126</v>
      </c>
      <c r="AJ184" s="72">
        <v>136</v>
      </c>
      <c r="AK184" s="72">
        <v>93</v>
      </c>
      <c r="AL184" s="72">
        <v>39</v>
      </c>
      <c r="AM184" s="72">
        <v>67</v>
      </c>
      <c r="AN184" s="72">
        <v>35</v>
      </c>
      <c r="AO184" s="72">
        <v>12</v>
      </c>
      <c r="AP184" s="72">
        <v>12</v>
      </c>
      <c r="AQ184" s="72">
        <v>79</v>
      </c>
      <c r="AR184" s="72"/>
      <c r="AS184" s="72"/>
      <c r="AT184" s="72"/>
      <c r="AU184" s="72"/>
      <c r="AV184" s="72"/>
      <c r="AW184" s="72"/>
      <c r="AX184" s="72"/>
      <c r="AY184" s="72"/>
      <c r="AZ184" s="71">
        <v>186559</v>
      </c>
      <c r="BA184" s="72">
        <v>75368</v>
      </c>
      <c r="BB184" s="72">
        <v>26751</v>
      </c>
      <c r="BC184" s="72">
        <v>22452</v>
      </c>
      <c r="BD184" s="72">
        <v>12208</v>
      </c>
      <c r="BE184" s="72">
        <v>17244</v>
      </c>
      <c r="BF184" s="72">
        <v>8055</v>
      </c>
      <c r="BG184" s="72">
        <v>9435</v>
      </c>
      <c r="BH184" s="72">
        <v>6311</v>
      </c>
      <c r="BI184" s="72">
        <v>4863</v>
      </c>
      <c r="BJ184" s="72">
        <v>1137</v>
      </c>
      <c r="BK184" s="72">
        <v>1626</v>
      </c>
      <c r="BL184" s="72">
        <v>517</v>
      </c>
      <c r="BM184" s="72">
        <v>152</v>
      </c>
      <c r="BN184" s="72">
        <v>77</v>
      </c>
      <c r="BO184" s="72">
        <v>363</v>
      </c>
      <c r="BP184" s="72"/>
      <c r="BQ184" s="72"/>
      <c r="BR184" s="72"/>
      <c r="BS184" s="72"/>
      <c r="BT184" s="72"/>
      <c r="BU184" s="72"/>
      <c r="BV184" s="72"/>
      <c r="BW184" s="72"/>
      <c r="BX184" s="71">
        <v>160039</v>
      </c>
      <c r="BY184" s="72">
        <v>60897</v>
      </c>
      <c r="BZ184" s="72">
        <v>24866</v>
      </c>
      <c r="CA184" s="72">
        <v>21048</v>
      </c>
      <c r="CB184" s="72">
        <v>11388</v>
      </c>
      <c r="CC184" s="72">
        <v>16071</v>
      </c>
      <c r="CD184" s="72">
        <v>7384</v>
      </c>
      <c r="CE184" s="72">
        <v>8541</v>
      </c>
      <c r="CF184" s="72">
        <v>5632</v>
      </c>
      <c r="CG184" s="72">
        <v>1908</v>
      </c>
      <c r="CH184" s="72">
        <v>918</v>
      </c>
      <c r="CI184" s="72">
        <v>1013</v>
      </c>
      <c r="CJ184" s="72">
        <v>235</v>
      </c>
      <c r="CK184" s="72">
        <v>60</v>
      </c>
      <c r="CL184" s="72">
        <v>15</v>
      </c>
      <c r="CM184" s="72">
        <v>63</v>
      </c>
      <c r="CN184" s="72"/>
      <c r="CO184" s="72"/>
      <c r="CP184" s="72"/>
      <c r="CQ184" s="72"/>
      <c r="CR184" s="72"/>
      <c r="CS184" s="72"/>
      <c r="CT184" s="72"/>
      <c r="CU184" s="72"/>
      <c r="CV184" s="71">
        <v>2786</v>
      </c>
      <c r="CW184" s="72">
        <v>1</v>
      </c>
      <c r="CX184" s="72">
        <v>2</v>
      </c>
      <c r="CY184" s="72">
        <v>1</v>
      </c>
      <c r="CZ184" s="72">
        <v>0</v>
      </c>
      <c r="DA184" s="72">
        <v>1</v>
      </c>
      <c r="DB184" s="72">
        <v>3</v>
      </c>
      <c r="DC184" s="72">
        <v>4</v>
      </c>
      <c r="DD184" s="72">
        <v>12</v>
      </c>
      <c r="DE184" s="72">
        <v>2488</v>
      </c>
      <c r="DF184" s="72">
        <v>1</v>
      </c>
      <c r="DG184" s="72">
        <v>44</v>
      </c>
      <c r="DH184" s="72">
        <v>37</v>
      </c>
      <c r="DI184" s="72">
        <v>30</v>
      </c>
      <c r="DJ184" s="72">
        <v>14</v>
      </c>
      <c r="DK184" s="72">
        <v>148</v>
      </c>
      <c r="DL184" s="72"/>
      <c r="DM184" s="72"/>
      <c r="DN184" s="72"/>
      <c r="DO184" s="72"/>
      <c r="DP184" s="72"/>
      <c r="DQ184" s="72"/>
      <c r="DR184" s="72"/>
      <c r="DS184" s="72"/>
      <c r="DT184" s="71">
        <v>23734</v>
      </c>
      <c r="DU184" s="72">
        <v>14470</v>
      </c>
      <c r="DV184" s="72">
        <v>1883</v>
      </c>
      <c r="DW184" s="72">
        <v>1403</v>
      </c>
      <c r="DX184" s="72">
        <v>820</v>
      </c>
      <c r="DY184" s="72">
        <v>1172</v>
      </c>
      <c r="DZ184" s="72">
        <v>668</v>
      </c>
      <c r="EA184" s="72">
        <v>890</v>
      </c>
      <c r="EB184" s="72">
        <v>667</v>
      </c>
      <c r="EC184" s="72">
        <v>467</v>
      </c>
      <c r="ED184" s="72">
        <v>218</v>
      </c>
      <c r="EE184" s="72">
        <v>569</v>
      </c>
      <c r="EF184" s="72">
        <v>245</v>
      </c>
      <c r="EG184" s="72">
        <v>62</v>
      </c>
      <c r="EH184" s="72">
        <v>48</v>
      </c>
      <c r="EI184" s="72">
        <v>152</v>
      </c>
      <c r="EJ184" s="72"/>
      <c r="EK184" s="72"/>
      <c r="EL184" s="72"/>
      <c r="EM184" s="72"/>
      <c r="EN184" s="72"/>
      <c r="EO184" s="72"/>
      <c r="EP184" s="72"/>
      <c r="EQ184" s="72"/>
      <c r="ER184" s="71">
        <v>30</v>
      </c>
      <c r="ES184" s="72">
        <v>10</v>
      </c>
      <c r="ET184" s="72">
        <v>4</v>
      </c>
      <c r="EU184" s="72">
        <v>2</v>
      </c>
      <c r="EV184" s="72">
        <v>3</v>
      </c>
      <c r="EW184" s="72">
        <v>3</v>
      </c>
      <c r="EX184" s="72">
        <v>3</v>
      </c>
      <c r="EY184" s="72">
        <v>2</v>
      </c>
      <c r="EZ184" s="72">
        <v>0</v>
      </c>
      <c r="FA184" s="72">
        <v>0</v>
      </c>
      <c r="FB184" s="72">
        <v>1</v>
      </c>
      <c r="FC184" s="72">
        <v>0</v>
      </c>
      <c r="FD184" s="72">
        <v>2</v>
      </c>
      <c r="FE184" s="72">
        <v>0</v>
      </c>
      <c r="FF184" s="72">
        <v>0</v>
      </c>
      <c r="FG184" s="72">
        <v>0</v>
      </c>
      <c r="FH184" s="72"/>
      <c r="FI184" s="72"/>
      <c r="FJ184" s="72"/>
      <c r="FK184" s="72"/>
      <c r="FL184" s="72"/>
      <c r="FM184" s="72"/>
      <c r="FN184" s="72"/>
      <c r="FO184" s="72"/>
      <c r="FP184" s="71">
        <v>1144254</v>
      </c>
      <c r="FQ184" s="71">
        <v>193939</v>
      </c>
      <c r="FR184" s="71">
        <v>144738</v>
      </c>
      <c r="FS184" s="71">
        <v>159892</v>
      </c>
      <c r="FT184" s="71">
        <v>108700</v>
      </c>
      <c r="FU184" s="71">
        <v>160768</v>
      </c>
      <c r="FV184" s="71">
        <v>90907</v>
      </c>
      <c r="FW184" s="71">
        <v>129219</v>
      </c>
      <c r="FX184" s="71">
        <v>86812</v>
      </c>
      <c r="FY184" s="71">
        <v>35896</v>
      </c>
      <c r="FZ184" s="71">
        <v>10871</v>
      </c>
      <c r="GA184" s="71">
        <v>16205</v>
      </c>
      <c r="GB184" s="71">
        <v>3165</v>
      </c>
      <c r="GC184" s="71">
        <v>1297</v>
      </c>
      <c r="GD184" s="71">
        <v>396</v>
      </c>
      <c r="GE184" s="71">
        <v>1449</v>
      </c>
      <c r="GF184" s="71"/>
      <c r="GG184" s="71"/>
      <c r="GH184" s="71"/>
      <c r="GI184" s="71"/>
      <c r="GJ184" s="71"/>
      <c r="GK184" s="71"/>
      <c r="GL184" s="71"/>
      <c r="GM184" s="71"/>
      <c r="GN184" s="71">
        <v>2027</v>
      </c>
      <c r="GO184" s="72">
        <v>323</v>
      </c>
      <c r="GP184" s="72">
        <v>151</v>
      </c>
      <c r="GQ184" s="72">
        <v>148</v>
      </c>
      <c r="GR184" s="72">
        <v>90</v>
      </c>
      <c r="GS184" s="72">
        <v>371</v>
      </c>
      <c r="GT184" s="72">
        <v>98</v>
      </c>
      <c r="GU184" s="72">
        <v>139</v>
      </c>
      <c r="GV184" s="72">
        <v>141</v>
      </c>
      <c r="GW184" s="72">
        <v>88</v>
      </c>
      <c r="GX184" s="72">
        <v>69</v>
      </c>
      <c r="GY184" s="72">
        <v>76</v>
      </c>
      <c r="GZ184" s="72">
        <v>66</v>
      </c>
      <c r="HA184" s="72">
        <v>108</v>
      </c>
      <c r="HB184" s="72">
        <v>16</v>
      </c>
      <c r="HC184" s="72">
        <v>143</v>
      </c>
      <c r="HD184" s="72"/>
      <c r="HE184" s="72"/>
      <c r="HF184" s="72"/>
      <c r="HG184" s="72"/>
      <c r="HH184" s="72"/>
      <c r="HI184" s="72"/>
      <c r="HJ184" s="72"/>
      <c r="HK184" s="72"/>
      <c r="HL184" s="71">
        <v>1142227</v>
      </c>
      <c r="HM184" s="72">
        <v>193616</v>
      </c>
      <c r="HN184" s="72">
        <v>144587</v>
      </c>
      <c r="HO184" s="72">
        <v>159744</v>
      </c>
      <c r="HP184" s="72">
        <v>108610</v>
      </c>
      <c r="HQ184" s="72">
        <v>160397</v>
      </c>
      <c r="HR184" s="72">
        <v>90809</v>
      </c>
      <c r="HS184" s="72">
        <v>129080</v>
      </c>
      <c r="HT184" s="72">
        <v>86671</v>
      </c>
      <c r="HU184" s="72">
        <v>35808</v>
      </c>
      <c r="HV184" s="72">
        <v>10802</v>
      </c>
      <c r="HW184" s="72">
        <v>16129</v>
      </c>
      <c r="HX184" s="72">
        <v>3099</v>
      </c>
      <c r="HY184" s="72">
        <v>1189</v>
      </c>
      <c r="HZ184" s="72">
        <v>380</v>
      </c>
      <c r="IA184" s="72">
        <v>1306</v>
      </c>
      <c r="IB184" s="72"/>
      <c r="IC184" s="72"/>
      <c r="ID184" s="72"/>
      <c r="IE184" s="72"/>
      <c r="IF184" s="72"/>
      <c r="IG184" s="72"/>
      <c r="IH184" s="72"/>
      <c r="II184" s="72"/>
      <c r="IJ184" s="71">
        <v>1084413</v>
      </c>
      <c r="IK184" s="72">
        <v>181037</v>
      </c>
      <c r="IL184" s="72">
        <v>138151</v>
      </c>
      <c r="IM184" s="72">
        <v>153006</v>
      </c>
      <c r="IN184" s="72">
        <v>104283</v>
      </c>
      <c r="IO184" s="72">
        <v>153492</v>
      </c>
      <c r="IP184" s="72">
        <v>87107</v>
      </c>
      <c r="IQ184" s="72">
        <v>123953</v>
      </c>
      <c r="IR184" s="72">
        <v>82795</v>
      </c>
      <c r="IS184" s="72">
        <v>33076</v>
      </c>
      <c r="IT184" s="72">
        <v>10003</v>
      </c>
      <c r="IU184" s="72">
        <v>13940</v>
      </c>
      <c r="IV184" s="72">
        <v>2149</v>
      </c>
      <c r="IW184" s="72">
        <v>662</v>
      </c>
      <c r="IX184" s="72">
        <v>195</v>
      </c>
      <c r="IY184" s="72">
        <v>564</v>
      </c>
      <c r="IZ184" s="72"/>
      <c r="JA184" s="72"/>
      <c r="JB184" s="72"/>
      <c r="JC184" s="72"/>
      <c r="JD184" s="72"/>
      <c r="JE184" s="72"/>
      <c r="JF184" s="72"/>
      <c r="JG184" s="72"/>
      <c r="JH184" s="71">
        <v>1089</v>
      </c>
      <c r="JI184" s="72">
        <v>3</v>
      </c>
      <c r="JJ184" s="72">
        <v>4</v>
      </c>
      <c r="JK184" s="72">
        <v>5</v>
      </c>
      <c r="JL184" s="72">
        <v>1</v>
      </c>
      <c r="JM184" s="72">
        <v>7</v>
      </c>
      <c r="JN184" s="72">
        <v>3</v>
      </c>
      <c r="JO184" s="72">
        <v>5</v>
      </c>
      <c r="JP184" s="72">
        <v>25</v>
      </c>
      <c r="JQ184" s="72">
        <v>677</v>
      </c>
      <c r="JR184" s="72">
        <v>5</v>
      </c>
      <c r="JS184" s="72">
        <v>77</v>
      </c>
      <c r="JT184" s="72">
        <v>81</v>
      </c>
      <c r="JU184" s="72">
        <v>69</v>
      </c>
      <c r="JV184" s="72">
        <v>9</v>
      </c>
      <c r="JW184" s="72">
        <v>118</v>
      </c>
      <c r="JX184" s="72"/>
      <c r="JY184" s="72"/>
      <c r="JZ184" s="72"/>
      <c r="KA184" s="72"/>
      <c r="KB184" s="72"/>
      <c r="KC184" s="72"/>
      <c r="KD184" s="72"/>
      <c r="KE184" s="72"/>
      <c r="KF184" s="71">
        <v>56725</v>
      </c>
      <c r="KG184" s="72">
        <v>12576</v>
      </c>
      <c r="KH184" s="72">
        <v>6432</v>
      </c>
      <c r="KI184" s="72">
        <v>6733</v>
      </c>
      <c r="KJ184" s="72">
        <v>4326</v>
      </c>
      <c r="KK184" s="72">
        <v>6898</v>
      </c>
      <c r="KL184" s="72">
        <v>3699</v>
      </c>
      <c r="KM184" s="72">
        <v>5122</v>
      </c>
      <c r="KN184" s="72">
        <v>3851</v>
      </c>
      <c r="KO184" s="72">
        <v>2055</v>
      </c>
      <c r="KP184" s="72">
        <v>794</v>
      </c>
      <c r="KQ184" s="72">
        <v>2112</v>
      </c>
      <c r="KR184" s="72">
        <v>869</v>
      </c>
      <c r="KS184" s="72">
        <v>458</v>
      </c>
      <c r="KT184" s="72">
        <v>176</v>
      </c>
      <c r="KU184" s="72">
        <v>624</v>
      </c>
      <c r="KV184" s="72"/>
      <c r="KW184" s="72"/>
      <c r="KX184" s="72"/>
      <c r="KY184" s="72"/>
      <c r="KZ184" s="72"/>
      <c r="LA184" s="72"/>
      <c r="LB184" s="72"/>
      <c r="LC184" s="72"/>
      <c r="LD184" s="71">
        <v>915</v>
      </c>
      <c r="LE184" s="72">
        <v>38</v>
      </c>
      <c r="LF184" s="72">
        <v>44</v>
      </c>
      <c r="LG184" s="72">
        <v>58</v>
      </c>
      <c r="LH184" s="72">
        <v>29</v>
      </c>
      <c r="LI184" s="72">
        <v>42</v>
      </c>
      <c r="LJ184" s="72">
        <v>22</v>
      </c>
      <c r="LK184" s="72">
        <v>41</v>
      </c>
      <c r="LL184" s="72">
        <v>76</v>
      </c>
      <c r="LM184" s="72">
        <v>57</v>
      </c>
      <c r="LN184" s="72">
        <v>48</v>
      </c>
      <c r="LO184" s="72">
        <v>157</v>
      </c>
      <c r="LP184" s="72">
        <v>89</v>
      </c>
      <c r="LQ184" s="72">
        <v>61</v>
      </c>
      <c r="LR184" s="72">
        <v>38</v>
      </c>
      <c r="LS184" s="72">
        <v>115</v>
      </c>
      <c r="LT184" s="72"/>
      <c r="LU184" s="72"/>
      <c r="LV184" s="72"/>
      <c r="LW184" s="72"/>
      <c r="LX184" s="72"/>
      <c r="LY184" s="72"/>
      <c r="LZ184" s="72"/>
      <c r="MA184" s="72"/>
    </row>
    <row r="185" spans="1:339" x14ac:dyDescent="0.4">
      <c r="A185" s="67">
        <v>2001.13</v>
      </c>
      <c r="B185" s="66" t="s">
        <v>4</v>
      </c>
      <c r="C185" s="67">
        <v>2001.13</v>
      </c>
      <c r="D185" s="67"/>
      <c r="E185" s="67"/>
      <c r="F185" s="67"/>
      <c r="G185" s="67"/>
      <c r="H185" s="67"/>
      <c r="I185" s="67"/>
      <c r="J185" s="67"/>
      <c r="K185" s="67"/>
      <c r="L185" s="67"/>
      <c r="M185" s="67"/>
      <c r="N185" s="67"/>
      <c r="O185" s="67"/>
      <c r="P185" s="67"/>
      <c r="Q185" s="67"/>
      <c r="R185" s="67"/>
      <c r="S185" s="67"/>
      <c r="T185" s="67"/>
      <c r="U185" s="67"/>
      <c r="V185" s="67"/>
      <c r="W185" s="67"/>
      <c r="X185" s="67"/>
      <c r="Y185" s="67"/>
      <c r="Z185" s="67"/>
      <c r="AA185" s="67"/>
    </row>
    <row r="186" spans="1:339" x14ac:dyDescent="0.4">
      <c r="A186" s="68">
        <v>2002.01</v>
      </c>
      <c r="B186" s="70" t="s">
        <v>5</v>
      </c>
      <c r="C186" s="67">
        <v>2002.01</v>
      </c>
      <c r="D186" s="67"/>
      <c r="E186" s="67"/>
      <c r="F186" s="67"/>
      <c r="G186" s="67"/>
      <c r="H186" s="67"/>
      <c r="I186" s="67"/>
      <c r="J186" s="67"/>
      <c r="K186" s="67"/>
      <c r="L186" s="67"/>
      <c r="M186" s="67"/>
      <c r="N186" s="67"/>
      <c r="O186" s="67"/>
      <c r="P186" s="67"/>
      <c r="Q186" s="67"/>
      <c r="R186" s="67"/>
      <c r="S186" s="67"/>
      <c r="T186" s="67"/>
      <c r="U186" s="67"/>
      <c r="V186" s="67"/>
      <c r="W186" s="67"/>
      <c r="X186" s="67"/>
      <c r="Y186" s="67"/>
      <c r="Z186" s="67"/>
      <c r="AA186" s="67"/>
    </row>
    <row r="187" spans="1:339" x14ac:dyDescent="0.4">
      <c r="A187" s="67">
        <v>2002.02</v>
      </c>
      <c r="B187" s="66" t="s">
        <v>6</v>
      </c>
      <c r="C187" s="67">
        <v>2002.02</v>
      </c>
      <c r="D187" s="67"/>
      <c r="E187" s="67"/>
      <c r="F187" s="67"/>
      <c r="G187" s="67"/>
      <c r="H187" s="67"/>
      <c r="I187" s="67"/>
      <c r="J187" s="67"/>
      <c r="K187" s="67"/>
      <c r="L187" s="67"/>
      <c r="M187" s="67"/>
      <c r="N187" s="67"/>
      <c r="O187" s="67"/>
      <c r="P187" s="67"/>
      <c r="Q187" s="67"/>
      <c r="R187" s="67"/>
      <c r="S187" s="67"/>
      <c r="T187" s="67"/>
      <c r="U187" s="67"/>
      <c r="V187" s="67"/>
      <c r="W187" s="67"/>
      <c r="X187" s="67"/>
      <c r="Y187" s="67"/>
      <c r="Z187" s="67"/>
      <c r="AA187" s="67"/>
    </row>
    <row r="188" spans="1:339" x14ac:dyDescent="0.4">
      <c r="A188" s="67">
        <v>2002.03</v>
      </c>
      <c r="B188" s="66" t="s">
        <v>7</v>
      </c>
      <c r="C188" s="67">
        <v>2002.03</v>
      </c>
      <c r="D188" s="71">
        <v>3263713</v>
      </c>
      <c r="E188" s="71">
        <v>2325037</v>
      </c>
      <c r="F188" s="71">
        <v>336167</v>
      </c>
      <c r="G188" s="71">
        <v>179623</v>
      </c>
      <c r="H188" s="71">
        <v>94821</v>
      </c>
      <c r="I188" s="71">
        <v>100749</v>
      </c>
      <c r="J188" s="71">
        <v>49988</v>
      </c>
      <c r="K188" s="71">
        <v>65342</v>
      </c>
      <c r="L188" s="71">
        <v>53977</v>
      </c>
      <c r="M188" s="71">
        <v>23014</v>
      </c>
      <c r="N188" s="71">
        <v>11836</v>
      </c>
      <c r="O188" s="71">
        <v>15228</v>
      </c>
      <c r="P188" s="71">
        <v>4156</v>
      </c>
      <c r="Q188" s="71">
        <v>1121</v>
      </c>
      <c r="R188" s="71">
        <v>1114</v>
      </c>
      <c r="S188" s="71">
        <v>1540</v>
      </c>
      <c r="T188" s="71"/>
      <c r="U188" s="71"/>
      <c r="V188" s="71"/>
      <c r="W188" s="71"/>
      <c r="X188" s="71"/>
      <c r="Y188" s="71"/>
      <c r="Z188" s="71"/>
      <c r="AA188" s="71"/>
      <c r="AB188" s="71">
        <v>3022</v>
      </c>
      <c r="AC188" s="72">
        <v>1232</v>
      </c>
      <c r="AD188" s="72">
        <v>322</v>
      </c>
      <c r="AE188" s="72">
        <v>193</v>
      </c>
      <c r="AF188" s="72">
        <v>246</v>
      </c>
      <c r="AG188" s="72">
        <v>195</v>
      </c>
      <c r="AH188" s="72">
        <v>130</v>
      </c>
      <c r="AI188" s="72">
        <v>137</v>
      </c>
      <c r="AJ188" s="72">
        <v>142</v>
      </c>
      <c r="AK188" s="72">
        <v>75</v>
      </c>
      <c r="AL188" s="72">
        <v>70</v>
      </c>
      <c r="AM188" s="72">
        <v>116</v>
      </c>
      <c r="AN188" s="72">
        <v>62</v>
      </c>
      <c r="AO188" s="72">
        <v>25</v>
      </c>
      <c r="AP188" s="72">
        <v>3</v>
      </c>
      <c r="AQ188" s="72">
        <v>74</v>
      </c>
      <c r="AR188" s="72"/>
      <c r="AS188" s="72"/>
      <c r="AT188" s="72"/>
      <c r="AU188" s="72"/>
      <c r="AV188" s="72"/>
      <c r="AW188" s="72"/>
      <c r="AX188" s="72"/>
      <c r="AY188" s="72"/>
      <c r="AZ188" s="71">
        <v>3260691</v>
      </c>
      <c r="BA188" s="72">
        <v>2323805</v>
      </c>
      <c r="BB188" s="72">
        <v>335845</v>
      </c>
      <c r="BC188" s="72">
        <v>179430</v>
      </c>
      <c r="BD188" s="72">
        <v>94575</v>
      </c>
      <c r="BE188" s="72">
        <v>100554</v>
      </c>
      <c r="BF188" s="72">
        <v>49858</v>
      </c>
      <c r="BG188" s="72">
        <v>65205</v>
      </c>
      <c r="BH188" s="72">
        <v>53835</v>
      </c>
      <c r="BI188" s="72">
        <v>22939</v>
      </c>
      <c r="BJ188" s="72">
        <v>11766</v>
      </c>
      <c r="BK188" s="72">
        <v>15112</v>
      </c>
      <c r="BL188" s="72">
        <v>4094</v>
      </c>
      <c r="BM188" s="72">
        <v>1096</v>
      </c>
      <c r="BN188" s="72">
        <v>1111</v>
      </c>
      <c r="BO188" s="72">
        <v>1466</v>
      </c>
      <c r="BP188" s="72"/>
      <c r="BQ188" s="72"/>
      <c r="BR188" s="72"/>
      <c r="BS188" s="72"/>
      <c r="BT188" s="72"/>
      <c r="BU188" s="72"/>
      <c r="BV188" s="72"/>
      <c r="BW188" s="72"/>
      <c r="BX188" s="71">
        <v>3023303</v>
      </c>
      <c r="BY188" s="72">
        <v>2148614</v>
      </c>
      <c r="BZ188" s="72">
        <v>323457</v>
      </c>
      <c r="CA188" s="72">
        <v>168306</v>
      </c>
      <c r="CB188" s="72">
        <v>89923</v>
      </c>
      <c r="CC188" s="72">
        <v>93107</v>
      </c>
      <c r="CD188" s="72">
        <v>45438</v>
      </c>
      <c r="CE188" s="72">
        <v>60239</v>
      </c>
      <c r="CF188" s="72">
        <v>49037</v>
      </c>
      <c r="CG188" s="72">
        <v>19552</v>
      </c>
      <c r="CH188" s="72">
        <v>10419</v>
      </c>
      <c r="CI188" s="72">
        <v>11264</v>
      </c>
      <c r="CJ188" s="72">
        <v>2522</v>
      </c>
      <c r="CK188" s="72">
        <v>513</v>
      </c>
      <c r="CL188" s="72">
        <v>283</v>
      </c>
      <c r="CM188" s="72">
        <v>629</v>
      </c>
      <c r="CN188" s="72"/>
      <c r="CO188" s="72"/>
      <c r="CP188" s="72"/>
      <c r="CQ188" s="72"/>
      <c r="CR188" s="72"/>
      <c r="CS188" s="72"/>
      <c r="CT188" s="72"/>
      <c r="CU188" s="72"/>
      <c r="CV188" s="71">
        <v>1098</v>
      </c>
      <c r="CW188" s="72">
        <v>115</v>
      </c>
      <c r="CX188" s="72">
        <v>24</v>
      </c>
      <c r="CY188" s="72">
        <v>24</v>
      </c>
      <c r="CZ188" s="72">
        <v>24</v>
      </c>
      <c r="DA188" s="72">
        <v>96</v>
      </c>
      <c r="DB188" s="72">
        <v>49</v>
      </c>
      <c r="DC188" s="72">
        <v>73</v>
      </c>
      <c r="DD188" s="72">
        <v>51</v>
      </c>
      <c r="DE188" s="72">
        <v>28</v>
      </c>
      <c r="DF188" s="72">
        <v>57</v>
      </c>
      <c r="DG188" s="72">
        <v>230</v>
      </c>
      <c r="DH188" s="72">
        <v>129</v>
      </c>
      <c r="DI188" s="72">
        <v>31</v>
      </c>
      <c r="DJ188" s="72">
        <v>7</v>
      </c>
      <c r="DK188" s="72">
        <v>160</v>
      </c>
      <c r="DL188" s="72"/>
      <c r="DM188" s="72"/>
      <c r="DN188" s="72"/>
      <c r="DO188" s="72"/>
      <c r="DP188" s="72"/>
      <c r="DQ188" s="72"/>
      <c r="DR188" s="72"/>
      <c r="DS188" s="72"/>
      <c r="DT188" s="71">
        <v>236290</v>
      </c>
      <c r="DU188" s="72">
        <v>175076</v>
      </c>
      <c r="DV188" s="72">
        <v>12364</v>
      </c>
      <c r="DW188" s="72">
        <v>11100</v>
      </c>
      <c r="DX188" s="72">
        <v>4628</v>
      </c>
      <c r="DY188" s="72">
        <v>7351</v>
      </c>
      <c r="DZ188" s="72">
        <v>4371</v>
      </c>
      <c r="EA188" s="72">
        <v>4893</v>
      </c>
      <c r="EB188" s="72">
        <v>4747</v>
      </c>
      <c r="EC188" s="72">
        <v>3359</v>
      </c>
      <c r="ED188" s="72">
        <v>1290</v>
      </c>
      <c r="EE188" s="72">
        <v>3618</v>
      </c>
      <c r="EF188" s="72">
        <v>1443</v>
      </c>
      <c r="EG188" s="72">
        <v>552</v>
      </c>
      <c r="EH188" s="72">
        <v>821</v>
      </c>
      <c r="EI188" s="72">
        <v>677</v>
      </c>
      <c r="EJ188" s="72"/>
      <c r="EK188" s="72"/>
      <c r="EL188" s="72"/>
      <c r="EM188" s="72"/>
      <c r="EN188" s="72"/>
      <c r="EO188" s="72"/>
      <c r="EP188" s="72"/>
      <c r="EQ188" s="72"/>
      <c r="ER188" s="71">
        <v>680</v>
      </c>
      <c r="ES188" s="72">
        <v>2</v>
      </c>
      <c r="ET188" s="72">
        <v>11</v>
      </c>
      <c r="EU188" s="72">
        <v>0</v>
      </c>
      <c r="EV188" s="72">
        <v>3</v>
      </c>
      <c r="EW188" s="72">
        <v>135</v>
      </c>
      <c r="EX188" s="72">
        <v>1</v>
      </c>
      <c r="EY188" s="72">
        <v>265</v>
      </c>
      <c r="EZ188" s="72">
        <v>142</v>
      </c>
      <c r="FA188" s="72">
        <v>69</v>
      </c>
      <c r="FB188" s="72">
        <v>0</v>
      </c>
      <c r="FC188" s="72">
        <v>32</v>
      </c>
      <c r="FD188" s="72">
        <v>5</v>
      </c>
      <c r="FE188" s="72">
        <v>1</v>
      </c>
      <c r="FF188" s="72">
        <v>2</v>
      </c>
      <c r="FG188" s="72">
        <v>12</v>
      </c>
      <c r="FH188" s="72"/>
      <c r="FI188" s="72"/>
      <c r="FJ188" s="72"/>
      <c r="FK188" s="72"/>
      <c r="FL188" s="72"/>
      <c r="FM188" s="72"/>
      <c r="FN188" s="72"/>
      <c r="FO188" s="72"/>
      <c r="FP188" s="71">
        <v>95332</v>
      </c>
      <c r="FQ188" s="71">
        <v>91761</v>
      </c>
      <c r="FR188" s="71">
        <v>447</v>
      </c>
      <c r="FS188" s="71">
        <v>457</v>
      </c>
      <c r="FT188" s="71">
        <v>375</v>
      </c>
      <c r="FU188" s="71">
        <v>521</v>
      </c>
      <c r="FV188" s="71">
        <v>331</v>
      </c>
      <c r="FW188" s="71">
        <v>429</v>
      </c>
      <c r="FX188" s="71">
        <v>532</v>
      </c>
      <c r="FY188" s="71">
        <v>217</v>
      </c>
      <c r="FZ188" s="71">
        <v>79</v>
      </c>
      <c r="GA188" s="71">
        <v>118</v>
      </c>
      <c r="GB188" s="71">
        <v>21</v>
      </c>
      <c r="GC188" s="71">
        <v>13</v>
      </c>
      <c r="GD188" s="71">
        <v>11</v>
      </c>
      <c r="GE188" s="71">
        <v>20</v>
      </c>
      <c r="GF188" s="71"/>
      <c r="GG188" s="71"/>
      <c r="GH188" s="71"/>
      <c r="GI188" s="71"/>
      <c r="GJ188" s="71"/>
      <c r="GK188" s="71"/>
      <c r="GL188" s="71"/>
      <c r="GM188" s="71"/>
      <c r="GN188" s="71">
        <v>127</v>
      </c>
      <c r="GO188" s="72">
        <v>5</v>
      </c>
      <c r="GP188" s="72">
        <v>3</v>
      </c>
      <c r="GQ188" s="72">
        <v>2</v>
      </c>
      <c r="GR188" s="72">
        <v>0</v>
      </c>
      <c r="GS188" s="72">
        <v>4</v>
      </c>
      <c r="GT188" s="72">
        <v>58</v>
      </c>
      <c r="GU188" s="72">
        <v>22</v>
      </c>
      <c r="GV188" s="72">
        <v>16</v>
      </c>
      <c r="GW188" s="72">
        <v>5</v>
      </c>
      <c r="GX188" s="72">
        <v>1</v>
      </c>
      <c r="GY188" s="72">
        <v>2</v>
      </c>
      <c r="GZ188" s="72">
        <v>0</v>
      </c>
      <c r="HA188" s="72">
        <v>1</v>
      </c>
      <c r="HB188" s="72">
        <v>1</v>
      </c>
      <c r="HC188" s="72">
        <v>7</v>
      </c>
      <c r="HD188" s="72"/>
      <c r="HE188" s="72"/>
      <c r="HF188" s="72"/>
      <c r="HG188" s="72"/>
      <c r="HH188" s="72"/>
      <c r="HI188" s="72"/>
      <c r="HJ188" s="72"/>
      <c r="HK188" s="72"/>
      <c r="HL188" s="71">
        <v>95205</v>
      </c>
      <c r="HM188" s="72">
        <v>91756</v>
      </c>
      <c r="HN188" s="72">
        <v>444</v>
      </c>
      <c r="HO188" s="72">
        <v>455</v>
      </c>
      <c r="HP188" s="72">
        <v>375</v>
      </c>
      <c r="HQ188" s="72">
        <v>517</v>
      </c>
      <c r="HR188" s="72">
        <v>273</v>
      </c>
      <c r="HS188" s="72">
        <v>407</v>
      </c>
      <c r="HT188" s="72">
        <v>516</v>
      </c>
      <c r="HU188" s="72">
        <v>212</v>
      </c>
      <c r="HV188" s="72">
        <v>78</v>
      </c>
      <c r="HW188" s="72">
        <v>116</v>
      </c>
      <c r="HX188" s="72">
        <v>21</v>
      </c>
      <c r="HY188" s="72">
        <v>12</v>
      </c>
      <c r="HZ188" s="72">
        <v>10</v>
      </c>
      <c r="IA188" s="72">
        <v>13</v>
      </c>
      <c r="IB188" s="72"/>
      <c r="IC188" s="72"/>
      <c r="ID188" s="72"/>
      <c r="IE188" s="72"/>
      <c r="IF188" s="72"/>
      <c r="IG188" s="72"/>
      <c r="IH188" s="72"/>
      <c r="II188" s="72"/>
      <c r="IJ188" s="71">
        <v>94471</v>
      </c>
      <c r="IK188" s="72">
        <v>91666</v>
      </c>
      <c r="IL188" s="72">
        <v>372</v>
      </c>
      <c r="IM188" s="72">
        <v>383</v>
      </c>
      <c r="IN188" s="72">
        <v>327</v>
      </c>
      <c r="IO188" s="72">
        <v>427</v>
      </c>
      <c r="IP188" s="72">
        <v>225</v>
      </c>
      <c r="IQ188" s="72">
        <v>333</v>
      </c>
      <c r="IR188" s="72">
        <v>469</v>
      </c>
      <c r="IS188" s="72">
        <v>90</v>
      </c>
      <c r="IT188" s="72">
        <v>69</v>
      </c>
      <c r="IU188" s="72">
        <v>87</v>
      </c>
      <c r="IV188" s="72">
        <v>12</v>
      </c>
      <c r="IW188" s="72">
        <v>7</v>
      </c>
      <c r="IX188" s="72">
        <v>2</v>
      </c>
      <c r="IY188" s="72">
        <v>2</v>
      </c>
      <c r="IZ188" s="72"/>
      <c r="JA188" s="72"/>
      <c r="JB188" s="72"/>
      <c r="JC188" s="72"/>
      <c r="JD188" s="72"/>
      <c r="JE188" s="72"/>
      <c r="JF188" s="72"/>
      <c r="JG188" s="72"/>
      <c r="JH188" s="71">
        <v>0</v>
      </c>
      <c r="JI188" s="72">
        <v>0</v>
      </c>
      <c r="JJ188" s="72">
        <v>0</v>
      </c>
      <c r="JK188" s="72">
        <v>0</v>
      </c>
      <c r="JL188" s="72">
        <v>0</v>
      </c>
      <c r="JM188" s="72">
        <v>0</v>
      </c>
      <c r="JN188" s="72">
        <v>0</v>
      </c>
      <c r="JO188" s="72">
        <v>0</v>
      </c>
      <c r="JP188" s="72">
        <v>0</v>
      </c>
      <c r="JQ188" s="72">
        <v>0</v>
      </c>
      <c r="JR188" s="72">
        <v>0</v>
      </c>
      <c r="JS188" s="72">
        <v>0</v>
      </c>
      <c r="JT188" s="72">
        <v>0</v>
      </c>
      <c r="JU188" s="72">
        <v>0</v>
      </c>
      <c r="JV188" s="72">
        <v>0</v>
      </c>
      <c r="JW188" s="72">
        <v>0</v>
      </c>
      <c r="JX188" s="72"/>
      <c r="JY188" s="72"/>
      <c r="JZ188" s="72"/>
      <c r="KA188" s="72"/>
      <c r="KB188" s="72"/>
      <c r="KC188" s="72"/>
      <c r="KD188" s="72"/>
      <c r="KE188" s="72"/>
      <c r="KF188" s="71">
        <v>734</v>
      </c>
      <c r="KG188" s="72">
        <v>90</v>
      </c>
      <c r="KH188" s="72">
        <v>72</v>
      </c>
      <c r="KI188" s="72">
        <v>72</v>
      </c>
      <c r="KJ188" s="72">
        <v>48</v>
      </c>
      <c r="KK188" s="72">
        <v>90</v>
      </c>
      <c r="KL188" s="72">
        <v>48</v>
      </c>
      <c r="KM188" s="72">
        <v>74</v>
      </c>
      <c r="KN188" s="72">
        <v>47</v>
      </c>
      <c r="KO188" s="72">
        <v>122</v>
      </c>
      <c r="KP188" s="72">
        <v>9</v>
      </c>
      <c r="KQ188" s="72">
        <v>29</v>
      </c>
      <c r="KR188" s="72">
        <v>9</v>
      </c>
      <c r="KS188" s="72">
        <v>5</v>
      </c>
      <c r="KT188" s="72">
        <v>8</v>
      </c>
      <c r="KU188" s="72">
        <v>11</v>
      </c>
      <c r="KV188" s="72"/>
      <c r="KW188" s="72"/>
      <c r="KX188" s="72"/>
      <c r="KY188" s="72"/>
      <c r="KZ188" s="72"/>
      <c r="LA188" s="72"/>
      <c r="LB188" s="72"/>
      <c r="LC188" s="72"/>
      <c r="LD188" s="71">
        <v>24</v>
      </c>
      <c r="LE188" s="72">
        <v>1</v>
      </c>
      <c r="LF188" s="72">
        <v>2</v>
      </c>
      <c r="LG188" s="72">
        <v>2</v>
      </c>
      <c r="LH188" s="72">
        <v>0</v>
      </c>
      <c r="LI188" s="72">
        <v>5</v>
      </c>
      <c r="LJ188" s="72">
        <v>0</v>
      </c>
      <c r="LK188" s="72">
        <v>0</v>
      </c>
      <c r="LL188" s="72">
        <v>0</v>
      </c>
      <c r="LM188" s="72">
        <v>3</v>
      </c>
      <c r="LN188" s="72">
        <v>4</v>
      </c>
      <c r="LO188" s="72">
        <v>2</v>
      </c>
      <c r="LP188" s="72">
        <v>3</v>
      </c>
      <c r="LQ188" s="72">
        <v>1</v>
      </c>
      <c r="LR188" s="72">
        <v>0</v>
      </c>
      <c r="LS188" s="72">
        <v>1</v>
      </c>
      <c r="LT188" s="72"/>
      <c r="LU188" s="72"/>
      <c r="LV188" s="72"/>
      <c r="LW188" s="72"/>
      <c r="LX188" s="72"/>
      <c r="LY188" s="72"/>
      <c r="LZ188" s="72"/>
      <c r="MA188" s="72"/>
    </row>
    <row r="189" spans="1:339" x14ac:dyDescent="0.4">
      <c r="A189" s="67">
        <v>2002.04</v>
      </c>
      <c r="B189" s="66" t="s">
        <v>8</v>
      </c>
      <c r="C189" s="67">
        <v>2002.04</v>
      </c>
      <c r="D189" s="67"/>
      <c r="E189" s="67"/>
      <c r="F189" s="67"/>
      <c r="G189" s="67"/>
      <c r="H189" s="67"/>
      <c r="I189" s="67"/>
      <c r="J189" s="67"/>
      <c r="K189" s="67"/>
      <c r="L189" s="67"/>
      <c r="M189" s="67"/>
      <c r="N189" s="67"/>
      <c r="O189" s="67"/>
      <c r="P189" s="67"/>
      <c r="Q189" s="67"/>
      <c r="R189" s="67"/>
      <c r="S189" s="67"/>
      <c r="T189" s="67"/>
      <c r="U189" s="67"/>
      <c r="V189" s="67"/>
      <c r="W189" s="67"/>
      <c r="X189" s="67"/>
      <c r="Y189" s="67"/>
      <c r="Z189" s="67"/>
      <c r="AA189" s="67"/>
    </row>
    <row r="190" spans="1:339" x14ac:dyDescent="0.4">
      <c r="A190" s="67">
        <v>2002.05</v>
      </c>
      <c r="B190" s="66" t="s">
        <v>9</v>
      </c>
      <c r="C190" s="67">
        <v>2002.05</v>
      </c>
      <c r="D190" s="67"/>
      <c r="E190" s="67"/>
      <c r="F190" s="67"/>
      <c r="G190" s="67"/>
      <c r="H190" s="67"/>
      <c r="I190" s="67"/>
      <c r="J190" s="67"/>
      <c r="K190" s="67"/>
      <c r="L190" s="67"/>
      <c r="M190" s="67"/>
      <c r="N190" s="67"/>
      <c r="O190" s="67"/>
      <c r="P190" s="67"/>
      <c r="Q190" s="67"/>
      <c r="R190" s="67"/>
      <c r="S190" s="67"/>
      <c r="T190" s="67"/>
      <c r="U190" s="67"/>
      <c r="V190" s="67"/>
      <c r="W190" s="67"/>
      <c r="X190" s="67"/>
      <c r="Y190" s="67"/>
      <c r="Z190" s="67"/>
      <c r="AA190" s="67"/>
    </row>
    <row r="191" spans="1:339" x14ac:dyDescent="0.4">
      <c r="A191" s="67">
        <v>2002.06</v>
      </c>
      <c r="B191" s="66" t="s">
        <v>10</v>
      </c>
      <c r="C191" s="67">
        <v>2002.06</v>
      </c>
      <c r="D191" s="71">
        <v>4932991</v>
      </c>
      <c r="E191" s="71">
        <v>4033525</v>
      </c>
      <c r="F191" s="71">
        <v>344585</v>
      </c>
      <c r="G191" s="71">
        <v>174123</v>
      </c>
      <c r="H191" s="71">
        <v>75963</v>
      </c>
      <c r="I191" s="71">
        <v>111414</v>
      </c>
      <c r="J191" s="71">
        <v>48583</v>
      </c>
      <c r="K191" s="71">
        <v>53074</v>
      </c>
      <c r="L191" s="71">
        <v>43389</v>
      </c>
      <c r="M191" s="71">
        <v>20966</v>
      </c>
      <c r="N191" s="71">
        <v>8736</v>
      </c>
      <c r="O191" s="71">
        <v>12142</v>
      </c>
      <c r="P191" s="71">
        <v>3110</v>
      </c>
      <c r="Q191" s="71">
        <v>927</v>
      </c>
      <c r="R191" s="71">
        <v>1039</v>
      </c>
      <c r="S191" s="71">
        <v>1415</v>
      </c>
      <c r="T191" s="71"/>
      <c r="U191" s="71"/>
      <c r="V191" s="71"/>
      <c r="W191" s="71"/>
      <c r="X191" s="71"/>
      <c r="Y191" s="71"/>
      <c r="Z191" s="71"/>
      <c r="AA191" s="71"/>
      <c r="AB191" s="71">
        <v>5363</v>
      </c>
      <c r="AC191" s="72">
        <v>2082</v>
      </c>
      <c r="AD191" s="72">
        <v>557</v>
      </c>
      <c r="AE191" s="72">
        <v>373</v>
      </c>
      <c r="AF191" s="72">
        <v>333</v>
      </c>
      <c r="AG191" s="72">
        <v>390</v>
      </c>
      <c r="AH191" s="72">
        <v>333</v>
      </c>
      <c r="AI191" s="72">
        <v>201</v>
      </c>
      <c r="AJ191" s="72">
        <v>165</v>
      </c>
      <c r="AK191" s="72">
        <v>116</v>
      </c>
      <c r="AL191" s="72">
        <v>63</v>
      </c>
      <c r="AM191" s="72">
        <v>221</v>
      </c>
      <c r="AN191" s="72">
        <v>196</v>
      </c>
      <c r="AO191" s="72">
        <v>100</v>
      </c>
      <c r="AP191" s="72">
        <v>11</v>
      </c>
      <c r="AQ191" s="72">
        <v>222</v>
      </c>
      <c r="AR191" s="72"/>
      <c r="AS191" s="72"/>
      <c r="AT191" s="72"/>
      <c r="AU191" s="72"/>
      <c r="AV191" s="72"/>
      <c r="AW191" s="72"/>
      <c r="AX191" s="72"/>
      <c r="AY191" s="72"/>
      <c r="AZ191" s="71">
        <v>4927628</v>
      </c>
      <c r="BA191" s="72">
        <v>4031443</v>
      </c>
      <c r="BB191" s="72">
        <v>344028</v>
      </c>
      <c r="BC191" s="72">
        <v>173750</v>
      </c>
      <c r="BD191" s="72">
        <v>75630</v>
      </c>
      <c r="BE191" s="72">
        <v>111024</v>
      </c>
      <c r="BF191" s="72">
        <v>48250</v>
      </c>
      <c r="BG191" s="72">
        <v>52873</v>
      </c>
      <c r="BH191" s="72">
        <v>43224</v>
      </c>
      <c r="BI191" s="72">
        <v>20850</v>
      </c>
      <c r="BJ191" s="72">
        <v>8673</v>
      </c>
      <c r="BK191" s="72">
        <v>11921</v>
      </c>
      <c r="BL191" s="72">
        <v>2914</v>
      </c>
      <c r="BM191" s="72">
        <v>827</v>
      </c>
      <c r="BN191" s="72">
        <v>1028</v>
      </c>
      <c r="BO191" s="72">
        <v>1193</v>
      </c>
      <c r="BP191" s="72"/>
      <c r="BQ191" s="72"/>
      <c r="BR191" s="72"/>
      <c r="BS191" s="72"/>
      <c r="BT191" s="72"/>
      <c r="BU191" s="72"/>
      <c r="BV191" s="72"/>
      <c r="BW191" s="72"/>
      <c r="BX191" s="71">
        <v>4663724</v>
      </c>
      <c r="BY191" s="72">
        <v>3852775</v>
      </c>
      <c r="BZ191" s="72">
        <v>325373</v>
      </c>
      <c r="CA191" s="72">
        <v>158692</v>
      </c>
      <c r="CB191" s="72">
        <v>70330</v>
      </c>
      <c r="CC191" s="72">
        <v>100153</v>
      </c>
      <c r="CD191" s="72">
        <v>40936</v>
      </c>
      <c r="CE191" s="72">
        <v>45566</v>
      </c>
      <c r="CF191" s="72">
        <v>37376</v>
      </c>
      <c r="CG191" s="72">
        <v>16257</v>
      </c>
      <c r="CH191" s="72">
        <v>6834</v>
      </c>
      <c r="CI191" s="72">
        <v>7247</v>
      </c>
      <c r="CJ191" s="72">
        <v>1348</v>
      </c>
      <c r="CK191" s="72">
        <v>313</v>
      </c>
      <c r="CL191" s="72">
        <v>169</v>
      </c>
      <c r="CM191" s="72">
        <v>355</v>
      </c>
      <c r="CN191" s="72"/>
      <c r="CO191" s="72"/>
      <c r="CP191" s="72"/>
      <c r="CQ191" s="72"/>
      <c r="CR191" s="72"/>
      <c r="CS191" s="72"/>
      <c r="CT191" s="72"/>
      <c r="CU191" s="72"/>
      <c r="CV191" s="71">
        <v>1147</v>
      </c>
      <c r="CW191" s="72">
        <v>254</v>
      </c>
      <c r="CX191" s="72">
        <v>25</v>
      </c>
      <c r="CY191" s="72">
        <v>25</v>
      </c>
      <c r="CZ191" s="72">
        <v>24</v>
      </c>
      <c r="DA191" s="72">
        <v>72</v>
      </c>
      <c r="DB191" s="72">
        <v>25</v>
      </c>
      <c r="DC191" s="72">
        <v>70</v>
      </c>
      <c r="DD191" s="72">
        <v>54</v>
      </c>
      <c r="DE191" s="72">
        <v>35</v>
      </c>
      <c r="DF191" s="72">
        <v>29</v>
      </c>
      <c r="DG191" s="72">
        <v>236</v>
      </c>
      <c r="DH191" s="72">
        <v>131</v>
      </c>
      <c r="DI191" s="72">
        <v>38</v>
      </c>
      <c r="DJ191" s="72">
        <v>10</v>
      </c>
      <c r="DK191" s="72">
        <v>119</v>
      </c>
      <c r="DL191" s="72"/>
      <c r="DM191" s="72"/>
      <c r="DN191" s="72"/>
      <c r="DO191" s="72"/>
      <c r="DP191" s="72"/>
      <c r="DQ191" s="72"/>
      <c r="DR191" s="72"/>
      <c r="DS191" s="72"/>
      <c r="DT191" s="71">
        <v>262757</v>
      </c>
      <c r="DU191" s="72">
        <v>178414</v>
      </c>
      <c r="DV191" s="72">
        <v>18630</v>
      </c>
      <c r="DW191" s="72">
        <v>15033</v>
      </c>
      <c r="DX191" s="72">
        <v>5276</v>
      </c>
      <c r="DY191" s="72">
        <v>10799</v>
      </c>
      <c r="DZ191" s="72">
        <v>7289</v>
      </c>
      <c r="EA191" s="72">
        <v>7237</v>
      </c>
      <c r="EB191" s="72">
        <v>5794</v>
      </c>
      <c r="EC191" s="72">
        <v>4558</v>
      </c>
      <c r="ED191" s="72">
        <v>1810</v>
      </c>
      <c r="EE191" s="72">
        <v>4438</v>
      </c>
      <c r="EF191" s="72">
        <v>1435</v>
      </c>
      <c r="EG191" s="72">
        <v>476</v>
      </c>
      <c r="EH191" s="72">
        <v>849</v>
      </c>
      <c r="EI191" s="72">
        <v>719</v>
      </c>
      <c r="EJ191" s="72"/>
      <c r="EK191" s="72"/>
      <c r="EL191" s="72"/>
      <c r="EM191" s="72"/>
      <c r="EN191" s="72"/>
      <c r="EO191" s="72"/>
      <c r="EP191" s="72"/>
      <c r="EQ191" s="72"/>
      <c r="ER191" s="71">
        <v>1039</v>
      </c>
      <c r="ES191" s="72">
        <v>413</v>
      </c>
      <c r="ET191" s="72">
        <v>14</v>
      </c>
      <c r="EU191" s="72">
        <v>39</v>
      </c>
      <c r="EV191" s="72">
        <v>11</v>
      </c>
      <c r="EW191" s="72">
        <v>4</v>
      </c>
      <c r="EX191" s="72">
        <v>2</v>
      </c>
      <c r="EY191" s="72">
        <v>90</v>
      </c>
      <c r="EZ191" s="72">
        <v>9</v>
      </c>
      <c r="FA191" s="72">
        <v>74</v>
      </c>
      <c r="FB191" s="72">
        <v>0</v>
      </c>
      <c r="FC191" s="72">
        <v>306</v>
      </c>
      <c r="FD191" s="72">
        <v>52</v>
      </c>
      <c r="FE191" s="72">
        <v>12</v>
      </c>
      <c r="FF191" s="72">
        <v>0</v>
      </c>
      <c r="FG191" s="72">
        <v>13</v>
      </c>
      <c r="FH191" s="72"/>
      <c r="FI191" s="72"/>
      <c r="FJ191" s="72"/>
      <c r="FK191" s="72"/>
      <c r="FL191" s="72"/>
      <c r="FM191" s="72"/>
      <c r="FN191" s="72"/>
      <c r="FO191" s="72"/>
      <c r="FP191" s="71">
        <v>14786</v>
      </c>
      <c r="FQ191" s="71">
        <v>5237</v>
      </c>
      <c r="FR191" s="71">
        <v>2190</v>
      </c>
      <c r="FS191" s="71">
        <v>1290</v>
      </c>
      <c r="FT191" s="71">
        <v>928</v>
      </c>
      <c r="FU191" s="71">
        <v>1438</v>
      </c>
      <c r="FV191" s="71">
        <v>659</v>
      </c>
      <c r="FW191" s="71">
        <v>1429</v>
      </c>
      <c r="FX191" s="71">
        <v>780</v>
      </c>
      <c r="FY191" s="71">
        <v>307</v>
      </c>
      <c r="FZ191" s="71">
        <v>146</v>
      </c>
      <c r="GA191" s="71">
        <v>239</v>
      </c>
      <c r="GB191" s="71">
        <v>40</v>
      </c>
      <c r="GC191" s="71">
        <v>17</v>
      </c>
      <c r="GD191" s="71">
        <v>64</v>
      </c>
      <c r="GE191" s="71">
        <v>22</v>
      </c>
      <c r="GF191" s="71"/>
      <c r="GG191" s="71"/>
      <c r="GH191" s="71"/>
      <c r="GI191" s="71"/>
      <c r="GJ191" s="71"/>
      <c r="GK191" s="71"/>
      <c r="GL191" s="71"/>
      <c r="GM191" s="71"/>
      <c r="GN191" s="71">
        <v>711</v>
      </c>
      <c r="GO191" s="72">
        <v>262</v>
      </c>
      <c r="GP191" s="72">
        <v>67</v>
      </c>
      <c r="GQ191" s="72">
        <v>16</v>
      </c>
      <c r="GR191" s="72">
        <v>4</v>
      </c>
      <c r="GS191" s="72">
        <v>79</v>
      </c>
      <c r="GT191" s="72">
        <v>56</v>
      </c>
      <c r="GU191" s="72">
        <v>117</v>
      </c>
      <c r="GV191" s="72">
        <v>73</v>
      </c>
      <c r="GW191" s="72">
        <v>10</v>
      </c>
      <c r="GX191" s="72">
        <v>1</v>
      </c>
      <c r="GY191" s="72">
        <v>14</v>
      </c>
      <c r="GZ191" s="72">
        <v>4</v>
      </c>
      <c r="HA191" s="72">
        <v>2</v>
      </c>
      <c r="HB191" s="72">
        <v>0</v>
      </c>
      <c r="HC191" s="72">
        <v>6</v>
      </c>
      <c r="HD191" s="72"/>
      <c r="HE191" s="72"/>
      <c r="HF191" s="72"/>
      <c r="HG191" s="72"/>
      <c r="HH191" s="72"/>
      <c r="HI191" s="72"/>
      <c r="HJ191" s="72"/>
      <c r="HK191" s="72"/>
      <c r="HL191" s="71">
        <v>14075</v>
      </c>
      <c r="HM191" s="72">
        <v>4975</v>
      </c>
      <c r="HN191" s="72">
        <v>2123</v>
      </c>
      <c r="HO191" s="72">
        <v>1274</v>
      </c>
      <c r="HP191" s="72">
        <v>924</v>
      </c>
      <c r="HQ191" s="72">
        <v>1359</v>
      </c>
      <c r="HR191" s="72">
        <v>603</v>
      </c>
      <c r="HS191" s="72">
        <v>1312</v>
      </c>
      <c r="HT191" s="72">
        <v>707</v>
      </c>
      <c r="HU191" s="72">
        <v>297</v>
      </c>
      <c r="HV191" s="72">
        <v>145</v>
      </c>
      <c r="HW191" s="72">
        <v>225</v>
      </c>
      <c r="HX191" s="72">
        <v>36</v>
      </c>
      <c r="HY191" s="72">
        <v>15</v>
      </c>
      <c r="HZ191" s="72">
        <v>64</v>
      </c>
      <c r="IA191" s="72">
        <v>16</v>
      </c>
      <c r="IB191" s="72"/>
      <c r="IC191" s="72"/>
      <c r="ID191" s="72"/>
      <c r="IE191" s="72"/>
      <c r="IF191" s="72"/>
      <c r="IG191" s="72"/>
      <c r="IH191" s="72"/>
      <c r="II191" s="72"/>
      <c r="IJ191" s="71">
        <v>9411</v>
      </c>
      <c r="IK191" s="72">
        <v>3907</v>
      </c>
      <c r="IL191" s="72">
        <v>919</v>
      </c>
      <c r="IM191" s="72">
        <v>1106</v>
      </c>
      <c r="IN191" s="72">
        <v>361</v>
      </c>
      <c r="IO191" s="72">
        <v>1197</v>
      </c>
      <c r="IP191" s="72">
        <v>530</v>
      </c>
      <c r="IQ191" s="72">
        <v>537</v>
      </c>
      <c r="IR191" s="72">
        <v>372</v>
      </c>
      <c r="IS191" s="72">
        <v>166</v>
      </c>
      <c r="IT191" s="72">
        <v>66</v>
      </c>
      <c r="IU191" s="72">
        <v>167</v>
      </c>
      <c r="IV191" s="72">
        <v>23</v>
      </c>
      <c r="IW191" s="72">
        <v>6</v>
      </c>
      <c r="IX191" s="72">
        <v>52</v>
      </c>
      <c r="IY191" s="72">
        <v>2</v>
      </c>
      <c r="IZ191" s="72"/>
      <c r="JA191" s="72"/>
      <c r="JB191" s="72"/>
      <c r="JC191" s="72"/>
      <c r="JD191" s="72"/>
      <c r="JE191" s="72"/>
      <c r="JF191" s="72"/>
      <c r="JG191" s="72"/>
      <c r="JH191" s="71">
        <v>261</v>
      </c>
      <c r="JI191" s="72">
        <v>164</v>
      </c>
      <c r="JJ191" s="72">
        <v>0</v>
      </c>
      <c r="JK191" s="72">
        <v>0</v>
      </c>
      <c r="JL191" s="72">
        <v>0</v>
      </c>
      <c r="JM191" s="72">
        <v>0</v>
      </c>
      <c r="JN191" s="72">
        <v>0</v>
      </c>
      <c r="JO191" s="72">
        <v>24</v>
      </c>
      <c r="JP191" s="72">
        <v>48</v>
      </c>
      <c r="JQ191" s="72">
        <v>0</v>
      </c>
      <c r="JR191" s="72">
        <v>0</v>
      </c>
      <c r="JS191" s="72">
        <v>25</v>
      </c>
      <c r="JT191" s="72">
        <v>0</v>
      </c>
      <c r="JU191" s="72">
        <v>0</v>
      </c>
      <c r="JV191" s="72">
        <v>0</v>
      </c>
      <c r="JW191" s="72">
        <v>0</v>
      </c>
      <c r="JX191" s="72"/>
      <c r="JY191" s="72"/>
      <c r="JZ191" s="72"/>
      <c r="KA191" s="72"/>
      <c r="KB191" s="72"/>
      <c r="KC191" s="72"/>
      <c r="KD191" s="72"/>
      <c r="KE191" s="72"/>
      <c r="KF191" s="71">
        <v>4403</v>
      </c>
      <c r="KG191" s="72">
        <v>904</v>
      </c>
      <c r="KH191" s="72">
        <v>1204</v>
      </c>
      <c r="KI191" s="72">
        <v>168</v>
      </c>
      <c r="KJ191" s="72">
        <v>563</v>
      </c>
      <c r="KK191" s="72">
        <v>162</v>
      </c>
      <c r="KL191" s="72">
        <v>73</v>
      </c>
      <c r="KM191" s="72">
        <v>751</v>
      </c>
      <c r="KN191" s="72">
        <v>287</v>
      </c>
      <c r="KO191" s="72">
        <v>131</v>
      </c>
      <c r="KP191" s="72">
        <v>79</v>
      </c>
      <c r="KQ191" s="72">
        <v>33</v>
      </c>
      <c r="KR191" s="72">
        <v>13</v>
      </c>
      <c r="KS191" s="72">
        <v>9</v>
      </c>
      <c r="KT191" s="72">
        <v>12</v>
      </c>
      <c r="KU191" s="72">
        <v>14</v>
      </c>
      <c r="KV191" s="72"/>
      <c r="KW191" s="72"/>
      <c r="KX191" s="72"/>
      <c r="KY191" s="72"/>
      <c r="KZ191" s="72"/>
      <c r="LA191" s="72"/>
      <c r="LB191" s="72"/>
      <c r="LC191" s="72"/>
      <c r="LD191" s="71">
        <v>16</v>
      </c>
      <c r="LE191" s="72">
        <v>0</v>
      </c>
      <c r="LF191" s="72">
        <v>2</v>
      </c>
      <c r="LG191" s="72">
        <v>2</v>
      </c>
      <c r="LH191" s="72">
        <v>0</v>
      </c>
      <c r="LI191" s="72">
        <v>4</v>
      </c>
      <c r="LJ191" s="72">
        <v>0</v>
      </c>
      <c r="LK191" s="72">
        <v>0</v>
      </c>
      <c r="LL191" s="72">
        <v>0</v>
      </c>
      <c r="LM191" s="72">
        <v>0</v>
      </c>
      <c r="LN191" s="72">
        <v>2</v>
      </c>
      <c r="LO191" s="72">
        <v>3</v>
      </c>
      <c r="LP191" s="72">
        <v>2</v>
      </c>
      <c r="LQ191" s="72">
        <v>0</v>
      </c>
      <c r="LR191" s="72">
        <v>0</v>
      </c>
      <c r="LS191" s="72">
        <v>1</v>
      </c>
      <c r="LT191" s="72"/>
      <c r="LU191" s="72"/>
      <c r="LV191" s="72"/>
      <c r="LW191" s="72"/>
      <c r="LX191" s="72"/>
      <c r="LY191" s="72"/>
      <c r="LZ191" s="72"/>
      <c r="MA191" s="72"/>
    </row>
    <row r="192" spans="1:339" x14ac:dyDescent="0.4">
      <c r="A192" s="67">
        <v>2002.07</v>
      </c>
      <c r="B192" s="66" t="s">
        <v>11</v>
      </c>
      <c r="C192" s="67">
        <v>2002.07</v>
      </c>
      <c r="D192" s="67"/>
      <c r="E192" s="67"/>
      <c r="F192" s="67"/>
      <c r="G192" s="67"/>
      <c r="H192" s="67"/>
      <c r="I192" s="67"/>
      <c r="J192" s="67"/>
      <c r="K192" s="67"/>
      <c r="L192" s="67"/>
      <c r="M192" s="67"/>
      <c r="N192" s="67"/>
      <c r="O192" s="67"/>
      <c r="P192" s="67"/>
      <c r="Q192" s="67"/>
      <c r="R192" s="67"/>
      <c r="S192" s="67"/>
      <c r="T192" s="67"/>
      <c r="U192" s="67"/>
      <c r="V192" s="67"/>
      <c r="W192" s="67"/>
      <c r="X192" s="67"/>
      <c r="Y192" s="67"/>
      <c r="Z192" s="67"/>
      <c r="AA192" s="67"/>
    </row>
    <row r="193" spans="1:339" x14ac:dyDescent="0.4">
      <c r="A193" s="67">
        <v>2002.08</v>
      </c>
      <c r="B193" s="66" t="s">
        <v>12</v>
      </c>
      <c r="C193" s="67">
        <v>2002.08</v>
      </c>
      <c r="D193" s="67"/>
      <c r="E193" s="67"/>
      <c r="F193" s="67"/>
      <c r="G193" s="67"/>
      <c r="H193" s="67"/>
      <c r="I193" s="67"/>
      <c r="J193" s="67"/>
      <c r="K193" s="67"/>
      <c r="L193" s="67"/>
      <c r="M193" s="67"/>
      <c r="N193" s="67"/>
      <c r="O193" s="67"/>
      <c r="P193" s="67"/>
      <c r="Q193" s="67"/>
      <c r="R193" s="67"/>
      <c r="S193" s="67"/>
      <c r="T193" s="67"/>
      <c r="U193" s="67"/>
      <c r="V193" s="67"/>
      <c r="W193" s="67"/>
      <c r="X193" s="67"/>
      <c r="Y193" s="67"/>
      <c r="Z193" s="67"/>
      <c r="AA193" s="67"/>
    </row>
    <row r="194" spans="1:339" x14ac:dyDescent="0.4">
      <c r="A194" s="67">
        <v>2002.09</v>
      </c>
      <c r="B194" s="66" t="s">
        <v>13</v>
      </c>
      <c r="C194" s="67">
        <v>2002.09</v>
      </c>
      <c r="D194" s="71">
        <v>1533625</v>
      </c>
      <c r="E194" s="71">
        <v>672095</v>
      </c>
      <c r="F194" s="71">
        <v>201209</v>
      </c>
      <c r="G194" s="71">
        <v>143341</v>
      </c>
      <c r="H194" s="71">
        <v>76146</v>
      </c>
      <c r="I194" s="71">
        <v>116051</v>
      </c>
      <c r="J194" s="71">
        <v>60455</v>
      </c>
      <c r="K194" s="71">
        <v>135295</v>
      </c>
      <c r="L194" s="71">
        <v>62683</v>
      </c>
      <c r="M194" s="71">
        <v>27218</v>
      </c>
      <c r="N194" s="71">
        <v>13191</v>
      </c>
      <c r="O194" s="71">
        <v>16617</v>
      </c>
      <c r="P194" s="71">
        <v>4104</v>
      </c>
      <c r="Q194" s="71">
        <v>1448</v>
      </c>
      <c r="R194" s="71">
        <v>1255</v>
      </c>
      <c r="S194" s="71">
        <v>2517</v>
      </c>
      <c r="T194" s="71"/>
      <c r="U194" s="71"/>
      <c r="V194" s="71"/>
      <c r="W194" s="71"/>
      <c r="X194" s="71"/>
      <c r="Y194" s="71"/>
      <c r="Z194" s="71"/>
      <c r="AA194" s="71"/>
      <c r="AB194" s="71">
        <v>5453</v>
      </c>
      <c r="AC194" s="72">
        <v>2035</v>
      </c>
      <c r="AD194" s="72">
        <v>360</v>
      </c>
      <c r="AE194" s="72">
        <v>337</v>
      </c>
      <c r="AF194" s="72">
        <v>379</v>
      </c>
      <c r="AG194" s="72">
        <v>391</v>
      </c>
      <c r="AH194" s="72">
        <v>334</v>
      </c>
      <c r="AI194" s="72">
        <v>243</v>
      </c>
      <c r="AJ194" s="72">
        <v>392</v>
      </c>
      <c r="AK194" s="72">
        <v>166</v>
      </c>
      <c r="AL194" s="72">
        <v>60</v>
      </c>
      <c r="AM194" s="72">
        <v>262</v>
      </c>
      <c r="AN194" s="72">
        <v>121</v>
      </c>
      <c r="AO194" s="72">
        <v>104</v>
      </c>
      <c r="AP194" s="72">
        <v>42</v>
      </c>
      <c r="AQ194" s="72">
        <v>227</v>
      </c>
      <c r="AR194" s="72"/>
      <c r="AS194" s="72"/>
      <c r="AT194" s="72"/>
      <c r="AU194" s="72"/>
      <c r="AV194" s="72"/>
      <c r="AW194" s="72"/>
      <c r="AX194" s="72"/>
      <c r="AY194" s="72"/>
      <c r="AZ194" s="71">
        <v>1528172</v>
      </c>
      <c r="BA194" s="72">
        <v>670060</v>
      </c>
      <c r="BB194" s="72">
        <v>200849</v>
      </c>
      <c r="BC194" s="72">
        <v>143004</v>
      </c>
      <c r="BD194" s="72">
        <v>75767</v>
      </c>
      <c r="BE194" s="72">
        <v>115660</v>
      </c>
      <c r="BF194" s="72">
        <v>60121</v>
      </c>
      <c r="BG194" s="72">
        <v>135052</v>
      </c>
      <c r="BH194" s="72">
        <v>62291</v>
      </c>
      <c r="BI194" s="72">
        <v>27052</v>
      </c>
      <c r="BJ194" s="72">
        <v>13131</v>
      </c>
      <c r="BK194" s="72">
        <v>16355</v>
      </c>
      <c r="BL194" s="72">
        <v>3983</v>
      </c>
      <c r="BM194" s="72">
        <v>1344</v>
      </c>
      <c r="BN194" s="72">
        <v>1213</v>
      </c>
      <c r="BO194" s="72">
        <v>2290</v>
      </c>
      <c r="BP194" s="72"/>
      <c r="BQ194" s="72"/>
      <c r="BR194" s="72"/>
      <c r="BS194" s="72"/>
      <c r="BT194" s="72"/>
      <c r="BU194" s="72"/>
      <c r="BV194" s="72"/>
      <c r="BW194" s="72"/>
      <c r="BX194" s="71">
        <v>1301917</v>
      </c>
      <c r="BY194" s="72">
        <v>527217</v>
      </c>
      <c r="BZ194" s="72">
        <v>186937</v>
      </c>
      <c r="CA194" s="72">
        <v>131058</v>
      </c>
      <c r="CB194" s="72">
        <v>70005</v>
      </c>
      <c r="CC194" s="72">
        <v>104576</v>
      </c>
      <c r="CD194" s="72">
        <v>53660</v>
      </c>
      <c r="CE194" s="72">
        <v>126490</v>
      </c>
      <c r="CF194" s="72">
        <v>54999</v>
      </c>
      <c r="CG194" s="72">
        <v>22197</v>
      </c>
      <c r="CH194" s="72">
        <v>10524</v>
      </c>
      <c r="CI194" s="72">
        <v>11096</v>
      </c>
      <c r="CJ194" s="72">
        <v>2050</v>
      </c>
      <c r="CK194" s="72">
        <v>459</v>
      </c>
      <c r="CL194" s="72">
        <v>274</v>
      </c>
      <c r="CM194" s="72">
        <v>375</v>
      </c>
      <c r="CN194" s="72"/>
      <c r="CO194" s="72"/>
      <c r="CP194" s="72"/>
      <c r="CQ194" s="72"/>
      <c r="CR194" s="72"/>
      <c r="CS194" s="72"/>
      <c r="CT194" s="72"/>
      <c r="CU194" s="72"/>
      <c r="CV194" s="71">
        <v>1758</v>
      </c>
      <c r="CW194" s="72">
        <v>201</v>
      </c>
      <c r="CX194" s="72">
        <v>51</v>
      </c>
      <c r="CY194" s="72">
        <v>5</v>
      </c>
      <c r="CZ194" s="72">
        <v>59</v>
      </c>
      <c r="DA194" s="72">
        <v>23</v>
      </c>
      <c r="DB194" s="72">
        <v>65</v>
      </c>
      <c r="DC194" s="72">
        <v>9</v>
      </c>
      <c r="DD194" s="72">
        <v>36</v>
      </c>
      <c r="DE194" s="72">
        <v>46</v>
      </c>
      <c r="DF194" s="72">
        <v>12</v>
      </c>
      <c r="DG194" s="72">
        <v>186</v>
      </c>
      <c r="DH194" s="72">
        <v>206</v>
      </c>
      <c r="DI194" s="72">
        <v>192</v>
      </c>
      <c r="DJ194" s="72">
        <v>45</v>
      </c>
      <c r="DK194" s="72">
        <v>622</v>
      </c>
      <c r="DL194" s="72"/>
      <c r="DM194" s="72"/>
      <c r="DN194" s="72"/>
      <c r="DO194" s="72"/>
      <c r="DP194" s="72"/>
      <c r="DQ194" s="72"/>
      <c r="DR194" s="72"/>
      <c r="DS194" s="72"/>
      <c r="DT194" s="71">
        <v>224497</v>
      </c>
      <c r="DU194" s="72">
        <v>142642</v>
      </c>
      <c r="DV194" s="72">
        <v>13861</v>
      </c>
      <c r="DW194" s="72">
        <v>11941</v>
      </c>
      <c r="DX194" s="72">
        <v>5703</v>
      </c>
      <c r="DY194" s="72">
        <v>11061</v>
      </c>
      <c r="DZ194" s="72">
        <v>6396</v>
      </c>
      <c r="EA194" s="72">
        <v>8553</v>
      </c>
      <c r="EB194" s="72">
        <v>7256</v>
      </c>
      <c r="EC194" s="72">
        <v>4809</v>
      </c>
      <c r="ED194" s="72">
        <v>2595</v>
      </c>
      <c r="EE194" s="72">
        <v>5073</v>
      </c>
      <c r="EF194" s="72">
        <v>1727</v>
      </c>
      <c r="EG194" s="72">
        <v>693</v>
      </c>
      <c r="EH194" s="72">
        <v>894</v>
      </c>
      <c r="EI194" s="72">
        <v>1293</v>
      </c>
      <c r="EJ194" s="72"/>
      <c r="EK194" s="72"/>
      <c r="EL194" s="72"/>
      <c r="EM194" s="72"/>
      <c r="EN194" s="72"/>
      <c r="EO194" s="72"/>
      <c r="EP194" s="72"/>
      <c r="EQ194" s="72"/>
      <c r="ER194" s="71">
        <v>312</v>
      </c>
      <c r="ES194" s="72">
        <v>79</v>
      </c>
      <c r="ET194" s="72">
        <v>23</v>
      </c>
      <c r="EU194" s="72">
        <v>10</v>
      </c>
      <c r="EV194" s="72">
        <v>6</v>
      </c>
      <c r="EW194" s="72">
        <v>2</v>
      </c>
      <c r="EX194" s="72">
        <v>3</v>
      </c>
      <c r="EY194" s="72">
        <v>24</v>
      </c>
      <c r="EZ194" s="72">
        <v>1</v>
      </c>
      <c r="FA194" s="72">
        <v>32</v>
      </c>
      <c r="FB194" s="72">
        <v>0</v>
      </c>
      <c r="FC194" s="72">
        <v>122</v>
      </c>
      <c r="FD194" s="72">
        <v>1</v>
      </c>
      <c r="FE194" s="72">
        <v>1</v>
      </c>
      <c r="FF194" s="72">
        <v>0</v>
      </c>
      <c r="FG194" s="72">
        <v>8</v>
      </c>
      <c r="FH194" s="72"/>
      <c r="FI194" s="72"/>
      <c r="FJ194" s="72"/>
      <c r="FK194" s="72"/>
      <c r="FL194" s="72"/>
      <c r="FM194" s="72"/>
      <c r="FN194" s="72"/>
      <c r="FO194" s="72"/>
      <c r="FP194" s="71">
        <v>18967</v>
      </c>
      <c r="FQ194" s="71">
        <v>6005</v>
      </c>
      <c r="FR194" s="71">
        <v>4098</v>
      </c>
      <c r="FS194" s="71">
        <v>1670</v>
      </c>
      <c r="FT194" s="71">
        <v>849</v>
      </c>
      <c r="FU194" s="71">
        <v>1614</v>
      </c>
      <c r="FV194" s="71">
        <v>674</v>
      </c>
      <c r="FW194" s="71">
        <v>2000</v>
      </c>
      <c r="FX194" s="71">
        <v>1087</v>
      </c>
      <c r="FY194" s="71">
        <v>348</v>
      </c>
      <c r="FZ194" s="71">
        <v>139</v>
      </c>
      <c r="GA194" s="71">
        <v>311</v>
      </c>
      <c r="GB194" s="71">
        <v>82</v>
      </c>
      <c r="GC194" s="71">
        <v>25</v>
      </c>
      <c r="GD194" s="71">
        <v>28</v>
      </c>
      <c r="GE194" s="71">
        <v>37</v>
      </c>
      <c r="GF194" s="71"/>
      <c r="GG194" s="71"/>
      <c r="GH194" s="71"/>
      <c r="GI194" s="71"/>
      <c r="GJ194" s="71"/>
      <c r="GK194" s="71"/>
      <c r="GL194" s="71"/>
      <c r="GM194" s="71"/>
      <c r="GN194" s="71">
        <v>1153</v>
      </c>
      <c r="GO194" s="72">
        <v>526</v>
      </c>
      <c r="GP194" s="72">
        <v>517</v>
      </c>
      <c r="GQ194" s="72">
        <v>21</v>
      </c>
      <c r="GR194" s="72">
        <v>5</v>
      </c>
      <c r="GS194" s="72">
        <v>13</v>
      </c>
      <c r="GT194" s="72">
        <v>5</v>
      </c>
      <c r="GU194" s="72">
        <v>8</v>
      </c>
      <c r="GV194" s="72">
        <v>12</v>
      </c>
      <c r="GW194" s="72">
        <v>3</v>
      </c>
      <c r="GX194" s="72">
        <v>2</v>
      </c>
      <c r="GY194" s="72">
        <v>28</v>
      </c>
      <c r="GZ194" s="72">
        <v>3</v>
      </c>
      <c r="HA194" s="72">
        <v>4</v>
      </c>
      <c r="HB194" s="72">
        <v>1</v>
      </c>
      <c r="HC194" s="72">
        <v>5</v>
      </c>
      <c r="HD194" s="72"/>
      <c r="HE194" s="72"/>
      <c r="HF194" s="72"/>
      <c r="HG194" s="72"/>
      <c r="HH194" s="72"/>
      <c r="HI194" s="72"/>
      <c r="HJ194" s="72"/>
      <c r="HK194" s="72"/>
      <c r="HL194" s="71">
        <v>17814</v>
      </c>
      <c r="HM194" s="72">
        <v>5479</v>
      </c>
      <c r="HN194" s="72">
        <v>3581</v>
      </c>
      <c r="HO194" s="72">
        <v>1649</v>
      </c>
      <c r="HP194" s="72">
        <v>844</v>
      </c>
      <c r="HQ194" s="72">
        <v>1601</v>
      </c>
      <c r="HR194" s="72">
        <v>669</v>
      </c>
      <c r="HS194" s="72">
        <v>1992</v>
      </c>
      <c r="HT194" s="72">
        <v>1075</v>
      </c>
      <c r="HU194" s="72">
        <v>345</v>
      </c>
      <c r="HV194" s="72">
        <v>137</v>
      </c>
      <c r="HW194" s="72">
        <v>283</v>
      </c>
      <c r="HX194" s="72">
        <v>79</v>
      </c>
      <c r="HY194" s="72">
        <v>21</v>
      </c>
      <c r="HZ194" s="72">
        <v>27</v>
      </c>
      <c r="IA194" s="72">
        <v>32</v>
      </c>
      <c r="IB194" s="72"/>
      <c r="IC194" s="72"/>
      <c r="ID194" s="72"/>
      <c r="IE194" s="72"/>
      <c r="IF194" s="72"/>
      <c r="IG194" s="72"/>
      <c r="IH194" s="72"/>
      <c r="II194" s="72"/>
      <c r="IJ194" s="71">
        <v>11814</v>
      </c>
      <c r="IK194" s="72">
        <v>3924</v>
      </c>
      <c r="IL194" s="72">
        <v>1757</v>
      </c>
      <c r="IM194" s="72">
        <v>1444</v>
      </c>
      <c r="IN194" s="72">
        <v>704</v>
      </c>
      <c r="IO194" s="72">
        <v>1388</v>
      </c>
      <c r="IP194" s="72">
        <v>542</v>
      </c>
      <c r="IQ194" s="72">
        <v>866</v>
      </c>
      <c r="IR194" s="72">
        <v>632</v>
      </c>
      <c r="IS194" s="72">
        <v>252</v>
      </c>
      <c r="IT194" s="72">
        <v>70</v>
      </c>
      <c r="IU194" s="72">
        <v>180</v>
      </c>
      <c r="IV194" s="72">
        <v>30</v>
      </c>
      <c r="IW194" s="72">
        <v>11</v>
      </c>
      <c r="IX194" s="72">
        <v>12</v>
      </c>
      <c r="IY194" s="72">
        <v>2</v>
      </c>
      <c r="IZ194" s="72"/>
      <c r="JA194" s="72"/>
      <c r="JB194" s="72"/>
      <c r="JC194" s="72"/>
      <c r="JD194" s="72"/>
      <c r="JE194" s="72"/>
      <c r="JF194" s="72"/>
      <c r="JG194" s="72"/>
      <c r="JH194" s="71">
        <v>12</v>
      </c>
      <c r="JI194" s="72">
        <v>1</v>
      </c>
      <c r="JJ194" s="72">
        <v>2</v>
      </c>
      <c r="JK194" s="72">
        <v>0</v>
      </c>
      <c r="JL194" s="72">
        <v>1</v>
      </c>
      <c r="JM194" s="72">
        <v>0</v>
      </c>
      <c r="JN194" s="72">
        <v>1</v>
      </c>
      <c r="JO194" s="72">
        <v>2</v>
      </c>
      <c r="JP194" s="72">
        <v>1</v>
      </c>
      <c r="JQ194" s="72">
        <v>1</v>
      </c>
      <c r="JR194" s="72">
        <v>1</v>
      </c>
      <c r="JS194" s="72">
        <v>1</v>
      </c>
      <c r="JT194" s="72">
        <v>0</v>
      </c>
      <c r="JU194" s="72">
        <v>1</v>
      </c>
      <c r="JV194" s="72">
        <v>0</v>
      </c>
      <c r="JW194" s="72">
        <v>0</v>
      </c>
      <c r="JX194" s="72"/>
      <c r="JY194" s="72"/>
      <c r="JZ194" s="72"/>
      <c r="KA194" s="72"/>
      <c r="KB194" s="72"/>
      <c r="KC194" s="72"/>
      <c r="KD194" s="72"/>
      <c r="KE194" s="72"/>
      <c r="KF194" s="71">
        <v>5988</v>
      </c>
      <c r="KG194" s="72">
        <v>1554</v>
      </c>
      <c r="KH194" s="72">
        <v>1822</v>
      </c>
      <c r="KI194" s="72">
        <v>205</v>
      </c>
      <c r="KJ194" s="72">
        <v>139</v>
      </c>
      <c r="KK194" s="72">
        <v>213</v>
      </c>
      <c r="KL194" s="72">
        <v>126</v>
      </c>
      <c r="KM194" s="72">
        <v>1124</v>
      </c>
      <c r="KN194" s="72">
        <v>442</v>
      </c>
      <c r="KO194" s="72">
        <v>92</v>
      </c>
      <c r="KP194" s="72">
        <v>66</v>
      </c>
      <c r="KQ194" s="72">
        <v>102</v>
      </c>
      <c r="KR194" s="72">
        <v>49</v>
      </c>
      <c r="KS194" s="72">
        <v>9</v>
      </c>
      <c r="KT194" s="72">
        <v>15</v>
      </c>
      <c r="KU194" s="72">
        <v>30</v>
      </c>
      <c r="KV194" s="72"/>
      <c r="KW194" s="72"/>
      <c r="KX194" s="72"/>
      <c r="KY194" s="72"/>
      <c r="KZ194" s="72"/>
      <c r="LA194" s="72"/>
      <c r="LB194" s="72"/>
      <c r="LC194" s="72"/>
      <c r="LD194" s="71">
        <v>8</v>
      </c>
      <c r="LE194" s="72">
        <v>0</v>
      </c>
      <c r="LF194" s="72">
        <v>0</v>
      </c>
      <c r="LG194" s="72">
        <v>1</v>
      </c>
      <c r="LH194" s="72">
        <v>0</v>
      </c>
      <c r="LI194" s="72">
        <v>3</v>
      </c>
      <c r="LJ194" s="72">
        <v>0</v>
      </c>
      <c r="LK194" s="72">
        <v>0</v>
      </c>
      <c r="LL194" s="72">
        <v>0</v>
      </c>
      <c r="LM194" s="72">
        <v>0</v>
      </c>
      <c r="LN194" s="72">
        <v>2</v>
      </c>
      <c r="LO194" s="72">
        <v>2</v>
      </c>
      <c r="LP194" s="72">
        <v>0</v>
      </c>
      <c r="LQ194" s="72">
        <v>0</v>
      </c>
      <c r="LR194" s="72">
        <v>0</v>
      </c>
      <c r="LS194" s="72">
        <v>0</v>
      </c>
      <c r="LT194" s="72"/>
      <c r="LU194" s="72"/>
      <c r="LV194" s="72"/>
      <c r="LW194" s="72"/>
      <c r="LX194" s="72"/>
      <c r="LY194" s="72"/>
      <c r="LZ194" s="72"/>
      <c r="MA194" s="72"/>
    </row>
    <row r="195" spans="1:339" x14ac:dyDescent="0.4">
      <c r="A195" s="67">
        <v>2002.1</v>
      </c>
      <c r="B195" s="66" t="s">
        <v>14</v>
      </c>
      <c r="C195" s="67">
        <v>2002.1</v>
      </c>
      <c r="D195" s="67"/>
      <c r="E195" s="67"/>
      <c r="F195" s="67"/>
      <c r="G195" s="67"/>
      <c r="H195" s="67"/>
      <c r="I195" s="67"/>
      <c r="J195" s="67"/>
      <c r="K195" s="67"/>
      <c r="L195" s="67"/>
      <c r="M195" s="67"/>
      <c r="N195" s="67"/>
      <c r="O195" s="67"/>
      <c r="P195" s="67"/>
      <c r="Q195" s="67"/>
      <c r="R195" s="67"/>
      <c r="S195" s="67"/>
      <c r="T195" s="67"/>
      <c r="U195" s="67"/>
      <c r="V195" s="67"/>
      <c r="W195" s="67"/>
      <c r="X195" s="67"/>
      <c r="Y195" s="67"/>
      <c r="Z195" s="67"/>
      <c r="AA195" s="67"/>
    </row>
    <row r="196" spans="1:339" x14ac:dyDescent="0.4">
      <c r="A196" s="67">
        <v>2002.11</v>
      </c>
      <c r="B196" s="66" t="s">
        <v>15</v>
      </c>
      <c r="C196" s="67">
        <v>2002.11</v>
      </c>
      <c r="D196" s="67"/>
      <c r="E196" s="67"/>
      <c r="F196" s="67"/>
      <c r="G196" s="67"/>
      <c r="H196" s="67"/>
      <c r="I196" s="67"/>
      <c r="J196" s="67"/>
      <c r="K196" s="67"/>
      <c r="L196" s="67"/>
      <c r="M196" s="67"/>
      <c r="N196" s="67"/>
      <c r="O196" s="67"/>
      <c r="P196" s="67"/>
      <c r="Q196" s="67"/>
      <c r="R196" s="67"/>
      <c r="S196" s="67"/>
      <c r="T196" s="67"/>
      <c r="U196" s="67"/>
      <c r="V196" s="67"/>
      <c r="W196" s="67"/>
      <c r="X196" s="67"/>
      <c r="Y196" s="67"/>
      <c r="Z196" s="67"/>
      <c r="AA196" s="67"/>
    </row>
    <row r="197" spans="1:339" x14ac:dyDescent="0.4">
      <c r="A197" s="67">
        <v>2002.12</v>
      </c>
      <c r="B197" s="66" t="s">
        <v>3</v>
      </c>
      <c r="C197" s="67">
        <v>2002.12</v>
      </c>
      <c r="D197" s="71">
        <v>1218007</v>
      </c>
      <c r="E197" s="71">
        <v>411943</v>
      </c>
      <c r="F197" s="71">
        <v>129221</v>
      </c>
      <c r="G197" s="71">
        <v>132078</v>
      </c>
      <c r="H197" s="71">
        <v>81803</v>
      </c>
      <c r="I197" s="71">
        <v>136979</v>
      </c>
      <c r="J197" s="71">
        <v>68914</v>
      </c>
      <c r="K197" s="71">
        <v>81004</v>
      </c>
      <c r="L197" s="71">
        <v>99926</v>
      </c>
      <c r="M197" s="71">
        <v>31047</v>
      </c>
      <c r="N197" s="71">
        <v>14271</v>
      </c>
      <c r="O197" s="71">
        <v>19855</v>
      </c>
      <c r="P197" s="71">
        <v>4708</v>
      </c>
      <c r="Q197" s="71">
        <v>1718</v>
      </c>
      <c r="R197" s="71">
        <v>1256</v>
      </c>
      <c r="S197" s="71">
        <v>3284</v>
      </c>
      <c r="T197" s="71"/>
      <c r="U197" s="71"/>
      <c r="V197" s="71"/>
      <c r="W197" s="71"/>
      <c r="X197" s="71"/>
      <c r="Y197" s="71"/>
      <c r="Z197" s="71"/>
      <c r="AA197" s="71"/>
      <c r="AB197" s="71">
        <v>9297</v>
      </c>
      <c r="AC197" s="72">
        <v>3473</v>
      </c>
      <c r="AD197" s="72">
        <v>394</v>
      </c>
      <c r="AE197" s="72">
        <v>208</v>
      </c>
      <c r="AF197" s="72">
        <v>347</v>
      </c>
      <c r="AG197" s="72">
        <v>1337</v>
      </c>
      <c r="AH197" s="72">
        <v>172</v>
      </c>
      <c r="AI197" s="72">
        <v>734</v>
      </c>
      <c r="AJ197" s="72">
        <v>1131</v>
      </c>
      <c r="AK197" s="72">
        <v>302</v>
      </c>
      <c r="AL197" s="72">
        <v>74</v>
      </c>
      <c r="AM197" s="72">
        <v>301</v>
      </c>
      <c r="AN197" s="72">
        <v>115</v>
      </c>
      <c r="AO197" s="72">
        <v>73</v>
      </c>
      <c r="AP197" s="72">
        <v>40</v>
      </c>
      <c r="AQ197" s="72">
        <v>596</v>
      </c>
      <c r="AR197" s="72"/>
      <c r="AS197" s="72"/>
      <c r="AT197" s="72"/>
      <c r="AU197" s="72"/>
      <c r="AV197" s="72"/>
      <c r="AW197" s="72"/>
      <c r="AX197" s="72"/>
      <c r="AY197" s="72"/>
      <c r="AZ197" s="71">
        <v>1208710</v>
      </c>
      <c r="BA197" s="72">
        <v>408470</v>
      </c>
      <c r="BB197" s="72">
        <v>128827</v>
      </c>
      <c r="BC197" s="72">
        <v>131870</v>
      </c>
      <c r="BD197" s="72">
        <v>81456</v>
      </c>
      <c r="BE197" s="72">
        <v>135642</v>
      </c>
      <c r="BF197" s="72">
        <v>68742</v>
      </c>
      <c r="BG197" s="72">
        <v>80270</v>
      </c>
      <c r="BH197" s="72">
        <v>98795</v>
      </c>
      <c r="BI197" s="72">
        <v>30745</v>
      </c>
      <c r="BJ197" s="72">
        <v>14197</v>
      </c>
      <c r="BK197" s="72">
        <v>19554</v>
      </c>
      <c r="BL197" s="72">
        <v>4593</v>
      </c>
      <c r="BM197" s="72">
        <v>1645</v>
      </c>
      <c r="BN197" s="72">
        <v>1216</v>
      </c>
      <c r="BO197" s="72">
        <v>2688</v>
      </c>
      <c r="BP197" s="72"/>
      <c r="BQ197" s="72"/>
      <c r="BR197" s="72"/>
      <c r="BS197" s="72"/>
      <c r="BT197" s="72"/>
      <c r="BU197" s="72"/>
      <c r="BV197" s="72"/>
      <c r="BW197" s="72"/>
      <c r="BX197" s="71">
        <v>1054958</v>
      </c>
      <c r="BY197" s="72">
        <v>325133</v>
      </c>
      <c r="BZ197" s="72">
        <v>119699</v>
      </c>
      <c r="CA197" s="72">
        <v>123390</v>
      </c>
      <c r="CB197" s="72">
        <v>76812</v>
      </c>
      <c r="CC197" s="72">
        <v>124803</v>
      </c>
      <c r="CD197" s="72">
        <v>63503</v>
      </c>
      <c r="CE197" s="72">
        <v>72752</v>
      </c>
      <c r="CF197" s="72">
        <v>92292</v>
      </c>
      <c r="CG197" s="72">
        <v>26189</v>
      </c>
      <c r="CH197" s="72">
        <v>11890</v>
      </c>
      <c r="CI197" s="72">
        <v>14355</v>
      </c>
      <c r="CJ197" s="72">
        <v>2639</v>
      </c>
      <c r="CK197" s="72">
        <v>668</v>
      </c>
      <c r="CL197" s="72">
        <v>248</v>
      </c>
      <c r="CM197" s="72">
        <v>585</v>
      </c>
      <c r="CN197" s="72"/>
      <c r="CO197" s="72"/>
      <c r="CP197" s="72"/>
      <c r="CQ197" s="72"/>
      <c r="CR197" s="72"/>
      <c r="CS197" s="72"/>
      <c r="CT197" s="72"/>
      <c r="CU197" s="72"/>
      <c r="CV197" s="71">
        <v>1309</v>
      </c>
      <c r="CW197" s="72">
        <v>106</v>
      </c>
      <c r="CX197" s="72">
        <v>80</v>
      </c>
      <c r="CY197" s="72">
        <v>6</v>
      </c>
      <c r="CZ197" s="72">
        <v>2</v>
      </c>
      <c r="DA197" s="72">
        <v>16</v>
      </c>
      <c r="DB197" s="72">
        <v>11</v>
      </c>
      <c r="DC197" s="72">
        <v>14</v>
      </c>
      <c r="DD197" s="72">
        <v>41</v>
      </c>
      <c r="DE197" s="72">
        <v>33</v>
      </c>
      <c r="DF197" s="72">
        <v>15</v>
      </c>
      <c r="DG197" s="72">
        <v>151</v>
      </c>
      <c r="DH197" s="72">
        <v>135</v>
      </c>
      <c r="DI197" s="72">
        <v>129</v>
      </c>
      <c r="DJ197" s="72">
        <v>32</v>
      </c>
      <c r="DK197" s="72">
        <v>538</v>
      </c>
      <c r="DL197" s="72"/>
      <c r="DM197" s="72"/>
      <c r="DN197" s="72"/>
      <c r="DO197" s="72"/>
      <c r="DP197" s="72"/>
      <c r="DQ197" s="72"/>
      <c r="DR197" s="72"/>
      <c r="DS197" s="72"/>
      <c r="DT197" s="71">
        <v>152443</v>
      </c>
      <c r="DU197" s="72">
        <v>83231</v>
      </c>
      <c r="DV197" s="72">
        <v>9048</v>
      </c>
      <c r="DW197" s="72">
        <v>8474</v>
      </c>
      <c r="DX197" s="72">
        <v>4642</v>
      </c>
      <c r="DY197" s="72">
        <v>10823</v>
      </c>
      <c r="DZ197" s="72">
        <v>5228</v>
      </c>
      <c r="EA197" s="72">
        <v>7504</v>
      </c>
      <c r="EB197" s="72">
        <v>6462</v>
      </c>
      <c r="EC197" s="72">
        <v>4523</v>
      </c>
      <c r="ED197" s="72">
        <v>2292</v>
      </c>
      <c r="EE197" s="72">
        <v>5048</v>
      </c>
      <c r="EF197" s="72">
        <v>1819</v>
      </c>
      <c r="EG197" s="72">
        <v>848</v>
      </c>
      <c r="EH197" s="72">
        <v>936</v>
      </c>
      <c r="EI197" s="72">
        <v>1565</v>
      </c>
      <c r="EJ197" s="72"/>
      <c r="EK197" s="72"/>
      <c r="EL197" s="72"/>
      <c r="EM197" s="72"/>
      <c r="EN197" s="72"/>
      <c r="EO197" s="72"/>
      <c r="EP197" s="72"/>
      <c r="EQ197" s="72"/>
      <c r="ER197" s="71">
        <v>174</v>
      </c>
      <c r="ES197" s="72">
        <v>53</v>
      </c>
      <c r="ET197" s="72">
        <v>15</v>
      </c>
      <c r="EU197" s="72">
        <v>1</v>
      </c>
      <c r="EV197" s="72">
        <v>2</v>
      </c>
      <c r="EW197" s="72">
        <v>3</v>
      </c>
      <c r="EX197" s="72">
        <v>0</v>
      </c>
      <c r="EY197" s="72">
        <v>0</v>
      </c>
      <c r="EZ197" s="72">
        <v>0</v>
      </c>
      <c r="FA197" s="72">
        <v>0</v>
      </c>
      <c r="FB197" s="72">
        <v>0</v>
      </c>
      <c r="FC197" s="72">
        <v>94</v>
      </c>
      <c r="FD197" s="72">
        <v>1</v>
      </c>
      <c r="FE197" s="72">
        <v>0</v>
      </c>
      <c r="FF197" s="72">
        <v>0</v>
      </c>
      <c r="FG197" s="72">
        <v>5</v>
      </c>
      <c r="FH197" s="72"/>
      <c r="FI197" s="72"/>
      <c r="FJ197" s="72"/>
      <c r="FK197" s="72"/>
      <c r="FL197" s="72"/>
      <c r="FM197" s="72"/>
      <c r="FN197" s="72"/>
      <c r="FO197" s="72"/>
      <c r="FP197" s="71">
        <v>19187</v>
      </c>
      <c r="FQ197" s="71">
        <v>6181</v>
      </c>
      <c r="FR197" s="71">
        <v>3017</v>
      </c>
      <c r="FS197" s="71">
        <v>2629</v>
      </c>
      <c r="FT197" s="71">
        <v>1530</v>
      </c>
      <c r="FU197" s="71">
        <v>1788</v>
      </c>
      <c r="FV197" s="71">
        <v>1026</v>
      </c>
      <c r="FW197" s="71">
        <v>1124</v>
      </c>
      <c r="FX197" s="71">
        <v>791</v>
      </c>
      <c r="FY197" s="71">
        <v>398</v>
      </c>
      <c r="FZ197" s="71">
        <v>158</v>
      </c>
      <c r="GA197" s="71">
        <v>344</v>
      </c>
      <c r="GB197" s="71">
        <v>92</v>
      </c>
      <c r="GC197" s="71">
        <v>34</v>
      </c>
      <c r="GD197" s="71">
        <v>22</v>
      </c>
      <c r="GE197" s="71">
        <v>53</v>
      </c>
      <c r="GF197" s="71"/>
      <c r="GG197" s="71"/>
      <c r="GH197" s="71"/>
      <c r="GI197" s="71"/>
      <c r="GJ197" s="71"/>
      <c r="GK197" s="71"/>
      <c r="GL197" s="71"/>
      <c r="GM197" s="71"/>
      <c r="GN197" s="71">
        <v>165</v>
      </c>
      <c r="GO197" s="72">
        <v>12</v>
      </c>
      <c r="GP197" s="72">
        <v>17</v>
      </c>
      <c r="GQ197" s="72">
        <v>16</v>
      </c>
      <c r="GR197" s="72">
        <v>6</v>
      </c>
      <c r="GS197" s="72">
        <v>16</v>
      </c>
      <c r="GT197" s="72">
        <v>6</v>
      </c>
      <c r="GU197" s="72">
        <v>9</v>
      </c>
      <c r="GV197" s="72">
        <v>16</v>
      </c>
      <c r="GW197" s="72">
        <v>22</v>
      </c>
      <c r="GX197" s="72">
        <v>2</v>
      </c>
      <c r="GY197" s="72">
        <v>19</v>
      </c>
      <c r="GZ197" s="72">
        <v>10</v>
      </c>
      <c r="HA197" s="72">
        <v>2</v>
      </c>
      <c r="HB197" s="72">
        <v>1</v>
      </c>
      <c r="HC197" s="72">
        <v>11</v>
      </c>
      <c r="HD197" s="72"/>
      <c r="HE197" s="72"/>
      <c r="HF197" s="72"/>
      <c r="HG197" s="72"/>
      <c r="HH197" s="72"/>
      <c r="HI197" s="72"/>
      <c r="HJ197" s="72"/>
      <c r="HK197" s="72"/>
      <c r="HL197" s="71">
        <v>19022</v>
      </c>
      <c r="HM197" s="72">
        <v>6169</v>
      </c>
      <c r="HN197" s="72">
        <v>3000</v>
      </c>
      <c r="HO197" s="72">
        <v>2613</v>
      </c>
      <c r="HP197" s="72">
        <v>1524</v>
      </c>
      <c r="HQ197" s="72">
        <v>1772</v>
      </c>
      <c r="HR197" s="72">
        <v>1020</v>
      </c>
      <c r="HS197" s="72">
        <v>1115</v>
      </c>
      <c r="HT197" s="72">
        <v>775</v>
      </c>
      <c r="HU197" s="72">
        <v>376</v>
      </c>
      <c r="HV197" s="72">
        <v>156</v>
      </c>
      <c r="HW197" s="72">
        <v>325</v>
      </c>
      <c r="HX197" s="72">
        <v>82</v>
      </c>
      <c r="HY197" s="72">
        <v>32</v>
      </c>
      <c r="HZ197" s="72">
        <v>21</v>
      </c>
      <c r="IA197" s="72">
        <v>42</v>
      </c>
      <c r="IB197" s="72"/>
      <c r="IC197" s="72"/>
      <c r="ID197" s="72"/>
      <c r="IE197" s="72"/>
      <c r="IF197" s="72"/>
      <c r="IG197" s="72"/>
      <c r="IH197" s="72"/>
      <c r="II197" s="72"/>
      <c r="IJ197" s="71">
        <v>15530</v>
      </c>
      <c r="IK197" s="72">
        <v>4961</v>
      </c>
      <c r="IL197" s="72">
        <v>2588</v>
      </c>
      <c r="IM197" s="72">
        <v>2237</v>
      </c>
      <c r="IN197" s="72">
        <v>1343</v>
      </c>
      <c r="IO197" s="72">
        <v>1471</v>
      </c>
      <c r="IP197" s="72">
        <v>828</v>
      </c>
      <c r="IQ197" s="72">
        <v>875</v>
      </c>
      <c r="IR197" s="72">
        <v>589</v>
      </c>
      <c r="IS197" s="72">
        <v>278</v>
      </c>
      <c r="IT197" s="72">
        <v>90</v>
      </c>
      <c r="IU197" s="72">
        <v>179</v>
      </c>
      <c r="IV197" s="72">
        <v>49</v>
      </c>
      <c r="IW197" s="72">
        <v>14</v>
      </c>
      <c r="IX197" s="72">
        <v>12</v>
      </c>
      <c r="IY197" s="72">
        <v>16</v>
      </c>
      <c r="IZ197" s="72"/>
      <c r="JA197" s="72"/>
      <c r="JB197" s="72"/>
      <c r="JC197" s="72"/>
      <c r="JD197" s="72"/>
      <c r="JE197" s="72"/>
      <c r="JF197" s="72"/>
      <c r="JG197" s="72"/>
      <c r="JH197" s="71">
        <v>13</v>
      </c>
      <c r="JI197" s="72">
        <v>1</v>
      </c>
      <c r="JJ197" s="72">
        <v>1</v>
      </c>
      <c r="JK197" s="72">
        <v>2</v>
      </c>
      <c r="JL197" s="72">
        <v>1</v>
      </c>
      <c r="JM197" s="72">
        <v>1</v>
      </c>
      <c r="JN197" s="72">
        <v>1</v>
      </c>
      <c r="JO197" s="72">
        <v>2</v>
      </c>
      <c r="JP197" s="72">
        <v>1</v>
      </c>
      <c r="JQ197" s="72">
        <v>0</v>
      </c>
      <c r="JR197" s="72">
        <v>1</v>
      </c>
      <c r="JS197" s="72">
        <v>1</v>
      </c>
      <c r="JT197" s="72">
        <v>0</v>
      </c>
      <c r="JU197" s="72">
        <v>1</v>
      </c>
      <c r="JV197" s="72">
        <v>0</v>
      </c>
      <c r="JW197" s="72">
        <v>0</v>
      </c>
      <c r="JX197" s="72"/>
      <c r="JY197" s="72"/>
      <c r="JZ197" s="72"/>
      <c r="KA197" s="72"/>
      <c r="KB197" s="72"/>
      <c r="KC197" s="72"/>
      <c r="KD197" s="72"/>
      <c r="KE197" s="72"/>
      <c r="KF197" s="71">
        <v>3479</v>
      </c>
      <c r="KG197" s="72">
        <v>1207</v>
      </c>
      <c r="KH197" s="72">
        <v>411</v>
      </c>
      <c r="KI197" s="72">
        <v>374</v>
      </c>
      <c r="KJ197" s="72">
        <v>180</v>
      </c>
      <c r="KK197" s="72">
        <v>300</v>
      </c>
      <c r="KL197" s="72">
        <v>191</v>
      </c>
      <c r="KM197" s="72">
        <v>238</v>
      </c>
      <c r="KN197" s="72">
        <v>185</v>
      </c>
      <c r="KO197" s="72">
        <v>98</v>
      </c>
      <c r="KP197" s="72">
        <v>65</v>
      </c>
      <c r="KQ197" s="72">
        <v>145</v>
      </c>
      <c r="KR197" s="72">
        <v>33</v>
      </c>
      <c r="KS197" s="72">
        <v>17</v>
      </c>
      <c r="KT197" s="72">
        <v>9</v>
      </c>
      <c r="KU197" s="72">
        <v>26</v>
      </c>
      <c r="KV197" s="72"/>
      <c r="KW197" s="72"/>
      <c r="KX197" s="72"/>
      <c r="KY197" s="72"/>
      <c r="KZ197" s="72"/>
      <c r="LA197" s="72"/>
      <c r="LB197" s="72"/>
      <c r="LC197" s="72"/>
      <c r="LD197" s="71">
        <v>10</v>
      </c>
      <c r="LE197" s="72">
        <v>0</v>
      </c>
      <c r="LF197" s="72">
        <v>0</v>
      </c>
      <c r="LG197" s="72">
        <v>1</v>
      </c>
      <c r="LH197" s="72">
        <v>0</v>
      </c>
      <c r="LI197" s="72">
        <v>2</v>
      </c>
      <c r="LJ197" s="72">
        <v>0</v>
      </c>
      <c r="LK197" s="72">
        <v>0</v>
      </c>
      <c r="LL197" s="72">
        <v>0</v>
      </c>
      <c r="LM197" s="72">
        <v>5</v>
      </c>
      <c r="LN197" s="72">
        <v>1</v>
      </c>
      <c r="LO197" s="72">
        <v>1</v>
      </c>
      <c r="LP197" s="72">
        <v>0</v>
      </c>
      <c r="LQ197" s="72">
        <v>0</v>
      </c>
      <c r="LR197" s="72">
        <v>0</v>
      </c>
      <c r="LS197" s="72">
        <v>0</v>
      </c>
      <c r="LT197" s="72"/>
      <c r="LU197" s="72"/>
      <c r="LV197" s="72"/>
      <c r="LW197" s="72"/>
      <c r="LX197" s="72"/>
      <c r="LY197" s="72"/>
      <c r="LZ197" s="72"/>
      <c r="MA197" s="72"/>
    </row>
    <row r="198" spans="1:339" x14ac:dyDescent="0.4">
      <c r="A198" s="67">
        <v>2002.13</v>
      </c>
      <c r="C198" s="67">
        <v>2002.13</v>
      </c>
      <c r="D198" s="67"/>
    </row>
    <row r="199" spans="1:339" x14ac:dyDescent="0.4">
      <c r="A199" s="68">
        <v>2003.01</v>
      </c>
      <c r="B199" s="70" t="s">
        <v>5</v>
      </c>
      <c r="C199" s="67">
        <v>2003.01</v>
      </c>
      <c r="D199" s="67"/>
    </row>
    <row r="200" spans="1:339" x14ac:dyDescent="0.4">
      <c r="A200" s="67">
        <v>2003.02</v>
      </c>
      <c r="B200" s="66" t="s">
        <v>6</v>
      </c>
      <c r="C200" s="67">
        <v>2003.02</v>
      </c>
      <c r="D200" s="67"/>
    </row>
    <row r="201" spans="1:339" x14ac:dyDescent="0.4">
      <c r="A201" s="67">
        <v>2003.03</v>
      </c>
      <c r="B201" s="66" t="s">
        <v>7</v>
      </c>
      <c r="C201" s="67">
        <v>2003.03</v>
      </c>
      <c r="D201" s="71">
        <v>1208664</v>
      </c>
      <c r="E201" s="71">
        <v>369724</v>
      </c>
      <c r="F201" s="71">
        <v>125596</v>
      </c>
      <c r="G201" s="71">
        <v>130568</v>
      </c>
      <c r="H201" s="71">
        <v>79247</v>
      </c>
      <c r="I201" s="71">
        <v>146755</v>
      </c>
      <c r="J201" s="71">
        <v>72313</v>
      </c>
      <c r="K201" s="71">
        <v>94419</v>
      </c>
      <c r="L201" s="71">
        <v>101896</v>
      </c>
      <c r="M201" s="71">
        <v>36957</v>
      </c>
      <c r="N201" s="71">
        <v>15681</v>
      </c>
      <c r="O201" s="71">
        <v>23066</v>
      </c>
      <c r="P201" s="71">
        <v>5595</v>
      </c>
      <c r="Q201" s="71">
        <v>1920</v>
      </c>
      <c r="R201" s="71">
        <v>773</v>
      </c>
      <c r="S201" s="71">
        <v>4154</v>
      </c>
      <c r="T201" s="71"/>
      <c r="U201" s="71"/>
      <c r="V201" s="71"/>
      <c r="W201" s="71"/>
      <c r="X201" s="71"/>
      <c r="Y201" s="71"/>
      <c r="Z201" s="71"/>
      <c r="AA201" s="71"/>
      <c r="AB201" s="71">
        <v>8672</v>
      </c>
      <c r="AC201" s="72">
        <v>2677</v>
      </c>
      <c r="AD201" s="72">
        <v>370</v>
      </c>
      <c r="AE201" s="72">
        <v>219</v>
      </c>
      <c r="AF201" s="72">
        <v>316</v>
      </c>
      <c r="AG201" s="72">
        <v>1259</v>
      </c>
      <c r="AH201" s="72">
        <v>197</v>
      </c>
      <c r="AI201" s="72">
        <v>724</v>
      </c>
      <c r="AJ201" s="72">
        <v>1183</v>
      </c>
      <c r="AK201" s="72">
        <v>276</v>
      </c>
      <c r="AL201" s="72">
        <v>96</v>
      </c>
      <c r="AM201" s="72">
        <v>353</v>
      </c>
      <c r="AN201" s="72">
        <v>169</v>
      </c>
      <c r="AO201" s="72">
        <v>98</v>
      </c>
      <c r="AP201" s="72">
        <v>52</v>
      </c>
      <c r="AQ201" s="72">
        <v>683</v>
      </c>
      <c r="AR201" s="72"/>
      <c r="AS201" s="72"/>
      <c r="AT201" s="72"/>
      <c r="AU201" s="72"/>
      <c r="AV201" s="72"/>
      <c r="AW201" s="72"/>
      <c r="AX201" s="72"/>
      <c r="AY201" s="72"/>
      <c r="AZ201" s="71">
        <v>1199992</v>
      </c>
      <c r="BA201" s="72">
        <v>367047</v>
      </c>
      <c r="BB201" s="72">
        <v>125226</v>
      </c>
      <c r="BC201" s="72">
        <v>130349</v>
      </c>
      <c r="BD201" s="72">
        <v>78931</v>
      </c>
      <c r="BE201" s="72">
        <v>145496</v>
      </c>
      <c r="BF201" s="72">
        <v>72116</v>
      </c>
      <c r="BG201" s="72">
        <v>93695</v>
      </c>
      <c r="BH201" s="72">
        <v>100713</v>
      </c>
      <c r="BI201" s="72">
        <v>36681</v>
      </c>
      <c r="BJ201" s="72">
        <v>15585</v>
      </c>
      <c r="BK201" s="72">
        <v>22713</v>
      </c>
      <c r="BL201" s="72">
        <v>5426</v>
      </c>
      <c r="BM201" s="72">
        <v>1822</v>
      </c>
      <c r="BN201" s="72">
        <v>721</v>
      </c>
      <c r="BO201" s="72">
        <v>3471</v>
      </c>
      <c r="BP201" s="72"/>
      <c r="BQ201" s="72"/>
      <c r="BR201" s="72"/>
      <c r="BS201" s="72"/>
      <c r="BT201" s="72"/>
      <c r="BU201" s="72"/>
      <c r="BV201" s="72"/>
      <c r="BW201" s="72"/>
      <c r="BX201" s="71">
        <v>1058173</v>
      </c>
      <c r="BY201" s="72">
        <v>307964</v>
      </c>
      <c r="BZ201" s="72">
        <v>116064</v>
      </c>
      <c r="CA201" s="72">
        <v>121076</v>
      </c>
      <c r="CB201" s="72">
        <v>73603</v>
      </c>
      <c r="CC201" s="72">
        <v>132696</v>
      </c>
      <c r="CD201" s="72">
        <v>65427</v>
      </c>
      <c r="CE201" s="72">
        <v>84202</v>
      </c>
      <c r="CF201" s="72">
        <v>92128</v>
      </c>
      <c r="CG201" s="72">
        <v>31028</v>
      </c>
      <c r="CH201" s="72">
        <v>12751</v>
      </c>
      <c r="CI201" s="72">
        <v>16618</v>
      </c>
      <c r="CJ201" s="72">
        <v>3021</v>
      </c>
      <c r="CK201" s="72">
        <v>737</v>
      </c>
      <c r="CL201" s="72">
        <v>268</v>
      </c>
      <c r="CM201" s="72">
        <v>590</v>
      </c>
      <c r="CN201" s="72"/>
      <c r="CO201" s="72"/>
      <c r="CP201" s="72"/>
      <c r="CQ201" s="72"/>
      <c r="CR201" s="72"/>
      <c r="CS201" s="72"/>
      <c r="CT201" s="72"/>
      <c r="CU201" s="72"/>
      <c r="CV201" s="71">
        <v>1260</v>
      </c>
      <c r="CW201" s="72">
        <v>46</v>
      </c>
      <c r="CX201" s="72">
        <v>2</v>
      </c>
      <c r="CY201" s="72">
        <v>6</v>
      </c>
      <c r="CZ201" s="72">
        <v>3</v>
      </c>
      <c r="DA201" s="72">
        <v>15</v>
      </c>
      <c r="DB201" s="72">
        <v>9</v>
      </c>
      <c r="DC201" s="72">
        <v>12</v>
      </c>
      <c r="DD201" s="72">
        <v>43</v>
      </c>
      <c r="DE201" s="72">
        <v>28</v>
      </c>
      <c r="DF201" s="72">
        <v>19</v>
      </c>
      <c r="DG201" s="72">
        <v>159</v>
      </c>
      <c r="DH201" s="72">
        <v>125</v>
      </c>
      <c r="DI201" s="72">
        <v>129</v>
      </c>
      <c r="DJ201" s="72">
        <v>28</v>
      </c>
      <c r="DK201" s="72">
        <v>636</v>
      </c>
      <c r="DL201" s="72"/>
      <c r="DM201" s="72"/>
      <c r="DN201" s="72"/>
      <c r="DO201" s="72"/>
      <c r="DP201" s="72"/>
      <c r="DQ201" s="72"/>
      <c r="DR201" s="72"/>
      <c r="DS201" s="72"/>
      <c r="DT201" s="71">
        <v>140559</v>
      </c>
      <c r="DU201" s="72">
        <v>59037</v>
      </c>
      <c r="DV201" s="72">
        <v>9160</v>
      </c>
      <c r="DW201" s="72">
        <v>9267</v>
      </c>
      <c r="DX201" s="72">
        <v>5325</v>
      </c>
      <c r="DY201" s="72">
        <v>12785</v>
      </c>
      <c r="DZ201" s="72">
        <v>6680</v>
      </c>
      <c r="EA201" s="72">
        <v>9481</v>
      </c>
      <c r="EB201" s="72">
        <v>8542</v>
      </c>
      <c r="EC201" s="72">
        <v>5625</v>
      </c>
      <c r="ED201" s="72">
        <v>2815</v>
      </c>
      <c r="EE201" s="72">
        <v>5936</v>
      </c>
      <c r="EF201" s="72">
        <v>2280</v>
      </c>
      <c r="EG201" s="72">
        <v>956</v>
      </c>
      <c r="EH201" s="72">
        <v>425</v>
      </c>
      <c r="EI201" s="72">
        <v>2245</v>
      </c>
      <c r="EJ201" s="72"/>
      <c r="EK201" s="72"/>
      <c r="EL201" s="72"/>
      <c r="EM201" s="72"/>
      <c r="EN201" s="72"/>
      <c r="EO201" s="72"/>
      <c r="EP201" s="72"/>
      <c r="EQ201" s="72"/>
      <c r="ER201" s="71">
        <v>418</v>
      </c>
      <c r="ES201" s="72">
        <v>53</v>
      </c>
      <c r="ET201" s="72">
        <v>254</v>
      </c>
      <c r="EU201" s="72">
        <v>7</v>
      </c>
      <c r="EV201" s="72">
        <v>0</v>
      </c>
      <c r="EW201" s="72">
        <v>3</v>
      </c>
      <c r="EX201" s="72">
        <v>1</v>
      </c>
      <c r="EY201" s="72">
        <v>0</v>
      </c>
      <c r="EZ201" s="72">
        <v>2</v>
      </c>
      <c r="FA201" s="72">
        <v>0</v>
      </c>
      <c r="FB201" s="72">
        <v>0</v>
      </c>
      <c r="FC201" s="72">
        <v>90</v>
      </c>
      <c r="FD201" s="72">
        <v>0</v>
      </c>
      <c r="FE201" s="72">
        <v>1</v>
      </c>
      <c r="FF201" s="72">
        <v>0</v>
      </c>
      <c r="FG201" s="72">
        <v>7</v>
      </c>
      <c r="FH201" s="72"/>
      <c r="FI201" s="72"/>
      <c r="FJ201" s="72"/>
      <c r="FK201" s="72"/>
      <c r="FL201" s="72"/>
      <c r="FM201" s="72"/>
      <c r="FN201" s="72"/>
      <c r="FO201" s="72"/>
      <c r="FP201" s="71">
        <v>23142</v>
      </c>
      <c r="FQ201" s="71">
        <v>7475</v>
      </c>
      <c r="FR201" s="71">
        <v>3710</v>
      </c>
      <c r="FS201" s="71">
        <v>3009</v>
      </c>
      <c r="FT201" s="71">
        <v>1737</v>
      </c>
      <c r="FU201" s="71">
        <v>2312</v>
      </c>
      <c r="FV201" s="71">
        <v>1147</v>
      </c>
      <c r="FW201" s="71">
        <v>1393</v>
      </c>
      <c r="FX201" s="71">
        <v>1016</v>
      </c>
      <c r="FY201" s="71">
        <v>462</v>
      </c>
      <c r="FZ201" s="71">
        <v>213</v>
      </c>
      <c r="GA201" s="71">
        <v>470</v>
      </c>
      <c r="GB201" s="71">
        <v>80</v>
      </c>
      <c r="GC201" s="71">
        <v>36</v>
      </c>
      <c r="GD201" s="71">
        <v>27</v>
      </c>
      <c r="GE201" s="71">
        <v>55</v>
      </c>
      <c r="GF201" s="71"/>
      <c r="GG201" s="71"/>
      <c r="GH201" s="71"/>
      <c r="GI201" s="71"/>
      <c r="GJ201" s="71"/>
      <c r="GK201" s="71"/>
      <c r="GL201" s="71"/>
      <c r="GM201" s="71"/>
      <c r="GN201" s="71">
        <v>182</v>
      </c>
      <c r="GO201" s="72">
        <v>28</v>
      </c>
      <c r="GP201" s="72">
        <v>21</v>
      </c>
      <c r="GQ201" s="72">
        <v>11</v>
      </c>
      <c r="GR201" s="72">
        <v>8</v>
      </c>
      <c r="GS201" s="72">
        <v>11</v>
      </c>
      <c r="GT201" s="72">
        <v>5</v>
      </c>
      <c r="GU201" s="72">
        <v>9</v>
      </c>
      <c r="GV201" s="72">
        <v>16</v>
      </c>
      <c r="GW201" s="72">
        <v>13</v>
      </c>
      <c r="GX201" s="72">
        <v>3</v>
      </c>
      <c r="GY201" s="72">
        <v>22</v>
      </c>
      <c r="GZ201" s="72">
        <v>11</v>
      </c>
      <c r="HA201" s="72">
        <v>3</v>
      </c>
      <c r="HB201" s="72">
        <v>3</v>
      </c>
      <c r="HC201" s="72">
        <v>18</v>
      </c>
      <c r="HD201" s="72"/>
      <c r="HE201" s="72"/>
      <c r="HF201" s="72"/>
      <c r="HG201" s="72"/>
      <c r="HH201" s="72"/>
      <c r="HI201" s="72"/>
      <c r="HJ201" s="72"/>
      <c r="HK201" s="72"/>
      <c r="HL201" s="71">
        <v>22960</v>
      </c>
      <c r="HM201" s="72">
        <v>7447</v>
      </c>
      <c r="HN201" s="72">
        <v>3689</v>
      </c>
      <c r="HO201" s="72">
        <v>2998</v>
      </c>
      <c r="HP201" s="72">
        <v>1729</v>
      </c>
      <c r="HQ201" s="72">
        <v>2301</v>
      </c>
      <c r="HR201" s="72">
        <v>1142</v>
      </c>
      <c r="HS201" s="72">
        <v>1384</v>
      </c>
      <c r="HT201" s="72">
        <v>1000</v>
      </c>
      <c r="HU201" s="72">
        <v>449</v>
      </c>
      <c r="HV201" s="72">
        <v>210</v>
      </c>
      <c r="HW201" s="72">
        <v>448</v>
      </c>
      <c r="HX201" s="72">
        <v>69</v>
      </c>
      <c r="HY201" s="72">
        <v>33</v>
      </c>
      <c r="HZ201" s="72">
        <v>24</v>
      </c>
      <c r="IA201" s="72">
        <v>37</v>
      </c>
      <c r="IB201" s="72"/>
      <c r="IC201" s="72"/>
      <c r="ID201" s="72"/>
      <c r="IE201" s="72"/>
      <c r="IF201" s="72"/>
      <c r="IG201" s="72"/>
      <c r="IH201" s="72"/>
      <c r="II201" s="72"/>
      <c r="IJ201" s="71">
        <v>18786</v>
      </c>
      <c r="IK201" s="72">
        <v>6087</v>
      </c>
      <c r="IL201" s="72">
        <v>3168</v>
      </c>
      <c r="IM201" s="72">
        <v>2542</v>
      </c>
      <c r="IN201" s="72">
        <v>1540</v>
      </c>
      <c r="IO201" s="72">
        <v>1903</v>
      </c>
      <c r="IP201" s="72">
        <v>962</v>
      </c>
      <c r="IQ201" s="72">
        <v>1135</v>
      </c>
      <c r="IR201" s="72">
        <v>712</v>
      </c>
      <c r="IS201" s="72">
        <v>305</v>
      </c>
      <c r="IT201" s="72">
        <v>117</v>
      </c>
      <c r="IU201" s="72">
        <v>244</v>
      </c>
      <c r="IV201" s="72">
        <v>32</v>
      </c>
      <c r="IW201" s="72">
        <v>12</v>
      </c>
      <c r="IX201" s="72">
        <v>14</v>
      </c>
      <c r="IY201" s="72">
        <v>13</v>
      </c>
      <c r="IZ201" s="72"/>
      <c r="JA201" s="72"/>
      <c r="JB201" s="72"/>
      <c r="JC201" s="72"/>
      <c r="JD201" s="72"/>
      <c r="JE201" s="72"/>
      <c r="JF201" s="72"/>
      <c r="JG201" s="72"/>
      <c r="JH201" s="71">
        <v>11</v>
      </c>
      <c r="JI201" s="72">
        <v>2</v>
      </c>
      <c r="JJ201" s="72">
        <v>1</v>
      </c>
      <c r="JK201" s="72">
        <v>1</v>
      </c>
      <c r="JL201" s="72">
        <v>0</v>
      </c>
      <c r="JM201" s="72">
        <v>0</v>
      </c>
      <c r="JN201" s="72">
        <v>2</v>
      </c>
      <c r="JO201" s="72">
        <v>0</v>
      </c>
      <c r="JP201" s="72">
        <v>0</v>
      </c>
      <c r="JQ201" s="72">
        <v>2</v>
      </c>
      <c r="JR201" s="72">
        <v>0</v>
      </c>
      <c r="JS201" s="72">
        <v>2</v>
      </c>
      <c r="JT201" s="72">
        <v>0</v>
      </c>
      <c r="JU201" s="72">
        <v>1</v>
      </c>
      <c r="JV201" s="72">
        <v>0</v>
      </c>
      <c r="JW201" s="72">
        <v>0</v>
      </c>
      <c r="JX201" s="72"/>
      <c r="JY201" s="72"/>
      <c r="JZ201" s="72"/>
      <c r="KA201" s="72"/>
      <c r="KB201" s="72"/>
      <c r="KC201" s="72"/>
      <c r="KD201" s="72"/>
      <c r="KE201" s="72"/>
      <c r="KF201" s="71">
        <v>4163</v>
      </c>
      <c r="KG201" s="72">
        <v>1358</v>
      </c>
      <c r="KH201" s="72">
        <v>520</v>
      </c>
      <c r="KI201" s="72">
        <v>455</v>
      </c>
      <c r="KJ201" s="72">
        <v>189</v>
      </c>
      <c r="KK201" s="72">
        <v>398</v>
      </c>
      <c r="KL201" s="72">
        <v>178</v>
      </c>
      <c r="KM201" s="72">
        <v>249</v>
      </c>
      <c r="KN201" s="72">
        <v>288</v>
      </c>
      <c r="KO201" s="72">
        <v>142</v>
      </c>
      <c r="KP201" s="72">
        <v>93</v>
      </c>
      <c r="KQ201" s="72">
        <v>202</v>
      </c>
      <c r="KR201" s="72">
        <v>37</v>
      </c>
      <c r="KS201" s="72">
        <v>20</v>
      </c>
      <c r="KT201" s="72">
        <v>10</v>
      </c>
      <c r="KU201" s="72">
        <v>24</v>
      </c>
      <c r="KV201" s="72"/>
      <c r="KW201" s="72"/>
      <c r="KX201" s="72"/>
      <c r="KY201" s="72"/>
      <c r="KZ201" s="72"/>
      <c r="LA201" s="72"/>
      <c r="LB201" s="72"/>
      <c r="LC201" s="72"/>
      <c r="LD201" s="71">
        <v>5</v>
      </c>
      <c r="LE201" s="72">
        <v>0</v>
      </c>
      <c r="LF201" s="72">
        <v>0</v>
      </c>
      <c r="LG201" s="72">
        <v>3</v>
      </c>
      <c r="LH201" s="72">
        <v>0</v>
      </c>
      <c r="LI201" s="72">
        <v>1</v>
      </c>
      <c r="LJ201" s="72">
        <v>0</v>
      </c>
      <c r="LK201" s="72">
        <v>0</v>
      </c>
      <c r="LL201" s="72">
        <v>0</v>
      </c>
      <c r="LM201" s="72">
        <v>0</v>
      </c>
      <c r="LN201" s="72">
        <v>1</v>
      </c>
      <c r="LO201" s="72">
        <v>0</v>
      </c>
      <c r="LP201" s="72">
        <v>0</v>
      </c>
      <c r="LQ201" s="72">
        <v>0</v>
      </c>
      <c r="LR201" s="72">
        <v>0</v>
      </c>
      <c r="LS201" s="72">
        <v>0</v>
      </c>
      <c r="LT201" s="72"/>
      <c r="LU201" s="72"/>
      <c r="LV201" s="72"/>
      <c r="LW201" s="72"/>
      <c r="LX201" s="72"/>
      <c r="LY201" s="72"/>
      <c r="LZ201" s="72"/>
      <c r="MA201" s="72"/>
    </row>
    <row r="202" spans="1:339" x14ac:dyDescent="0.4">
      <c r="A202" s="67">
        <v>2003.04</v>
      </c>
      <c r="B202" s="66" t="s">
        <v>8</v>
      </c>
      <c r="C202" s="67">
        <v>2003.04</v>
      </c>
      <c r="D202" s="67"/>
      <c r="E202" s="67"/>
      <c r="F202" s="67"/>
      <c r="G202" s="67"/>
      <c r="H202" s="67"/>
      <c r="I202" s="67"/>
      <c r="J202" s="67"/>
      <c r="K202" s="67"/>
      <c r="L202" s="67"/>
      <c r="M202" s="67"/>
      <c r="N202" s="67"/>
      <c r="O202" s="67"/>
      <c r="P202" s="67"/>
      <c r="Q202" s="67"/>
      <c r="R202" s="67"/>
      <c r="S202" s="67"/>
      <c r="T202" s="67"/>
      <c r="U202" s="67"/>
      <c r="V202" s="67"/>
      <c r="W202" s="67"/>
      <c r="X202" s="67"/>
      <c r="Y202" s="67"/>
      <c r="Z202" s="67"/>
      <c r="AA202" s="67"/>
    </row>
    <row r="203" spans="1:339" x14ac:dyDescent="0.4">
      <c r="A203" s="67">
        <v>2003.05</v>
      </c>
      <c r="B203" s="66" t="s">
        <v>9</v>
      </c>
      <c r="C203" s="67">
        <v>2003.05</v>
      </c>
      <c r="D203" s="67"/>
      <c r="E203" s="67"/>
      <c r="F203" s="67"/>
      <c r="G203" s="67"/>
      <c r="H203" s="67"/>
      <c r="I203" s="67"/>
      <c r="J203" s="67"/>
      <c r="K203" s="67"/>
      <c r="L203" s="67"/>
      <c r="M203" s="67"/>
      <c r="N203" s="67"/>
      <c r="O203" s="67"/>
      <c r="P203" s="67"/>
      <c r="Q203" s="67"/>
      <c r="R203" s="67"/>
      <c r="S203" s="67"/>
      <c r="T203" s="67"/>
      <c r="U203" s="67"/>
      <c r="V203" s="67"/>
      <c r="W203" s="67"/>
      <c r="X203" s="67"/>
      <c r="Y203" s="67"/>
      <c r="Z203" s="67"/>
      <c r="AA203" s="67"/>
    </row>
    <row r="204" spans="1:339" x14ac:dyDescent="0.4">
      <c r="A204" s="67">
        <v>2003.06</v>
      </c>
      <c r="B204" s="66" t="s">
        <v>10</v>
      </c>
      <c r="C204" s="67">
        <v>2003.06</v>
      </c>
      <c r="D204" s="71">
        <v>1260141</v>
      </c>
      <c r="E204" s="71">
        <v>355328</v>
      </c>
      <c r="F204" s="71">
        <v>129845</v>
      </c>
      <c r="G204" s="71">
        <v>137910</v>
      </c>
      <c r="H204" s="71">
        <v>84916</v>
      </c>
      <c r="I204" s="71">
        <v>146374</v>
      </c>
      <c r="J204" s="71">
        <v>80715</v>
      </c>
      <c r="K204" s="71">
        <v>108752</v>
      </c>
      <c r="L204" s="71">
        <v>104300</v>
      </c>
      <c r="M204" s="71">
        <v>47396</v>
      </c>
      <c r="N204" s="71">
        <v>20388</v>
      </c>
      <c r="O204" s="71">
        <v>30183</v>
      </c>
      <c r="P204" s="71">
        <v>6900</v>
      </c>
      <c r="Q204" s="71">
        <v>2173</v>
      </c>
      <c r="R204" s="71">
        <v>922</v>
      </c>
      <c r="S204" s="71">
        <v>4039</v>
      </c>
      <c r="T204" s="71"/>
      <c r="U204" s="71"/>
      <c r="V204" s="71"/>
      <c r="W204" s="71"/>
      <c r="X204" s="71"/>
      <c r="Y204" s="71"/>
      <c r="Z204" s="71"/>
      <c r="AA204" s="71"/>
      <c r="AB204" s="71">
        <v>33817</v>
      </c>
      <c r="AC204" s="72">
        <v>15695</v>
      </c>
      <c r="AD204" s="72">
        <v>2364</v>
      </c>
      <c r="AE204" s="72">
        <v>2517</v>
      </c>
      <c r="AF204" s="72">
        <v>2470</v>
      </c>
      <c r="AG204" s="72">
        <v>3016</v>
      </c>
      <c r="AH204" s="72">
        <v>1570</v>
      </c>
      <c r="AI204" s="72">
        <v>1837</v>
      </c>
      <c r="AJ204" s="72">
        <v>1510</v>
      </c>
      <c r="AK204" s="72">
        <v>908</v>
      </c>
      <c r="AL204" s="72">
        <v>374</v>
      </c>
      <c r="AM204" s="72">
        <v>728</v>
      </c>
      <c r="AN204" s="72">
        <v>224</v>
      </c>
      <c r="AO204" s="72">
        <v>123</v>
      </c>
      <c r="AP204" s="72">
        <v>81</v>
      </c>
      <c r="AQ204" s="72">
        <v>400</v>
      </c>
      <c r="AR204" s="72"/>
      <c r="AS204" s="72"/>
      <c r="AT204" s="72"/>
      <c r="AU204" s="72"/>
      <c r="AV204" s="72"/>
      <c r="AW204" s="72"/>
      <c r="AX204" s="72"/>
      <c r="AY204" s="72"/>
      <c r="AZ204" s="71">
        <v>1226324</v>
      </c>
      <c r="BA204" s="72">
        <v>339633</v>
      </c>
      <c r="BB204" s="72">
        <v>127481</v>
      </c>
      <c r="BC204" s="72">
        <v>135393</v>
      </c>
      <c r="BD204" s="72">
        <v>82446</v>
      </c>
      <c r="BE204" s="72">
        <v>143358</v>
      </c>
      <c r="BF204" s="72">
        <v>79145</v>
      </c>
      <c r="BG204" s="72">
        <v>106915</v>
      </c>
      <c r="BH204" s="72">
        <v>102790</v>
      </c>
      <c r="BI204" s="72">
        <v>46488</v>
      </c>
      <c r="BJ204" s="72">
        <v>20014</v>
      </c>
      <c r="BK204" s="72">
        <v>29455</v>
      </c>
      <c r="BL204" s="72">
        <v>6676</v>
      </c>
      <c r="BM204" s="72">
        <v>2050</v>
      </c>
      <c r="BN204" s="72">
        <v>841</v>
      </c>
      <c r="BO204" s="72">
        <v>3639</v>
      </c>
      <c r="BP204" s="72"/>
      <c r="BQ204" s="72"/>
      <c r="BR204" s="72"/>
      <c r="BS204" s="72"/>
      <c r="BT204" s="72"/>
      <c r="BU204" s="72"/>
      <c r="BV204" s="72"/>
      <c r="BW204" s="72"/>
      <c r="BX204" s="71">
        <v>1095760</v>
      </c>
      <c r="BY204" s="72">
        <v>288578</v>
      </c>
      <c r="BZ204" s="72">
        <v>118946</v>
      </c>
      <c r="CA204" s="72">
        <v>126727</v>
      </c>
      <c r="CB204" s="72">
        <v>77331</v>
      </c>
      <c r="CC204" s="72">
        <v>133378</v>
      </c>
      <c r="CD204" s="72">
        <v>73128</v>
      </c>
      <c r="CE204" s="72">
        <v>98068</v>
      </c>
      <c r="CF204" s="72">
        <v>93913</v>
      </c>
      <c r="CG204" s="72">
        <v>40587</v>
      </c>
      <c r="CH204" s="72">
        <v>17040</v>
      </c>
      <c r="CI204" s="72">
        <v>22398</v>
      </c>
      <c r="CJ204" s="72">
        <v>3922</v>
      </c>
      <c r="CK204" s="72">
        <v>811</v>
      </c>
      <c r="CL204" s="72">
        <v>381</v>
      </c>
      <c r="CM204" s="72">
        <v>552</v>
      </c>
      <c r="CN204" s="72"/>
      <c r="CO204" s="72"/>
      <c r="CP204" s="72"/>
      <c r="CQ204" s="72"/>
      <c r="CR204" s="72"/>
      <c r="CS204" s="72"/>
      <c r="CT204" s="72"/>
      <c r="CU204" s="72"/>
      <c r="CV204" s="71">
        <v>1367</v>
      </c>
      <c r="CW204" s="72">
        <v>22</v>
      </c>
      <c r="CX204" s="72">
        <v>6</v>
      </c>
      <c r="CY204" s="72">
        <v>13</v>
      </c>
      <c r="CZ204" s="72">
        <v>4</v>
      </c>
      <c r="DA204" s="72">
        <v>14</v>
      </c>
      <c r="DB204" s="72">
        <v>12</v>
      </c>
      <c r="DC204" s="72">
        <v>6</v>
      </c>
      <c r="DD204" s="72">
        <v>37</v>
      </c>
      <c r="DE204" s="72">
        <v>49</v>
      </c>
      <c r="DF204" s="72">
        <v>18</v>
      </c>
      <c r="DG204" s="72">
        <v>177</v>
      </c>
      <c r="DH204" s="72">
        <v>141</v>
      </c>
      <c r="DI204" s="72">
        <v>148</v>
      </c>
      <c r="DJ204" s="72">
        <v>32</v>
      </c>
      <c r="DK204" s="72">
        <v>688</v>
      </c>
      <c r="DL204" s="72"/>
      <c r="DM204" s="72"/>
      <c r="DN204" s="72"/>
      <c r="DO204" s="72"/>
      <c r="DP204" s="72"/>
      <c r="DQ204" s="72"/>
      <c r="DR204" s="72"/>
      <c r="DS204" s="72"/>
      <c r="DT204" s="71">
        <v>129197</v>
      </c>
      <c r="DU204" s="72">
        <v>51033</v>
      </c>
      <c r="DV204" s="72">
        <v>8529</v>
      </c>
      <c r="DW204" s="72">
        <v>8653</v>
      </c>
      <c r="DX204" s="72">
        <v>5111</v>
      </c>
      <c r="DY204" s="72">
        <v>9966</v>
      </c>
      <c r="DZ204" s="72">
        <v>6005</v>
      </c>
      <c r="EA204" s="72">
        <v>8841</v>
      </c>
      <c r="EB204" s="72">
        <v>8840</v>
      </c>
      <c r="EC204" s="72">
        <v>5852</v>
      </c>
      <c r="ED204" s="72">
        <v>2956</v>
      </c>
      <c r="EE204" s="72">
        <v>6880</v>
      </c>
      <c r="EF204" s="72">
        <v>2613</v>
      </c>
      <c r="EG204" s="72">
        <v>1091</v>
      </c>
      <c r="EH204" s="72">
        <v>428</v>
      </c>
      <c r="EI204" s="72">
        <v>2399</v>
      </c>
      <c r="EJ204" s="72"/>
      <c r="EK204" s="72"/>
      <c r="EL204" s="72"/>
      <c r="EM204" s="72"/>
      <c r="EN204" s="72"/>
      <c r="EO204" s="72"/>
      <c r="EP204" s="72"/>
      <c r="EQ204" s="72"/>
      <c r="ER204" s="71">
        <v>1759</v>
      </c>
      <c r="ES204" s="72">
        <v>1635</v>
      </c>
      <c r="ET204" s="72">
        <v>86</v>
      </c>
      <c r="EU204" s="72">
        <v>3</v>
      </c>
      <c r="EV204" s="72">
        <v>1</v>
      </c>
      <c r="EW204" s="72">
        <v>2</v>
      </c>
      <c r="EX204" s="72">
        <v>2</v>
      </c>
      <c r="EY204" s="72">
        <v>4</v>
      </c>
      <c r="EZ204" s="72">
        <v>1</v>
      </c>
      <c r="FA204" s="72">
        <v>1</v>
      </c>
      <c r="FB204" s="72">
        <v>1</v>
      </c>
      <c r="FC204" s="72">
        <v>3</v>
      </c>
      <c r="FD204" s="72">
        <v>1</v>
      </c>
      <c r="FE204" s="72">
        <v>0</v>
      </c>
      <c r="FF204" s="72">
        <v>0</v>
      </c>
      <c r="FG204" s="72">
        <v>19</v>
      </c>
      <c r="FH204" s="72"/>
      <c r="FI204" s="72"/>
      <c r="FJ204" s="72"/>
      <c r="FK204" s="72"/>
      <c r="FL204" s="72"/>
      <c r="FM204" s="72"/>
      <c r="FN204" s="72"/>
      <c r="FO204" s="72"/>
      <c r="FP204" s="71">
        <v>37240</v>
      </c>
      <c r="FQ204" s="71">
        <v>10782</v>
      </c>
      <c r="FR204" s="71">
        <v>5752</v>
      </c>
      <c r="FS204" s="71">
        <v>5167</v>
      </c>
      <c r="FT204" s="71">
        <v>2822</v>
      </c>
      <c r="FU204" s="71">
        <v>4188</v>
      </c>
      <c r="FV204" s="71">
        <v>2077</v>
      </c>
      <c r="FW204" s="71">
        <v>2657</v>
      </c>
      <c r="FX204" s="71">
        <v>1765</v>
      </c>
      <c r="FY204" s="71">
        <v>751</v>
      </c>
      <c r="FZ204" s="71">
        <v>317</v>
      </c>
      <c r="GA204" s="71">
        <v>694</v>
      </c>
      <c r="GB204" s="71">
        <v>152</v>
      </c>
      <c r="GC204" s="71">
        <v>47</v>
      </c>
      <c r="GD204" s="71">
        <v>26</v>
      </c>
      <c r="GE204" s="71">
        <v>43</v>
      </c>
      <c r="GF204" s="71"/>
      <c r="GG204" s="71"/>
      <c r="GH204" s="71"/>
      <c r="GI204" s="71"/>
      <c r="GJ204" s="71"/>
      <c r="GK204" s="71"/>
      <c r="GL204" s="71"/>
      <c r="GM204" s="71"/>
      <c r="GN204" s="71">
        <v>684</v>
      </c>
      <c r="GO204" s="72">
        <v>164</v>
      </c>
      <c r="GP204" s="72">
        <v>101</v>
      </c>
      <c r="GQ204" s="72">
        <v>87</v>
      </c>
      <c r="GR204" s="72">
        <v>47</v>
      </c>
      <c r="GS204" s="72">
        <v>55</v>
      </c>
      <c r="GT204" s="72">
        <v>36</v>
      </c>
      <c r="GU204" s="72">
        <v>43</v>
      </c>
      <c r="GV204" s="72">
        <v>37</v>
      </c>
      <c r="GW204" s="72">
        <v>20</v>
      </c>
      <c r="GX204" s="72">
        <v>28</v>
      </c>
      <c r="GY204" s="72">
        <v>31</v>
      </c>
      <c r="GZ204" s="72">
        <v>15</v>
      </c>
      <c r="HA204" s="72">
        <v>7</v>
      </c>
      <c r="HB204" s="72">
        <v>5</v>
      </c>
      <c r="HC204" s="72">
        <v>8</v>
      </c>
      <c r="HD204" s="72"/>
      <c r="HE204" s="72"/>
      <c r="HF204" s="72"/>
      <c r="HG204" s="72"/>
      <c r="HH204" s="72"/>
      <c r="HI204" s="72"/>
      <c r="HJ204" s="72"/>
      <c r="HK204" s="72"/>
      <c r="HL204" s="71">
        <v>36556</v>
      </c>
      <c r="HM204" s="72">
        <v>10618</v>
      </c>
      <c r="HN204" s="72">
        <v>5651</v>
      </c>
      <c r="HO204" s="72">
        <v>5080</v>
      </c>
      <c r="HP204" s="72">
        <v>2775</v>
      </c>
      <c r="HQ204" s="72">
        <v>4133</v>
      </c>
      <c r="HR204" s="72">
        <v>2041</v>
      </c>
      <c r="HS204" s="72">
        <v>2614</v>
      </c>
      <c r="HT204" s="72">
        <v>1728</v>
      </c>
      <c r="HU204" s="72">
        <v>731</v>
      </c>
      <c r="HV204" s="72">
        <v>289</v>
      </c>
      <c r="HW204" s="72">
        <v>663</v>
      </c>
      <c r="HX204" s="72">
        <v>137</v>
      </c>
      <c r="HY204" s="72">
        <v>40</v>
      </c>
      <c r="HZ204" s="72">
        <v>21</v>
      </c>
      <c r="IA204" s="72">
        <v>35</v>
      </c>
      <c r="IB204" s="72"/>
      <c r="IC204" s="72"/>
      <c r="ID204" s="72"/>
      <c r="IE204" s="72"/>
      <c r="IF204" s="72"/>
      <c r="IG204" s="72"/>
      <c r="IH204" s="72"/>
      <c r="II204" s="72"/>
      <c r="IJ204" s="71">
        <v>30853</v>
      </c>
      <c r="IK204" s="72">
        <v>8991</v>
      </c>
      <c r="IL204" s="72">
        <v>4993</v>
      </c>
      <c r="IM204" s="72">
        <v>4435</v>
      </c>
      <c r="IN204" s="72">
        <v>2485</v>
      </c>
      <c r="IO204" s="72">
        <v>3520</v>
      </c>
      <c r="IP204" s="72">
        <v>1757</v>
      </c>
      <c r="IQ204" s="72">
        <v>2246</v>
      </c>
      <c r="IR204" s="72">
        <v>1262</v>
      </c>
      <c r="IS204" s="72">
        <v>519</v>
      </c>
      <c r="IT204" s="72">
        <v>185</v>
      </c>
      <c r="IU204" s="72">
        <v>352</v>
      </c>
      <c r="IV204" s="72">
        <v>74</v>
      </c>
      <c r="IW204" s="72">
        <v>17</v>
      </c>
      <c r="IX204" s="72">
        <v>11</v>
      </c>
      <c r="IY204" s="72">
        <v>6</v>
      </c>
      <c r="IZ204" s="72"/>
      <c r="JA204" s="72"/>
      <c r="JB204" s="72"/>
      <c r="JC204" s="72"/>
      <c r="JD204" s="72"/>
      <c r="JE204" s="72"/>
      <c r="JF204" s="72"/>
      <c r="JG204" s="72"/>
      <c r="JH204" s="71">
        <v>15</v>
      </c>
      <c r="JI204" s="72">
        <v>2</v>
      </c>
      <c r="JJ204" s="72">
        <v>1</v>
      </c>
      <c r="JK204" s="72">
        <v>1</v>
      </c>
      <c r="JL204" s="72">
        <v>1</v>
      </c>
      <c r="JM204" s="72">
        <v>0</v>
      </c>
      <c r="JN204" s="72">
        <v>2</v>
      </c>
      <c r="JO204" s="72">
        <v>0</v>
      </c>
      <c r="JP204" s="72">
        <v>2</v>
      </c>
      <c r="JQ204" s="72">
        <v>2</v>
      </c>
      <c r="JR204" s="72">
        <v>1</v>
      </c>
      <c r="JS204" s="72">
        <v>1</v>
      </c>
      <c r="JT204" s="72">
        <v>1</v>
      </c>
      <c r="JU204" s="72">
        <v>1</v>
      </c>
      <c r="JV204" s="72">
        <v>0</v>
      </c>
      <c r="JW204" s="72">
        <v>0</v>
      </c>
      <c r="JX204" s="72"/>
      <c r="JY204" s="72"/>
      <c r="JZ204" s="72"/>
      <c r="KA204" s="72"/>
      <c r="KB204" s="72"/>
      <c r="KC204" s="72"/>
      <c r="KD204" s="72"/>
      <c r="KE204" s="72"/>
      <c r="KF204" s="71">
        <v>5688</v>
      </c>
      <c r="KG204" s="72">
        <v>1625</v>
      </c>
      <c r="KH204" s="72">
        <v>657</v>
      </c>
      <c r="KI204" s="72">
        <v>644</v>
      </c>
      <c r="KJ204" s="72">
        <v>289</v>
      </c>
      <c r="KK204" s="72">
        <v>613</v>
      </c>
      <c r="KL204" s="72">
        <v>282</v>
      </c>
      <c r="KM204" s="72">
        <v>368</v>
      </c>
      <c r="KN204" s="72">
        <v>464</v>
      </c>
      <c r="KO204" s="72">
        <v>210</v>
      </c>
      <c r="KP204" s="72">
        <v>103</v>
      </c>
      <c r="KQ204" s="72">
        <v>310</v>
      </c>
      <c r="KR204" s="72">
        <v>62</v>
      </c>
      <c r="KS204" s="72">
        <v>22</v>
      </c>
      <c r="KT204" s="72">
        <v>10</v>
      </c>
      <c r="KU204" s="72">
        <v>29</v>
      </c>
      <c r="KV204" s="72"/>
      <c r="KW204" s="72"/>
      <c r="KX204" s="72"/>
      <c r="KY204" s="72"/>
      <c r="KZ204" s="72"/>
      <c r="LA204" s="72"/>
      <c r="LB204" s="72"/>
      <c r="LC204" s="72"/>
      <c r="LD204" s="71">
        <v>9</v>
      </c>
      <c r="LE204" s="72">
        <v>7</v>
      </c>
      <c r="LF204" s="72">
        <v>0</v>
      </c>
      <c r="LG204" s="72">
        <v>1</v>
      </c>
      <c r="LH204" s="72">
        <v>0</v>
      </c>
      <c r="LI204" s="72">
        <v>0</v>
      </c>
      <c r="LJ204" s="72">
        <v>0</v>
      </c>
      <c r="LK204" s="72">
        <v>0</v>
      </c>
      <c r="LL204" s="72">
        <v>1</v>
      </c>
      <c r="LM204" s="72">
        <v>0</v>
      </c>
      <c r="LN204" s="72">
        <v>0</v>
      </c>
      <c r="LO204" s="72">
        <v>0</v>
      </c>
      <c r="LP204" s="72">
        <v>0</v>
      </c>
      <c r="LQ204" s="72">
        <v>0</v>
      </c>
      <c r="LR204" s="72">
        <v>0</v>
      </c>
      <c r="LS204" s="72">
        <v>0</v>
      </c>
      <c r="LT204" s="72"/>
      <c r="LU204" s="72"/>
      <c r="LV204" s="72"/>
      <c r="LW204" s="72"/>
      <c r="LX204" s="72"/>
      <c r="LY204" s="72"/>
      <c r="LZ204" s="72"/>
      <c r="MA204" s="72"/>
    </row>
    <row r="205" spans="1:339" x14ac:dyDescent="0.4">
      <c r="A205" s="67">
        <v>2003.07</v>
      </c>
      <c r="B205" s="66" t="s">
        <v>11</v>
      </c>
      <c r="C205" s="67">
        <v>2003.07</v>
      </c>
      <c r="D205" s="67"/>
      <c r="E205" s="67"/>
      <c r="F205" s="67"/>
      <c r="G205" s="67"/>
      <c r="H205" s="67"/>
      <c r="I205" s="67"/>
      <c r="J205" s="67"/>
      <c r="K205" s="67"/>
      <c r="L205" s="67"/>
      <c r="M205" s="67"/>
      <c r="N205" s="67"/>
      <c r="O205" s="67"/>
      <c r="P205" s="67"/>
      <c r="Q205" s="67"/>
      <c r="R205" s="67"/>
      <c r="S205" s="67"/>
      <c r="T205" s="67"/>
      <c r="U205" s="67"/>
      <c r="V205" s="67"/>
      <c r="W205" s="67"/>
      <c r="X205" s="67"/>
      <c r="Y205" s="67"/>
      <c r="Z205" s="67"/>
      <c r="AA205" s="67"/>
    </row>
    <row r="206" spans="1:339" x14ac:dyDescent="0.4">
      <c r="A206" s="67">
        <v>2003.08</v>
      </c>
      <c r="B206" s="66" t="s">
        <v>12</v>
      </c>
      <c r="C206" s="67">
        <v>2003.08</v>
      </c>
      <c r="D206" s="67"/>
      <c r="E206" s="67"/>
      <c r="F206" s="67"/>
      <c r="G206" s="67"/>
      <c r="H206" s="67"/>
      <c r="I206" s="67"/>
      <c r="J206" s="67"/>
      <c r="K206" s="67"/>
      <c r="L206" s="67"/>
      <c r="M206" s="67"/>
      <c r="N206" s="67"/>
      <c r="O206" s="67"/>
      <c r="P206" s="67"/>
      <c r="Q206" s="67"/>
      <c r="R206" s="67"/>
      <c r="S206" s="67"/>
      <c r="T206" s="67"/>
      <c r="U206" s="67"/>
      <c r="V206" s="67"/>
      <c r="W206" s="67"/>
      <c r="X206" s="67"/>
      <c r="Y206" s="67"/>
      <c r="Z206" s="67"/>
      <c r="AA206" s="67"/>
    </row>
    <row r="207" spans="1:339" x14ac:dyDescent="0.4">
      <c r="A207" s="67">
        <v>2003.09</v>
      </c>
      <c r="B207" s="66" t="s">
        <v>13</v>
      </c>
      <c r="C207" s="67">
        <v>2003.09</v>
      </c>
      <c r="D207" s="71">
        <v>1192321</v>
      </c>
      <c r="E207" s="71">
        <v>329674</v>
      </c>
      <c r="F207" s="71">
        <v>129585</v>
      </c>
      <c r="G207" s="71">
        <v>127170</v>
      </c>
      <c r="H207" s="71">
        <v>78012</v>
      </c>
      <c r="I207" s="71">
        <v>144159</v>
      </c>
      <c r="J207" s="71">
        <v>77244</v>
      </c>
      <c r="K207" s="71">
        <v>104726</v>
      </c>
      <c r="L207" s="71">
        <v>100079</v>
      </c>
      <c r="M207" s="71">
        <v>43817</v>
      </c>
      <c r="N207" s="71">
        <v>18176</v>
      </c>
      <c r="O207" s="71">
        <v>27144</v>
      </c>
      <c r="P207" s="71">
        <v>5862</v>
      </c>
      <c r="Q207" s="71">
        <v>1929</v>
      </c>
      <c r="R207" s="71">
        <v>892</v>
      </c>
      <c r="S207" s="71">
        <v>3852</v>
      </c>
      <c r="T207" s="71"/>
      <c r="U207" s="71"/>
      <c r="V207" s="71"/>
      <c r="W207" s="71"/>
      <c r="X207" s="71"/>
      <c r="Y207" s="71"/>
      <c r="Z207" s="71"/>
      <c r="AA207" s="71"/>
      <c r="AB207" s="71">
        <v>8422</v>
      </c>
      <c r="AC207" s="72">
        <v>1760</v>
      </c>
      <c r="AD207" s="72">
        <v>650</v>
      </c>
      <c r="AE207" s="72">
        <v>587</v>
      </c>
      <c r="AF207" s="72">
        <v>385</v>
      </c>
      <c r="AG207" s="72">
        <v>665</v>
      </c>
      <c r="AH207" s="72">
        <v>476</v>
      </c>
      <c r="AI207" s="72">
        <v>670</v>
      </c>
      <c r="AJ207" s="72">
        <v>717</v>
      </c>
      <c r="AK207" s="72">
        <v>500</v>
      </c>
      <c r="AL207" s="72">
        <v>266</v>
      </c>
      <c r="AM207" s="72">
        <v>733</v>
      </c>
      <c r="AN207" s="72">
        <v>261</v>
      </c>
      <c r="AO207" s="72">
        <v>152</v>
      </c>
      <c r="AP207" s="72">
        <v>125</v>
      </c>
      <c r="AQ207" s="72">
        <v>475</v>
      </c>
      <c r="AR207" s="72"/>
      <c r="AS207" s="72"/>
      <c r="AT207" s="72"/>
      <c r="AU207" s="72"/>
      <c r="AV207" s="72"/>
      <c r="AW207" s="72"/>
      <c r="AX207" s="72"/>
      <c r="AY207" s="72"/>
      <c r="AZ207" s="71">
        <v>1183899</v>
      </c>
      <c r="BA207" s="72">
        <v>327914</v>
      </c>
      <c r="BB207" s="72">
        <v>128935</v>
      </c>
      <c r="BC207" s="72">
        <v>126583</v>
      </c>
      <c r="BD207" s="72">
        <v>77627</v>
      </c>
      <c r="BE207" s="72">
        <v>143494</v>
      </c>
      <c r="BF207" s="72">
        <v>76768</v>
      </c>
      <c r="BG207" s="72">
        <v>104056</v>
      </c>
      <c r="BH207" s="72">
        <v>99362</v>
      </c>
      <c r="BI207" s="72">
        <v>43317</v>
      </c>
      <c r="BJ207" s="72">
        <v>17910</v>
      </c>
      <c r="BK207" s="72">
        <v>26411</v>
      </c>
      <c r="BL207" s="72">
        <v>5601</v>
      </c>
      <c r="BM207" s="72">
        <v>1777</v>
      </c>
      <c r="BN207" s="72">
        <v>767</v>
      </c>
      <c r="BO207" s="72">
        <v>3377</v>
      </c>
      <c r="BP207" s="72"/>
      <c r="BQ207" s="72"/>
      <c r="BR207" s="72"/>
      <c r="BS207" s="72"/>
      <c r="BT207" s="72"/>
      <c r="BU207" s="72"/>
      <c r="BV207" s="72"/>
      <c r="BW207" s="72"/>
      <c r="BX207" s="71">
        <v>1063228</v>
      </c>
      <c r="BY207" s="72">
        <v>282243</v>
      </c>
      <c r="BZ207" s="72">
        <v>120684</v>
      </c>
      <c r="CA207" s="72">
        <v>118527</v>
      </c>
      <c r="CB207" s="72">
        <v>72698</v>
      </c>
      <c r="CC207" s="72">
        <v>133737</v>
      </c>
      <c r="CD207" s="72">
        <v>71187</v>
      </c>
      <c r="CE207" s="72">
        <v>95812</v>
      </c>
      <c r="CF207" s="72">
        <v>90994</v>
      </c>
      <c r="CG207" s="72">
        <v>37862</v>
      </c>
      <c r="CH207" s="72">
        <v>15194</v>
      </c>
      <c r="CI207" s="72">
        <v>19950</v>
      </c>
      <c r="CJ207" s="72">
        <v>3002</v>
      </c>
      <c r="CK207" s="72">
        <v>599</v>
      </c>
      <c r="CL207" s="72">
        <v>345</v>
      </c>
      <c r="CM207" s="72">
        <v>394</v>
      </c>
      <c r="CN207" s="72"/>
      <c r="CO207" s="72"/>
      <c r="CP207" s="72"/>
      <c r="CQ207" s="72"/>
      <c r="CR207" s="72"/>
      <c r="CS207" s="72"/>
      <c r="CT207" s="72"/>
      <c r="CU207" s="72"/>
      <c r="CV207" s="71">
        <v>1194</v>
      </c>
      <c r="CW207" s="72">
        <v>12</v>
      </c>
      <c r="CX207" s="72">
        <v>7</v>
      </c>
      <c r="CY207" s="72">
        <v>9</v>
      </c>
      <c r="CZ207" s="72">
        <v>2</v>
      </c>
      <c r="DA207" s="72">
        <v>14</v>
      </c>
      <c r="DB207" s="72">
        <v>7</v>
      </c>
      <c r="DC207" s="72">
        <v>19</v>
      </c>
      <c r="DD207" s="72">
        <v>45</v>
      </c>
      <c r="DE207" s="72">
        <v>47</v>
      </c>
      <c r="DF207" s="72">
        <v>20</v>
      </c>
      <c r="DG207" s="72">
        <v>163</v>
      </c>
      <c r="DH207" s="72">
        <v>121</v>
      </c>
      <c r="DI207" s="72">
        <v>125</v>
      </c>
      <c r="DJ207" s="72">
        <v>26</v>
      </c>
      <c r="DK207" s="72">
        <v>577</v>
      </c>
      <c r="DL207" s="72"/>
      <c r="DM207" s="72"/>
      <c r="DN207" s="72"/>
      <c r="DO207" s="72"/>
      <c r="DP207" s="72"/>
      <c r="DQ207" s="72"/>
      <c r="DR207" s="72"/>
      <c r="DS207" s="72"/>
      <c r="DT207" s="71">
        <v>119477</v>
      </c>
      <c r="DU207" s="72">
        <v>45659</v>
      </c>
      <c r="DV207" s="72">
        <v>8244</v>
      </c>
      <c r="DW207" s="72">
        <v>8047</v>
      </c>
      <c r="DX207" s="72">
        <v>4927</v>
      </c>
      <c r="DY207" s="72">
        <v>9743</v>
      </c>
      <c r="DZ207" s="72">
        <v>5574</v>
      </c>
      <c r="EA207" s="72">
        <v>8225</v>
      </c>
      <c r="EB207" s="72">
        <v>8323</v>
      </c>
      <c r="EC207" s="72">
        <v>5408</v>
      </c>
      <c r="ED207" s="72">
        <v>2696</v>
      </c>
      <c r="EE207" s="72">
        <v>6298</v>
      </c>
      <c r="EF207" s="72">
        <v>2478</v>
      </c>
      <c r="EG207" s="72">
        <v>1053</v>
      </c>
      <c r="EH207" s="72">
        <v>396</v>
      </c>
      <c r="EI207" s="72">
        <v>2406</v>
      </c>
      <c r="EJ207" s="72"/>
      <c r="EK207" s="72"/>
      <c r="EL207" s="72"/>
      <c r="EM207" s="72"/>
      <c r="EN207" s="72"/>
      <c r="EO207" s="72"/>
      <c r="EP207" s="72"/>
      <c r="EQ207" s="72"/>
      <c r="ER207" s="71">
        <v>124</v>
      </c>
      <c r="ES207" s="72">
        <v>59</v>
      </c>
      <c r="ET207" s="72">
        <v>1</v>
      </c>
      <c r="EU207" s="72">
        <v>2</v>
      </c>
      <c r="EV207" s="72">
        <v>1</v>
      </c>
      <c r="EW207" s="72">
        <v>3</v>
      </c>
      <c r="EX207" s="72">
        <v>1</v>
      </c>
      <c r="EY207" s="72">
        <v>4</v>
      </c>
      <c r="EZ207" s="72">
        <v>2</v>
      </c>
      <c r="FA207" s="72">
        <v>1</v>
      </c>
      <c r="FB207" s="72">
        <v>3</v>
      </c>
      <c r="FC207" s="72">
        <v>1</v>
      </c>
      <c r="FD207" s="72">
        <v>35</v>
      </c>
      <c r="FE207" s="72">
        <v>0</v>
      </c>
      <c r="FF207" s="72">
        <v>0</v>
      </c>
      <c r="FG207" s="72">
        <v>11</v>
      </c>
      <c r="FH207" s="72"/>
      <c r="FI207" s="72"/>
      <c r="FJ207" s="72"/>
      <c r="FK207" s="72"/>
      <c r="FL207" s="72"/>
      <c r="FM207" s="72"/>
      <c r="FN207" s="72"/>
      <c r="FO207" s="72"/>
      <c r="FP207" s="71">
        <v>47556</v>
      </c>
      <c r="FQ207" s="71">
        <v>12422</v>
      </c>
      <c r="FR207" s="71">
        <v>8003</v>
      </c>
      <c r="FS207" s="71">
        <v>6918</v>
      </c>
      <c r="FT207" s="71">
        <v>3639</v>
      </c>
      <c r="FU207" s="71">
        <v>5745</v>
      </c>
      <c r="FV207" s="71">
        <v>2783</v>
      </c>
      <c r="FW207" s="71">
        <v>3228</v>
      </c>
      <c r="FX207" s="71">
        <v>2430</v>
      </c>
      <c r="FY207" s="71">
        <v>940</v>
      </c>
      <c r="FZ207" s="71">
        <v>407</v>
      </c>
      <c r="GA207" s="71">
        <v>747</v>
      </c>
      <c r="GB207" s="71">
        <v>158</v>
      </c>
      <c r="GC207" s="71">
        <v>56</v>
      </c>
      <c r="GD207" s="71">
        <v>24</v>
      </c>
      <c r="GE207" s="71">
        <v>56</v>
      </c>
      <c r="GF207" s="71"/>
      <c r="GG207" s="71"/>
      <c r="GH207" s="71"/>
      <c r="GI207" s="71"/>
      <c r="GJ207" s="71"/>
      <c r="GK207" s="71"/>
      <c r="GL207" s="71"/>
      <c r="GM207" s="71"/>
      <c r="GN207" s="71">
        <v>349</v>
      </c>
      <c r="GO207" s="72">
        <v>44</v>
      </c>
      <c r="GP207" s="72">
        <v>34</v>
      </c>
      <c r="GQ207" s="72">
        <v>29</v>
      </c>
      <c r="GR207" s="72">
        <v>11</v>
      </c>
      <c r="GS207" s="72">
        <v>12</v>
      </c>
      <c r="GT207" s="72">
        <v>60</v>
      </c>
      <c r="GU207" s="72">
        <v>32</v>
      </c>
      <c r="GV207" s="72">
        <v>31</v>
      </c>
      <c r="GW207" s="72">
        <v>15</v>
      </c>
      <c r="GX207" s="72">
        <v>22</v>
      </c>
      <c r="GY207" s="72">
        <v>28</v>
      </c>
      <c r="GZ207" s="72">
        <v>14</v>
      </c>
      <c r="HA207" s="72">
        <v>6</v>
      </c>
      <c r="HB207" s="72">
        <v>0</v>
      </c>
      <c r="HC207" s="72">
        <v>11</v>
      </c>
      <c r="HD207" s="72"/>
      <c r="HE207" s="72"/>
      <c r="HF207" s="72"/>
      <c r="HG207" s="72"/>
      <c r="HH207" s="72"/>
      <c r="HI207" s="72"/>
      <c r="HJ207" s="72"/>
      <c r="HK207" s="72"/>
      <c r="HL207" s="71">
        <v>47207</v>
      </c>
      <c r="HM207" s="72">
        <v>12378</v>
      </c>
      <c r="HN207" s="72">
        <v>7969</v>
      </c>
      <c r="HO207" s="72">
        <v>6889</v>
      </c>
      <c r="HP207" s="72">
        <v>3628</v>
      </c>
      <c r="HQ207" s="72">
        <v>5733</v>
      </c>
      <c r="HR207" s="72">
        <v>2723</v>
      </c>
      <c r="HS207" s="72">
        <v>3196</v>
      </c>
      <c r="HT207" s="72">
        <v>2399</v>
      </c>
      <c r="HU207" s="72">
        <v>925</v>
      </c>
      <c r="HV207" s="72">
        <v>385</v>
      </c>
      <c r="HW207" s="72">
        <v>719</v>
      </c>
      <c r="HX207" s="72">
        <v>144</v>
      </c>
      <c r="HY207" s="72">
        <v>50</v>
      </c>
      <c r="HZ207" s="72">
        <v>24</v>
      </c>
      <c r="IA207" s="72">
        <v>45</v>
      </c>
      <c r="IB207" s="72"/>
      <c r="IC207" s="72"/>
      <c r="ID207" s="72"/>
      <c r="IE207" s="72"/>
      <c r="IF207" s="72"/>
      <c r="IG207" s="72"/>
      <c r="IH207" s="72"/>
      <c r="II207" s="72"/>
      <c r="IJ207" s="71">
        <v>40313</v>
      </c>
      <c r="IK207" s="72">
        <v>10532</v>
      </c>
      <c r="IL207" s="72">
        <v>7159</v>
      </c>
      <c r="IM207" s="72">
        <v>6118</v>
      </c>
      <c r="IN207" s="72">
        <v>3282</v>
      </c>
      <c r="IO207" s="72">
        <v>4911</v>
      </c>
      <c r="IP207" s="72">
        <v>2373</v>
      </c>
      <c r="IQ207" s="72">
        <v>2679</v>
      </c>
      <c r="IR207" s="72">
        <v>1919</v>
      </c>
      <c r="IS207" s="72">
        <v>655</v>
      </c>
      <c r="IT207" s="72">
        <v>226</v>
      </c>
      <c r="IU207" s="72">
        <v>357</v>
      </c>
      <c r="IV207" s="72">
        <v>66</v>
      </c>
      <c r="IW207" s="72">
        <v>18</v>
      </c>
      <c r="IX207" s="72">
        <v>12</v>
      </c>
      <c r="IY207" s="72">
        <v>6</v>
      </c>
      <c r="IZ207" s="72"/>
      <c r="JA207" s="72"/>
      <c r="JB207" s="72"/>
      <c r="JC207" s="72"/>
      <c r="JD207" s="72"/>
      <c r="JE207" s="72"/>
      <c r="JF207" s="72"/>
      <c r="JG207" s="72"/>
      <c r="JH207" s="71">
        <v>23</v>
      </c>
      <c r="JI207" s="72">
        <v>4</v>
      </c>
      <c r="JJ207" s="72">
        <v>0</v>
      </c>
      <c r="JK207" s="72">
        <v>0</v>
      </c>
      <c r="JL207" s="72">
        <v>1</v>
      </c>
      <c r="JM207" s="72">
        <v>1</v>
      </c>
      <c r="JN207" s="72">
        <v>1</v>
      </c>
      <c r="JO207" s="72">
        <v>1</v>
      </c>
      <c r="JP207" s="72">
        <v>3</v>
      </c>
      <c r="JQ207" s="72">
        <v>1</v>
      </c>
      <c r="JR207" s="72">
        <v>2</v>
      </c>
      <c r="JS207" s="72">
        <v>6</v>
      </c>
      <c r="JT207" s="72">
        <v>1</v>
      </c>
      <c r="JU207" s="72">
        <v>1</v>
      </c>
      <c r="JV207" s="72">
        <v>0</v>
      </c>
      <c r="JW207" s="72">
        <v>1</v>
      </c>
      <c r="JX207" s="72"/>
      <c r="JY207" s="72"/>
      <c r="JZ207" s="72"/>
      <c r="KA207" s="72"/>
      <c r="KB207" s="72"/>
      <c r="KC207" s="72"/>
      <c r="KD207" s="72"/>
      <c r="KE207" s="72"/>
      <c r="KF207" s="71">
        <v>6871</v>
      </c>
      <c r="KG207" s="72">
        <v>1842</v>
      </c>
      <c r="KH207" s="72">
        <v>810</v>
      </c>
      <c r="KI207" s="72">
        <v>771</v>
      </c>
      <c r="KJ207" s="72">
        <v>345</v>
      </c>
      <c r="KK207" s="72">
        <v>821</v>
      </c>
      <c r="KL207" s="72">
        <v>349</v>
      </c>
      <c r="KM207" s="72">
        <v>516</v>
      </c>
      <c r="KN207" s="72">
        <v>477</v>
      </c>
      <c r="KO207" s="72">
        <v>269</v>
      </c>
      <c r="KP207" s="72">
        <v>157</v>
      </c>
      <c r="KQ207" s="72">
        <v>356</v>
      </c>
      <c r="KR207" s="72">
        <v>77</v>
      </c>
      <c r="KS207" s="72">
        <v>31</v>
      </c>
      <c r="KT207" s="72">
        <v>12</v>
      </c>
      <c r="KU207" s="72">
        <v>38</v>
      </c>
      <c r="KV207" s="72"/>
      <c r="KW207" s="72"/>
      <c r="KX207" s="72"/>
      <c r="KY207" s="72"/>
      <c r="KZ207" s="72"/>
      <c r="LA207" s="72"/>
      <c r="LB207" s="72"/>
      <c r="LC207" s="72"/>
      <c r="LD207" s="71">
        <v>3</v>
      </c>
      <c r="LE207" s="72">
        <v>0</v>
      </c>
      <c r="LF207" s="72">
        <v>0</v>
      </c>
      <c r="LG207" s="72">
        <v>1</v>
      </c>
      <c r="LH207" s="72">
        <v>1</v>
      </c>
      <c r="LI207" s="72">
        <v>0</v>
      </c>
      <c r="LJ207" s="72">
        <v>0</v>
      </c>
      <c r="LK207" s="72">
        <v>1</v>
      </c>
      <c r="LL207" s="72">
        <v>0</v>
      </c>
      <c r="LM207" s="72">
        <v>0</v>
      </c>
      <c r="LN207" s="72">
        <v>0</v>
      </c>
      <c r="LO207" s="72">
        <v>0</v>
      </c>
      <c r="LP207" s="72">
        <v>0</v>
      </c>
      <c r="LQ207" s="72">
        <v>0</v>
      </c>
      <c r="LR207" s="72">
        <v>0</v>
      </c>
      <c r="LS207" s="72">
        <v>0</v>
      </c>
      <c r="LT207" s="72"/>
      <c r="LU207" s="72"/>
      <c r="LV207" s="72"/>
      <c r="LW207" s="72"/>
      <c r="LX207" s="72"/>
      <c r="LY207" s="72"/>
      <c r="LZ207" s="72"/>
      <c r="MA207" s="72"/>
    </row>
    <row r="208" spans="1:339" x14ac:dyDescent="0.4">
      <c r="A208" s="67">
        <v>2003.1</v>
      </c>
      <c r="B208" s="66" t="s">
        <v>14</v>
      </c>
      <c r="C208" s="67">
        <v>2003.1</v>
      </c>
      <c r="D208" s="67"/>
      <c r="E208" s="67"/>
      <c r="F208" s="67"/>
      <c r="G208" s="67"/>
      <c r="H208" s="67"/>
      <c r="I208" s="67"/>
      <c r="J208" s="67"/>
      <c r="K208" s="67"/>
      <c r="L208" s="67"/>
      <c r="M208" s="67"/>
      <c r="N208" s="67"/>
      <c r="O208" s="67"/>
      <c r="P208" s="67"/>
      <c r="Q208" s="67"/>
      <c r="R208" s="67"/>
      <c r="S208" s="67"/>
      <c r="T208" s="67"/>
      <c r="U208" s="67"/>
      <c r="V208" s="67"/>
      <c r="W208" s="67"/>
      <c r="X208" s="67"/>
      <c r="Y208" s="67"/>
      <c r="Z208" s="67"/>
      <c r="AA208" s="67"/>
    </row>
    <row r="209" spans="1:339" x14ac:dyDescent="0.4">
      <c r="A209" s="67">
        <v>2003.11</v>
      </c>
      <c r="B209" s="66" t="s">
        <v>15</v>
      </c>
      <c r="C209" s="67">
        <v>2003.11</v>
      </c>
      <c r="D209" s="67"/>
      <c r="E209" s="67"/>
      <c r="F209" s="67"/>
      <c r="G209" s="67"/>
      <c r="H209" s="67"/>
      <c r="I209" s="67"/>
      <c r="J209" s="67"/>
      <c r="K209" s="67"/>
      <c r="L209" s="67"/>
      <c r="M209" s="67"/>
      <c r="N209" s="67"/>
      <c r="O209" s="67"/>
      <c r="P209" s="67"/>
      <c r="Q209" s="67"/>
      <c r="R209" s="67"/>
      <c r="S209" s="67"/>
      <c r="T209" s="67"/>
      <c r="U209" s="67"/>
      <c r="V209" s="67"/>
      <c r="W209" s="67"/>
      <c r="X209" s="67"/>
      <c r="Y209" s="67"/>
      <c r="Z209" s="67"/>
      <c r="AA209" s="67"/>
    </row>
    <row r="210" spans="1:339" x14ac:dyDescent="0.4">
      <c r="A210" s="67">
        <v>2003.12</v>
      </c>
      <c r="B210" s="66" t="s">
        <v>3</v>
      </c>
      <c r="C210" s="67">
        <v>2003.12</v>
      </c>
      <c r="D210" s="71">
        <v>1078511</v>
      </c>
      <c r="E210" s="71">
        <v>265511</v>
      </c>
      <c r="F210" s="71">
        <v>114075</v>
      </c>
      <c r="G210" s="71">
        <v>118493</v>
      </c>
      <c r="H210" s="71">
        <v>77926</v>
      </c>
      <c r="I210" s="71">
        <v>137926</v>
      </c>
      <c r="J210" s="71">
        <v>74974</v>
      </c>
      <c r="K210" s="71">
        <v>97071</v>
      </c>
      <c r="L210" s="71">
        <v>95294</v>
      </c>
      <c r="M210" s="71">
        <v>42304</v>
      </c>
      <c r="N210" s="71">
        <v>17374</v>
      </c>
      <c r="O210" s="71">
        <v>25836</v>
      </c>
      <c r="P210" s="71">
        <v>5524</v>
      </c>
      <c r="Q210" s="71">
        <v>1789</v>
      </c>
      <c r="R210" s="71">
        <v>793</v>
      </c>
      <c r="S210" s="71">
        <v>3621</v>
      </c>
      <c r="T210" s="71"/>
      <c r="U210" s="71"/>
      <c r="V210" s="71"/>
      <c r="W210" s="71"/>
      <c r="X210" s="71"/>
      <c r="Y210" s="71"/>
      <c r="Z210" s="71"/>
      <c r="AA210" s="71"/>
      <c r="AB210" s="71">
        <v>7962</v>
      </c>
      <c r="AC210" s="72">
        <v>1671</v>
      </c>
      <c r="AD210" s="72">
        <v>619</v>
      </c>
      <c r="AE210" s="72">
        <v>511</v>
      </c>
      <c r="AF210" s="72">
        <v>408</v>
      </c>
      <c r="AG210" s="72">
        <v>632</v>
      </c>
      <c r="AH210" s="72">
        <v>450</v>
      </c>
      <c r="AI210" s="72">
        <v>650</v>
      </c>
      <c r="AJ210" s="72">
        <v>684</v>
      </c>
      <c r="AK210" s="72">
        <v>461</v>
      </c>
      <c r="AL210" s="72">
        <v>264</v>
      </c>
      <c r="AM210" s="72">
        <v>647</v>
      </c>
      <c r="AN210" s="72">
        <v>236</v>
      </c>
      <c r="AO210" s="72">
        <v>137</v>
      </c>
      <c r="AP210" s="72">
        <v>123</v>
      </c>
      <c r="AQ210" s="72">
        <v>469</v>
      </c>
      <c r="AR210" s="72"/>
      <c r="AS210" s="72"/>
      <c r="AT210" s="72"/>
      <c r="AU210" s="72"/>
      <c r="AV210" s="72"/>
      <c r="AW210" s="72"/>
      <c r="AX210" s="72"/>
      <c r="AY210" s="72"/>
      <c r="AZ210" s="71">
        <v>1070549</v>
      </c>
      <c r="BA210" s="72">
        <v>263840</v>
      </c>
      <c r="BB210" s="72">
        <v>113456</v>
      </c>
      <c r="BC210" s="72">
        <v>117982</v>
      </c>
      <c r="BD210" s="72">
        <v>77518</v>
      </c>
      <c r="BE210" s="72">
        <v>137294</v>
      </c>
      <c r="BF210" s="72">
        <v>74524</v>
      </c>
      <c r="BG210" s="72">
        <v>96421</v>
      </c>
      <c r="BH210" s="72">
        <v>94610</v>
      </c>
      <c r="BI210" s="72">
        <v>41843</v>
      </c>
      <c r="BJ210" s="72">
        <v>17110</v>
      </c>
      <c r="BK210" s="72">
        <v>25189</v>
      </c>
      <c r="BL210" s="72">
        <v>5288</v>
      </c>
      <c r="BM210" s="72">
        <v>1652</v>
      </c>
      <c r="BN210" s="72">
        <v>670</v>
      </c>
      <c r="BO210" s="72">
        <v>3152</v>
      </c>
      <c r="BP210" s="72"/>
      <c r="BQ210" s="72"/>
      <c r="BR210" s="72"/>
      <c r="BS210" s="72"/>
      <c r="BT210" s="72"/>
      <c r="BU210" s="72"/>
      <c r="BV210" s="72"/>
      <c r="BW210" s="72"/>
      <c r="BX210" s="71">
        <v>962971</v>
      </c>
      <c r="BY210" s="72">
        <v>224616</v>
      </c>
      <c r="BZ210" s="72">
        <v>106157</v>
      </c>
      <c r="CA210" s="72">
        <v>110395</v>
      </c>
      <c r="CB210" s="72">
        <v>72892</v>
      </c>
      <c r="CC210" s="72">
        <v>128617</v>
      </c>
      <c r="CD210" s="72">
        <v>69294</v>
      </c>
      <c r="CE210" s="72">
        <v>88944</v>
      </c>
      <c r="CF210" s="72">
        <v>87115</v>
      </c>
      <c r="CG210" s="72">
        <v>36882</v>
      </c>
      <c r="CH210" s="72">
        <v>14693</v>
      </c>
      <c r="CI210" s="72">
        <v>19282</v>
      </c>
      <c r="CJ210" s="72">
        <v>2820</v>
      </c>
      <c r="CK210" s="72">
        <v>575</v>
      </c>
      <c r="CL210" s="72">
        <v>271</v>
      </c>
      <c r="CM210" s="72">
        <v>418</v>
      </c>
      <c r="CN210" s="72"/>
      <c r="CO210" s="72"/>
      <c r="CP210" s="72"/>
      <c r="CQ210" s="72"/>
      <c r="CR210" s="72"/>
      <c r="CS210" s="72"/>
      <c r="CT210" s="72"/>
      <c r="CU210" s="72"/>
      <c r="CV210" s="71">
        <v>1230</v>
      </c>
      <c r="CW210" s="72">
        <v>17</v>
      </c>
      <c r="CX210" s="72">
        <v>10</v>
      </c>
      <c r="CY210" s="72">
        <v>14</v>
      </c>
      <c r="CZ210" s="72">
        <v>5</v>
      </c>
      <c r="DA210" s="72">
        <v>9</v>
      </c>
      <c r="DB210" s="72">
        <v>8</v>
      </c>
      <c r="DC210" s="72">
        <v>16</v>
      </c>
      <c r="DD210" s="72">
        <v>27</v>
      </c>
      <c r="DE210" s="72">
        <v>37</v>
      </c>
      <c r="DF210" s="72">
        <v>10</v>
      </c>
      <c r="DG210" s="72">
        <v>152</v>
      </c>
      <c r="DH210" s="72">
        <v>113</v>
      </c>
      <c r="DI210" s="72">
        <v>115</v>
      </c>
      <c r="DJ210" s="72">
        <v>27</v>
      </c>
      <c r="DK210" s="72">
        <v>670</v>
      </c>
      <c r="DL210" s="72"/>
      <c r="DM210" s="72"/>
      <c r="DN210" s="72"/>
      <c r="DO210" s="72"/>
      <c r="DP210" s="72"/>
      <c r="DQ210" s="72"/>
      <c r="DR210" s="72"/>
      <c r="DS210" s="72"/>
      <c r="DT210" s="71">
        <v>106348</v>
      </c>
      <c r="DU210" s="72">
        <v>39207</v>
      </c>
      <c r="DV210" s="72">
        <v>7289</v>
      </c>
      <c r="DW210" s="72">
        <v>7573</v>
      </c>
      <c r="DX210" s="72">
        <v>4621</v>
      </c>
      <c r="DY210" s="72">
        <v>8668</v>
      </c>
      <c r="DZ210" s="72">
        <v>5222</v>
      </c>
      <c r="EA210" s="72">
        <v>7461</v>
      </c>
      <c r="EB210" s="72">
        <v>7468</v>
      </c>
      <c r="EC210" s="72">
        <v>4924</v>
      </c>
      <c r="ED210" s="72">
        <v>2407</v>
      </c>
      <c r="EE210" s="72">
        <v>5755</v>
      </c>
      <c r="EF210" s="72">
        <v>2355</v>
      </c>
      <c r="EG210" s="72">
        <v>962</v>
      </c>
      <c r="EH210" s="72">
        <v>372</v>
      </c>
      <c r="EI210" s="72">
        <v>2064</v>
      </c>
      <c r="EJ210" s="72"/>
      <c r="EK210" s="72"/>
      <c r="EL210" s="72"/>
      <c r="EM210" s="72"/>
      <c r="EN210" s="72"/>
      <c r="EO210" s="72"/>
      <c r="EP210" s="72"/>
      <c r="EQ210" s="72"/>
      <c r="ER210" s="71">
        <v>102</v>
      </c>
      <c r="ES210" s="72">
        <v>46</v>
      </c>
      <c r="ET210" s="72">
        <v>1</v>
      </c>
      <c r="EU210" s="72">
        <v>4</v>
      </c>
      <c r="EV210" s="72">
        <v>2</v>
      </c>
      <c r="EW210" s="72">
        <v>2</v>
      </c>
      <c r="EX210" s="72">
        <v>4</v>
      </c>
      <c r="EY210" s="72">
        <v>6</v>
      </c>
      <c r="EZ210" s="72">
        <v>3</v>
      </c>
      <c r="FA210" s="72">
        <v>2</v>
      </c>
      <c r="FB210" s="72">
        <v>4</v>
      </c>
      <c r="FC210" s="72">
        <v>22</v>
      </c>
      <c r="FD210" s="72">
        <v>0</v>
      </c>
      <c r="FE210" s="72">
        <v>0</v>
      </c>
      <c r="FF210" s="72">
        <v>0</v>
      </c>
      <c r="FG210" s="72">
        <v>6</v>
      </c>
      <c r="FH210" s="72"/>
      <c r="FI210" s="72"/>
      <c r="FJ210" s="72"/>
      <c r="FK210" s="72"/>
      <c r="FL210" s="72"/>
      <c r="FM210" s="72"/>
      <c r="FN210" s="72"/>
      <c r="FO210" s="72"/>
      <c r="FP210" s="71">
        <v>52924</v>
      </c>
      <c r="FQ210" s="71">
        <v>13793</v>
      </c>
      <c r="FR210" s="71">
        <v>9010</v>
      </c>
      <c r="FS210" s="71">
        <v>7663</v>
      </c>
      <c r="FT210" s="71">
        <v>4109</v>
      </c>
      <c r="FU210" s="71">
        <v>6296</v>
      </c>
      <c r="FV210" s="71">
        <v>3063</v>
      </c>
      <c r="FW210" s="71">
        <v>3604</v>
      </c>
      <c r="FX210" s="71">
        <v>2659</v>
      </c>
      <c r="FY210" s="71">
        <v>1089</v>
      </c>
      <c r="FZ210" s="71">
        <v>436</v>
      </c>
      <c r="GA210" s="71">
        <v>842</v>
      </c>
      <c r="GB210" s="71">
        <v>176</v>
      </c>
      <c r="GC210" s="71">
        <v>77</v>
      </c>
      <c r="GD210" s="71">
        <v>33</v>
      </c>
      <c r="GE210" s="71">
        <v>74</v>
      </c>
      <c r="GF210" s="71"/>
      <c r="GG210" s="71"/>
      <c r="GH210" s="71"/>
      <c r="GI210" s="71"/>
      <c r="GJ210" s="71"/>
      <c r="GK210" s="71"/>
      <c r="GL210" s="71"/>
      <c r="GM210" s="71"/>
      <c r="GN210" s="71">
        <v>602</v>
      </c>
      <c r="GO210" s="72">
        <v>106</v>
      </c>
      <c r="GP210" s="72">
        <v>71</v>
      </c>
      <c r="GQ210" s="72">
        <v>70</v>
      </c>
      <c r="GR210" s="72">
        <v>33</v>
      </c>
      <c r="GS210" s="72">
        <v>23</v>
      </c>
      <c r="GT210" s="72">
        <v>21</v>
      </c>
      <c r="GU210" s="72">
        <v>64</v>
      </c>
      <c r="GV210" s="72">
        <v>62</v>
      </c>
      <c r="GW210" s="72">
        <v>29</v>
      </c>
      <c r="GX210" s="72">
        <v>31</v>
      </c>
      <c r="GY210" s="72">
        <v>48</v>
      </c>
      <c r="GZ210" s="72">
        <v>18</v>
      </c>
      <c r="HA210" s="72">
        <v>6</v>
      </c>
      <c r="HB210" s="72">
        <v>2</v>
      </c>
      <c r="HC210" s="72">
        <v>18</v>
      </c>
      <c r="HD210" s="72"/>
      <c r="HE210" s="72"/>
      <c r="HF210" s="72"/>
      <c r="HG210" s="72"/>
      <c r="HH210" s="72"/>
      <c r="HI210" s="72"/>
      <c r="HJ210" s="72"/>
      <c r="HK210" s="72"/>
      <c r="HL210" s="71">
        <v>52322</v>
      </c>
      <c r="HM210" s="72">
        <v>13687</v>
      </c>
      <c r="HN210" s="72">
        <v>8939</v>
      </c>
      <c r="HO210" s="72">
        <v>7593</v>
      </c>
      <c r="HP210" s="72">
        <v>4076</v>
      </c>
      <c r="HQ210" s="72">
        <v>6273</v>
      </c>
      <c r="HR210" s="72">
        <v>3042</v>
      </c>
      <c r="HS210" s="72">
        <v>3540</v>
      </c>
      <c r="HT210" s="72">
        <v>2597</v>
      </c>
      <c r="HU210" s="72">
        <v>1060</v>
      </c>
      <c r="HV210" s="72">
        <v>405</v>
      </c>
      <c r="HW210" s="72">
        <v>794</v>
      </c>
      <c r="HX210" s="72">
        <v>158</v>
      </c>
      <c r="HY210" s="72">
        <v>71</v>
      </c>
      <c r="HZ210" s="72">
        <v>31</v>
      </c>
      <c r="IA210" s="72">
        <v>56</v>
      </c>
      <c r="IB210" s="72"/>
      <c r="IC210" s="72"/>
      <c r="ID210" s="72"/>
      <c r="IE210" s="72"/>
      <c r="IF210" s="72"/>
      <c r="IG210" s="72"/>
      <c r="IH210" s="72"/>
      <c r="II210" s="72"/>
      <c r="IJ210" s="71">
        <v>45190</v>
      </c>
      <c r="IK210" s="72">
        <v>11826</v>
      </c>
      <c r="IL210" s="72">
        <v>8087</v>
      </c>
      <c r="IM210" s="72">
        <v>6800</v>
      </c>
      <c r="IN210" s="72">
        <v>3674</v>
      </c>
      <c r="IO210" s="72">
        <v>5502</v>
      </c>
      <c r="IP210" s="72">
        <v>2673</v>
      </c>
      <c r="IQ210" s="72">
        <v>3021</v>
      </c>
      <c r="IR210" s="72">
        <v>2069</v>
      </c>
      <c r="IS210" s="72">
        <v>753</v>
      </c>
      <c r="IT210" s="72">
        <v>244</v>
      </c>
      <c r="IU210" s="72">
        <v>420</v>
      </c>
      <c r="IV210" s="72">
        <v>73</v>
      </c>
      <c r="IW210" s="72">
        <v>26</v>
      </c>
      <c r="IX210" s="72">
        <v>17</v>
      </c>
      <c r="IY210" s="72">
        <v>5</v>
      </c>
      <c r="IZ210" s="72"/>
      <c r="JA210" s="72"/>
      <c r="JB210" s="72"/>
      <c r="JC210" s="72"/>
      <c r="JD210" s="72"/>
      <c r="JE210" s="72"/>
      <c r="JF210" s="72"/>
      <c r="JG210" s="72"/>
      <c r="JH210" s="71">
        <v>24</v>
      </c>
      <c r="JI210" s="72">
        <v>5</v>
      </c>
      <c r="JJ210" s="72">
        <v>0</v>
      </c>
      <c r="JK210" s="72">
        <v>0</v>
      </c>
      <c r="JL210" s="72">
        <v>0</v>
      </c>
      <c r="JM210" s="72">
        <v>0</v>
      </c>
      <c r="JN210" s="72">
        <v>0</v>
      </c>
      <c r="JO210" s="72">
        <v>0</v>
      </c>
      <c r="JP210" s="72">
        <v>4</v>
      </c>
      <c r="JQ210" s="72">
        <v>5</v>
      </c>
      <c r="JR210" s="72">
        <v>0</v>
      </c>
      <c r="JS210" s="72">
        <v>4</v>
      </c>
      <c r="JT210" s="72">
        <v>2</v>
      </c>
      <c r="JU210" s="72">
        <v>1</v>
      </c>
      <c r="JV210" s="72">
        <v>0</v>
      </c>
      <c r="JW210" s="72">
        <v>3</v>
      </c>
      <c r="JX210" s="72"/>
      <c r="JY210" s="72"/>
      <c r="JZ210" s="72"/>
      <c r="KA210" s="72"/>
      <c r="KB210" s="72"/>
      <c r="KC210" s="72"/>
      <c r="KD210" s="72"/>
      <c r="KE210" s="72"/>
      <c r="KF210" s="71">
        <v>7108</v>
      </c>
      <c r="KG210" s="72">
        <v>1856</v>
      </c>
      <c r="KH210" s="72">
        <v>852</v>
      </c>
      <c r="KI210" s="72">
        <v>793</v>
      </c>
      <c r="KJ210" s="72">
        <v>402</v>
      </c>
      <c r="KK210" s="72">
        <v>771</v>
      </c>
      <c r="KL210" s="72">
        <v>369</v>
      </c>
      <c r="KM210" s="72">
        <v>519</v>
      </c>
      <c r="KN210" s="72">
        <v>524</v>
      </c>
      <c r="KO210" s="72">
        <v>302</v>
      </c>
      <c r="KP210" s="72">
        <v>161</v>
      </c>
      <c r="KQ210" s="72">
        <v>370</v>
      </c>
      <c r="KR210" s="72">
        <v>83</v>
      </c>
      <c r="KS210" s="72">
        <v>44</v>
      </c>
      <c r="KT210" s="72">
        <v>14</v>
      </c>
      <c r="KU210" s="72">
        <v>48</v>
      </c>
      <c r="KV210" s="72"/>
      <c r="KW210" s="72"/>
      <c r="KX210" s="72"/>
      <c r="KY210" s="72"/>
      <c r="KZ210" s="72"/>
      <c r="LA210" s="72"/>
      <c r="LB210" s="72"/>
      <c r="LC210" s="72"/>
      <c r="LD210" s="71">
        <v>6</v>
      </c>
      <c r="LE210" s="72">
        <v>0</v>
      </c>
      <c r="LF210" s="72">
        <v>0</v>
      </c>
      <c r="LG210" s="72">
        <v>2</v>
      </c>
      <c r="LH210" s="72">
        <v>0</v>
      </c>
      <c r="LI210" s="72">
        <v>0</v>
      </c>
      <c r="LJ210" s="72">
        <v>2</v>
      </c>
      <c r="LK210" s="72">
        <v>2</v>
      </c>
      <c r="LL210" s="72">
        <v>0</v>
      </c>
      <c r="LM210" s="72">
        <v>0</v>
      </c>
      <c r="LN210" s="72">
        <v>0</v>
      </c>
      <c r="LO210" s="72">
        <v>0</v>
      </c>
      <c r="LP210" s="72">
        <v>0</v>
      </c>
      <c r="LQ210" s="72">
        <v>0</v>
      </c>
      <c r="LR210" s="72">
        <v>0</v>
      </c>
      <c r="LS210" s="72">
        <v>0</v>
      </c>
      <c r="LT210" s="72"/>
      <c r="LU210" s="72"/>
      <c r="LV210" s="72"/>
      <c r="LW210" s="72"/>
      <c r="LX210" s="72"/>
      <c r="LY210" s="72"/>
      <c r="LZ210" s="72"/>
      <c r="MA210" s="72"/>
    </row>
    <row r="211" spans="1:339" x14ac:dyDescent="0.4">
      <c r="A211" s="67">
        <v>2003.13</v>
      </c>
      <c r="B211" s="66" t="s">
        <v>4</v>
      </c>
      <c r="C211" s="67">
        <v>2003.13</v>
      </c>
      <c r="D211" s="67"/>
      <c r="E211" s="67"/>
      <c r="F211" s="67"/>
      <c r="G211" s="67"/>
      <c r="H211" s="67"/>
      <c r="I211" s="67"/>
      <c r="J211" s="67"/>
      <c r="K211" s="67"/>
      <c r="L211" s="67"/>
      <c r="M211" s="67"/>
      <c r="N211" s="67"/>
      <c r="O211" s="67"/>
      <c r="P211" s="67"/>
      <c r="Q211" s="67"/>
      <c r="R211" s="67"/>
      <c r="S211" s="67"/>
      <c r="T211" s="67"/>
      <c r="U211" s="67"/>
      <c r="V211" s="67"/>
      <c r="W211" s="67"/>
      <c r="X211" s="67"/>
      <c r="Y211" s="67"/>
      <c r="Z211" s="67"/>
      <c r="AA211" s="67"/>
    </row>
    <row r="212" spans="1:339" x14ac:dyDescent="0.4">
      <c r="A212" s="68">
        <v>2004.01</v>
      </c>
      <c r="B212" s="70" t="s">
        <v>5</v>
      </c>
      <c r="C212" s="67">
        <v>2004.01</v>
      </c>
      <c r="D212" s="67"/>
      <c r="E212" s="67"/>
      <c r="F212" s="67"/>
      <c r="G212" s="67"/>
      <c r="H212" s="67"/>
      <c r="I212" s="67"/>
      <c r="J212" s="67"/>
      <c r="K212" s="67"/>
      <c r="L212" s="67"/>
      <c r="M212" s="67"/>
      <c r="N212" s="67"/>
      <c r="O212" s="67"/>
      <c r="P212" s="67"/>
      <c r="Q212" s="67"/>
      <c r="R212" s="67"/>
      <c r="S212" s="67"/>
      <c r="T212" s="67"/>
      <c r="U212" s="67"/>
      <c r="V212" s="67"/>
      <c r="W212" s="67"/>
      <c r="X212" s="67"/>
      <c r="Y212" s="67"/>
      <c r="Z212" s="67"/>
      <c r="AA212" s="67"/>
    </row>
    <row r="213" spans="1:339" x14ac:dyDescent="0.4">
      <c r="A213" s="67">
        <v>2004.02</v>
      </c>
      <c r="B213" s="66" t="s">
        <v>6</v>
      </c>
      <c r="C213" s="67">
        <v>2004.02</v>
      </c>
      <c r="D213" s="67"/>
      <c r="E213" s="67"/>
      <c r="F213" s="67"/>
      <c r="G213" s="67"/>
      <c r="H213" s="67"/>
      <c r="I213" s="67"/>
      <c r="J213" s="67"/>
      <c r="K213" s="67"/>
      <c r="L213" s="67"/>
      <c r="M213" s="67"/>
      <c r="N213" s="67"/>
      <c r="O213" s="67"/>
      <c r="P213" s="67"/>
      <c r="Q213" s="67"/>
      <c r="R213" s="67"/>
      <c r="S213" s="67"/>
      <c r="T213" s="67"/>
      <c r="U213" s="67"/>
      <c r="V213" s="67"/>
      <c r="W213" s="67"/>
      <c r="X213" s="67"/>
      <c r="Y213" s="67"/>
      <c r="Z213" s="67"/>
      <c r="AA213" s="67"/>
    </row>
    <row r="214" spans="1:339" x14ac:dyDescent="0.4">
      <c r="A214" s="67">
        <v>2004.03</v>
      </c>
      <c r="B214" s="66" t="s">
        <v>7</v>
      </c>
      <c r="C214" s="67">
        <v>2004.03</v>
      </c>
      <c r="D214" s="71">
        <v>1021816</v>
      </c>
      <c r="E214" s="71">
        <v>236160</v>
      </c>
      <c r="F214" s="71">
        <v>107754</v>
      </c>
      <c r="G214" s="71">
        <v>114595</v>
      </c>
      <c r="H214" s="71">
        <v>74992</v>
      </c>
      <c r="I214" s="71">
        <v>149211</v>
      </c>
      <c r="J214" s="71">
        <v>69724</v>
      </c>
      <c r="K214" s="71">
        <v>90779</v>
      </c>
      <c r="L214" s="71">
        <v>84609</v>
      </c>
      <c r="M214" s="71">
        <v>40359</v>
      </c>
      <c r="N214" s="71">
        <v>16162</v>
      </c>
      <c r="O214" s="71">
        <v>25881</v>
      </c>
      <c r="P214" s="71">
        <v>5421</v>
      </c>
      <c r="Q214" s="71">
        <v>1783</v>
      </c>
      <c r="R214" s="71">
        <v>815</v>
      </c>
      <c r="S214" s="71">
        <v>3571</v>
      </c>
      <c r="T214" s="71"/>
      <c r="U214" s="71"/>
      <c r="V214" s="71"/>
      <c r="W214" s="71"/>
      <c r="X214" s="71"/>
      <c r="Y214" s="71"/>
      <c r="Z214" s="71"/>
      <c r="AA214" s="71"/>
      <c r="AB214" s="71">
        <v>8220</v>
      </c>
      <c r="AC214" s="72">
        <v>1641</v>
      </c>
      <c r="AD214" s="72">
        <v>671</v>
      </c>
      <c r="AE214" s="72">
        <v>537</v>
      </c>
      <c r="AF214" s="72">
        <v>398</v>
      </c>
      <c r="AG214" s="72">
        <v>637</v>
      </c>
      <c r="AH214" s="72">
        <v>464</v>
      </c>
      <c r="AI214" s="72">
        <v>671</v>
      </c>
      <c r="AJ214" s="72">
        <v>699</v>
      </c>
      <c r="AK214" s="72">
        <v>482</v>
      </c>
      <c r="AL214" s="72">
        <v>277</v>
      </c>
      <c r="AM214" s="72">
        <v>674</v>
      </c>
      <c r="AN214" s="72">
        <v>261</v>
      </c>
      <c r="AO214" s="72">
        <v>147</v>
      </c>
      <c r="AP214" s="72">
        <v>136</v>
      </c>
      <c r="AQ214" s="72">
        <v>525</v>
      </c>
      <c r="AR214" s="72"/>
      <c r="AS214" s="72"/>
      <c r="AT214" s="72"/>
      <c r="AU214" s="72"/>
      <c r="AV214" s="72"/>
      <c r="AW214" s="72"/>
      <c r="AX214" s="72"/>
      <c r="AY214" s="72"/>
      <c r="AZ214" s="71">
        <v>1013596</v>
      </c>
      <c r="BA214" s="72">
        <v>234519</v>
      </c>
      <c r="BB214" s="72">
        <v>107083</v>
      </c>
      <c r="BC214" s="72">
        <v>114058</v>
      </c>
      <c r="BD214" s="72">
        <v>74594</v>
      </c>
      <c r="BE214" s="72">
        <v>148574</v>
      </c>
      <c r="BF214" s="72">
        <v>69260</v>
      </c>
      <c r="BG214" s="72">
        <v>90108</v>
      </c>
      <c r="BH214" s="72">
        <v>83910</v>
      </c>
      <c r="BI214" s="72">
        <v>39877</v>
      </c>
      <c r="BJ214" s="72">
        <v>15885</v>
      </c>
      <c r="BK214" s="72">
        <v>25207</v>
      </c>
      <c r="BL214" s="72">
        <v>5160</v>
      </c>
      <c r="BM214" s="72">
        <v>1636</v>
      </c>
      <c r="BN214" s="72">
        <v>679</v>
      </c>
      <c r="BO214" s="72">
        <v>3046</v>
      </c>
      <c r="BP214" s="72"/>
      <c r="BQ214" s="72"/>
      <c r="BR214" s="72"/>
      <c r="BS214" s="72"/>
      <c r="BT214" s="72"/>
      <c r="BU214" s="72"/>
      <c r="BV214" s="72"/>
      <c r="BW214" s="72"/>
      <c r="BX214" s="71">
        <v>907850</v>
      </c>
      <c r="BY214" s="72">
        <v>196001</v>
      </c>
      <c r="BZ214" s="72">
        <v>99644</v>
      </c>
      <c r="CA214" s="72">
        <v>106631</v>
      </c>
      <c r="CB214" s="72">
        <v>70089</v>
      </c>
      <c r="CC214" s="72">
        <v>140254</v>
      </c>
      <c r="CD214" s="72">
        <v>64276</v>
      </c>
      <c r="CE214" s="72">
        <v>82838</v>
      </c>
      <c r="CF214" s="72">
        <v>76622</v>
      </c>
      <c r="CG214" s="72">
        <v>35034</v>
      </c>
      <c r="CH214" s="72">
        <v>13591</v>
      </c>
      <c r="CI214" s="72">
        <v>18840</v>
      </c>
      <c r="CJ214" s="72">
        <v>2838</v>
      </c>
      <c r="CK214" s="72">
        <v>553</v>
      </c>
      <c r="CL214" s="72">
        <v>275</v>
      </c>
      <c r="CM214" s="72">
        <v>364</v>
      </c>
      <c r="CN214" s="72"/>
      <c r="CO214" s="72"/>
      <c r="CP214" s="72"/>
      <c r="CQ214" s="72"/>
      <c r="CR214" s="72"/>
      <c r="CS214" s="72"/>
      <c r="CT214" s="72"/>
      <c r="CU214" s="72"/>
      <c r="CV214" s="71">
        <v>1232</v>
      </c>
      <c r="CW214" s="72">
        <v>19</v>
      </c>
      <c r="CX214" s="72">
        <v>17</v>
      </c>
      <c r="CY214" s="72">
        <v>4</v>
      </c>
      <c r="CZ214" s="72">
        <v>4</v>
      </c>
      <c r="DA214" s="72">
        <v>7</v>
      </c>
      <c r="DB214" s="72">
        <v>6</v>
      </c>
      <c r="DC214" s="72">
        <v>33</v>
      </c>
      <c r="DD214" s="72">
        <v>25</v>
      </c>
      <c r="DE214" s="72">
        <v>47</v>
      </c>
      <c r="DF214" s="72">
        <v>8</v>
      </c>
      <c r="DG214" s="72">
        <v>158</v>
      </c>
      <c r="DH214" s="72">
        <v>88</v>
      </c>
      <c r="DI214" s="72">
        <v>112</v>
      </c>
      <c r="DJ214" s="72">
        <v>25</v>
      </c>
      <c r="DK214" s="72">
        <v>679</v>
      </c>
      <c r="DL214" s="72"/>
      <c r="DM214" s="72"/>
      <c r="DN214" s="72"/>
      <c r="DO214" s="72"/>
      <c r="DP214" s="72"/>
      <c r="DQ214" s="72"/>
      <c r="DR214" s="72"/>
      <c r="DS214" s="72"/>
      <c r="DT214" s="71">
        <v>104514</v>
      </c>
      <c r="DU214" s="72">
        <v>38499</v>
      </c>
      <c r="DV214" s="72">
        <v>7422</v>
      </c>
      <c r="DW214" s="72">
        <v>7423</v>
      </c>
      <c r="DX214" s="72">
        <v>4501</v>
      </c>
      <c r="DY214" s="72">
        <v>8313</v>
      </c>
      <c r="DZ214" s="72">
        <v>4978</v>
      </c>
      <c r="EA214" s="72">
        <v>7237</v>
      </c>
      <c r="EB214" s="72">
        <v>7263</v>
      </c>
      <c r="EC214" s="72">
        <v>4796</v>
      </c>
      <c r="ED214" s="72">
        <v>2286</v>
      </c>
      <c r="EE214" s="72">
        <v>6209</v>
      </c>
      <c r="EF214" s="72">
        <v>2234</v>
      </c>
      <c r="EG214" s="72">
        <v>971</v>
      </c>
      <c r="EH214" s="72">
        <v>379</v>
      </c>
      <c r="EI214" s="72">
        <v>2003</v>
      </c>
      <c r="EJ214" s="72"/>
      <c r="EK214" s="72"/>
      <c r="EL214" s="72"/>
      <c r="EM214" s="72"/>
      <c r="EN214" s="72"/>
      <c r="EO214" s="72"/>
      <c r="EP214" s="72"/>
      <c r="EQ214" s="72"/>
      <c r="ER214" s="71">
        <v>92</v>
      </c>
      <c r="ES214" s="72">
        <v>38</v>
      </c>
      <c r="ET214" s="72">
        <v>2</v>
      </c>
      <c r="EU214" s="72">
        <v>3</v>
      </c>
      <c r="EV214" s="72">
        <v>0</v>
      </c>
      <c r="EW214" s="72">
        <v>26</v>
      </c>
      <c r="EX214" s="72">
        <v>3</v>
      </c>
      <c r="EY214" s="72">
        <v>2</v>
      </c>
      <c r="EZ214" s="72">
        <v>1</v>
      </c>
      <c r="FA214" s="72">
        <v>1</v>
      </c>
      <c r="FB214" s="72">
        <v>3</v>
      </c>
      <c r="FC214" s="72">
        <v>3</v>
      </c>
      <c r="FD214" s="72">
        <v>2</v>
      </c>
      <c r="FE214" s="72">
        <v>0</v>
      </c>
      <c r="FF214" s="72">
        <v>0</v>
      </c>
      <c r="FG214" s="72">
        <v>8</v>
      </c>
      <c r="FH214" s="72"/>
      <c r="FI214" s="72"/>
      <c r="FJ214" s="72"/>
      <c r="FK214" s="72"/>
      <c r="FL214" s="72"/>
      <c r="FM214" s="72"/>
      <c r="FN214" s="72"/>
      <c r="FO214" s="72"/>
      <c r="FP214" s="71">
        <v>62221</v>
      </c>
      <c r="FQ214" s="71">
        <v>16273</v>
      </c>
      <c r="FR214" s="71">
        <v>11099</v>
      </c>
      <c r="FS214" s="71">
        <v>9222</v>
      </c>
      <c r="FT214" s="71">
        <v>4842</v>
      </c>
      <c r="FU214" s="71">
        <v>7303</v>
      </c>
      <c r="FV214" s="71">
        <v>3691</v>
      </c>
      <c r="FW214" s="71">
        <v>4019</v>
      </c>
      <c r="FX214" s="71">
        <v>2760</v>
      </c>
      <c r="FY214" s="71">
        <v>1231</v>
      </c>
      <c r="FZ214" s="71">
        <v>447</v>
      </c>
      <c r="GA214" s="71">
        <v>926</v>
      </c>
      <c r="GB214" s="71">
        <v>209</v>
      </c>
      <c r="GC214" s="71">
        <v>78</v>
      </c>
      <c r="GD214" s="71">
        <v>32</v>
      </c>
      <c r="GE214" s="71">
        <v>89</v>
      </c>
      <c r="GF214" s="71"/>
      <c r="GG214" s="71"/>
      <c r="GH214" s="71"/>
      <c r="GI214" s="71"/>
      <c r="GJ214" s="71"/>
      <c r="GK214" s="71"/>
      <c r="GL214" s="71"/>
      <c r="GM214" s="71"/>
      <c r="GN214" s="71">
        <v>742</v>
      </c>
      <c r="GO214" s="72">
        <v>141</v>
      </c>
      <c r="GP214" s="72">
        <v>88</v>
      </c>
      <c r="GQ214" s="72">
        <v>89</v>
      </c>
      <c r="GR214" s="72">
        <v>41</v>
      </c>
      <c r="GS214" s="72">
        <v>31</v>
      </c>
      <c r="GT214" s="72">
        <v>27</v>
      </c>
      <c r="GU214" s="72">
        <v>81</v>
      </c>
      <c r="GV214" s="72">
        <v>75</v>
      </c>
      <c r="GW214" s="72">
        <v>35</v>
      </c>
      <c r="GX214" s="72">
        <v>18</v>
      </c>
      <c r="GY214" s="72">
        <v>65</v>
      </c>
      <c r="GZ214" s="72">
        <v>23</v>
      </c>
      <c r="HA214" s="72">
        <v>7</v>
      </c>
      <c r="HB214" s="72">
        <v>2</v>
      </c>
      <c r="HC214" s="72">
        <v>19</v>
      </c>
      <c r="HD214" s="72"/>
      <c r="HE214" s="72"/>
      <c r="HF214" s="72"/>
      <c r="HG214" s="72"/>
      <c r="HH214" s="72"/>
      <c r="HI214" s="72"/>
      <c r="HJ214" s="72"/>
      <c r="HK214" s="72"/>
      <c r="HL214" s="71">
        <v>61479</v>
      </c>
      <c r="HM214" s="72">
        <v>16132</v>
      </c>
      <c r="HN214" s="72">
        <v>11011</v>
      </c>
      <c r="HO214" s="72">
        <v>9133</v>
      </c>
      <c r="HP214" s="72">
        <v>4801</v>
      </c>
      <c r="HQ214" s="72">
        <v>7272</v>
      </c>
      <c r="HR214" s="72">
        <v>3664</v>
      </c>
      <c r="HS214" s="72">
        <v>3938</v>
      </c>
      <c r="HT214" s="72">
        <v>2685</v>
      </c>
      <c r="HU214" s="72">
        <v>1196</v>
      </c>
      <c r="HV214" s="72">
        <v>429</v>
      </c>
      <c r="HW214" s="72">
        <v>861</v>
      </c>
      <c r="HX214" s="72">
        <v>186</v>
      </c>
      <c r="HY214" s="72">
        <v>71</v>
      </c>
      <c r="HZ214" s="72">
        <v>30</v>
      </c>
      <c r="IA214" s="72">
        <v>70</v>
      </c>
      <c r="IB214" s="72"/>
      <c r="IC214" s="72"/>
      <c r="ID214" s="72"/>
      <c r="IE214" s="72"/>
      <c r="IF214" s="72"/>
      <c r="IG214" s="72"/>
      <c r="IH214" s="72"/>
      <c r="II214" s="72"/>
      <c r="IJ214" s="71">
        <v>52761</v>
      </c>
      <c r="IK214" s="72">
        <v>13815</v>
      </c>
      <c r="IL214" s="72">
        <v>9913</v>
      </c>
      <c r="IM214" s="72">
        <v>8088</v>
      </c>
      <c r="IN214" s="72">
        <v>4326</v>
      </c>
      <c r="IO214" s="72">
        <v>6329</v>
      </c>
      <c r="IP214" s="72">
        <v>3178</v>
      </c>
      <c r="IQ214" s="72">
        <v>3325</v>
      </c>
      <c r="IR214" s="72">
        <v>2088</v>
      </c>
      <c r="IS214" s="72">
        <v>849</v>
      </c>
      <c r="IT214" s="72">
        <v>287</v>
      </c>
      <c r="IU214" s="72">
        <v>448</v>
      </c>
      <c r="IV214" s="72">
        <v>79</v>
      </c>
      <c r="IW214" s="72">
        <v>28</v>
      </c>
      <c r="IX214" s="72">
        <v>2</v>
      </c>
      <c r="IY214" s="72">
        <v>6</v>
      </c>
      <c r="IZ214" s="72"/>
      <c r="JA214" s="72"/>
      <c r="JB214" s="72"/>
      <c r="JC214" s="72"/>
      <c r="JD214" s="72"/>
      <c r="JE214" s="72"/>
      <c r="JF214" s="72"/>
      <c r="JG214" s="72"/>
      <c r="JH214" s="71">
        <v>29</v>
      </c>
      <c r="JI214" s="72">
        <v>4</v>
      </c>
      <c r="JJ214" s="72">
        <v>1</v>
      </c>
      <c r="JK214" s="72">
        <v>1</v>
      </c>
      <c r="JL214" s="72">
        <v>0</v>
      </c>
      <c r="JM214" s="72">
        <v>0</v>
      </c>
      <c r="JN214" s="72">
        <v>1</v>
      </c>
      <c r="JO214" s="72">
        <v>0</v>
      </c>
      <c r="JP214" s="72">
        <v>6</v>
      </c>
      <c r="JQ214" s="72">
        <v>6</v>
      </c>
      <c r="JR214" s="72">
        <v>1</v>
      </c>
      <c r="JS214" s="72">
        <v>4</v>
      </c>
      <c r="JT214" s="72">
        <v>1</v>
      </c>
      <c r="JU214" s="72">
        <v>2</v>
      </c>
      <c r="JV214" s="72">
        <v>0</v>
      </c>
      <c r="JW214" s="72">
        <v>2</v>
      </c>
      <c r="JX214" s="72"/>
      <c r="JY214" s="72"/>
      <c r="JZ214" s="72"/>
      <c r="KA214" s="72"/>
      <c r="KB214" s="72"/>
      <c r="KC214" s="72"/>
      <c r="KD214" s="72"/>
      <c r="KE214" s="72"/>
      <c r="KF214" s="71">
        <v>8689</v>
      </c>
      <c r="KG214" s="72">
        <v>2313</v>
      </c>
      <c r="KH214" s="72">
        <v>1097</v>
      </c>
      <c r="KI214" s="72">
        <v>1044</v>
      </c>
      <c r="KJ214" s="72">
        <v>475</v>
      </c>
      <c r="KK214" s="72">
        <v>943</v>
      </c>
      <c r="KL214" s="72">
        <v>485</v>
      </c>
      <c r="KM214" s="72">
        <v>613</v>
      </c>
      <c r="KN214" s="72">
        <v>591</v>
      </c>
      <c r="KO214" s="72">
        <v>341</v>
      </c>
      <c r="KP214" s="72">
        <v>141</v>
      </c>
      <c r="KQ214" s="72">
        <v>409</v>
      </c>
      <c r="KR214" s="72">
        <v>106</v>
      </c>
      <c r="KS214" s="72">
        <v>41</v>
      </c>
      <c r="KT214" s="72">
        <v>28</v>
      </c>
      <c r="KU214" s="72">
        <v>62</v>
      </c>
      <c r="KV214" s="72"/>
      <c r="KW214" s="72"/>
      <c r="KX214" s="72"/>
      <c r="KY214" s="72"/>
      <c r="KZ214" s="72"/>
      <c r="LA214" s="72"/>
      <c r="LB214" s="72"/>
      <c r="LC214" s="72"/>
      <c r="LD214" s="71">
        <v>17</v>
      </c>
      <c r="LE214" s="72">
        <v>1</v>
      </c>
      <c r="LF214" s="72">
        <v>0</v>
      </c>
      <c r="LG214" s="72">
        <v>2</v>
      </c>
      <c r="LH214" s="72">
        <v>0</v>
      </c>
      <c r="LI214" s="72">
        <v>14</v>
      </c>
      <c r="LJ214" s="72">
        <v>0</v>
      </c>
      <c r="LK214" s="72">
        <v>0</v>
      </c>
      <c r="LL214" s="72">
        <v>0</v>
      </c>
      <c r="LM214" s="72">
        <v>0</v>
      </c>
      <c r="LN214" s="72">
        <v>0</v>
      </c>
      <c r="LO214" s="72">
        <v>0</v>
      </c>
      <c r="LP214" s="72">
        <v>0</v>
      </c>
      <c r="LQ214" s="72">
        <v>0</v>
      </c>
      <c r="LR214" s="72">
        <v>0</v>
      </c>
      <c r="LS214" s="72">
        <v>0</v>
      </c>
      <c r="LT214" s="72"/>
      <c r="LU214" s="72"/>
      <c r="LV214" s="72"/>
      <c r="LW214" s="72"/>
      <c r="LX214" s="72"/>
      <c r="LY214" s="72"/>
      <c r="LZ214" s="72"/>
      <c r="MA214" s="72"/>
    </row>
    <row r="215" spans="1:339" x14ac:dyDescent="0.4">
      <c r="A215" s="67">
        <v>2004.04</v>
      </c>
      <c r="B215" s="66" t="s">
        <v>8</v>
      </c>
      <c r="C215" s="67">
        <v>2004.04</v>
      </c>
      <c r="D215" s="67"/>
      <c r="E215" s="67"/>
      <c r="F215" s="67"/>
      <c r="G215" s="67"/>
      <c r="H215" s="67"/>
      <c r="I215" s="67"/>
      <c r="J215" s="67"/>
      <c r="K215" s="67"/>
      <c r="L215" s="67"/>
      <c r="M215" s="67"/>
      <c r="N215" s="67"/>
      <c r="O215" s="67"/>
      <c r="P215" s="67"/>
      <c r="Q215" s="67"/>
      <c r="R215" s="67"/>
      <c r="S215" s="67"/>
      <c r="T215" s="67"/>
      <c r="U215" s="67"/>
      <c r="V215" s="67"/>
      <c r="W215" s="67"/>
      <c r="X215" s="67"/>
      <c r="Y215" s="67"/>
      <c r="Z215" s="67"/>
      <c r="AA215" s="67"/>
    </row>
    <row r="216" spans="1:339" x14ac:dyDescent="0.4">
      <c r="A216" s="67">
        <v>2004.05</v>
      </c>
      <c r="B216" s="66" t="s">
        <v>9</v>
      </c>
      <c r="C216" s="67">
        <v>2004.05</v>
      </c>
      <c r="D216" s="67"/>
      <c r="E216" s="67"/>
      <c r="F216" s="67"/>
      <c r="G216" s="67"/>
      <c r="H216" s="67"/>
      <c r="I216" s="67"/>
      <c r="J216" s="67"/>
      <c r="K216" s="67"/>
      <c r="L216" s="67"/>
      <c r="M216" s="67"/>
      <c r="N216" s="67"/>
      <c r="O216" s="67"/>
      <c r="P216" s="67"/>
      <c r="Q216" s="67"/>
      <c r="R216" s="67"/>
      <c r="S216" s="67"/>
      <c r="T216" s="67"/>
      <c r="U216" s="67"/>
      <c r="V216" s="67"/>
      <c r="W216" s="67"/>
      <c r="X216" s="67"/>
      <c r="Y216" s="67"/>
      <c r="Z216" s="67"/>
      <c r="AA216" s="67"/>
    </row>
    <row r="217" spans="1:339" x14ac:dyDescent="0.4">
      <c r="A217" s="67">
        <v>2004.06</v>
      </c>
      <c r="B217" s="66" t="s">
        <v>10</v>
      </c>
      <c r="C217" s="67">
        <v>2004.06</v>
      </c>
      <c r="D217" s="71">
        <v>965814</v>
      </c>
      <c r="E217" s="71">
        <v>215323</v>
      </c>
      <c r="F217" s="71">
        <v>108361</v>
      </c>
      <c r="G217" s="71">
        <v>120690</v>
      </c>
      <c r="H217" s="71">
        <v>70839</v>
      </c>
      <c r="I217" s="71">
        <v>131295</v>
      </c>
      <c r="J217" s="71">
        <v>62830</v>
      </c>
      <c r="K217" s="71">
        <v>87659</v>
      </c>
      <c r="L217" s="71">
        <v>79449</v>
      </c>
      <c r="M217" s="71">
        <v>37709</v>
      </c>
      <c r="N217" s="71">
        <v>15134</v>
      </c>
      <c r="O217" s="71">
        <v>24740</v>
      </c>
      <c r="P217" s="71">
        <v>5593</v>
      </c>
      <c r="Q217" s="71">
        <v>1633</v>
      </c>
      <c r="R217" s="71">
        <v>886</v>
      </c>
      <c r="S217" s="71">
        <v>3673</v>
      </c>
      <c r="T217" s="71"/>
      <c r="U217" s="71"/>
      <c r="V217" s="71"/>
      <c r="W217" s="71"/>
      <c r="X217" s="71"/>
      <c r="Y217" s="71"/>
      <c r="Z217" s="71"/>
      <c r="AA217" s="71"/>
      <c r="AB217" s="71">
        <v>9802</v>
      </c>
      <c r="AC217" s="72">
        <v>1777</v>
      </c>
      <c r="AD217" s="72">
        <v>849</v>
      </c>
      <c r="AE217" s="72">
        <v>675</v>
      </c>
      <c r="AF217" s="72">
        <v>465</v>
      </c>
      <c r="AG217" s="72">
        <v>759</v>
      </c>
      <c r="AH217" s="72">
        <v>562</v>
      </c>
      <c r="AI217" s="72">
        <v>879</v>
      </c>
      <c r="AJ217" s="72">
        <v>795</v>
      </c>
      <c r="AK217" s="72">
        <v>573</v>
      </c>
      <c r="AL217" s="72">
        <v>332</v>
      </c>
      <c r="AM217" s="72">
        <v>803</v>
      </c>
      <c r="AN217" s="72">
        <v>386</v>
      </c>
      <c r="AO217" s="72">
        <v>159</v>
      </c>
      <c r="AP217" s="72">
        <v>139</v>
      </c>
      <c r="AQ217" s="72">
        <v>649</v>
      </c>
      <c r="AR217" s="72"/>
      <c r="AS217" s="72"/>
      <c r="AT217" s="72"/>
      <c r="AU217" s="72"/>
      <c r="AV217" s="72"/>
      <c r="AW217" s="72"/>
      <c r="AX217" s="72"/>
      <c r="AY217" s="72"/>
      <c r="AZ217" s="71">
        <v>956012</v>
      </c>
      <c r="BA217" s="72">
        <v>213546</v>
      </c>
      <c r="BB217" s="72">
        <v>107512</v>
      </c>
      <c r="BC217" s="72">
        <v>120015</v>
      </c>
      <c r="BD217" s="72">
        <v>70374</v>
      </c>
      <c r="BE217" s="72">
        <v>130536</v>
      </c>
      <c r="BF217" s="72">
        <v>62268</v>
      </c>
      <c r="BG217" s="72">
        <v>86780</v>
      </c>
      <c r="BH217" s="72">
        <v>78654</v>
      </c>
      <c r="BI217" s="72">
        <v>37136</v>
      </c>
      <c r="BJ217" s="72">
        <v>14802</v>
      </c>
      <c r="BK217" s="72">
        <v>23937</v>
      </c>
      <c r="BL217" s="72">
        <v>5207</v>
      </c>
      <c r="BM217" s="72">
        <v>1474</v>
      </c>
      <c r="BN217" s="72">
        <v>747</v>
      </c>
      <c r="BO217" s="72">
        <v>3024</v>
      </c>
      <c r="BP217" s="72"/>
      <c r="BQ217" s="72"/>
      <c r="BR217" s="72"/>
      <c r="BS217" s="72"/>
      <c r="BT217" s="72"/>
      <c r="BU217" s="72"/>
      <c r="BV217" s="72"/>
      <c r="BW217" s="72"/>
      <c r="BX217" s="71">
        <v>855205</v>
      </c>
      <c r="BY217" s="72">
        <v>177809</v>
      </c>
      <c r="BZ217" s="72">
        <v>100223</v>
      </c>
      <c r="CA217" s="72">
        <v>112421</v>
      </c>
      <c r="CB217" s="72">
        <v>65896</v>
      </c>
      <c r="CC217" s="72">
        <v>122845</v>
      </c>
      <c r="CD217" s="72">
        <v>57696</v>
      </c>
      <c r="CE217" s="72">
        <v>79978</v>
      </c>
      <c r="CF217" s="72">
        <v>71582</v>
      </c>
      <c r="CG217" s="72">
        <v>32516</v>
      </c>
      <c r="CH217" s="72">
        <v>12629</v>
      </c>
      <c r="CI217" s="72">
        <v>17610</v>
      </c>
      <c r="CJ217" s="72">
        <v>2901</v>
      </c>
      <c r="CK217" s="72">
        <v>476</v>
      </c>
      <c r="CL217" s="72">
        <v>275</v>
      </c>
      <c r="CM217" s="72">
        <v>348</v>
      </c>
      <c r="CN217" s="72"/>
      <c r="CO217" s="72"/>
      <c r="CP217" s="72"/>
      <c r="CQ217" s="72"/>
      <c r="CR217" s="72"/>
      <c r="CS217" s="72"/>
      <c r="CT217" s="72"/>
      <c r="CU217" s="72"/>
      <c r="CV217" s="71">
        <v>1151</v>
      </c>
      <c r="CW217" s="72">
        <v>23</v>
      </c>
      <c r="CX217" s="72">
        <v>9</v>
      </c>
      <c r="CY217" s="72">
        <v>9</v>
      </c>
      <c r="CZ217" s="72">
        <v>3</v>
      </c>
      <c r="DA217" s="72">
        <v>10</v>
      </c>
      <c r="DB217" s="72">
        <v>7</v>
      </c>
      <c r="DC217" s="72">
        <v>32</v>
      </c>
      <c r="DD217" s="72">
        <v>23</v>
      </c>
      <c r="DE217" s="72">
        <v>35</v>
      </c>
      <c r="DF217" s="72">
        <v>13</v>
      </c>
      <c r="DG217" s="72">
        <v>135</v>
      </c>
      <c r="DH217" s="72">
        <v>110</v>
      </c>
      <c r="DI217" s="72">
        <v>95</v>
      </c>
      <c r="DJ217" s="72">
        <v>23</v>
      </c>
      <c r="DK217" s="72">
        <v>624</v>
      </c>
      <c r="DL217" s="72"/>
      <c r="DM217" s="72"/>
      <c r="DN217" s="72"/>
      <c r="DO217" s="72"/>
      <c r="DP217" s="72"/>
      <c r="DQ217" s="72"/>
      <c r="DR217" s="72"/>
      <c r="DS217" s="72"/>
      <c r="DT217" s="71">
        <v>99656</v>
      </c>
      <c r="DU217" s="72">
        <v>35714</v>
      </c>
      <c r="DV217" s="72">
        <v>7280</v>
      </c>
      <c r="DW217" s="72">
        <v>7585</v>
      </c>
      <c r="DX217" s="72">
        <v>4475</v>
      </c>
      <c r="DY217" s="72">
        <v>7681</v>
      </c>
      <c r="DZ217" s="72">
        <v>4565</v>
      </c>
      <c r="EA217" s="72">
        <v>6770</v>
      </c>
      <c r="EB217" s="72">
        <v>7049</v>
      </c>
      <c r="EC217" s="72">
        <v>4585</v>
      </c>
      <c r="ED217" s="72">
        <v>2160</v>
      </c>
      <c r="EE217" s="72">
        <v>6192</v>
      </c>
      <c r="EF217" s="72">
        <v>2196</v>
      </c>
      <c r="EG217" s="72">
        <v>903</v>
      </c>
      <c r="EH217" s="72">
        <v>449</v>
      </c>
      <c r="EI217" s="72">
        <v>2052</v>
      </c>
      <c r="EJ217" s="72"/>
      <c r="EK217" s="72"/>
      <c r="EL217" s="72"/>
      <c r="EM217" s="72"/>
      <c r="EN217" s="72"/>
      <c r="EO217" s="72"/>
      <c r="EP217" s="72"/>
      <c r="EQ217" s="72"/>
      <c r="ER217" s="71">
        <v>81</v>
      </c>
      <c r="ES217" s="72">
        <v>31</v>
      </c>
      <c r="ET217" s="72">
        <v>2</v>
      </c>
      <c r="EU217" s="72">
        <v>3</v>
      </c>
      <c r="EV217" s="72">
        <v>1</v>
      </c>
      <c r="EW217" s="72">
        <v>23</v>
      </c>
      <c r="EX217" s="72">
        <v>2</v>
      </c>
      <c r="EY217" s="72">
        <v>1</v>
      </c>
      <c r="EZ217" s="72">
        <v>2</v>
      </c>
      <c r="FA217" s="72">
        <v>1</v>
      </c>
      <c r="FB217" s="72">
        <v>1</v>
      </c>
      <c r="FC217" s="72">
        <v>5</v>
      </c>
      <c r="FD217" s="72">
        <v>2</v>
      </c>
      <c r="FE217" s="72">
        <v>0</v>
      </c>
      <c r="FF217" s="72">
        <v>0</v>
      </c>
      <c r="FG217" s="72">
        <v>7</v>
      </c>
      <c r="FH217" s="72"/>
      <c r="FI217" s="72"/>
      <c r="FJ217" s="72"/>
      <c r="FK217" s="72"/>
      <c r="FL217" s="72"/>
      <c r="FM217" s="72"/>
      <c r="FN217" s="72"/>
      <c r="FO217" s="72"/>
      <c r="FP217" s="71">
        <v>72645</v>
      </c>
      <c r="FQ217" s="71">
        <v>18302</v>
      </c>
      <c r="FR217" s="71">
        <v>12482</v>
      </c>
      <c r="FS217" s="71">
        <v>10856</v>
      </c>
      <c r="FT217" s="71">
        <v>5780</v>
      </c>
      <c r="FU217" s="71">
        <v>8950</v>
      </c>
      <c r="FV217" s="71">
        <v>4482</v>
      </c>
      <c r="FW217" s="71">
        <v>4961</v>
      </c>
      <c r="FX217" s="71">
        <v>3360</v>
      </c>
      <c r="FY217" s="71">
        <v>1418</v>
      </c>
      <c r="FZ217" s="71">
        <v>564</v>
      </c>
      <c r="GA217" s="71">
        <v>1013</v>
      </c>
      <c r="GB217" s="71">
        <v>240</v>
      </c>
      <c r="GC217" s="71">
        <v>84</v>
      </c>
      <c r="GD217" s="71">
        <v>35</v>
      </c>
      <c r="GE217" s="71">
        <v>118</v>
      </c>
      <c r="GF217" s="71"/>
      <c r="GG217" s="71"/>
      <c r="GH217" s="71"/>
      <c r="GI217" s="71"/>
      <c r="GJ217" s="71"/>
      <c r="GK217" s="71"/>
      <c r="GL217" s="71"/>
      <c r="GM217" s="71"/>
      <c r="GN217" s="71">
        <v>805</v>
      </c>
      <c r="GO217" s="72">
        <v>149</v>
      </c>
      <c r="GP217" s="72">
        <v>96</v>
      </c>
      <c r="GQ217" s="72">
        <v>96</v>
      </c>
      <c r="GR217" s="72">
        <v>43</v>
      </c>
      <c r="GS217" s="72">
        <v>39</v>
      </c>
      <c r="GT217" s="72">
        <v>29</v>
      </c>
      <c r="GU217" s="72">
        <v>88</v>
      </c>
      <c r="GV217" s="72">
        <v>86</v>
      </c>
      <c r="GW217" s="72">
        <v>38</v>
      </c>
      <c r="GX217" s="72">
        <v>16</v>
      </c>
      <c r="GY217" s="72">
        <v>69</v>
      </c>
      <c r="GZ217" s="72">
        <v>24</v>
      </c>
      <c r="HA217" s="72">
        <v>6</v>
      </c>
      <c r="HB217" s="72">
        <v>1</v>
      </c>
      <c r="HC217" s="72">
        <v>25</v>
      </c>
      <c r="HD217" s="72"/>
      <c r="HE217" s="72"/>
      <c r="HF217" s="72"/>
      <c r="HG217" s="72"/>
      <c r="HH217" s="72"/>
      <c r="HI217" s="72"/>
      <c r="HJ217" s="72"/>
      <c r="HK217" s="72"/>
      <c r="HL217" s="71">
        <v>71840</v>
      </c>
      <c r="HM217" s="72">
        <v>18153</v>
      </c>
      <c r="HN217" s="72">
        <v>12386</v>
      </c>
      <c r="HO217" s="72">
        <v>10760</v>
      </c>
      <c r="HP217" s="72">
        <v>5737</v>
      </c>
      <c r="HQ217" s="72">
        <v>8911</v>
      </c>
      <c r="HR217" s="72">
        <v>4453</v>
      </c>
      <c r="HS217" s="72">
        <v>4873</v>
      </c>
      <c r="HT217" s="72">
        <v>3274</v>
      </c>
      <c r="HU217" s="72">
        <v>1380</v>
      </c>
      <c r="HV217" s="72">
        <v>548</v>
      </c>
      <c r="HW217" s="72">
        <v>944</v>
      </c>
      <c r="HX217" s="72">
        <v>216</v>
      </c>
      <c r="HY217" s="72">
        <v>78</v>
      </c>
      <c r="HZ217" s="72">
        <v>34</v>
      </c>
      <c r="IA217" s="72">
        <v>93</v>
      </c>
      <c r="IB217" s="72"/>
      <c r="IC217" s="72"/>
      <c r="ID217" s="72"/>
      <c r="IE217" s="72"/>
      <c r="IF217" s="72"/>
      <c r="IG217" s="72"/>
      <c r="IH217" s="72"/>
      <c r="II217" s="72"/>
      <c r="IJ217" s="71">
        <v>62724</v>
      </c>
      <c r="IK217" s="72">
        <v>15805</v>
      </c>
      <c r="IL217" s="72">
        <v>11274</v>
      </c>
      <c r="IM217" s="72">
        <v>9736</v>
      </c>
      <c r="IN217" s="72">
        <v>5191</v>
      </c>
      <c r="IO217" s="72">
        <v>7912</v>
      </c>
      <c r="IP217" s="72">
        <v>3980</v>
      </c>
      <c r="IQ217" s="72">
        <v>4118</v>
      </c>
      <c r="IR217" s="72">
        <v>2640</v>
      </c>
      <c r="IS217" s="72">
        <v>1025</v>
      </c>
      <c r="IT217" s="72">
        <v>384</v>
      </c>
      <c r="IU217" s="72">
        <v>503</v>
      </c>
      <c r="IV217" s="72">
        <v>95</v>
      </c>
      <c r="IW217" s="72">
        <v>28</v>
      </c>
      <c r="IX217" s="72">
        <v>13</v>
      </c>
      <c r="IY217" s="72">
        <v>20</v>
      </c>
      <c r="IZ217" s="72"/>
      <c r="JA217" s="72"/>
      <c r="JB217" s="72"/>
      <c r="JC217" s="72"/>
      <c r="JD217" s="72"/>
      <c r="JE217" s="72"/>
      <c r="JF217" s="72"/>
      <c r="JG217" s="72"/>
      <c r="JH217" s="71">
        <v>36</v>
      </c>
      <c r="JI217" s="72">
        <v>4</v>
      </c>
      <c r="JJ217" s="72">
        <v>2</v>
      </c>
      <c r="JK217" s="72">
        <v>3</v>
      </c>
      <c r="JL217" s="72">
        <v>0</v>
      </c>
      <c r="JM217" s="72">
        <v>2</v>
      </c>
      <c r="JN217" s="72">
        <v>1</v>
      </c>
      <c r="JO217" s="72">
        <v>0</v>
      </c>
      <c r="JP217" s="72">
        <v>5</v>
      </c>
      <c r="JQ217" s="72">
        <v>7</v>
      </c>
      <c r="JR217" s="72">
        <v>0</v>
      </c>
      <c r="JS217" s="72">
        <v>4</v>
      </c>
      <c r="JT217" s="72">
        <v>1</v>
      </c>
      <c r="JU217" s="72">
        <v>2</v>
      </c>
      <c r="JV217" s="72">
        <v>0</v>
      </c>
      <c r="JW217" s="72">
        <v>5</v>
      </c>
      <c r="JX217" s="72"/>
      <c r="JY217" s="72"/>
      <c r="JZ217" s="72"/>
      <c r="KA217" s="72"/>
      <c r="KB217" s="72"/>
      <c r="KC217" s="72"/>
      <c r="KD217" s="72"/>
      <c r="KE217" s="72"/>
      <c r="KF217" s="71">
        <v>9080</v>
      </c>
      <c r="KG217" s="72">
        <v>2344</v>
      </c>
      <c r="KH217" s="72">
        <v>1110</v>
      </c>
      <c r="KI217" s="72">
        <v>1021</v>
      </c>
      <c r="KJ217" s="72">
        <v>546</v>
      </c>
      <c r="KK217" s="72">
        <v>997</v>
      </c>
      <c r="KL217" s="72">
        <v>472</v>
      </c>
      <c r="KM217" s="72">
        <v>755</v>
      </c>
      <c r="KN217" s="72">
        <v>629</v>
      </c>
      <c r="KO217" s="72">
        <v>348</v>
      </c>
      <c r="KP217" s="72">
        <v>164</v>
      </c>
      <c r="KQ217" s="72">
        <v>437</v>
      </c>
      <c r="KR217" s="72">
        <v>120</v>
      </c>
      <c r="KS217" s="72">
        <v>48</v>
      </c>
      <c r="KT217" s="72">
        <v>21</v>
      </c>
      <c r="KU217" s="72">
        <v>68</v>
      </c>
      <c r="KV217" s="72"/>
      <c r="KW217" s="72"/>
      <c r="KX217" s="72"/>
      <c r="KY217" s="72"/>
      <c r="KZ217" s="72"/>
      <c r="LA217" s="72"/>
      <c r="LB217" s="72"/>
      <c r="LC217" s="72"/>
      <c r="LD217" s="71">
        <v>5</v>
      </c>
      <c r="LE217" s="72">
        <v>1</v>
      </c>
      <c r="LF217" s="72">
        <v>1</v>
      </c>
      <c r="LG217" s="72">
        <v>1</v>
      </c>
      <c r="LH217" s="72">
        <v>0</v>
      </c>
      <c r="LI217" s="72">
        <v>2</v>
      </c>
      <c r="LJ217" s="72">
        <v>0</v>
      </c>
      <c r="LK217" s="72">
        <v>0</v>
      </c>
      <c r="LL217" s="72">
        <v>0</v>
      </c>
      <c r="LM217" s="72">
        <v>0</v>
      </c>
      <c r="LN217" s="72">
        <v>0</v>
      </c>
      <c r="LO217" s="72">
        <v>0</v>
      </c>
      <c r="LP217" s="72">
        <v>0</v>
      </c>
      <c r="LQ217" s="72">
        <v>0</v>
      </c>
      <c r="LR217" s="72">
        <v>0</v>
      </c>
      <c r="LS217" s="72">
        <v>0</v>
      </c>
      <c r="LT217" s="72"/>
      <c r="LU217" s="72"/>
      <c r="LV217" s="72"/>
      <c r="LW217" s="72"/>
      <c r="LX217" s="72"/>
      <c r="LY217" s="72"/>
      <c r="LZ217" s="72"/>
      <c r="MA217" s="72"/>
    </row>
    <row r="218" spans="1:339" x14ac:dyDescent="0.4">
      <c r="A218" s="67">
        <v>2004.07</v>
      </c>
      <c r="B218" s="66" t="s">
        <v>11</v>
      </c>
      <c r="C218" s="67">
        <v>2004.07</v>
      </c>
      <c r="D218" s="67"/>
      <c r="E218" s="67"/>
      <c r="F218" s="67"/>
      <c r="G218" s="67"/>
      <c r="H218" s="67"/>
      <c r="I218" s="67"/>
      <c r="J218" s="67"/>
      <c r="K218" s="67"/>
      <c r="L218" s="67"/>
      <c r="M218" s="67"/>
      <c r="N218" s="67"/>
      <c r="O218" s="67"/>
      <c r="P218" s="67"/>
      <c r="Q218" s="67"/>
      <c r="R218" s="67"/>
      <c r="S218" s="67"/>
      <c r="T218" s="67"/>
      <c r="U218" s="67"/>
      <c r="V218" s="67"/>
      <c r="W218" s="67"/>
      <c r="X218" s="67"/>
      <c r="Y218" s="67"/>
      <c r="Z218" s="67"/>
      <c r="AA218" s="67"/>
    </row>
    <row r="219" spans="1:339" x14ac:dyDescent="0.4">
      <c r="A219" s="67">
        <v>2004.08</v>
      </c>
      <c r="B219" s="66" t="s">
        <v>12</v>
      </c>
      <c r="C219" s="67">
        <v>2004.08</v>
      </c>
      <c r="D219" s="67"/>
      <c r="E219" s="67"/>
      <c r="F219" s="67"/>
      <c r="G219" s="67"/>
      <c r="H219" s="67"/>
      <c r="I219" s="67"/>
      <c r="J219" s="67"/>
      <c r="K219" s="67"/>
      <c r="L219" s="67"/>
      <c r="M219" s="67"/>
      <c r="N219" s="67"/>
      <c r="O219" s="67"/>
      <c r="P219" s="67"/>
      <c r="Q219" s="67"/>
      <c r="R219" s="67"/>
      <c r="S219" s="67"/>
      <c r="T219" s="67"/>
      <c r="U219" s="67"/>
      <c r="V219" s="67"/>
      <c r="W219" s="67"/>
      <c r="X219" s="67"/>
      <c r="Y219" s="67"/>
      <c r="Z219" s="67"/>
      <c r="AA219" s="67"/>
    </row>
    <row r="220" spans="1:339" x14ac:dyDescent="0.4">
      <c r="A220" s="67">
        <v>2004.09</v>
      </c>
      <c r="B220" s="66" t="s">
        <v>13</v>
      </c>
      <c r="C220" s="67">
        <v>2004.09</v>
      </c>
      <c r="D220" s="71">
        <v>941149</v>
      </c>
      <c r="E220" s="71">
        <v>228133</v>
      </c>
      <c r="F220" s="71">
        <v>106140</v>
      </c>
      <c r="G220" s="71">
        <v>109851</v>
      </c>
      <c r="H220" s="71">
        <v>63750</v>
      </c>
      <c r="I220" s="71">
        <v>119084</v>
      </c>
      <c r="J220" s="71">
        <v>61954</v>
      </c>
      <c r="K220" s="71">
        <v>87247</v>
      </c>
      <c r="L220" s="71">
        <v>77352</v>
      </c>
      <c r="M220" s="71">
        <v>36777</v>
      </c>
      <c r="N220" s="71">
        <v>15005</v>
      </c>
      <c r="O220" s="71">
        <v>23723</v>
      </c>
      <c r="P220" s="71">
        <v>5605</v>
      </c>
      <c r="Q220" s="71">
        <v>1689</v>
      </c>
      <c r="R220" s="71">
        <v>867</v>
      </c>
      <c r="S220" s="71">
        <v>3972</v>
      </c>
      <c r="T220" s="71"/>
      <c r="U220" s="71"/>
      <c r="V220" s="71"/>
      <c r="W220" s="71"/>
      <c r="X220" s="71"/>
      <c r="Y220" s="71"/>
      <c r="Z220" s="71"/>
      <c r="AA220" s="71"/>
      <c r="AB220" s="71">
        <v>10370</v>
      </c>
      <c r="AC220" s="72">
        <v>1933</v>
      </c>
      <c r="AD220" s="72">
        <v>844</v>
      </c>
      <c r="AE220" s="72">
        <v>637</v>
      </c>
      <c r="AF220" s="72">
        <v>483</v>
      </c>
      <c r="AG220" s="72">
        <v>783</v>
      </c>
      <c r="AH220" s="72">
        <v>638</v>
      </c>
      <c r="AI220" s="72">
        <v>888</v>
      </c>
      <c r="AJ220" s="72">
        <v>830</v>
      </c>
      <c r="AK220" s="72">
        <v>601</v>
      </c>
      <c r="AL220" s="72">
        <v>337</v>
      </c>
      <c r="AM220" s="72">
        <v>873</v>
      </c>
      <c r="AN220" s="72">
        <v>468</v>
      </c>
      <c r="AO220" s="72">
        <v>155</v>
      </c>
      <c r="AP220" s="72">
        <v>149</v>
      </c>
      <c r="AQ220" s="72">
        <v>751</v>
      </c>
      <c r="AR220" s="72"/>
      <c r="AS220" s="72"/>
      <c r="AT220" s="72"/>
      <c r="AU220" s="72"/>
      <c r="AV220" s="72"/>
      <c r="AW220" s="72"/>
      <c r="AX220" s="72"/>
      <c r="AY220" s="72"/>
      <c r="AZ220" s="71">
        <v>930779</v>
      </c>
      <c r="BA220" s="72">
        <v>226200</v>
      </c>
      <c r="BB220" s="72">
        <v>105296</v>
      </c>
      <c r="BC220" s="72">
        <v>109214</v>
      </c>
      <c r="BD220" s="72">
        <v>63267</v>
      </c>
      <c r="BE220" s="72">
        <v>118301</v>
      </c>
      <c r="BF220" s="72">
        <v>61316</v>
      </c>
      <c r="BG220" s="72">
        <v>86359</v>
      </c>
      <c r="BH220" s="72">
        <v>76522</v>
      </c>
      <c r="BI220" s="72">
        <v>36176</v>
      </c>
      <c r="BJ220" s="72">
        <v>14668</v>
      </c>
      <c r="BK220" s="72">
        <v>22850</v>
      </c>
      <c r="BL220" s="72">
        <v>5137</v>
      </c>
      <c r="BM220" s="72">
        <v>1534</v>
      </c>
      <c r="BN220" s="72">
        <v>718</v>
      </c>
      <c r="BO220" s="72">
        <v>3221</v>
      </c>
      <c r="BP220" s="72"/>
      <c r="BQ220" s="72"/>
      <c r="BR220" s="72"/>
      <c r="BS220" s="72"/>
      <c r="BT220" s="72"/>
      <c r="BU220" s="72"/>
      <c r="BV220" s="72"/>
      <c r="BW220" s="72"/>
      <c r="BX220" s="71">
        <v>831010</v>
      </c>
      <c r="BY220" s="72">
        <v>189785</v>
      </c>
      <c r="BZ220" s="72">
        <v>98101</v>
      </c>
      <c r="CA220" s="72">
        <v>101880</v>
      </c>
      <c r="CB220" s="72">
        <v>58976</v>
      </c>
      <c r="CC220" s="72">
        <v>110708</v>
      </c>
      <c r="CD220" s="72">
        <v>56670</v>
      </c>
      <c r="CE220" s="72">
        <v>79521</v>
      </c>
      <c r="CF220" s="72">
        <v>69818</v>
      </c>
      <c r="CG220" s="72">
        <v>31698</v>
      </c>
      <c r="CH220" s="72">
        <v>12528</v>
      </c>
      <c r="CI220" s="72">
        <v>17398</v>
      </c>
      <c r="CJ220" s="72">
        <v>2845</v>
      </c>
      <c r="CK220" s="72">
        <v>486</v>
      </c>
      <c r="CL220" s="72">
        <v>253</v>
      </c>
      <c r="CM220" s="72">
        <v>343</v>
      </c>
      <c r="CN220" s="72"/>
      <c r="CO220" s="72"/>
      <c r="CP220" s="72"/>
      <c r="CQ220" s="72"/>
      <c r="CR220" s="72"/>
      <c r="CS220" s="72"/>
      <c r="CT220" s="72"/>
      <c r="CU220" s="72"/>
      <c r="CV220" s="71">
        <v>1297</v>
      </c>
      <c r="CW220" s="72">
        <v>19</v>
      </c>
      <c r="CX220" s="72">
        <v>4</v>
      </c>
      <c r="CY220" s="72">
        <v>8</v>
      </c>
      <c r="CZ220" s="72">
        <v>2</v>
      </c>
      <c r="DA220" s="72">
        <v>8</v>
      </c>
      <c r="DB220" s="72">
        <v>4</v>
      </c>
      <c r="DC220" s="72">
        <v>31</v>
      </c>
      <c r="DD220" s="72">
        <v>28</v>
      </c>
      <c r="DE220" s="72">
        <v>34</v>
      </c>
      <c r="DF220" s="72">
        <v>17</v>
      </c>
      <c r="DG220" s="72">
        <v>150</v>
      </c>
      <c r="DH220" s="72">
        <v>110</v>
      </c>
      <c r="DI220" s="72">
        <v>116</v>
      </c>
      <c r="DJ220" s="72">
        <v>38</v>
      </c>
      <c r="DK220" s="72">
        <v>728</v>
      </c>
      <c r="DL220" s="72"/>
      <c r="DM220" s="72"/>
      <c r="DN220" s="72"/>
      <c r="DO220" s="72"/>
      <c r="DP220" s="72"/>
      <c r="DQ220" s="72"/>
      <c r="DR220" s="72"/>
      <c r="DS220" s="72"/>
      <c r="DT220" s="71">
        <v>98472</v>
      </c>
      <c r="DU220" s="72">
        <v>36396</v>
      </c>
      <c r="DV220" s="72">
        <v>7191</v>
      </c>
      <c r="DW220" s="72">
        <v>7326</v>
      </c>
      <c r="DX220" s="72">
        <v>4289</v>
      </c>
      <c r="DY220" s="72">
        <v>7585</v>
      </c>
      <c r="DZ220" s="72">
        <v>4642</v>
      </c>
      <c r="EA220" s="72">
        <v>6807</v>
      </c>
      <c r="EB220" s="72">
        <v>6676</v>
      </c>
      <c r="EC220" s="72">
        <v>4444</v>
      </c>
      <c r="ED220" s="72">
        <v>2123</v>
      </c>
      <c r="EE220" s="72">
        <v>5302</v>
      </c>
      <c r="EF220" s="72">
        <v>2182</v>
      </c>
      <c r="EG220" s="72">
        <v>932</v>
      </c>
      <c r="EH220" s="72">
        <v>427</v>
      </c>
      <c r="EI220" s="72">
        <v>2150</v>
      </c>
      <c r="EJ220" s="72"/>
      <c r="EK220" s="72"/>
      <c r="EL220" s="72"/>
      <c r="EM220" s="72"/>
      <c r="EN220" s="72"/>
      <c r="EO220" s="72"/>
      <c r="EP220" s="72"/>
      <c r="EQ220" s="72"/>
      <c r="ER220" s="71">
        <v>198</v>
      </c>
      <c r="ES220" s="72">
        <v>37</v>
      </c>
      <c r="ET220" s="72">
        <v>0</v>
      </c>
      <c r="EU220" s="72">
        <v>5</v>
      </c>
      <c r="EV220" s="72">
        <v>0</v>
      </c>
      <c r="EW220" s="72">
        <v>11</v>
      </c>
      <c r="EX220" s="72">
        <v>2</v>
      </c>
      <c r="EY220" s="72">
        <v>2</v>
      </c>
      <c r="EZ220" s="72">
        <v>3</v>
      </c>
      <c r="FA220" s="72">
        <v>3</v>
      </c>
      <c r="FB220" s="72">
        <v>2</v>
      </c>
      <c r="FC220" s="72">
        <v>3</v>
      </c>
      <c r="FD220" s="72">
        <v>128</v>
      </c>
      <c r="FE220" s="72">
        <v>0</v>
      </c>
      <c r="FF220" s="72">
        <v>0</v>
      </c>
      <c r="FG220" s="72">
        <v>2</v>
      </c>
      <c r="FH220" s="72"/>
      <c r="FI220" s="72"/>
      <c r="FJ220" s="72"/>
      <c r="FK220" s="72"/>
      <c r="FL220" s="72"/>
      <c r="FM220" s="72"/>
      <c r="FN220" s="72"/>
      <c r="FO220" s="72"/>
      <c r="FP220" s="71">
        <v>78876</v>
      </c>
      <c r="FQ220" s="71">
        <v>20500</v>
      </c>
      <c r="FR220" s="71">
        <v>13829</v>
      </c>
      <c r="FS220" s="71">
        <v>11801</v>
      </c>
      <c r="FT220" s="71">
        <v>6299</v>
      </c>
      <c r="FU220" s="71">
        <v>9573</v>
      </c>
      <c r="FV220" s="71">
        <v>4540</v>
      </c>
      <c r="FW220" s="71">
        <v>5127</v>
      </c>
      <c r="FX220" s="71">
        <v>3594</v>
      </c>
      <c r="FY220" s="71">
        <v>1475</v>
      </c>
      <c r="FZ220" s="71">
        <v>530</v>
      </c>
      <c r="GA220" s="71">
        <v>1108</v>
      </c>
      <c r="GB220" s="71">
        <v>231</v>
      </c>
      <c r="GC220" s="71">
        <v>107</v>
      </c>
      <c r="GD220" s="71">
        <v>38</v>
      </c>
      <c r="GE220" s="71">
        <v>124</v>
      </c>
      <c r="GF220" s="71"/>
      <c r="GG220" s="71"/>
      <c r="GH220" s="71"/>
      <c r="GI220" s="71"/>
      <c r="GJ220" s="71"/>
      <c r="GK220" s="71"/>
      <c r="GL220" s="71"/>
      <c r="GM220" s="71"/>
      <c r="GN220" s="71">
        <v>807</v>
      </c>
      <c r="GO220" s="72">
        <v>154</v>
      </c>
      <c r="GP220" s="72">
        <v>91</v>
      </c>
      <c r="GQ220" s="72">
        <v>93</v>
      </c>
      <c r="GR220" s="72">
        <v>42</v>
      </c>
      <c r="GS220" s="72">
        <v>29</v>
      </c>
      <c r="GT220" s="72">
        <v>29</v>
      </c>
      <c r="GU220" s="72">
        <v>86</v>
      </c>
      <c r="GV220" s="72">
        <v>93</v>
      </c>
      <c r="GW220" s="72">
        <v>37</v>
      </c>
      <c r="GX220" s="72">
        <v>13</v>
      </c>
      <c r="GY220" s="72">
        <v>68</v>
      </c>
      <c r="GZ220" s="72">
        <v>28</v>
      </c>
      <c r="HA220" s="72">
        <v>14</v>
      </c>
      <c r="HB220" s="72">
        <v>1</v>
      </c>
      <c r="HC220" s="72">
        <v>29</v>
      </c>
      <c r="HD220" s="72"/>
      <c r="HE220" s="72"/>
      <c r="HF220" s="72"/>
      <c r="HG220" s="72"/>
      <c r="HH220" s="72"/>
      <c r="HI220" s="72"/>
      <c r="HJ220" s="72"/>
      <c r="HK220" s="72"/>
      <c r="HL220" s="71">
        <v>78069</v>
      </c>
      <c r="HM220" s="72">
        <v>20346</v>
      </c>
      <c r="HN220" s="72">
        <v>13738</v>
      </c>
      <c r="HO220" s="72">
        <v>11708</v>
      </c>
      <c r="HP220" s="72">
        <v>6257</v>
      </c>
      <c r="HQ220" s="72">
        <v>9544</v>
      </c>
      <c r="HR220" s="72">
        <v>4511</v>
      </c>
      <c r="HS220" s="72">
        <v>5041</v>
      </c>
      <c r="HT220" s="72">
        <v>3501</v>
      </c>
      <c r="HU220" s="72">
        <v>1438</v>
      </c>
      <c r="HV220" s="72">
        <v>517</v>
      </c>
      <c r="HW220" s="72">
        <v>1040</v>
      </c>
      <c r="HX220" s="72">
        <v>203</v>
      </c>
      <c r="HY220" s="72">
        <v>93</v>
      </c>
      <c r="HZ220" s="72">
        <v>37</v>
      </c>
      <c r="IA220" s="72">
        <v>95</v>
      </c>
      <c r="IB220" s="72"/>
      <c r="IC220" s="72"/>
      <c r="ID220" s="72"/>
      <c r="IE220" s="72"/>
      <c r="IF220" s="72"/>
      <c r="IG220" s="72"/>
      <c r="IH220" s="72"/>
      <c r="II220" s="72"/>
      <c r="IJ220" s="71">
        <v>68579</v>
      </c>
      <c r="IK220" s="72">
        <v>17914</v>
      </c>
      <c r="IL220" s="72">
        <v>12536</v>
      </c>
      <c r="IM220" s="72">
        <v>10601</v>
      </c>
      <c r="IN220" s="72">
        <v>5684</v>
      </c>
      <c r="IO220" s="72">
        <v>8496</v>
      </c>
      <c r="IP220" s="72">
        <v>4023</v>
      </c>
      <c r="IQ220" s="72">
        <v>4366</v>
      </c>
      <c r="IR220" s="72">
        <v>2829</v>
      </c>
      <c r="IS220" s="72">
        <v>1063</v>
      </c>
      <c r="IT220" s="72">
        <v>357</v>
      </c>
      <c r="IU220" s="72">
        <v>568</v>
      </c>
      <c r="IV220" s="72">
        <v>81</v>
      </c>
      <c r="IW220" s="72">
        <v>30</v>
      </c>
      <c r="IX220" s="72">
        <v>13</v>
      </c>
      <c r="IY220" s="72">
        <v>18</v>
      </c>
      <c r="IZ220" s="72"/>
      <c r="JA220" s="72"/>
      <c r="JB220" s="72"/>
      <c r="JC220" s="72"/>
      <c r="JD220" s="72"/>
      <c r="JE220" s="72"/>
      <c r="JF220" s="72"/>
      <c r="JG220" s="72"/>
      <c r="JH220" s="71">
        <v>60</v>
      </c>
      <c r="JI220" s="72">
        <v>3</v>
      </c>
      <c r="JJ220" s="72">
        <v>1</v>
      </c>
      <c r="JK220" s="72">
        <v>0</v>
      </c>
      <c r="JL220" s="72">
        <v>0</v>
      </c>
      <c r="JM220" s="72">
        <v>6</v>
      </c>
      <c r="JN220" s="72">
        <v>1</v>
      </c>
      <c r="JO220" s="72">
        <v>2</v>
      </c>
      <c r="JP220" s="72">
        <v>9</v>
      </c>
      <c r="JQ220" s="72">
        <v>7</v>
      </c>
      <c r="JR220" s="72">
        <v>2</v>
      </c>
      <c r="JS220" s="72">
        <v>26</v>
      </c>
      <c r="JT220" s="72">
        <v>1</v>
      </c>
      <c r="JU220" s="72">
        <v>2</v>
      </c>
      <c r="JV220" s="72">
        <v>0</v>
      </c>
      <c r="JW220" s="72">
        <v>0</v>
      </c>
      <c r="JX220" s="72"/>
      <c r="JY220" s="72"/>
      <c r="JZ220" s="72"/>
      <c r="KA220" s="72"/>
      <c r="KB220" s="72"/>
      <c r="KC220" s="72"/>
      <c r="KD220" s="72"/>
      <c r="KE220" s="72"/>
      <c r="KF220" s="71">
        <v>9430</v>
      </c>
      <c r="KG220" s="72">
        <v>2429</v>
      </c>
      <c r="KH220" s="72">
        <v>1201</v>
      </c>
      <c r="KI220" s="72">
        <v>1107</v>
      </c>
      <c r="KJ220" s="72">
        <v>573</v>
      </c>
      <c r="KK220" s="72">
        <v>1042</v>
      </c>
      <c r="KL220" s="72">
        <v>487</v>
      </c>
      <c r="KM220" s="72">
        <v>673</v>
      </c>
      <c r="KN220" s="72">
        <v>663</v>
      </c>
      <c r="KO220" s="72">
        <v>368</v>
      </c>
      <c r="KP220" s="72">
        <v>158</v>
      </c>
      <c r="KQ220" s="72">
        <v>446</v>
      </c>
      <c r="KR220" s="72">
        <v>121</v>
      </c>
      <c r="KS220" s="72">
        <v>61</v>
      </c>
      <c r="KT220" s="72">
        <v>24</v>
      </c>
      <c r="KU220" s="72">
        <v>77</v>
      </c>
      <c r="KV220" s="72"/>
      <c r="KW220" s="72"/>
      <c r="KX220" s="72"/>
      <c r="KY220" s="72"/>
      <c r="KZ220" s="72"/>
      <c r="LA220" s="72"/>
      <c r="LB220" s="72"/>
      <c r="LC220" s="72"/>
      <c r="LD220" s="71">
        <v>5</v>
      </c>
      <c r="LE220" s="72">
        <v>1</v>
      </c>
      <c r="LF220" s="72">
        <v>1</v>
      </c>
      <c r="LG220" s="72">
        <v>1</v>
      </c>
      <c r="LH220" s="72">
        <v>0</v>
      </c>
      <c r="LI220" s="72">
        <v>0</v>
      </c>
      <c r="LJ220" s="72">
        <v>2</v>
      </c>
      <c r="LK220" s="72">
        <v>0</v>
      </c>
      <c r="LL220" s="72">
        <v>0</v>
      </c>
      <c r="LM220" s="72">
        <v>0</v>
      </c>
      <c r="LN220" s="72">
        <v>0</v>
      </c>
      <c r="LO220" s="72">
        <v>0</v>
      </c>
      <c r="LP220" s="72">
        <v>0</v>
      </c>
      <c r="LQ220" s="72">
        <v>0</v>
      </c>
      <c r="LR220" s="72">
        <v>0</v>
      </c>
      <c r="LS220" s="72">
        <v>0</v>
      </c>
      <c r="LT220" s="72"/>
      <c r="LU220" s="72"/>
      <c r="LV220" s="72"/>
      <c r="LW220" s="72"/>
      <c r="LX220" s="72"/>
      <c r="LY220" s="72"/>
      <c r="LZ220" s="72"/>
      <c r="MA220" s="72"/>
    </row>
    <row r="221" spans="1:339" x14ac:dyDescent="0.4">
      <c r="A221" s="67">
        <v>2004.1</v>
      </c>
      <c r="B221" s="66" t="s">
        <v>14</v>
      </c>
      <c r="C221" s="67">
        <v>2004.1</v>
      </c>
      <c r="D221" s="67"/>
      <c r="E221" s="67"/>
      <c r="F221" s="67"/>
      <c r="G221" s="67"/>
      <c r="H221" s="67"/>
      <c r="I221" s="67"/>
      <c r="J221" s="67"/>
      <c r="K221" s="67"/>
      <c r="L221" s="67"/>
      <c r="M221" s="67"/>
      <c r="N221" s="67"/>
      <c r="O221" s="67"/>
      <c r="P221" s="67"/>
      <c r="Q221" s="67"/>
      <c r="R221" s="67"/>
      <c r="S221" s="67"/>
      <c r="T221" s="67"/>
      <c r="U221" s="67"/>
      <c r="V221" s="67"/>
      <c r="W221" s="67"/>
      <c r="X221" s="67"/>
      <c r="Y221" s="67"/>
      <c r="Z221" s="67"/>
      <c r="AA221" s="67"/>
    </row>
    <row r="222" spans="1:339" x14ac:dyDescent="0.4">
      <c r="A222" s="67">
        <v>2004.11</v>
      </c>
      <c r="B222" s="66" t="s">
        <v>15</v>
      </c>
      <c r="C222" s="67">
        <v>2004.11</v>
      </c>
      <c r="D222" s="67"/>
      <c r="E222" s="67"/>
      <c r="F222" s="67"/>
      <c r="G222" s="67"/>
      <c r="H222" s="67"/>
      <c r="I222" s="67"/>
      <c r="J222" s="67"/>
      <c r="K222" s="67"/>
      <c r="L222" s="67"/>
      <c r="M222" s="67"/>
      <c r="N222" s="67"/>
      <c r="O222" s="67"/>
      <c r="P222" s="67"/>
      <c r="Q222" s="67"/>
      <c r="R222" s="67"/>
      <c r="S222" s="67"/>
      <c r="T222" s="67"/>
      <c r="U222" s="67"/>
      <c r="V222" s="67"/>
      <c r="W222" s="67"/>
      <c r="X222" s="67"/>
      <c r="Y222" s="67"/>
      <c r="Z222" s="67"/>
      <c r="AA222" s="67"/>
    </row>
    <row r="223" spans="1:339" x14ac:dyDescent="0.4">
      <c r="A223" s="67">
        <v>2004.12</v>
      </c>
      <c r="B223" s="66" t="s">
        <v>3</v>
      </c>
      <c r="C223" s="67">
        <v>2004.12</v>
      </c>
      <c r="D223" s="71">
        <v>884729</v>
      </c>
      <c r="E223" s="71">
        <v>192662</v>
      </c>
      <c r="F223" s="71">
        <v>96500</v>
      </c>
      <c r="G223" s="71">
        <v>109312</v>
      </c>
      <c r="H223" s="71">
        <v>61415</v>
      </c>
      <c r="I223" s="71">
        <v>112785</v>
      </c>
      <c r="J223" s="71">
        <v>62495</v>
      </c>
      <c r="K223" s="71">
        <v>84543</v>
      </c>
      <c r="L223" s="71">
        <v>75992</v>
      </c>
      <c r="M223" s="71">
        <v>36924</v>
      </c>
      <c r="N223" s="71">
        <v>15237</v>
      </c>
      <c r="O223" s="71">
        <v>24238</v>
      </c>
      <c r="P223" s="71">
        <v>5591</v>
      </c>
      <c r="Q223" s="71">
        <v>1850</v>
      </c>
      <c r="R223" s="71">
        <v>779</v>
      </c>
      <c r="S223" s="71">
        <v>4406</v>
      </c>
      <c r="T223" s="71"/>
      <c r="U223" s="71"/>
      <c r="V223" s="71"/>
      <c r="W223" s="71"/>
      <c r="X223" s="71"/>
      <c r="Y223" s="71"/>
      <c r="Z223" s="71"/>
      <c r="AA223" s="71"/>
      <c r="AB223" s="71">
        <v>10108</v>
      </c>
      <c r="AC223" s="72">
        <v>1692</v>
      </c>
      <c r="AD223" s="72">
        <v>828</v>
      </c>
      <c r="AE223" s="72">
        <v>646</v>
      </c>
      <c r="AF223" s="72">
        <v>481</v>
      </c>
      <c r="AG223" s="72">
        <v>796</v>
      </c>
      <c r="AH223" s="72">
        <v>682</v>
      </c>
      <c r="AI223" s="72">
        <v>853</v>
      </c>
      <c r="AJ223" s="72">
        <v>837</v>
      </c>
      <c r="AK223" s="72">
        <v>594</v>
      </c>
      <c r="AL223" s="72">
        <v>335</v>
      </c>
      <c r="AM223" s="72">
        <v>860</v>
      </c>
      <c r="AN223" s="72">
        <v>444</v>
      </c>
      <c r="AO223" s="72">
        <v>178</v>
      </c>
      <c r="AP223" s="72">
        <v>117</v>
      </c>
      <c r="AQ223" s="72">
        <v>765</v>
      </c>
      <c r="AR223" s="72"/>
      <c r="AS223" s="72"/>
      <c r="AT223" s="72"/>
      <c r="AU223" s="72"/>
      <c r="AV223" s="72"/>
      <c r="AW223" s="72"/>
      <c r="AX223" s="72"/>
      <c r="AY223" s="72"/>
      <c r="AZ223" s="71">
        <v>874621</v>
      </c>
      <c r="BA223" s="72">
        <v>190970</v>
      </c>
      <c r="BB223" s="72">
        <v>95672</v>
      </c>
      <c r="BC223" s="72">
        <v>108666</v>
      </c>
      <c r="BD223" s="72">
        <v>60934</v>
      </c>
      <c r="BE223" s="72">
        <v>111989</v>
      </c>
      <c r="BF223" s="72">
        <v>61813</v>
      </c>
      <c r="BG223" s="72">
        <v>83690</v>
      </c>
      <c r="BH223" s="72">
        <v>75155</v>
      </c>
      <c r="BI223" s="72">
        <v>36330</v>
      </c>
      <c r="BJ223" s="72">
        <v>14902</v>
      </c>
      <c r="BK223" s="72">
        <v>23378</v>
      </c>
      <c r="BL223" s="72">
        <v>5147</v>
      </c>
      <c r="BM223" s="72">
        <v>1672</v>
      </c>
      <c r="BN223" s="72">
        <v>662</v>
      </c>
      <c r="BO223" s="72">
        <v>3641</v>
      </c>
      <c r="BP223" s="72"/>
      <c r="BQ223" s="72"/>
      <c r="BR223" s="72"/>
      <c r="BS223" s="72"/>
      <c r="BT223" s="72"/>
      <c r="BU223" s="72"/>
      <c r="BV223" s="72"/>
      <c r="BW223" s="72"/>
      <c r="BX223" s="71">
        <v>775563</v>
      </c>
      <c r="BY223" s="72">
        <v>155336</v>
      </c>
      <c r="BZ223" s="72">
        <v>88639</v>
      </c>
      <c r="CA223" s="72">
        <v>101285</v>
      </c>
      <c r="CB223" s="72">
        <v>56762</v>
      </c>
      <c r="CC223" s="72">
        <v>104486</v>
      </c>
      <c r="CD223" s="72">
        <v>57220</v>
      </c>
      <c r="CE223" s="72">
        <v>77043</v>
      </c>
      <c r="CF223" s="72">
        <v>68589</v>
      </c>
      <c r="CG223" s="72">
        <v>31678</v>
      </c>
      <c r="CH223" s="72">
        <v>12770</v>
      </c>
      <c r="CI223" s="72">
        <v>17816</v>
      </c>
      <c r="CJ223" s="72">
        <v>2813</v>
      </c>
      <c r="CK223" s="72">
        <v>517</v>
      </c>
      <c r="CL223" s="72">
        <v>247</v>
      </c>
      <c r="CM223" s="72">
        <v>362</v>
      </c>
      <c r="CN223" s="72"/>
      <c r="CO223" s="72"/>
      <c r="CP223" s="72"/>
      <c r="CQ223" s="72"/>
      <c r="CR223" s="72"/>
      <c r="CS223" s="72"/>
      <c r="CT223" s="72"/>
      <c r="CU223" s="72"/>
      <c r="CV223" s="71">
        <v>1641</v>
      </c>
      <c r="CW223" s="72">
        <v>20</v>
      </c>
      <c r="CX223" s="72">
        <v>0</v>
      </c>
      <c r="CY223" s="72">
        <v>2</v>
      </c>
      <c r="CZ223" s="72">
        <v>4</v>
      </c>
      <c r="DA223" s="72">
        <v>12</v>
      </c>
      <c r="DB223" s="72">
        <v>10</v>
      </c>
      <c r="DC223" s="72">
        <v>25</v>
      </c>
      <c r="DD223" s="72">
        <v>35</v>
      </c>
      <c r="DE223" s="72">
        <v>35</v>
      </c>
      <c r="DF223" s="72">
        <v>13</v>
      </c>
      <c r="DG223" s="72">
        <v>185</v>
      </c>
      <c r="DH223" s="72">
        <v>113</v>
      </c>
      <c r="DI223" s="72">
        <v>130</v>
      </c>
      <c r="DJ223" s="72">
        <v>38</v>
      </c>
      <c r="DK223" s="72">
        <v>1019</v>
      </c>
      <c r="DL223" s="72"/>
      <c r="DM223" s="72"/>
      <c r="DN223" s="72"/>
      <c r="DO223" s="72"/>
      <c r="DP223" s="72"/>
      <c r="DQ223" s="72"/>
      <c r="DR223" s="72"/>
      <c r="DS223" s="72"/>
      <c r="DT223" s="71">
        <v>97417</v>
      </c>
      <c r="DU223" s="72">
        <v>35614</v>
      </c>
      <c r="DV223" s="72">
        <v>7033</v>
      </c>
      <c r="DW223" s="72">
        <v>7379</v>
      </c>
      <c r="DX223" s="72">
        <v>4168</v>
      </c>
      <c r="DY223" s="72">
        <v>7491</v>
      </c>
      <c r="DZ223" s="72">
        <v>4583</v>
      </c>
      <c r="EA223" s="72">
        <v>6622</v>
      </c>
      <c r="EB223" s="72">
        <v>6531</v>
      </c>
      <c r="EC223" s="72">
        <v>4617</v>
      </c>
      <c r="ED223" s="72">
        <v>2119</v>
      </c>
      <c r="EE223" s="72">
        <v>5377</v>
      </c>
      <c r="EF223" s="72">
        <v>2221</v>
      </c>
      <c r="EG223" s="72">
        <v>1025</v>
      </c>
      <c r="EH223" s="72">
        <v>377</v>
      </c>
      <c r="EI223" s="72">
        <v>2260</v>
      </c>
      <c r="EJ223" s="72"/>
      <c r="EK223" s="72"/>
      <c r="EL223" s="72"/>
      <c r="EM223" s="72"/>
      <c r="EN223" s="72"/>
      <c r="EO223" s="72"/>
      <c r="EP223" s="72"/>
      <c r="EQ223" s="72"/>
      <c r="ER223" s="71">
        <v>179</v>
      </c>
      <c r="ES223" s="72">
        <v>22</v>
      </c>
      <c r="ET223" s="72">
        <v>1</v>
      </c>
      <c r="EU223" s="72">
        <v>9</v>
      </c>
      <c r="EV223" s="72">
        <v>0</v>
      </c>
      <c r="EW223" s="72">
        <v>9</v>
      </c>
      <c r="EX223" s="72">
        <v>1</v>
      </c>
      <c r="EY223" s="72">
        <v>1</v>
      </c>
      <c r="EZ223" s="72">
        <v>1</v>
      </c>
      <c r="FA223" s="72">
        <v>1</v>
      </c>
      <c r="FB223" s="72">
        <v>1</v>
      </c>
      <c r="FC223" s="72">
        <v>2</v>
      </c>
      <c r="FD223" s="72">
        <v>128</v>
      </c>
      <c r="FE223" s="72">
        <v>0</v>
      </c>
      <c r="FF223" s="72">
        <v>1</v>
      </c>
      <c r="FG223" s="72">
        <v>2</v>
      </c>
      <c r="FH223" s="72"/>
      <c r="FI223" s="72"/>
      <c r="FJ223" s="72"/>
      <c r="FK223" s="72"/>
      <c r="FL223" s="72"/>
      <c r="FM223" s="72"/>
      <c r="FN223" s="72"/>
      <c r="FO223" s="72"/>
      <c r="FP223" s="71">
        <v>79680</v>
      </c>
      <c r="FQ223" s="71">
        <v>20461</v>
      </c>
      <c r="FR223" s="71">
        <v>14075</v>
      </c>
      <c r="FS223" s="71">
        <v>12030</v>
      </c>
      <c r="FT223" s="71">
        <v>6309</v>
      </c>
      <c r="FU223" s="71">
        <v>9742</v>
      </c>
      <c r="FV223" s="71">
        <v>4564</v>
      </c>
      <c r="FW223" s="71">
        <v>5229</v>
      </c>
      <c r="FX223" s="71">
        <v>3612</v>
      </c>
      <c r="FY223" s="71">
        <v>1499</v>
      </c>
      <c r="FZ223" s="71">
        <v>530</v>
      </c>
      <c r="GA223" s="71">
        <v>1108</v>
      </c>
      <c r="GB223" s="71">
        <v>264</v>
      </c>
      <c r="GC223" s="71">
        <v>100</v>
      </c>
      <c r="GD223" s="71">
        <v>41</v>
      </c>
      <c r="GE223" s="71">
        <v>116</v>
      </c>
      <c r="GF223" s="71"/>
      <c r="GG223" s="71"/>
      <c r="GH223" s="71"/>
      <c r="GI223" s="71"/>
      <c r="GJ223" s="71"/>
      <c r="GK223" s="71"/>
      <c r="GL223" s="71"/>
      <c r="GM223" s="71"/>
      <c r="GN223" s="71">
        <v>824</v>
      </c>
      <c r="GO223" s="72">
        <v>155</v>
      </c>
      <c r="GP223" s="72">
        <v>95</v>
      </c>
      <c r="GQ223" s="72">
        <v>98</v>
      </c>
      <c r="GR223" s="72">
        <v>47</v>
      </c>
      <c r="GS223" s="72">
        <v>38</v>
      </c>
      <c r="GT223" s="72">
        <v>30</v>
      </c>
      <c r="GU223" s="72">
        <v>84</v>
      </c>
      <c r="GV223" s="72">
        <v>77</v>
      </c>
      <c r="GW223" s="72">
        <v>40</v>
      </c>
      <c r="GX223" s="72">
        <v>9</v>
      </c>
      <c r="GY223" s="72">
        <v>63</v>
      </c>
      <c r="GZ223" s="72">
        <v>32</v>
      </c>
      <c r="HA223" s="72">
        <v>17</v>
      </c>
      <c r="HB223" s="72">
        <v>1</v>
      </c>
      <c r="HC223" s="72">
        <v>38</v>
      </c>
      <c r="HD223" s="72"/>
      <c r="HE223" s="72"/>
      <c r="HF223" s="72"/>
      <c r="HG223" s="72"/>
      <c r="HH223" s="72"/>
      <c r="HI223" s="72"/>
      <c r="HJ223" s="72"/>
      <c r="HK223" s="72"/>
      <c r="HL223" s="71">
        <v>78856</v>
      </c>
      <c r="HM223" s="72">
        <v>20306</v>
      </c>
      <c r="HN223" s="72">
        <v>13980</v>
      </c>
      <c r="HO223" s="72">
        <v>11932</v>
      </c>
      <c r="HP223" s="72">
        <v>6262</v>
      </c>
      <c r="HQ223" s="72">
        <v>9704</v>
      </c>
      <c r="HR223" s="72">
        <v>4534</v>
      </c>
      <c r="HS223" s="72">
        <v>5145</v>
      </c>
      <c r="HT223" s="72">
        <v>3535</v>
      </c>
      <c r="HU223" s="72">
        <v>1459</v>
      </c>
      <c r="HV223" s="72">
        <v>521</v>
      </c>
      <c r="HW223" s="72">
        <v>1045</v>
      </c>
      <c r="HX223" s="72">
        <v>232</v>
      </c>
      <c r="HY223" s="72">
        <v>83</v>
      </c>
      <c r="HZ223" s="72">
        <v>40</v>
      </c>
      <c r="IA223" s="72">
        <v>78</v>
      </c>
      <c r="IB223" s="72"/>
      <c r="IC223" s="72"/>
      <c r="ID223" s="72"/>
      <c r="IE223" s="72"/>
      <c r="IF223" s="72"/>
      <c r="IG223" s="72"/>
      <c r="IH223" s="72"/>
      <c r="II223" s="72"/>
      <c r="IJ223" s="71">
        <v>69262</v>
      </c>
      <c r="IK223" s="72">
        <v>17853</v>
      </c>
      <c r="IL223" s="72">
        <v>12689</v>
      </c>
      <c r="IM223" s="72">
        <v>10791</v>
      </c>
      <c r="IN223" s="72">
        <v>5672</v>
      </c>
      <c r="IO223" s="72">
        <v>8657</v>
      </c>
      <c r="IP223" s="72">
        <v>4057</v>
      </c>
      <c r="IQ223" s="72">
        <v>4440</v>
      </c>
      <c r="IR223" s="72">
        <v>2884</v>
      </c>
      <c r="IS223" s="72">
        <v>1086</v>
      </c>
      <c r="IT223" s="72">
        <v>363</v>
      </c>
      <c r="IU223" s="72">
        <v>595</v>
      </c>
      <c r="IV223" s="72">
        <v>112</v>
      </c>
      <c r="IW223" s="72">
        <v>29</v>
      </c>
      <c r="IX223" s="72">
        <v>21</v>
      </c>
      <c r="IY223" s="72">
        <v>13</v>
      </c>
      <c r="IZ223" s="72"/>
      <c r="JA223" s="72"/>
      <c r="JB223" s="72"/>
      <c r="JC223" s="72"/>
      <c r="JD223" s="72"/>
      <c r="JE223" s="72"/>
      <c r="JF223" s="72"/>
      <c r="JG223" s="72"/>
      <c r="JH223" s="71">
        <v>58</v>
      </c>
      <c r="JI223" s="72">
        <v>2</v>
      </c>
      <c r="JJ223" s="72">
        <v>1</v>
      </c>
      <c r="JK223" s="72">
        <v>1</v>
      </c>
      <c r="JL223" s="72">
        <v>1</v>
      </c>
      <c r="JM223" s="72">
        <v>5</v>
      </c>
      <c r="JN223" s="72">
        <v>2</v>
      </c>
      <c r="JO223" s="72">
        <v>0</v>
      </c>
      <c r="JP223" s="72">
        <v>13</v>
      </c>
      <c r="JQ223" s="72">
        <v>11</v>
      </c>
      <c r="JR223" s="72">
        <v>4</v>
      </c>
      <c r="JS223" s="72">
        <v>16</v>
      </c>
      <c r="JT223" s="72">
        <v>1</v>
      </c>
      <c r="JU223" s="72">
        <v>1</v>
      </c>
      <c r="JV223" s="72">
        <v>0</v>
      </c>
      <c r="JW223" s="72">
        <v>0</v>
      </c>
      <c r="JX223" s="72"/>
      <c r="JY223" s="72"/>
      <c r="JZ223" s="72"/>
      <c r="KA223" s="72"/>
      <c r="KB223" s="72"/>
      <c r="KC223" s="72"/>
      <c r="KD223" s="72"/>
      <c r="KE223" s="72"/>
      <c r="KF223" s="71">
        <v>9536</v>
      </c>
      <c r="KG223" s="72">
        <v>2451</v>
      </c>
      <c r="KH223" s="72">
        <v>1290</v>
      </c>
      <c r="KI223" s="72">
        <v>1140</v>
      </c>
      <c r="KJ223" s="72">
        <v>589</v>
      </c>
      <c r="KK223" s="72">
        <v>1042</v>
      </c>
      <c r="KL223" s="72">
        <v>475</v>
      </c>
      <c r="KM223" s="72">
        <v>705</v>
      </c>
      <c r="KN223" s="72">
        <v>638</v>
      </c>
      <c r="KO223" s="72">
        <v>362</v>
      </c>
      <c r="KP223" s="72">
        <v>154</v>
      </c>
      <c r="KQ223" s="72">
        <v>434</v>
      </c>
      <c r="KR223" s="72">
        <v>119</v>
      </c>
      <c r="KS223" s="72">
        <v>53</v>
      </c>
      <c r="KT223" s="72">
        <v>19</v>
      </c>
      <c r="KU223" s="72">
        <v>65</v>
      </c>
      <c r="KV223" s="72"/>
      <c r="KW223" s="72"/>
      <c r="KX223" s="72"/>
      <c r="KY223" s="72"/>
      <c r="KZ223" s="72"/>
      <c r="LA223" s="72"/>
      <c r="LB223" s="72"/>
      <c r="LC223" s="72"/>
      <c r="LD223" s="71">
        <v>5</v>
      </c>
      <c r="LE223" s="72">
        <v>1</v>
      </c>
      <c r="LF223" s="72">
        <v>1</v>
      </c>
      <c r="LG223" s="72">
        <v>2</v>
      </c>
      <c r="LH223" s="72">
        <v>0</v>
      </c>
      <c r="LI223" s="72">
        <v>1</v>
      </c>
      <c r="LJ223" s="72">
        <v>0</v>
      </c>
      <c r="LK223" s="72">
        <v>0</v>
      </c>
      <c r="LL223" s="72">
        <v>0</v>
      </c>
      <c r="LM223" s="72">
        <v>0</v>
      </c>
      <c r="LN223" s="72">
        <v>0</v>
      </c>
      <c r="LO223" s="72">
        <v>0</v>
      </c>
      <c r="LP223" s="72">
        <v>0</v>
      </c>
      <c r="LQ223" s="72">
        <v>0</v>
      </c>
      <c r="LR223" s="72">
        <v>0</v>
      </c>
      <c r="LS223" s="72">
        <v>0</v>
      </c>
      <c r="LT223" s="72"/>
      <c r="LU223" s="72"/>
      <c r="LV223" s="72"/>
      <c r="LW223" s="72"/>
      <c r="LX223" s="72"/>
      <c r="LY223" s="72"/>
      <c r="LZ223" s="72"/>
      <c r="MA223" s="72"/>
    </row>
    <row r="224" spans="1:339" x14ac:dyDescent="0.4">
      <c r="A224" s="67">
        <v>2004.13</v>
      </c>
      <c r="B224" s="66" t="s">
        <v>4</v>
      </c>
      <c r="C224" s="67">
        <v>2004.13</v>
      </c>
      <c r="D224" s="67"/>
      <c r="E224" s="67"/>
      <c r="F224" s="67"/>
      <c r="G224" s="67"/>
      <c r="H224" s="67"/>
      <c r="I224" s="67"/>
      <c r="J224" s="67"/>
      <c r="K224" s="67"/>
      <c r="L224" s="67"/>
      <c r="M224" s="67"/>
      <c r="N224" s="67"/>
      <c r="O224" s="67"/>
      <c r="P224" s="67"/>
      <c r="Q224" s="67"/>
      <c r="R224" s="67"/>
      <c r="S224" s="67"/>
      <c r="T224" s="67"/>
      <c r="U224" s="67"/>
      <c r="V224" s="67"/>
      <c r="W224" s="67"/>
      <c r="X224" s="67"/>
      <c r="Y224" s="67"/>
      <c r="Z224" s="67"/>
      <c r="AA224" s="67"/>
    </row>
    <row r="225" spans="1:339" x14ac:dyDescent="0.4">
      <c r="A225" s="68">
        <v>2005.01</v>
      </c>
      <c r="B225" s="66" t="s">
        <v>5</v>
      </c>
      <c r="C225" s="67">
        <v>2005.01</v>
      </c>
      <c r="D225" s="67"/>
      <c r="E225" s="67"/>
      <c r="F225" s="67"/>
      <c r="G225" s="67"/>
      <c r="H225" s="67"/>
      <c r="I225" s="67"/>
      <c r="J225" s="67"/>
      <c r="K225" s="67"/>
      <c r="L225" s="67"/>
      <c r="M225" s="67"/>
      <c r="N225" s="67"/>
      <c r="O225" s="67"/>
      <c r="P225" s="67"/>
      <c r="Q225" s="67"/>
      <c r="R225" s="67"/>
      <c r="S225" s="67"/>
      <c r="T225" s="67"/>
      <c r="U225" s="67"/>
      <c r="V225" s="67"/>
      <c r="W225" s="67"/>
      <c r="X225" s="67"/>
      <c r="Y225" s="67"/>
      <c r="Z225" s="67"/>
      <c r="AA225" s="67"/>
    </row>
    <row r="226" spans="1:339" x14ac:dyDescent="0.4">
      <c r="A226" s="67">
        <v>2005.02</v>
      </c>
      <c r="B226" s="66" t="s">
        <v>6</v>
      </c>
      <c r="C226" s="67">
        <v>2005.02</v>
      </c>
      <c r="D226" s="67"/>
      <c r="E226" s="67"/>
      <c r="F226" s="67"/>
      <c r="G226" s="67"/>
      <c r="H226" s="67"/>
      <c r="I226" s="67"/>
      <c r="J226" s="67"/>
      <c r="K226" s="67"/>
      <c r="L226" s="67"/>
      <c r="M226" s="67"/>
      <c r="N226" s="67"/>
      <c r="O226" s="67"/>
      <c r="P226" s="67"/>
      <c r="Q226" s="67"/>
      <c r="R226" s="67"/>
      <c r="S226" s="67"/>
      <c r="T226" s="67"/>
      <c r="U226" s="67"/>
      <c r="V226" s="67"/>
      <c r="W226" s="67"/>
      <c r="X226" s="67"/>
      <c r="Y226" s="67"/>
      <c r="Z226" s="67"/>
      <c r="AA226" s="67"/>
    </row>
    <row r="227" spans="1:339" x14ac:dyDescent="0.4">
      <c r="A227" s="67">
        <v>2005.03</v>
      </c>
      <c r="B227" s="66" t="s">
        <v>7</v>
      </c>
      <c r="C227" s="67">
        <v>2005.03</v>
      </c>
      <c r="D227" s="71">
        <v>909526</v>
      </c>
      <c r="E227" s="71">
        <v>194734</v>
      </c>
      <c r="F227" s="71">
        <v>99103</v>
      </c>
      <c r="G227" s="71">
        <v>112045</v>
      </c>
      <c r="H227" s="71">
        <v>64953</v>
      </c>
      <c r="I227" s="71">
        <v>116817</v>
      </c>
      <c r="J227" s="71">
        <v>63493</v>
      </c>
      <c r="K227" s="71">
        <v>85768</v>
      </c>
      <c r="L227" s="71">
        <v>78520</v>
      </c>
      <c r="M227" s="71">
        <v>38636</v>
      </c>
      <c r="N227" s="71">
        <v>15843</v>
      </c>
      <c r="O227" s="71">
        <v>25835</v>
      </c>
      <c r="P227" s="71">
        <v>6007</v>
      </c>
      <c r="Q227" s="71">
        <v>1968</v>
      </c>
      <c r="R227" s="71">
        <v>884</v>
      </c>
      <c r="S227" s="71">
        <v>4920</v>
      </c>
      <c r="T227" s="71"/>
      <c r="U227" s="71"/>
      <c r="V227" s="71"/>
      <c r="W227" s="71"/>
      <c r="X227" s="71"/>
      <c r="Y227" s="71"/>
      <c r="Z227" s="71"/>
      <c r="AA227" s="71"/>
      <c r="AB227" s="71">
        <v>10457</v>
      </c>
      <c r="AC227" s="72">
        <v>1660</v>
      </c>
      <c r="AD227" s="72">
        <v>866</v>
      </c>
      <c r="AE227" s="72">
        <v>659</v>
      </c>
      <c r="AF227" s="72">
        <v>487</v>
      </c>
      <c r="AG227" s="72">
        <v>815</v>
      </c>
      <c r="AH227" s="72">
        <v>709</v>
      </c>
      <c r="AI227" s="72">
        <v>877</v>
      </c>
      <c r="AJ227" s="72">
        <v>875</v>
      </c>
      <c r="AK227" s="72">
        <v>619</v>
      </c>
      <c r="AL227" s="72">
        <v>355</v>
      </c>
      <c r="AM227" s="72">
        <v>915</v>
      </c>
      <c r="AN227" s="72">
        <v>451</v>
      </c>
      <c r="AO227" s="72">
        <v>203</v>
      </c>
      <c r="AP227" s="72">
        <v>106</v>
      </c>
      <c r="AQ227" s="72">
        <v>860</v>
      </c>
      <c r="AR227" s="72"/>
      <c r="AS227" s="72"/>
      <c r="AT227" s="72"/>
      <c r="AU227" s="72"/>
      <c r="AV227" s="72"/>
      <c r="AW227" s="72"/>
      <c r="AX227" s="72"/>
      <c r="AY227" s="72"/>
      <c r="AZ227" s="71">
        <v>899069</v>
      </c>
      <c r="BA227" s="72">
        <v>193074</v>
      </c>
      <c r="BB227" s="72">
        <v>98237</v>
      </c>
      <c r="BC227" s="72">
        <v>111386</v>
      </c>
      <c r="BD227" s="72">
        <v>64466</v>
      </c>
      <c r="BE227" s="72">
        <v>116002</v>
      </c>
      <c r="BF227" s="72">
        <v>62784</v>
      </c>
      <c r="BG227" s="72">
        <v>84891</v>
      </c>
      <c r="BH227" s="72">
        <v>77645</v>
      </c>
      <c r="BI227" s="72">
        <v>38017</v>
      </c>
      <c r="BJ227" s="72">
        <v>15488</v>
      </c>
      <c r="BK227" s="72">
        <v>24920</v>
      </c>
      <c r="BL227" s="72">
        <v>5556</v>
      </c>
      <c r="BM227" s="72">
        <v>1765</v>
      </c>
      <c r="BN227" s="72">
        <v>778</v>
      </c>
      <c r="BO227" s="72">
        <v>4060</v>
      </c>
      <c r="BP227" s="72"/>
      <c r="BQ227" s="72"/>
      <c r="BR227" s="72"/>
      <c r="BS227" s="72"/>
      <c r="BT227" s="72"/>
      <c r="BU227" s="72"/>
      <c r="BV227" s="72"/>
      <c r="BW227" s="72"/>
      <c r="BX227" s="71">
        <v>796783</v>
      </c>
      <c r="BY227" s="72">
        <v>157065</v>
      </c>
      <c r="BZ227" s="72">
        <v>90402</v>
      </c>
      <c r="CA227" s="72">
        <v>103827</v>
      </c>
      <c r="CB227" s="72">
        <v>60112</v>
      </c>
      <c r="CC227" s="72">
        <v>108127</v>
      </c>
      <c r="CD227" s="72">
        <v>58096</v>
      </c>
      <c r="CE227" s="72">
        <v>78128</v>
      </c>
      <c r="CF227" s="72">
        <v>70844</v>
      </c>
      <c r="CG227" s="72">
        <v>33383</v>
      </c>
      <c r="CH227" s="72">
        <v>13318</v>
      </c>
      <c r="CI227" s="72">
        <v>19049</v>
      </c>
      <c r="CJ227" s="72">
        <v>3080</v>
      </c>
      <c r="CK227" s="72">
        <v>560</v>
      </c>
      <c r="CL227" s="72">
        <v>338</v>
      </c>
      <c r="CM227" s="72">
        <v>454</v>
      </c>
      <c r="CN227" s="72"/>
      <c r="CO227" s="72"/>
      <c r="CP227" s="72"/>
      <c r="CQ227" s="72"/>
      <c r="CR227" s="72"/>
      <c r="CS227" s="72"/>
      <c r="CT227" s="72"/>
      <c r="CU227" s="72"/>
      <c r="CV227" s="71">
        <v>1778</v>
      </c>
      <c r="CW227" s="72">
        <v>15</v>
      </c>
      <c r="CX227" s="72">
        <v>0</v>
      </c>
      <c r="CY227" s="72">
        <v>3</v>
      </c>
      <c r="CZ227" s="72">
        <v>3</v>
      </c>
      <c r="DA227" s="72">
        <v>11</v>
      </c>
      <c r="DB227" s="72">
        <v>11</v>
      </c>
      <c r="DC227" s="72">
        <v>24</v>
      </c>
      <c r="DD227" s="72">
        <v>28</v>
      </c>
      <c r="DE227" s="72">
        <v>37</v>
      </c>
      <c r="DF227" s="72">
        <v>17</v>
      </c>
      <c r="DG227" s="72">
        <v>199</v>
      </c>
      <c r="DH227" s="72">
        <v>115</v>
      </c>
      <c r="DI227" s="72">
        <v>132</v>
      </c>
      <c r="DJ227" s="72">
        <v>39</v>
      </c>
      <c r="DK227" s="72">
        <v>1144</v>
      </c>
      <c r="DL227" s="72"/>
      <c r="DM227" s="72"/>
      <c r="DN227" s="72"/>
      <c r="DO227" s="72"/>
      <c r="DP227" s="72"/>
      <c r="DQ227" s="72"/>
      <c r="DR227" s="72"/>
      <c r="DS227" s="72"/>
      <c r="DT227" s="71">
        <v>100508</v>
      </c>
      <c r="DU227" s="72">
        <v>35994</v>
      </c>
      <c r="DV227" s="72">
        <v>7835</v>
      </c>
      <c r="DW227" s="72">
        <v>7556</v>
      </c>
      <c r="DX227" s="72">
        <v>4351</v>
      </c>
      <c r="DY227" s="72">
        <v>7864</v>
      </c>
      <c r="DZ227" s="72">
        <v>4677</v>
      </c>
      <c r="EA227" s="72">
        <v>6739</v>
      </c>
      <c r="EB227" s="72">
        <v>6773</v>
      </c>
      <c r="EC227" s="72">
        <v>4597</v>
      </c>
      <c r="ED227" s="72">
        <v>2153</v>
      </c>
      <c r="EE227" s="72">
        <v>5672</v>
      </c>
      <c r="EF227" s="72">
        <v>2361</v>
      </c>
      <c r="EG227" s="72">
        <v>1073</v>
      </c>
      <c r="EH227" s="72">
        <v>401</v>
      </c>
      <c r="EI227" s="72">
        <v>2462</v>
      </c>
      <c r="EJ227" s="72"/>
      <c r="EK227" s="72"/>
      <c r="EL227" s="72"/>
      <c r="EM227" s="72"/>
      <c r="EN227" s="72"/>
      <c r="EO227" s="72"/>
      <c r="EP227" s="72"/>
      <c r="EQ227" s="72"/>
      <c r="ER227" s="71">
        <v>524</v>
      </c>
      <c r="ES227" s="72">
        <v>14</v>
      </c>
      <c r="ET227" s="72">
        <v>0</v>
      </c>
      <c r="EU227" s="72">
        <v>5</v>
      </c>
      <c r="EV227" s="72">
        <v>1</v>
      </c>
      <c r="EW227" s="72">
        <v>6</v>
      </c>
      <c r="EX227" s="72">
        <v>2</v>
      </c>
      <c r="EY227" s="72">
        <v>486</v>
      </c>
      <c r="EZ227" s="72">
        <v>1</v>
      </c>
      <c r="FA227" s="72">
        <v>0</v>
      </c>
      <c r="FB227" s="72">
        <v>1</v>
      </c>
      <c r="FC227" s="72">
        <v>1</v>
      </c>
      <c r="FD227" s="72">
        <v>3</v>
      </c>
      <c r="FE227" s="72">
        <v>1</v>
      </c>
      <c r="FF227" s="72">
        <v>0</v>
      </c>
      <c r="FG227" s="72">
        <v>3</v>
      </c>
      <c r="FH227" s="72"/>
      <c r="FI227" s="72"/>
      <c r="FJ227" s="72"/>
      <c r="FK227" s="72"/>
      <c r="FL227" s="72"/>
      <c r="FM227" s="72"/>
      <c r="FN227" s="72"/>
      <c r="FO227" s="72"/>
      <c r="FP227" s="71">
        <v>84369</v>
      </c>
      <c r="FQ227" s="71">
        <v>21951</v>
      </c>
      <c r="FR227" s="71">
        <v>14954</v>
      </c>
      <c r="FS227" s="71">
        <v>12967</v>
      </c>
      <c r="FT227" s="71">
        <v>6661</v>
      </c>
      <c r="FU227" s="71">
        <v>10306</v>
      </c>
      <c r="FV227" s="71">
        <v>4806</v>
      </c>
      <c r="FW227" s="71">
        <v>5367</v>
      </c>
      <c r="FX227" s="71">
        <v>3716</v>
      </c>
      <c r="FY227" s="71">
        <v>1520</v>
      </c>
      <c r="FZ227" s="71">
        <v>525</v>
      </c>
      <c r="GA227" s="71">
        <v>1090</v>
      </c>
      <c r="GB227" s="71">
        <v>254</v>
      </c>
      <c r="GC227" s="71">
        <v>104</v>
      </c>
      <c r="GD227" s="71">
        <v>35</v>
      </c>
      <c r="GE227" s="71">
        <v>113</v>
      </c>
      <c r="GF227" s="71"/>
      <c r="GG227" s="71"/>
      <c r="GH227" s="71"/>
      <c r="GI227" s="71"/>
      <c r="GJ227" s="71"/>
      <c r="GK227" s="71"/>
      <c r="GL227" s="71"/>
      <c r="GM227" s="71"/>
      <c r="GN227" s="71">
        <v>833</v>
      </c>
      <c r="GO227" s="72">
        <v>160</v>
      </c>
      <c r="GP227" s="72">
        <v>95</v>
      </c>
      <c r="GQ227" s="72">
        <v>102</v>
      </c>
      <c r="GR227" s="72">
        <v>47</v>
      </c>
      <c r="GS227" s="72">
        <v>39</v>
      </c>
      <c r="GT227" s="72">
        <v>27</v>
      </c>
      <c r="GU227" s="72">
        <v>91</v>
      </c>
      <c r="GV227" s="72">
        <v>80</v>
      </c>
      <c r="GW227" s="72">
        <v>43</v>
      </c>
      <c r="GX227" s="72">
        <v>5</v>
      </c>
      <c r="GY227" s="72">
        <v>65</v>
      </c>
      <c r="GZ227" s="72">
        <v>29</v>
      </c>
      <c r="HA227" s="72">
        <v>17</v>
      </c>
      <c r="HB227" s="72">
        <v>1</v>
      </c>
      <c r="HC227" s="72">
        <v>32</v>
      </c>
      <c r="HD227" s="72"/>
      <c r="HE227" s="72"/>
      <c r="HF227" s="72"/>
      <c r="HG227" s="72"/>
      <c r="HH227" s="72"/>
      <c r="HI227" s="72"/>
      <c r="HJ227" s="72"/>
      <c r="HK227" s="72"/>
      <c r="HL227" s="71">
        <v>83536</v>
      </c>
      <c r="HM227" s="72">
        <v>21791</v>
      </c>
      <c r="HN227" s="72">
        <v>14859</v>
      </c>
      <c r="HO227" s="72">
        <v>12865</v>
      </c>
      <c r="HP227" s="72">
        <v>6614</v>
      </c>
      <c r="HQ227" s="72">
        <v>10267</v>
      </c>
      <c r="HR227" s="72">
        <v>4779</v>
      </c>
      <c r="HS227" s="72">
        <v>5276</v>
      </c>
      <c r="HT227" s="72">
        <v>3636</v>
      </c>
      <c r="HU227" s="72">
        <v>1477</v>
      </c>
      <c r="HV227" s="72">
        <v>520</v>
      </c>
      <c r="HW227" s="72">
        <v>1025</v>
      </c>
      <c r="HX227" s="72">
        <v>225</v>
      </c>
      <c r="HY227" s="72">
        <v>87</v>
      </c>
      <c r="HZ227" s="72">
        <v>34</v>
      </c>
      <c r="IA227" s="72">
        <v>81</v>
      </c>
      <c r="IB227" s="72"/>
      <c r="IC227" s="72"/>
      <c r="ID227" s="72"/>
      <c r="IE227" s="72"/>
      <c r="IF227" s="72"/>
      <c r="IG227" s="72"/>
      <c r="IH227" s="72"/>
      <c r="II227" s="72"/>
      <c r="IJ227" s="71">
        <v>73472</v>
      </c>
      <c r="IK227" s="72">
        <v>19183</v>
      </c>
      <c r="IL227" s="72">
        <v>13470</v>
      </c>
      <c r="IM227" s="72">
        <v>11649</v>
      </c>
      <c r="IN227" s="72">
        <v>6008</v>
      </c>
      <c r="IO227" s="72">
        <v>9156</v>
      </c>
      <c r="IP227" s="72">
        <v>4245</v>
      </c>
      <c r="IQ227" s="72">
        <v>4575</v>
      </c>
      <c r="IR227" s="72">
        <v>2962</v>
      </c>
      <c r="IS227" s="72">
        <v>1090</v>
      </c>
      <c r="IT227" s="72">
        <v>368</v>
      </c>
      <c r="IU227" s="72">
        <v>600</v>
      </c>
      <c r="IV227" s="72">
        <v>111</v>
      </c>
      <c r="IW227" s="72">
        <v>25</v>
      </c>
      <c r="IX227" s="72">
        <v>15</v>
      </c>
      <c r="IY227" s="72">
        <v>15</v>
      </c>
      <c r="IZ227" s="72"/>
      <c r="JA227" s="72"/>
      <c r="JB227" s="72"/>
      <c r="JC227" s="72"/>
      <c r="JD227" s="72"/>
      <c r="JE227" s="72"/>
      <c r="JF227" s="72"/>
      <c r="JG227" s="72"/>
      <c r="JH227" s="71">
        <v>56</v>
      </c>
      <c r="JI227" s="72">
        <v>1</v>
      </c>
      <c r="JJ227" s="72">
        <v>0</v>
      </c>
      <c r="JK227" s="72">
        <v>2</v>
      </c>
      <c r="JL227" s="72">
        <v>1</v>
      </c>
      <c r="JM227" s="72">
        <v>3</v>
      </c>
      <c r="JN227" s="72">
        <v>1</v>
      </c>
      <c r="JO227" s="72">
        <v>2</v>
      </c>
      <c r="JP227" s="72">
        <v>13</v>
      </c>
      <c r="JQ227" s="72">
        <v>10</v>
      </c>
      <c r="JR227" s="72">
        <v>4</v>
      </c>
      <c r="JS227" s="72">
        <v>15</v>
      </c>
      <c r="JT227" s="72">
        <v>1</v>
      </c>
      <c r="JU227" s="72">
        <v>1</v>
      </c>
      <c r="JV227" s="72">
        <v>0</v>
      </c>
      <c r="JW227" s="72">
        <v>2</v>
      </c>
      <c r="JX227" s="72"/>
      <c r="JY227" s="72"/>
      <c r="JZ227" s="72"/>
      <c r="KA227" s="72"/>
      <c r="KB227" s="72"/>
      <c r="KC227" s="72"/>
      <c r="KD227" s="72"/>
      <c r="KE227" s="72"/>
      <c r="KF227" s="71">
        <v>10008</v>
      </c>
      <c r="KG227" s="72">
        <v>2607</v>
      </c>
      <c r="KH227" s="72">
        <v>1389</v>
      </c>
      <c r="KI227" s="72">
        <v>1214</v>
      </c>
      <c r="KJ227" s="72">
        <v>605</v>
      </c>
      <c r="KK227" s="72">
        <v>1108</v>
      </c>
      <c r="KL227" s="72">
        <v>533</v>
      </c>
      <c r="KM227" s="72">
        <v>699</v>
      </c>
      <c r="KN227" s="72">
        <v>661</v>
      </c>
      <c r="KO227" s="72">
        <v>377</v>
      </c>
      <c r="KP227" s="72">
        <v>148</v>
      </c>
      <c r="KQ227" s="72">
        <v>410</v>
      </c>
      <c r="KR227" s="72">
        <v>113</v>
      </c>
      <c r="KS227" s="72">
        <v>61</v>
      </c>
      <c r="KT227" s="72">
        <v>19</v>
      </c>
      <c r="KU227" s="72">
        <v>64</v>
      </c>
      <c r="KV227" s="72"/>
      <c r="KW227" s="72"/>
      <c r="KX227" s="72"/>
      <c r="KY227" s="72"/>
      <c r="KZ227" s="72"/>
      <c r="LA227" s="72"/>
      <c r="LB227" s="72"/>
      <c r="LC227" s="72"/>
      <c r="LD227" s="71">
        <v>5</v>
      </c>
      <c r="LE227" s="72">
        <v>0</v>
      </c>
      <c r="LF227" s="72">
        <v>0</v>
      </c>
      <c r="LG227" s="72">
        <v>3</v>
      </c>
      <c r="LH227" s="72">
        <v>0</v>
      </c>
      <c r="LI227" s="72">
        <v>0</v>
      </c>
      <c r="LJ227" s="72">
        <v>1</v>
      </c>
      <c r="LK227" s="72">
        <v>1</v>
      </c>
      <c r="LL227" s="72">
        <v>0</v>
      </c>
      <c r="LM227" s="72">
        <v>0</v>
      </c>
      <c r="LN227" s="72">
        <v>0</v>
      </c>
      <c r="LO227" s="72">
        <v>0</v>
      </c>
      <c r="LP227" s="72">
        <v>0</v>
      </c>
      <c r="LQ227" s="72">
        <v>0</v>
      </c>
      <c r="LR227" s="72">
        <v>0</v>
      </c>
      <c r="LS227" s="72">
        <v>0</v>
      </c>
      <c r="LT227" s="72"/>
      <c r="LU227" s="72"/>
      <c r="LV227" s="72"/>
      <c r="LW227" s="72"/>
      <c r="LX227" s="72"/>
      <c r="LY227" s="72"/>
      <c r="LZ227" s="72"/>
      <c r="MA227" s="72"/>
    </row>
    <row r="228" spans="1:339" x14ac:dyDescent="0.4">
      <c r="A228" s="67">
        <v>2005.04</v>
      </c>
      <c r="B228" s="66" t="s">
        <v>8</v>
      </c>
      <c r="C228" s="67">
        <v>2005.04</v>
      </c>
      <c r="D228" s="67"/>
      <c r="E228" s="67"/>
      <c r="F228" s="67"/>
      <c r="G228" s="67"/>
      <c r="H228" s="67"/>
      <c r="I228" s="67"/>
      <c r="J228" s="67"/>
      <c r="K228" s="67"/>
      <c r="L228" s="67"/>
      <c r="M228" s="67"/>
      <c r="N228" s="67"/>
      <c r="O228" s="67"/>
      <c r="P228" s="67"/>
      <c r="Q228" s="67"/>
      <c r="R228" s="67"/>
      <c r="S228" s="67"/>
      <c r="T228" s="67"/>
      <c r="U228" s="67"/>
      <c r="V228" s="67"/>
      <c r="W228" s="67"/>
      <c r="X228" s="67"/>
      <c r="Y228" s="67"/>
      <c r="Z228" s="67"/>
      <c r="AA228" s="67"/>
    </row>
    <row r="229" spans="1:339" x14ac:dyDescent="0.4">
      <c r="A229" s="67">
        <v>2005.05</v>
      </c>
      <c r="B229" s="66" t="s">
        <v>9</v>
      </c>
      <c r="C229" s="67">
        <v>2005.05</v>
      </c>
      <c r="D229" s="67"/>
      <c r="E229" s="67"/>
      <c r="F229" s="67"/>
      <c r="G229" s="67"/>
      <c r="H229" s="67"/>
      <c r="I229" s="67"/>
      <c r="J229" s="67"/>
      <c r="K229" s="67"/>
      <c r="L229" s="67"/>
      <c r="M229" s="67"/>
      <c r="N229" s="67"/>
      <c r="O229" s="67"/>
      <c r="P229" s="67"/>
      <c r="Q229" s="67"/>
      <c r="R229" s="67"/>
      <c r="S229" s="67"/>
      <c r="T229" s="67"/>
      <c r="U229" s="67"/>
      <c r="V229" s="67"/>
      <c r="W229" s="67"/>
      <c r="X229" s="67"/>
      <c r="Y229" s="67"/>
      <c r="Z229" s="67"/>
      <c r="AA229" s="67"/>
    </row>
    <row r="230" spans="1:339" x14ac:dyDescent="0.4">
      <c r="A230" s="67">
        <v>2005.06</v>
      </c>
      <c r="B230" s="66" t="s">
        <v>10</v>
      </c>
      <c r="C230" s="67">
        <v>2005.06</v>
      </c>
      <c r="D230" s="71">
        <v>935634</v>
      </c>
      <c r="E230" s="71">
        <v>208096</v>
      </c>
      <c r="F230" s="71">
        <v>103189</v>
      </c>
      <c r="G230" s="71">
        <v>119257</v>
      </c>
      <c r="H230" s="71">
        <v>66936</v>
      </c>
      <c r="I230" s="71">
        <v>111065</v>
      </c>
      <c r="J230" s="71">
        <v>62902</v>
      </c>
      <c r="K230" s="71">
        <v>86474</v>
      </c>
      <c r="L230" s="71">
        <v>80218</v>
      </c>
      <c r="M230" s="71">
        <v>40391</v>
      </c>
      <c r="N230" s="71">
        <v>16247</v>
      </c>
      <c r="O230" s="71">
        <v>26864</v>
      </c>
      <c r="P230" s="71">
        <v>6238</v>
      </c>
      <c r="Q230" s="71">
        <v>2048</v>
      </c>
      <c r="R230" s="71">
        <v>876</v>
      </c>
      <c r="S230" s="71">
        <v>4833</v>
      </c>
      <c r="T230" s="71"/>
      <c r="U230" s="71"/>
      <c r="V230" s="71"/>
      <c r="W230" s="71"/>
      <c r="X230" s="71"/>
      <c r="Y230" s="71"/>
      <c r="Z230" s="71"/>
      <c r="AA230" s="71"/>
      <c r="AB230" s="71">
        <v>10664</v>
      </c>
      <c r="AC230" s="72">
        <v>1701</v>
      </c>
      <c r="AD230" s="72">
        <v>893</v>
      </c>
      <c r="AE230" s="72">
        <v>675</v>
      </c>
      <c r="AF230" s="72">
        <v>507</v>
      </c>
      <c r="AG230" s="72">
        <v>839</v>
      </c>
      <c r="AH230" s="72">
        <v>746</v>
      </c>
      <c r="AI230" s="72">
        <v>905</v>
      </c>
      <c r="AJ230" s="72">
        <v>897</v>
      </c>
      <c r="AK230" s="72">
        <v>650</v>
      </c>
      <c r="AL230" s="72">
        <v>363</v>
      </c>
      <c r="AM230" s="72">
        <v>929</v>
      </c>
      <c r="AN230" s="72">
        <v>352</v>
      </c>
      <c r="AO230" s="72">
        <v>191</v>
      </c>
      <c r="AP230" s="72">
        <v>142</v>
      </c>
      <c r="AQ230" s="72">
        <v>874</v>
      </c>
      <c r="AR230" s="72"/>
      <c r="AS230" s="72"/>
      <c r="AT230" s="72"/>
      <c r="AU230" s="72"/>
      <c r="AV230" s="72"/>
      <c r="AW230" s="72"/>
      <c r="AX230" s="72"/>
      <c r="AY230" s="72"/>
      <c r="AZ230" s="71">
        <v>924970</v>
      </c>
      <c r="BA230" s="72">
        <v>206395</v>
      </c>
      <c r="BB230" s="72">
        <v>102296</v>
      </c>
      <c r="BC230" s="72">
        <v>118582</v>
      </c>
      <c r="BD230" s="72">
        <v>66429</v>
      </c>
      <c r="BE230" s="72">
        <v>110226</v>
      </c>
      <c r="BF230" s="72">
        <v>62156</v>
      </c>
      <c r="BG230" s="72">
        <v>85569</v>
      </c>
      <c r="BH230" s="72">
        <v>79321</v>
      </c>
      <c r="BI230" s="72">
        <v>39741</v>
      </c>
      <c r="BJ230" s="72">
        <v>15884</v>
      </c>
      <c r="BK230" s="72">
        <v>25935</v>
      </c>
      <c r="BL230" s="72">
        <v>5886</v>
      </c>
      <c r="BM230" s="72">
        <v>1857</v>
      </c>
      <c r="BN230" s="72">
        <v>734</v>
      </c>
      <c r="BO230" s="72">
        <v>3959</v>
      </c>
      <c r="BP230" s="72"/>
      <c r="BQ230" s="72"/>
      <c r="BR230" s="72"/>
      <c r="BS230" s="72"/>
      <c r="BT230" s="72"/>
      <c r="BU230" s="72"/>
      <c r="BV230" s="72"/>
      <c r="BW230" s="72"/>
      <c r="BX230" s="71">
        <v>807079</v>
      </c>
      <c r="BY230" s="72">
        <v>158970</v>
      </c>
      <c r="BZ230" s="72">
        <v>95013</v>
      </c>
      <c r="CA230" s="72">
        <v>108112</v>
      </c>
      <c r="CB230" s="72">
        <v>61932</v>
      </c>
      <c r="CC230" s="72">
        <v>102192</v>
      </c>
      <c r="CD230" s="72">
        <v>57363</v>
      </c>
      <c r="CE230" s="72">
        <v>78625</v>
      </c>
      <c r="CF230" s="72">
        <v>72130</v>
      </c>
      <c r="CG230" s="72">
        <v>34789</v>
      </c>
      <c r="CH230" s="72">
        <v>13632</v>
      </c>
      <c r="CI230" s="72">
        <v>19862</v>
      </c>
      <c r="CJ230" s="72">
        <v>3181</v>
      </c>
      <c r="CK230" s="72">
        <v>565</v>
      </c>
      <c r="CL230" s="72">
        <v>292</v>
      </c>
      <c r="CM230" s="72">
        <v>421</v>
      </c>
      <c r="CN230" s="72"/>
      <c r="CO230" s="72"/>
      <c r="CP230" s="72"/>
      <c r="CQ230" s="72"/>
      <c r="CR230" s="72"/>
      <c r="CS230" s="72"/>
      <c r="CT230" s="72"/>
      <c r="CU230" s="72"/>
      <c r="CV230" s="71">
        <v>1904</v>
      </c>
      <c r="CW230" s="72">
        <v>11</v>
      </c>
      <c r="CX230" s="72">
        <v>1</v>
      </c>
      <c r="CY230" s="72">
        <v>7</v>
      </c>
      <c r="CZ230" s="72">
        <v>0</v>
      </c>
      <c r="DA230" s="72">
        <v>12</v>
      </c>
      <c r="DB230" s="72">
        <v>11</v>
      </c>
      <c r="DC230" s="72">
        <v>17</v>
      </c>
      <c r="DD230" s="72">
        <v>45</v>
      </c>
      <c r="DE230" s="72">
        <v>64</v>
      </c>
      <c r="DF230" s="72">
        <v>22</v>
      </c>
      <c r="DG230" s="72">
        <v>207</v>
      </c>
      <c r="DH230" s="72">
        <v>135</v>
      </c>
      <c r="DI230" s="72">
        <v>178</v>
      </c>
      <c r="DJ230" s="72">
        <v>41</v>
      </c>
      <c r="DK230" s="72">
        <v>1153</v>
      </c>
      <c r="DL230" s="72"/>
      <c r="DM230" s="72"/>
      <c r="DN230" s="72"/>
      <c r="DO230" s="72"/>
      <c r="DP230" s="72"/>
      <c r="DQ230" s="72"/>
      <c r="DR230" s="72"/>
      <c r="DS230" s="72"/>
      <c r="DT230" s="71">
        <v>115987</v>
      </c>
      <c r="DU230" s="72">
        <v>47414</v>
      </c>
      <c r="DV230" s="72">
        <v>7282</v>
      </c>
      <c r="DW230" s="72">
        <v>10463</v>
      </c>
      <c r="DX230" s="72">
        <v>4497</v>
      </c>
      <c r="DY230" s="72">
        <v>8022</v>
      </c>
      <c r="DZ230" s="72">
        <v>4782</v>
      </c>
      <c r="EA230" s="72">
        <v>6927</v>
      </c>
      <c r="EB230" s="72">
        <v>7146</v>
      </c>
      <c r="EC230" s="72">
        <v>4888</v>
      </c>
      <c r="ED230" s="72">
        <v>2230</v>
      </c>
      <c r="EE230" s="72">
        <v>5866</v>
      </c>
      <c r="EF230" s="72">
        <v>2570</v>
      </c>
      <c r="EG230" s="72">
        <v>1114</v>
      </c>
      <c r="EH230" s="72">
        <v>401</v>
      </c>
      <c r="EI230" s="72">
        <v>2385</v>
      </c>
      <c r="EJ230" s="72"/>
      <c r="EK230" s="72"/>
      <c r="EL230" s="72"/>
      <c r="EM230" s="72"/>
      <c r="EN230" s="72"/>
      <c r="EO230" s="72"/>
      <c r="EP230" s="72"/>
      <c r="EQ230" s="72"/>
      <c r="ER230" s="71">
        <v>181</v>
      </c>
      <c r="ES230" s="72">
        <v>7</v>
      </c>
      <c r="ET230" s="72">
        <v>2</v>
      </c>
      <c r="EU230" s="72">
        <v>16</v>
      </c>
      <c r="EV230" s="72">
        <v>1</v>
      </c>
      <c r="EW230" s="72">
        <v>3</v>
      </c>
      <c r="EX230" s="72">
        <v>1</v>
      </c>
      <c r="EY230" s="72">
        <v>2</v>
      </c>
      <c r="EZ230" s="72">
        <v>143</v>
      </c>
      <c r="FA230" s="72">
        <v>0</v>
      </c>
      <c r="FB230" s="72">
        <v>3</v>
      </c>
      <c r="FC230" s="72">
        <v>0</v>
      </c>
      <c r="FD230" s="72">
        <v>1</v>
      </c>
      <c r="FE230" s="72">
        <v>0</v>
      </c>
      <c r="FF230" s="72">
        <v>0</v>
      </c>
      <c r="FG230" s="72">
        <v>2</v>
      </c>
      <c r="FH230" s="72"/>
      <c r="FI230" s="72"/>
      <c r="FJ230" s="72"/>
      <c r="FK230" s="72"/>
      <c r="FL230" s="72"/>
      <c r="FM230" s="72"/>
      <c r="FN230" s="72"/>
      <c r="FO230" s="72"/>
      <c r="FP230" s="71">
        <v>93034</v>
      </c>
      <c r="FQ230" s="71">
        <v>23577</v>
      </c>
      <c r="FR230" s="71">
        <v>16137</v>
      </c>
      <c r="FS230" s="71">
        <v>13905</v>
      </c>
      <c r="FT230" s="71">
        <v>7425</v>
      </c>
      <c r="FU230" s="71">
        <v>11563</v>
      </c>
      <c r="FV230" s="71">
        <v>5477</v>
      </c>
      <c r="FW230" s="71">
        <v>6243</v>
      </c>
      <c r="FX230" s="71">
        <v>4364</v>
      </c>
      <c r="FY230" s="71">
        <v>1920</v>
      </c>
      <c r="FZ230" s="71">
        <v>667</v>
      </c>
      <c r="GA230" s="71">
        <v>1215</v>
      </c>
      <c r="GB230" s="71">
        <v>260</v>
      </c>
      <c r="GC230" s="71">
        <v>114</v>
      </c>
      <c r="GD230" s="71">
        <v>44</v>
      </c>
      <c r="GE230" s="71">
        <v>123</v>
      </c>
      <c r="GF230" s="71"/>
      <c r="GG230" s="71"/>
      <c r="GH230" s="71"/>
      <c r="GI230" s="71"/>
      <c r="GJ230" s="71"/>
      <c r="GK230" s="71"/>
      <c r="GL230" s="71"/>
      <c r="GM230" s="71"/>
      <c r="GN230" s="71">
        <v>870</v>
      </c>
      <c r="GO230" s="72">
        <v>167</v>
      </c>
      <c r="GP230" s="72">
        <v>101</v>
      </c>
      <c r="GQ230" s="72">
        <v>106</v>
      </c>
      <c r="GR230" s="72">
        <v>52</v>
      </c>
      <c r="GS230" s="72">
        <v>38</v>
      </c>
      <c r="GT230" s="72">
        <v>28</v>
      </c>
      <c r="GU230" s="72">
        <v>97</v>
      </c>
      <c r="GV230" s="72">
        <v>80</v>
      </c>
      <c r="GW230" s="72">
        <v>42</v>
      </c>
      <c r="GX230" s="72">
        <v>8</v>
      </c>
      <c r="GY230" s="72">
        <v>69</v>
      </c>
      <c r="GZ230" s="72">
        <v>32</v>
      </c>
      <c r="HA230" s="72">
        <v>18</v>
      </c>
      <c r="HB230" s="72">
        <v>1</v>
      </c>
      <c r="HC230" s="72">
        <v>31</v>
      </c>
      <c r="HD230" s="72"/>
      <c r="HE230" s="72"/>
      <c r="HF230" s="72"/>
      <c r="HG230" s="72"/>
      <c r="HH230" s="72"/>
      <c r="HI230" s="72"/>
      <c r="HJ230" s="72"/>
      <c r="HK230" s="72"/>
      <c r="HL230" s="71">
        <v>92164</v>
      </c>
      <c r="HM230" s="72">
        <v>23410</v>
      </c>
      <c r="HN230" s="72">
        <v>16036</v>
      </c>
      <c r="HO230" s="72">
        <v>13799</v>
      </c>
      <c r="HP230" s="72">
        <v>7373</v>
      </c>
      <c r="HQ230" s="72">
        <v>11525</v>
      </c>
      <c r="HR230" s="72">
        <v>5449</v>
      </c>
      <c r="HS230" s="72">
        <v>6146</v>
      </c>
      <c r="HT230" s="72">
        <v>4284</v>
      </c>
      <c r="HU230" s="72">
        <v>1878</v>
      </c>
      <c r="HV230" s="72">
        <v>659</v>
      </c>
      <c r="HW230" s="72">
        <v>1146</v>
      </c>
      <c r="HX230" s="72">
        <v>228</v>
      </c>
      <c r="HY230" s="72">
        <v>96</v>
      </c>
      <c r="HZ230" s="72">
        <v>43</v>
      </c>
      <c r="IA230" s="72">
        <v>92</v>
      </c>
      <c r="IB230" s="72"/>
      <c r="IC230" s="72"/>
      <c r="ID230" s="72"/>
      <c r="IE230" s="72"/>
      <c r="IF230" s="72"/>
      <c r="IG230" s="72"/>
      <c r="IH230" s="72"/>
      <c r="II230" s="72"/>
      <c r="IJ230" s="71">
        <v>77297</v>
      </c>
      <c r="IK230" s="72">
        <v>20008</v>
      </c>
      <c r="IL230" s="72">
        <v>13987</v>
      </c>
      <c r="IM230" s="72">
        <v>11801</v>
      </c>
      <c r="IN230" s="72">
        <v>6320</v>
      </c>
      <c r="IO230" s="72">
        <v>9648</v>
      </c>
      <c r="IP230" s="72">
        <v>4584</v>
      </c>
      <c r="IQ230" s="72">
        <v>5054</v>
      </c>
      <c r="IR230" s="72">
        <v>3298</v>
      </c>
      <c r="IS230" s="72">
        <v>1305</v>
      </c>
      <c r="IT230" s="72">
        <v>445</v>
      </c>
      <c r="IU230" s="72">
        <v>685</v>
      </c>
      <c r="IV230" s="72">
        <v>111</v>
      </c>
      <c r="IW230" s="72">
        <v>27</v>
      </c>
      <c r="IX230" s="72">
        <v>4</v>
      </c>
      <c r="IY230" s="72">
        <v>20</v>
      </c>
      <c r="IZ230" s="72"/>
      <c r="JA230" s="72"/>
      <c r="JB230" s="72"/>
      <c r="JC230" s="72"/>
      <c r="JD230" s="72"/>
      <c r="JE230" s="72"/>
      <c r="JF230" s="72"/>
      <c r="JG230" s="72"/>
      <c r="JH230" s="71">
        <v>53</v>
      </c>
      <c r="JI230" s="72">
        <v>1</v>
      </c>
      <c r="JJ230" s="72">
        <v>1</v>
      </c>
      <c r="JK230" s="72">
        <v>1</v>
      </c>
      <c r="JL230" s="72">
        <v>1</v>
      </c>
      <c r="JM230" s="72">
        <v>3</v>
      </c>
      <c r="JN230" s="72">
        <v>1</v>
      </c>
      <c r="JO230" s="72">
        <v>1</v>
      </c>
      <c r="JP230" s="72">
        <v>12</v>
      </c>
      <c r="JQ230" s="72">
        <v>10</v>
      </c>
      <c r="JR230" s="72">
        <v>3</v>
      </c>
      <c r="JS230" s="72">
        <v>17</v>
      </c>
      <c r="JT230" s="72">
        <v>2</v>
      </c>
      <c r="JU230" s="72">
        <v>0</v>
      </c>
      <c r="JV230" s="72">
        <v>0</v>
      </c>
      <c r="JW230" s="72">
        <v>0</v>
      </c>
      <c r="JX230" s="72"/>
      <c r="JY230" s="72"/>
      <c r="JZ230" s="72"/>
      <c r="KA230" s="72"/>
      <c r="KB230" s="72"/>
      <c r="KC230" s="72"/>
      <c r="KD230" s="72"/>
      <c r="KE230" s="72"/>
      <c r="KF230" s="71">
        <v>14814</v>
      </c>
      <c r="KG230" s="72">
        <v>3401</v>
      </c>
      <c r="KH230" s="72">
        <v>2048</v>
      </c>
      <c r="KI230" s="72">
        <v>1997</v>
      </c>
      <c r="KJ230" s="72">
        <v>1052</v>
      </c>
      <c r="KK230" s="72">
        <v>1874</v>
      </c>
      <c r="KL230" s="72">
        <v>864</v>
      </c>
      <c r="KM230" s="72">
        <v>1091</v>
      </c>
      <c r="KN230" s="72">
        <v>974</v>
      </c>
      <c r="KO230" s="72">
        <v>563</v>
      </c>
      <c r="KP230" s="72">
        <v>211</v>
      </c>
      <c r="KQ230" s="72">
        <v>444</v>
      </c>
      <c r="KR230" s="72">
        <v>115</v>
      </c>
      <c r="KS230" s="72">
        <v>69</v>
      </c>
      <c r="KT230" s="72">
        <v>39</v>
      </c>
      <c r="KU230" s="72">
        <v>72</v>
      </c>
      <c r="KV230" s="72"/>
      <c r="KW230" s="72"/>
      <c r="KX230" s="72"/>
      <c r="KY230" s="72"/>
      <c r="KZ230" s="72"/>
      <c r="LA230" s="72"/>
      <c r="LB230" s="72"/>
      <c r="LC230" s="72"/>
      <c r="LD230" s="71">
        <v>4</v>
      </c>
      <c r="LE230" s="72">
        <v>0</v>
      </c>
      <c r="LF230" s="72">
        <v>0</v>
      </c>
      <c r="LG230" s="72">
        <v>3</v>
      </c>
      <c r="LH230" s="72">
        <v>0</v>
      </c>
      <c r="LI230" s="72">
        <v>0</v>
      </c>
      <c r="LJ230" s="72">
        <v>0</v>
      </c>
      <c r="LK230" s="72">
        <v>0</v>
      </c>
      <c r="LL230" s="72">
        <v>1</v>
      </c>
      <c r="LM230" s="72">
        <v>0</v>
      </c>
      <c r="LN230" s="72">
        <v>0</v>
      </c>
      <c r="LO230" s="72">
        <v>0</v>
      </c>
      <c r="LP230" s="72">
        <v>0</v>
      </c>
      <c r="LQ230" s="72">
        <v>0</v>
      </c>
      <c r="LR230" s="72">
        <v>0</v>
      </c>
      <c r="LS230" s="72">
        <v>0</v>
      </c>
      <c r="LT230" s="72"/>
      <c r="LU230" s="72"/>
      <c r="LV230" s="72"/>
      <c r="LW230" s="72"/>
      <c r="LX230" s="72"/>
      <c r="LY230" s="72"/>
      <c r="LZ230" s="72"/>
      <c r="MA230" s="72"/>
    </row>
    <row r="231" spans="1:339" x14ac:dyDescent="0.4">
      <c r="A231" s="67">
        <v>2005.07</v>
      </c>
      <c r="B231" s="66" t="s">
        <v>11</v>
      </c>
      <c r="C231" s="67">
        <v>2005.07</v>
      </c>
      <c r="D231" s="67"/>
      <c r="E231" s="67"/>
      <c r="F231" s="67"/>
      <c r="G231" s="67"/>
      <c r="H231" s="67"/>
      <c r="I231" s="67"/>
      <c r="J231" s="67"/>
      <c r="K231" s="67"/>
      <c r="L231" s="67"/>
      <c r="M231" s="67"/>
      <c r="N231" s="67"/>
      <c r="O231" s="67"/>
      <c r="P231" s="67"/>
      <c r="Q231" s="67"/>
      <c r="R231" s="67"/>
      <c r="S231" s="67"/>
      <c r="T231" s="67"/>
      <c r="U231" s="67"/>
      <c r="V231" s="67"/>
      <c r="W231" s="67"/>
      <c r="X231" s="67"/>
      <c r="Y231" s="67"/>
      <c r="Z231" s="67"/>
      <c r="AA231" s="67"/>
    </row>
    <row r="232" spans="1:339" x14ac:dyDescent="0.4">
      <c r="A232" s="67">
        <v>2005.08</v>
      </c>
      <c r="B232" s="66" t="s">
        <v>12</v>
      </c>
      <c r="C232" s="67">
        <v>2005.08</v>
      </c>
      <c r="D232" s="67"/>
      <c r="E232" s="67"/>
      <c r="F232" s="67"/>
      <c r="G232" s="67"/>
      <c r="H232" s="67"/>
      <c r="I232" s="67"/>
      <c r="J232" s="67"/>
      <c r="K232" s="67"/>
      <c r="L232" s="67"/>
      <c r="M232" s="67"/>
      <c r="N232" s="67"/>
      <c r="O232" s="67"/>
      <c r="P232" s="67"/>
      <c r="Q232" s="67"/>
      <c r="R232" s="67"/>
      <c r="S232" s="67"/>
      <c r="T232" s="67"/>
      <c r="U232" s="67"/>
      <c r="V232" s="67"/>
      <c r="W232" s="67"/>
      <c r="X232" s="67"/>
      <c r="Y232" s="67"/>
      <c r="Z232" s="67"/>
      <c r="AA232" s="67"/>
    </row>
    <row r="233" spans="1:339" x14ac:dyDescent="0.4">
      <c r="A233" s="67">
        <v>2005.09</v>
      </c>
      <c r="B233" s="66" t="s">
        <v>13</v>
      </c>
      <c r="C233" s="67">
        <v>2005.09</v>
      </c>
      <c r="D233" s="71">
        <v>942231</v>
      </c>
      <c r="E233" s="71">
        <v>187781</v>
      </c>
      <c r="F233" s="71">
        <v>103160</v>
      </c>
      <c r="G233" s="71">
        <v>119124</v>
      </c>
      <c r="H233" s="71">
        <v>67261</v>
      </c>
      <c r="I233" s="71">
        <v>116681</v>
      </c>
      <c r="J233" s="71">
        <v>65992</v>
      </c>
      <c r="K233" s="71">
        <v>92006</v>
      </c>
      <c r="L233" s="71">
        <v>85197</v>
      </c>
      <c r="M233" s="71">
        <v>43369</v>
      </c>
      <c r="N233" s="71">
        <v>17655</v>
      </c>
      <c r="O233" s="71">
        <v>29036</v>
      </c>
      <c r="P233" s="71">
        <v>6632</v>
      </c>
      <c r="Q233" s="71">
        <v>2256</v>
      </c>
      <c r="R233" s="71">
        <v>927</v>
      </c>
      <c r="S233" s="71">
        <v>5154</v>
      </c>
      <c r="T233" s="71"/>
      <c r="U233" s="71"/>
      <c r="V233" s="71"/>
      <c r="W233" s="71"/>
      <c r="X233" s="71"/>
      <c r="Y233" s="71"/>
      <c r="Z233" s="71"/>
      <c r="AA233" s="71"/>
      <c r="AB233" s="71">
        <v>10804</v>
      </c>
      <c r="AC233" s="72">
        <v>1711</v>
      </c>
      <c r="AD233" s="72">
        <v>865</v>
      </c>
      <c r="AE233" s="72">
        <v>707</v>
      </c>
      <c r="AF233" s="72">
        <v>513</v>
      </c>
      <c r="AG233" s="72">
        <v>870</v>
      </c>
      <c r="AH233" s="72">
        <v>636</v>
      </c>
      <c r="AI233" s="72">
        <v>914</v>
      </c>
      <c r="AJ233" s="72">
        <v>911</v>
      </c>
      <c r="AK233" s="72">
        <v>677</v>
      </c>
      <c r="AL233" s="72">
        <v>354</v>
      </c>
      <c r="AM233" s="72">
        <v>980</v>
      </c>
      <c r="AN233" s="72">
        <v>388</v>
      </c>
      <c r="AO233" s="72">
        <v>192</v>
      </c>
      <c r="AP233" s="72">
        <v>144</v>
      </c>
      <c r="AQ233" s="72">
        <v>942</v>
      </c>
      <c r="AR233" s="72"/>
      <c r="AS233" s="72"/>
      <c r="AT233" s="72"/>
      <c r="AU233" s="72"/>
      <c r="AV233" s="72"/>
      <c r="AW233" s="72"/>
      <c r="AX233" s="72"/>
      <c r="AY233" s="72"/>
      <c r="AZ233" s="71">
        <v>931427</v>
      </c>
      <c r="BA233" s="72">
        <v>186070</v>
      </c>
      <c r="BB233" s="72">
        <v>102295</v>
      </c>
      <c r="BC233" s="72">
        <v>118417</v>
      </c>
      <c r="BD233" s="72">
        <v>66748</v>
      </c>
      <c r="BE233" s="72">
        <v>115811</v>
      </c>
      <c r="BF233" s="72">
        <v>65356</v>
      </c>
      <c r="BG233" s="72">
        <v>91092</v>
      </c>
      <c r="BH233" s="72">
        <v>84286</v>
      </c>
      <c r="BI233" s="72">
        <v>42692</v>
      </c>
      <c r="BJ233" s="72">
        <v>17301</v>
      </c>
      <c r="BK233" s="72">
        <v>28056</v>
      </c>
      <c r="BL233" s="72">
        <v>6244</v>
      </c>
      <c r="BM233" s="72">
        <v>2064</v>
      </c>
      <c r="BN233" s="72">
        <v>783</v>
      </c>
      <c r="BO233" s="72">
        <v>4212</v>
      </c>
      <c r="BP233" s="72"/>
      <c r="BQ233" s="72"/>
      <c r="BR233" s="72"/>
      <c r="BS233" s="72"/>
      <c r="BT233" s="72"/>
      <c r="BU233" s="72"/>
      <c r="BV233" s="72"/>
      <c r="BW233" s="72"/>
      <c r="BX233" s="71">
        <v>820953</v>
      </c>
      <c r="BY233" s="72">
        <v>146570</v>
      </c>
      <c r="BZ233" s="72">
        <v>94980</v>
      </c>
      <c r="CA233" s="72">
        <v>110548</v>
      </c>
      <c r="CB233" s="72">
        <v>62005</v>
      </c>
      <c r="CC233" s="72">
        <v>107705</v>
      </c>
      <c r="CD233" s="72">
        <v>60265</v>
      </c>
      <c r="CE233" s="72">
        <v>83885</v>
      </c>
      <c r="CF233" s="72">
        <v>76672</v>
      </c>
      <c r="CG233" s="72">
        <v>37400</v>
      </c>
      <c r="CH233" s="72">
        <v>14819</v>
      </c>
      <c r="CI233" s="72">
        <v>21355</v>
      </c>
      <c r="CJ233" s="72">
        <v>3367</v>
      </c>
      <c r="CK233" s="72">
        <v>627</v>
      </c>
      <c r="CL233" s="72">
        <v>294</v>
      </c>
      <c r="CM233" s="72">
        <v>461</v>
      </c>
      <c r="CN233" s="72"/>
      <c r="CO233" s="72"/>
      <c r="CP233" s="72"/>
      <c r="CQ233" s="72"/>
      <c r="CR233" s="72"/>
      <c r="CS233" s="72"/>
      <c r="CT233" s="72"/>
      <c r="CU233" s="72"/>
      <c r="CV233" s="71">
        <v>1994</v>
      </c>
      <c r="CW233" s="72">
        <v>2</v>
      </c>
      <c r="CX233" s="72">
        <v>1</v>
      </c>
      <c r="CY233" s="72">
        <v>46</v>
      </c>
      <c r="CZ233" s="72">
        <v>0</v>
      </c>
      <c r="DA233" s="72">
        <v>18</v>
      </c>
      <c r="DB233" s="72">
        <v>6</v>
      </c>
      <c r="DC233" s="72">
        <v>14</v>
      </c>
      <c r="DD233" s="72">
        <v>47</v>
      </c>
      <c r="DE233" s="72">
        <v>55</v>
      </c>
      <c r="DF233" s="72">
        <v>32</v>
      </c>
      <c r="DG233" s="72">
        <v>178</v>
      </c>
      <c r="DH233" s="72">
        <v>166</v>
      </c>
      <c r="DI233" s="72">
        <v>219</v>
      </c>
      <c r="DJ233" s="72">
        <v>46</v>
      </c>
      <c r="DK233" s="72">
        <v>1164</v>
      </c>
      <c r="DL233" s="72"/>
      <c r="DM233" s="72"/>
      <c r="DN233" s="72"/>
      <c r="DO233" s="72"/>
      <c r="DP233" s="72"/>
      <c r="DQ233" s="72"/>
      <c r="DR233" s="72"/>
      <c r="DS233" s="72"/>
      <c r="DT233" s="71">
        <v>108480</v>
      </c>
      <c r="DU233" s="72">
        <v>39498</v>
      </c>
      <c r="DV233" s="72">
        <v>7314</v>
      </c>
      <c r="DW233" s="72">
        <v>7823</v>
      </c>
      <c r="DX233" s="72">
        <v>4743</v>
      </c>
      <c r="DY233" s="72">
        <v>8088</v>
      </c>
      <c r="DZ233" s="72">
        <v>5085</v>
      </c>
      <c r="EA233" s="72">
        <v>7193</v>
      </c>
      <c r="EB233" s="72">
        <v>7567</v>
      </c>
      <c r="EC233" s="72">
        <v>5237</v>
      </c>
      <c r="ED233" s="72">
        <v>2450</v>
      </c>
      <c r="EE233" s="72">
        <v>6523</v>
      </c>
      <c r="EF233" s="72">
        <v>2711</v>
      </c>
      <c r="EG233" s="72">
        <v>1218</v>
      </c>
      <c r="EH233" s="72">
        <v>443</v>
      </c>
      <c r="EI233" s="72">
        <v>2587</v>
      </c>
      <c r="EJ233" s="72"/>
      <c r="EK233" s="72"/>
      <c r="EL233" s="72"/>
      <c r="EM233" s="72"/>
      <c r="EN233" s="72"/>
      <c r="EO233" s="72"/>
      <c r="EP233" s="72"/>
      <c r="EQ233" s="72"/>
      <c r="ER233" s="71">
        <v>207</v>
      </c>
      <c r="ES233" s="72">
        <v>27</v>
      </c>
      <c r="ET233" s="72">
        <v>3</v>
      </c>
      <c r="EU233" s="72">
        <v>1</v>
      </c>
      <c r="EV233" s="72">
        <v>1</v>
      </c>
      <c r="EW233" s="72">
        <v>0</v>
      </c>
      <c r="EX233" s="72">
        <v>1</v>
      </c>
      <c r="EY233" s="72">
        <v>4</v>
      </c>
      <c r="EZ233" s="72">
        <v>167</v>
      </c>
      <c r="FA233" s="72">
        <v>0</v>
      </c>
      <c r="FB233" s="72">
        <v>0</v>
      </c>
      <c r="FC233" s="72">
        <v>0</v>
      </c>
      <c r="FD233" s="72">
        <v>1</v>
      </c>
      <c r="FE233" s="72">
        <v>0</v>
      </c>
      <c r="FF233" s="72">
        <v>0</v>
      </c>
      <c r="FG233" s="72">
        <v>2</v>
      </c>
      <c r="FH233" s="72"/>
      <c r="FI233" s="72"/>
      <c r="FJ233" s="72"/>
      <c r="FK233" s="72"/>
      <c r="FL233" s="72"/>
      <c r="FM233" s="72"/>
      <c r="FN233" s="72"/>
      <c r="FO233" s="72"/>
      <c r="FP233" s="71">
        <v>102726</v>
      </c>
      <c r="FQ233" s="71">
        <v>26445</v>
      </c>
      <c r="FR233" s="71">
        <v>17788</v>
      </c>
      <c r="FS233" s="71">
        <v>15179</v>
      </c>
      <c r="FT233" s="71">
        <v>7792</v>
      </c>
      <c r="FU233" s="71">
        <v>12789</v>
      </c>
      <c r="FV233" s="71">
        <v>6002</v>
      </c>
      <c r="FW233" s="71">
        <v>7025</v>
      </c>
      <c r="FX233" s="71">
        <v>4885</v>
      </c>
      <c r="FY233" s="71">
        <v>2093</v>
      </c>
      <c r="FZ233" s="71">
        <v>706</v>
      </c>
      <c r="GA233" s="71">
        <v>1390</v>
      </c>
      <c r="GB233" s="71">
        <v>288</v>
      </c>
      <c r="GC233" s="71">
        <v>111</v>
      </c>
      <c r="GD233" s="71">
        <v>37</v>
      </c>
      <c r="GE233" s="71">
        <v>196</v>
      </c>
      <c r="GF233" s="71"/>
      <c r="GG233" s="71"/>
      <c r="GH233" s="71"/>
      <c r="GI233" s="71"/>
      <c r="GJ233" s="71"/>
      <c r="GK233" s="71"/>
      <c r="GL233" s="71"/>
      <c r="GM233" s="71"/>
      <c r="GN233" s="71">
        <v>897</v>
      </c>
      <c r="GO233" s="72">
        <v>167</v>
      </c>
      <c r="GP233" s="72">
        <v>105</v>
      </c>
      <c r="GQ233" s="72">
        <v>109</v>
      </c>
      <c r="GR233" s="72">
        <v>56</v>
      </c>
      <c r="GS233" s="72">
        <v>37</v>
      </c>
      <c r="GT233" s="72">
        <v>30</v>
      </c>
      <c r="GU233" s="72">
        <v>103</v>
      </c>
      <c r="GV233" s="72">
        <v>83</v>
      </c>
      <c r="GW233" s="72">
        <v>43</v>
      </c>
      <c r="GX233" s="72">
        <v>6</v>
      </c>
      <c r="GY233" s="72">
        <v>71</v>
      </c>
      <c r="GZ233" s="72">
        <v>35</v>
      </c>
      <c r="HA233" s="72">
        <v>19</v>
      </c>
      <c r="HB233" s="72">
        <v>4</v>
      </c>
      <c r="HC233" s="72">
        <v>29</v>
      </c>
      <c r="HD233" s="72"/>
      <c r="HE233" s="72"/>
      <c r="HF233" s="72"/>
      <c r="HG233" s="72"/>
      <c r="HH233" s="72"/>
      <c r="HI233" s="72"/>
      <c r="HJ233" s="72"/>
      <c r="HK233" s="72"/>
      <c r="HL233" s="71">
        <v>101829</v>
      </c>
      <c r="HM233" s="72">
        <v>26278</v>
      </c>
      <c r="HN233" s="72">
        <v>17683</v>
      </c>
      <c r="HO233" s="72">
        <v>15070</v>
      </c>
      <c r="HP233" s="72">
        <v>7736</v>
      </c>
      <c r="HQ233" s="72">
        <v>12752</v>
      </c>
      <c r="HR233" s="72">
        <v>5972</v>
      </c>
      <c r="HS233" s="72">
        <v>6922</v>
      </c>
      <c r="HT233" s="72">
        <v>4802</v>
      </c>
      <c r="HU233" s="72">
        <v>2050</v>
      </c>
      <c r="HV233" s="72">
        <v>700</v>
      </c>
      <c r="HW233" s="72">
        <v>1319</v>
      </c>
      <c r="HX233" s="72">
        <v>253</v>
      </c>
      <c r="HY233" s="72">
        <v>92</v>
      </c>
      <c r="HZ233" s="72">
        <v>33</v>
      </c>
      <c r="IA233" s="72">
        <v>167</v>
      </c>
      <c r="IB233" s="72"/>
      <c r="IC233" s="72"/>
      <c r="ID233" s="72"/>
      <c r="IE233" s="72"/>
      <c r="IF233" s="72"/>
      <c r="IG233" s="72"/>
      <c r="IH233" s="72"/>
      <c r="II233" s="72"/>
      <c r="IJ233" s="71">
        <v>87910</v>
      </c>
      <c r="IK233" s="72">
        <v>22893</v>
      </c>
      <c r="IL233" s="72">
        <v>15775</v>
      </c>
      <c r="IM233" s="72">
        <v>13366</v>
      </c>
      <c r="IN233" s="72">
        <v>6791</v>
      </c>
      <c r="IO233" s="72">
        <v>11093</v>
      </c>
      <c r="IP233" s="72">
        <v>5187</v>
      </c>
      <c r="IQ233" s="72">
        <v>5954</v>
      </c>
      <c r="IR233" s="72">
        <v>3895</v>
      </c>
      <c r="IS233" s="72">
        <v>1491</v>
      </c>
      <c r="IT233" s="72">
        <v>474</v>
      </c>
      <c r="IU233" s="72">
        <v>805</v>
      </c>
      <c r="IV233" s="72">
        <v>130</v>
      </c>
      <c r="IW233" s="72">
        <v>25</v>
      </c>
      <c r="IX233" s="72">
        <v>6</v>
      </c>
      <c r="IY233" s="72">
        <v>25</v>
      </c>
      <c r="IZ233" s="72"/>
      <c r="JA233" s="72"/>
      <c r="JB233" s="72"/>
      <c r="JC233" s="72"/>
      <c r="JD233" s="72"/>
      <c r="JE233" s="72"/>
      <c r="JF233" s="72"/>
      <c r="JG233" s="72"/>
      <c r="JH233" s="71">
        <v>56</v>
      </c>
      <c r="JI233" s="72">
        <v>2</v>
      </c>
      <c r="JJ233" s="72">
        <v>2</v>
      </c>
      <c r="JK233" s="72">
        <v>1</v>
      </c>
      <c r="JL233" s="72">
        <v>1</v>
      </c>
      <c r="JM233" s="72">
        <v>3</v>
      </c>
      <c r="JN233" s="72">
        <v>2</v>
      </c>
      <c r="JO233" s="72">
        <v>2</v>
      </c>
      <c r="JP233" s="72">
        <v>11</v>
      </c>
      <c r="JQ233" s="72">
        <v>10</v>
      </c>
      <c r="JR233" s="72">
        <v>3</v>
      </c>
      <c r="JS233" s="72">
        <v>17</v>
      </c>
      <c r="JT233" s="72">
        <v>1</v>
      </c>
      <c r="JU233" s="72">
        <v>0</v>
      </c>
      <c r="JV233" s="72">
        <v>1</v>
      </c>
      <c r="JW233" s="72">
        <v>0</v>
      </c>
      <c r="JX233" s="72"/>
      <c r="JY233" s="72"/>
      <c r="JZ233" s="72"/>
      <c r="KA233" s="72"/>
      <c r="KB233" s="72"/>
      <c r="KC233" s="72"/>
      <c r="KD233" s="72"/>
      <c r="KE233" s="72"/>
      <c r="KF233" s="71">
        <v>13863</v>
      </c>
      <c r="KG233" s="72">
        <v>3383</v>
      </c>
      <c r="KH233" s="72">
        <v>1906</v>
      </c>
      <c r="KI233" s="72">
        <v>1703</v>
      </c>
      <c r="KJ233" s="72">
        <v>944</v>
      </c>
      <c r="KK233" s="72">
        <v>1656</v>
      </c>
      <c r="KL233" s="72">
        <v>783</v>
      </c>
      <c r="KM233" s="72">
        <v>966</v>
      </c>
      <c r="KN233" s="72">
        <v>896</v>
      </c>
      <c r="KO233" s="72">
        <v>549</v>
      </c>
      <c r="KP233" s="72">
        <v>223</v>
      </c>
      <c r="KQ233" s="72">
        <v>497</v>
      </c>
      <c r="KR233" s="72">
        <v>122</v>
      </c>
      <c r="KS233" s="72">
        <v>67</v>
      </c>
      <c r="KT233" s="72">
        <v>26</v>
      </c>
      <c r="KU233" s="72">
        <v>142</v>
      </c>
      <c r="KV233" s="72"/>
      <c r="KW233" s="72"/>
      <c r="KX233" s="72"/>
      <c r="KY233" s="72"/>
      <c r="KZ233" s="72"/>
      <c r="LA233" s="72"/>
      <c r="LB233" s="72"/>
      <c r="LC233" s="72"/>
      <c r="LD233" s="71">
        <v>27</v>
      </c>
      <c r="LE233" s="72">
        <v>14</v>
      </c>
      <c r="LF233" s="72">
        <v>2</v>
      </c>
      <c r="LG233" s="72">
        <v>1</v>
      </c>
      <c r="LH233" s="72">
        <v>1</v>
      </c>
      <c r="LI233" s="72">
        <v>1</v>
      </c>
      <c r="LJ233" s="72">
        <v>1</v>
      </c>
      <c r="LK233" s="72">
        <v>2</v>
      </c>
      <c r="LL233" s="72">
        <v>4</v>
      </c>
      <c r="LM233" s="72">
        <v>0</v>
      </c>
      <c r="LN233" s="72">
        <v>0</v>
      </c>
      <c r="LO233" s="72">
        <v>1</v>
      </c>
      <c r="LP233" s="72">
        <v>0</v>
      </c>
      <c r="LQ233" s="72">
        <v>0</v>
      </c>
      <c r="LR233" s="72">
        <v>0</v>
      </c>
      <c r="LS233" s="72">
        <v>0</v>
      </c>
      <c r="LT233" s="72"/>
      <c r="LU233" s="72"/>
      <c r="LV233" s="72"/>
      <c r="LW233" s="72"/>
      <c r="LX233" s="72"/>
      <c r="LY233" s="72"/>
      <c r="LZ233" s="72"/>
      <c r="MA233" s="72"/>
    </row>
    <row r="234" spans="1:339" x14ac:dyDescent="0.4">
      <c r="A234" s="67">
        <v>2005.1</v>
      </c>
      <c r="B234" s="66" t="s">
        <v>14</v>
      </c>
      <c r="C234" s="67">
        <v>2005.1</v>
      </c>
      <c r="D234" s="67"/>
      <c r="E234" s="67"/>
      <c r="F234" s="67"/>
      <c r="G234" s="67"/>
      <c r="H234" s="67"/>
      <c r="I234" s="67"/>
      <c r="J234" s="67"/>
      <c r="K234" s="67"/>
      <c r="L234" s="67"/>
      <c r="M234" s="67"/>
      <c r="N234" s="67"/>
      <c r="O234" s="67"/>
      <c r="P234" s="67"/>
      <c r="Q234" s="67"/>
      <c r="R234" s="67"/>
      <c r="S234" s="67"/>
      <c r="T234" s="67"/>
      <c r="U234" s="67"/>
      <c r="V234" s="67"/>
      <c r="W234" s="67"/>
      <c r="X234" s="67"/>
      <c r="Y234" s="67"/>
      <c r="Z234" s="67"/>
      <c r="AA234" s="67"/>
    </row>
    <row r="235" spans="1:339" x14ac:dyDescent="0.4">
      <c r="A235" s="67">
        <v>2005.11</v>
      </c>
      <c r="B235" s="66" t="s">
        <v>15</v>
      </c>
      <c r="C235" s="67">
        <v>2005.11</v>
      </c>
      <c r="D235" s="67"/>
      <c r="E235" s="67"/>
      <c r="F235" s="67"/>
      <c r="G235" s="67"/>
      <c r="H235" s="67"/>
      <c r="I235" s="67"/>
      <c r="J235" s="67"/>
      <c r="K235" s="67"/>
      <c r="L235" s="67"/>
      <c r="M235" s="67"/>
      <c r="N235" s="67"/>
      <c r="O235" s="67"/>
      <c r="P235" s="67"/>
      <c r="Q235" s="67"/>
      <c r="R235" s="67"/>
      <c r="S235" s="67"/>
      <c r="T235" s="67"/>
      <c r="U235" s="67"/>
      <c r="V235" s="67"/>
      <c r="W235" s="67"/>
      <c r="X235" s="67"/>
      <c r="Y235" s="67"/>
      <c r="Z235" s="67"/>
      <c r="AA235" s="67"/>
    </row>
    <row r="236" spans="1:339" x14ac:dyDescent="0.4">
      <c r="A236" s="67">
        <v>2005.12</v>
      </c>
      <c r="B236" s="66" t="s">
        <v>3</v>
      </c>
      <c r="C236" s="67">
        <v>2005.12</v>
      </c>
      <c r="D236" s="71">
        <v>944630</v>
      </c>
      <c r="E236" s="71">
        <v>188809</v>
      </c>
      <c r="F236" s="71">
        <v>103405</v>
      </c>
      <c r="G236" s="71">
        <v>118948</v>
      </c>
      <c r="H236" s="71">
        <v>67774</v>
      </c>
      <c r="I236" s="71">
        <v>116941</v>
      </c>
      <c r="J236" s="71">
        <v>66818</v>
      </c>
      <c r="K236" s="71">
        <v>92100</v>
      </c>
      <c r="L236" s="71">
        <v>84691</v>
      </c>
      <c r="M236" s="71">
        <v>43447</v>
      </c>
      <c r="N236" s="71">
        <v>17851</v>
      </c>
      <c r="O236" s="71">
        <v>29131</v>
      </c>
      <c r="P236" s="71">
        <v>6564</v>
      </c>
      <c r="Q236" s="71">
        <v>2236</v>
      </c>
      <c r="R236" s="71">
        <v>993</v>
      </c>
      <c r="S236" s="71">
        <v>4922</v>
      </c>
      <c r="T236" s="71"/>
      <c r="U236" s="71"/>
      <c r="V236" s="71"/>
      <c r="W236" s="71"/>
      <c r="X236" s="71"/>
      <c r="Y236" s="71"/>
      <c r="Z236" s="71"/>
      <c r="AA236" s="71"/>
      <c r="AB236" s="71">
        <v>9377</v>
      </c>
      <c r="AC236" s="72">
        <v>1562</v>
      </c>
      <c r="AD236" s="72">
        <v>759</v>
      </c>
      <c r="AE236" s="72">
        <v>612</v>
      </c>
      <c r="AF236" s="72">
        <v>449</v>
      </c>
      <c r="AG236" s="72">
        <v>757</v>
      </c>
      <c r="AH236" s="72">
        <v>545</v>
      </c>
      <c r="AI236" s="72">
        <v>790</v>
      </c>
      <c r="AJ236" s="72">
        <v>791</v>
      </c>
      <c r="AK236" s="72">
        <v>587</v>
      </c>
      <c r="AL236" s="72">
        <v>307</v>
      </c>
      <c r="AM236" s="72">
        <v>805</v>
      </c>
      <c r="AN236" s="72">
        <v>321</v>
      </c>
      <c r="AO236" s="72">
        <v>160</v>
      </c>
      <c r="AP236" s="72">
        <v>115</v>
      </c>
      <c r="AQ236" s="72">
        <v>817</v>
      </c>
      <c r="AR236" s="72"/>
      <c r="AS236" s="72"/>
      <c r="AT236" s="72"/>
      <c r="AU236" s="72"/>
      <c r="AV236" s="72"/>
      <c r="AW236" s="72"/>
      <c r="AX236" s="72"/>
      <c r="AY236" s="72"/>
      <c r="AZ236" s="71">
        <v>935253</v>
      </c>
      <c r="BA236" s="72">
        <v>187247</v>
      </c>
      <c r="BB236" s="72">
        <v>102646</v>
      </c>
      <c r="BC236" s="72">
        <v>118336</v>
      </c>
      <c r="BD236" s="72">
        <v>67325</v>
      </c>
      <c r="BE236" s="72">
        <v>116184</v>
      </c>
      <c r="BF236" s="72">
        <v>66273</v>
      </c>
      <c r="BG236" s="72">
        <v>91310</v>
      </c>
      <c r="BH236" s="72">
        <v>83900</v>
      </c>
      <c r="BI236" s="72">
        <v>42860</v>
      </c>
      <c r="BJ236" s="72">
        <v>17544</v>
      </c>
      <c r="BK236" s="72">
        <v>28326</v>
      </c>
      <c r="BL236" s="72">
        <v>6243</v>
      </c>
      <c r="BM236" s="72">
        <v>2076</v>
      </c>
      <c r="BN236" s="72">
        <v>878</v>
      </c>
      <c r="BO236" s="72">
        <v>4105</v>
      </c>
      <c r="BP236" s="72"/>
      <c r="BQ236" s="72"/>
      <c r="BR236" s="72"/>
      <c r="BS236" s="72"/>
      <c r="BT236" s="72"/>
      <c r="BU236" s="72"/>
      <c r="BV236" s="72"/>
      <c r="BW236" s="72"/>
      <c r="BX236" s="71">
        <v>823913</v>
      </c>
      <c r="BY236" s="72">
        <v>146592</v>
      </c>
      <c r="BZ236" s="72">
        <v>95372</v>
      </c>
      <c r="CA236" s="72">
        <v>110501</v>
      </c>
      <c r="CB236" s="72">
        <v>62576</v>
      </c>
      <c r="CC236" s="72">
        <v>107990</v>
      </c>
      <c r="CD236" s="72">
        <v>61247</v>
      </c>
      <c r="CE236" s="72">
        <v>83988</v>
      </c>
      <c r="CF236" s="72">
        <v>76231</v>
      </c>
      <c r="CG236" s="72">
        <v>37732</v>
      </c>
      <c r="CH236" s="72">
        <v>15136</v>
      </c>
      <c r="CI236" s="72">
        <v>21628</v>
      </c>
      <c r="CJ236" s="72">
        <v>3439</v>
      </c>
      <c r="CK236" s="72">
        <v>681</v>
      </c>
      <c r="CL236" s="72">
        <v>336</v>
      </c>
      <c r="CM236" s="72">
        <v>464</v>
      </c>
      <c r="CN236" s="72"/>
      <c r="CO236" s="72"/>
      <c r="CP236" s="72"/>
      <c r="CQ236" s="72"/>
      <c r="CR236" s="72"/>
      <c r="CS236" s="72"/>
      <c r="CT236" s="72"/>
      <c r="CU236" s="72"/>
      <c r="CV236" s="71">
        <v>2129</v>
      </c>
      <c r="CW236" s="72">
        <v>2</v>
      </c>
      <c r="CX236" s="72">
        <v>4</v>
      </c>
      <c r="CY236" s="72">
        <v>64</v>
      </c>
      <c r="CZ236" s="72">
        <v>4</v>
      </c>
      <c r="DA236" s="72">
        <v>19</v>
      </c>
      <c r="DB236" s="72">
        <v>6</v>
      </c>
      <c r="DC236" s="72">
        <v>24</v>
      </c>
      <c r="DD236" s="72">
        <v>46</v>
      </c>
      <c r="DE236" s="72">
        <v>59</v>
      </c>
      <c r="DF236" s="72">
        <v>54</v>
      </c>
      <c r="DG236" s="72">
        <v>198</v>
      </c>
      <c r="DH236" s="72">
        <v>162</v>
      </c>
      <c r="DI236" s="72">
        <v>199</v>
      </c>
      <c r="DJ236" s="72">
        <v>54</v>
      </c>
      <c r="DK236" s="72">
        <v>1234</v>
      </c>
      <c r="DL236" s="72"/>
      <c r="DM236" s="72"/>
      <c r="DN236" s="72"/>
      <c r="DO236" s="72"/>
      <c r="DP236" s="72"/>
      <c r="DQ236" s="72"/>
      <c r="DR236" s="72"/>
      <c r="DS236" s="72"/>
      <c r="DT236" s="71">
        <v>109211</v>
      </c>
      <c r="DU236" s="72">
        <v>40653</v>
      </c>
      <c r="DV236" s="72">
        <v>7270</v>
      </c>
      <c r="DW236" s="72">
        <v>7771</v>
      </c>
      <c r="DX236" s="72">
        <v>4745</v>
      </c>
      <c r="DY236" s="72">
        <v>8175</v>
      </c>
      <c r="DZ236" s="72">
        <v>5020</v>
      </c>
      <c r="EA236" s="72">
        <v>7298</v>
      </c>
      <c r="EB236" s="72">
        <v>7623</v>
      </c>
      <c r="EC236" s="72">
        <v>5069</v>
      </c>
      <c r="ED236" s="72">
        <v>2354</v>
      </c>
      <c r="EE236" s="72">
        <v>6500</v>
      </c>
      <c r="EF236" s="72">
        <v>2642</v>
      </c>
      <c r="EG236" s="72">
        <v>1196</v>
      </c>
      <c r="EH236" s="72">
        <v>488</v>
      </c>
      <c r="EI236" s="72">
        <v>2407</v>
      </c>
      <c r="EJ236" s="72"/>
      <c r="EK236" s="72"/>
      <c r="EL236" s="72"/>
      <c r="EM236" s="72"/>
      <c r="EN236" s="72"/>
      <c r="EO236" s="72"/>
      <c r="EP236" s="72"/>
      <c r="EQ236" s="72"/>
      <c r="ER236" s="71">
        <v>1927</v>
      </c>
      <c r="ES236" s="72">
        <v>840</v>
      </c>
      <c r="ET236" s="72">
        <v>940</v>
      </c>
      <c r="EU236" s="72">
        <v>2</v>
      </c>
      <c r="EV236" s="72">
        <v>0</v>
      </c>
      <c r="EW236" s="72">
        <v>0</v>
      </c>
      <c r="EX236" s="72">
        <v>1</v>
      </c>
      <c r="EY236" s="72">
        <v>2</v>
      </c>
      <c r="EZ236" s="72">
        <v>140</v>
      </c>
      <c r="FA236" s="72">
        <v>0</v>
      </c>
      <c r="FB236" s="72">
        <v>0</v>
      </c>
      <c r="FC236" s="72">
        <v>0</v>
      </c>
      <c r="FD236" s="72">
        <v>0</v>
      </c>
      <c r="FE236" s="72">
        <v>0</v>
      </c>
      <c r="FF236" s="72">
        <v>0</v>
      </c>
      <c r="FG236" s="72">
        <v>2</v>
      </c>
      <c r="FH236" s="72"/>
      <c r="FI236" s="72"/>
      <c r="FJ236" s="72"/>
      <c r="FK236" s="72"/>
      <c r="FL236" s="72"/>
      <c r="FM236" s="72"/>
      <c r="FN236" s="72"/>
      <c r="FO236" s="72"/>
      <c r="FP236" s="71">
        <v>111958</v>
      </c>
      <c r="FQ236" s="71">
        <v>28790</v>
      </c>
      <c r="FR236" s="71">
        <v>19191</v>
      </c>
      <c r="FS236" s="71">
        <v>16712</v>
      </c>
      <c r="FT236" s="71">
        <v>8873</v>
      </c>
      <c r="FU236" s="71">
        <v>14004</v>
      </c>
      <c r="FV236" s="71">
        <v>6598</v>
      </c>
      <c r="FW236" s="71">
        <v>7529</v>
      </c>
      <c r="FX236" s="71">
        <v>5171</v>
      </c>
      <c r="FY236" s="71">
        <v>2273</v>
      </c>
      <c r="FZ236" s="71">
        <v>758</v>
      </c>
      <c r="GA236" s="71">
        <v>1386</v>
      </c>
      <c r="GB236" s="71">
        <v>322</v>
      </c>
      <c r="GC236" s="71">
        <v>128</v>
      </c>
      <c r="GD236" s="71">
        <v>37</v>
      </c>
      <c r="GE236" s="71">
        <v>186</v>
      </c>
      <c r="GF236" s="71"/>
      <c r="GG236" s="71"/>
      <c r="GH236" s="71"/>
      <c r="GI236" s="71"/>
      <c r="GJ236" s="71"/>
      <c r="GK236" s="71"/>
      <c r="GL236" s="71"/>
      <c r="GM236" s="71"/>
      <c r="GN236" s="71">
        <v>929</v>
      </c>
      <c r="GO236" s="72">
        <v>178</v>
      </c>
      <c r="GP236" s="72">
        <v>109</v>
      </c>
      <c r="GQ236" s="72">
        <v>112</v>
      </c>
      <c r="GR236" s="72">
        <v>76</v>
      </c>
      <c r="GS236" s="72">
        <v>33</v>
      </c>
      <c r="GT236" s="72">
        <v>32</v>
      </c>
      <c r="GU236" s="72">
        <v>102</v>
      </c>
      <c r="GV236" s="72">
        <v>85</v>
      </c>
      <c r="GW236" s="72">
        <v>48</v>
      </c>
      <c r="GX236" s="72">
        <v>7</v>
      </c>
      <c r="GY236" s="72">
        <v>62</v>
      </c>
      <c r="GZ236" s="72">
        <v>33</v>
      </c>
      <c r="HA236" s="72">
        <v>20</v>
      </c>
      <c r="HB236" s="72">
        <v>4</v>
      </c>
      <c r="HC236" s="72">
        <v>28</v>
      </c>
      <c r="HD236" s="72"/>
      <c r="HE236" s="72"/>
      <c r="HF236" s="72"/>
      <c r="HG236" s="72"/>
      <c r="HH236" s="72"/>
      <c r="HI236" s="72"/>
      <c r="HJ236" s="72"/>
      <c r="HK236" s="72"/>
      <c r="HL236" s="71">
        <v>111029</v>
      </c>
      <c r="HM236" s="72">
        <v>28612</v>
      </c>
      <c r="HN236" s="72">
        <v>19082</v>
      </c>
      <c r="HO236" s="72">
        <v>16600</v>
      </c>
      <c r="HP236" s="72">
        <v>8797</v>
      </c>
      <c r="HQ236" s="72">
        <v>13971</v>
      </c>
      <c r="HR236" s="72">
        <v>6566</v>
      </c>
      <c r="HS236" s="72">
        <v>7427</v>
      </c>
      <c r="HT236" s="72">
        <v>5086</v>
      </c>
      <c r="HU236" s="72">
        <v>2225</v>
      </c>
      <c r="HV236" s="72">
        <v>751</v>
      </c>
      <c r="HW236" s="72">
        <v>1324</v>
      </c>
      <c r="HX236" s="72">
        <v>289</v>
      </c>
      <c r="HY236" s="72">
        <v>108</v>
      </c>
      <c r="HZ236" s="72">
        <v>33</v>
      </c>
      <c r="IA236" s="72">
        <v>158</v>
      </c>
      <c r="IB236" s="72"/>
      <c r="IC236" s="72"/>
      <c r="ID236" s="72"/>
      <c r="IE236" s="72"/>
      <c r="IF236" s="72"/>
      <c r="IG236" s="72"/>
      <c r="IH236" s="72"/>
      <c r="II236" s="72"/>
      <c r="IJ236" s="71">
        <v>95581</v>
      </c>
      <c r="IK236" s="72">
        <v>24664</v>
      </c>
      <c r="IL236" s="72">
        <v>16936</v>
      </c>
      <c r="IM236" s="72">
        <v>14686</v>
      </c>
      <c r="IN236" s="72">
        <v>7756</v>
      </c>
      <c r="IO236" s="72">
        <v>12161</v>
      </c>
      <c r="IP236" s="72">
        <v>5707</v>
      </c>
      <c r="IQ236" s="72">
        <v>6340</v>
      </c>
      <c r="IR236" s="72">
        <v>4174</v>
      </c>
      <c r="IS236" s="72">
        <v>1628</v>
      </c>
      <c r="IT236" s="72">
        <v>509</v>
      </c>
      <c r="IU236" s="72">
        <v>820</v>
      </c>
      <c r="IV236" s="72">
        <v>149</v>
      </c>
      <c r="IW236" s="72">
        <v>25</v>
      </c>
      <c r="IX236" s="72">
        <v>5</v>
      </c>
      <c r="IY236" s="72">
        <v>21</v>
      </c>
      <c r="IZ236" s="72"/>
      <c r="JA236" s="72"/>
      <c r="JB236" s="72"/>
      <c r="JC236" s="72"/>
      <c r="JD236" s="72"/>
      <c r="JE236" s="72"/>
      <c r="JF236" s="72"/>
      <c r="JG236" s="72"/>
      <c r="JH236" s="71">
        <v>48</v>
      </c>
      <c r="JI236" s="72">
        <v>0</v>
      </c>
      <c r="JJ236" s="72">
        <v>1</v>
      </c>
      <c r="JK236" s="72">
        <v>3</v>
      </c>
      <c r="JL236" s="72">
        <v>1</v>
      </c>
      <c r="JM236" s="72">
        <v>3</v>
      </c>
      <c r="JN236" s="72">
        <v>1</v>
      </c>
      <c r="JO236" s="72">
        <v>1</v>
      </c>
      <c r="JP236" s="72">
        <v>12</v>
      </c>
      <c r="JQ236" s="72">
        <v>8</v>
      </c>
      <c r="JR236" s="72">
        <v>2</v>
      </c>
      <c r="JS236" s="72">
        <v>15</v>
      </c>
      <c r="JT236" s="72">
        <v>0</v>
      </c>
      <c r="JU236" s="72">
        <v>0</v>
      </c>
      <c r="JV236" s="72">
        <v>1</v>
      </c>
      <c r="JW236" s="72">
        <v>0</v>
      </c>
      <c r="JX236" s="72"/>
      <c r="JY236" s="72"/>
      <c r="JZ236" s="72"/>
      <c r="KA236" s="72"/>
      <c r="KB236" s="72"/>
      <c r="KC236" s="72"/>
      <c r="KD236" s="72"/>
      <c r="KE236" s="72"/>
      <c r="KF236" s="71">
        <v>15400</v>
      </c>
      <c r="KG236" s="72">
        <v>3948</v>
      </c>
      <c r="KH236" s="72">
        <v>2145</v>
      </c>
      <c r="KI236" s="72">
        <v>1911</v>
      </c>
      <c r="KJ236" s="72">
        <v>1040</v>
      </c>
      <c r="KK236" s="72">
        <v>1807</v>
      </c>
      <c r="KL236" s="72">
        <v>858</v>
      </c>
      <c r="KM236" s="72">
        <v>1086</v>
      </c>
      <c r="KN236" s="72">
        <v>900</v>
      </c>
      <c r="KO236" s="72">
        <v>589</v>
      </c>
      <c r="KP236" s="72">
        <v>240</v>
      </c>
      <c r="KQ236" s="72">
        <v>489</v>
      </c>
      <c r="KR236" s="72">
        <v>140</v>
      </c>
      <c r="KS236" s="72">
        <v>83</v>
      </c>
      <c r="KT236" s="72">
        <v>27</v>
      </c>
      <c r="KU236" s="72">
        <v>137</v>
      </c>
      <c r="KV236" s="72"/>
      <c r="KW236" s="72"/>
      <c r="KX236" s="72"/>
      <c r="KY236" s="72"/>
      <c r="KZ236" s="72"/>
      <c r="LA236" s="72"/>
      <c r="LB236" s="72"/>
      <c r="LC236" s="72"/>
      <c r="LD236" s="71">
        <v>47</v>
      </c>
      <c r="LE236" s="72">
        <v>22</v>
      </c>
      <c r="LF236" s="72">
        <v>7</v>
      </c>
      <c r="LG236" s="72">
        <v>2</v>
      </c>
      <c r="LH236" s="72">
        <v>1</v>
      </c>
      <c r="LI236" s="72">
        <v>0</v>
      </c>
      <c r="LJ236" s="72">
        <v>6</v>
      </c>
      <c r="LK236" s="72">
        <v>2</v>
      </c>
      <c r="LL236" s="72">
        <v>2</v>
      </c>
      <c r="LM236" s="72">
        <v>2</v>
      </c>
      <c r="LN236" s="72">
        <v>0</v>
      </c>
      <c r="LO236" s="72">
        <v>0</v>
      </c>
      <c r="LP236" s="72">
        <v>1</v>
      </c>
      <c r="LQ236" s="72">
        <v>0</v>
      </c>
      <c r="LR236" s="72">
        <v>0</v>
      </c>
      <c r="LS236" s="72">
        <v>2</v>
      </c>
      <c r="LT236" s="72"/>
      <c r="LU236" s="72"/>
      <c r="LV236" s="72"/>
      <c r="LW236" s="72"/>
      <c r="LX236" s="72"/>
      <c r="LY236" s="72"/>
      <c r="LZ236" s="72"/>
      <c r="MA236" s="72"/>
    </row>
    <row r="237" spans="1:339" x14ac:dyDescent="0.4">
      <c r="A237" s="67">
        <v>2005.13</v>
      </c>
      <c r="B237" s="66" t="s">
        <v>4</v>
      </c>
      <c r="C237" s="67">
        <v>2005.13</v>
      </c>
      <c r="D237" s="67"/>
      <c r="E237" s="67"/>
      <c r="F237" s="67"/>
      <c r="G237" s="67"/>
      <c r="H237" s="67"/>
      <c r="I237" s="67"/>
      <c r="J237" s="67"/>
      <c r="K237" s="67"/>
      <c r="L237" s="67"/>
      <c r="M237" s="67"/>
      <c r="N237" s="67"/>
      <c r="O237" s="67"/>
      <c r="P237" s="67"/>
      <c r="Q237" s="67"/>
      <c r="R237" s="67"/>
      <c r="S237" s="67"/>
      <c r="T237" s="67"/>
      <c r="U237" s="67"/>
      <c r="V237" s="67"/>
      <c r="W237" s="67"/>
      <c r="X237" s="67"/>
      <c r="Y237" s="67"/>
      <c r="Z237" s="67"/>
      <c r="AA237" s="67"/>
    </row>
    <row r="238" spans="1:339" x14ac:dyDescent="0.4">
      <c r="A238" s="68">
        <v>2006.01</v>
      </c>
      <c r="B238" s="66" t="s">
        <v>5</v>
      </c>
      <c r="C238" s="67">
        <v>2006.01</v>
      </c>
      <c r="D238" s="67"/>
      <c r="E238" s="67"/>
      <c r="F238" s="67"/>
      <c r="G238" s="67"/>
      <c r="H238" s="67"/>
      <c r="I238" s="67"/>
      <c r="J238" s="67"/>
      <c r="K238" s="67"/>
      <c r="L238" s="67"/>
      <c r="M238" s="67"/>
      <c r="N238" s="67"/>
      <c r="O238" s="67"/>
      <c r="P238" s="67"/>
      <c r="Q238" s="67"/>
      <c r="R238" s="67"/>
      <c r="S238" s="67"/>
      <c r="T238" s="67"/>
      <c r="U238" s="67"/>
      <c r="V238" s="67"/>
      <c r="W238" s="67"/>
      <c r="X238" s="67"/>
      <c r="Y238" s="67"/>
      <c r="Z238" s="67"/>
      <c r="AA238" s="67"/>
    </row>
    <row r="239" spans="1:339" x14ac:dyDescent="0.4">
      <c r="A239" s="67">
        <v>2006.02</v>
      </c>
      <c r="B239" s="66" t="s">
        <v>6</v>
      </c>
      <c r="C239" s="67">
        <v>2006.02</v>
      </c>
      <c r="D239" s="67"/>
      <c r="E239" s="67"/>
      <c r="F239" s="67"/>
      <c r="G239" s="67"/>
      <c r="H239" s="67"/>
      <c r="I239" s="67"/>
      <c r="J239" s="67"/>
      <c r="K239" s="67"/>
      <c r="L239" s="67"/>
      <c r="M239" s="67"/>
      <c r="N239" s="67"/>
      <c r="O239" s="67"/>
      <c r="P239" s="67"/>
      <c r="Q239" s="67"/>
      <c r="R239" s="67"/>
      <c r="S239" s="67"/>
      <c r="T239" s="67"/>
      <c r="U239" s="67"/>
      <c r="V239" s="67"/>
      <c r="W239" s="67"/>
      <c r="X239" s="67"/>
      <c r="Y239" s="67"/>
      <c r="Z239" s="67"/>
      <c r="AA239" s="67"/>
    </row>
    <row r="240" spans="1:339" x14ac:dyDescent="0.4">
      <c r="A240" s="67">
        <v>2006.03</v>
      </c>
      <c r="B240" s="66" t="s">
        <v>7</v>
      </c>
      <c r="C240" s="67">
        <v>2006.03</v>
      </c>
      <c r="D240" s="71">
        <v>995016</v>
      </c>
      <c r="E240" s="71">
        <v>195390</v>
      </c>
      <c r="F240" s="71">
        <v>108157</v>
      </c>
      <c r="G240" s="71">
        <v>125397</v>
      </c>
      <c r="H240" s="71">
        <v>71406</v>
      </c>
      <c r="I240" s="71">
        <v>123469</v>
      </c>
      <c r="J240" s="71">
        <v>69829</v>
      </c>
      <c r="K240" s="71">
        <v>97860</v>
      </c>
      <c r="L240" s="71">
        <v>91281</v>
      </c>
      <c r="M240" s="71">
        <v>46552</v>
      </c>
      <c r="N240" s="71">
        <v>19031</v>
      </c>
      <c r="O240" s="71">
        <v>31021</v>
      </c>
      <c r="P240" s="71">
        <v>7121</v>
      </c>
      <c r="Q240" s="71">
        <v>2414</v>
      </c>
      <c r="R240" s="71">
        <v>975</v>
      </c>
      <c r="S240" s="71">
        <v>5113</v>
      </c>
      <c r="T240" s="71"/>
      <c r="U240" s="71"/>
      <c r="V240" s="71"/>
      <c r="W240" s="71"/>
      <c r="X240" s="71"/>
      <c r="Y240" s="71"/>
      <c r="Z240" s="71"/>
      <c r="AA240" s="71"/>
      <c r="AB240" s="71">
        <v>10254</v>
      </c>
      <c r="AC240" s="72">
        <v>1698</v>
      </c>
      <c r="AD240" s="72">
        <v>816</v>
      </c>
      <c r="AE240" s="72">
        <v>686</v>
      </c>
      <c r="AF240" s="72">
        <v>501</v>
      </c>
      <c r="AG240" s="72">
        <v>853</v>
      </c>
      <c r="AH240" s="72">
        <v>604</v>
      </c>
      <c r="AI240" s="72">
        <v>894</v>
      </c>
      <c r="AJ240" s="72">
        <v>881</v>
      </c>
      <c r="AK240" s="72">
        <v>668</v>
      </c>
      <c r="AL240" s="72">
        <v>351</v>
      </c>
      <c r="AM240" s="72">
        <v>890</v>
      </c>
      <c r="AN240" s="72">
        <v>363</v>
      </c>
      <c r="AO240" s="72">
        <v>159</v>
      </c>
      <c r="AP240" s="72">
        <v>129</v>
      </c>
      <c r="AQ240" s="72">
        <v>761</v>
      </c>
      <c r="AR240" s="72"/>
      <c r="AS240" s="72"/>
      <c r="AT240" s="72"/>
      <c r="AU240" s="72"/>
      <c r="AV240" s="72"/>
      <c r="AW240" s="72"/>
      <c r="AX240" s="72"/>
      <c r="AY240" s="72"/>
      <c r="AZ240" s="71">
        <v>984762</v>
      </c>
      <c r="BA240" s="72">
        <v>193692</v>
      </c>
      <c r="BB240" s="72">
        <v>107341</v>
      </c>
      <c r="BC240" s="72">
        <v>124711</v>
      </c>
      <c r="BD240" s="72">
        <v>70905</v>
      </c>
      <c r="BE240" s="72">
        <v>122616</v>
      </c>
      <c r="BF240" s="72">
        <v>69225</v>
      </c>
      <c r="BG240" s="72">
        <v>96966</v>
      </c>
      <c r="BH240" s="72">
        <v>90400</v>
      </c>
      <c r="BI240" s="72">
        <v>45884</v>
      </c>
      <c r="BJ240" s="72">
        <v>18680</v>
      </c>
      <c r="BK240" s="72">
        <v>30131</v>
      </c>
      <c r="BL240" s="72">
        <v>6758</v>
      </c>
      <c r="BM240" s="72">
        <v>2255</v>
      </c>
      <c r="BN240" s="72">
        <v>846</v>
      </c>
      <c r="BO240" s="72">
        <v>4352</v>
      </c>
      <c r="BP240" s="72"/>
      <c r="BQ240" s="72"/>
      <c r="BR240" s="72"/>
      <c r="BS240" s="72"/>
      <c r="BT240" s="72"/>
      <c r="BU240" s="72"/>
      <c r="BV240" s="72"/>
      <c r="BW240" s="72"/>
      <c r="BX240" s="71">
        <v>868042</v>
      </c>
      <c r="BY240" s="72">
        <v>151750</v>
      </c>
      <c r="BZ240" s="72">
        <v>99851</v>
      </c>
      <c r="CA240" s="72">
        <v>116422</v>
      </c>
      <c r="CB240" s="72">
        <v>65905</v>
      </c>
      <c r="CC240" s="72">
        <v>114005</v>
      </c>
      <c r="CD240" s="72">
        <v>63965</v>
      </c>
      <c r="CE240" s="72">
        <v>89284</v>
      </c>
      <c r="CF240" s="72">
        <v>82239</v>
      </c>
      <c r="CG240" s="72">
        <v>40405</v>
      </c>
      <c r="CH240" s="72">
        <v>16084</v>
      </c>
      <c r="CI240" s="72">
        <v>22868</v>
      </c>
      <c r="CJ240" s="72">
        <v>3679</v>
      </c>
      <c r="CK240" s="72">
        <v>754</v>
      </c>
      <c r="CL240" s="72">
        <v>339</v>
      </c>
      <c r="CM240" s="72">
        <v>492</v>
      </c>
      <c r="CN240" s="72"/>
      <c r="CO240" s="72"/>
      <c r="CP240" s="72"/>
      <c r="CQ240" s="72"/>
      <c r="CR240" s="72"/>
      <c r="CS240" s="72"/>
      <c r="CT240" s="72"/>
      <c r="CU240" s="72"/>
      <c r="CV240" s="71">
        <v>2299</v>
      </c>
      <c r="CW240" s="72">
        <v>4</v>
      </c>
      <c r="CX240" s="72">
        <v>5</v>
      </c>
      <c r="CY240" s="72">
        <v>65</v>
      </c>
      <c r="CZ240" s="72">
        <v>4</v>
      </c>
      <c r="DA240" s="72">
        <v>23</v>
      </c>
      <c r="DB240" s="72">
        <v>15</v>
      </c>
      <c r="DC240" s="72">
        <v>41</v>
      </c>
      <c r="DD240" s="72">
        <v>54</v>
      </c>
      <c r="DE240" s="72">
        <v>57</v>
      </c>
      <c r="DF240" s="72">
        <v>55</v>
      </c>
      <c r="DG240" s="72">
        <v>216</v>
      </c>
      <c r="DH240" s="72">
        <v>193</v>
      </c>
      <c r="DI240" s="72">
        <v>246</v>
      </c>
      <c r="DJ240" s="72">
        <v>62</v>
      </c>
      <c r="DK240" s="72">
        <v>1259</v>
      </c>
      <c r="DL240" s="72"/>
      <c r="DM240" s="72"/>
      <c r="DN240" s="72"/>
      <c r="DO240" s="72"/>
      <c r="DP240" s="72"/>
      <c r="DQ240" s="72"/>
      <c r="DR240" s="72"/>
      <c r="DS240" s="72"/>
      <c r="DT240" s="71">
        <v>114421</v>
      </c>
      <c r="DU240" s="72">
        <v>41938</v>
      </c>
      <c r="DV240" s="72">
        <v>7485</v>
      </c>
      <c r="DW240" s="72">
        <v>8224</v>
      </c>
      <c r="DX240" s="72">
        <v>4996</v>
      </c>
      <c r="DY240" s="72">
        <v>8588</v>
      </c>
      <c r="DZ240" s="72">
        <v>5245</v>
      </c>
      <c r="EA240" s="72">
        <v>7641</v>
      </c>
      <c r="EB240" s="72">
        <v>8107</v>
      </c>
      <c r="EC240" s="72">
        <v>5422</v>
      </c>
      <c r="ED240" s="72">
        <v>2541</v>
      </c>
      <c r="EE240" s="72">
        <v>7047</v>
      </c>
      <c r="EF240" s="72">
        <v>2886</v>
      </c>
      <c r="EG240" s="72">
        <v>1255</v>
      </c>
      <c r="EH240" s="72">
        <v>445</v>
      </c>
      <c r="EI240" s="72">
        <v>2601</v>
      </c>
      <c r="EJ240" s="72"/>
      <c r="EK240" s="72"/>
      <c r="EL240" s="72"/>
      <c r="EM240" s="72"/>
      <c r="EN240" s="72"/>
      <c r="EO240" s="72"/>
      <c r="EP240" s="72"/>
      <c r="EQ240" s="72"/>
      <c r="ER240" s="71">
        <v>1900</v>
      </c>
      <c r="ES240" s="72">
        <v>815</v>
      </c>
      <c r="ET240" s="72">
        <v>933</v>
      </c>
      <c r="EU240" s="72">
        <v>5</v>
      </c>
      <c r="EV240" s="72">
        <v>1</v>
      </c>
      <c r="EW240" s="72">
        <v>1</v>
      </c>
      <c r="EX240" s="72">
        <v>1</v>
      </c>
      <c r="EY240" s="72">
        <v>2</v>
      </c>
      <c r="EZ240" s="72">
        <v>137</v>
      </c>
      <c r="FA240" s="72">
        <v>0</v>
      </c>
      <c r="FB240" s="72">
        <v>1</v>
      </c>
      <c r="FC240" s="72">
        <v>0</v>
      </c>
      <c r="FD240" s="72">
        <v>2</v>
      </c>
      <c r="FE240" s="72">
        <v>0</v>
      </c>
      <c r="FF240" s="72">
        <v>0</v>
      </c>
      <c r="FG240" s="72">
        <v>2</v>
      </c>
      <c r="FH240" s="72"/>
      <c r="FI240" s="72"/>
      <c r="FJ240" s="72"/>
      <c r="FK240" s="72"/>
      <c r="FL240" s="72"/>
      <c r="FM240" s="72"/>
      <c r="FN240" s="72"/>
      <c r="FO240" s="72"/>
      <c r="FP240" s="71">
        <v>123714</v>
      </c>
      <c r="FQ240" s="71">
        <v>31894</v>
      </c>
      <c r="FR240" s="71">
        <v>21247</v>
      </c>
      <c r="FS240" s="71">
        <v>18631</v>
      </c>
      <c r="FT240" s="71">
        <v>9610</v>
      </c>
      <c r="FU240" s="71">
        <v>15523</v>
      </c>
      <c r="FV240" s="71">
        <v>7261</v>
      </c>
      <c r="FW240" s="71">
        <v>8307</v>
      </c>
      <c r="FX240" s="71">
        <v>5707</v>
      </c>
      <c r="FY240" s="71">
        <v>2488</v>
      </c>
      <c r="FZ240" s="71">
        <v>826</v>
      </c>
      <c r="GA240" s="71">
        <v>1541</v>
      </c>
      <c r="GB240" s="71">
        <v>351</v>
      </c>
      <c r="GC240" s="71">
        <v>113</v>
      </c>
      <c r="GD240" s="71">
        <v>42</v>
      </c>
      <c r="GE240" s="71">
        <v>173</v>
      </c>
      <c r="GF240" s="71"/>
      <c r="GG240" s="71"/>
      <c r="GH240" s="71"/>
      <c r="GI240" s="71"/>
      <c r="GJ240" s="71"/>
      <c r="GK240" s="71"/>
      <c r="GL240" s="71"/>
      <c r="GM240" s="71"/>
      <c r="GN240" s="71">
        <v>943</v>
      </c>
      <c r="GO240" s="72">
        <v>185</v>
      </c>
      <c r="GP240" s="72">
        <v>111</v>
      </c>
      <c r="GQ240" s="72">
        <v>119</v>
      </c>
      <c r="GR240" s="72">
        <v>56</v>
      </c>
      <c r="GS240" s="72">
        <v>38</v>
      </c>
      <c r="GT240" s="72">
        <v>35</v>
      </c>
      <c r="GU240" s="72">
        <v>106</v>
      </c>
      <c r="GV240" s="72">
        <v>95</v>
      </c>
      <c r="GW240" s="72">
        <v>42</v>
      </c>
      <c r="GX240" s="72">
        <v>7</v>
      </c>
      <c r="GY240" s="72">
        <v>67</v>
      </c>
      <c r="GZ240" s="72">
        <v>30</v>
      </c>
      <c r="HA240" s="72">
        <v>19</v>
      </c>
      <c r="HB240" s="72">
        <v>3</v>
      </c>
      <c r="HC240" s="72">
        <v>30</v>
      </c>
      <c r="HD240" s="72"/>
      <c r="HE240" s="72"/>
      <c r="HF240" s="72"/>
      <c r="HG240" s="72"/>
      <c r="HH240" s="72"/>
      <c r="HI240" s="72"/>
      <c r="HJ240" s="72"/>
      <c r="HK240" s="72"/>
      <c r="HL240" s="71">
        <v>122771</v>
      </c>
      <c r="HM240" s="72">
        <v>31709</v>
      </c>
      <c r="HN240" s="72">
        <v>21136</v>
      </c>
      <c r="HO240" s="72">
        <v>18512</v>
      </c>
      <c r="HP240" s="72">
        <v>9554</v>
      </c>
      <c r="HQ240" s="72">
        <v>15485</v>
      </c>
      <c r="HR240" s="72">
        <v>7226</v>
      </c>
      <c r="HS240" s="72">
        <v>8201</v>
      </c>
      <c r="HT240" s="72">
        <v>5612</v>
      </c>
      <c r="HU240" s="72">
        <v>2446</v>
      </c>
      <c r="HV240" s="72">
        <v>819</v>
      </c>
      <c r="HW240" s="72">
        <v>1474</v>
      </c>
      <c r="HX240" s="72">
        <v>321</v>
      </c>
      <c r="HY240" s="72">
        <v>94</v>
      </c>
      <c r="HZ240" s="72">
        <v>39</v>
      </c>
      <c r="IA240" s="72">
        <v>143</v>
      </c>
      <c r="IB240" s="72"/>
      <c r="IC240" s="72"/>
      <c r="ID240" s="72"/>
      <c r="IE240" s="72"/>
      <c r="IF240" s="72"/>
      <c r="IG240" s="72"/>
      <c r="IH240" s="72"/>
      <c r="II240" s="72"/>
      <c r="IJ240" s="71">
        <v>106871</v>
      </c>
      <c r="IK240" s="72">
        <v>27700</v>
      </c>
      <c r="IL240" s="72">
        <v>18926</v>
      </c>
      <c r="IM240" s="72">
        <v>16581</v>
      </c>
      <c r="IN240" s="72">
        <v>8463</v>
      </c>
      <c r="IO240" s="72">
        <v>13586</v>
      </c>
      <c r="IP240" s="72">
        <v>6344</v>
      </c>
      <c r="IQ240" s="72">
        <v>7090</v>
      </c>
      <c r="IR240" s="72">
        <v>4656</v>
      </c>
      <c r="IS240" s="72">
        <v>1824</v>
      </c>
      <c r="IT240" s="72">
        <v>559</v>
      </c>
      <c r="IU240" s="72">
        <v>921</v>
      </c>
      <c r="IV240" s="72">
        <v>164</v>
      </c>
      <c r="IW240" s="72">
        <v>26</v>
      </c>
      <c r="IX240" s="72">
        <v>6</v>
      </c>
      <c r="IY240" s="72">
        <v>25</v>
      </c>
      <c r="IZ240" s="72"/>
      <c r="JA240" s="72"/>
      <c r="JB240" s="72"/>
      <c r="JC240" s="72"/>
      <c r="JD240" s="72"/>
      <c r="JE240" s="72"/>
      <c r="JF240" s="72"/>
      <c r="JG240" s="72"/>
      <c r="JH240" s="71">
        <v>53</v>
      </c>
      <c r="JI240" s="72">
        <v>0</v>
      </c>
      <c r="JJ240" s="72">
        <v>1</v>
      </c>
      <c r="JK240" s="72">
        <v>1</v>
      </c>
      <c r="JL240" s="72">
        <v>1</v>
      </c>
      <c r="JM240" s="72">
        <v>5</v>
      </c>
      <c r="JN240" s="72">
        <v>1</v>
      </c>
      <c r="JO240" s="72">
        <v>5</v>
      </c>
      <c r="JP240" s="72">
        <v>12</v>
      </c>
      <c r="JQ240" s="72">
        <v>10</v>
      </c>
      <c r="JR240" s="72">
        <v>2</v>
      </c>
      <c r="JS240" s="72">
        <v>14</v>
      </c>
      <c r="JT240" s="72">
        <v>0</v>
      </c>
      <c r="JU240" s="72">
        <v>0</v>
      </c>
      <c r="JV240" s="72">
        <v>1</v>
      </c>
      <c r="JW240" s="72">
        <v>0</v>
      </c>
      <c r="JX240" s="72"/>
      <c r="JY240" s="72"/>
      <c r="JZ240" s="72"/>
      <c r="KA240" s="72"/>
      <c r="KB240" s="72"/>
      <c r="KC240" s="72"/>
      <c r="KD240" s="72"/>
      <c r="KE240" s="72"/>
      <c r="KF240" s="71">
        <v>15847</v>
      </c>
      <c r="KG240" s="72">
        <v>4009</v>
      </c>
      <c r="KH240" s="72">
        <v>2209</v>
      </c>
      <c r="KI240" s="72">
        <v>1930</v>
      </c>
      <c r="KJ240" s="72">
        <v>1090</v>
      </c>
      <c r="KK240" s="72">
        <v>1894</v>
      </c>
      <c r="KL240" s="72">
        <v>881</v>
      </c>
      <c r="KM240" s="72">
        <v>1106</v>
      </c>
      <c r="KN240" s="72">
        <v>944</v>
      </c>
      <c r="KO240" s="72">
        <v>612</v>
      </c>
      <c r="KP240" s="72">
        <v>258</v>
      </c>
      <c r="KQ240" s="72">
        <v>539</v>
      </c>
      <c r="KR240" s="72">
        <v>157</v>
      </c>
      <c r="KS240" s="72">
        <v>68</v>
      </c>
      <c r="KT240" s="72">
        <v>32</v>
      </c>
      <c r="KU240" s="72">
        <v>118</v>
      </c>
      <c r="KV240" s="72"/>
      <c r="KW240" s="72"/>
      <c r="KX240" s="72"/>
      <c r="KY240" s="72"/>
      <c r="KZ240" s="72"/>
      <c r="LA240" s="72"/>
      <c r="LB240" s="72"/>
      <c r="LC240" s="72"/>
      <c r="LD240" s="71">
        <v>100</v>
      </c>
      <c r="LE240" s="72">
        <v>55</v>
      </c>
      <c r="LF240" s="72">
        <v>14</v>
      </c>
      <c r="LG240" s="72">
        <v>2</v>
      </c>
      <c r="LH240" s="72">
        <v>3</v>
      </c>
      <c r="LI240" s="72">
        <v>10</v>
      </c>
      <c r="LJ240" s="72">
        <v>2</v>
      </c>
      <c r="LK240" s="72">
        <v>1</v>
      </c>
      <c r="LL240" s="72">
        <v>7</v>
      </c>
      <c r="LM240" s="72">
        <v>1</v>
      </c>
      <c r="LN240" s="72">
        <v>0</v>
      </c>
      <c r="LO240" s="72">
        <v>2</v>
      </c>
      <c r="LP240" s="72">
        <v>0</v>
      </c>
      <c r="LQ240" s="72">
        <v>0</v>
      </c>
      <c r="LR240" s="72">
        <v>0</v>
      </c>
      <c r="LS240" s="72">
        <v>3</v>
      </c>
      <c r="LT240" s="72"/>
      <c r="LU240" s="72"/>
      <c r="LV240" s="72"/>
      <c r="LW240" s="72"/>
      <c r="LX240" s="72"/>
      <c r="LY240" s="72"/>
      <c r="LZ240" s="72"/>
      <c r="MA240" s="72"/>
    </row>
    <row r="241" spans="1:339" x14ac:dyDescent="0.4">
      <c r="A241" s="67">
        <v>2006.04</v>
      </c>
      <c r="B241" s="66" t="s">
        <v>8</v>
      </c>
      <c r="C241" s="67">
        <v>2006.04</v>
      </c>
      <c r="D241" s="67"/>
      <c r="E241" s="67"/>
      <c r="F241" s="67"/>
      <c r="G241" s="67"/>
      <c r="H241" s="67"/>
      <c r="I241" s="67"/>
      <c r="J241" s="67"/>
      <c r="K241" s="67"/>
      <c r="L241" s="67"/>
      <c r="M241" s="67"/>
      <c r="N241" s="67"/>
      <c r="O241" s="67"/>
      <c r="P241" s="67"/>
      <c r="Q241" s="67"/>
      <c r="R241" s="67"/>
      <c r="S241" s="67"/>
      <c r="T241" s="67"/>
      <c r="U241" s="67"/>
      <c r="V241" s="67"/>
      <c r="W241" s="67"/>
      <c r="X241" s="67"/>
      <c r="Y241" s="67"/>
      <c r="Z241" s="67"/>
      <c r="AA241" s="67"/>
    </row>
    <row r="242" spans="1:339" x14ac:dyDescent="0.4">
      <c r="A242" s="67">
        <v>2006.05</v>
      </c>
      <c r="B242" s="66" t="s">
        <v>9</v>
      </c>
      <c r="C242" s="67">
        <v>2006.05</v>
      </c>
      <c r="D242" s="67"/>
      <c r="E242" s="67"/>
      <c r="F242" s="67"/>
      <c r="G242" s="67"/>
      <c r="H242" s="67"/>
      <c r="I242" s="67"/>
      <c r="J242" s="67"/>
      <c r="K242" s="67"/>
      <c r="L242" s="67"/>
      <c r="M242" s="67"/>
      <c r="N242" s="67"/>
      <c r="O242" s="67"/>
      <c r="P242" s="67"/>
      <c r="Q242" s="67"/>
      <c r="R242" s="67"/>
      <c r="S242" s="67"/>
      <c r="T242" s="67"/>
      <c r="U242" s="67"/>
      <c r="V242" s="67"/>
      <c r="W242" s="67"/>
      <c r="X242" s="67"/>
      <c r="Y242" s="67"/>
      <c r="Z242" s="67"/>
      <c r="AA242" s="67"/>
    </row>
    <row r="243" spans="1:339" x14ac:dyDescent="0.4">
      <c r="A243" s="67">
        <v>2006.06</v>
      </c>
      <c r="B243" s="66" t="s">
        <v>10</v>
      </c>
      <c r="C243" s="67">
        <v>2006.06</v>
      </c>
      <c r="D243" s="71">
        <v>1051234</v>
      </c>
      <c r="E243" s="71">
        <v>202846</v>
      </c>
      <c r="F243" s="71">
        <v>112914</v>
      </c>
      <c r="G243" s="71">
        <v>131562</v>
      </c>
      <c r="H243" s="71">
        <v>75069</v>
      </c>
      <c r="I243" s="71">
        <v>130711</v>
      </c>
      <c r="J243" s="71">
        <v>74635</v>
      </c>
      <c r="K243" s="71">
        <v>104588</v>
      </c>
      <c r="L243" s="71">
        <v>97334</v>
      </c>
      <c r="M243" s="71">
        <v>51087</v>
      </c>
      <c r="N243" s="71">
        <v>21677</v>
      </c>
      <c r="O243" s="71">
        <v>31773</v>
      </c>
      <c r="P243" s="71">
        <v>7810</v>
      </c>
      <c r="Q243" s="71">
        <v>2701</v>
      </c>
      <c r="R243" s="71">
        <v>1087</v>
      </c>
      <c r="S243" s="71">
        <v>5440</v>
      </c>
      <c r="T243" s="71"/>
      <c r="U243" s="71"/>
      <c r="V243" s="71"/>
      <c r="W243" s="71"/>
      <c r="X243" s="71"/>
      <c r="Y243" s="71"/>
      <c r="Z243" s="71"/>
      <c r="AA243" s="71"/>
      <c r="AB243" s="71">
        <v>11170</v>
      </c>
      <c r="AC243" s="72">
        <v>1714</v>
      </c>
      <c r="AD243" s="72">
        <v>962</v>
      </c>
      <c r="AE243" s="72">
        <v>750</v>
      </c>
      <c r="AF243" s="72">
        <v>560</v>
      </c>
      <c r="AG243" s="72">
        <v>931</v>
      </c>
      <c r="AH243" s="72">
        <v>678</v>
      </c>
      <c r="AI243" s="72">
        <v>995</v>
      </c>
      <c r="AJ243" s="72">
        <v>983</v>
      </c>
      <c r="AK243" s="72">
        <v>746</v>
      </c>
      <c r="AL243" s="72">
        <v>386</v>
      </c>
      <c r="AM243" s="72">
        <v>969</v>
      </c>
      <c r="AN243" s="72">
        <v>392</v>
      </c>
      <c r="AO243" s="72">
        <v>181</v>
      </c>
      <c r="AP243" s="72">
        <v>121</v>
      </c>
      <c r="AQ243" s="72">
        <v>802</v>
      </c>
      <c r="AR243" s="72"/>
      <c r="AS243" s="72"/>
      <c r="AT243" s="72"/>
      <c r="AU243" s="72"/>
      <c r="AV243" s="72"/>
      <c r="AW243" s="72"/>
      <c r="AX243" s="72"/>
      <c r="AY243" s="72"/>
      <c r="AZ243" s="71">
        <v>1040064</v>
      </c>
      <c r="BA243" s="72">
        <v>201132</v>
      </c>
      <c r="BB243" s="72">
        <v>111952</v>
      </c>
      <c r="BC243" s="72">
        <v>130812</v>
      </c>
      <c r="BD243" s="72">
        <v>74509</v>
      </c>
      <c r="BE243" s="72">
        <v>129780</v>
      </c>
      <c r="BF243" s="72">
        <v>73957</v>
      </c>
      <c r="BG243" s="72">
        <v>103593</v>
      </c>
      <c r="BH243" s="72">
        <v>96351</v>
      </c>
      <c r="BI243" s="72">
        <v>50341</v>
      </c>
      <c r="BJ243" s="72">
        <v>21291</v>
      </c>
      <c r="BK243" s="72">
        <v>30804</v>
      </c>
      <c r="BL243" s="72">
        <v>7418</v>
      </c>
      <c r="BM243" s="72">
        <v>2520</v>
      </c>
      <c r="BN243" s="72">
        <v>966</v>
      </c>
      <c r="BO243" s="72">
        <v>4638</v>
      </c>
      <c r="BP243" s="72"/>
      <c r="BQ243" s="72"/>
      <c r="BR243" s="72"/>
      <c r="BS243" s="72"/>
      <c r="BT243" s="72"/>
      <c r="BU243" s="72"/>
      <c r="BV243" s="72"/>
      <c r="BW243" s="72"/>
      <c r="BX243" s="71">
        <v>912819</v>
      </c>
      <c r="BY243" s="72">
        <v>156836</v>
      </c>
      <c r="BZ243" s="72">
        <v>104071</v>
      </c>
      <c r="CA243" s="72">
        <v>122108</v>
      </c>
      <c r="CB243" s="72">
        <v>69147</v>
      </c>
      <c r="CC243" s="72">
        <v>120284</v>
      </c>
      <c r="CD243" s="72">
        <v>68226</v>
      </c>
      <c r="CE243" s="72">
        <v>95258</v>
      </c>
      <c r="CF243" s="72">
        <v>86650</v>
      </c>
      <c r="CG243" s="72">
        <v>43422</v>
      </c>
      <c r="CH243" s="72">
        <v>17838</v>
      </c>
      <c r="CI243" s="72">
        <v>23134</v>
      </c>
      <c r="CJ243" s="72">
        <v>4145</v>
      </c>
      <c r="CK243" s="72">
        <v>820</v>
      </c>
      <c r="CL243" s="72">
        <v>381</v>
      </c>
      <c r="CM243" s="72">
        <v>499</v>
      </c>
      <c r="CN243" s="72"/>
      <c r="CO243" s="72"/>
      <c r="CP243" s="72"/>
      <c r="CQ243" s="72"/>
      <c r="CR243" s="72"/>
      <c r="CS243" s="72"/>
      <c r="CT243" s="72"/>
      <c r="CU243" s="72"/>
      <c r="CV243" s="71">
        <v>2351</v>
      </c>
      <c r="CW243" s="72">
        <v>5</v>
      </c>
      <c r="CX243" s="72">
        <v>4</v>
      </c>
      <c r="CY243" s="72">
        <v>65</v>
      </c>
      <c r="CZ243" s="72">
        <v>6</v>
      </c>
      <c r="DA243" s="72">
        <v>15</v>
      </c>
      <c r="DB243" s="72">
        <v>28</v>
      </c>
      <c r="DC243" s="72">
        <v>26</v>
      </c>
      <c r="DD243" s="72">
        <v>48</v>
      </c>
      <c r="DE243" s="72">
        <v>66</v>
      </c>
      <c r="DF243" s="72">
        <v>54</v>
      </c>
      <c r="DG243" s="72">
        <v>198</v>
      </c>
      <c r="DH243" s="72">
        <v>166</v>
      </c>
      <c r="DI243" s="72">
        <v>223</v>
      </c>
      <c r="DJ243" s="72">
        <v>57</v>
      </c>
      <c r="DK243" s="72">
        <v>1390</v>
      </c>
      <c r="DL243" s="72"/>
      <c r="DM243" s="72"/>
      <c r="DN243" s="72"/>
      <c r="DO243" s="72"/>
      <c r="DP243" s="72"/>
      <c r="DQ243" s="72"/>
      <c r="DR243" s="72"/>
      <c r="DS243" s="72"/>
      <c r="DT243" s="71">
        <v>124894</v>
      </c>
      <c r="DU243" s="72">
        <v>44291</v>
      </c>
      <c r="DV243" s="72">
        <v>7877</v>
      </c>
      <c r="DW243" s="72">
        <v>8639</v>
      </c>
      <c r="DX243" s="72">
        <v>5356</v>
      </c>
      <c r="DY243" s="72">
        <v>9481</v>
      </c>
      <c r="DZ243" s="72">
        <v>5703</v>
      </c>
      <c r="EA243" s="72">
        <v>8309</v>
      </c>
      <c r="EB243" s="72">
        <v>9653</v>
      </c>
      <c r="EC243" s="72">
        <v>6853</v>
      </c>
      <c r="ED243" s="72">
        <v>3399</v>
      </c>
      <c r="EE243" s="72">
        <v>7472</v>
      </c>
      <c r="EF243" s="72">
        <v>3107</v>
      </c>
      <c r="EG243" s="72">
        <v>1477</v>
      </c>
      <c r="EH243" s="72">
        <v>528</v>
      </c>
      <c r="EI243" s="72">
        <v>2749</v>
      </c>
      <c r="EJ243" s="72"/>
      <c r="EK243" s="72"/>
      <c r="EL243" s="72"/>
      <c r="EM243" s="72"/>
      <c r="EN243" s="72"/>
      <c r="EO243" s="72"/>
      <c r="EP243" s="72"/>
      <c r="EQ243" s="72"/>
      <c r="ER243" s="71">
        <v>153</v>
      </c>
      <c r="ES243" s="72">
        <v>3</v>
      </c>
      <c r="ET243" s="72">
        <v>5</v>
      </c>
      <c r="EU243" s="72">
        <v>2</v>
      </c>
      <c r="EV243" s="72">
        <v>1</v>
      </c>
      <c r="EW243" s="72">
        <v>2</v>
      </c>
      <c r="EX243" s="72">
        <v>1</v>
      </c>
      <c r="EY243" s="72">
        <v>0</v>
      </c>
      <c r="EZ243" s="72">
        <v>136</v>
      </c>
      <c r="FA243" s="72">
        <v>0</v>
      </c>
      <c r="FB243" s="72">
        <v>0</v>
      </c>
      <c r="FC243" s="72">
        <v>0</v>
      </c>
      <c r="FD243" s="72">
        <v>0</v>
      </c>
      <c r="FE243" s="72">
        <v>1</v>
      </c>
      <c r="FF243" s="72">
        <v>0</v>
      </c>
      <c r="FG243" s="72">
        <v>2</v>
      </c>
      <c r="FH243" s="72"/>
      <c r="FI243" s="72"/>
      <c r="FJ243" s="72"/>
      <c r="FK243" s="72"/>
      <c r="FL243" s="72"/>
      <c r="FM243" s="72"/>
      <c r="FN243" s="72"/>
      <c r="FO243" s="72"/>
      <c r="FP243" s="71">
        <v>140789</v>
      </c>
      <c r="FQ243" s="71">
        <v>35855</v>
      </c>
      <c r="FR243" s="71">
        <v>23718</v>
      </c>
      <c r="FS243" s="71">
        <v>20929</v>
      </c>
      <c r="FT243" s="71">
        <v>10995</v>
      </c>
      <c r="FU243" s="71">
        <v>18089</v>
      </c>
      <c r="FV243" s="71">
        <v>8428</v>
      </c>
      <c r="FW243" s="71">
        <v>9729</v>
      </c>
      <c r="FX243" s="71">
        <v>6716</v>
      </c>
      <c r="FY243" s="71">
        <v>2921</v>
      </c>
      <c r="FZ243" s="71">
        <v>980</v>
      </c>
      <c r="GA243" s="71">
        <v>1708</v>
      </c>
      <c r="GB243" s="71">
        <v>398</v>
      </c>
      <c r="GC243" s="71">
        <v>130</v>
      </c>
      <c r="GD243" s="71">
        <v>39</v>
      </c>
      <c r="GE243" s="71">
        <v>154</v>
      </c>
      <c r="GF243" s="71"/>
      <c r="GG243" s="71"/>
      <c r="GH243" s="71"/>
      <c r="GI243" s="71"/>
      <c r="GJ243" s="71"/>
      <c r="GK243" s="71"/>
      <c r="GL243" s="71"/>
      <c r="GM243" s="71"/>
      <c r="GN243" s="71">
        <v>923</v>
      </c>
      <c r="GO243" s="72">
        <v>179</v>
      </c>
      <c r="GP243" s="72">
        <v>106</v>
      </c>
      <c r="GQ243" s="72">
        <v>115</v>
      </c>
      <c r="GR243" s="72">
        <v>55</v>
      </c>
      <c r="GS243" s="72">
        <v>39</v>
      </c>
      <c r="GT243" s="72">
        <v>34</v>
      </c>
      <c r="GU243" s="72">
        <v>105</v>
      </c>
      <c r="GV243" s="72">
        <v>87</v>
      </c>
      <c r="GW243" s="72">
        <v>42</v>
      </c>
      <c r="GX243" s="72">
        <v>14</v>
      </c>
      <c r="GY243" s="72">
        <v>66</v>
      </c>
      <c r="GZ243" s="72">
        <v>28</v>
      </c>
      <c r="HA243" s="72">
        <v>18</v>
      </c>
      <c r="HB243" s="72">
        <v>2</v>
      </c>
      <c r="HC243" s="72">
        <v>33</v>
      </c>
      <c r="HD243" s="72"/>
      <c r="HE243" s="72"/>
      <c r="HF243" s="72"/>
      <c r="HG243" s="72"/>
      <c r="HH243" s="72"/>
      <c r="HI243" s="72"/>
      <c r="HJ243" s="72"/>
      <c r="HK243" s="72"/>
      <c r="HL243" s="71">
        <v>139866</v>
      </c>
      <c r="HM243" s="72">
        <v>35676</v>
      </c>
      <c r="HN243" s="72">
        <v>23612</v>
      </c>
      <c r="HO243" s="72">
        <v>20814</v>
      </c>
      <c r="HP243" s="72">
        <v>10940</v>
      </c>
      <c r="HQ243" s="72">
        <v>18050</v>
      </c>
      <c r="HR243" s="72">
        <v>8394</v>
      </c>
      <c r="HS243" s="72">
        <v>9624</v>
      </c>
      <c r="HT243" s="72">
        <v>6629</v>
      </c>
      <c r="HU243" s="72">
        <v>2879</v>
      </c>
      <c r="HV243" s="72">
        <v>966</v>
      </c>
      <c r="HW243" s="72">
        <v>1642</v>
      </c>
      <c r="HX243" s="72">
        <v>370</v>
      </c>
      <c r="HY243" s="72">
        <v>112</v>
      </c>
      <c r="HZ243" s="72">
        <v>37</v>
      </c>
      <c r="IA243" s="72">
        <v>121</v>
      </c>
      <c r="IB243" s="72"/>
      <c r="IC243" s="72"/>
      <c r="ID243" s="72"/>
      <c r="IE243" s="72"/>
      <c r="IF243" s="72"/>
      <c r="IG243" s="72"/>
      <c r="IH243" s="72"/>
      <c r="II243" s="72"/>
      <c r="IJ243" s="71">
        <v>122005</v>
      </c>
      <c r="IK243" s="72">
        <v>31277</v>
      </c>
      <c r="IL243" s="72">
        <v>21225</v>
      </c>
      <c r="IM243" s="72">
        <v>18635</v>
      </c>
      <c r="IN243" s="72">
        <v>9751</v>
      </c>
      <c r="IO243" s="72">
        <v>15825</v>
      </c>
      <c r="IP243" s="72">
        <v>7367</v>
      </c>
      <c r="IQ243" s="72">
        <v>8343</v>
      </c>
      <c r="IR243" s="72">
        <v>5522</v>
      </c>
      <c r="IS243" s="72">
        <v>2180</v>
      </c>
      <c r="IT243" s="72">
        <v>649</v>
      </c>
      <c r="IU243" s="72">
        <v>1011</v>
      </c>
      <c r="IV243" s="72">
        <v>155</v>
      </c>
      <c r="IW243" s="72">
        <v>29</v>
      </c>
      <c r="IX243" s="72">
        <v>7</v>
      </c>
      <c r="IY243" s="72">
        <v>29</v>
      </c>
      <c r="IZ243" s="72"/>
      <c r="JA243" s="72"/>
      <c r="JB243" s="72"/>
      <c r="JC243" s="72"/>
      <c r="JD243" s="72"/>
      <c r="JE243" s="72"/>
      <c r="JF243" s="72"/>
      <c r="JG243" s="72"/>
      <c r="JH243" s="71">
        <v>60</v>
      </c>
      <c r="JI243" s="72">
        <v>2</v>
      </c>
      <c r="JJ243" s="72">
        <v>2</v>
      </c>
      <c r="JK243" s="72">
        <v>0</v>
      </c>
      <c r="JL243" s="72">
        <v>1</v>
      </c>
      <c r="JM243" s="72">
        <v>6</v>
      </c>
      <c r="JN243" s="72">
        <v>3</v>
      </c>
      <c r="JO243" s="72">
        <v>4</v>
      </c>
      <c r="JP243" s="72">
        <v>13</v>
      </c>
      <c r="JQ243" s="72">
        <v>11</v>
      </c>
      <c r="JR243" s="72">
        <v>2</v>
      </c>
      <c r="JS243" s="72">
        <v>15</v>
      </c>
      <c r="JT243" s="72">
        <v>0</v>
      </c>
      <c r="JU243" s="72">
        <v>0</v>
      </c>
      <c r="JV243" s="72">
        <v>1</v>
      </c>
      <c r="JW243" s="72">
        <v>0</v>
      </c>
      <c r="JX243" s="72"/>
      <c r="JY243" s="72"/>
      <c r="JZ243" s="72"/>
      <c r="KA243" s="72"/>
      <c r="KB243" s="72"/>
      <c r="KC243" s="72"/>
      <c r="KD243" s="72"/>
      <c r="KE243" s="72"/>
      <c r="KF243" s="71">
        <v>17801</v>
      </c>
      <c r="KG243" s="72">
        <v>4397</v>
      </c>
      <c r="KH243" s="72">
        <v>2385</v>
      </c>
      <c r="KI243" s="72">
        <v>2179</v>
      </c>
      <c r="KJ243" s="72">
        <v>1188</v>
      </c>
      <c r="KK243" s="72">
        <v>2219</v>
      </c>
      <c r="KL243" s="72">
        <v>1024</v>
      </c>
      <c r="KM243" s="72">
        <v>1277</v>
      </c>
      <c r="KN243" s="72">
        <v>1094</v>
      </c>
      <c r="KO243" s="72">
        <v>688</v>
      </c>
      <c r="KP243" s="72">
        <v>315</v>
      </c>
      <c r="KQ243" s="72">
        <v>616</v>
      </c>
      <c r="KR243" s="72">
        <v>215</v>
      </c>
      <c r="KS243" s="72">
        <v>83</v>
      </c>
      <c r="KT243" s="72">
        <v>29</v>
      </c>
      <c r="KU243" s="72">
        <v>92</v>
      </c>
      <c r="KV243" s="72"/>
      <c r="KW243" s="72"/>
      <c r="KX243" s="72"/>
      <c r="KY243" s="72"/>
      <c r="KZ243" s="72"/>
      <c r="LA243" s="72"/>
      <c r="LB243" s="72"/>
      <c r="LC243" s="72"/>
      <c r="LD243" s="71">
        <v>115</v>
      </c>
      <c r="LE243" s="72">
        <v>66</v>
      </c>
      <c r="LF243" s="72">
        <v>14</v>
      </c>
      <c r="LG243" s="72">
        <v>2</v>
      </c>
      <c r="LH243" s="72">
        <v>4</v>
      </c>
      <c r="LI243" s="72">
        <v>10</v>
      </c>
      <c r="LJ243" s="72">
        <v>2</v>
      </c>
      <c r="LK243" s="72">
        <v>0</v>
      </c>
      <c r="LL243" s="72">
        <v>7</v>
      </c>
      <c r="LM243" s="72">
        <v>0</v>
      </c>
      <c r="LN243" s="72">
        <v>1</v>
      </c>
      <c r="LO243" s="72">
        <v>3</v>
      </c>
      <c r="LP243" s="72">
        <v>3</v>
      </c>
      <c r="LQ243" s="72">
        <v>0</v>
      </c>
      <c r="LR243" s="72">
        <v>0</v>
      </c>
      <c r="LS243" s="72">
        <v>3</v>
      </c>
      <c r="LT243" s="72"/>
      <c r="LU243" s="72"/>
      <c r="LV243" s="72"/>
      <c r="LW243" s="72"/>
      <c r="LX243" s="72"/>
      <c r="LY243" s="72"/>
      <c r="LZ243" s="72"/>
      <c r="MA243" s="72"/>
    </row>
    <row r="244" spans="1:339" x14ac:dyDescent="0.4">
      <c r="A244" s="67">
        <v>2006.07</v>
      </c>
      <c r="B244" s="66" t="s">
        <v>11</v>
      </c>
      <c r="C244" s="67">
        <v>2006.07</v>
      </c>
      <c r="D244" s="67"/>
      <c r="E244" s="67"/>
      <c r="F244" s="67"/>
      <c r="G244" s="67"/>
      <c r="H244" s="67"/>
      <c r="I244" s="67"/>
      <c r="J244" s="67"/>
      <c r="K244" s="67"/>
      <c r="L244" s="67"/>
      <c r="M244" s="67"/>
      <c r="N244" s="67"/>
      <c r="O244" s="67"/>
      <c r="P244" s="67"/>
      <c r="Q244" s="67"/>
      <c r="R244" s="67"/>
      <c r="S244" s="67"/>
      <c r="T244" s="67"/>
      <c r="U244" s="67"/>
      <c r="V244" s="67"/>
      <c r="W244" s="67"/>
      <c r="X244" s="67"/>
      <c r="Y244" s="67"/>
      <c r="Z244" s="67"/>
      <c r="AA244" s="67"/>
    </row>
    <row r="245" spans="1:339" x14ac:dyDescent="0.4">
      <c r="A245" s="67">
        <v>2006.08</v>
      </c>
      <c r="B245" s="66" t="s">
        <v>12</v>
      </c>
      <c r="C245" s="67">
        <v>2006.08</v>
      </c>
      <c r="D245" s="67"/>
      <c r="E245" s="67"/>
      <c r="F245" s="67"/>
      <c r="G245" s="67"/>
      <c r="H245" s="67"/>
      <c r="I245" s="67"/>
      <c r="J245" s="67"/>
      <c r="K245" s="67"/>
      <c r="L245" s="67"/>
      <c r="M245" s="67"/>
      <c r="N245" s="67"/>
      <c r="O245" s="67"/>
      <c r="P245" s="67"/>
      <c r="Q245" s="67"/>
      <c r="R245" s="67"/>
      <c r="S245" s="67"/>
      <c r="T245" s="67"/>
      <c r="U245" s="67"/>
      <c r="V245" s="67"/>
      <c r="W245" s="67"/>
      <c r="X245" s="67"/>
      <c r="Y245" s="67"/>
      <c r="Z245" s="67"/>
      <c r="AA245" s="67"/>
    </row>
    <row r="246" spans="1:339" x14ac:dyDescent="0.4">
      <c r="A246" s="67">
        <v>2006.09</v>
      </c>
      <c r="B246" s="66" t="s">
        <v>13</v>
      </c>
      <c r="C246" s="67">
        <v>2006.09</v>
      </c>
      <c r="D246" s="71">
        <v>1134742</v>
      </c>
      <c r="E246" s="71">
        <v>211430</v>
      </c>
      <c r="F246" s="71">
        <v>121441</v>
      </c>
      <c r="G246" s="71">
        <v>141286</v>
      </c>
      <c r="H246" s="71">
        <v>82108</v>
      </c>
      <c r="I246" s="71">
        <v>142357</v>
      </c>
      <c r="J246" s="71">
        <v>81026</v>
      </c>
      <c r="K246" s="71">
        <v>114092</v>
      </c>
      <c r="L246" s="71">
        <v>105482</v>
      </c>
      <c r="M246" s="71">
        <v>55823</v>
      </c>
      <c r="N246" s="71">
        <v>23931</v>
      </c>
      <c r="O246" s="71">
        <v>36915</v>
      </c>
      <c r="P246" s="71">
        <v>8803</v>
      </c>
      <c r="Q246" s="71">
        <v>3063</v>
      </c>
      <c r="R246" s="71">
        <v>1194</v>
      </c>
      <c r="S246" s="71">
        <v>5791</v>
      </c>
      <c r="T246" s="71"/>
      <c r="U246" s="71"/>
      <c r="V246" s="71"/>
      <c r="W246" s="71"/>
      <c r="X246" s="71"/>
      <c r="Y246" s="71"/>
      <c r="Z246" s="71"/>
      <c r="AA246" s="71"/>
      <c r="AB246" s="71">
        <v>12517</v>
      </c>
      <c r="AC246" s="72">
        <v>1964</v>
      </c>
      <c r="AD246" s="72">
        <v>1167</v>
      </c>
      <c r="AE246" s="72">
        <v>823</v>
      </c>
      <c r="AF246" s="72">
        <v>610</v>
      </c>
      <c r="AG246" s="72">
        <v>1031</v>
      </c>
      <c r="AH246" s="72">
        <v>737</v>
      </c>
      <c r="AI246" s="72">
        <v>1096</v>
      </c>
      <c r="AJ246" s="72">
        <v>1108</v>
      </c>
      <c r="AK246" s="72">
        <v>806</v>
      </c>
      <c r="AL246" s="72">
        <v>427</v>
      </c>
      <c r="AM246" s="72">
        <v>1104</v>
      </c>
      <c r="AN246" s="72">
        <v>431</v>
      </c>
      <c r="AO246" s="72">
        <v>194</v>
      </c>
      <c r="AP246" s="72">
        <v>121</v>
      </c>
      <c r="AQ246" s="72">
        <v>898</v>
      </c>
      <c r="AR246" s="72"/>
      <c r="AS246" s="72"/>
      <c r="AT246" s="72"/>
      <c r="AU246" s="72"/>
      <c r="AV246" s="72"/>
      <c r="AW246" s="72"/>
      <c r="AX246" s="72"/>
      <c r="AY246" s="72"/>
      <c r="AZ246" s="71">
        <v>1122225</v>
      </c>
      <c r="BA246" s="72">
        <v>209466</v>
      </c>
      <c r="BB246" s="72">
        <v>120274</v>
      </c>
      <c r="BC246" s="72">
        <v>140463</v>
      </c>
      <c r="BD246" s="72">
        <v>81498</v>
      </c>
      <c r="BE246" s="72">
        <v>141326</v>
      </c>
      <c r="BF246" s="72">
        <v>80289</v>
      </c>
      <c r="BG246" s="72">
        <v>112996</v>
      </c>
      <c r="BH246" s="72">
        <v>104374</v>
      </c>
      <c r="BI246" s="72">
        <v>55017</v>
      </c>
      <c r="BJ246" s="72">
        <v>23504</v>
      </c>
      <c r="BK246" s="72">
        <v>35811</v>
      </c>
      <c r="BL246" s="72">
        <v>8372</v>
      </c>
      <c r="BM246" s="72">
        <v>2869</v>
      </c>
      <c r="BN246" s="72">
        <v>1073</v>
      </c>
      <c r="BO246" s="72">
        <v>4893</v>
      </c>
      <c r="BP246" s="72"/>
      <c r="BQ246" s="72"/>
      <c r="BR246" s="72"/>
      <c r="BS246" s="72"/>
      <c r="BT246" s="72"/>
      <c r="BU246" s="72"/>
      <c r="BV246" s="72"/>
      <c r="BW246" s="72"/>
      <c r="BX246" s="71">
        <v>984973</v>
      </c>
      <c r="BY246" s="72">
        <v>162995</v>
      </c>
      <c r="BZ246" s="72">
        <v>111629</v>
      </c>
      <c r="CA246" s="72">
        <v>131446</v>
      </c>
      <c r="CB246" s="72">
        <v>75675</v>
      </c>
      <c r="CC246" s="72">
        <v>130836</v>
      </c>
      <c r="CD246" s="72">
        <v>73979</v>
      </c>
      <c r="CE246" s="72">
        <v>103990</v>
      </c>
      <c r="CF246" s="72">
        <v>93596</v>
      </c>
      <c r="CG246" s="72">
        <v>47341</v>
      </c>
      <c r="CH246" s="72">
        <v>19586</v>
      </c>
      <c r="CI246" s="72">
        <v>27332</v>
      </c>
      <c r="CJ246" s="72">
        <v>4672</v>
      </c>
      <c r="CK246" s="72">
        <v>956</v>
      </c>
      <c r="CL246" s="72">
        <v>388</v>
      </c>
      <c r="CM246" s="72">
        <v>552</v>
      </c>
      <c r="CN246" s="72"/>
      <c r="CO246" s="72"/>
      <c r="CP246" s="72"/>
      <c r="CQ246" s="72"/>
      <c r="CR246" s="72"/>
      <c r="CS246" s="72"/>
      <c r="CT246" s="72"/>
      <c r="CU246" s="72"/>
      <c r="CV246" s="71">
        <v>2302</v>
      </c>
      <c r="CW246" s="72">
        <v>0</v>
      </c>
      <c r="CX246" s="72">
        <v>6</v>
      </c>
      <c r="CY246" s="72">
        <v>69</v>
      </c>
      <c r="CZ246" s="72">
        <v>1</v>
      </c>
      <c r="DA246" s="72">
        <v>13</v>
      </c>
      <c r="DB246" s="72">
        <v>23</v>
      </c>
      <c r="DC246" s="72">
        <v>27</v>
      </c>
      <c r="DD246" s="72">
        <v>47</v>
      </c>
      <c r="DE246" s="72">
        <v>68</v>
      </c>
      <c r="DF246" s="72">
        <v>49</v>
      </c>
      <c r="DG246" s="72">
        <v>217</v>
      </c>
      <c r="DH246" s="72">
        <v>177</v>
      </c>
      <c r="DI246" s="72">
        <v>246</v>
      </c>
      <c r="DJ246" s="72">
        <v>75</v>
      </c>
      <c r="DK246" s="72">
        <v>1284</v>
      </c>
      <c r="DL246" s="72"/>
      <c r="DM246" s="72"/>
      <c r="DN246" s="72"/>
      <c r="DO246" s="72"/>
      <c r="DP246" s="72"/>
      <c r="DQ246" s="72"/>
      <c r="DR246" s="72"/>
      <c r="DS246" s="72"/>
      <c r="DT246" s="71">
        <v>134950</v>
      </c>
      <c r="DU246" s="72">
        <v>46471</v>
      </c>
      <c r="DV246" s="72">
        <v>8639</v>
      </c>
      <c r="DW246" s="72">
        <v>8948</v>
      </c>
      <c r="DX246" s="72">
        <v>5822</v>
      </c>
      <c r="DY246" s="72">
        <v>10477</v>
      </c>
      <c r="DZ246" s="72">
        <v>6287</v>
      </c>
      <c r="EA246" s="72">
        <v>8979</v>
      </c>
      <c r="EB246" s="72">
        <v>10731</v>
      </c>
      <c r="EC246" s="72">
        <v>7608</v>
      </c>
      <c r="ED246" s="72">
        <v>3869</v>
      </c>
      <c r="EE246" s="72">
        <v>8262</v>
      </c>
      <c r="EF246" s="72">
        <v>3523</v>
      </c>
      <c r="EG246" s="72">
        <v>1667</v>
      </c>
      <c r="EH246" s="72">
        <v>610</v>
      </c>
      <c r="EI246" s="72">
        <v>3057</v>
      </c>
      <c r="EJ246" s="72"/>
      <c r="EK246" s="72"/>
      <c r="EL246" s="72"/>
      <c r="EM246" s="72"/>
      <c r="EN246" s="72"/>
      <c r="EO246" s="72"/>
      <c r="EP246" s="72"/>
      <c r="EQ246" s="72"/>
      <c r="ER246" s="71">
        <v>144</v>
      </c>
      <c r="ES246" s="72">
        <v>1</v>
      </c>
      <c r="ET246" s="72">
        <v>2</v>
      </c>
      <c r="EU246" s="72">
        <v>2</v>
      </c>
      <c r="EV246" s="72">
        <v>0</v>
      </c>
      <c r="EW246" s="72">
        <v>2</v>
      </c>
      <c r="EX246" s="72">
        <v>0</v>
      </c>
      <c r="EY246" s="72">
        <v>0</v>
      </c>
      <c r="EZ246" s="72">
        <v>134</v>
      </c>
      <c r="FA246" s="72">
        <v>0</v>
      </c>
      <c r="FB246" s="72">
        <v>0</v>
      </c>
      <c r="FC246" s="72">
        <v>0</v>
      </c>
      <c r="FD246" s="72">
        <v>1</v>
      </c>
      <c r="FE246" s="72">
        <v>0</v>
      </c>
      <c r="FF246" s="72">
        <v>0</v>
      </c>
      <c r="FG246" s="72">
        <v>2</v>
      </c>
      <c r="FH246" s="72"/>
      <c r="FI246" s="72"/>
      <c r="FJ246" s="72"/>
      <c r="FK246" s="72"/>
      <c r="FL246" s="72"/>
      <c r="FM246" s="72"/>
      <c r="FN246" s="72"/>
      <c r="FO246" s="72"/>
      <c r="FP246" s="71">
        <v>158087</v>
      </c>
      <c r="FQ246" s="71">
        <v>39761</v>
      </c>
      <c r="FR246" s="71">
        <v>26271</v>
      </c>
      <c r="FS246" s="71">
        <v>23395</v>
      </c>
      <c r="FT246" s="71">
        <v>12448</v>
      </c>
      <c r="FU246" s="71">
        <v>20591</v>
      </c>
      <c r="FV246" s="71">
        <v>9550</v>
      </c>
      <c r="FW246" s="71">
        <v>11037</v>
      </c>
      <c r="FX246" s="71">
        <v>7813</v>
      </c>
      <c r="FY246" s="71">
        <v>3267</v>
      </c>
      <c r="FZ246" s="71">
        <v>1149</v>
      </c>
      <c r="GA246" s="71">
        <v>2008</v>
      </c>
      <c r="GB246" s="71">
        <v>440</v>
      </c>
      <c r="GC246" s="71">
        <v>140</v>
      </c>
      <c r="GD246" s="71">
        <v>45</v>
      </c>
      <c r="GE246" s="71">
        <v>172</v>
      </c>
      <c r="GF246" s="71"/>
      <c r="GG246" s="71"/>
      <c r="GH246" s="71"/>
      <c r="GI246" s="71"/>
      <c r="GJ246" s="71"/>
      <c r="GK246" s="71"/>
      <c r="GL246" s="71"/>
      <c r="GM246" s="71"/>
      <c r="GN246" s="71">
        <v>949</v>
      </c>
      <c r="GO246" s="72">
        <v>192</v>
      </c>
      <c r="GP246" s="72">
        <v>113</v>
      </c>
      <c r="GQ246" s="72">
        <v>114</v>
      </c>
      <c r="GR246" s="72">
        <v>59</v>
      </c>
      <c r="GS246" s="72">
        <v>39</v>
      </c>
      <c r="GT246" s="72">
        <v>35</v>
      </c>
      <c r="GU246" s="72">
        <v>101</v>
      </c>
      <c r="GV246" s="72">
        <v>81</v>
      </c>
      <c r="GW246" s="72">
        <v>41</v>
      </c>
      <c r="GX246" s="72">
        <v>10</v>
      </c>
      <c r="GY246" s="72">
        <v>65</v>
      </c>
      <c r="GZ246" s="72">
        <v>35</v>
      </c>
      <c r="HA246" s="72">
        <v>20</v>
      </c>
      <c r="HB246" s="72">
        <v>3</v>
      </c>
      <c r="HC246" s="72">
        <v>41</v>
      </c>
      <c r="HD246" s="72"/>
      <c r="HE246" s="72"/>
      <c r="HF246" s="72"/>
      <c r="HG246" s="72"/>
      <c r="HH246" s="72"/>
      <c r="HI246" s="72"/>
      <c r="HJ246" s="72"/>
      <c r="HK246" s="72"/>
      <c r="HL246" s="71">
        <v>157138</v>
      </c>
      <c r="HM246" s="72">
        <v>39569</v>
      </c>
      <c r="HN246" s="72">
        <v>26158</v>
      </c>
      <c r="HO246" s="72">
        <v>23281</v>
      </c>
      <c r="HP246" s="72">
        <v>12389</v>
      </c>
      <c r="HQ246" s="72">
        <v>20552</v>
      </c>
      <c r="HR246" s="72">
        <v>9515</v>
      </c>
      <c r="HS246" s="72">
        <v>10936</v>
      </c>
      <c r="HT246" s="72">
        <v>7732</v>
      </c>
      <c r="HU246" s="72">
        <v>3226</v>
      </c>
      <c r="HV246" s="72">
        <v>1139</v>
      </c>
      <c r="HW246" s="72">
        <v>1943</v>
      </c>
      <c r="HX246" s="72">
        <v>405</v>
      </c>
      <c r="HY246" s="72">
        <v>120</v>
      </c>
      <c r="HZ246" s="72">
        <v>42</v>
      </c>
      <c r="IA246" s="72">
        <v>131</v>
      </c>
      <c r="IB246" s="72"/>
      <c r="IC246" s="72"/>
      <c r="ID246" s="72"/>
      <c r="IE246" s="72"/>
      <c r="IF246" s="72"/>
      <c r="IG246" s="72"/>
      <c r="IH246" s="72"/>
      <c r="II246" s="72"/>
      <c r="IJ246" s="71">
        <v>136848</v>
      </c>
      <c r="IK246" s="72">
        <v>34683</v>
      </c>
      <c r="IL246" s="72">
        <v>23533</v>
      </c>
      <c r="IM246" s="72">
        <v>20808</v>
      </c>
      <c r="IN246" s="72">
        <v>11059</v>
      </c>
      <c r="IO246" s="72">
        <v>17977</v>
      </c>
      <c r="IP246" s="72">
        <v>8327</v>
      </c>
      <c r="IQ246" s="72">
        <v>9452</v>
      </c>
      <c r="IR246" s="72">
        <v>6325</v>
      </c>
      <c r="IS246" s="72">
        <v>2445</v>
      </c>
      <c r="IT246" s="72">
        <v>785</v>
      </c>
      <c r="IU246" s="72">
        <v>1195</v>
      </c>
      <c r="IV246" s="72">
        <v>186</v>
      </c>
      <c r="IW246" s="72">
        <v>36</v>
      </c>
      <c r="IX246" s="72">
        <v>6</v>
      </c>
      <c r="IY246" s="72">
        <v>31</v>
      </c>
      <c r="IZ246" s="72"/>
      <c r="JA246" s="72"/>
      <c r="JB246" s="72"/>
      <c r="JC246" s="72"/>
      <c r="JD246" s="72"/>
      <c r="JE246" s="72"/>
      <c r="JF246" s="72"/>
      <c r="JG246" s="72"/>
      <c r="JH246" s="71">
        <v>53</v>
      </c>
      <c r="JI246" s="72">
        <v>2</v>
      </c>
      <c r="JJ246" s="72">
        <v>1</v>
      </c>
      <c r="JK246" s="72">
        <v>2</v>
      </c>
      <c r="JL246" s="72">
        <v>0</v>
      </c>
      <c r="JM246" s="72">
        <v>3</v>
      </c>
      <c r="JN246" s="72">
        <v>3</v>
      </c>
      <c r="JO246" s="72">
        <v>2</v>
      </c>
      <c r="JP246" s="72">
        <v>11</v>
      </c>
      <c r="JQ246" s="72">
        <v>10</v>
      </c>
      <c r="JR246" s="72">
        <v>2</v>
      </c>
      <c r="JS246" s="72">
        <v>14</v>
      </c>
      <c r="JT246" s="72">
        <v>2</v>
      </c>
      <c r="JU246" s="72">
        <v>0</v>
      </c>
      <c r="JV246" s="72">
        <v>0</v>
      </c>
      <c r="JW246" s="72">
        <v>1</v>
      </c>
      <c r="JX246" s="72"/>
      <c r="JY246" s="72"/>
      <c r="JZ246" s="72"/>
      <c r="KA246" s="72"/>
      <c r="KB246" s="72"/>
      <c r="KC246" s="72"/>
      <c r="KD246" s="72"/>
      <c r="KE246" s="72"/>
      <c r="KF246" s="71">
        <v>20237</v>
      </c>
      <c r="KG246" s="72">
        <v>4884</v>
      </c>
      <c r="KH246" s="72">
        <v>2624</v>
      </c>
      <c r="KI246" s="72">
        <v>2471</v>
      </c>
      <c r="KJ246" s="72">
        <v>1330</v>
      </c>
      <c r="KK246" s="72">
        <v>2572</v>
      </c>
      <c r="KL246" s="72">
        <v>1185</v>
      </c>
      <c r="KM246" s="72">
        <v>1482</v>
      </c>
      <c r="KN246" s="72">
        <v>1396</v>
      </c>
      <c r="KO246" s="72">
        <v>771</v>
      </c>
      <c r="KP246" s="72">
        <v>352</v>
      </c>
      <c r="KQ246" s="72">
        <v>734</v>
      </c>
      <c r="KR246" s="72">
        <v>217</v>
      </c>
      <c r="KS246" s="72">
        <v>84</v>
      </c>
      <c r="KT246" s="72">
        <v>36</v>
      </c>
      <c r="KU246" s="72">
        <v>99</v>
      </c>
      <c r="KV246" s="72"/>
      <c r="KW246" s="72"/>
      <c r="KX246" s="72"/>
      <c r="KY246" s="72"/>
      <c r="KZ246" s="72"/>
      <c r="LA246" s="72"/>
      <c r="LB246" s="72"/>
      <c r="LC246" s="72"/>
      <c r="LD246" s="71">
        <v>112</v>
      </c>
      <c r="LE246" s="72">
        <v>64</v>
      </c>
      <c r="LF246" s="72">
        <v>14</v>
      </c>
      <c r="LG246" s="72">
        <v>1</v>
      </c>
      <c r="LH246" s="72">
        <v>4</v>
      </c>
      <c r="LI246" s="72">
        <v>9</v>
      </c>
      <c r="LJ246" s="72">
        <v>3</v>
      </c>
      <c r="LK246" s="72">
        <v>1</v>
      </c>
      <c r="LL246" s="72">
        <v>7</v>
      </c>
      <c r="LM246" s="72">
        <v>1</v>
      </c>
      <c r="LN246" s="72">
        <v>0</v>
      </c>
      <c r="LO246" s="72">
        <v>3</v>
      </c>
      <c r="LP246" s="72">
        <v>3</v>
      </c>
      <c r="LQ246" s="72">
        <v>0</v>
      </c>
      <c r="LR246" s="72">
        <v>0</v>
      </c>
      <c r="LS246" s="72">
        <v>2</v>
      </c>
      <c r="LT246" s="72"/>
      <c r="LU246" s="72"/>
      <c r="LV246" s="72"/>
      <c r="LW246" s="72"/>
      <c r="LX246" s="72"/>
      <c r="LY246" s="72"/>
      <c r="LZ246" s="72"/>
      <c r="MA246" s="72"/>
    </row>
    <row r="247" spans="1:339" x14ac:dyDescent="0.4">
      <c r="A247" s="67">
        <v>2006.1</v>
      </c>
      <c r="B247" s="66" t="s">
        <v>14</v>
      </c>
      <c r="C247" s="67">
        <v>2006.1</v>
      </c>
      <c r="D247" s="67"/>
      <c r="E247" s="67"/>
      <c r="F247" s="67"/>
      <c r="G247" s="67"/>
      <c r="H247" s="67"/>
      <c r="I247" s="67"/>
      <c r="J247" s="67"/>
      <c r="K247" s="67"/>
      <c r="L247" s="67"/>
      <c r="M247" s="67"/>
      <c r="N247" s="67"/>
      <c r="O247" s="67"/>
      <c r="P247" s="67"/>
      <c r="Q247" s="67"/>
      <c r="R247" s="67"/>
      <c r="S247" s="67"/>
      <c r="T247" s="67"/>
      <c r="U247" s="67"/>
      <c r="V247" s="67"/>
      <c r="W247" s="67"/>
      <c r="X247" s="67"/>
      <c r="Y247" s="67"/>
      <c r="Z247" s="67"/>
      <c r="AA247" s="67"/>
    </row>
    <row r="248" spans="1:339" x14ac:dyDescent="0.4">
      <c r="A248" s="67">
        <v>2006.11</v>
      </c>
      <c r="B248" s="66" t="s">
        <v>15</v>
      </c>
      <c r="C248" s="67">
        <v>2006.11</v>
      </c>
      <c r="D248" s="67"/>
      <c r="E248" s="67"/>
      <c r="F248" s="67"/>
      <c r="G248" s="67"/>
      <c r="H248" s="67"/>
      <c r="I248" s="67"/>
      <c r="J248" s="67"/>
      <c r="K248" s="67"/>
      <c r="L248" s="67"/>
      <c r="M248" s="67"/>
      <c r="N248" s="67"/>
      <c r="O248" s="67"/>
      <c r="P248" s="67"/>
      <c r="Q248" s="67"/>
      <c r="R248" s="67"/>
      <c r="S248" s="67"/>
      <c r="T248" s="67"/>
      <c r="U248" s="67"/>
      <c r="V248" s="67"/>
      <c r="W248" s="67"/>
      <c r="X248" s="67"/>
      <c r="Y248" s="67"/>
      <c r="Z248" s="67"/>
      <c r="AA248" s="67"/>
    </row>
    <row r="249" spans="1:339" x14ac:dyDescent="0.4">
      <c r="A249" s="67">
        <v>2006.12</v>
      </c>
      <c r="B249" s="66" t="s">
        <v>3</v>
      </c>
      <c r="C249" s="67">
        <v>2006.12</v>
      </c>
      <c r="D249" s="71">
        <v>1144419</v>
      </c>
      <c r="E249" s="71">
        <v>207805</v>
      </c>
      <c r="F249" s="71">
        <v>120150</v>
      </c>
      <c r="G249" s="71">
        <v>139358</v>
      </c>
      <c r="H249" s="71">
        <v>82585</v>
      </c>
      <c r="I249" s="71">
        <v>144394</v>
      </c>
      <c r="J249" s="71">
        <v>83863</v>
      </c>
      <c r="K249" s="71">
        <v>115591</v>
      </c>
      <c r="L249" s="71">
        <v>107365</v>
      </c>
      <c r="M249" s="71">
        <v>59385</v>
      </c>
      <c r="N249" s="71">
        <v>26446</v>
      </c>
      <c r="O249" s="71">
        <v>37810</v>
      </c>
      <c r="P249" s="71">
        <v>9232</v>
      </c>
      <c r="Q249" s="71">
        <v>3146</v>
      </c>
      <c r="R249" s="71">
        <v>1230</v>
      </c>
      <c r="S249" s="71">
        <v>6059</v>
      </c>
      <c r="T249" s="71"/>
      <c r="U249" s="71"/>
      <c r="V249" s="71"/>
      <c r="W249" s="71"/>
      <c r="X249" s="71"/>
      <c r="Y249" s="71"/>
      <c r="Z249" s="71"/>
      <c r="AA249" s="71"/>
      <c r="AB249" s="71">
        <v>15454</v>
      </c>
      <c r="AC249" s="72">
        <v>2216</v>
      </c>
      <c r="AD249" s="72">
        <v>1493</v>
      </c>
      <c r="AE249" s="72">
        <v>1279</v>
      </c>
      <c r="AF249" s="72">
        <v>782</v>
      </c>
      <c r="AG249" s="72">
        <v>1312</v>
      </c>
      <c r="AH249" s="72">
        <v>957</v>
      </c>
      <c r="AI249" s="72">
        <v>1393</v>
      </c>
      <c r="AJ249" s="72">
        <v>1437</v>
      </c>
      <c r="AK249" s="72">
        <v>1027</v>
      </c>
      <c r="AL249" s="72">
        <v>545</v>
      </c>
      <c r="AM249" s="72">
        <v>1313</v>
      </c>
      <c r="AN249" s="72">
        <v>495</v>
      </c>
      <c r="AO249" s="72">
        <v>208</v>
      </c>
      <c r="AP249" s="72">
        <v>117</v>
      </c>
      <c r="AQ249" s="72">
        <v>880</v>
      </c>
      <c r="AR249" s="72"/>
      <c r="AS249" s="72"/>
      <c r="AT249" s="72"/>
      <c r="AU249" s="72"/>
      <c r="AV249" s="72"/>
      <c r="AW249" s="72"/>
      <c r="AX249" s="72"/>
      <c r="AY249" s="72"/>
      <c r="AZ249" s="71">
        <v>1128965</v>
      </c>
      <c r="BA249" s="72">
        <v>205589</v>
      </c>
      <c r="BB249" s="72">
        <v>118657</v>
      </c>
      <c r="BC249" s="72">
        <v>138079</v>
      </c>
      <c r="BD249" s="72">
        <v>81803</v>
      </c>
      <c r="BE249" s="72">
        <v>143082</v>
      </c>
      <c r="BF249" s="72">
        <v>82906</v>
      </c>
      <c r="BG249" s="72">
        <v>114198</v>
      </c>
      <c r="BH249" s="72">
        <v>105928</v>
      </c>
      <c r="BI249" s="72">
        <v>58358</v>
      </c>
      <c r="BJ249" s="72">
        <v>25901</v>
      </c>
      <c r="BK249" s="72">
        <v>36497</v>
      </c>
      <c r="BL249" s="72">
        <v>8737</v>
      </c>
      <c r="BM249" s="72">
        <v>2938</v>
      </c>
      <c r="BN249" s="72">
        <v>1113</v>
      </c>
      <c r="BO249" s="72">
        <v>5179</v>
      </c>
      <c r="BP249" s="72"/>
      <c r="BQ249" s="72"/>
      <c r="BR249" s="72"/>
      <c r="BS249" s="72"/>
      <c r="BT249" s="72"/>
      <c r="BU249" s="72"/>
      <c r="BV249" s="72"/>
      <c r="BW249" s="72"/>
      <c r="BX249" s="71">
        <v>988295</v>
      </c>
      <c r="BY249" s="72">
        <v>158262</v>
      </c>
      <c r="BZ249" s="72">
        <v>109897</v>
      </c>
      <c r="CA249" s="72">
        <v>128979</v>
      </c>
      <c r="CB249" s="72">
        <v>75959</v>
      </c>
      <c r="CC249" s="72">
        <v>132509</v>
      </c>
      <c r="CD249" s="72">
        <v>76499</v>
      </c>
      <c r="CE249" s="72">
        <v>104954</v>
      </c>
      <c r="CF249" s="72">
        <v>94404</v>
      </c>
      <c r="CG249" s="72">
        <v>49872</v>
      </c>
      <c r="CH249" s="72">
        <v>21938</v>
      </c>
      <c r="CI249" s="72">
        <v>27970</v>
      </c>
      <c r="CJ249" s="72">
        <v>5031</v>
      </c>
      <c r="CK249" s="72">
        <v>1016</v>
      </c>
      <c r="CL249" s="72">
        <v>418</v>
      </c>
      <c r="CM249" s="72">
        <v>587</v>
      </c>
      <c r="CN249" s="72"/>
      <c r="CO249" s="72"/>
      <c r="CP249" s="72"/>
      <c r="CQ249" s="72"/>
      <c r="CR249" s="72"/>
      <c r="CS249" s="72"/>
      <c r="CT249" s="72"/>
      <c r="CU249" s="72"/>
      <c r="CV249" s="71">
        <v>2403</v>
      </c>
      <c r="CW249" s="72">
        <v>8</v>
      </c>
      <c r="CX249" s="72">
        <v>7</v>
      </c>
      <c r="CY249" s="72">
        <v>66</v>
      </c>
      <c r="CZ249" s="72">
        <v>1</v>
      </c>
      <c r="DA249" s="72">
        <v>12</v>
      </c>
      <c r="DB249" s="72">
        <v>28</v>
      </c>
      <c r="DC249" s="72">
        <v>25</v>
      </c>
      <c r="DD249" s="72">
        <v>55</v>
      </c>
      <c r="DE249" s="72">
        <v>72</v>
      </c>
      <c r="DF249" s="72">
        <v>49</v>
      </c>
      <c r="DG249" s="72">
        <v>241</v>
      </c>
      <c r="DH249" s="72">
        <v>217</v>
      </c>
      <c r="DI249" s="72">
        <v>205</v>
      </c>
      <c r="DJ249" s="72">
        <v>75</v>
      </c>
      <c r="DK249" s="72">
        <v>1342</v>
      </c>
      <c r="DL249" s="72"/>
      <c r="DM249" s="72"/>
      <c r="DN249" s="72"/>
      <c r="DO249" s="72"/>
      <c r="DP249" s="72"/>
      <c r="DQ249" s="72"/>
      <c r="DR249" s="72"/>
      <c r="DS249" s="72"/>
      <c r="DT249" s="71">
        <v>138267</v>
      </c>
      <c r="DU249" s="72">
        <v>47319</v>
      </c>
      <c r="DV249" s="72">
        <v>8753</v>
      </c>
      <c r="DW249" s="72">
        <v>9034</v>
      </c>
      <c r="DX249" s="72">
        <v>5843</v>
      </c>
      <c r="DY249" s="72">
        <v>10561</v>
      </c>
      <c r="DZ249" s="72">
        <v>6379</v>
      </c>
      <c r="EA249" s="72">
        <v>9219</v>
      </c>
      <c r="EB249" s="72">
        <v>11469</v>
      </c>
      <c r="EC249" s="72">
        <v>8414</v>
      </c>
      <c r="ED249" s="72">
        <v>3914</v>
      </c>
      <c r="EE249" s="72">
        <v>8286</v>
      </c>
      <c r="EF249" s="72">
        <v>3489</v>
      </c>
      <c r="EG249" s="72">
        <v>1717</v>
      </c>
      <c r="EH249" s="72">
        <v>620</v>
      </c>
      <c r="EI249" s="72">
        <v>3250</v>
      </c>
      <c r="EJ249" s="72"/>
      <c r="EK249" s="72"/>
      <c r="EL249" s="72"/>
      <c r="EM249" s="72"/>
      <c r="EN249" s="72"/>
      <c r="EO249" s="72"/>
      <c r="EP249" s="72"/>
      <c r="EQ249" s="72"/>
      <c r="ER249" s="71">
        <v>33</v>
      </c>
      <c r="ES249" s="72">
        <v>3</v>
      </c>
      <c r="ET249" s="72">
        <v>0</v>
      </c>
      <c r="EU249" s="72">
        <v>1</v>
      </c>
      <c r="EV249" s="72">
        <v>0</v>
      </c>
      <c r="EW249" s="72">
        <v>1</v>
      </c>
      <c r="EX249" s="72">
        <v>1</v>
      </c>
      <c r="EY249" s="72">
        <v>1</v>
      </c>
      <c r="EZ249" s="72">
        <v>1</v>
      </c>
      <c r="FA249" s="72">
        <v>0</v>
      </c>
      <c r="FB249" s="72">
        <v>0</v>
      </c>
      <c r="FC249" s="72">
        <v>0</v>
      </c>
      <c r="FD249" s="72">
        <v>21</v>
      </c>
      <c r="FE249" s="72">
        <v>1</v>
      </c>
      <c r="FF249" s="72">
        <v>0</v>
      </c>
      <c r="FG249" s="72">
        <v>3</v>
      </c>
      <c r="FH249" s="72"/>
      <c r="FI249" s="72"/>
      <c r="FJ249" s="72"/>
      <c r="FK249" s="72"/>
      <c r="FL249" s="72"/>
      <c r="FM249" s="72"/>
      <c r="FN249" s="72"/>
      <c r="FO249" s="72"/>
      <c r="FP249" s="71">
        <v>164970</v>
      </c>
      <c r="FQ249" s="71">
        <v>40370</v>
      </c>
      <c r="FR249" s="71">
        <v>27386</v>
      </c>
      <c r="FS249" s="71">
        <v>24638</v>
      </c>
      <c r="FT249" s="71">
        <v>13041</v>
      </c>
      <c r="FU249" s="71">
        <v>21733</v>
      </c>
      <c r="FV249" s="71">
        <v>10183</v>
      </c>
      <c r="FW249" s="71">
        <v>11788</v>
      </c>
      <c r="FX249" s="71">
        <v>8118</v>
      </c>
      <c r="FY249" s="71">
        <v>3536</v>
      </c>
      <c r="FZ249" s="71">
        <v>1219</v>
      </c>
      <c r="GA249" s="71">
        <v>2083</v>
      </c>
      <c r="GB249" s="71">
        <v>468</v>
      </c>
      <c r="GC249" s="71">
        <v>160</v>
      </c>
      <c r="GD249" s="71">
        <v>51</v>
      </c>
      <c r="GE249" s="71">
        <v>196</v>
      </c>
      <c r="GF249" s="71"/>
      <c r="GG249" s="71"/>
      <c r="GH249" s="71"/>
      <c r="GI249" s="71"/>
      <c r="GJ249" s="71"/>
      <c r="GK249" s="71"/>
      <c r="GL249" s="71"/>
      <c r="GM249" s="71"/>
      <c r="GN249" s="71">
        <v>943</v>
      </c>
      <c r="GO249" s="72">
        <v>186</v>
      </c>
      <c r="GP249" s="72">
        <v>114</v>
      </c>
      <c r="GQ249" s="72">
        <v>113</v>
      </c>
      <c r="GR249" s="72">
        <v>61</v>
      </c>
      <c r="GS249" s="72">
        <v>42</v>
      </c>
      <c r="GT249" s="72">
        <v>38</v>
      </c>
      <c r="GU249" s="72">
        <v>103</v>
      </c>
      <c r="GV249" s="72">
        <v>83</v>
      </c>
      <c r="GW249" s="72">
        <v>43</v>
      </c>
      <c r="GX249" s="72">
        <v>7</v>
      </c>
      <c r="GY249" s="72">
        <v>65</v>
      </c>
      <c r="GZ249" s="72">
        <v>35</v>
      </c>
      <c r="HA249" s="72">
        <v>16</v>
      </c>
      <c r="HB249" s="72">
        <v>1</v>
      </c>
      <c r="HC249" s="72">
        <v>36</v>
      </c>
      <c r="HD249" s="72"/>
      <c r="HE249" s="72"/>
      <c r="HF249" s="72"/>
      <c r="HG249" s="72"/>
      <c r="HH249" s="72"/>
      <c r="HI249" s="72"/>
      <c r="HJ249" s="72"/>
      <c r="HK249" s="72"/>
      <c r="HL249" s="71">
        <v>164027</v>
      </c>
      <c r="HM249" s="72">
        <v>40184</v>
      </c>
      <c r="HN249" s="72">
        <v>27272</v>
      </c>
      <c r="HO249" s="72">
        <v>24525</v>
      </c>
      <c r="HP249" s="72">
        <v>12980</v>
      </c>
      <c r="HQ249" s="72">
        <v>21691</v>
      </c>
      <c r="HR249" s="72">
        <v>10145</v>
      </c>
      <c r="HS249" s="72">
        <v>11685</v>
      </c>
      <c r="HT249" s="72">
        <v>8035</v>
      </c>
      <c r="HU249" s="72">
        <v>3493</v>
      </c>
      <c r="HV249" s="72">
        <v>1212</v>
      </c>
      <c r="HW249" s="72">
        <v>2018</v>
      </c>
      <c r="HX249" s="72">
        <v>433</v>
      </c>
      <c r="HY249" s="72">
        <v>144</v>
      </c>
      <c r="HZ249" s="72">
        <v>50</v>
      </c>
      <c r="IA249" s="72">
        <v>160</v>
      </c>
      <c r="IB249" s="72"/>
      <c r="IC249" s="72"/>
      <c r="ID249" s="72"/>
      <c r="IE249" s="72"/>
      <c r="IF249" s="72"/>
      <c r="IG249" s="72"/>
      <c r="IH249" s="72"/>
      <c r="II249" s="72"/>
      <c r="IJ249" s="71">
        <v>142691</v>
      </c>
      <c r="IK249" s="72">
        <v>35096</v>
      </c>
      <c r="IL249" s="72">
        <v>24427</v>
      </c>
      <c r="IM249" s="72">
        <v>22047</v>
      </c>
      <c r="IN249" s="72">
        <v>11597</v>
      </c>
      <c r="IO249" s="72">
        <v>18926</v>
      </c>
      <c r="IP249" s="72">
        <v>8759</v>
      </c>
      <c r="IQ249" s="72">
        <v>10149</v>
      </c>
      <c r="IR249" s="72">
        <v>6599</v>
      </c>
      <c r="IS249" s="72">
        <v>2645</v>
      </c>
      <c r="IT249" s="72">
        <v>848</v>
      </c>
      <c r="IU249" s="72">
        <v>1291</v>
      </c>
      <c r="IV249" s="72">
        <v>226</v>
      </c>
      <c r="IW249" s="72">
        <v>47</v>
      </c>
      <c r="IX249" s="72">
        <v>10</v>
      </c>
      <c r="IY249" s="72">
        <v>24</v>
      </c>
      <c r="IZ249" s="72"/>
      <c r="JA249" s="72"/>
      <c r="JB249" s="72"/>
      <c r="JC249" s="72"/>
      <c r="JD249" s="72"/>
      <c r="JE249" s="72"/>
      <c r="JF249" s="72"/>
      <c r="JG249" s="72"/>
      <c r="JH249" s="71">
        <v>55</v>
      </c>
      <c r="JI249" s="72">
        <v>1</v>
      </c>
      <c r="JJ249" s="72">
        <v>2</v>
      </c>
      <c r="JK249" s="72">
        <v>5</v>
      </c>
      <c r="JL249" s="72">
        <v>0</v>
      </c>
      <c r="JM249" s="72">
        <v>3</v>
      </c>
      <c r="JN249" s="72">
        <v>1</v>
      </c>
      <c r="JO249" s="72">
        <v>4</v>
      </c>
      <c r="JP249" s="72">
        <v>9</v>
      </c>
      <c r="JQ249" s="72">
        <v>9</v>
      </c>
      <c r="JR249" s="72">
        <v>2</v>
      </c>
      <c r="JS249" s="72">
        <v>15</v>
      </c>
      <c r="JT249" s="72">
        <v>3</v>
      </c>
      <c r="JU249" s="72">
        <v>0</v>
      </c>
      <c r="JV249" s="72">
        <v>0</v>
      </c>
      <c r="JW249" s="72">
        <v>1</v>
      </c>
      <c r="JX249" s="72"/>
      <c r="JY249" s="72"/>
      <c r="JZ249" s="72"/>
      <c r="KA249" s="72"/>
      <c r="KB249" s="72"/>
      <c r="KC249" s="72"/>
      <c r="KD249" s="72"/>
      <c r="KE249" s="72"/>
      <c r="KF249" s="71">
        <v>21281</v>
      </c>
      <c r="KG249" s="72">
        <v>5087</v>
      </c>
      <c r="KH249" s="72">
        <v>2843</v>
      </c>
      <c r="KI249" s="72">
        <v>2473</v>
      </c>
      <c r="KJ249" s="72">
        <v>1383</v>
      </c>
      <c r="KK249" s="72">
        <v>2762</v>
      </c>
      <c r="KL249" s="72">
        <v>1385</v>
      </c>
      <c r="KM249" s="72">
        <v>1532</v>
      </c>
      <c r="KN249" s="72">
        <v>1427</v>
      </c>
      <c r="KO249" s="72">
        <v>839</v>
      </c>
      <c r="KP249" s="72">
        <v>362</v>
      </c>
      <c r="KQ249" s="72">
        <v>712</v>
      </c>
      <c r="KR249" s="72">
        <v>204</v>
      </c>
      <c r="KS249" s="72">
        <v>97</v>
      </c>
      <c r="KT249" s="72">
        <v>40</v>
      </c>
      <c r="KU249" s="72">
        <v>135</v>
      </c>
      <c r="KV249" s="72"/>
      <c r="KW249" s="72"/>
      <c r="KX249" s="72"/>
      <c r="KY249" s="72"/>
      <c r="KZ249" s="72"/>
      <c r="LA249" s="72"/>
      <c r="LB249" s="72"/>
      <c r="LC249" s="72"/>
      <c r="LD249" s="71">
        <v>116</v>
      </c>
      <c r="LE249" s="72">
        <v>64</v>
      </c>
      <c r="LF249" s="72">
        <v>12</v>
      </c>
      <c r="LG249" s="72">
        <v>3</v>
      </c>
      <c r="LH249" s="72">
        <v>4</v>
      </c>
      <c r="LI249" s="72">
        <v>8</v>
      </c>
      <c r="LJ249" s="72">
        <v>3</v>
      </c>
      <c r="LK249" s="72">
        <v>3</v>
      </c>
      <c r="LL249" s="72">
        <v>8</v>
      </c>
      <c r="LM249" s="72">
        <v>2</v>
      </c>
      <c r="LN249" s="72">
        <v>1</v>
      </c>
      <c r="LO249" s="72">
        <v>4</v>
      </c>
      <c r="LP249" s="72">
        <v>3</v>
      </c>
      <c r="LQ249" s="72">
        <v>0</v>
      </c>
      <c r="LR249" s="72">
        <v>0</v>
      </c>
      <c r="LS249" s="72">
        <v>1</v>
      </c>
      <c r="LT249" s="72"/>
      <c r="LU249" s="72"/>
      <c r="LV249" s="72"/>
      <c r="LW249" s="72"/>
      <c r="LX249" s="72"/>
      <c r="LY249" s="72"/>
      <c r="LZ249" s="72"/>
      <c r="MA249" s="72"/>
    </row>
    <row r="250" spans="1:339" x14ac:dyDescent="0.4">
      <c r="A250" s="67">
        <v>2006.13</v>
      </c>
      <c r="B250" s="66" t="s">
        <v>4</v>
      </c>
      <c r="C250" s="67">
        <v>2006.13</v>
      </c>
      <c r="D250" s="67"/>
    </row>
    <row r="251" spans="1:339" x14ac:dyDescent="0.4">
      <c r="A251" s="68">
        <v>2007.01</v>
      </c>
      <c r="B251" s="66" t="s">
        <v>5</v>
      </c>
      <c r="C251" s="67">
        <v>2007.01</v>
      </c>
      <c r="D251" s="67"/>
    </row>
    <row r="252" spans="1:339" x14ac:dyDescent="0.4">
      <c r="A252" s="67">
        <v>2007.02</v>
      </c>
      <c r="B252" s="66" t="s">
        <v>6</v>
      </c>
      <c r="C252" s="67">
        <v>2007.02</v>
      </c>
      <c r="D252" s="67"/>
    </row>
    <row r="253" spans="1:339" x14ac:dyDescent="0.4">
      <c r="A253" s="67">
        <v>2007.03</v>
      </c>
      <c r="B253" s="66" t="s">
        <v>7</v>
      </c>
      <c r="C253" s="67">
        <v>2007.03</v>
      </c>
      <c r="D253" s="71">
        <v>1225545</v>
      </c>
      <c r="E253" s="71">
        <v>230662</v>
      </c>
      <c r="F253" s="71">
        <v>124320</v>
      </c>
      <c r="G253" s="71">
        <v>139919</v>
      </c>
      <c r="H253" s="71">
        <v>87374</v>
      </c>
      <c r="I253" s="71">
        <v>154323</v>
      </c>
      <c r="J253" s="71">
        <v>89217</v>
      </c>
      <c r="K253" s="71">
        <v>126352</v>
      </c>
      <c r="L253" s="71">
        <v>116103</v>
      </c>
      <c r="M253" s="71">
        <v>63765</v>
      </c>
      <c r="N253" s="71">
        <v>28808</v>
      </c>
      <c r="O253" s="71">
        <v>42542</v>
      </c>
      <c r="P253" s="71">
        <v>10344</v>
      </c>
      <c r="Q253" s="71">
        <v>3513</v>
      </c>
      <c r="R253" s="71">
        <v>1373</v>
      </c>
      <c r="S253" s="71">
        <v>6930</v>
      </c>
      <c r="T253" s="71"/>
      <c r="U253" s="71"/>
      <c r="V253" s="71"/>
      <c r="W253" s="71"/>
      <c r="X253" s="71"/>
      <c r="Y253" s="71"/>
      <c r="Z253" s="71"/>
      <c r="AA253" s="71"/>
      <c r="AB253" s="71">
        <v>14485</v>
      </c>
      <c r="AC253" s="72">
        <v>2028</v>
      </c>
      <c r="AD253" s="72">
        <v>1227</v>
      </c>
      <c r="AE253" s="72">
        <v>993</v>
      </c>
      <c r="AF253" s="72">
        <v>748</v>
      </c>
      <c r="AG253" s="72">
        <v>1268</v>
      </c>
      <c r="AH253" s="72">
        <v>935</v>
      </c>
      <c r="AI253" s="72">
        <v>1346</v>
      </c>
      <c r="AJ253" s="72">
        <v>1416</v>
      </c>
      <c r="AK253" s="72">
        <v>982</v>
      </c>
      <c r="AL253" s="72">
        <v>535</v>
      </c>
      <c r="AM253" s="72">
        <v>1283</v>
      </c>
      <c r="AN253" s="72">
        <v>501</v>
      </c>
      <c r="AO253" s="72">
        <v>197</v>
      </c>
      <c r="AP253" s="72">
        <v>115</v>
      </c>
      <c r="AQ253" s="72">
        <v>911</v>
      </c>
      <c r="AR253" s="72"/>
      <c r="AS253" s="72"/>
      <c r="AT253" s="72"/>
      <c r="AU253" s="72"/>
      <c r="AV253" s="72"/>
      <c r="AW253" s="72"/>
      <c r="AX253" s="72"/>
      <c r="AY253" s="72"/>
      <c r="AZ253" s="71">
        <v>1211060</v>
      </c>
      <c r="BA253" s="72">
        <v>228634</v>
      </c>
      <c r="BB253" s="72">
        <v>123093</v>
      </c>
      <c r="BC253" s="72">
        <v>138926</v>
      </c>
      <c r="BD253" s="72">
        <v>86626</v>
      </c>
      <c r="BE253" s="72">
        <v>153055</v>
      </c>
      <c r="BF253" s="72">
        <v>88282</v>
      </c>
      <c r="BG253" s="72">
        <v>125006</v>
      </c>
      <c r="BH253" s="72">
        <v>114687</v>
      </c>
      <c r="BI253" s="72">
        <v>62783</v>
      </c>
      <c r="BJ253" s="72">
        <v>28273</v>
      </c>
      <c r="BK253" s="72">
        <v>41259</v>
      </c>
      <c r="BL253" s="72">
        <v>9843</v>
      </c>
      <c r="BM253" s="72">
        <v>3316</v>
      </c>
      <c r="BN253" s="72">
        <v>1258</v>
      </c>
      <c r="BO253" s="72">
        <v>6019</v>
      </c>
      <c r="BP253" s="72"/>
      <c r="BQ253" s="72"/>
      <c r="BR253" s="72"/>
      <c r="BS253" s="72"/>
      <c r="BT253" s="72"/>
      <c r="BU253" s="72"/>
      <c r="BV253" s="72"/>
      <c r="BW253" s="72"/>
      <c r="BX253" s="71">
        <v>1060755</v>
      </c>
      <c r="BY253" s="72">
        <v>179871</v>
      </c>
      <c r="BZ253" s="72">
        <v>114527</v>
      </c>
      <c r="CA253" s="72">
        <v>128404</v>
      </c>
      <c r="CB253" s="72">
        <v>80374</v>
      </c>
      <c r="CC253" s="72">
        <v>141605</v>
      </c>
      <c r="CD253" s="72">
        <v>81397</v>
      </c>
      <c r="CE253" s="72">
        <v>114935</v>
      </c>
      <c r="CF253" s="72">
        <v>102091</v>
      </c>
      <c r="CG253" s="72">
        <v>53725</v>
      </c>
      <c r="CH253" s="72">
        <v>23902</v>
      </c>
      <c r="CI253" s="72">
        <v>31870</v>
      </c>
      <c r="CJ253" s="72">
        <v>5659</v>
      </c>
      <c r="CK253" s="72">
        <v>1104</v>
      </c>
      <c r="CL253" s="72">
        <v>477</v>
      </c>
      <c r="CM253" s="72">
        <v>814</v>
      </c>
      <c r="CN253" s="72"/>
      <c r="CO253" s="72"/>
      <c r="CP253" s="72"/>
      <c r="CQ253" s="72"/>
      <c r="CR253" s="72"/>
      <c r="CS253" s="72"/>
      <c r="CT253" s="72"/>
      <c r="CU253" s="72"/>
      <c r="CV253" s="71">
        <v>2576</v>
      </c>
      <c r="CW253" s="72">
        <v>1</v>
      </c>
      <c r="CX253" s="72">
        <v>0</v>
      </c>
      <c r="CY253" s="72">
        <v>63</v>
      </c>
      <c r="CZ253" s="72">
        <v>1</v>
      </c>
      <c r="DA253" s="72">
        <v>11</v>
      </c>
      <c r="DB253" s="72">
        <v>26</v>
      </c>
      <c r="DC253" s="72">
        <v>24</v>
      </c>
      <c r="DD253" s="72">
        <v>60</v>
      </c>
      <c r="DE253" s="72">
        <v>66</v>
      </c>
      <c r="DF253" s="72">
        <v>44</v>
      </c>
      <c r="DG253" s="72">
        <v>268</v>
      </c>
      <c r="DH253" s="72">
        <v>248</v>
      </c>
      <c r="DI253" s="72">
        <v>245</v>
      </c>
      <c r="DJ253" s="72">
        <v>78</v>
      </c>
      <c r="DK253" s="72">
        <v>1441</v>
      </c>
      <c r="DL253" s="72"/>
      <c r="DM253" s="72"/>
      <c r="DN253" s="72"/>
      <c r="DO253" s="72"/>
      <c r="DP253" s="72"/>
      <c r="DQ253" s="72"/>
      <c r="DR253" s="72"/>
      <c r="DS253" s="72"/>
      <c r="DT253" s="71">
        <v>147729</v>
      </c>
      <c r="DU253" s="72">
        <v>48762</v>
      </c>
      <c r="DV253" s="72">
        <v>8566</v>
      </c>
      <c r="DW253" s="72">
        <v>10459</v>
      </c>
      <c r="DX253" s="72">
        <v>6251</v>
      </c>
      <c r="DY253" s="72">
        <v>11439</v>
      </c>
      <c r="DZ253" s="72">
        <v>6859</v>
      </c>
      <c r="EA253" s="72">
        <v>10047</v>
      </c>
      <c r="EB253" s="72">
        <v>12536</v>
      </c>
      <c r="EC253" s="72">
        <v>8992</v>
      </c>
      <c r="ED253" s="72">
        <v>4327</v>
      </c>
      <c r="EE253" s="72">
        <v>9121</v>
      </c>
      <c r="EF253" s="72">
        <v>3936</v>
      </c>
      <c r="EG253" s="72">
        <v>1967</v>
      </c>
      <c r="EH253" s="72">
        <v>703</v>
      </c>
      <c r="EI253" s="72">
        <v>3764</v>
      </c>
      <c r="EJ253" s="72"/>
      <c r="EK253" s="72"/>
      <c r="EL253" s="72"/>
      <c r="EM253" s="72"/>
      <c r="EN253" s="72"/>
      <c r="EO253" s="72"/>
      <c r="EP253" s="72"/>
      <c r="EQ253" s="72"/>
      <c r="ER253" s="71">
        <v>19</v>
      </c>
      <c r="ES253" s="72">
        <v>0</v>
      </c>
      <c r="ET253" s="72">
        <v>0</v>
      </c>
      <c r="EU253" s="72">
        <v>2</v>
      </c>
      <c r="EV253" s="72">
        <v>0</v>
      </c>
      <c r="EW253" s="72">
        <v>0</v>
      </c>
      <c r="EX253" s="72">
        <v>1</v>
      </c>
      <c r="EY253" s="72">
        <v>2</v>
      </c>
      <c r="EZ253" s="72">
        <v>1</v>
      </c>
      <c r="FA253" s="72">
        <v>0</v>
      </c>
      <c r="FB253" s="72">
        <v>1</v>
      </c>
      <c r="FC253" s="72">
        <v>0</v>
      </c>
      <c r="FD253" s="72">
        <v>8</v>
      </c>
      <c r="FE253" s="72">
        <v>1</v>
      </c>
      <c r="FF253" s="72">
        <v>0</v>
      </c>
      <c r="FG253" s="72">
        <v>3</v>
      </c>
      <c r="FH253" s="72"/>
      <c r="FI253" s="72"/>
      <c r="FJ253" s="72"/>
      <c r="FK253" s="72"/>
      <c r="FL253" s="72"/>
      <c r="FM253" s="72"/>
      <c r="FN253" s="72"/>
      <c r="FO253" s="72"/>
      <c r="FP253" s="71">
        <v>182571</v>
      </c>
      <c r="FQ253" s="71">
        <v>48600</v>
      </c>
      <c r="FR253" s="71">
        <v>29398</v>
      </c>
      <c r="FS253" s="71">
        <v>26477</v>
      </c>
      <c r="FT253" s="71">
        <v>14291</v>
      </c>
      <c r="FU253" s="71">
        <v>23068</v>
      </c>
      <c r="FV253" s="71">
        <v>10848</v>
      </c>
      <c r="FW253" s="71">
        <v>12189</v>
      </c>
      <c r="FX253" s="71">
        <v>9163</v>
      </c>
      <c r="FY253" s="71">
        <v>3895</v>
      </c>
      <c r="FZ253" s="71">
        <v>1329</v>
      </c>
      <c r="GA253" s="71">
        <v>2345</v>
      </c>
      <c r="GB253" s="71">
        <v>490</v>
      </c>
      <c r="GC253" s="71">
        <v>213</v>
      </c>
      <c r="GD253" s="71">
        <v>56</v>
      </c>
      <c r="GE253" s="71">
        <v>209</v>
      </c>
      <c r="GF253" s="71"/>
      <c r="GG253" s="71"/>
      <c r="GH253" s="71"/>
      <c r="GI253" s="71"/>
      <c r="GJ253" s="71"/>
      <c r="GK253" s="71"/>
      <c r="GL253" s="71"/>
      <c r="GM253" s="71"/>
      <c r="GN253" s="71">
        <v>974</v>
      </c>
      <c r="GO253" s="72">
        <v>213</v>
      </c>
      <c r="GP253" s="72">
        <v>119</v>
      </c>
      <c r="GQ253" s="72">
        <v>113</v>
      </c>
      <c r="GR253" s="72">
        <v>61</v>
      </c>
      <c r="GS253" s="72">
        <v>38</v>
      </c>
      <c r="GT253" s="72">
        <v>37</v>
      </c>
      <c r="GU253" s="72">
        <v>105</v>
      </c>
      <c r="GV253" s="72">
        <v>83</v>
      </c>
      <c r="GW253" s="72">
        <v>45</v>
      </c>
      <c r="GX253" s="72">
        <v>8</v>
      </c>
      <c r="GY253" s="72">
        <v>67</v>
      </c>
      <c r="GZ253" s="72">
        <v>28</v>
      </c>
      <c r="HA253" s="72">
        <v>18</v>
      </c>
      <c r="HB253" s="72">
        <v>3</v>
      </c>
      <c r="HC253" s="72">
        <v>36</v>
      </c>
      <c r="HD253" s="72"/>
      <c r="HE253" s="72"/>
      <c r="HF253" s="72"/>
      <c r="HG253" s="72"/>
      <c r="HH253" s="72"/>
      <c r="HI253" s="72"/>
      <c r="HJ253" s="72"/>
      <c r="HK253" s="72"/>
      <c r="HL253" s="71">
        <v>181597</v>
      </c>
      <c r="HM253" s="72">
        <v>48387</v>
      </c>
      <c r="HN253" s="72">
        <v>29279</v>
      </c>
      <c r="HO253" s="72">
        <v>26364</v>
      </c>
      <c r="HP253" s="72">
        <v>14230</v>
      </c>
      <c r="HQ253" s="72">
        <v>23030</v>
      </c>
      <c r="HR253" s="72">
        <v>10811</v>
      </c>
      <c r="HS253" s="72">
        <v>12084</v>
      </c>
      <c r="HT253" s="72">
        <v>9080</v>
      </c>
      <c r="HU253" s="72">
        <v>3850</v>
      </c>
      <c r="HV253" s="72">
        <v>1321</v>
      </c>
      <c r="HW253" s="72">
        <v>2278</v>
      </c>
      <c r="HX253" s="72">
        <v>462</v>
      </c>
      <c r="HY253" s="72">
        <v>195</v>
      </c>
      <c r="HZ253" s="72">
        <v>53</v>
      </c>
      <c r="IA253" s="72">
        <v>173</v>
      </c>
      <c r="IB253" s="72"/>
      <c r="IC253" s="72"/>
      <c r="ID253" s="72"/>
      <c r="IE253" s="72"/>
      <c r="IF253" s="72"/>
      <c r="IG253" s="72"/>
      <c r="IH253" s="72"/>
      <c r="II253" s="72"/>
      <c r="IJ253" s="71">
        <v>157630</v>
      </c>
      <c r="IK253" s="72">
        <v>42337</v>
      </c>
      <c r="IL253" s="72">
        <v>26047</v>
      </c>
      <c r="IM253" s="72">
        <v>23580</v>
      </c>
      <c r="IN253" s="72">
        <v>12677</v>
      </c>
      <c r="IO253" s="72">
        <v>20141</v>
      </c>
      <c r="IP253" s="72">
        <v>9297</v>
      </c>
      <c r="IQ253" s="72">
        <v>10486</v>
      </c>
      <c r="IR253" s="72">
        <v>7369</v>
      </c>
      <c r="IS253" s="72">
        <v>2958</v>
      </c>
      <c r="IT253" s="72">
        <v>933</v>
      </c>
      <c r="IU253" s="72">
        <v>1474</v>
      </c>
      <c r="IV253" s="72">
        <v>222</v>
      </c>
      <c r="IW253" s="72">
        <v>80</v>
      </c>
      <c r="IX253" s="72">
        <v>12</v>
      </c>
      <c r="IY253" s="72">
        <v>17</v>
      </c>
      <c r="IZ253" s="72"/>
      <c r="JA253" s="72"/>
      <c r="JB253" s="72"/>
      <c r="JC253" s="72"/>
      <c r="JD253" s="72"/>
      <c r="JE253" s="72"/>
      <c r="JF253" s="72"/>
      <c r="JG253" s="72"/>
      <c r="JH253" s="71">
        <v>46</v>
      </c>
      <c r="JI253" s="72">
        <v>0</v>
      </c>
      <c r="JJ253" s="72">
        <v>2</v>
      </c>
      <c r="JK253" s="72">
        <v>3</v>
      </c>
      <c r="JL253" s="72">
        <v>0</v>
      </c>
      <c r="JM253" s="72">
        <v>2</v>
      </c>
      <c r="JN253" s="72">
        <v>1</v>
      </c>
      <c r="JO253" s="72">
        <v>4</v>
      </c>
      <c r="JP253" s="72">
        <v>6</v>
      </c>
      <c r="JQ253" s="72">
        <v>6</v>
      </c>
      <c r="JR253" s="72">
        <v>2</v>
      </c>
      <c r="JS253" s="72">
        <v>11</v>
      </c>
      <c r="JT253" s="72">
        <v>6</v>
      </c>
      <c r="JU253" s="72">
        <v>1</v>
      </c>
      <c r="JV253" s="72">
        <v>0</v>
      </c>
      <c r="JW253" s="72">
        <v>2</v>
      </c>
      <c r="JX253" s="72"/>
      <c r="JY253" s="72"/>
      <c r="JZ253" s="72"/>
      <c r="KA253" s="72"/>
      <c r="KB253" s="72"/>
      <c r="KC253" s="72"/>
      <c r="KD253" s="72"/>
      <c r="KE253" s="72"/>
      <c r="KF253" s="71">
        <v>23921</v>
      </c>
      <c r="KG253" s="72">
        <v>6050</v>
      </c>
      <c r="KH253" s="72">
        <v>3230</v>
      </c>
      <c r="KI253" s="72">
        <v>2781</v>
      </c>
      <c r="KJ253" s="72">
        <v>1553</v>
      </c>
      <c r="KK253" s="72">
        <v>2887</v>
      </c>
      <c r="KL253" s="72">
        <v>1513</v>
      </c>
      <c r="KM253" s="72">
        <v>1594</v>
      </c>
      <c r="KN253" s="72">
        <v>1705</v>
      </c>
      <c r="KO253" s="72">
        <v>886</v>
      </c>
      <c r="KP253" s="72">
        <v>386</v>
      </c>
      <c r="KQ253" s="72">
        <v>793</v>
      </c>
      <c r="KR253" s="72">
        <v>234</v>
      </c>
      <c r="KS253" s="72">
        <v>114</v>
      </c>
      <c r="KT253" s="72">
        <v>41</v>
      </c>
      <c r="KU253" s="72">
        <v>154</v>
      </c>
      <c r="KV253" s="72"/>
      <c r="KW253" s="72"/>
      <c r="KX253" s="72"/>
      <c r="KY253" s="72"/>
      <c r="KZ253" s="72"/>
      <c r="LA253" s="72"/>
      <c r="LB253" s="72"/>
      <c r="LC253" s="72"/>
      <c r="LD253" s="71">
        <v>117</v>
      </c>
      <c r="LE253" s="72">
        <v>60</v>
      </c>
      <c r="LF253" s="72">
        <v>13</v>
      </c>
      <c r="LG253" s="72">
        <v>1</v>
      </c>
      <c r="LH253" s="72">
        <v>6</v>
      </c>
      <c r="LI253" s="72">
        <v>9</v>
      </c>
      <c r="LJ253" s="72">
        <v>3</v>
      </c>
      <c r="LK253" s="72">
        <v>0</v>
      </c>
      <c r="LL253" s="72">
        <v>8</v>
      </c>
      <c r="LM253" s="72">
        <v>2</v>
      </c>
      <c r="LN253" s="72">
        <v>2</v>
      </c>
      <c r="LO253" s="72">
        <v>6</v>
      </c>
      <c r="LP253" s="72">
        <v>7</v>
      </c>
      <c r="LQ253" s="72">
        <v>0</v>
      </c>
      <c r="LR253" s="72">
        <v>0</v>
      </c>
      <c r="LS253" s="72">
        <v>0</v>
      </c>
      <c r="LT253" s="72"/>
      <c r="LU253" s="72"/>
      <c r="LV253" s="72"/>
      <c r="LW253" s="72"/>
      <c r="LX253" s="72"/>
      <c r="LY253" s="72"/>
      <c r="LZ253" s="72"/>
      <c r="MA253" s="72"/>
    </row>
    <row r="254" spans="1:339" x14ac:dyDescent="0.4">
      <c r="A254" s="67">
        <v>2007.04</v>
      </c>
      <c r="B254" s="66" t="s">
        <v>8</v>
      </c>
      <c r="C254" s="67">
        <v>2007.04</v>
      </c>
      <c r="D254" s="67"/>
      <c r="E254" s="67"/>
      <c r="F254" s="67"/>
      <c r="G254" s="67"/>
      <c r="H254" s="67"/>
      <c r="I254" s="67"/>
      <c r="J254" s="67"/>
      <c r="K254" s="67"/>
      <c r="L254" s="67"/>
      <c r="M254" s="67"/>
      <c r="N254" s="67"/>
      <c r="O254" s="67"/>
      <c r="P254" s="67"/>
      <c r="Q254" s="67"/>
      <c r="R254" s="67"/>
      <c r="S254" s="67"/>
      <c r="T254" s="67"/>
      <c r="U254" s="67"/>
      <c r="V254" s="67"/>
      <c r="W254" s="67"/>
      <c r="X254" s="67"/>
      <c r="Y254" s="67"/>
      <c r="Z254" s="67"/>
      <c r="AA254" s="67"/>
    </row>
    <row r="255" spans="1:339" x14ac:dyDescent="0.4">
      <c r="A255" s="67">
        <v>2007.05</v>
      </c>
      <c r="B255" s="66" t="s">
        <v>9</v>
      </c>
      <c r="C255" s="67">
        <v>2007.05</v>
      </c>
      <c r="D255" s="67"/>
      <c r="E255" s="67"/>
      <c r="F255" s="67"/>
      <c r="G255" s="67"/>
      <c r="H255" s="67"/>
      <c r="I255" s="67"/>
      <c r="J255" s="67"/>
      <c r="K255" s="67"/>
      <c r="L255" s="67"/>
      <c r="M255" s="67"/>
      <c r="N255" s="67"/>
      <c r="O255" s="67"/>
      <c r="P255" s="67"/>
      <c r="Q255" s="67"/>
      <c r="R255" s="67"/>
      <c r="S255" s="67"/>
      <c r="T255" s="67"/>
      <c r="U255" s="67"/>
      <c r="V255" s="67"/>
      <c r="W255" s="67"/>
      <c r="X255" s="67"/>
      <c r="Y255" s="67"/>
      <c r="Z255" s="67"/>
      <c r="AA255" s="67"/>
    </row>
    <row r="256" spans="1:339" x14ac:dyDescent="0.4">
      <c r="A256" s="67">
        <v>2007.06</v>
      </c>
      <c r="B256" s="66" t="s">
        <v>10</v>
      </c>
      <c r="C256" s="67">
        <v>2007.06</v>
      </c>
      <c r="D256" s="71">
        <v>1250284</v>
      </c>
      <c r="E256" s="71">
        <v>229246</v>
      </c>
      <c r="F256" s="71">
        <v>127783</v>
      </c>
      <c r="G256" s="71">
        <v>143689</v>
      </c>
      <c r="H256" s="71">
        <v>88449</v>
      </c>
      <c r="I256" s="71">
        <v>156468</v>
      </c>
      <c r="J256" s="71">
        <v>91067</v>
      </c>
      <c r="K256" s="71">
        <v>127537</v>
      </c>
      <c r="L256" s="71">
        <v>120758</v>
      </c>
      <c r="M256" s="71">
        <v>66987</v>
      </c>
      <c r="N256" s="71">
        <v>30212</v>
      </c>
      <c r="O256" s="71">
        <v>44729</v>
      </c>
      <c r="P256" s="71">
        <v>11228</v>
      </c>
      <c r="Q256" s="71">
        <v>3546</v>
      </c>
      <c r="R256" s="71">
        <v>1404</v>
      </c>
      <c r="S256" s="71">
        <v>7181</v>
      </c>
      <c r="T256" s="71"/>
      <c r="U256" s="71"/>
      <c r="V256" s="71"/>
      <c r="W256" s="71"/>
      <c r="X256" s="71"/>
      <c r="Y256" s="71"/>
      <c r="Z256" s="71"/>
      <c r="AA256" s="71"/>
      <c r="AB256" s="71">
        <v>21064</v>
      </c>
      <c r="AC256" s="72">
        <v>2605</v>
      </c>
      <c r="AD256" s="72">
        <v>1850</v>
      </c>
      <c r="AE256" s="72">
        <v>1480</v>
      </c>
      <c r="AF256" s="72">
        <v>1103</v>
      </c>
      <c r="AG256" s="72">
        <v>1934</v>
      </c>
      <c r="AH256" s="72">
        <v>1442</v>
      </c>
      <c r="AI256" s="72">
        <v>2063</v>
      </c>
      <c r="AJ256" s="72">
        <v>2142</v>
      </c>
      <c r="AK256" s="72">
        <v>1503</v>
      </c>
      <c r="AL256" s="72">
        <v>821</v>
      </c>
      <c r="AM256" s="72">
        <v>1906</v>
      </c>
      <c r="AN256" s="72">
        <v>713</v>
      </c>
      <c r="AO256" s="72">
        <v>271</v>
      </c>
      <c r="AP256" s="72">
        <v>205</v>
      </c>
      <c r="AQ256" s="72">
        <v>1026</v>
      </c>
      <c r="AR256" s="72"/>
      <c r="AS256" s="72"/>
      <c r="AT256" s="72"/>
      <c r="AU256" s="72"/>
      <c r="AV256" s="72"/>
      <c r="AW256" s="72"/>
      <c r="AX256" s="72"/>
      <c r="AY256" s="72"/>
      <c r="AZ256" s="71">
        <v>1229220</v>
      </c>
      <c r="BA256" s="72">
        <v>226641</v>
      </c>
      <c r="BB256" s="72">
        <v>125933</v>
      </c>
      <c r="BC256" s="72">
        <v>142209</v>
      </c>
      <c r="BD256" s="72">
        <v>87346</v>
      </c>
      <c r="BE256" s="72">
        <v>154534</v>
      </c>
      <c r="BF256" s="72">
        <v>89625</v>
      </c>
      <c r="BG256" s="72">
        <v>125474</v>
      </c>
      <c r="BH256" s="72">
        <v>118616</v>
      </c>
      <c r="BI256" s="72">
        <v>65484</v>
      </c>
      <c r="BJ256" s="72">
        <v>29391</v>
      </c>
      <c r="BK256" s="72">
        <v>42823</v>
      </c>
      <c r="BL256" s="72">
        <v>10515</v>
      </c>
      <c r="BM256" s="72">
        <v>3275</v>
      </c>
      <c r="BN256" s="72">
        <v>1199</v>
      </c>
      <c r="BO256" s="72">
        <v>6155</v>
      </c>
      <c r="BP256" s="72"/>
      <c r="BQ256" s="72"/>
      <c r="BR256" s="72"/>
      <c r="BS256" s="72"/>
      <c r="BT256" s="72"/>
      <c r="BU256" s="72"/>
      <c r="BV256" s="72"/>
      <c r="BW256" s="72"/>
      <c r="BX256" s="71">
        <v>1076110</v>
      </c>
      <c r="BY256" s="72">
        <v>178691</v>
      </c>
      <c r="BZ256" s="72">
        <v>117258</v>
      </c>
      <c r="CA256" s="72">
        <v>132072</v>
      </c>
      <c r="CB256" s="72">
        <v>80709</v>
      </c>
      <c r="CC256" s="72">
        <v>141839</v>
      </c>
      <c r="CD256" s="72">
        <v>82272</v>
      </c>
      <c r="CE256" s="72">
        <v>114902</v>
      </c>
      <c r="CF256" s="72">
        <v>105758</v>
      </c>
      <c r="CG256" s="72">
        <v>56338</v>
      </c>
      <c r="CH256" s="72">
        <v>25120</v>
      </c>
      <c r="CI256" s="72">
        <v>32757</v>
      </c>
      <c r="CJ256" s="72">
        <v>6090</v>
      </c>
      <c r="CK256" s="72">
        <v>1115</v>
      </c>
      <c r="CL256" s="72">
        <v>464</v>
      </c>
      <c r="CM256" s="72">
        <v>725</v>
      </c>
      <c r="CN256" s="72"/>
      <c r="CO256" s="72"/>
      <c r="CP256" s="72"/>
      <c r="CQ256" s="72"/>
      <c r="CR256" s="72"/>
      <c r="CS256" s="72"/>
      <c r="CT256" s="72"/>
      <c r="CU256" s="72"/>
      <c r="CV256" s="71">
        <v>2542</v>
      </c>
      <c r="CW256" s="72">
        <v>0</v>
      </c>
      <c r="CX256" s="72">
        <v>1</v>
      </c>
      <c r="CY256" s="72">
        <v>27</v>
      </c>
      <c r="CZ256" s="72">
        <v>2</v>
      </c>
      <c r="DA256" s="72">
        <v>15</v>
      </c>
      <c r="DB256" s="72">
        <v>21</v>
      </c>
      <c r="DC256" s="72">
        <v>28</v>
      </c>
      <c r="DD256" s="72">
        <v>54</v>
      </c>
      <c r="DE256" s="72">
        <v>73</v>
      </c>
      <c r="DF256" s="72">
        <v>30</v>
      </c>
      <c r="DG256" s="72">
        <v>282</v>
      </c>
      <c r="DH256" s="72">
        <v>279</v>
      </c>
      <c r="DI256" s="72">
        <v>228</v>
      </c>
      <c r="DJ256" s="72">
        <v>77</v>
      </c>
      <c r="DK256" s="72">
        <v>1425</v>
      </c>
      <c r="DL256" s="72"/>
      <c r="DM256" s="72"/>
      <c r="DN256" s="72"/>
      <c r="DO256" s="72"/>
      <c r="DP256" s="72"/>
      <c r="DQ256" s="72"/>
      <c r="DR256" s="72"/>
      <c r="DS256" s="72"/>
      <c r="DT256" s="71">
        <v>150568</v>
      </c>
      <c r="DU256" s="72">
        <v>47950</v>
      </c>
      <c r="DV256" s="72">
        <v>8674</v>
      </c>
      <c r="DW256" s="72">
        <v>10110</v>
      </c>
      <c r="DX256" s="72">
        <v>6635</v>
      </c>
      <c r="DY256" s="72">
        <v>12680</v>
      </c>
      <c r="DZ256" s="72">
        <v>7332</v>
      </c>
      <c r="EA256" s="72">
        <v>10544</v>
      </c>
      <c r="EB256" s="72">
        <v>12804</v>
      </c>
      <c r="EC256" s="72">
        <v>9073</v>
      </c>
      <c r="ED256" s="72">
        <v>4241</v>
      </c>
      <c r="EE256" s="72">
        <v>9784</v>
      </c>
      <c r="EF256" s="72">
        <v>4146</v>
      </c>
      <c r="EG256" s="72">
        <v>1932</v>
      </c>
      <c r="EH256" s="72">
        <v>658</v>
      </c>
      <c r="EI256" s="72">
        <v>4005</v>
      </c>
      <c r="EJ256" s="72"/>
      <c r="EK256" s="72"/>
      <c r="EL256" s="72"/>
      <c r="EM256" s="72"/>
      <c r="EN256" s="72"/>
      <c r="EO256" s="72"/>
      <c r="EP256" s="72"/>
      <c r="EQ256" s="72"/>
      <c r="ER256" s="71">
        <v>27</v>
      </c>
      <c r="ES256" s="72">
        <v>2</v>
      </c>
      <c r="ET256" s="72">
        <v>2</v>
      </c>
      <c r="EU256" s="72">
        <v>2</v>
      </c>
      <c r="EV256" s="72">
        <v>1</v>
      </c>
      <c r="EW256" s="72">
        <v>2</v>
      </c>
      <c r="EX256" s="72">
        <v>0</v>
      </c>
      <c r="EY256" s="72">
        <v>2</v>
      </c>
      <c r="EZ256" s="72">
        <v>1</v>
      </c>
      <c r="FA256" s="72">
        <v>0</v>
      </c>
      <c r="FB256" s="72">
        <v>1</v>
      </c>
      <c r="FC256" s="72">
        <v>3</v>
      </c>
      <c r="FD256" s="72">
        <v>0</v>
      </c>
      <c r="FE256" s="72">
        <v>0</v>
      </c>
      <c r="FF256" s="72">
        <v>0</v>
      </c>
      <c r="FG256" s="72">
        <v>11</v>
      </c>
      <c r="FH256" s="72"/>
      <c r="FI256" s="72"/>
      <c r="FJ256" s="72"/>
      <c r="FK256" s="72"/>
      <c r="FL256" s="72"/>
      <c r="FM256" s="72"/>
      <c r="FN256" s="72"/>
      <c r="FO256" s="72"/>
      <c r="FP256" s="71">
        <v>186227</v>
      </c>
      <c r="FQ256" s="71">
        <v>48725</v>
      </c>
      <c r="FR256" s="71">
        <v>30370</v>
      </c>
      <c r="FS256" s="71">
        <v>26693</v>
      </c>
      <c r="FT256" s="71">
        <v>14549</v>
      </c>
      <c r="FU256" s="71">
        <v>23505</v>
      </c>
      <c r="FV256" s="71">
        <v>11287</v>
      </c>
      <c r="FW256" s="71">
        <v>12991</v>
      </c>
      <c r="FX256" s="71">
        <v>9545</v>
      </c>
      <c r="FY256" s="71">
        <v>3930</v>
      </c>
      <c r="FZ256" s="71">
        <v>1350</v>
      </c>
      <c r="GA256" s="71">
        <v>2324</v>
      </c>
      <c r="GB256" s="71">
        <v>497</v>
      </c>
      <c r="GC256" s="71">
        <v>169</v>
      </c>
      <c r="GD256" s="71">
        <v>67</v>
      </c>
      <c r="GE256" s="71">
        <v>225</v>
      </c>
      <c r="GF256" s="71"/>
      <c r="GG256" s="71"/>
      <c r="GH256" s="71"/>
      <c r="GI256" s="71"/>
      <c r="GJ256" s="71"/>
      <c r="GK256" s="71"/>
      <c r="GL256" s="71"/>
      <c r="GM256" s="71"/>
      <c r="GN256" s="71">
        <v>978</v>
      </c>
      <c r="GO256" s="72">
        <v>198</v>
      </c>
      <c r="GP256" s="72">
        <v>121</v>
      </c>
      <c r="GQ256" s="72">
        <v>118</v>
      </c>
      <c r="GR256" s="72">
        <v>62</v>
      </c>
      <c r="GS256" s="72">
        <v>38</v>
      </c>
      <c r="GT256" s="72">
        <v>35</v>
      </c>
      <c r="GU256" s="72">
        <v>109</v>
      </c>
      <c r="GV256" s="72">
        <v>86</v>
      </c>
      <c r="GW256" s="72">
        <v>46</v>
      </c>
      <c r="GX256" s="72">
        <v>7</v>
      </c>
      <c r="GY256" s="72">
        <v>69</v>
      </c>
      <c r="GZ256" s="72">
        <v>31</v>
      </c>
      <c r="HA256" s="72">
        <v>20</v>
      </c>
      <c r="HB256" s="72">
        <v>3</v>
      </c>
      <c r="HC256" s="72">
        <v>35</v>
      </c>
      <c r="HD256" s="72"/>
      <c r="HE256" s="72"/>
      <c r="HF256" s="72"/>
      <c r="HG256" s="72"/>
      <c r="HH256" s="72"/>
      <c r="HI256" s="72"/>
      <c r="HJ256" s="72"/>
      <c r="HK256" s="72"/>
      <c r="HL256" s="71">
        <v>185249</v>
      </c>
      <c r="HM256" s="72">
        <v>48527</v>
      </c>
      <c r="HN256" s="72">
        <v>30249</v>
      </c>
      <c r="HO256" s="72">
        <v>26575</v>
      </c>
      <c r="HP256" s="72">
        <v>14487</v>
      </c>
      <c r="HQ256" s="72">
        <v>23467</v>
      </c>
      <c r="HR256" s="72">
        <v>11252</v>
      </c>
      <c r="HS256" s="72">
        <v>12882</v>
      </c>
      <c r="HT256" s="72">
        <v>9459</v>
      </c>
      <c r="HU256" s="72">
        <v>3884</v>
      </c>
      <c r="HV256" s="72">
        <v>1343</v>
      </c>
      <c r="HW256" s="72">
        <v>2255</v>
      </c>
      <c r="HX256" s="72">
        <v>466</v>
      </c>
      <c r="HY256" s="72">
        <v>149</v>
      </c>
      <c r="HZ256" s="72">
        <v>64</v>
      </c>
      <c r="IA256" s="72">
        <v>190</v>
      </c>
      <c r="IB256" s="72"/>
      <c r="IC256" s="72"/>
      <c r="ID256" s="72"/>
      <c r="IE256" s="72"/>
      <c r="IF256" s="72"/>
      <c r="IG256" s="72"/>
      <c r="IH256" s="72"/>
      <c r="II256" s="72"/>
      <c r="IJ256" s="71">
        <v>160131</v>
      </c>
      <c r="IK256" s="72">
        <v>43227</v>
      </c>
      <c r="IL256" s="72">
        <v>26270</v>
      </c>
      <c r="IM256" s="72">
        <v>23653</v>
      </c>
      <c r="IN256" s="72">
        <v>12522</v>
      </c>
      <c r="IO256" s="72">
        <v>20317</v>
      </c>
      <c r="IP256" s="72">
        <v>9517</v>
      </c>
      <c r="IQ256" s="72">
        <v>11184</v>
      </c>
      <c r="IR256" s="72">
        <v>7794</v>
      </c>
      <c r="IS256" s="72">
        <v>2949</v>
      </c>
      <c r="IT256" s="72">
        <v>927</v>
      </c>
      <c r="IU256" s="72">
        <v>1430</v>
      </c>
      <c r="IV256" s="72">
        <v>233</v>
      </c>
      <c r="IW256" s="72">
        <v>65</v>
      </c>
      <c r="IX256" s="72">
        <v>24</v>
      </c>
      <c r="IY256" s="72">
        <v>19</v>
      </c>
      <c r="IZ256" s="72"/>
      <c r="JA256" s="72"/>
      <c r="JB256" s="72"/>
      <c r="JC256" s="72"/>
      <c r="JD256" s="72"/>
      <c r="JE256" s="72"/>
      <c r="JF256" s="72"/>
      <c r="JG256" s="72"/>
      <c r="JH256" s="71">
        <v>58</v>
      </c>
      <c r="JI256" s="72">
        <v>0</v>
      </c>
      <c r="JJ256" s="72">
        <v>3</v>
      </c>
      <c r="JK256" s="72">
        <v>1</v>
      </c>
      <c r="JL256" s="72">
        <v>1</v>
      </c>
      <c r="JM256" s="72">
        <v>2</v>
      </c>
      <c r="JN256" s="72">
        <v>1</v>
      </c>
      <c r="JO256" s="72">
        <v>7</v>
      </c>
      <c r="JP256" s="72">
        <v>2</v>
      </c>
      <c r="JQ256" s="72">
        <v>8</v>
      </c>
      <c r="JR256" s="72">
        <v>4</v>
      </c>
      <c r="JS256" s="72">
        <v>13</v>
      </c>
      <c r="JT256" s="72">
        <v>13</v>
      </c>
      <c r="JU256" s="72">
        <v>1</v>
      </c>
      <c r="JV256" s="72">
        <v>1</v>
      </c>
      <c r="JW256" s="72">
        <v>1</v>
      </c>
      <c r="JX256" s="72"/>
      <c r="JY256" s="72"/>
      <c r="JZ256" s="72"/>
      <c r="KA256" s="72"/>
      <c r="KB256" s="72"/>
      <c r="KC256" s="72"/>
      <c r="KD256" s="72"/>
      <c r="KE256" s="72"/>
      <c r="KF256" s="71">
        <v>25060</v>
      </c>
      <c r="KG256" s="72">
        <v>5300</v>
      </c>
      <c r="KH256" s="72">
        <v>3976</v>
      </c>
      <c r="KI256" s="72">
        <v>2921</v>
      </c>
      <c r="KJ256" s="72">
        <v>1964</v>
      </c>
      <c r="KK256" s="72">
        <v>3148</v>
      </c>
      <c r="KL256" s="72">
        <v>1734</v>
      </c>
      <c r="KM256" s="72">
        <v>1691</v>
      </c>
      <c r="KN256" s="72">
        <v>1663</v>
      </c>
      <c r="KO256" s="72">
        <v>927</v>
      </c>
      <c r="KP256" s="72">
        <v>412</v>
      </c>
      <c r="KQ256" s="72">
        <v>812</v>
      </c>
      <c r="KR256" s="72">
        <v>220</v>
      </c>
      <c r="KS256" s="72">
        <v>83</v>
      </c>
      <c r="KT256" s="72">
        <v>39</v>
      </c>
      <c r="KU256" s="72">
        <v>170</v>
      </c>
      <c r="KV256" s="72"/>
      <c r="KW256" s="72"/>
      <c r="KX256" s="72"/>
      <c r="KY256" s="72"/>
      <c r="KZ256" s="72"/>
      <c r="LA256" s="72"/>
      <c r="LB256" s="72"/>
      <c r="LC256" s="72"/>
      <c r="LD256" s="71">
        <v>114</v>
      </c>
      <c r="LE256" s="72">
        <v>53</v>
      </c>
      <c r="LF256" s="72">
        <v>13</v>
      </c>
      <c r="LG256" s="72">
        <v>5</v>
      </c>
      <c r="LH256" s="72">
        <v>6</v>
      </c>
      <c r="LI256" s="72">
        <v>8</v>
      </c>
      <c r="LJ256" s="72">
        <v>4</v>
      </c>
      <c r="LK256" s="72">
        <v>4</v>
      </c>
      <c r="LL256" s="72">
        <v>10</v>
      </c>
      <c r="LM256" s="72">
        <v>2</v>
      </c>
      <c r="LN256" s="72">
        <v>2</v>
      </c>
      <c r="LO256" s="72">
        <v>5</v>
      </c>
      <c r="LP256" s="72">
        <v>1</v>
      </c>
      <c r="LQ256" s="72">
        <v>0</v>
      </c>
      <c r="LR256" s="72">
        <v>0</v>
      </c>
      <c r="LS256" s="72">
        <v>1</v>
      </c>
      <c r="LT256" s="72"/>
      <c r="LU256" s="72"/>
      <c r="LV256" s="72"/>
      <c r="LW256" s="72"/>
      <c r="LX256" s="72"/>
      <c r="LY256" s="72"/>
      <c r="LZ256" s="72"/>
      <c r="MA256" s="72"/>
    </row>
    <row r="257" spans="1:339" x14ac:dyDescent="0.4">
      <c r="A257" s="67">
        <v>2007.07</v>
      </c>
      <c r="B257" s="66" t="s">
        <v>11</v>
      </c>
      <c r="C257" s="67">
        <v>2007.07</v>
      </c>
      <c r="D257" s="67"/>
      <c r="E257" s="67"/>
      <c r="F257" s="67"/>
      <c r="G257" s="67"/>
      <c r="H257" s="67"/>
      <c r="I257" s="67"/>
      <c r="J257" s="67"/>
      <c r="K257" s="67"/>
      <c r="L257" s="67"/>
      <c r="M257" s="67"/>
      <c r="N257" s="67"/>
      <c r="O257" s="67"/>
      <c r="P257" s="67"/>
      <c r="Q257" s="67"/>
      <c r="R257" s="67"/>
      <c r="S257" s="67"/>
      <c r="T257" s="67"/>
      <c r="U257" s="67"/>
      <c r="V257" s="67"/>
      <c r="W257" s="67"/>
      <c r="X257" s="67"/>
      <c r="Y257" s="67"/>
      <c r="Z257" s="67"/>
      <c r="AA257" s="67"/>
    </row>
    <row r="258" spans="1:339" x14ac:dyDescent="0.4">
      <c r="A258" s="67">
        <v>2007.08</v>
      </c>
      <c r="B258" s="66" t="s">
        <v>12</v>
      </c>
      <c r="C258" s="67">
        <v>2007.08</v>
      </c>
      <c r="D258" s="67"/>
      <c r="E258" s="67"/>
      <c r="F258" s="67"/>
      <c r="G258" s="67"/>
      <c r="H258" s="67"/>
      <c r="I258" s="67"/>
      <c r="J258" s="67"/>
      <c r="K258" s="67"/>
      <c r="L258" s="67"/>
      <c r="M258" s="67"/>
      <c r="N258" s="67"/>
      <c r="O258" s="67"/>
      <c r="P258" s="67"/>
      <c r="Q258" s="67"/>
      <c r="R258" s="67"/>
      <c r="S258" s="67"/>
      <c r="T258" s="67"/>
      <c r="U258" s="67"/>
      <c r="V258" s="67"/>
      <c r="W258" s="67"/>
      <c r="X258" s="67"/>
      <c r="Y258" s="67"/>
      <c r="Z258" s="67"/>
      <c r="AA258" s="67"/>
    </row>
    <row r="259" spans="1:339" x14ac:dyDescent="0.4">
      <c r="A259" s="67">
        <v>2007.09</v>
      </c>
      <c r="B259" s="66" t="s">
        <v>13</v>
      </c>
      <c r="C259" s="67">
        <v>2007.09</v>
      </c>
      <c r="D259" s="71">
        <v>1255351</v>
      </c>
      <c r="E259" s="71">
        <v>225743</v>
      </c>
      <c r="F259" s="71">
        <v>127066</v>
      </c>
      <c r="G259" s="71">
        <v>143080</v>
      </c>
      <c r="H259" s="71">
        <v>88002</v>
      </c>
      <c r="I259" s="71">
        <v>157431</v>
      </c>
      <c r="J259" s="71">
        <v>91370</v>
      </c>
      <c r="K259" s="71">
        <v>130159</v>
      </c>
      <c r="L259" s="71">
        <v>122086</v>
      </c>
      <c r="M259" s="71">
        <v>68055</v>
      </c>
      <c r="N259" s="71">
        <v>30367</v>
      </c>
      <c r="O259" s="71">
        <v>46764</v>
      </c>
      <c r="P259" s="71">
        <v>11884</v>
      </c>
      <c r="Q259" s="71">
        <v>3857</v>
      </c>
      <c r="R259" s="71">
        <v>1516</v>
      </c>
      <c r="S259" s="71">
        <v>7971</v>
      </c>
      <c r="T259" s="71"/>
      <c r="U259" s="71"/>
      <c r="V259" s="71"/>
      <c r="W259" s="71"/>
      <c r="X259" s="71"/>
      <c r="Y259" s="71"/>
      <c r="Z259" s="71"/>
      <c r="AA259" s="71"/>
      <c r="AB259" s="71">
        <v>32847</v>
      </c>
      <c r="AC259" s="72">
        <v>3714</v>
      </c>
      <c r="AD259" s="72">
        <v>3014</v>
      </c>
      <c r="AE259" s="72">
        <v>2392</v>
      </c>
      <c r="AF259" s="72">
        <v>1767</v>
      </c>
      <c r="AG259" s="72">
        <v>3099</v>
      </c>
      <c r="AH259" s="72">
        <v>2341</v>
      </c>
      <c r="AI259" s="72">
        <v>3317</v>
      </c>
      <c r="AJ259" s="72">
        <v>3464</v>
      </c>
      <c r="AK259" s="72">
        <v>2416</v>
      </c>
      <c r="AL259" s="72">
        <v>1306</v>
      </c>
      <c r="AM259" s="72">
        <v>3023</v>
      </c>
      <c r="AN259" s="72">
        <v>1061</v>
      </c>
      <c r="AO259" s="72">
        <v>378</v>
      </c>
      <c r="AP259" s="72">
        <v>252</v>
      </c>
      <c r="AQ259" s="72">
        <v>1303</v>
      </c>
      <c r="AR259" s="72"/>
      <c r="AS259" s="72"/>
      <c r="AT259" s="72"/>
      <c r="AU259" s="72"/>
      <c r="AV259" s="72"/>
      <c r="AW259" s="72"/>
      <c r="AX259" s="72"/>
      <c r="AY259" s="72"/>
      <c r="AZ259" s="71">
        <v>1222504</v>
      </c>
      <c r="BA259" s="72">
        <v>222029</v>
      </c>
      <c r="BB259" s="72">
        <v>124052</v>
      </c>
      <c r="BC259" s="72">
        <v>140688</v>
      </c>
      <c r="BD259" s="72">
        <v>86235</v>
      </c>
      <c r="BE259" s="72">
        <v>154332</v>
      </c>
      <c r="BF259" s="72">
        <v>89029</v>
      </c>
      <c r="BG259" s="72">
        <v>126842</v>
      </c>
      <c r="BH259" s="72">
        <v>118622</v>
      </c>
      <c r="BI259" s="72">
        <v>65639</v>
      </c>
      <c r="BJ259" s="72">
        <v>29061</v>
      </c>
      <c r="BK259" s="72">
        <v>43741</v>
      </c>
      <c r="BL259" s="72">
        <v>10823</v>
      </c>
      <c r="BM259" s="72">
        <v>3479</v>
      </c>
      <c r="BN259" s="72">
        <v>1264</v>
      </c>
      <c r="BO259" s="72">
        <v>6668</v>
      </c>
      <c r="BP259" s="72"/>
      <c r="BQ259" s="72"/>
      <c r="BR259" s="72"/>
      <c r="BS259" s="72"/>
      <c r="BT259" s="72"/>
      <c r="BU259" s="72"/>
      <c r="BV259" s="72"/>
      <c r="BW259" s="72"/>
      <c r="BX259" s="71">
        <v>1069761</v>
      </c>
      <c r="BY259" s="72">
        <v>175330</v>
      </c>
      <c r="BZ259" s="72">
        <v>115412</v>
      </c>
      <c r="CA259" s="72">
        <v>129559</v>
      </c>
      <c r="CB259" s="72">
        <v>79882</v>
      </c>
      <c r="CC259" s="72">
        <v>142060</v>
      </c>
      <c r="CD259" s="72">
        <v>81926</v>
      </c>
      <c r="CE259" s="72">
        <v>116026</v>
      </c>
      <c r="CF259" s="72">
        <v>105865</v>
      </c>
      <c r="CG259" s="72">
        <v>56548</v>
      </c>
      <c r="CH259" s="72">
        <v>24722</v>
      </c>
      <c r="CI259" s="72">
        <v>33645</v>
      </c>
      <c r="CJ259" s="72">
        <v>6175</v>
      </c>
      <c r="CK259" s="72">
        <v>1219</v>
      </c>
      <c r="CL259" s="72">
        <v>480</v>
      </c>
      <c r="CM259" s="72">
        <v>912</v>
      </c>
      <c r="CN259" s="72"/>
      <c r="CO259" s="72"/>
      <c r="CP259" s="72"/>
      <c r="CQ259" s="72"/>
      <c r="CR259" s="72"/>
      <c r="CS259" s="72"/>
      <c r="CT259" s="72"/>
      <c r="CU259" s="72"/>
      <c r="CV259" s="71">
        <v>2621</v>
      </c>
      <c r="CW259" s="72">
        <v>1</v>
      </c>
      <c r="CX259" s="72">
        <v>7</v>
      </c>
      <c r="CY259" s="72">
        <v>25</v>
      </c>
      <c r="CZ259" s="72">
        <v>0</v>
      </c>
      <c r="DA259" s="72">
        <v>15</v>
      </c>
      <c r="DB259" s="72">
        <v>21</v>
      </c>
      <c r="DC259" s="72">
        <v>25</v>
      </c>
      <c r="DD259" s="72">
        <v>48</v>
      </c>
      <c r="DE259" s="72">
        <v>71</v>
      </c>
      <c r="DF259" s="72">
        <v>37</v>
      </c>
      <c r="DG259" s="72">
        <v>280</v>
      </c>
      <c r="DH259" s="72">
        <v>292</v>
      </c>
      <c r="DI259" s="72">
        <v>236</v>
      </c>
      <c r="DJ259" s="72">
        <v>78</v>
      </c>
      <c r="DK259" s="72">
        <v>1485</v>
      </c>
      <c r="DL259" s="72"/>
      <c r="DM259" s="72"/>
      <c r="DN259" s="72"/>
      <c r="DO259" s="72"/>
      <c r="DP259" s="72"/>
      <c r="DQ259" s="72"/>
      <c r="DR259" s="72"/>
      <c r="DS259" s="72"/>
      <c r="DT259" s="71">
        <v>150122</v>
      </c>
      <c r="DU259" s="72">
        <v>46698</v>
      </c>
      <c r="DV259" s="72">
        <v>8633</v>
      </c>
      <c r="DW259" s="72">
        <v>11104</v>
      </c>
      <c r="DX259" s="72">
        <v>6353</v>
      </c>
      <c r="DY259" s="72">
        <v>12257</v>
      </c>
      <c r="DZ259" s="72">
        <v>7082</v>
      </c>
      <c r="EA259" s="72">
        <v>10791</v>
      </c>
      <c r="EB259" s="72">
        <v>12709</v>
      </c>
      <c r="EC259" s="72">
        <v>9020</v>
      </c>
      <c r="ED259" s="72">
        <v>4302</v>
      </c>
      <c r="EE259" s="72">
        <v>9816</v>
      </c>
      <c r="EF259" s="72">
        <v>4356</v>
      </c>
      <c r="EG259" s="72">
        <v>2024</v>
      </c>
      <c r="EH259" s="72">
        <v>706</v>
      </c>
      <c r="EI259" s="72">
        <v>4271</v>
      </c>
      <c r="EJ259" s="72"/>
      <c r="EK259" s="72"/>
      <c r="EL259" s="72"/>
      <c r="EM259" s="72"/>
      <c r="EN259" s="72"/>
      <c r="EO259" s="72"/>
      <c r="EP259" s="72"/>
      <c r="EQ259" s="72"/>
      <c r="ER259" s="71">
        <v>44</v>
      </c>
      <c r="ES259" s="72">
        <v>2</v>
      </c>
      <c r="ET259" s="72">
        <v>1</v>
      </c>
      <c r="EU259" s="72">
        <v>1</v>
      </c>
      <c r="EV259" s="72">
        <v>3</v>
      </c>
      <c r="EW259" s="72">
        <v>5</v>
      </c>
      <c r="EX259" s="72">
        <v>0</v>
      </c>
      <c r="EY259" s="72">
        <v>2</v>
      </c>
      <c r="EZ259" s="72">
        <v>5</v>
      </c>
      <c r="FA259" s="72">
        <v>5</v>
      </c>
      <c r="FB259" s="72">
        <v>1</v>
      </c>
      <c r="FC259" s="72">
        <v>1</v>
      </c>
      <c r="FD259" s="72">
        <v>1</v>
      </c>
      <c r="FE259" s="72">
        <v>0</v>
      </c>
      <c r="FF259" s="72">
        <v>0</v>
      </c>
      <c r="FG259" s="72">
        <v>17</v>
      </c>
      <c r="FH259" s="72"/>
      <c r="FI259" s="72"/>
      <c r="FJ259" s="72"/>
      <c r="FK259" s="72"/>
      <c r="FL259" s="72"/>
      <c r="FM259" s="72"/>
      <c r="FN259" s="72"/>
      <c r="FO259" s="72"/>
      <c r="FP259" s="71">
        <v>215711</v>
      </c>
      <c r="FQ259" s="71">
        <v>55842</v>
      </c>
      <c r="FR259" s="71">
        <v>34924</v>
      </c>
      <c r="FS259" s="71">
        <v>30886</v>
      </c>
      <c r="FT259" s="71">
        <v>17122</v>
      </c>
      <c r="FU259" s="71">
        <v>27702</v>
      </c>
      <c r="FV259" s="71">
        <v>13183</v>
      </c>
      <c r="FW259" s="71">
        <v>14475</v>
      </c>
      <c r="FX259" s="71">
        <v>10998</v>
      </c>
      <c r="FY259" s="71">
        <v>4958</v>
      </c>
      <c r="FZ259" s="71">
        <v>1543</v>
      </c>
      <c r="GA259" s="71">
        <v>2874</v>
      </c>
      <c r="GB259" s="71">
        <v>635</v>
      </c>
      <c r="GC259" s="71">
        <v>217</v>
      </c>
      <c r="GD259" s="71">
        <v>103</v>
      </c>
      <c r="GE259" s="71">
        <v>249</v>
      </c>
      <c r="GF259" s="71"/>
      <c r="GG259" s="71"/>
      <c r="GH259" s="71"/>
      <c r="GI259" s="71"/>
      <c r="GJ259" s="71"/>
      <c r="GK259" s="71"/>
      <c r="GL259" s="71"/>
      <c r="GM259" s="71"/>
      <c r="GN259" s="71">
        <v>1145</v>
      </c>
      <c r="GO259" s="72">
        <v>244</v>
      </c>
      <c r="GP259" s="72">
        <v>142</v>
      </c>
      <c r="GQ259" s="72">
        <v>134</v>
      </c>
      <c r="GR259" s="72">
        <v>74</v>
      </c>
      <c r="GS259" s="72">
        <v>48</v>
      </c>
      <c r="GT259" s="72">
        <v>41</v>
      </c>
      <c r="GU259" s="72">
        <v>125</v>
      </c>
      <c r="GV259" s="72">
        <v>102</v>
      </c>
      <c r="GW259" s="72">
        <v>52</v>
      </c>
      <c r="GX259" s="72">
        <v>8</v>
      </c>
      <c r="GY259" s="72">
        <v>80</v>
      </c>
      <c r="GZ259" s="72">
        <v>32</v>
      </c>
      <c r="HA259" s="72">
        <v>20</v>
      </c>
      <c r="HB259" s="72">
        <v>3</v>
      </c>
      <c r="HC259" s="72">
        <v>40</v>
      </c>
      <c r="HD259" s="72"/>
      <c r="HE259" s="72"/>
      <c r="HF259" s="72"/>
      <c r="HG259" s="72"/>
      <c r="HH259" s="72"/>
      <c r="HI259" s="72"/>
      <c r="HJ259" s="72"/>
      <c r="HK259" s="72"/>
      <c r="HL259" s="71">
        <v>214566</v>
      </c>
      <c r="HM259" s="72">
        <v>55598</v>
      </c>
      <c r="HN259" s="72">
        <v>34782</v>
      </c>
      <c r="HO259" s="72">
        <v>30752</v>
      </c>
      <c r="HP259" s="72">
        <v>17048</v>
      </c>
      <c r="HQ259" s="72">
        <v>27654</v>
      </c>
      <c r="HR259" s="72">
        <v>13142</v>
      </c>
      <c r="HS259" s="72">
        <v>14350</v>
      </c>
      <c r="HT259" s="72">
        <v>10896</v>
      </c>
      <c r="HU259" s="72">
        <v>4906</v>
      </c>
      <c r="HV259" s="72">
        <v>1535</v>
      </c>
      <c r="HW259" s="72">
        <v>2794</v>
      </c>
      <c r="HX259" s="72">
        <v>603</v>
      </c>
      <c r="HY259" s="72">
        <v>197</v>
      </c>
      <c r="HZ259" s="72">
        <v>100</v>
      </c>
      <c r="IA259" s="72">
        <v>209</v>
      </c>
      <c r="IB259" s="72"/>
      <c r="IC259" s="72"/>
      <c r="ID259" s="72"/>
      <c r="IE259" s="72"/>
      <c r="IF259" s="72"/>
      <c r="IG259" s="72"/>
      <c r="IH259" s="72"/>
      <c r="II259" s="72"/>
      <c r="IJ259" s="71">
        <v>187632</v>
      </c>
      <c r="IK259" s="72">
        <v>49076</v>
      </c>
      <c r="IL259" s="72">
        <v>31109</v>
      </c>
      <c r="IM259" s="72">
        <v>27626</v>
      </c>
      <c r="IN259" s="72">
        <v>15316</v>
      </c>
      <c r="IO259" s="72">
        <v>24319</v>
      </c>
      <c r="IP259" s="72">
        <v>11414</v>
      </c>
      <c r="IQ259" s="72">
        <v>12575</v>
      </c>
      <c r="IR259" s="72">
        <v>8973</v>
      </c>
      <c r="IS259" s="72">
        <v>3834</v>
      </c>
      <c r="IT259" s="72">
        <v>1114</v>
      </c>
      <c r="IU259" s="72">
        <v>1861</v>
      </c>
      <c r="IV259" s="72">
        <v>278</v>
      </c>
      <c r="IW259" s="72">
        <v>81</v>
      </c>
      <c r="IX259" s="72">
        <v>28</v>
      </c>
      <c r="IY259" s="72">
        <v>28</v>
      </c>
      <c r="IZ259" s="72"/>
      <c r="JA259" s="72"/>
      <c r="JB259" s="72"/>
      <c r="JC259" s="72"/>
      <c r="JD259" s="72"/>
      <c r="JE259" s="72"/>
      <c r="JF259" s="72"/>
      <c r="JG259" s="72"/>
      <c r="JH259" s="71">
        <v>68</v>
      </c>
      <c r="JI259" s="72">
        <v>0</v>
      </c>
      <c r="JJ259" s="72">
        <v>3</v>
      </c>
      <c r="JK259" s="72">
        <v>2</v>
      </c>
      <c r="JL259" s="72">
        <v>1</v>
      </c>
      <c r="JM259" s="72">
        <v>2</v>
      </c>
      <c r="JN259" s="72">
        <v>2</v>
      </c>
      <c r="JO259" s="72">
        <v>5</v>
      </c>
      <c r="JP259" s="72">
        <v>5</v>
      </c>
      <c r="JQ259" s="72">
        <v>5</v>
      </c>
      <c r="JR259" s="72">
        <v>6</v>
      </c>
      <c r="JS259" s="72">
        <v>17</v>
      </c>
      <c r="JT259" s="72">
        <v>13</v>
      </c>
      <c r="JU259" s="72">
        <v>3</v>
      </c>
      <c r="JV259" s="72">
        <v>3</v>
      </c>
      <c r="JW259" s="72">
        <v>1</v>
      </c>
      <c r="JX259" s="72"/>
      <c r="JY259" s="72"/>
      <c r="JZ259" s="72"/>
      <c r="KA259" s="72"/>
      <c r="KB259" s="72"/>
      <c r="KC259" s="72"/>
      <c r="KD259" s="72"/>
      <c r="KE259" s="72"/>
      <c r="KF259" s="71">
        <v>26866</v>
      </c>
      <c r="KG259" s="72">
        <v>6522</v>
      </c>
      <c r="KH259" s="72">
        <v>3670</v>
      </c>
      <c r="KI259" s="72">
        <v>3124</v>
      </c>
      <c r="KJ259" s="72">
        <v>1731</v>
      </c>
      <c r="KK259" s="72">
        <v>3333</v>
      </c>
      <c r="KL259" s="72">
        <v>1726</v>
      </c>
      <c r="KM259" s="72">
        <v>1770</v>
      </c>
      <c r="KN259" s="72">
        <v>1918</v>
      </c>
      <c r="KO259" s="72">
        <v>1067</v>
      </c>
      <c r="KP259" s="72">
        <v>415</v>
      </c>
      <c r="KQ259" s="72">
        <v>916</v>
      </c>
      <c r="KR259" s="72">
        <v>312</v>
      </c>
      <c r="KS259" s="72">
        <v>113</v>
      </c>
      <c r="KT259" s="72">
        <v>69</v>
      </c>
      <c r="KU259" s="72">
        <v>180</v>
      </c>
      <c r="KV259" s="72"/>
      <c r="KW259" s="72"/>
      <c r="KX259" s="72"/>
      <c r="KY259" s="72"/>
      <c r="KZ259" s="72"/>
      <c r="LA259" s="72"/>
      <c r="LB259" s="72"/>
      <c r="LC259" s="72"/>
      <c r="LD259" s="71">
        <v>97</v>
      </c>
      <c r="LE259" s="72">
        <v>26</v>
      </c>
      <c r="LF259" s="72">
        <v>4</v>
      </c>
      <c r="LG259" s="72">
        <v>4</v>
      </c>
      <c r="LH259" s="72">
        <v>5</v>
      </c>
      <c r="LI259" s="72">
        <v>7</v>
      </c>
      <c r="LJ259" s="72">
        <v>5</v>
      </c>
      <c r="LK259" s="72">
        <v>3</v>
      </c>
      <c r="LL259" s="72">
        <v>14</v>
      </c>
      <c r="LM259" s="72">
        <v>6</v>
      </c>
      <c r="LN259" s="72">
        <v>3</v>
      </c>
      <c r="LO259" s="72">
        <v>13</v>
      </c>
      <c r="LP259" s="72">
        <v>2</v>
      </c>
      <c r="LQ259" s="72">
        <v>1</v>
      </c>
      <c r="LR259" s="72">
        <v>1</v>
      </c>
      <c r="LS259" s="72">
        <v>3</v>
      </c>
      <c r="LT259" s="72"/>
      <c r="LU259" s="72"/>
      <c r="LV259" s="72"/>
      <c r="LW259" s="72"/>
      <c r="LX259" s="72"/>
      <c r="LY259" s="72"/>
      <c r="LZ259" s="72"/>
      <c r="MA259" s="72"/>
    </row>
    <row r="260" spans="1:339" x14ac:dyDescent="0.4">
      <c r="A260" s="67">
        <v>2007.1</v>
      </c>
      <c r="B260" s="66" t="s">
        <v>14</v>
      </c>
      <c r="C260" s="67">
        <v>2007.1</v>
      </c>
      <c r="D260" s="67"/>
      <c r="E260" s="67"/>
      <c r="F260" s="67"/>
      <c r="G260" s="67"/>
      <c r="H260" s="67"/>
      <c r="I260" s="67"/>
      <c r="J260" s="67"/>
      <c r="K260" s="67"/>
      <c r="L260" s="67"/>
      <c r="M260" s="67"/>
      <c r="N260" s="67"/>
      <c r="O260" s="67"/>
      <c r="P260" s="67"/>
      <c r="Q260" s="67"/>
      <c r="R260" s="67"/>
      <c r="S260" s="67"/>
      <c r="T260" s="67"/>
      <c r="U260" s="67"/>
      <c r="V260" s="67"/>
      <c r="W260" s="67"/>
      <c r="X260" s="67"/>
      <c r="Y260" s="67"/>
      <c r="Z260" s="67"/>
      <c r="AA260" s="67"/>
    </row>
    <row r="261" spans="1:339" x14ac:dyDescent="0.4">
      <c r="A261" s="67">
        <v>2007.11</v>
      </c>
      <c r="B261" s="66" t="s">
        <v>15</v>
      </c>
      <c r="C261" s="67">
        <v>2007.11</v>
      </c>
      <c r="D261" s="67"/>
      <c r="E261" s="67"/>
      <c r="F261" s="67"/>
      <c r="G261" s="67"/>
      <c r="H261" s="67"/>
      <c r="I261" s="67"/>
      <c r="J261" s="67"/>
      <c r="K261" s="67"/>
      <c r="L261" s="67"/>
      <c r="M261" s="67"/>
      <c r="N261" s="67"/>
      <c r="O261" s="67"/>
      <c r="P261" s="67"/>
      <c r="Q261" s="67"/>
      <c r="R261" s="67"/>
      <c r="S261" s="67"/>
      <c r="T261" s="67"/>
      <c r="U261" s="67"/>
      <c r="V261" s="67"/>
      <c r="W261" s="67"/>
      <c r="X261" s="67"/>
      <c r="Y261" s="67"/>
      <c r="Z261" s="67"/>
      <c r="AA261" s="67"/>
    </row>
    <row r="262" spans="1:339" x14ac:dyDescent="0.4">
      <c r="A262" s="67">
        <v>2007.12</v>
      </c>
      <c r="B262" s="66" t="s">
        <v>3</v>
      </c>
      <c r="C262" s="67">
        <v>2007.12</v>
      </c>
      <c r="D262" s="71">
        <v>1235575</v>
      </c>
      <c r="E262" s="71">
        <v>204636</v>
      </c>
      <c r="F262" s="71">
        <v>127545</v>
      </c>
      <c r="G262" s="71">
        <v>139688</v>
      </c>
      <c r="H262" s="71">
        <v>86166</v>
      </c>
      <c r="I262" s="71">
        <v>156891</v>
      </c>
      <c r="J262" s="71">
        <v>91627</v>
      </c>
      <c r="K262" s="71">
        <v>133781</v>
      </c>
      <c r="L262" s="71">
        <v>122875</v>
      </c>
      <c r="M262" s="71">
        <v>68755</v>
      </c>
      <c r="N262" s="71">
        <v>30910</v>
      </c>
      <c r="O262" s="71">
        <v>47714</v>
      </c>
      <c r="P262" s="71">
        <v>11824</v>
      </c>
      <c r="Q262" s="71">
        <v>3909</v>
      </c>
      <c r="R262" s="71">
        <v>1518</v>
      </c>
      <c r="S262" s="71">
        <v>7736</v>
      </c>
      <c r="T262" s="71"/>
      <c r="U262" s="71"/>
      <c r="V262" s="71"/>
      <c r="W262" s="71"/>
      <c r="X262" s="71"/>
      <c r="Y262" s="71"/>
      <c r="Z262" s="71"/>
      <c r="AA262" s="71"/>
      <c r="AB262" s="71">
        <v>31702</v>
      </c>
      <c r="AC262" s="72">
        <v>3624</v>
      </c>
      <c r="AD262" s="72">
        <v>2921</v>
      </c>
      <c r="AE262" s="72">
        <v>2321</v>
      </c>
      <c r="AF262" s="72">
        <v>1720</v>
      </c>
      <c r="AG262" s="72">
        <v>3008</v>
      </c>
      <c r="AH262" s="72">
        <v>2280</v>
      </c>
      <c r="AI262" s="72">
        <v>3207</v>
      </c>
      <c r="AJ262" s="72">
        <v>3361</v>
      </c>
      <c r="AK262" s="72">
        <v>2334</v>
      </c>
      <c r="AL262" s="72">
        <v>1262</v>
      </c>
      <c r="AM262" s="72">
        <v>2925</v>
      </c>
      <c r="AN262" s="72">
        <v>1016</v>
      </c>
      <c r="AO262" s="72">
        <v>361</v>
      </c>
      <c r="AP262" s="72">
        <v>173</v>
      </c>
      <c r="AQ262" s="72">
        <v>1189</v>
      </c>
      <c r="AR262" s="72"/>
      <c r="AS262" s="72"/>
      <c r="AT262" s="72"/>
      <c r="AU262" s="72"/>
      <c r="AV262" s="72"/>
      <c r="AW262" s="72"/>
      <c r="AX262" s="72"/>
      <c r="AY262" s="72"/>
      <c r="AZ262" s="71">
        <v>1203873</v>
      </c>
      <c r="BA262" s="72">
        <v>201012</v>
      </c>
      <c r="BB262" s="72">
        <v>124624</v>
      </c>
      <c r="BC262" s="72">
        <v>137367</v>
      </c>
      <c r="BD262" s="72">
        <v>84446</v>
      </c>
      <c r="BE262" s="72">
        <v>153883</v>
      </c>
      <c r="BF262" s="72">
        <v>89347</v>
      </c>
      <c r="BG262" s="72">
        <v>130574</v>
      </c>
      <c r="BH262" s="72">
        <v>119514</v>
      </c>
      <c r="BI262" s="72">
        <v>66421</v>
      </c>
      <c r="BJ262" s="72">
        <v>29648</v>
      </c>
      <c r="BK262" s="72">
        <v>44789</v>
      </c>
      <c r="BL262" s="72">
        <v>10808</v>
      </c>
      <c r="BM262" s="72">
        <v>3548</v>
      </c>
      <c r="BN262" s="72">
        <v>1345</v>
      </c>
      <c r="BO262" s="72">
        <v>6547</v>
      </c>
      <c r="BP262" s="72"/>
      <c r="BQ262" s="72"/>
      <c r="BR262" s="72"/>
      <c r="BS262" s="72"/>
      <c r="BT262" s="72"/>
      <c r="BU262" s="72"/>
      <c r="BV262" s="72"/>
      <c r="BW262" s="72"/>
      <c r="BX262" s="71">
        <v>1056163</v>
      </c>
      <c r="BY262" s="72">
        <v>157340</v>
      </c>
      <c r="BZ262" s="72">
        <v>116150</v>
      </c>
      <c r="CA262" s="72">
        <v>126389</v>
      </c>
      <c r="CB262" s="72">
        <v>78334</v>
      </c>
      <c r="CC262" s="72">
        <v>141893</v>
      </c>
      <c r="CD262" s="72">
        <v>82302</v>
      </c>
      <c r="CE262" s="72">
        <v>119986</v>
      </c>
      <c r="CF262" s="72">
        <v>106937</v>
      </c>
      <c r="CG262" s="72">
        <v>57552</v>
      </c>
      <c r="CH262" s="72">
        <v>25390</v>
      </c>
      <c r="CI262" s="72">
        <v>34713</v>
      </c>
      <c r="CJ262" s="72">
        <v>6284</v>
      </c>
      <c r="CK262" s="72">
        <v>1319</v>
      </c>
      <c r="CL262" s="72">
        <v>528</v>
      </c>
      <c r="CM262" s="72">
        <v>1046</v>
      </c>
      <c r="CN262" s="72"/>
      <c r="CO262" s="72"/>
      <c r="CP262" s="72"/>
      <c r="CQ262" s="72"/>
      <c r="CR262" s="72"/>
      <c r="CS262" s="72"/>
      <c r="CT262" s="72"/>
      <c r="CU262" s="72"/>
      <c r="CV262" s="71">
        <v>2424</v>
      </c>
      <c r="CW262" s="72">
        <v>1</v>
      </c>
      <c r="CX262" s="72">
        <v>7</v>
      </c>
      <c r="CY262" s="72">
        <v>12</v>
      </c>
      <c r="CZ262" s="72">
        <v>2</v>
      </c>
      <c r="DA262" s="72">
        <v>11</v>
      </c>
      <c r="DB262" s="72">
        <v>14</v>
      </c>
      <c r="DC262" s="72">
        <v>20</v>
      </c>
      <c r="DD262" s="72">
        <v>37</v>
      </c>
      <c r="DE262" s="72">
        <v>43</v>
      </c>
      <c r="DF262" s="72">
        <v>27</v>
      </c>
      <c r="DG262" s="72">
        <v>260</v>
      </c>
      <c r="DH262" s="72">
        <v>260</v>
      </c>
      <c r="DI262" s="72">
        <v>233</v>
      </c>
      <c r="DJ262" s="72">
        <v>86</v>
      </c>
      <c r="DK262" s="72">
        <v>1411</v>
      </c>
      <c r="DL262" s="72"/>
      <c r="DM262" s="72"/>
      <c r="DN262" s="72"/>
      <c r="DO262" s="72"/>
      <c r="DP262" s="72"/>
      <c r="DQ262" s="72"/>
      <c r="DR262" s="72"/>
      <c r="DS262" s="72"/>
      <c r="DT262" s="71">
        <v>145286</v>
      </c>
      <c r="DU262" s="72">
        <v>43671</v>
      </c>
      <c r="DV262" s="72">
        <v>8467</v>
      </c>
      <c r="DW262" s="72">
        <v>10966</v>
      </c>
      <c r="DX262" s="72">
        <v>6110</v>
      </c>
      <c r="DY262" s="72">
        <v>11979</v>
      </c>
      <c r="DZ262" s="72">
        <v>7031</v>
      </c>
      <c r="EA262" s="72">
        <v>10568</v>
      </c>
      <c r="EB262" s="72">
        <v>12540</v>
      </c>
      <c r="EC262" s="72">
        <v>8826</v>
      </c>
      <c r="ED262" s="72">
        <v>4231</v>
      </c>
      <c r="EE262" s="72">
        <v>9816</v>
      </c>
      <c r="EF262" s="72">
        <v>4264</v>
      </c>
      <c r="EG262" s="72">
        <v>1996</v>
      </c>
      <c r="EH262" s="72">
        <v>731</v>
      </c>
      <c r="EI262" s="72">
        <v>4090</v>
      </c>
      <c r="EJ262" s="72"/>
      <c r="EK262" s="72"/>
      <c r="EL262" s="72"/>
      <c r="EM262" s="72"/>
      <c r="EN262" s="72"/>
      <c r="EO262" s="72"/>
      <c r="EP262" s="72"/>
      <c r="EQ262" s="72"/>
      <c r="ER262" s="71">
        <v>54</v>
      </c>
      <c r="ES262" s="72">
        <v>5</v>
      </c>
      <c r="ET262" s="72">
        <v>8</v>
      </c>
      <c r="EU262" s="72">
        <v>2</v>
      </c>
      <c r="EV262" s="72">
        <v>3</v>
      </c>
      <c r="EW262" s="72">
        <v>2</v>
      </c>
      <c r="EX262" s="72">
        <v>2</v>
      </c>
      <c r="EY262" s="72">
        <v>2</v>
      </c>
      <c r="EZ262" s="72">
        <v>4</v>
      </c>
      <c r="FA262" s="72">
        <v>7</v>
      </c>
      <c r="FB262" s="72">
        <v>1</v>
      </c>
      <c r="FC262" s="72">
        <v>3</v>
      </c>
      <c r="FD262" s="72">
        <v>1</v>
      </c>
      <c r="FE262" s="72">
        <v>1</v>
      </c>
      <c r="FF262" s="72">
        <v>0</v>
      </c>
      <c r="FG262" s="72">
        <v>13</v>
      </c>
      <c r="FH262" s="72"/>
      <c r="FI262" s="72"/>
      <c r="FJ262" s="72"/>
      <c r="FK262" s="72"/>
      <c r="FL262" s="72"/>
      <c r="FM262" s="72"/>
      <c r="FN262" s="72"/>
      <c r="FO262" s="72"/>
      <c r="FP262" s="71">
        <v>216860</v>
      </c>
      <c r="FQ262" s="71">
        <v>51638</v>
      </c>
      <c r="FR262" s="71">
        <v>35376</v>
      </c>
      <c r="FS262" s="71">
        <v>31449</v>
      </c>
      <c r="FT262" s="71">
        <v>17746</v>
      </c>
      <c r="FU262" s="71">
        <v>28197</v>
      </c>
      <c r="FV262" s="71">
        <v>13907</v>
      </c>
      <c r="FW262" s="71">
        <v>15474</v>
      </c>
      <c r="FX262" s="71">
        <v>11616</v>
      </c>
      <c r="FY262" s="71">
        <v>5322</v>
      </c>
      <c r="FZ262" s="71">
        <v>1718</v>
      </c>
      <c r="GA262" s="71">
        <v>3160</v>
      </c>
      <c r="GB262" s="71">
        <v>633</v>
      </c>
      <c r="GC262" s="71">
        <v>239</v>
      </c>
      <c r="GD262" s="71">
        <v>92</v>
      </c>
      <c r="GE262" s="71">
        <v>293</v>
      </c>
      <c r="GF262" s="71"/>
      <c r="GG262" s="71"/>
      <c r="GH262" s="71"/>
      <c r="GI262" s="71"/>
      <c r="GJ262" s="71"/>
      <c r="GK262" s="71"/>
      <c r="GL262" s="71"/>
      <c r="GM262" s="71"/>
      <c r="GN262" s="71">
        <v>1151</v>
      </c>
      <c r="GO262" s="72">
        <v>230</v>
      </c>
      <c r="GP262" s="72">
        <v>137</v>
      </c>
      <c r="GQ262" s="72">
        <v>143</v>
      </c>
      <c r="GR262" s="72">
        <v>74</v>
      </c>
      <c r="GS262" s="72">
        <v>49</v>
      </c>
      <c r="GT262" s="72">
        <v>41</v>
      </c>
      <c r="GU262" s="72">
        <v>130</v>
      </c>
      <c r="GV262" s="72">
        <v>107</v>
      </c>
      <c r="GW262" s="72">
        <v>51</v>
      </c>
      <c r="GX262" s="72">
        <v>7</v>
      </c>
      <c r="GY262" s="72">
        <v>80</v>
      </c>
      <c r="GZ262" s="72">
        <v>38</v>
      </c>
      <c r="HA262" s="72">
        <v>22</v>
      </c>
      <c r="HB262" s="72">
        <v>0</v>
      </c>
      <c r="HC262" s="72">
        <v>42</v>
      </c>
      <c r="HD262" s="72"/>
      <c r="HE262" s="72"/>
      <c r="HF262" s="72"/>
      <c r="HG262" s="72"/>
      <c r="HH262" s="72"/>
      <c r="HI262" s="72"/>
      <c r="HJ262" s="72"/>
      <c r="HK262" s="72"/>
      <c r="HL262" s="71">
        <v>215709</v>
      </c>
      <c r="HM262" s="72">
        <v>51408</v>
      </c>
      <c r="HN262" s="72">
        <v>35239</v>
      </c>
      <c r="HO262" s="72">
        <v>31306</v>
      </c>
      <c r="HP262" s="72">
        <v>17672</v>
      </c>
      <c r="HQ262" s="72">
        <v>28148</v>
      </c>
      <c r="HR262" s="72">
        <v>13866</v>
      </c>
      <c r="HS262" s="72">
        <v>15344</v>
      </c>
      <c r="HT262" s="72">
        <v>11509</v>
      </c>
      <c r="HU262" s="72">
        <v>5271</v>
      </c>
      <c r="HV262" s="72">
        <v>1711</v>
      </c>
      <c r="HW262" s="72">
        <v>3080</v>
      </c>
      <c r="HX262" s="72">
        <v>595</v>
      </c>
      <c r="HY262" s="72">
        <v>217</v>
      </c>
      <c r="HZ262" s="72">
        <v>92</v>
      </c>
      <c r="IA262" s="72">
        <v>251</v>
      </c>
      <c r="IB262" s="72"/>
      <c r="IC262" s="72"/>
      <c r="ID262" s="72"/>
      <c r="IE262" s="72"/>
      <c r="IF262" s="72"/>
      <c r="IG262" s="72"/>
      <c r="IH262" s="72"/>
      <c r="II262" s="72"/>
      <c r="IJ262" s="71">
        <v>188624</v>
      </c>
      <c r="IK262" s="72">
        <v>45019</v>
      </c>
      <c r="IL262" s="72">
        <v>31551</v>
      </c>
      <c r="IM262" s="72">
        <v>28208</v>
      </c>
      <c r="IN262" s="72">
        <v>15898</v>
      </c>
      <c r="IO262" s="72">
        <v>24758</v>
      </c>
      <c r="IP262" s="72">
        <v>12056</v>
      </c>
      <c r="IQ262" s="72">
        <v>13569</v>
      </c>
      <c r="IR262" s="72">
        <v>9521</v>
      </c>
      <c r="IS262" s="72">
        <v>4184</v>
      </c>
      <c r="IT262" s="72">
        <v>1254</v>
      </c>
      <c r="IU262" s="72">
        <v>2137</v>
      </c>
      <c r="IV262" s="72">
        <v>302</v>
      </c>
      <c r="IW262" s="72">
        <v>86</v>
      </c>
      <c r="IX262" s="72">
        <v>34</v>
      </c>
      <c r="IY262" s="72">
        <v>47</v>
      </c>
      <c r="IZ262" s="72"/>
      <c r="JA262" s="72"/>
      <c r="JB262" s="72"/>
      <c r="JC262" s="72"/>
      <c r="JD262" s="72"/>
      <c r="JE262" s="72"/>
      <c r="JF262" s="72"/>
      <c r="JG262" s="72"/>
      <c r="JH262" s="71">
        <v>79</v>
      </c>
      <c r="JI262" s="72">
        <v>1</v>
      </c>
      <c r="JJ262" s="72">
        <v>2</v>
      </c>
      <c r="JK262" s="72">
        <v>2</v>
      </c>
      <c r="JL262" s="72">
        <v>0</v>
      </c>
      <c r="JM262" s="72">
        <v>2</v>
      </c>
      <c r="JN262" s="72">
        <v>4</v>
      </c>
      <c r="JO262" s="72">
        <v>6</v>
      </c>
      <c r="JP262" s="72">
        <v>8</v>
      </c>
      <c r="JQ262" s="72">
        <v>7</v>
      </c>
      <c r="JR262" s="72">
        <v>4</v>
      </c>
      <c r="JS262" s="72">
        <v>16</v>
      </c>
      <c r="JT262" s="72">
        <v>13</v>
      </c>
      <c r="JU262" s="72">
        <v>8</v>
      </c>
      <c r="JV262" s="72">
        <v>4</v>
      </c>
      <c r="JW262" s="72">
        <v>2</v>
      </c>
      <c r="JX262" s="72"/>
      <c r="JY262" s="72"/>
      <c r="JZ262" s="72"/>
      <c r="KA262" s="72"/>
      <c r="KB262" s="72"/>
      <c r="KC262" s="72"/>
      <c r="KD262" s="72"/>
      <c r="KE262" s="72"/>
      <c r="KF262" s="71">
        <v>27006</v>
      </c>
      <c r="KG262" s="72">
        <v>6388</v>
      </c>
      <c r="KH262" s="72">
        <v>3686</v>
      </c>
      <c r="KI262" s="72">
        <v>3096</v>
      </c>
      <c r="KJ262" s="72">
        <v>1774</v>
      </c>
      <c r="KK262" s="72">
        <v>3388</v>
      </c>
      <c r="KL262" s="72">
        <v>1806</v>
      </c>
      <c r="KM262" s="72">
        <v>1769</v>
      </c>
      <c r="KN262" s="72">
        <v>1980</v>
      </c>
      <c r="KO262" s="72">
        <v>1080</v>
      </c>
      <c r="KP262" s="72">
        <v>453</v>
      </c>
      <c r="KQ262" s="72">
        <v>927</v>
      </c>
      <c r="KR262" s="72">
        <v>280</v>
      </c>
      <c r="KS262" s="72">
        <v>123</v>
      </c>
      <c r="KT262" s="72">
        <v>54</v>
      </c>
      <c r="KU262" s="72">
        <v>202</v>
      </c>
      <c r="KV262" s="72"/>
      <c r="KW262" s="72"/>
      <c r="KX262" s="72"/>
      <c r="KY262" s="72"/>
      <c r="KZ262" s="72"/>
      <c r="LA262" s="72"/>
      <c r="LB262" s="72"/>
      <c r="LC262" s="72"/>
      <c r="LD262" s="71">
        <v>120</v>
      </c>
      <c r="LE262" s="72">
        <v>28</v>
      </c>
      <c r="LF262" s="72">
        <v>3</v>
      </c>
      <c r="LG262" s="72">
        <v>7</v>
      </c>
      <c r="LH262" s="72">
        <v>7</v>
      </c>
      <c r="LI262" s="72">
        <v>12</v>
      </c>
      <c r="LJ262" s="72">
        <v>8</v>
      </c>
      <c r="LK262" s="72">
        <v>10</v>
      </c>
      <c r="LL262" s="72">
        <v>13</v>
      </c>
      <c r="LM262" s="72">
        <v>7</v>
      </c>
      <c r="LN262" s="72">
        <v>5</v>
      </c>
      <c r="LO262" s="72">
        <v>11</v>
      </c>
      <c r="LP262" s="72">
        <v>3</v>
      </c>
      <c r="LQ262" s="72">
        <v>1</v>
      </c>
      <c r="LR262" s="72">
        <v>1</v>
      </c>
      <c r="LS262" s="72">
        <v>4</v>
      </c>
      <c r="LT262" s="72"/>
      <c r="LU262" s="72"/>
      <c r="LV262" s="72"/>
      <c r="LW262" s="72"/>
      <c r="LX262" s="72"/>
      <c r="LY262" s="72"/>
      <c r="LZ262" s="72"/>
      <c r="MA262" s="72"/>
    </row>
    <row r="263" spans="1:339" x14ac:dyDescent="0.4">
      <c r="A263" s="67">
        <v>2007.13</v>
      </c>
      <c r="B263" s="66" t="s">
        <v>4</v>
      </c>
      <c r="C263" s="67">
        <v>2007.13</v>
      </c>
      <c r="D263" s="67"/>
      <c r="E263" s="67"/>
      <c r="F263" s="67"/>
      <c r="G263" s="67"/>
      <c r="H263" s="67"/>
      <c r="I263" s="67"/>
      <c r="J263" s="67"/>
      <c r="K263" s="67"/>
      <c r="L263" s="67"/>
      <c r="M263" s="67"/>
      <c r="N263" s="67"/>
      <c r="O263" s="67"/>
      <c r="P263" s="67"/>
      <c r="Q263" s="67"/>
      <c r="R263" s="67"/>
      <c r="S263" s="67"/>
      <c r="T263" s="67"/>
      <c r="U263" s="67"/>
      <c r="V263" s="67"/>
      <c r="W263" s="67"/>
      <c r="X263" s="67"/>
      <c r="Y263" s="67"/>
      <c r="Z263" s="67"/>
      <c r="AA263" s="67"/>
    </row>
    <row r="264" spans="1:339" x14ac:dyDescent="0.4">
      <c r="A264" s="68">
        <v>2008.01</v>
      </c>
      <c r="B264" s="66" t="s">
        <v>5</v>
      </c>
      <c r="C264" s="67">
        <v>2008.01</v>
      </c>
      <c r="D264" s="67"/>
      <c r="E264" s="67"/>
      <c r="F264" s="67"/>
      <c r="G264" s="67"/>
      <c r="H264" s="67"/>
      <c r="I264" s="67"/>
      <c r="J264" s="67"/>
      <c r="K264" s="67"/>
      <c r="L264" s="67"/>
      <c r="M264" s="67"/>
      <c r="N264" s="67"/>
      <c r="O264" s="67"/>
      <c r="P264" s="67"/>
      <c r="Q264" s="67"/>
      <c r="R264" s="67"/>
      <c r="S264" s="67"/>
      <c r="T264" s="67"/>
      <c r="U264" s="67"/>
      <c r="V264" s="67"/>
      <c r="W264" s="67"/>
      <c r="X264" s="67"/>
      <c r="Y264" s="67"/>
      <c r="Z264" s="67"/>
      <c r="AA264" s="67"/>
    </row>
    <row r="265" spans="1:339" x14ac:dyDescent="0.4">
      <c r="A265" s="67">
        <v>2008.02</v>
      </c>
      <c r="B265" s="66" t="s">
        <v>6</v>
      </c>
      <c r="C265" s="67">
        <v>2008.02</v>
      </c>
      <c r="D265" s="67"/>
      <c r="E265" s="67"/>
      <c r="F265" s="67"/>
      <c r="G265" s="67"/>
      <c r="H265" s="67"/>
      <c r="I265" s="67"/>
      <c r="J265" s="67"/>
      <c r="K265" s="67"/>
      <c r="L265" s="67"/>
      <c r="M265" s="67"/>
      <c r="N265" s="67"/>
      <c r="O265" s="67"/>
      <c r="P265" s="67"/>
      <c r="Q265" s="67"/>
      <c r="R265" s="67"/>
      <c r="S265" s="67"/>
      <c r="T265" s="67"/>
      <c r="U265" s="67"/>
      <c r="V265" s="67"/>
      <c r="W265" s="67"/>
      <c r="X265" s="67"/>
      <c r="Y265" s="67"/>
      <c r="Z265" s="67"/>
      <c r="AA265" s="67"/>
    </row>
    <row r="266" spans="1:339" x14ac:dyDescent="0.4">
      <c r="A266" s="67">
        <v>2008.03</v>
      </c>
      <c r="B266" s="66" t="s">
        <v>7</v>
      </c>
      <c r="C266" s="67">
        <v>2008.03</v>
      </c>
      <c r="D266" s="71">
        <v>1286313</v>
      </c>
      <c r="E266" s="71">
        <v>201122</v>
      </c>
      <c r="F266" s="71">
        <v>130441</v>
      </c>
      <c r="G266" s="71">
        <v>143977</v>
      </c>
      <c r="H266" s="71">
        <v>90125</v>
      </c>
      <c r="I266" s="71">
        <v>166123</v>
      </c>
      <c r="J266" s="71">
        <v>96509</v>
      </c>
      <c r="K266" s="71">
        <v>143409</v>
      </c>
      <c r="L266" s="71">
        <v>129610</v>
      </c>
      <c r="M266" s="71">
        <v>74067</v>
      </c>
      <c r="N266" s="71">
        <v>33437</v>
      </c>
      <c r="O266" s="71">
        <v>51121</v>
      </c>
      <c r="P266" s="71">
        <v>12520</v>
      </c>
      <c r="Q266" s="71">
        <v>4135</v>
      </c>
      <c r="R266" s="71">
        <v>1682</v>
      </c>
      <c r="S266" s="71">
        <v>8035</v>
      </c>
      <c r="T266" s="71"/>
      <c r="U266" s="71"/>
      <c r="V266" s="71"/>
      <c r="W266" s="71"/>
      <c r="X266" s="71"/>
      <c r="Y266" s="71"/>
      <c r="Z266" s="71"/>
      <c r="AA266" s="71"/>
      <c r="AB266" s="71">
        <v>26640</v>
      </c>
      <c r="AC266" s="72">
        <v>3077</v>
      </c>
      <c r="AD266" s="72">
        <v>2394</v>
      </c>
      <c r="AE266" s="72">
        <v>1918</v>
      </c>
      <c r="AF266" s="72">
        <v>1413</v>
      </c>
      <c r="AG266" s="72">
        <v>2499</v>
      </c>
      <c r="AH266" s="72">
        <v>1863</v>
      </c>
      <c r="AI266" s="72">
        <v>2642</v>
      </c>
      <c r="AJ266" s="72">
        <v>2774</v>
      </c>
      <c r="AK266" s="72">
        <v>1954</v>
      </c>
      <c r="AL266" s="72">
        <v>1075</v>
      </c>
      <c r="AM266" s="72">
        <v>2495</v>
      </c>
      <c r="AN266" s="72">
        <v>866</v>
      </c>
      <c r="AO266" s="72">
        <v>310</v>
      </c>
      <c r="AP266" s="72">
        <v>188</v>
      </c>
      <c r="AQ266" s="72">
        <v>1172</v>
      </c>
      <c r="AR266" s="72"/>
      <c r="AS266" s="72"/>
      <c r="AT266" s="72"/>
      <c r="AU266" s="72"/>
      <c r="AV266" s="72"/>
      <c r="AW266" s="72"/>
      <c r="AX266" s="72"/>
      <c r="AY266" s="72"/>
      <c r="AZ266" s="71">
        <v>1259673</v>
      </c>
      <c r="BA266" s="72">
        <v>198045</v>
      </c>
      <c r="BB266" s="72">
        <v>128047</v>
      </c>
      <c r="BC266" s="72">
        <v>142059</v>
      </c>
      <c r="BD266" s="72">
        <v>88712</v>
      </c>
      <c r="BE266" s="72">
        <v>163624</v>
      </c>
      <c r="BF266" s="72">
        <v>94646</v>
      </c>
      <c r="BG266" s="72">
        <v>140767</v>
      </c>
      <c r="BH266" s="72">
        <v>126836</v>
      </c>
      <c r="BI266" s="72">
        <v>72113</v>
      </c>
      <c r="BJ266" s="72">
        <v>32362</v>
      </c>
      <c r="BK266" s="72">
        <v>48626</v>
      </c>
      <c r="BL266" s="72">
        <v>11654</v>
      </c>
      <c r="BM266" s="72">
        <v>3825</v>
      </c>
      <c r="BN266" s="72">
        <v>1494</v>
      </c>
      <c r="BO266" s="72">
        <v>6863</v>
      </c>
      <c r="BP266" s="72"/>
      <c r="BQ266" s="72"/>
      <c r="BR266" s="72"/>
      <c r="BS266" s="72"/>
      <c r="BT266" s="72"/>
      <c r="BU266" s="72"/>
      <c r="BV266" s="72"/>
      <c r="BW266" s="72"/>
      <c r="BX266" s="71">
        <v>1111469</v>
      </c>
      <c r="BY266" s="72">
        <v>156814</v>
      </c>
      <c r="BZ266" s="72">
        <v>119982</v>
      </c>
      <c r="CA266" s="72">
        <v>131771</v>
      </c>
      <c r="CB266" s="72">
        <v>82585</v>
      </c>
      <c r="CC266" s="72">
        <v>150396</v>
      </c>
      <c r="CD266" s="72">
        <v>87313</v>
      </c>
      <c r="CE266" s="72">
        <v>130033</v>
      </c>
      <c r="CF266" s="72">
        <v>113945</v>
      </c>
      <c r="CG266" s="72">
        <v>62897</v>
      </c>
      <c r="CH266" s="72">
        <v>27946</v>
      </c>
      <c r="CI266" s="72">
        <v>38003</v>
      </c>
      <c r="CJ266" s="72">
        <v>6818</v>
      </c>
      <c r="CK266" s="72">
        <v>1440</v>
      </c>
      <c r="CL266" s="72">
        <v>576</v>
      </c>
      <c r="CM266" s="72">
        <v>950</v>
      </c>
      <c r="CN266" s="72"/>
      <c r="CO266" s="72"/>
      <c r="CP266" s="72"/>
      <c r="CQ266" s="72"/>
      <c r="CR266" s="72"/>
      <c r="CS266" s="72"/>
      <c r="CT266" s="72"/>
      <c r="CU266" s="72"/>
      <c r="CV266" s="71">
        <v>2552</v>
      </c>
      <c r="CW266" s="72">
        <v>0</v>
      </c>
      <c r="CX266" s="72">
        <v>7</v>
      </c>
      <c r="CY266" s="72">
        <v>14</v>
      </c>
      <c r="CZ266" s="72">
        <v>1</v>
      </c>
      <c r="DA266" s="72">
        <v>13</v>
      </c>
      <c r="DB266" s="72">
        <v>16</v>
      </c>
      <c r="DC266" s="72">
        <v>16</v>
      </c>
      <c r="DD266" s="72">
        <v>33</v>
      </c>
      <c r="DE266" s="72">
        <v>57</v>
      </c>
      <c r="DF266" s="72">
        <v>26</v>
      </c>
      <c r="DG266" s="72">
        <v>259</v>
      </c>
      <c r="DH266" s="72">
        <v>265</v>
      </c>
      <c r="DI266" s="72">
        <v>229</v>
      </c>
      <c r="DJ266" s="72">
        <v>84</v>
      </c>
      <c r="DK266" s="72">
        <v>1532</v>
      </c>
      <c r="DL266" s="72"/>
      <c r="DM266" s="72"/>
      <c r="DN266" s="72"/>
      <c r="DO266" s="72"/>
      <c r="DP266" s="72"/>
      <c r="DQ266" s="72"/>
      <c r="DR266" s="72"/>
      <c r="DS266" s="72"/>
      <c r="DT266" s="71">
        <v>145652</v>
      </c>
      <c r="DU266" s="72">
        <v>41231</v>
      </c>
      <c r="DV266" s="72">
        <v>8058</v>
      </c>
      <c r="DW266" s="72">
        <v>10274</v>
      </c>
      <c r="DX266" s="72">
        <v>6126</v>
      </c>
      <c r="DY266" s="72">
        <v>13215</v>
      </c>
      <c r="DZ266" s="72">
        <v>7317</v>
      </c>
      <c r="EA266" s="72">
        <v>10718</v>
      </c>
      <c r="EB266" s="72">
        <v>12858</v>
      </c>
      <c r="EC266" s="72">
        <v>9159</v>
      </c>
      <c r="ED266" s="72">
        <v>4390</v>
      </c>
      <c r="EE266" s="72">
        <v>10364</v>
      </c>
      <c r="EF266" s="72">
        <v>4571</v>
      </c>
      <c r="EG266" s="72">
        <v>2156</v>
      </c>
      <c r="EH266" s="72">
        <v>834</v>
      </c>
      <c r="EI266" s="72">
        <v>4381</v>
      </c>
      <c r="EJ266" s="72"/>
      <c r="EK266" s="72"/>
      <c r="EL266" s="72"/>
      <c r="EM266" s="72"/>
      <c r="EN266" s="72"/>
      <c r="EO266" s="72"/>
      <c r="EP266" s="72"/>
      <c r="EQ266" s="72"/>
      <c r="ER266" s="71">
        <v>71</v>
      </c>
      <c r="ES266" s="72">
        <v>9</v>
      </c>
      <c r="ET266" s="72">
        <v>10</v>
      </c>
      <c r="EU266" s="72">
        <v>6</v>
      </c>
      <c r="EV266" s="72">
        <v>5</v>
      </c>
      <c r="EW266" s="72">
        <v>6</v>
      </c>
      <c r="EX266" s="72">
        <v>0</v>
      </c>
      <c r="EY266" s="72">
        <v>2</v>
      </c>
      <c r="EZ266" s="72">
        <v>3</v>
      </c>
      <c r="FA266" s="72">
        <v>7</v>
      </c>
      <c r="FB266" s="72">
        <v>0</v>
      </c>
      <c r="FC266" s="72">
        <v>3</v>
      </c>
      <c r="FD266" s="72">
        <v>1</v>
      </c>
      <c r="FE266" s="72">
        <v>1</v>
      </c>
      <c r="FF266" s="72">
        <v>0</v>
      </c>
      <c r="FG266" s="72">
        <v>18</v>
      </c>
      <c r="FH266" s="72"/>
      <c r="FI266" s="72"/>
      <c r="FJ266" s="72"/>
      <c r="FK266" s="72"/>
      <c r="FL266" s="72"/>
      <c r="FM266" s="72"/>
      <c r="FN266" s="72"/>
      <c r="FO266" s="72"/>
      <c r="FP266" s="71">
        <v>218439</v>
      </c>
      <c r="FQ266" s="71">
        <v>49407</v>
      </c>
      <c r="FR266" s="71">
        <v>35900</v>
      </c>
      <c r="FS266" s="71">
        <v>31994</v>
      </c>
      <c r="FT266" s="71">
        <v>18467</v>
      </c>
      <c r="FU266" s="71">
        <v>28884</v>
      </c>
      <c r="FV266" s="71">
        <v>14214</v>
      </c>
      <c r="FW266" s="71">
        <v>16019</v>
      </c>
      <c r="FX266" s="71">
        <v>11761</v>
      </c>
      <c r="FY266" s="71">
        <v>5512</v>
      </c>
      <c r="FZ266" s="71">
        <v>1844</v>
      </c>
      <c r="GA266" s="71">
        <v>3179</v>
      </c>
      <c r="GB266" s="71">
        <v>639</v>
      </c>
      <c r="GC266" s="71">
        <v>231</v>
      </c>
      <c r="GD266" s="71">
        <v>83</v>
      </c>
      <c r="GE266" s="71">
        <v>305</v>
      </c>
      <c r="GF266" s="71"/>
      <c r="GG266" s="71"/>
      <c r="GH266" s="71"/>
      <c r="GI266" s="71"/>
      <c r="GJ266" s="71"/>
      <c r="GK266" s="71"/>
      <c r="GL266" s="71"/>
      <c r="GM266" s="71"/>
      <c r="GN266" s="71">
        <v>1054</v>
      </c>
      <c r="GO266" s="72">
        <v>205</v>
      </c>
      <c r="GP266" s="72">
        <v>128</v>
      </c>
      <c r="GQ266" s="72">
        <v>134</v>
      </c>
      <c r="GR266" s="72">
        <v>70</v>
      </c>
      <c r="GS266" s="72">
        <v>43</v>
      </c>
      <c r="GT266" s="72">
        <v>39</v>
      </c>
      <c r="GU266" s="72">
        <v>114</v>
      </c>
      <c r="GV266" s="72">
        <v>99</v>
      </c>
      <c r="GW266" s="72">
        <v>46</v>
      </c>
      <c r="GX266" s="72">
        <v>6</v>
      </c>
      <c r="GY266" s="72">
        <v>77</v>
      </c>
      <c r="GZ266" s="72">
        <v>37</v>
      </c>
      <c r="HA266" s="72">
        <v>16</v>
      </c>
      <c r="HB266" s="72">
        <v>1</v>
      </c>
      <c r="HC266" s="72">
        <v>39</v>
      </c>
      <c r="HD266" s="72"/>
      <c r="HE266" s="72"/>
      <c r="HF266" s="72"/>
      <c r="HG266" s="72"/>
      <c r="HH266" s="72"/>
      <c r="HI266" s="72"/>
      <c r="HJ266" s="72"/>
      <c r="HK266" s="72"/>
      <c r="HL266" s="71">
        <v>217385</v>
      </c>
      <c r="HM266" s="72">
        <v>49202</v>
      </c>
      <c r="HN266" s="72">
        <v>35772</v>
      </c>
      <c r="HO266" s="72">
        <v>31860</v>
      </c>
      <c r="HP266" s="72">
        <v>18397</v>
      </c>
      <c r="HQ266" s="72">
        <v>28841</v>
      </c>
      <c r="HR266" s="72">
        <v>14175</v>
      </c>
      <c r="HS266" s="72">
        <v>15905</v>
      </c>
      <c r="HT266" s="72">
        <v>11662</v>
      </c>
      <c r="HU266" s="72">
        <v>5466</v>
      </c>
      <c r="HV266" s="72">
        <v>1838</v>
      </c>
      <c r="HW266" s="72">
        <v>3102</v>
      </c>
      <c r="HX266" s="72">
        <v>602</v>
      </c>
      <c r="HY266" s="72">
        <v>215</v>
      </c>
      <c r="HZ266" s="72">
        <v>82</v>
      </c>
      <c r="IA266" s="72">
        <v>266</v>
      </c>
      <c r="IB266" s="72"/>
      <c r="IC266" s="72"/>
      <c r="ID266" s="72"/>
      <c r="IE266" s="72"/>
      <c r="IF266" s="72"/>
      <c r="IG266" s="72"/>
      <c r="IH266" s="72"/>
      <c r="II266" s="72"/>
      <c r="IJ266" s="71">
        <v>191636</v>
      </c>
      <c r="IK266" s="72">
        <v>43885</v>
      </c>
      <c r="IL266" s="72">
        <v>32157</v>
      </c>
      <c r="IM266" s="72">
        <v>28868</v>
      </c>
      <c r="IN266" s="72">
        <v>16516</v>
      </c>
      <c r="IO266" s="72">
        <v>25680</v>
      </c>
      <c r="IP266" s="72">
        <v>12410</v>
      </c>
      <c r="IQ266" s="72">
        <v>14071</v>
      </c>
      <c r="IR266" s="72">
        <v>9748</v>
      </c>
      <c r="IS266" s="72">
        <v>4389</v>
      </c>
      <c r="IT266" s="72">
        <v>1355</v>
      </c>
      <c r="IU266" s="72">
        <v>2120</v>
      </c>
      <c r="IV266" s="72">
        <v>292</v>
      </c>
      <c r="IW266" s="72">
        <v>87</v>
      </c>
      <c r="IX266" s="72">
        <v>28</v>
      </c>
      <c r="IY266" s="72">
        <v>30</v>
      </c>
      <c r="IZ266" s="72"/>
      <c r="JA266" s="72"/>
      <c r="JB266" s="72"/>
      <c r="JC266" s="72"/>
      <c r="JD266" s="72"/>
      <c r="JE266" s="72"/>
      <c r="JF266" s="72"/>
      <c r="JG266" s="72"/>
      <c r="JH266" s="71">
        <v>90</v>
      </c>
      <c r="JI266" s="72">
        <v>1</v>
      </c>
      <c r="JJ266" s="72">
        <v>2</v>
      </c>
      <c r="JK266" s="72">
        <v>2</v>
      </c>
      <c r="JL266" s="72">
        <v>0</v>
      </c>
      <c r="JM266" s="72">
        <v>3</v>
      </c>
      <c r="JN266" s="72">
        <v>3</v>
      </c>
      <c r="JO266" s="72">
        <v>6</v>
      </c>
      <c r="JP266" s="72">
        <v>13</v>
      </c>
      <c r="JQ266" s="72">
        <v>9</v>
      </c>
      <c r="JR266" s="72">
        <v>6</v>
      </c>
      <c r="JS266" s="72">
        <v>20</v>
      </c>
      <c r="JT266" s="72">
        <v>12</v>
      </c>
      <c r="JU266" s="72">
        <v>8</v>
      </c>
      <c r="JV266" s="72">
        <v>4</v>
      </c>
      <c r="JW266" s="72">
        <v>1</v>
      </c>
      <c r="JX266" s="72"/>
      <c r="JY266" s="72"/>
      <c r="JZ266" s="72"/>
      <c r="KA266" s="72"/>
      <c r="KB266" s="72"/>
      <c r="KC266" s="72"/>
      <c r="KD266" s="72"/>
      <c r="KE266" s="72"/>
      <c r="KF266" s="71">
        <v>25659</v>
      </c>
      <c r="KG266" s="72">
        <v>5316</v>
      </c>
      <c r="KH266" s="72">
        <v>3613</v>
      </c>
      <c r="KI266" s="72">
        <v>2990</v>
      </c>
      <c r="KJ266" s="72">
        <v>1881</v>
      </c>
      <c r="KK266" s="72">
        <v>3158</v>
      </c>
      <c r="KL266" s="72">
        <v>1762</v>
      </c>
      <c r="KM266" s="72">
        <v>1828</v>
      </c>
      <c r="KN266" s="72">
        <v>1901</v>
      </c>
      <c r="KO266" s="72">
        <v>1068</v>
      </c>
      <c r="KP266" s="72">
        <v>477</v>
      </c>
      <c r="KQ266" s="72">
        <v>962</v>
      </c>
      <c r="KR266" s="72">
        <v>298</v>
      </c>
      <c r="KS266" s="72">
        <v>120</v>
      </c>
      <c r="KT266" s="72">
        <v>50</v>
      </c>
      <c r="KU266" s="72">
        <v>235</v>
      </c>
      <c r="KV266" s="72"/>
      <c r="KW266" s="72"/>
      <c r="KX266" s="72"/>
      <c r="KY266" s="72"/>
      <c r="KZ266" s="72"/>
      <c r="LA266" s="72"/>
      <c r="LB266" s="72"/>
      <c r="LC266" s="72"/>
      <c r="LD266" s="71">
        <v>105</v>
      </c>
      <c r="LE266" s="72">
        <v>30</v>
      </c>
      <c r="LF266" s="72">
        <v>2</v>
      </c>
      <c r="LG266" s="72">
        <v>4</v>
      </c>
      <c r="LH266" s="72">
        <v>6</v>
      </c>
      <c r="LI266" s="72">
        <v>11</v>
      </c>
      <c r="LJ266" s="72">
        <v>7</v>
      </c>
      <c r="LK266" s="72">
        <v>7</v>
      </c>
      <c r="LL266" s="72">
        <v>8</v>
      </c>
      <c r="LM266" s="72">
        <v>8</v>
      </c>
      <c r="LN266" s="72">
        <v>4</v>
      </c>
      <c r="LO266" s="72">
        <v>10</v>
      </c>
      <c r="LP266" s="72">
        <v>2</v>
      </c>
      <c r="LQ266" s="72">
        <v>2</v>
      </c>
      <c r="LR266" s="72">
        <v>1</v>
      </c>
      <c r="LS266" s="72">
        <v>3</v>
      </c>
      <c r="LT266" s="72"/>
      <c r="LU266" s="72"/>
      <c r="LV266" s="72"/>
      <c r="LW266" s="72"/>
      <c r="LX266" s="72"/>
      <c r="LY266" s="72"/>
      <c r="LZ266" s="72"/>
      <c r="MA266" s="72"/>
    </row>
    <row r="267" spans="1:339" x14ac:dyDescent="0.4">
      <c r="A267" s="67">
        <v>2008.04</v>
      </c>
      <c r="B267" s="66" t="s">
        <v>8</v>
      </c>
      <c r="C267" s="67">
        <v>2008.04</v>
      </c>
      <c r="D267" s="67"/>
      <c r="E267" s="67"/>
      <c r="F267" s="67"/>
      <c r="G267" s="67"/>
      <c r="H267" s="67"/>
      <c r="I267" s="67"/>
      <c r="J267" s="67"/>
      <c r="K267" s="67"/>
      <c r="L267" s="67"/>
      <c r="M267" s="67"/>
      <c r="N267" s="67"/>
      <c r="O267" s="67"/>
      <c r="P267" s="67"/>
      <c r="Q267" s="67"/>
      <c r="R267" s="67"/>
      <c r="S267" s="67"/>
      <c r="T267" s="67"/>
      <c r="U267" s="67"/>
      <c r="V267" s="67"/>
      <c r="W267" s="67"/>
      <c r="X267" s="67"/>
      <c r="Y267" s="67"/>
      <c r="Z267" s="67"/>
      <c r="AA267" s="67"/>
    </row>
    <row r="268" spans="1:339" x14ac:dyDescent="0.4">
      <c r="A268" s="67">
        <v>2008.05</v>
      </c>
      <c r="B268" s="66" t="s">
        <v>9</v>
      </c>
      <c r="C268" s="67">
        <v>2008.05</v>
      </c>
      <c r="D268" s="67"/>
      <c r="E268" s="67"/>
      <c r="F268" s="67"/>
      <c r="G268" s="67"/>
      <c r="H268" s="67"/>
      <c r="I268" s="67"/>
      <c r="J268" s="67"/>
      <c r="K268" s="67"/>
      <c r="L268" s="67"/>
      <c r="M268" s="67"/>
      <c r="N268" s="67"/>
      <c r="O268" s="67"/>
      <c r="P268" s="67"/>
      <c r="Q268" s="67"/>
      <c r="R268" s="67"/>
      <c r="S268" s="67"/>
      <c r="T268" s="67"/>
      <c r="U268" s="67"/>
      <c r="V268" s="67"/>
      <c r="W268" s="67"/>
      <c r="X268" s="67"/>
      <c r="Y268" s="67"/>
      <c r="Z268" s="67"/>
      <c r="AA268" s="67"/>
    </row>
    <row r="269" spans="1:339" x14ac:dyDescent="0.4">
      <c r="A269" s="67">
        <v>2008.06</v>
      </c>
      <c r="B269" s="66" t="s">
        <v>10</v>
      </c>
      <c r="C269" s="67">
        <v>2008.06</v>
      </c>
      <c r="D269" s="71">
        <v>1209169</v>
      </c>
      <c r="E269" s="71">
        <v>192954</v>
      </c>
      <c r="F269" s="71">
        <v>125168</v>
      </c>
      <c r="G269" s="71">
        <v>136666</v>
      </c>
      <c r="H269" s="71">
        <v>85512</v>
      </c>
      <c r="I269" s="71">
        <v>154227</v>
      </c>
      <c r="J269" s="71">
        <v>89753</v>
      </c>
      <c r="K269" s="71">
        <v>133783</v>
      </c>
      <c r="L269" s="71">
        <v>120231</v>
      </c>
      <c r="M269" s="71">
        <v>67904</v>
      </c>
      <c r="N269" s="71">
        <v>30799</v>
      </c>
      <c r="O269" s="71">
        <v>47198</v>
      </c>
      <c r="P269" s="71">
        <v>11560</v>
      </c>
      <c r="Q269" s="71">
        <v>3946</v>
      </c>
      <c r="R269" s="71">
        <v>1463</v>
      </c>
      <c r="S269" s="71">
        <v>8005</v>
      </c>
      <c r="T269" s="71"/>
      <c r="U269" s="71"/>
      <c r="V269" s="71"/>
      <c r="W269" s="71"/>
      <c r="X269" s="71"/>
      <c r="Y269" s="71"/>
      <c r="Z269" s="71"/>
      <c r="AA269" s="71"/>
      <c r="AB269" s="71">
        <v>18922</v>
      </c>
      <c r="AC269" s="72">
        <v>2367</v>
      </c>
      <c r="AD269" s="72">
        <v>1630</v>
      </c>
      <c r="AE269" s="72">
        <v>1298</v>
      </c>
      <c r="AF269" s="72">
        <v>975</v>
      </c>
      <c r="AG269" s="72">
        <v>1720</v>
      </c>
      <c r="AH269" s="72">
        <v>1271</v>
      </c>
      <c r="AI269" s="72">
        <v>1814</v>
      </c>
      <c r="AJ269" s="72">
        <v>1899</v>
      </c>
      <c r="AK269" s="72">
        <v>1366</v>
      </c>
      <c r="AL269" s="72">
        <v>738</v>
      </c>
      <c r="AM269" s="72">
        <v>1767</v>
      </c>
      <c r="AN269" s="72">
        <v>650</v>
      </c>
      <c r="AO269" s="72">
        <v>264</v>
      </c>
      <c r="AP269" s="72">
        <v>120</v>
      </c>
      <c r="AQ269" s="72">
        <v>1043</v>
      </c>
      <c r="AR269" s="72"/>
      <c r="AS269" s="72"/>
      <c r="AT269" s="72"/>
      <c r="AU269" s="72"/>
      <c r="AV269" s="72"/>
      <c r="AW269" s="72"/>
      <c r="AX269" s="72"/>
      <c r="AY269" s="72"/>
      <c r="AZ269" s="71">
        <v>1190247</v>
      </c>
      <c r="BA269" s="72">
        <v>190587</v>
      </c>
      <c r="BB269" s="72">
        <v>123538</v>
      </c>
      <c r="BC269" s="72">
        <v>135368</v>
      </c>
      <c r="BD269" s="72">
        <v>84537</v>
      </c>
      <c r="BE269" s="72">
        <v>152507</v>
      </c>
      <c r="BF269" s="72">
        <v>88482</v>
      </c>
      <c r="BG269" s="72">
        <v>131969</v>
      </c>
      <c r="BH269" s="72">
        <v>118332</v>
      </c>
      <c r="BI269" s="72">
        <v>66538</v>
      </c>
      <c r="BJ269" s="72">
        <v>30061</v>
      </c>
      <c r="BK269" s="72">
        <v>45431</v>
      </c>
      <c r="BL269" s="72">
        <v>10910</v>
      </c>
      <c r="BM269" s="72">
        <v>3682</v>
      </c>
      <c r="BN269" s="72">
        <v>1343</v>
      </c>
      <c r="BO269" s="72">
        <v>6962</v>
      </c>
      <c r="BP269" s="72"/>
      <c r="BQ269" s="72"/>
      <c r="BR269" s="72"/>
      <c r="BS269" s="72"/>
      <c r="BT269" s="72"/>
      <c r="BU269" s="72"/>
      <c r="BV269" s="72"/>
      <c r="BW269" s="72"/>
      <c r="BX269" s="71">
        <v>1056770</v>
      </c>
      <c r="BY269" s="72">
        <v>151972</v>
      </c>
      <c r="BZ269" s="72">
        <v>115865</v>
      </c>
      <c r="CA269" s="72">
        <v>125062</v>
      </c>
      <c r="CB269" s="72">
        <v>79066</v>
      </c>
      <c r="CC269" s="72">
        <v>142416</v>
      </c>
      <c r="CD269" s="72">
        <v>82375</v>
      </c>
      <c r="CE269" s="72">
        <v>122695</v>
      </c>
      <c r="CF269" s="72">
        <v>107523</v>
      </c>
      <c r="CG269" s="72">
        <v>58940</v>
      </c>
      <c r="CH269" s="72">
        <v>26111</v>
      </c>
      <c r="CI269" s="72">
        <v>35715</v>
      </c>
      <c r="CJ269" s="72">
        <v>6312</v>
      </c>
      <c r="CK269" s="72">
        <v>1294</v>
      </c>
      <c r="CL269" s="72">
        <v>506</v>
      </c>
      <c r="CM269" s="72">
        <v>918</v>
      </c>
      <c r="CN269" s="72"/>
      <c r="CO269" s="72"/>
      <c r="CP269" s="72"/>
      <c r="CQ269" s="72"/>
      <c r="CR269" s="72"/>
      <c r="CS269" s="72"/>
      <c r="CT269" s="72"/>
      <c r="CU269" s="72"/>
      <c r="CV269" s="71">
        <v>2999</v>
      </c>
      <c r="CW269" s="72">
        <v>1</v>
      </c>
      <c r="CX269" s="72">
        <v>6</v>
      </c>
      <c r="CY269" s="72">
        <v>4</v>
      </c>
      <c r="CZ269" s="72">
        <v>1</v>
      </c>
      <c r="DA269" s="72">
        <v>9</v>
      </c>
      <c r="DB269" s="72">
        <v>30</v>
      </c>
      <c r="DC269" s="72">
        <v>19</v>
      </c>
      <c r="DD269" s="72">
        <v>65</v>
      </c>
      <c r="DE269" s="72">
        <v>117</v>
      </c>
      <c r="DF269" s="72">
        <v>26</v>
      </c>
      <c r="DG269" s="72">
        <v>316</v>
      </c>
      <c r="DH269" s="72">
        <v>278</v>
      </c>
      <c r="DI269" s="72">
        <v>268</v>
      </c>
      <c r="DJ269" s="72">
        <v>78</v>
      </c>
      <c r="DK269" s="72">
        <v>1781</v>
      </c>
      <c r="DL269" s="72"/>
      <c r="DM269" s="72"/>
      <c r="DN269" s="72"/>
      <c r="DO269" s="72"/>
      <c r="DP269" s="72"/>
      <c r="DQ269" s="72"/>
      <c r="DR269" s="72"/>
      <c r="DS269" s="72"/>
      <c r="DT269" s="71">
        <v>130478</v>
      </c>
      <c r="DU269" s="72">
        <v>38614</v>
      </c>
      <c r="DV269" s="72">
        <v>7667</v>
      </c>
      <c r="DW269" s="72">
        <v>10302</v>
      </c>
      <c r="DX269" s="72">
        <v>5470</v>
      </c>
      <c r="DY269" s="72">
        <v>10082</v>
      </c>
      <c r="DZ269" s="72">
        <v>6077</v>
      </c>
      <c r="EA269" s="72">
        <v>9255</v>
      </c>
      <c r="EB269" s="72">
        <v>10744</v>
      </c>
      <c r="EC269" s="72">
        <v>7481</v>
      </c>
      <c r="ED269" s="72">
        <v>3924</v>
      </c>
      <c r="EE269" s="72">
        <v>9400</v>
      </c>
      <c r="EF269" s="72">
        <v>4320</v>
      </c>
      <c r="EG269" s="72">
        <v>2120</v>
      </c>
      <c r="EH269" s="72">
        <v>759</v>
      </c>
      <c r="EI269" s="72">
        <v>4263</v>
      </c>
      <c r="EJ269" s="72"/>
      <c r="EK269" s="72"/>
      <c r="EL269" s="72"/>
      <c r="EM269" s="72"/>
      <c r="EN269" s="72"/>
      <c r="EO269" s="72"/>
      <c r="EP269" s="72"/>
      <c r="EQ269" s="72"/>
      <c r="ER269" s="71">
        <v>53</v>
      </c>
      <c r="ES269" s="72">
        <v>9</v>
      </c>
      <c r="ET269" s="72">
        <v>2</v>
      </c>
      <c r="EU269" s="72">
        <v>4</v>
      </c>
      <c r="EV269" s="72">
        <v>3</v>
      </c>
      <c r="EW269" s="72">
        <v>5</v>
      </c>
      <c r="EX269" s="72">
        <v>1</v>
      </c>
      <c r="EY269" s="72">
        <v>5</v>
      </c>
      <c r="EZ269" s="72">
        <v>3</v>
      </c>
      <c r="FA269" s="72">
        <v>0</v>
      </c>
      <c r="FB269" s="72">
        <v>0</v>
      </c>
      <c r="FC269" s="72">
        <v>0</v>
      </c>
      <c r="FD269" s="72">
        <v>2</v>
      </c>
      <c r="FE269" s="72">
        <v>1</v>
      </c>
      <c r="FF269" s="72">
        <v>0</v>
      </c>
      <c r="FG269" s="72">
        <v>18</v>
      </c>
      <c r="FH269" s="72"/>
      <c r="FI269" s="72"/>
      <c r="FJ269" s="72"/>
      <c r="FK269" s="72"/>
      <c r="FL269" s="72"/>
      <c r="FM269" s="72"/>
      <c r="FN269" s="72"/>
      <c r="FO269" s="72"/>
      <c r="FP269" s="71">
        <v>211587</v>
      </c>
      <c r="FQ269" s="71">
        <v>48368</v>
      </c>
      <c r="FR269" s="71">
        <v>35078</v>
      </c>
      <c r="FS269" s="71">
        <v>30924</v>
      </c>
      <c r="FT269" s="71">
        <v>17717</v>
      </c>
      <c r="FU269" s="71">
        <v>27707</v>
      </c>
      <c r="FV269" s="71">
        <v>13889</v>
      </c>
      <c r="FW269" s="71">
        <v>15116</v>
      </c>
      <c r="FX269" s="71">
        <v>11236</v>
      </c>
      <c r="FY269" s="71">
        <v>5350</v>
      </c>
      <c r="FZ269" s="71">
        <v>1760</v>
      </c>
      <c r="GA269" s="71">
        <v>3048</v>
      </c>
      <c r="GB269" s="71">
        <v>719</v>
      </c>
      <c r="GC269" s="71">
        <v>250</v>
      </c>
      <c r="GD269" s="71">
        <v>104</v>
      </c>
      <c r="GE269" s="71">
        <v>321</v>
      </c>
      <c r="GF269" s="71"/>
      <c r="GG269" s="71"/>
      <c r="GH269" s="71"/>
      <c r="GI269" s="71"/>
      <c r="GJ269" s="71"/>
      <c r="GK269" s="71"/>
      <c r="GL269" s="71"/>
      <c r="GM269" s="71"/>
      <c r="GN269" s="71">
        <v>1066</v>
      </c>
      <c r="GO269" s="72">
        <v>205</v>
      </c>
      <c r="GP269" s="72">
        <v>134</v>
      </c>
      <c r="GQ269" s="72">
        <v>133</v>
      </c>
      <c r="GR269" s="72">
        <v>69</v>
      </c>
      <c r="GS269" s="72">
        <v>40</v>
      </c>
      <c r="GT269" s="72">
        <v>41</v>
      </c>
      <c r="GU269" s="72">
        <v>117</v>
      </c>
      <c r="GV269" s="72">
        <v>97</v>
      </c>
      <c r="GW269" s="72">
        <v>47</v>
      </c>
      <c r="GX269" s="72">
        <v>13</v>
      </c>
      <c r="GY269" s="72">
        <v>79</v>
      </c>
      <c r="GZ269" s="72">
        <v>35</v>
      </c>
      <c r="HA269" s="72">
        <v>11</v>
      </c>
      <c r="HB269" s="72">
        <v>1</v>
      </c>
      <c r="HC269" s="72">
        <v>44</v>
      </c>
      <c r="HD269" s="72"/>
      <c r="HE269" s="72"/>
      <c r="HF269" s="72"/>
      <c r="HG269" s="72"/>
      <c r="HH269" s="72"/>
      <c r="HI269" s="72"/>
      <c r="HJ269" s="72"/>
      <c r="HK269" s="72"/>
      <c r="HL269" s="71">
        <v>210521</v>
      </c>
      <c r="HM269" s="72">
        <v>48163</v>
      </c>
      <c r="HN269" s="72">
        <v>34944</v>
      </c>
      <c r="HO269" s="72">
        <v>30791</v>
      </c>
      <c r="HP269" s="72">
        <v>17648</v>
      </c>
      <c r="HQ269" s="72">
        <v>27667</v>
      </c>
      <c r="HR269" s="72">
        <v>13848</v>
      </c>
      <c r="HS269" s="72">
        <v>14999</v>
      </c>
      <c r="HT269" s="72">
        <v>11139</v>
      </c>
      <c r="HU269" s="72">
        <v>5303</v>
      </c>
      <c r="HV269" s="72">
        <v>1747</v>
      </c>
      <c r="HW269" s="72">
        <v>2969</v>
      </c>
      <c r="HX269" s="72">
        <v>684</v>
      </c>
      <c r="HY269" s="72">
        <v>239</v>
      </c>
      <c r="HZ269" s="72">
        <v>103</v>
      </c>
      <c r="IA269" s="72">
        <v>277</v>
      </c>
      <c r="IB269" s="72"/>
      <c r="IC269" s="72"/>
      <c r="ID269" s="72"/>
      <c r="IE269" s="72"/>
      <c r="IF269" s="72"/>
      <c r="IG269" s="72"/>
      <c r="IH269" s="72"/>
      <c r="II269" s="72"/>
      <c r="IJ269" s="71">
        <v>182905</v>
      </c>
      <c r="IK269" s="72">
        <v>42659</v>
      </c>
      <c r="IL269" s="72">
        <v>30852</v>
      </c>
      <c r="IM269" s="72">
        <v>27468</v>
      </c>
      <c r="IN269" s="72">
        <v>15627</v>
      </c>
      <c r="IO269" s="72">
        <v>24326</v>
      </c>
      <c r="IP269" s="72">
        <v>11948</v>
      </c>
      <c r="IQ269" s="72">
        <v>13057</v>
      </c>
      <c r="IR269" s="72">
        <v>9199</v>
      </c>
      <c r="IS269" s="72">
        <v>4152</v>
      </c>
      <c r="IT269" s="72">
        <v>1248</v>
      </c>
      <c r="IU269" s="72">
        <v>1911</v>
      </c>
      <c r="IV269" s="72">
        <v>306</v>
      </c>
      <c r="IW269" s="72">
        <v>94</v>
      </c>
      <c r="IX269" s="72">
        <v>30</v>
      </c>
      <c r="IY269" s="72">
        <v>28</v>
      </c>
      <c r="IZ269" s="72"/>
      <c r="JA269" s="72"/>
      <c r="JB269" s="72"/>
      <c r="JC269" s="72"/>
      <c r="JD269" s="72"/>
      <c r="JE269" s="72"/>
      <c r="JF269" s="72"/>
      <c r="JG269" s="72"/>
      <c r="JH269" s="71">
        <v>108</v>
      </c>
      <c r="JI269" s="72">
        <v>1</v>
      </c>
      <c r="JJ269" s="72">
        <v>3</v>
      </c>
      <c r="JK269" s="72">
        <v>2</v>
      </c>
      <c r="JL269" s="72">
        <v>2</v>
      </c>
      <c r="JM269" s="72">
        <v>2</v>
      </c>
      <c r="JN269" s="72">
        <v>2</v>
      </c>
      <c r="JO269" s="72">
        <v>9</v>
      </c>
      <c r="JP269" s="72">
        <v>14</v>
      </c>
      <c r="JQ269" s="72">
        <v>12</v>
      </c>
      <c r="JR269" s="72">
        <v>9</v>
      </c>
      <c r="JS269" s="72">
        <v>22</v>
      </c>
      <c r="JT269" s="72">
        <v>12</v>
      </c>
      <c r="JU269" s="72">
        <v>9</v>
      </c>
      <c r="JV269" s="72">
        <v>7</v>
      </c>
      <c r="JW269" s="72">
        <v>2</v>
      </c>
      <c r="JX269" s="72"/>
      <c r="JY269" s="72"/>
      <c r="JZ269" s="72"/>
      <c r="KA269" s="72"/>
      <c r="KB269" s="72"/>
      <c r="KC269" s="72"/>
      <c r="KD269" s="72"/>
      <c r="KE269" s="72"/>
      <c r="KF269" s="71">
        <v>27508</v>
      </c>
      <c r="KG269" s="72">
        <v>5503</v>
      </c>
      <c r="KH269" s="72">
        <v>4089</v>
      </c>
      <c r="KI269" s="72">
        <v>3321</v>
      </c>
      <c r="KJ269" s="72">
        <v>2019</v>
      </c>
      <c r="KK269" s="72">
        <v>3339</v>
      </c>
      <c r="KL269" s="72">
        <v>1898</v>
      </c>
      <c r="KM269" s="72">
        <v>1933</v>
      </c>
      <c r="KN269" s="72">
        <v>1926</v>
      </c>
      <c r="KO269" s="72">
        <v>1139</v>
      </c>
      <c r="KP269" s="72">
        <v>490</v>
      </c>
      <c r="KQ269" s="72">
        <v>1036</v>
      </c>
      <c r="KR269" s="72">
        <v>366</v>
      </c>
      <c r="KS269" s="72">
        <v>136</v>
      </c>
      <c r="KT269" s="72">
        <v>66</v>
      </c>
      <c r="KU269" s="72">
        <v>247</v>
      </c>
      <c r="KV269" s="72"/>
      <c r="KW269" s="72"/>
      <c r="KX269" s="72"/>
      <c r="KY269" s="72"/>
      <c r="KZ269" s="72"/>
      <c r="LA269" s="72"/>
      <c r="LB269" s="72"/>
      <c r="LC269" s="72"/>
      <c r="LD269" s="71">
        <v>110</v>
      </c>
      <c r="LE269" s="72">
        <v>32</v>
      </c>
      <c r="LF269" s="72">
        <v>2</v>
      </c>
      <c r="LG269" s="72">
        <v>9</v>
      </c>
      <c r="LH269" s="72">
        <v>4</v>
      </c>
      <c r="LI269" s="72">
        <v>10</v>
      </c>
      <c r="LJ269" s="72">
        <v>5</v>
      </c>
      <c r="LK269" s="72">
        <v>8</v>
      </c>
      <c r="LL269" s="72">
        <v>8</v>
      </c>
      <c r="LM269" s="72">
        <v>7</v>
      </c>
      <c r="LN269" s="72">
        <v>6</v>
      </c>
      <c r="LO269" s="72">
        <v>8</v>
      </c>
      <c r="LP269" s="72">
        <v>5</v>
      </c>
      <c r="LQ269" s="72">
        <v>2</v>
      </c>
      <c r="LR269" s="72">
        <v>0</v>
      </c>
      <c r="LS269" s="72">
        <v>4</v>
      </c>
      <c r="LT269" s="72"/>
      <c r="LU269" s="72"/>
      <c r="LV269" s="72"/>
      <c r="LW269" s="72"/>
      <c r="LX269" s="72"/>
      <c r="LY269" s="72"/>
      <c r="LZ269" s="72"/>
      <c r="MA269" s="72"/>
    </row>
    <row r="270" spans="1:339" x14ac:dyDescent="0.4">
      <c r="A270" s="67">
        <v>2008.07</v>
      </c>
      <c r="B270" s="66" t="s">
        <v>11</v>
      </c>
      <c r="C270" s="67">
        <v>2008.07</v>
      </c>
      <c r="D270" s="67"/>
      <c r="E270" s="67"/>
      <c r="F270" s="67"/>
      <c r="G270" s="67"/>
      <c r="H270" s="67"/>
      <c r="I270" s="67"/>
      <c r="J270" s="67"/>
      <c r="K270" s="67"/>
      <c r="L270" s="67"/>
      <c r="M270" s="67"/>
      <c r="N270" s="67"/>
      <c r="O270" s="67"/>
      <c r="P270" s="67"/>
      <c r="Q270" s="67"/>
      <c r="R270" s="67"/>
      <c r="S270" s="67"/>
      <c r="T270" s="67"/>
      <c r="U270" s="67"/>
      <c r="V270" s="67"/>
      <c r="W270" s="67"/>
      <c r="X270" s="67"/>
      <c r="Y270" s="67"/>
      <c r="Z270" s="67"/>
      <c r="AA270" s="67"/>
    </row>
    <row r="271" spans="1:339" x14ac:dyDescent="0.4">
      <c r="A271" s="67">
        <v>2008.08</v>
      </c>
      <c r="B271" s="66" t="s">
        <v>12</v>
      </c>
      <c r="C271" s="67">
        <v>2008.08</v>
      </c>
      <c r="D271" s="67"/>
      <c r="E271" s="67"/>
      <c r="F271" s="67"/>
      <c r="G271" s="67"/>
      <c r="H271" s="67"/>
      <c r="I271" s="67"/>
      <c r="J271" s="67"/>
      <c r="K271" s="67"/>
      <c r="L271" s="67"/>
      <c r="M271" s="67"/>
      <c r="N271" s="67"/>
      <c r="O271" s="67"/>
      <c r="P271" s="67"/>
      <c r="Q271" s="67"/>
      <c r="R271" s="67"/>
      <c r="S271" s="67"/>
      <c r="T271" s="67"/>
      <c r="U271" s="67"/>
      <c r="V271" s="67"/>
      <c r="W271" s="67"/>
      <c r="X271" s="67"/>
      <c r="Y271" s="67"/>
      <c r="Z271" s="67"/>
      <c r="AA271" s="67"/>
    </row>
    <row r="272" spans="1:339" x14ac:dyDescent="0.4">
      <c r="A272" s="67">
        <v>2008.09</v>
      </c>
      <c r="B272" s="66" t="s">
        <v>13</v>
      </c>
      <c r="C272" s="67">
        <v>2008.09</v>
      </c>
      <c r="D272" s="71">
        <v>1295347</v>
      </c>
      <c r="E272" s="71">
        <v>197761</v>
      </c>
      <c r="F272" s="71">
        <v>129394</v>
      </c>
      <c r="G272" s="71">
        <v>146240</v>
      </c>
      <c r="H272" s="71">
        <v>92227</v>
      </c>
      <c r="I272" s="71">
        <v>167313</v>
      </c>
      <c r="J272" s="71">
        <v>97933</v>
      </c>
      <c r="K272" s="71">
        <v>146368</v>
      </c>
      <c r="L272" s="71">
        <v>131344</v>
      </c>
      <c r="M272" s="71">
        <v>74689</v>
      </c>
      <c r="N272" s="71">
        <v>33666</v>
      </c>
      <c r="O272" s="71">
        <v>51471</v>
      </c>
      <c r="P272" s="71">
        <v>12469</v>
      </c>
      <c r="Q272" s="71">
        <v>4214</v>
      </c>
      <c r="R272" s="71">
        <v>1614</v>
      </c>
      <c r="S272" s="71">
        <v>8644</v>
      </c>
      <c r="T272" s="71"/>
      <c r="U272" s="71"/>
      <c r="V272" s="71"/>
      <c r="W272" s="71"/>
      <c r="X272" s="71"/>
      <c r="Y272" s="71"/>
      <c r="Z272" s="71"/>
      <c r="AA272" s="71"/>
      <c r="AB272" s="71">
        <v>18566</v>
      </c>
      <c r="AC272" s="72">
        <v>2249</v>
      </c>
      <c r="AD272" s="72">
        <v>1513</v>
      </c>
      <c r="AE272" s="72">
        <v>1235</v>
      </c>
      <c r="AF272" s="72">
        <v>920</v>
      </c>
      <c r="AG272" s="72">
        <v>1666</v>
      </c>
      <c r="AH272" s="72">
        <v>1221</v>
      </c>
      <c r="AI272" s="72">
        <v>1733</v>
      </c>
      <c r="AJ272" s="72">
        <v>1839</v>
      </c>
      <c r="AK272" s="72">
        <v>1334</v>
      </c>
      <c r="AL272" s="72">
        <v>745</v>
      </c>
      <c r="AM272" s="72">
        <v>1809</v>
      </c>
      <c r="AN272" s="72">
        <v>689</v>
      </c>
      <c r="AO272" s="72">
        <v>295</v>
      </c>
      <c r="AP272" s="72">
        <v>125</v>
      </c>
      <c r="AQ272" s="72">
        <v>1193</v>
      </c>
      <c r="AR272" s="72"/>
      <c r="AS272" s="72"/>
      <c r="AT272" s="72"/>
      <c r="AU272" s="72"/>
      <c r="AV272" s="72"/>
      <c r="AW272" s="72"/>
      <c r="AX272" s="72"/>
      <c r="AY272" s="72"/>
      <c r="AZ272" s="71">
        <v>1276781</v>
      </c>
      <c r="BA272" s="72">
        <v>195512</v>
      </c>
      <c r="BB272" s="72">
        <v>127881</v>
      </c>
      <c r="BC272" s="72">
        <v>145005</v>
      </c>
      <c r="BD272" s="72">
        <v>91307</v>
      </c>
      <c r="BE272" s="72">
        <v>165647</v>
      </c>
      <c r="BF272" s="72">
        <v>96712</v>
      </c>
      <c r="BG272" s="72">
        <v>144635</v>
      </c>
      <c r="BH272" s="72">
        <v>129505</v>
      </c>
      <c r="BI272" s="72">
        <v>73355</v>
      </c>
      <c r="BJ272" s="72">
        <v>32921</v>
      </c>
      <c r="BK272" s="72">
        <v>49662</v>
      </c>
      <c r="BL272" s="72">
        <v>11780</v>
      </c>
      <c r="BM272" s="72">
        <v>3919</v>
      </c>
      <c r="BN272" s="72">
        <v>1489</v>
      </c>
      <c r="BO272" s="72">
        <v>7451</v>
      </c>
      <c r="BP272" s="72"/>
      <c r="BQ272" s="72"/>
      <c r="BR272" s="72"/>
      <c r="BS272" s="72"/>
      <c r="BT272" s="72"/>
      <c r="BU272" s="72"/>
      <c r="BV272" s="72"/>
      <c r="BW272" s="72"/>
      <c r="BX272" s="71">
        <v>1134504</v>
      </c>
      <c r="BY272" s="72">
        <v>158572</v>
      </c>
      <c r="BZ272" s="72">
        <v>119845</v>
      </c>
      <c r="CA272" s="72">
        <v>134194</v>
      </c>
      <c r="CB272" s="72">
        <v>85494</v>
      </c>
      <c r="CC272" s="72">
        <v>154216</v>
      </c>
      <c r="CD272" s="72">
        <v>89618</v>
      </c>
      <c r="CE272" s="72">
        <v>134258</v>
      </c>
      <c r="CF272" s="72">
        <v>117178</v>
      </c>
      <c r="CG272" s="72">
        <v>64006</v>
      </c>
      <c r="CH272" s="72">
        <v>28755</v>
      </c>
      <c r="CI272" s="72">
        <v>38589</v>
      </c>
      <c r="CJ272" s="72">
        <v>6879</v>
      </c>
      <c r="CK272" s="72">
        <v>1379</v>
      </c>
      <c r="CL272" s="72">
        <v>625</v>
      </c>
      <c r="CM272" s="72">
        <v>896</v>
      </c>
      <c r="CN272" s="72"/>
      <c r="CO272" s="72"/>
      <c r="CP272" s="72"/>
      <c r="CQ272" s="72"/>
      <c r="CR272" s="72"/>
      <c r="CS272" s="72"/>
      <c r="CT272" s="72"/>
      <c r="CU272" s="72"/>
      <c r="CV272" s="71">
        <v>4643</v>
      </c>
      <c r="CW272" s="72">
        <v>2</v>
      </c>
      <c r="CX272" s="72">
        <v>5</v>
      </c>
      <c r="CY272" s="72">
        <v>2</v>
      </c>
      <c r="CZ272" s="72">
        <v>1</v>
      </c>
      <c r="DA272" s="72">
        <v>9</v>
      </c>
      <c r="DB272" s="72">
        <v>309</v>
      </c>
      <c r="DC272" s="72">
        <v>26</v>
      </c>
      <c r="DD272" s="72">
        <v>207</v>
      </c>
      <c r="DE272" s="72">
        <v>557</v>
      </c>
      <c r="DF272" s="72">
        <v>34</v>
      </c>
      <c r="DG272" s="72">
        <v>490</v>
      </c>
      <c r="DH272" s="72">
        <v>441</v>
      </c>
      <c r="DI272" s="72">
        <v>436</v>
      </c>
      <c r="DJ272" s="72">
        <v>97</v>
      </c>
      <c r="DK272" s="72">
        <v>2027</v>
      </c>
      <c r="DL272" s="72"/>
      <c r="DM272" s="72"/>
      <c r="DN272" s="72"/>
      <c r="DO272" s="72"/>
      <c r="DP272" s="72"/>
      <c r="DQ272" s="72"/>
      <c r="DR272" s="72"/>
      <c r="DS272" s="72"/>
      <c r="DT272" s="71">
        <v>137634</v>
      </c>
      <c r="DU272" s="72">
        <v>36938</v>
      </c>
      <c r="DV272" s="72">
        <v>8031</v>
      </c>
      <c r="DW272" s="72">
        <v>10809</v>
      </c>
      <c r="DX272" s="72">
        <v>5812</v>
      </c>
      <c r="DY272" s="72">
        <v>11422</v>
      </c>
      <c r="DZ272" s="72">
        <v>6785</v>
      </c>
      <c r="EA272" s="72">
        <v>10351</v>
      </c>
      <c r="EB272" s="72">
        <v>12120</v>
      </c>
      <c r="EC272" s="72">
        <v>8792</v>
      </c>
      <c r="ED272" s="72">
        <v>4132</v>
      </c>
      <c r="EE272" s="72">
        <v>10583</v>
      </c>
      <c r="EF272" s="72">
        <v>4460</v>
      </c>
      <c r="EG272" s="72">
        <v>2104</v>
      </c>
      <c r="EH272" s="72">
        <v>767</v>
      </c>
      <c r="EI272" s="72">
        <v>4528</v>
      </c>
      <c r="EJ272" s="72"/>
      <c r="EK272" s="72"/>
      <c r="EL272" s="72"/>
      <c r="EM272" s="72"/>
      <c r="EN272" s="72"/>
      <c r="EO272" s="72"/>
      <c r="EP272" s="72"/>
      <c r="EQ272" s="72"/>
      <c r="ER272" s="71">
        <v>56</v>
      </c>
      <c r="ES272" s="72">
        <v>6</v>
      </c>
      <c r="ET272" s="72">
        <v>2</v>
      </c>
      <c r="EU272" s="72">
        <v>5</v>
      </c>
      <c r="EV272" s="72">
        <v>2</v>
      </c>
      <c r="EW272" s="72">
        <v>4</v>
      </c>
      <c r="EX272" s="72">
        <v>2</v>
      </c>
      <c r="EY272" s="72">
        <v>6</v>
      </c>
      <c r="EZ272" s="72">
        <v>4</v>
      </c>
      <c r="FA272" s="72">
        <v>1</v>
      </c>
      <c r="FB272" s="72">
        <v>1</v>
      </c>
      <c r="FC272" s="72">
        <v>0</v>
      </c>
      <c r="FD272" s="72">
        <v>2</v>
      </c>
      <c r="FE272" s="72">
        <v>1</v>
      </c>
      <c r="FF272" s="72">
        <v>0</v>
      </c>
      <c r="FG272" s="72">
        <v>20</v>
      </c>
      <c r="FH272" s="72"/>
      <c r="FI272" s="72"/>
      <c r="FJ272" s="72"/>
      <c r="FK272" s="72"/>
      <c r="FL272" s="72"/>
      <c r="FM272" s="72"/>
      <c r="FN272" s="72"/>
      <c r="FO272" s="72"/>
      <c r="FP272" s="71">
        <v>227593</v>
      </c>
      <c r="FQ272" s="71">
        <v>50218</v>
      </c>
      <c r="FR272" s="71">
        <v>37162</v>
      </c>
      <c r="FS272" s="71">
        <v>33342</v>
      </c>
      <c r="FT272" s="71">
        <v>19043</v>
      </c>
      <c r="FU272" s="71">
        <v>30152</v>
      </c>
      <c r="FV272" s="71">
        <v>15090</v>
      </c>
      <c r="FW272" s="71">
        <v>16999</v>
      </c>
      <c r="FX272" s="71">
        <v>12564</v>
      </c>
      <c r="FY272" s="71">
        <v>6091</v>
      </c>
      <c r="FZ272" s="71">
        <v>1951</v>
      </c>
      <c r="GA272" s="71">
        <v>3395</v>
      </c>
      <c r="GB272" s="71">
        <v>798</v>
      </c>
      <c r="GC272" s="71">
        <v>297</v>
      </c>
      <c r="GD272" s="71">
        <v>103</v>
      </c>
      <c r="GE272" s="71">
        <v>388</v>
      </c>
      <c r="GF272" s="71"/>
      <c r="GG272" s="71"/>
      <c r="GH272" s="71"/>
      <c r="GI272" s="71"/>
      <c r="GJ272" s="71"/>
      <c r="GK272" s="71"/>
      <c r="GL272" s="71"/>
      <c r="GM272" s="71"/>
      <c r="GN272" s="71">
        <v>1353</v>
      </c>
      <c r="GO272" s="72">
        <v>259</v>
      </c>
      <c r="GP272" s="72">
        <v>164</v>
      </c>
      <c r="GQ272" s="72">
        <v>162</v>
      </c>
      <c r="GR272" s="72">
        <v>87</v>
      </c>
      <c r="GS272" s="72">
        <v>68</v>
      </c>
      <c r="GT272" s="72">
        <v>53</v>
      </c>
      <c r="GU272" s="72">
        <v>144</v>
      </c>
      <c r="GV272" s="72">
        <v>131</v>
      </c>
      <c r="GW272" s="72">
        <v>67</v>
      </c>
      <c r="GX272" s="72">
        <v>18</v>
      </c>
      <c r="GY272" s="72">
        <v>97</v>
      </c>
      <c r="GZ272" s="72">
        <v>36</v>
      </c>
      <c r="HA272" s="72">
        <v>14</v>
      </c>
      <c r="HB272" s="72">
        <v>2</v>
      </c>
      <c r="HC272" s="72">
        <v>51</v>
      </c>
      <c r="HD272" s="72"/>
      <c r="HE272" s="72"/>
      <c r="HF272" s="72"/>
      <c r="HG272" s="72"/>
      <c r="HH272" s="72"/>
      <c r="HI272" s="72"/>
      <c r="HJ272" s="72"/>
      <c r="HK272" s="72"/>
      <c r="HL272" s="71">
        <v>226240</v>
      </c>
      <c r="HM272" s="72">
        <v>49959</v>
      </c>
      <c r="HN272" s="72">
        <v>36998</v>
      </c>
      <c r="HO272" s="72">
        <v>33180</v>
      </c>
      <c r="HP272" s="72">
        <v>18956</v>
      </c>
      <c r="HQ272" s="72">
        <v>30084</v>
      </c>
      <c r="HR272" s="72">
        <v>15037</v>
      </c>
      <c r="HS272" s="72">
        <v>16855</v>
      </c>
      <c r="HT272" s="72">
        <v>12433</v>
      </c>
      <c r="HU272" s="72">
        <v>6024</v>
      </c>
      <c r="HV272" s="72">
        <v>1933</v>
      </c>
      <c r="HW272" s="72">
        <v>3298</v>
      </c>
      <c r="HX272" s="72">
        <v>762</v>
      </c>
      <c r="HY272" s="72">
        <v>283</v>
      </c>
      <c r="HZ272" s="72">
        <v>101</v>
      </c>
      <c r="IA272" s="72">
        <v>337</v>
      </c>
      <c r="IB272" s="72"/>
      <c r="IC272" s="72"/>
      <c r="ID272" s="72"/>
      <c r="IE272" s="72"/>
      <c r="IF272" s="72"/>
      <c r="IG272" s="72"/>
      <c r="IH272" s="72"/>
      <c r="II272" s="72"/>
      <c r="IJ272" s="71">
        <v>199172</v>
      </c>
      <c r="IK272" s="72">
        <v>44554</v>
      </c>
      <c r="IL272" s="72">
        <v>33282</v>
      </c>
      <c r="IM272" s="72">
        <v>30029</v>
      </c>
      <c r="IN272" s="72">
        <v>17054</v>
      </c>
      <c r="IO272" s="72">
        <v>26872</v>
      </c>
      <c r="IP272" s="72">
        <v>13217</v>
      </c>
      <c r="IQ272" s="72">
        <v>14897</v>
      </c>
      <c r="IR272" s="72">
        <v>10421</v>
      </c>
      <c r="IS272" s="72">
        <v>4787</v>
      </c>
      <c r="IT272" s="72">
        <v>1422</v>
      </c>
      <c r="IU272" s="72">
        <v>2082</v>
      </c>
      <c r="IV272" s="72">
        <v>357</v>
      </c>
      <c r="IW272" s="72">
        <v>112</v>
      </c>
      <c r="IX272" s="72">
        <v>30</v>
      </c>
      <c r="IY272" s="72">
        <v>56</v>
      </c>
      <c r="IZ272" s="72"/>
      <c r="JA272" s="72"/>
      <c r="JB272" s="72"/>
      <c r="JC272" s="72"/>
      <c r="JD272" s="72"/>
      <c r="JE272" s="72"/>
      <c r="JF272" s="72"/>
      <c r="JG272" s="72"/>
      <c r="JH272" s="71">
        <v>141</v>
      </c>
      <c r="JI272" s="72">
        <v>1</v>
      </c>
      <c r="JJ272" s="72">
        <v>2</v>
      </c>
      <c r="JK272" s="72">
        <v>1</v>
      </c>
      <c r="JL272" s="72">
        <v>2</v>
      </c>
      <c r="JM272" s="72">
        <v>2</v>
      </c>
      <c r="JN272" s="72">
        <v>5</v>
      </c>
      <c r="JO272" s="72">
        <v>7</v>
      </c>
      <c r="JP272" s="72">
        <v>15</v>
      </c>
      <c r="JQ272" s="72">
        <v>16</v>
      </c>
      <c r="JR272" s="72">
        <v>13</v>
      </c>
      <c r="JS272" s="72">
        <v>29</v>
      </c>
      <c r="JT272" s="72">
        <v>20</v>
      </c>
      <c r="JU272" s="72">
        <v>9</v>
      </c>
      <c r="JV272" s="72">
        <v>10</v>
      </c>
      <c r="JW272" s="72">
        <v>9</v>
      </c>
      <c r="JX272" s="72"/>
      <c r="JY272" s="72"/>
      <c r="JZ272" s="72"/>
      <c r="KA272" s="72"/>
      <c r="KB272" s="72"/>
      <c r="KC272" s="72"/>
      <c r="KD272" s="72"/>
      <c r="KE272" s="72"/>
      <c r="KF272" s="71">
        <v>26927</v>
      </c>
      <c r="KG272" s="72">
        <v>5404</v>
      </c>
      <c r="KH272" s="72">
        <v>3714</v>
      </c>
      <c r="KI272" s="72">
        <v>3150</v>
      </c>
      <c r="KJ272" s="72">
        <v>1900</v>
      </c>
      <c r="KK272" s="72">
        <v>3210</v>
      </c>
      <c r="KL272" s="72">
        <v>1815</v>
      </c>
      <c r="KM272" s="72">
        <v>1951</v>
      </c>
      <c r="KN272" s="72">
        <v>1997</v>
      </c>
      <c r="KO272" s="72">
        <v>1221</v>
      </c>
      <c r="KP272" s="72">
        <v>498</v>
      </c>
      <c r="KQ272" s="72">
        <v>1187</v>
      </c>
      <c r="KR272" s="72">
        <v>385</v>
      </c>
      <c r="KS272" s="72">
        <v>162</v>
      </c>
      <c r="KT272" s="72">
        <v>61</v>
      </c>
      <c r="KU272" s="72">
        <v>272</v>
      </c>
      <c r="KV272" s="72"/>
      <c r="KW272" s="72"/>
      <c r="KX272" s="72"/>
      <c r="KY272" s="72"/>
      <c r="KZ272" s="72"/>
      <c r="LA272" s="72"/>
      <c r="LB272" s="72"/>
      <c r="LC272" s="72"/>
      <c r="LD272" s="71">
        <v>107</v>
      </c>
      <c r="LE272" s="72">
        <v>29</v>
      </c>
      <c r="LF272" s="72">
        <v>4</v>
      </c>
      <c r="LG272" s="72">
        <v>7</v>
      </c>
      <c r="LH272" s="72">
        <v>2</v>
      </c>
      <c r="LI272" s="72">
        <v>10</v>
      </c>
      <c r="LJ272" s="72">
        <v>4</v>
      </c>
      <c r="LK272" s="72">
        <v>15</v>
      </c>
      <c r="LL272" s="72">
        <v>7</v>
      </c>
      <c r="LM272" s="72">
        <v>7</v>
      </c>
      <c r="LN272" s="72">
        <v>6</v>
      </c>
      <c r="LO272" s="72">
        <v>7</v>
      </c>
      <c r="LP272" s="72">
        <v>5</v>
      </c>
      <c r="LQ272" s="72">
        <v>2</v>
      </c>
      <c r="LR272" s="72">
        <v>0</v>
      </c>
      <c r="LS272" s="72">
        <v>2</v>
      </c>
      <c r="LT272" s="72"/>
      <c r="LU272" s="72"/>
      <c r="LV272" s="72"/>
      <c r="LW272" s="72"/>
      <c r="LX272" s="72"/>
      <c r="LY272" s="72"/>
      <c r="LZ272" s="72"/>
      <c r="MA272" s="72"/>
    </row>
    <row r="273" spans="1:339" x14ac:dyDescent="0.4">
      <c r="A273" s="67">
        <v>2008.1</v>
      </c>
      <c r="B273" s="66" t="s">
        <v>14</v>
      </c>
      <c r="C273" s="67">
        <v>2008.1</v>
      </c>
      <c r="D273" s="67"/>
      <c r="E273" s="67"/>
      <c r="F273" s="67"/>
      <c r="G273" s="67"/>
      <c r="H273" s="67"/>
      <c r="I273" s="67"/>
      <c r="J273" s="67"/>
      <c r="K273" s="67"/>
      <c r="L273" s="67"/>
      <c r="M273" s="67"/>
      <c r="N273" s="67"/>
      <c r="O273" s="67"/>
      <c r="P273" s="67"/>
      <c r="Q273" s="67"/>
      <c r="R273" s="67"/>
      <c r="S273" s="67"/>
      <c r="T273" s="67"/>
      <c r="U273" s="67"/>
      <c r="V273" s="67"/>
      <c r="W273" s="67"/>
      <c r="X273" s="67"/>
      <c r="Y273" s="67"/>
      <c r="Z273" s="67"/>
      <c r="AA273" s="67"/>
    </row>
    <row r="274" spans="1:339" x14ac:dyDescent="0.4">
      <c r="A274" s="67">
        <v>2008.11</v>
      </c>
      <c r="B274" s="66" t="s">
        <v>15</v>
      </c>
      <c r="C274" s="67">
        <v>2008.11</v>
      </c>
      <c r="D274" s="67"/>
      <c r="E274" s="67"/>
      <c r="F274" s="67"/>
      <c r="G274" s="67"/>
      <c r="H274" s="67"/>
      <c r="I274" s="67"/>
      <c r="J274" s="67"/>
      <c r="K274" s="67"/>
      <c r="L274" s="67"/>
      <c r="M274" s="67"/>
      <c r="N274" s="67"/>
      <c r="O274" s="67"/>
      <c r="P274" s="67"/>
      <c r="Q274" s="67"/>
      <c r="R274" s="67"/>
      <c r="S274" s="67"/>
      <c r="T274" s="67"/>
      <c r="U274" s="67"/>
      <c r="V274" s="67"/>
      <c r="W274" s="67"/>
      <c r="X274" s="67"/>
      <c r="Y274" s="67"/>
      <c r="Z274" s="67"/>
      <c r="AA274" s="67"/>
    </row>
    <row r="275" spans="1:339" x14ac:dyDescent="0.4">
      <c r="A275" s="67">
        <v>2008.12</v>
      </c>
      <c r="B275" s="66" t="s">
        <v>3</v>
      </c>
      <c r="C275" s="67">
        <v>2008.12</v>
      </c>
      <c r="D275" s="71">
        <v>1207937</v>
      </c>
      <c r="E275" s="71">
        <v>178748</v>
      </c>
      <c r="F275" s="71">
        <v>118988</v>
      </c>
      <c r="G275" s="71">
        <v>134597</v>
      </c>
      <c r="H275" s="71">
        <v>86177</v>
      </c>
      <c r="I275" s="71">
        <v>157430</v>
      </c>
      <c r="J275" s="71">
        <v>92401</v>
      </c>
      <c r="K275" s="71">
        <v>137930</v>
      </c>
      <c r="L275" s="71">
        <v>125691</v>
      </c>
      <c r="M275" s="71">
        <v>70475</v>
      </c>
      <c r="N275" s="71">
        <v>31952</v>
      </c>
      <c r="O275" s="71">
        <v>48529</v>
      </c>
      <c r="P275" s="71">
        <v>11789</v>
      </c>
      <c r="Q275" s="71">
        <v>3905</v>
      </c>
      <c r="R275" s="71">
        <v>1664</v>
      </c>
      <c r="S275" s="71">
        <v>7661</v>
      </c>
      <c r="T275" s="71"/>
      <c r="U275" s="71"/>
      <c r="V275" s="71"/>
      <c r="W275" s="71"/>
      <c r="X275" s="71"/>
      <c r="Y275" s="71"/>
      <c r="Z275" s="71"/>
      <c r="AA275" s="71"/>
      <c r="AB275" s="71">
        <v>22620</v>
      </c>
      <c r="AC275" s="72">
        <v>2568</v>
      </c>
      <c r="AD275" s="72">
        <v>1825</v>
      </c>
      <c r="AE275" s="72">
        <v>1541</v>
      </c>
      <c r="AF275" s="72">
        <v>1097</v>
      </c>
      <c r="AG275" s="72">
        <v>2065</v>
      </c>
      <c r="AH275" s="72">
        <v>1460</v>
      </c>
      <c r="AI275" s="72">
        <v>2123</v>
      </c>
      <c r="AJ275" s="72">
        <v>2281</v>
      </c>
      <c r="AK275" s="72">
        <v>1678</v>
      </c>
      <c r="AL275" s="72">
        <v>883</v>
      </c>
      <c r="AM275" s="72">
        <v>2167</v>
      </c>
      <c r="AN275" s="72">
        <v>903</v>
      </c>
      <c r="AO275" s="72">
        <v>321</v>
      </c>
      <c r="AP275" s="72">
        <v>231</v>
      </c>
      <c r="AQ275" s="72">
        <v>1477</v>
      </c>
      <c r="AR275" s="72"/>
      <c r="AS275" s="72"/>
      <c r="AT275" s="72"/>
      <c r="AU275" s="72"/>
      <c r="AV275" s="72"/>
      <c r="AW275" s="72"/>
      <c r="AX275" s="72"/>
      <c r="AY275" s="72"/>
      <c r="AZ275" s="71">
        <v>1185317</v>
      </c>
      <c r="BA275" s="72">
        <v>176180</v>
      </c>
      <c r="BB275" s="72">
        <v>117163</v>
      </c>
      <c r="BC275" s="72">
        <v>133056</v>
      </c>
      <c r="BD275" s="72">
        <v>85080</v>
      </c>
      <c r="BE275" s="72">
        <v>155365</v>
      </c>
      <c r="BF275" s="72">
        <v>90941</v>
      </c>
      <c r="BG275" s="72">
        <v>135807</v>
      </c>
      <c r="BH275" s="72">
        <v>123410</v>
      </c>
      <c r="BI275" s="72">
        <v>68797</v>
      </c>
      <c r="BJ275" s="72">
        <v>31069</v>
      </c>
      <c r="BK275" s="72">
        <v>46362</v>
      </c>
      <c r="BL275" s="72">
        <v>10886</v>
      </c>
      <c r="BM275" s="72">
        <v>3584</v>
      </c>
      <c r="BN275" s="72">
        <v>1433</v>
      </c>
      <c r="BO275" s="72">
        <v>6184</v>
      </c>
      <c r="BP275" s="72"/>
      <c r="BQ275" s="72"/>
      <c r="BR275" s="72"/>
      <c r="BS275" s="72"/>
      <c r="BT275" s="72"/>
      <c r="BU275" s="72"/>
      <c r="BV275" s="72"/>
      <c r="BW275" s="72"/>
      <c r="BX275" s="71">
        <v>1098199</v>
      </c>
      <c r="BY275" s="72">
        <v>149750</v>
      </c>
      <c r="BZ275" s="72">
        <v>113674</v>
      </c>
      <c r="CA275" s="72">
        <v>127283</v>
      </c>
      <c r="CB275" s="72">
        <v>82504</v>
      </c>
      <c r="CC275" s="72">
        <v>151117</v>
      </c>
      <c r="CD275" s="72">
        <v>87838</v>
      </c>
      <c r="CE275" s="72">
        <v>131189</v>
      </c>
      <c r="CF275" s="72">
        <v>116483</v>
      </c>
      <c r="CG275" s="72">
        <v>62974</v>
      </c>
      <c r="CH275" s="72">
        <v>27935</v>
      </c>
      <c r="CI275" s="72">
        <v>38228</v>
      </c>
      <c r="CJ275" s="72">
        <v>6547</v>
      </c>
      <c r="CK275" s="72">
        <v>1287</v>
      </c>
      <c r="CL275" s="72">
        <v>573</v>
      </c>
      <c r="CM275" s="72">
        <v>817</v>
      </c>
      <c r="CN275" s="72"/>
      <c r="CO275" s="72"/>
      <c r="CP275" s="72"/>
      <c r="CQ275" s="72"/>
      <c r="CR275" s="72"/>
      <c r="CS275" s="72"/>
      <c r="CT275" s="72"/>
      <c r="CU275" s="72"/>
      <c r="CV275" s="71">
        <v>2561</v>
      </c>
      <c r="CW275" s="72">
        <v>2</v>
      </c>
      <c r="CX275" s="72">
        <v>6</v>
      </c>
      <c r="CY275" s="72">
        <v>3</v>
      </c>
      <c r="CZ275" s="72">
        <v>1</v>
      </c>
      <c r="DA275" s="72">
        <v>14</v>
      </c>
      <c r="DB275" s="72">
        <v>17</v>
      </c>
      <c r="DC275" s="72">
        <v>29</v>
      </c>
      <c r="DD275" s="72">
        <v>32</v>
      </c>
      <c r="DE275" s="72">
        <v>51</v>
      </c>
      <c r="DF275" s="72">
        <v>31</v>
      </c>
      <c r="DG275" s="72">
        <v>238</v>
      </c>
      <c r="DH275" s="72">
        <v>232</v>
      </c>
      <c r="DI275" s="72">
        <v>268</v>
      </c>
      <c r="DJ275" s="72">
        <v>101</v>
      </c>
      <c r="DK275" s="72">
        <v>1536</v>
      </c>
      <c r="DL275" s="72"/>
      <c r="DM275" s="72"/>
      <c r="DN275" s="72"/>
      <c r="DO275" s="72"/>
      <c r="DP275" s="72"/>
      <c r="DQ275" s="72"/>
      <c r="DR275" s="72"/>
      <c r="DS275" s="72"/>
      <c r="DT275" s="71">
        <v>84557</v>
      </c>
      <c r="DU275" s="72">
        <v>26428</v>
      </c>
      <c r="DV275" s="72">
        <v>3483</v>
      </c>
      <c r="DW275" s="72">
        <v>5770</v>
      </c>
      <c r="DX275" s="72">
        <v>2575</v>
      </c>
      <c r="DY275" s="72">
        <v>4234</v>
      </c>
      <c r="DZ275" s="72">
        <v>3086</v>
      </c>
      <c r="EA275" s="72">
        <v>4589</v>
      </c>
      <c r="EB275" s="72">
        <v>6895</v>
      </c>
      <c r="EC275" s="72">
        <v>5772</v>
      </c>
      <c r="ED275" s="72">
        <v>3103</v>
      </c>
      <c r="EE275" s="72">
        <v>7896</v>
      </c>
      <c r="EF275" s="72">
        <v>4107</v>
      </c>
      <c r="EG275" s="72">
        <v>2029</v>
      </c>
      <c r="EH275" s="72">
        <v>759</v>
      </c>
      <c r="EI275" s="72">
        <v>3831</v>
      </c>
      <c r="EJ275" s="72"/>
      <c r="EK275" s="72"/>
      <c r="EL275" s="72"/>
      <c r="EM275" s="72"/>
      <c r="EN275" s="72"/>
      <c r="EO275" s="72"/>
      <c r="EP275" s="72"/>
      <c r="EQ275" s="72"/>
      <c r="ER275" s="71">
        <v>53</v>
      </c>
      <c r="ES275" s="72">
        <v>2</v>
      </c>
      <c r="ET275" s="72">
        <v>6</v>
      </c>
      <c r="EU275" s="72">
        <v>6</v>
      </c>
      <c r="EV275" s="72">
        <v>2</v>
      </c>
      <c r="EW275" s="72">
        <v>3</v>
      </c>
      <c r="EX275" s="72">
        <v>3</v>
      </c>
      <c r="EY275" s="72">
        <v>6</v>
      </c>
      <c r="EZ275" s="72">
        <v>5</v>
      </c>
      <c r="FA275" s="72">
        <v>0</v>
      </c>
      <c r="FB275" s="72">
        <v>2</v>
      </c>
      <c r="FC275" s="72">
        <v>3</v>
      </c>
      <c r="FD275" s="72">
        <v>1</v>
      </c>
      <c r="FE275" s="72">
        <v>1</v>
      </c>
      <c r="FF275" s="72">
        <v>0</v>
      </c>
      <c r="FG275" s="72">
        <v>13</v>
      </c>
      <c r="FH275" s="72"/>
      <c r="FI275" s="72"/>
      <c r="FJ275" s="72"/>
      <c r="FK275" s="72"/>
      <c r="FL275" s="72"/>
      <c r="FM275" s="72"/>
      <c r="FN275" s="72"/>
      <c r="FO275" s="72"/>
      <c r="FP275" s="71">
        <v>228532</v>
      </c>
      <c r="FQ275" s="71">
        <v>49477</v>
      </c>
      <c r="FR275" s="71">
        <v>37733</v>
      </c>
      <c r="FS275" s="71">
        <v>33769</v>
      </c>
      <c r="FT275" s="71">
        <v>19063</v>
      </c>
      <c r="FU275" s="71">
        <v>30319</v>
      </c>
      <c r="FV275" s="71">
        <v>15214</v>
      </c>
      <c r="FW275" s="71">
        <v>16835</v>
      </c>
      <c r="FX275" s="71">
        <v>12551</v>
      </c>
      <c r="FY275" s="71">
        <v>6056</v>
      </c>
      <c r="FZ275" s="71">
        <v>2100</v>
      </c>
      <c r="GA275" s="71">
        <v>3655</v>
      </c>
      <c r="GB275" s="71">
        <v>895</v>
      </c>
      <c r="GC275" s="71">
        <v>348</v>
      </c>
      <c r="GD275" s="71">
        <v>116</v>
      </c>
      <c r="GE275" s="71">
        <v>401</v>
      </c>
      <c r="GF275" s="71"/>
      <c r="GG275" s="71"/>
      <c r="GH275" s="71"/>
      <c r="GI275" s="71"/>
      <c r="GJ275" s="71"/>
      <c r="GK275" s="71"/>
      <c r="GL275" s="71"/>
      <c r="GM275" s="71"/>
      <c r="GN275" s="71">
        <v>1399</v>
      </c>
      <c r="GO275" s="72">
        <v>258</v>
      </c>
      <c r="GP275" s="72">
        <v>161</v>
      </c>
      <c r="GQ275" s="72">
        <v>163</v>
      </c>
      <c r="GR275" s="72">
        <v>95</v>
      </c>
      <c r="GS275" s="72">
        <v>63</v>
      </c>
      <c r="GT275" s="72">
        <v>55</v>
      </c>
      <c r="GU275" s="72">
        <v>137</v>
      </c>
      <c r="GV275" s="72">
        <v>115</v>
      </c>
      <c r="GW275" s="72">
        <v>68</v>
      </c>
      <c r="GX275" s="72">
        <v>19</v>
      </c>
      <c r="GY275" s="72">
        <v>113</v>
      </c>
      <c r="GZ275" s="72">
        <v>54</v>
      </c>
      <c r="HA275" s="72">
        <v>27</v>
      </c>
      <c r="HB275" s="72">
        <v>13</v>
      </c>
      <c r="HC275" s="72">
        <v>58</v>
      </c>
      <c r="HD275" s="72"/>
      <c r="HE275" s="72"/>
      <c r="HF275" s="72"/>
      <c r="HG275" s="72"/>
      <c r="HH275" s="72"/>
      <c r="HI275" s="72"/>
      <c r="HJ275" s="72"/>
      <c r="HK275" s="72"/>
      <c r="HL275" s="71">
        <v>227133</v>
      </c>
      <c r="HM275" s="72">
        <v>49219</v>
      </c>
      <c r="HN275" s="72">
        <v>37572</v>
      </c>
      <c r="HO275" s="72">
        <v>33606</v>
      </c>
      <c r="HP275" s="72">
        <v>18968</v>
      </c>
      <c r="HQ275" s="72">
        <v>30256</v>
      </c>
      <c r="HR275" s="72">
        <v>15159</v>
      </c>
      <c r="HS275" s="72">
        <v>16698</v>
      </c>
      <c r="HT275" s="72">
        <v>12436</v>
      </c>
      <c r="HU275" s="72">
        <v>5988</v>
      </c>
      <c r="HV275" s="72">
        <v>2081</v>
      </c>
      <c r="HW275" s="72">
        <v>3542</v>
      </c>
      <c r="HX275" s="72">
        <v>841</v>
      </c>
      <c r="HY275" s="72">
        <v>321</v>
      </c>
      <c r="HZ275" s="72">
        <v>103</v>
      </c>
      <c r="IA275" s="72">
        <v>343</v>
      </c>
      <c r="IB275" s="72"/>
      <c r="IC275" s="72"/>
      <c r="ID275" s="72"/>
      <c r="IE275" s="72"/>
      <c r="IF275" s="72"/>
      <c r="IG275" s="72"/>
      <c r="IH275" s="72"/>
      <c r="II275" s="72"/>
      <c r="IJ275" s="71">
        <v>211077</v>
      </c>
      <c r="IK275" s="72">
        <v>47089</v>
      </c>
      <c r="IL275" s="72">
        <v>35727</v>
      </c>
      <c r="IM275" s="72">
        <v>32220</v>
      </c>
      <c r="IN275" s="72">
        <v>17863</v>
      </c>
      <c r="IO275" s="72">
        <v>28419</v>
      </c>
      <c r="IP275" s="72">
        <v>13929</v>
      </c>
      <c r="IQ275" s="72">
        <v>15465</v>
      </c>
      <c r="IR275" s="72">
        <v>10811</v>
      </c>
      <c r="IS275" s="72">
        <v>4938</v>
      </c>
      <c r="IT275" s="72">
        <v>1600</v>
      </c>
      <c r="IU275" s="72">
        <v>2336</v>
      </c>
      <c r="IV275" s="72">
        <v>429</v>
      </c>
      <c r="IW275" s="72">
        <v>122</v>
      </c>
      <c r="IX275" s="72">
        <v>32</v>
      </c>
      <c r="IY275" s="72">
        <v>97</v>
      </c>
      <c r="IZ275" s="72"/>
      <c r="JA275" s="72"/>
      <c r="JB275" s="72"/>
      <c r="JC275" s="72"/>
      <c r="JD275" s="72"/>
      <c r="JE275" s="72"/>
      <c r="JF275" s="72"/>
      <c r="JG275" s="72"/>
      <c r="JH275" s="71">
        <v>188</v>
      </c>
      <c r="JI275" s="72">
        <v>3</v>
      </c>
      <c r="JJ275" s="72">
        <v>3</v>
      </c>
      <c r="JK275" s="72">
        <v>5</v>
      </c>
      <c r="JL275" s="72">
        <v>4</v>
      </c>
      <c r="JM275" s="72">
        <v>3</v>
      </c>
      <c r="JN275" s="72">
        <v>11</v>
      </c>
      <c r="JO275" s="72">
        <v>10</v>
      </c>
      <c r="JP275" s="72">
        <v>20</v>
      </c>
      <c r="JQ275" s="72">
        <v>21</v>
      </c>
      <c r="JR275" s="72">
        <v>14</v>
      </c>
      <c r="JS275" s="72">
        <v>41</v>
      </c>
      <c r="JT275" s="72">
        <v>21</v>
      </c>
      <c r="JU275" s="72">
        <v>14</v>
      </c>
      <c r="JV275" s="72">
        <v>9</v>
      </c>
      <c r="JW275" s="72">
        <v>9</v>
      </c>
      <c r="JX275" s="72"/>
      <c r="JY275" s="72"/>
      <c r="JZ275" s="72"/>
      <c r="KA275" s="72"/>
      <c r="KB275" s="72"/>
      <c r="KC275" s="72"/>
      <c r="KD275" s="72"/>
      <c r="KE275" s="72"/>
      <c r="KF275" s="71">
        <v>15868</v>
      </c>
      <c r="KG275" s="72">
        <v>2127</v>
      </c>
      <c r="KH275" s="72">
        <v>1842</v>
      </c>
      <c r="KI275" s="72">
        <v>1381</v>
      </c>
      <c r="KJ275" s="72">
        <v>1101</v>
      </c>
      <c r="KK275" s="72">
        <v>1834</v>
      </c>
      <c r="KL275" s="72">
        <v>1219</v>
      </c>
      <c r="KM275" s="72">
        <v>1223</v>
      </c>
      <c r="KN275" s="72">
        <v>1605</v>
      </c>
      <c r="KO275" s="72">
        <v>1029</v>
      </c>
      <c r="KP275" s="72">
        <v>467</v>
      </c>
      <c r="KQ275" s="72">
        <v>1165</v>
      </c>
      <c r="KR275" s="72">
        <v>391</v>
      </c>
      <c r="KS275" s="72">
        <v>185</v>
      </c>
      <c r="KT275" s="72">
        <v>62</v>
      </c>
      <c r="KU275" s="72">
        <v>237</v>
      </c>
      <c r="KV275" s="72"/>
      <c r="KW275" s="72"/>
      <c r="KX275" s="72"/>
      <c r="KY275" s="72"/>
      <c r="KZ275" s="72"/>
      <c r="LA275" s="72"/>
      <c r="LB275" s="72"/>
      <c r="LC275" s="72"/>
      <c r="LD275" s="71">
        <v>98</v>
      </c>
      <c r="LE275" s="72">
        <v>27</v>
      </c>
      <c r="LF275" s="72">
        <v>5</v>
      </c>
      <c r="LG275" s="72">
        <v>5</v>
      </c>
      <c r="LH275" s="72">
        <v>2</v>
      </c>
      <c r="LI275" s="72">
        <v>8</v>
      </c>
      <c r="LJ275" s="72">
        <v>5</v>
      </c>
      <c r="LK275" s="72">
        <v>10</v>
      </c>
      <c r="LL275" s="72">
        <v>9</v>
      </c>
      <c r="LM275" s="72">
        <v>8</v>
      </c>
      <c r="LN275" s="72">
        <v>3</v>
      </c>
      <c r="LO275" s="72">
        <v>7</v>
      </c>
      <c r="LP275" s="72">
        <v>4</v>
      </c>
      <c r="LQ275" s="72">
        <v>2</v>
      </c>
      <c r="LR275" s="72">
        <v>1</v>
      </c>
      <c r="LS275" s="72">
        <v>2</v>
      </c>
      <c r="LT275" s="72"/>
      <c r="LU275" s="72"/>
      <c r="LV275" s="72"/>
      <c r="LW275" s="72"/>
      <c r="LX275" s="72"/>
      <c r="LY275" s="72"/>
      <c r="LZ275" s="72"/>
      <c r="MA275" s="72"/>
    </row>
    <row r="276" spans="1:339" x14ac:dyDescent="0.4">
      <c r="A276" s="67">
        <v>2008.13</v>
      </c>
      <c r="C276" s="67">
        <v>2008.13</v>
      </c>
      <c r="D276" s="67"/>
      <c r="E276" s="67"/>
      <c r="F276" s="67"/>
      <c r="G276" s="67"/>
      <c r="H276" s="67"/>
      <c r="I276" s="67"/>
      <c r="J276" s="67"/>
      <c r="K276" s="67"/>
      <c r="L276" s="67"/>
      <c r="M276" s="67"/>
      <c r="N276" s="67"/>
      <c r="O276" s="67"/>
      <c r="P276" s="67"/>
      <c r="Q276" s="67"/>
      <c r="R276" s="67"/>
      <c r="S276" s="67"/>
      <c r="T276" s="67"/>
      <c r="U276" s="67"/>
      <c r="V276" s="67"/>
      <c r="W276" s="67"/>
      <c r="X276" s="67"/>
      <c r="Y276" s="67"/>
      <c r="Z276" s="67"/>
      <c r="AA276" s="67"/>
    </row>
    <row r="277" spans="1:339" x14ac:dyDescent="0.4">
      <c r="A277" s="68">
        <v>2009.01</v>
      </c>
      <c r="B277" s="66" t="s">
        <v>5</v>
      </c>
      <c r="C277" s="67">
        <v>2009.01</v>
      </c>
      <c r="D277" s="67"/>
      <c r="E277" s="67"/>
      <c r="F277" s="67"/>
      <c r="G277" s="67"/>
      <c r="H277" s="67"/>
      <c r="I277" s="67"/>
      <c r="J277" s="67"/>
      <c r="K277" s="67"/>
      <c r="L277" s="67"/>
      <c r="M277" s="67"/>
      <c r="N277" s="67"/>
      <c r="O277" s="67"/>
      <c r="P277" s="67"/>
      <c r="Q277" s="67"/>
      <c r="R277" s="67"/>
      <c r="S277" s="67"/>
      <c r="T277" s="67"/>
      <c r="U277" s="67"/>
      <c r="V277" s="67"/>
      <c r="W277" s="67"/>
      <c r="X277" s="67"/>
      <c r="Y277" s="67"/>
      <c r="Z277" s="67"/>
      <c r="AA277" s="67"/>
    </row>
    <row r="278" spans="1:339" x14ac:dyDescent="0.4">
      <c r="A278" s="67">
        <v>2009.02</v>
      </c>
      <c r="B278" s="66" t="s">
        <v>6</v>
      </c>
      <c r="C278" s="67">
        <v>2009.02</v>
      </c>
      <c r="D278" s="67"/>
      <c r="E278" s="67"/>
      <c r="F278" s="67"/>
      <c r="G278" s="67"/>
      <c r="H278" s="67"/>
      <c r="I278" s="67"/>
      <c r="J278" s="67"/>
      <c r="K278" s="67"/>
      <c r="L278" s="67"/>
      <c r="M278" s="67"/>
      <c r="N278" s="67"/>
      <c r="O278" s="67"/>
      <c r="P278" s="67"/>
      <c r="Q278" s="67"/>
      <c r="R278" s="67"/>
      <c r="S278" s="67"/>
      <c r="T278" s="67"/>
      <c r="U278" s="67"/>
      <c r="V278" s="67"/>
      <c r="W278" s="67"/>
      <c r="X278" s="67"/>
      <c r="Y278" s="67"/>
      <c r="Z278" s="67"/>
      <c r="AA278" s="67"/>
    </row>
    <row r="279" spans="1:339" x14ac:dyDescent="0.4">
      <c r="A279" s="67">
        <v>2009.03</v>
      </c>
      <c r="B279" s="66" t="s">
        <v>7</v>
      </c>
      <c r="C279" s="67">
        <v>2009.03</v>
      </c>
      <c r="D279" s="71">
        <v>1080977</v>
      </c>
      <c r="E279" s="71">
        <v>147881</v>
      </c>
      <c r="F279" s="71">
        <v>95720</v>
      </c>
      <c r="G279" s="71">
        <v>110058</v>
      </c>
      <c r="H279" s="71">
        <v>73464</v>
      </c>
      <c r="I279" s="71">
        <v>139770</v>
      </c>
      <c r="J279" s="71">
        <v>85346</v>
      </c>
      <c r="K279" s="71">
        <v>129601</v>
      </c>
      <c r="L279" s="71">
        <v>122182</v>
      </c>
      <c r="M279" s="71">
        <v>69932</v>
      </c>
      <c r="N279" s="71">
        <v>32109</v>
      </c>
      <c r="O279" s="71">
        <v>48850</v>
      </c>
      <c r="P279" s="71">
        <v>11611</v>
      </c>
      <c r="Q279" s="71">
        <v>4218</v>
      </c>
      <c r="R279" s="71">
        <v>1664</v>
      </c>
      <c r="S279" s="71">
        <v>8571</v>
      </c>
      <c r="T279" s="71"/>
      <c r="U279" s="71"/>
      <c r="V279" s="71"/>
      <c r="W279" s="71"/>
      <c r="X279" s="71"/>
      <c r="Y279" s="71"/>
      <c r="Z279" s="71"/>
      <c r="AA279" s="71"/>
      <c r="AB279" s="71">
        <v>11995</v>
      </c>
      <c r="AC279" s="72">
        <v>1475</v>
      </c>
      <c r="AD279" s="72">
        <v>773</v>
      </c>
      <c r="AE279" s="72">
        <v>717</v>
      </c>
      <c r="AF279" s="72">
        <v>511</v>
      </c>
      <c r="AG279" s="72">
        <v>1003</v>
      </c>
      <c r="AH279" s="72">
        <v>585</v>
      </c>
      <c r="AI279" s="72">
        <v>906</v>
      </c>
      <c r="AJ279" s="72">
        <v>973</v>
      </c>
      <c r="AK279" s="72">
        <v>789</v>
      </c>
      <c r="AL279" s="72">
        <v>412</v>
      </c>
      <c r="AM279" s="72">
        <v>1133</v>
      </c>
      <c r="AN279" s="72">
        <v>652</v>
      </c>
      <c r="AO279" s="72">
        <v>343</v>
      </c>
      <c r="AP279" s="72">
        <v>208</v>
      </c>
      <c r="AQ279" s="72">
        <v>1515</v>
      </c>
      <c r="AR279" s="72"/>
      <c r="AS279" s="72"/>
      <c r="AT279" s="72"/>
      <c r="AU279" s="72"/>
      <c r="AV279" s="72"/>
      <c r="AW279" s="72"/>
      <c r="AX279" s="72"/>
      <c r="AY279" s="72"/>
      <c r="AZ279" s="71">
        <v>1068982</v>
      </c>
      <c r="BA279" s="72">
        <v>146406</v>
      </c>
      <c r="BB279" s="72">
        <v>94947</v>
      </c>
      <c r="BC279" s="72">
        <v>109341</v>
      </c>
      <c r="BD279" s="72">
        <v>72953</v>
      </c>
      <c r="BE279" s="72">
        <v>138767</v>
      </c>
      <c r="BF279" s="72">
        <v>84761</v>
      </c>
      <c r="BG279" s="72">
        <v>128695</v>
      </c>
      <c r="BH279" s="72">
        <v>121209</v>
      </c>
      <c r="BI279" s="72">
        <v>69143</v>
      </c>
      <c r="BJ279" s="72">
        <v>31697</v>
      </c>
      <c r="BK279" s="72">
        <v>47717</v>
      </c>
      <c r="BL279" s="72">
        <v>10959</v>
      </c>
      <c r="BM279" s="72">
        <v>3875</v>
      </c>
      <c r="BN279" s="72">
        <v>1456</v>
      </c>
      <c r="BO279" s="72">
        <v>7056</v>
      </c>
      <c r="BP279" s="72"/>
      <c r="BQ279" s="72"/>
      <c r="BR279" s="72"/>
      <c r="BS279" s="72"/>
      <c r="BT279" s="72"/>
      <c r="BU279" s="72"/>
      <c r="BV279" s="72"/>
      <c r="BW279" s="72"/>
      <c r="BX279" s="71">
        <v>984422</v>
      </c>
      <c r="BY279" s="72">
        <v>121646</v>
      </c>
      <c r="BZ279" s="72">
        <v>91556</v>
      </c>
      <c r="CA279" s="72">
        <v>103637</v>
      </c>
      <c r="CB279" s="72">
        <v>70518</v>
      </c>
      <c r="CC279" s="72">
        <v>134813</v>
      </c>
      <c r="CD279" s="72">
        <v>81790</v>
      </c>
      <c r="CE279" s="72">
        <v>124366</v>
      </c>
      <c r="CF279" s="72">
        <v>114453</v>
      </c>
      <c r="CG279" s="72">
        <v>63334</v>
      </c>
      <c r="CH279" s="72">
        <v>28838</v>
      </c>
      <c r="CI279" s="72">
        <v>39805</v>
      </c>
      <c r="CJ279" s="72">
        <v>6682</v>
      </c>
      <c r="CK279" s="72">
        <v>1492</v>
      </c>
      <c r="CL279" s="72">
        <v>583</v>
      </c>
      <c r="CM279" s="72">
        <v>909</v>
      </c>
      <c r="CN279" s="72"/>
      <c r="CO279" s="72"/>
      <c r="CP279" s="72"/>
      <c r="CQ279" s="72"/>
      <c r="CR279" s="72"/>
      <c r="CS279" s="72"/>
      <c r="CT279" s="72"/>
      <c r="CU279" s="72"/>
      <c r="CV279" s="71">
        <v>2592</v>
      </c>
      <c r="CW279" s="72">
        <v>1</v>
      </c>
      <c r="CX279" s="72">
        <v>7</v>
      </c>
      <c r="CY279" s="72">
        <v>1</v>
      </c>
      <c r="CZ279" s="72">
        <v>2</v>
      </c>
      <c r="DA279" s="72">
        <v>16</v>
      </c>
      <c r="DB279" s="72">
        <v>14</v>
      </c>
      <c r="DC279" s="72">
        <v>19</v>
      </c>
      <c r="DD279" s="72">
        <v>37</v>
      </c>
      <c r="DE279" s="72">
        <v>40</v>
      </c>
      <c r="DF279" s="72">
        <v>33</v>
      </c>
      <c r="DG279" s="72">
        <v>231</v>
      </c>
      <c r="DH279" s="72">
        <v>237</v>
      </c>
      <c r="DI279" s="72">
        <v>256</v>
      </c>
      <c r="DJ279" s="72">
        <v>102</v>
      </c>
      <c r="DK279" s="72">
        <v>1596</v>
      </c>
      <c r="DL279" s="72"/>
      <c r="DM279" s="72"/>
      <c r="DN279" s="72"/>
      <c r="DO279" s="72"/>
      <c r="DP279" s="72"/>
      <c r="DQ279" s="72"/>
      <c r="DR279" s="72"/>
      <c r="DS279" s="72"/>
      <c r="DT279" s="71">
        <v>81968</v>
      </c>
      <c r="DU279" s="72">
        <v>24759</v>
      </c>
      <c r="DV279" s="72">
        <v>3384</v>
      </c>
      <c r="DW279" s="72">
        <v>5703</v>
      </c>
      <c r="DX279" s="72">
        <v>2433</v>
      </c>
      <c r="DY279" s="72">
        <v>3938</v>
      </c>
      <c r="DZ279" s="72">
        <v>2957</v>
      </c>
      <c r="EA279" s="72">
        <v>4310</v>
      </c>
      <c r="EB279" s="72">
        <v>6719</v>
      </c>
      <c r="EC279" s="72">
        <v>5769</v>
      </c>
      <c r="ED279" s="72">
        <v>2826</v>
      </c>
      <c r="EE279" s="72">
        <v>7681</v>
      </c>
      <c r="EF279" s="72">
        <v>4040</v>
      </c>
      <c r="EG279" s="72">
        <v>2127</v>
      </c>
      <c r="EH279" s="72">
        <v>771</v>
      </c>
      <c r="EI279" s="72">
        <v>4551</v>
      </c>
      <c r="EJ279" s="72"/>
      <c r="EK279" s="72"/>
      <c r="EL279" s="72"/>
      <c r="EM279" s="72"/>
      <c r="EN279" s="72"/>
      <c r="EO279" s="72"/>
      <c r="EP279" s="72"/>
      <c r="EQ279" s="72"/>
      <c r="ER279" s="71">
        <v>67</v>
      </c>
      <c r="ES279" s="72">
        <v>10</v>
      </c>
      <c r="ET279" s="72">
        <v>5</v>
      </c>
      <c r="EU279" s="72">
        <v>10</v>
      </c>
      <c r="EV279" s="72">
        <v>0</v>
      </c>
      <c r="EW279" s="72">
        <v>9</v>
      </c>
      <c r="EX279" s="72">
        <v>2</v>
      </c>
      <c r="EY279" s="72">
        <v>4</v>
      </c>
      <c r="EZ279" s="72">
        <v>3</v>
      </c>
      <c r="FA279" s="72">
        <v>1</v>
      </c>
      <c r="FB279" s="72">
        <v>1</v>
      </c>
      <c r="FC279" s="72">
        <v>3</v>
      </c>
      <c r="FD279" s="72">
        <v>2</v>
      </c>
      <c r="FE279" s="72">
        <v>1</v>
      </c>
      <c r="FF279" s="72">
        <v>0</v>
      </c>
      <c r="FG279" s="72">
        <v>16</v>
      </c>
      <c r="FH279" s="72"/>
      <c r="FI279" s="72"/>
      <c r="FJ279" s="72"/>
      <c r="FK279" s="72"/>
      <c r="FL279" s="72"/>
      <c r="FM279" s="72"/>
      <c r="FN279" s="72"/>
      <c r="FO279" s="72"/>
      <c r="FP279" s="71">
        <v>269954</v>
      </c>
      <c r="FQ279" s="71">
        <v>59074</v>
      </c>
      <c r="FR279" s="71">
        <v>44941</v>
      </c>
      <c r="FS279" s="71">
        <v>40413</v>
      </c>
      <c r="FT279" s="71">
        <v>23501</v>
      </c>
      <c r="FU279" s="71">
        <v>34180</v>
      </c>
      <c r="FV279" s="71">
        <v>17676</v>
      </c>
      <c r="FW279" s="71">
        <v>19668</v>
      </c>
      <c r="FX279" s="71">
        <v>14825</v>
      </c>
      <c r="FY279" s="71">
        <v>6779</v>
      </c>
      <c r="FZ279" s="71">
        <v>2505</v>
      </c>
      <c r="GA279" s="71">
        <v>4348</v>
      </c>
      <c r="GB279" s="71">
        <v>1094</v>
      </c>
      <c r="GC279" s="71">
        <v>372</v>
      </c>
      <c r="GD279" s="71">
        <v>139</v>
      </c>
      <c r="GE279" s="71">
        <v>439</v>
      </c>
      <c r="GF279" s="71"/>
      <c r="GG279" s="71"/>
      <c r="GH279" s="71"/>
      <c r="GI279" s="71"/>
      <c r="GJ279" s="71"/>
      <c r="GK279" s="71"/>
      <c r="GL279" s="71"/>
      <c r="GM279" s="71"/>
      <c r="GN279" s="71">
        <v>1766</v>
      </c>
      <c r="GO279" s="72">
        <v>269</v>
      </c>
      <c r="GP279" s="72">
        <v>205</v>
      </c>
      <c r="GQ279" s="72">
        <v>190</v>
      </c>
      <c r="GR279" s="72">
        <v>174</v>
      </c>
      <c r="GS279" s="72">
        <v>185</v>
      </c>
      <c r="GT279" s="72">
        <v>111</v>
      </c>
      <c r="GU279" s="72">
        <v>122</v>
      </c>
      <c r="GV279" s="72">
        <v>133</v>
      </c>
      <c r="GW279" s="72">
        <v>86</v>
      </c>
      <c r="GX279" s="72">
        <v>46</v>
      </c>
      <c r="GY279" s="72">
        <v>99</v>
      </c>
      <c r="GZ279" s="72">
        <v>46</v>
      </c>
      <c r="HA279" s="72">
        <v>22</v>
      </c>
      <c r="HB279" s="72">
        <v>16</v>
      </c>
      <c r="HC279" s="72">
        <v>62</v>
      </c>
      <c r="HD279" s="72"/>
      <c r="HE279" s="72"/>
      <c r="HF279" s="72"/>
      <c r="HG279" s="72"/>
      <c r="HH279" s="72"/>
      <c r="HI279" s="72"/>
      <c r="HJ279" s="72"/>
      <c r="HK279" s="72"/>
      <c r="HL279" s="71">
        <v>268188</v>
      </c>
      <c r="HM279" s="72">
        <v>58805</v>
      </c>
      <c r="HN279" s="72">
        <v>44736</v>
      </c>
      <c r="HO279" s="72">
        <v>40223</v>
      </c>
      <c r="HP279" s="72">
        <v>23327</v>
      </c>
      <c r="HQ279" s="72">
        <v>33995</v>
      </c>
      <c r="HR279" s="72">
        <v>17565</v>
      </c>
      <c r="HS279" s="72">
        <v>19546</v>
      </c>
      <c r="HT279" s="72">
        <v>14692</v>
      </c>
      <c r="HU279" s="72">
        <v>6693</v>
      </c>
      <c r="HV279" s="72">
        <v>2459</v>
      </c>
      <c r="HW279" s="72">
        <v>4249</v>
      </c>
      <c r="HX279" s="72">
        <v>1048</v>
      </c>
      <c r="HY279" s="72">
        <v>350</v>
      </c>
      <c r="HZ279" s="72">
        <v>123</v>
      </c>
      <c r="IA279" s="72">
        <v>377</v>
      </c>
      <c r="IB279" s="72"/>
      <c r="IC279" s="72"/>
      <c r="ID279" s="72"/>
      <c r="IE279" s="72"/>
      <c r="IF279" s="72"/>
      <c r="IG279" s="72"/>
      <c r="IH279" s="72"/>
      <c r="II279" s="72"/>
      <c r="IJ279" s="71">
        <v>249718</v>
      </c>
      <c r="IK279" s="72">
        <v>56476</v>
      </c>
      <c r="IL279" s="72">
        <v>42683</v>
      </c>
      <c r="IM279" s="72">
        <v>38639</v>
      </c>
      <c r="IN279" s="72">
        <v>22051</v>
      </c>
      <c r="IO279" s="72">
        <v>31971</v>
      </c>
      <c r="IP279" s="72">
        <v>16177</v>
      </c>
      <c r="IQ279" s="72">
        <v>18086</v>
      </c>
      <c r="IR279" s="72">
        <v>12797</v>
      </c>
      <c r="IS279" s="72">
        <v>5442</v>
      </c>
      <c r="IT279" s="72">
        <v>1907</v>
      </c>
      <c r="IU279" s="72">
        <v>2738</v>
      </c>
      <c r="IV279" s="72">
        <v>521</v>
      </c>
      <c r="IW279" s="72">
        <v>132</v>
      </c>
      <c r="IX279" s="72">
        <v>42</v>
      </c>
      <c r="IY279" s="72">
        <v>56</v>
      </c>
      <c r="IZ279" s="72"/>
      <c r="JA279" s="72"/>
      <c r="JB279" s="72"/>
      <c r="JC279" s="72"/>
      <c r="JD279" s="72"/>
      <c r="JE279" s="72"/>
      <c r="JF279" s="72"/>
      <c r="JG279" s="72"/>
      <c r="JH279" s="71">
        <v>204</v>
      </c>
      <c r="JI279" s="72">
        <v>3</v>
      </c>
      <c r="JJ279" s="72">
        <v>5</v>
      </c>
      <c r="JK279" s="72">
        <v>5</v>
      </c>
      <c r="JL279" s="72">
        <v>6</v>
      </c>
      <c r="JM279" s="72">
        <v>6</v>
      </c>
      <c r="JN279" s="72">
        <v>9</v>
      </c>
      <c r="JO279" s="72">
        <v>13</v>
      </c>
      <c r="JP279" s="72">
        <v>17</v>
      </c>
      <c r="JQ279" s="72">
        <v>26</v>
      </c>
      <c r="JR279" s="72">
        <v>12</v>
      </c>
      <c r="JS279" s="72">
        <v>47</v>
      </c>
      <c r="JT279" s="72">
        <v>19</v>
      </c>
      <c r="JU279" s="72">
        <v>15</v>
      </c>
      <c r="JV279" s="72">
        <v>9</v>
      </c>
      <c r="JW279" s="72">
        <v>12</v>
      </c>
      <c r="JX279" s="72"/>
      <c r="JY279" s="72"/>
      <c r="JZ279" s="72"/>
      <c r="KA279" s="72"/>
      <c r="KB279" s="72"/>
      <c r="KC279" s="72"/>
      <c r="KD279" s="72"/>
      <c r="KE279" s="72"/>
      <c r="KF279" s="71">
        <v>18266</v>
      </c>
      <c r="KG279" s="72">
        <v>2326</v>
      </c>
      <c r="KH279" s="72">
        <v>2048</v>
      </c>
      <c r="KI279" s="72">
        <v>1579</v>
      </c>
      <c r="KJ279" s="72">
        <v>1270</v>
      </c>
      <c r="KK279" s="72">
        <v>2018</v>
      </c>
      <c r="KL279" s="72">
        <v>1379</v>
      </c>
      <c r="KM279" s="72">
        <v>1447</v>
      </c>
      <c r="KN279" s="72">
        <v>1878</v>
      </c>
      <c r="KO279" s="72">
        <v>1225</v>
      </c>
      <c r="KP279" s="72">
        <v>540</v>
      </c>
      <c r="KQ279" s="72">
        <v>1464</v>
      </c>
      <c r="KR279" s="72">
        <v>508</v>
      </c>
      <c r="KS279" s="72">
        <v>203</v>
      </c>
      <c r="KT279" s="72">
        <v>72</v>
      </c>
      <c r="KU279" s="72">
        <v>309</v>
      </c>
      <c r="KV279" s="72"/>
      <c r="KW279" s="72"/>
      <c r="KX279" s="72"/>
      <c r="KY279" s="72"/>
      <c r="KZ279" s="72"/>
      <c r="LA279" s="72"/>
      <c r="LB279" s="72"/>
      <c r="LC279" s="72"/>
      <c r="LD279" s="71">
        <v>94</v>
      </c>
      <c r="LE279" s="72">
        <v>31</v>
      </c>
      <c r="LF279" s="72">
        <v>8</v>
      </c>
      <c r="LG279" s="72">
        <v>3</v>
      </c>
      <c r="LH279" s="72">
        <v>3</v>
      </c>
      <c r="LI279" s="72">
        <v>8</v>
      </c>
      <c r="LJ279" s="72">
        <v>3</v>
      </c>
      <c r="LK279" s="72">
        <v>8</v>
      </c>
      <c r="LL279" s="72">
        <v>7</v>
      </c>
      <c r="LM279" s="72">
        <v>8</v>
      </c>
      <c r="LN279" s="72">
        <v>3</v>
      </c>
      <c r="LO279" s="72">
        <v>5</v>
      </c>
      <c r="LP279" s="72">
        <v>2</v>
      </c>
      <c r="LQ279" s="72">
        <v>3</v>
      </c>
      <c r="LR279" s="72">
        <v>0</v>
      </c>
      <c r="LS279" s="72">
        <v>2</v>
      </c>
      <c r="LT279" s="72"/>
      <c r="LU279" s="72"/>
      <c r="LV279" s="72"/>
      <c r="LW279" s="72"/>
      <c r="LX279" s="72"/>
      <c r="LY279" s="72"/>
      <c r="LZ279" s="72"/>
      <c r="MA279" s="72"/>
    </row>
    <row r="280" spans="1:339" x14ac:dyDescent="0.4">
      <c r="A280" s="67">
        <v>2009.04</v>
      </c>
      <c r="B280" s="66" t="s">
        <v>8</v>
      </c>
      <c r="C280" s="67">
        <v>2009.04</v>
      </c>
      <c r="D280" s="67"/>
      <c r="E280" s="67"/>
      <c r="F280" s="67"/>
      <c r="G280" s="67"/>
      <c r="H280" s="67"/>
      <c r="I280" s="67"/>
      <c r="J280" s="67"/>
      <c r="K280" s="67"/>
      <c r="L280" s="67"/>
      <c r="M280" s="67"/>
      <c r="N280" s="67"/>
      <c r="O280" s="67"/>
      <c r="P280" s="67"/>
      <c r="Q280" s="67"/>
      <c r="R280" s="67"/>
      <c r="S280" s="67"/>
      <c r="T280" s="67"/>
      <c r="U280" s="67"/>
      <c r="V280" s="67"/>
      <c r="W280" s="67"/>
      <c r="X280" s="67"/>
      <c r="Y280" s="67"/>
      <c r="Z280" s="67"/>
      <c r="AA280" s="67"/>
    </row>
    <row r="281" spans="1:339" x14ac:dyDescent="0.4">
      <c r="A281" s="67">
        <v>2009.05</v>
      </c>
      <c r="B281" s="66" t="s">
        <v>9</v>
      </c>
      <c r="C281" s="67">
        <v>2009.05</v>
      </c>
      <c r="D281" s="67"/>
      <c r="E281" s="67"/>
      <c r="F281" s="67"/>
      <c r="G281" s="67"/>
      <c r="H281" s="67"/>
      <c r="I281" s="67"/>
      <c r="J281" s="67"/>
      <c r="K281" s="67"/>
      <c r="L281" s="67"/>
      <c r="M281" s="67"/>
      <c r="N281" s="67"/>
      <c r="O281" s="67"/>
      <c r="P281" s="67"/>
      <c r="Q281" s="67"/>
      <c r="R281" s="67"/>
      <c r="S281" s="67"/>
      <c r="T281" s="67"/>
      <c r="U281" s="67"/>
      <c r="V281" s="67"/>
      <c r="W281" s="67"/>
      <c r="X281" s="67"/>
      <c r="Y281" s="67"/>
      <c r="Z281" s="67"/>
      <c r="AA281" s="67"/>
    </row>
    <row r="282" spans="1:339" x14ac:dyDescent="0.4">
      <c r="A282" s="67">
        <v>2009.06</v>
      </c>
      <c r="B282" s="66" t="s">
        <v>10</v>
      </c>
      <c r="C282" s="67">
        <v>2009.06</v>
      </c>
      <c r="D282" s="71">
        <v>1019900</v>
      </c>
      <c r="E282" s="71">
        <v>139244</v>
      </c>
      <c r="F282" s="71">
        <v>90599</v>
      </c>
      <c r="G282" s="71">
        <v>103252</v>
      </c>
      <c r="H282" s="71">
        <v>68894</v>
      </c>
      <c r="I282" s="71">
        <v>130641</v>
      </c>
      <c r="J282" s="71">
        <v>79727</v>
      </c>
      <c r="K282" s="71">
        <v>123118</v>
      </c>
      <c r="L282" s="71">
        <v>115671</v>
      </c>
      <c r="M282" s="71">
        <v>66437</v>
      </c>
      <c r="N282" s="71">
        <v>30689</v>
      </c>
      <c r="O282" s="71">
        <v>46301</v>
      </c>
      <c r="P282" s="71">
        <v>11183</v>
      </c>
      <c r="Q282" s="71">
        <v>3895</v>
      </c>
      <c r="R282" s="71">
        <v>1585</v>
      </c>
      <c r="S282" s="71">
        <v>8664</v>
      </c>
      <c r="T282" s="71"/>
      <c r="U282" s="71"/>
      <c r="V282" s="71"/>
      <c r="W282" s="71"/>
      <c r="X282" s="71"/>
      <c r="Y282" s="71"/>
      <c r="Z282" s="71"/>
      <c r="AA282" s="71"/>
      <c r="AB282" s="71">
        <v>12182</v>
      </c>
      <c r="AC282" s="72">
        <v>1479</v>
      </c>
      <c r="AD282" s="72">
        <v>801</v>
      </c>
      <c r="AE282" s="72">
        <v>709</v>
      </c>
      <c r="AF282" s="72">
        <v>503</v>
      </c>
      <c r="AG282" s="72">
        <v>987</v>
      </c>
      <c r="AH282" s="72">
        <v>575</v>
      </c>
      <c r="AI282" s="72">
        <v>913</v>
      </c>
      <c r="AJ282" s="72">
        <v>967</v>
      </c>
      <c r="AK282" s="72">
        <v>767</v>
      </c>
      <c r="AL282" s="72">
        <v>426</v>
      </c>
      <c r="AM282" s="72">
        <v>1166</v>
      </c>
      <c r="AN282" s="72">
        <v>630</v>
      </c>
      <c r="AO282" s="72">
        <v>303</v>
      </c>
      <c r="AP282" s="72">
        <v>209</v>
      </c>
      <c r="AQ282" s="72">
        <v>1747</v>
      </c>
      <c r="AR282" s="72"/>
      <c r="AS282" s="72"/>
      <c r="AT282" s="72"/>
      <c r="AU282" s="72"/>
      <c r="AV282" s="72"/>
      <c r="AW282" s="72"/>
      <c r="AX282" s="72"/>
      <c r="AY282" s="72"/>
      <c r="AZ282" s="71">
        <v>1007718</v>
      </c>
      <c r="BA282" s="72">
        <v>137765</v>
      </c>
      <c r="BB282" s="72">
        <v>89798</v>
      </c>
      <c r="BC282" s="72">
        <v>102543</v>
      </c>
      <c r="BD282" s="72">
        <v>68391</v>
      </c>
      <c r="BE282" s="72">
        <v>129654</v>
      </c>
      <c r="BF282" s="72">
        <v>79152</v>
      </c>
      <c r="BG282" s="72">
        <v>122205</v>
      </c>
      <c r="BH282" s="72">
        <v>114704</v>
      </c>
      <c r="BI282" s="72">
        <v>65670</v>
      </c>
      <c r="BJ282" s="72">
        <v>30263</v>
      </c>
      <c r="BK282" s="72">
        <v>45135</v>
      </c>
      <c r="BL282" s="72">
        <v>10553</v>
      </c>
      <c r="BM282" s="72">
        <v>3592</v>
      </c>
      <c r="BN282" s="72">
        <v>1376</v>
      </c>
      <c r="BO282" s="72">
        <v>6917</v>
      </c>
      <c r="BP282" s="72"/>
      <c r="BQ282" s="72"/>
      <c r="BR282" s="72"/>
      <c r="BS282" s="72"/>
      <c r="BT282" s="72"/>
      <c r="BU282" s="72"/>
      <c r="BV282" s="72"/>
      <c r="BW282" s="72"/>
      <c r="BX282" s="71">
        <v>928036</v>
      </c>
      <c r="BY282" s="72">
        <v>115884</v>
      </c>
      <c r="BZ282" s="72">
        <v>86412</v>
      </c>
      <c r="CA282" s="72">
        <v>97046</v>
      </c>
      <c r="CB282" s="72">
        <v>65948</v>
      </c>
      <c r="CC282" s="72">
        <v>125759</v>
      </c>
      <c r="CD282" s="72">
        <v>76235</v>
      </c>
      <c r="CE282" s="72">
        <v>118054</v>
      </c>
      <c r="CF282" s="72">
        <v>108074</v>
      </c>
      <c r="CG282" s="72">
        <v>60080</v>
      </c>
      <c r="CH282" s="72">
        <v>27397</v>
      </c>
      <c r="CI282" s="72">
        <v>37930</v>
      </c>
      <c r="CJ282" s="72">
        <v>6443</v>
      </c>
      <c r="CK282" s="72">
        <v>1380</v>
      </c>
      <c r="CL282" s="72">
        <v>557</v>
      </c>
      <c r="CM282" s="72">
        <v>837</v>
      </c>
      <c r="CN282" s="72"/>
      <c r="CO282" s="72"/>
      <c r="CP282" s="72"/>
      <c r="CQ282" s="72"/>
      <c r="CR282" s="72"/>
      <c r="CS282" s="72"/>
      <c r="CT282" s="72"/>
      <c r="CU282" s="72"/>
      <c r="CV282" s="71">
        <v>2560</v>
      </c>
      <c r="CW282" s="72">
        <v>3</v>
      </c>
      <c r="CX282" s="72">
        <v>6</v>
      </c>
      <c r="CY282" s="72">
        <v>3</v>
      </c>
      <c r="CZ282" s="72">
        <v>3</v>
      </c>
      <c r="DA282" s="72">
        <v>11</v>
      </c>
      <c r="DB282" s="72">
        <v>13</v>
      </c>
      <c r="DC282" s="72">
        <v>12</v>
      </c>
      <c r="DD282" s="72">
        <v>36</v>
      </c>
      <c r="DE282" s="72">
        <v>41</v>
      </c>
      <c r="DF282" s="72">
        <v>33</v>
      </c>
      <c r="DG282" s="72">
        <v>226</v>
      </c>
      <c r="DH282" s="72">
        <v>212</v>
      </c>
      <c r="DI282" s="72">
        <v>271</v>
      </c>
      <c r="DJ282" s="72">
        <v>86</v>
      </c>
      <c r="DK282" s="72">
        <v>1604</v>
      </c>
      <c r="DL282" s="72"/>
      <c r="DM282" s="72"/>
      <c r="DN282" s="72"/>
      <c r="DO282" s="72"/>
      <c r="DP282" s="72"/>
      <c r="DQ282" s="72"/>
      <c r="DR282" s="72"/>
      <c r="DS282" s="72"/>
      <c r="DT282" s="71">
        <v>77122</v>
      </c>
      <c r="DU282" s="72">
        <v>21878</v>
      </c>
      <c r="DV282" s="72">
        <v>3380</v>
      </c>
      <c r="DW282" s="72">
        <v>5494</v>
      </c>
      <c r="DX282" s="72">
        <v>2440</v>
      </c>
      <c r="DY282" s="72">
        <v>3884</v>
      </c>
      <c r="DZ282" s="72">
        <v>2904</v>
      </c>
      <c r="EA282" s="72">
        <v>4139</v>
      </c>
      <c r="EB282" s="72">
        <v>6594</v>
      </c>
      <c r="EC282" s="72">
        <v>5549</v>
      </c>
      <c r="ED282" s="72">
        <v>2833</v>
      </c>
      <c r="EE282" s="72">
        <v>6979</v>
      </c>
      <c r="EF282" s="72">
        <v>3898</v>
      </c>
      <c r="EG282" s="72">
        <v>1941</v>
      </c>
      <c r="EH282" s="72">
        <v>733</v>
      </c>
      <c r="EI282" s="72">
        <v>4476</v>
      </c>
      <c r="EJ282" s="72"/>
      <c r="EK282" s="72"/>
      <c r="EL282" s="72"/>
      <c r="EM282" s="72"/>
      <c r="EN282" s="72"/>
      <c r="EO282" s="72"/>
      <c r="EP282" s="72"/>
      <c r="EQ282" s="72"/>
      <c r="ER282" s="71">
        <v>55</v>
      </c>
      <c r="ES282" s="72">
        <v>10</v>
      </c>
      <c r="ET282" s="72">
        <v>7</v>
      </c>
      <c r="EU282" s="72">
        <v>4</v>
      </c>
      <c r="EV282" s="72">
        <v>1</v>
      </c>
      <c r="EW282" s="72">
        <v>7</v>
      </c>
      <c r="EX282" s="72">
        <v>1</v>
      </c>
      <c r="EY282" s="72">
        <v>2</v>
      </c>
      <c r="EZ282" s="72">
        <v>3</v>
      </c>
      <c r="FA282" s="72">
        <v>0</v>
      </c>
      <c r="FB282" s="72">
        <v>2</v>
      </c>
      <c r="FC282" s="72">
        <v>1</v>
      </c>
      <c r="FD282" s="72">
        <v>2</v>
      </c>
      <c r="FE282" s="72">
        <v>1</v>
      </c>
      <c r="FF282" s="72">
        <v>0</v>
      </c>
      <c r="FG282" s="72">
        <v>14</v>
      </c>
      <c r="FH282" s="72"/>
      <c r="FI282" s="72"/>
      <c r="FJ282" s="72"/>
      <c r="FK282" s="72"/>
      <c r="FL282" s="72"/>
      <c r="FM282" s="72"/>
      <c r="FN282" s="72"/>
      <c r="FO282" s="72"/>
      <c r="FP282" s="71">
        <v>271915</v>
      </c>
      <c r="FQ282" s="71">
        <v>59834</v>
      </c>
      <c r="FR282" s="71">
        <v>45354</v>
      </c>
      <c r="FS282" s="71">
        <v>41181</v>
      </c>
      <c r="FT282" s="71">
        <v>23893</v>
      </c>
      <c r="FU282" s="71">
        <v>34369</v>
      </c>
      <c r="FV282" s="71">
        <v>17747</v>
      </c>
      <c r="FW282" s="71">
        <v>19583</v>
      </c>
      <c r="FX282" s="71">
        <v>14750</v>
      </c>
      <c r="FY282" s="71">
        <v>6634</v>
      </c>
      <c r="FZ282" s="71">
        <v>2452</v>
      </c>
      <c r="GA282" s="71">
        <v>4115</v>
      </c>
      <c r="GB282" s="71">
        <v>1035</v>
      </c>
      <c r="GC282" s="71">
        <v>392</v>
      </c>
      <c r="GD282" s="71">
        <v>138</v>
      </c>
      <c r="GE282" s="71">
        <v>438</v>
      </c>
      <c r="GF282" s="71"/>
      <c r="GG282" s="71"/>
      <c r="GH282" s="71"/>
      <c r="GI282" s="71"/>
      <c r="GJ282" s="71"/>
      <c r="GK282" s="71"/>
      <c r="GL282" s="71"/>
      <c r="GM282" s="71"/>
      <c r="GN282" s="71">
        <v>1969</v>
      </c>
      <c r="GO282" s="72">
        <v>317</v>
      </c>
      <c r="GP282" s="72">
        <v>226</v>
      </c>
      <c r="GQ282" s="72">
        <v>219</v>
      </c>
      <c r="GR282" s="72">
        <v>188</v>
      </c>
      <c r="GS282" s="72">
        <v>204</v>
      </c>
      <c r="GT282" s="72">
        <v>127</v>
      </c>
      <c r="GU282" s="72">
        <v>133</v>
      </c>
      <c r="GV282" s="72">
        <v>145</v>
      </c>
      <c r="GW282" s="72">
        <v>91</v>
      </c>
      <c r="GX282" s="72">
        <v>54</v>
      </c>
      <c r="GY282" s="72">
        <v>118</v>
      </c>
      <c r="GZ282" s="72">
        <v>35</v>
      </c>
      <c r="HA282" s="72">
        <v>26</v>
      </c>
      <c r="HB282" s="72">
        <v>14</v>
      </c>
      <c r="HC282" s="72">
        <v>72</v>
      </c>
      <c r="HD282" s="72"/>
      <c r="HE282" s="72"/>
      <c r="HF282" s="72"/>
      <c r="HG282" s="72"/>
      <c r="HH282" s="72"/>
      <c r="HI282" s="72"/>
      <c r="HJ282" s="72"/>
      <c r="HK282" s="72"/>
      <c r="HL282" s="71">
        <v>269946</v>
      </c>
      <c r="HM282" s="72">
        <v>59517</v>
      </c>
      <c r="HN282" s="72">
        <v>45128</v>
      </c>
      <c r="HO282" s="72">
        <v>40962</v>
      </c>
      <c r="HP282" s="72">
        <v>23705</v>
      </c>
      <c r="HQ282" s="72">
        <v>34165</v>
      </c>
      <c r="HR282" s="72">
        <v>17620</v>
      </c>
      <c r="HS282" s="72">
        <v>19450</v>
      </c>
      <c r="HT282" s="72">
        <v>14605</v>
      </c>
      <c r="HU282" s="72">
        <v>6543</v>
      </c>
      <c r="HV282" s="72">
        <v>2398</v>
      </c>
      <c r="HW282" s="72">
        <v>3997</v>
      </c>
      <c r="HX282" s="72">
        <v>1000</v>
      </c>
      <c r="HY282" s="72">
        <v>366</v>
      </c>
      <c r="HZ282" s="72">
        <v>124</v>
      </c>
      <c r="IA282" s="72">
        <v>366</v>
      </c>
      <c r="IB282" s="72"/>
      <c r="IC282" s="72"/>
      <c r="ID282" s="72"/>
      <c r="IE282" s="72"/>
      <c r="IF282" s="72"/>
      <c r="IG282" s="72"/>
      <c r="IH282" s="72"/>
      <c r="II282" s="72"/>
      <c r="IJ282" s="71">
        <v>250775</v>
      </c>
      <c r="IK282" s="72">
        <v>57059</v>
      </c>
      <c r="IL282" s="72">
        <v>43016</v>
      </c>
      <c r="IM282" s="72">
        <v>39329</v>
      </c>
      <c r="IN282" s="72">
        <v>22362</v>
      </c>
      <c r="IO282" s="72">
        <v>32038</v>
      </c>
      <c r="IP282" s="72">
        <v>16184</v>
      </c>
      <c r="IQ282" s="72">
        <v>17971</v>
      </c>
      <c r="IR282" s="72">
        <v>12613</v>
      </c>
      <c r="IS282" s="72">
        <v>5218</v>
      </c>
      <c r="IT282" s="72">
        <v>1804</v>
      </c>
      <c r="IU282" s="72">
        <v>2500</v>
      </c>
      <c r="IV282" s="72">
        <v>451</v>
      </c>
      <c r="IW282" s="72">
        <v>130</v>
      </c>
      <c r="IX282" s="72">
        <v>33</v>
      </c>
      <c r="IY282" s="72">
        <v>67</v>
      </c>
      <c r="IZ282" s="72"/>
      <c r="JA282" s="72"/>
      <c r="JB282" s="72"/>
      <c r="JC282" s="72"/>
      <c r="JD282" s="72"/>
      <c r="JE282" s="72"/>
      <c r="JF282" s="72"/>
      <c r="JG282" s="72"/>
      <c r="JH282" s="71">
        <v>239</v>
      </c>
      <c r="JI282" s="72">
        <v>5</v>
      </c>
      <c r="JJ282" s="72">
        <v>4</v>
      </c>
      <c r="JK282" s="72">
        <v>8</v>
      </c>
      <c r="JL282" s="72">
        <v>4</v>
      </c>
      <c r="JM282" s="72">
        <v>7</v>
      </c>
      <c r="JN282" s="72">
        <v>8</v>
      </c>
      <c r="JO282" s="72">
        <v>9</v>
      </c>
      <c r="JP282" s="72">
        <v>23</v>
      </c>
      <c r="JQ282" s="72">
        <v>24</v>
      </c>
      <c r="JR282" s="72">
        <v>13</v>
      </c>
      <c r="JS282" s="72">
        <v>55</v>
      </c>
      <c r="JT282" s="72">
        <v>39</v>
      </c>
      <c r="JU282" s="72">
        <v>22</v>
      </c>
      <c r="JV282" s="72">
        <v>7</v>
      </c>
      <c r="JW282" s="72">
        <v>11</v>
      </c>
      <c r="JX282" s="72"/>
      <c r="JY282" s="72"/>
      <c r="JZ282" s="72"/>
      <c r="KA282" s="72"/>
      <c r="KB282" s="72"/>
      <c r="KC282" s="72"/>
      <c r="KD282" s="72"/>
      <c r="KE282" s="72"/>
      <c r="KF282" s="71">
        <v>18932</v>
      </c>
      <c r="KG282" s="72">
        <v>2453</v>
      </c>
      <c r="KH282" s="72">
        <v>2108</v>
      </c>
      <c r="KI282" s="72">
        <v>1625</v>
      </c>
      <c r="KJ282" s="72">
        <v>1339</v>
      </c>
      <c r="KK282" s="72">
        <v>2120</v>
      </c>
      <c r="KL282" s="72">
        <v>1428</v>
      </c>
      <c r="KM282" s="72">
        <v>1470</v>
      </c>
      <c r="KN282" s="72">
        <v>1969</v>
      </c>
      <c r="KO282" s="72">
        <v>1301</v>
      </c>
      <c r="KP282" s="72">
        <v>581</v>
      </c>
      <c r="KQ282" s="72">
        <v>1442</v>
      </c>
      <c r="KR282" s="72">
        <v>510</v>
      </c>
      <c r="KS282" s="72">
        <v>214</v>
      </c>
      <c r="KT282" s="72">
        <v>84</v>
      </c>
      <c r="KU282" s="72">
        <v>288</v>
      </c>
      <c r="KV282" s="72"/>
      <c r="KW282" s="72"/>
      <c r="KX282" s="72"/>
      <c r="KY282" s="72"/>
      <c r="KZ282" s="72"/>
      <c r="LA282" s="72"/>
      <c r="LB282" s="72"/>
      <c r="LC282" s="72"/>
      <c r="LD282" s="71">
        <v>86</v>
      </c>
      <c r="LE282" s="72">
        <v>31</v>
      </c>
      <c r="LF282" s="72">
        <v>7</v>
      </c>
      <c r="LG282" s="72">
        <v>7</v>
      </c>
      <c r="LH282" s="72">
        <v>7</v>
      </c>
      <c r="LI282" s="72">
        <v>6</v>
      </c>
      <c r="LJ282" s="72">
        <v>4</v>
      </c>
      <c r="LK282" s="72">
        <v>6</v>
      </c>
      <c r="LL282" s="72">
        <v>5</v>
      </c>
      <c r="LM282" s="72">
        <v>4</v>
      </c>
      <c r="LN282" s="72">
        <v>0</v>
      </c>
      <c r="LO282" s="72">
        <v>4</v>
      </c>
      <c r="LP282" s="72">
        <v>2</v>
      </c>
      <c r="LQ282" s="72">
        <v>0</v>
      </c>
      <c r="LR282" s="72">
        <v>1</v>
      </c>
      <c r="LS282" s="72">
        <v>2</v>
      </c>
      <c r="LT282" s="72"/>
      <c r="LU282" s="72"/>
      <c r="LV282" s="72"/>
      <c r="LW282" s="72"/>
      <c r="LX282" s="72"/>
      <c r="LY282" s="72"/>
      <c r="LZ282" s="72"/>
      <c r="MA282" s="72"/>
    </row>
    <row r="283" spans="1:339" x14ac:dyDescent="0.4">
      <c r="A283" s="67">
        <v>2009.07</v>
      </c>
      <c r="B283" s="66" t="s">
        <v>11</v>
      </c>
      <c r="C283" s="67">
        <v>2009.07</v>
      </c>
      <c r="D283" s="67"/>
      <c r="E283" s="67"/>
      <c r="F283" s="67"/>
      <c r="G283" s="67"/>
      <c r="H283" s="67"/>
      <c r="I283" s="67"/>
      <c r="J283" s="67"/>
      <c r="K283" s="67"/>
      <c r="L283" s="67"/>
      <c r="M283" s="67"/>
      <c r="N283" s="67"/>
      <c r="O283" s="67"/>
      <c r="P283" s="67"/>
      <c r="Q283" s="67"/>
      <c r="R283" s="67"/>
      <c r="S283" s="67"/>
      <c r="T283" s="67"/>
      <c r="U283" s="67"/>
      <c r="V283" s="67"/>
      <c r="W283" s="67"/>
      <c r="X283" s="67"/>
      <c r="Y283" s="67"/>
      <c r="Z283" s="67"/>
      <c r="AA283" s="67"/>
    </row>
    <row r="284" spans="1:339" x14ac:dyDescent="0.4">
      <c r="A284" s="67">
        <v>2009.08</v>
      </c>
      <c r="B284" s="66" t="s">
        <v>12</v>
      </c>
      <c r="C284" s="67">
        <v>2009.08</v>
      </c>
      <c r="D284" s="67"/>
      <c r="E284" s="67"/>
      <c r="F284" s="67"/>
      <c r="G284" s="67"/>
      <c r="H284" s="67"/>
      <c r="I284" s="67"/>
      <c r="J284" s="67"/>
      <c r="K284" s="67"/>
      <c r="L284" s="67"/>
      <c r="M284" s="67"/>
      <c r="N284" s="67"/>
      <c r="O284" s="67"/>
      <c r="P284" s="67"/>
      <c r="Q284" s="67"/>
      <c r="R284" s="67"/>
      <c r="S284" s="67"/>
      <c r="T284" s="67"/>
      <c r="U284" s="67"/>
      <c r="V284" s="67"/>
      <c r="W284" s="67"/>
      <c r="X284" s="67"/>
      <c r="Y284" s="67"/>
      <c r="Z284" s="67"/>
      <c r="AA284" s="67"/>
    </row>
    <row r="285" spans="1:339" x14ac:dyDescent="0.4">
      <c r="A285" s="67">
        <v>2009.09</v>
      </c>
      <c r="B285" s="66" t="s">
        <v>13</v>
      </c>
      <c r="C285" s="67">
        <v>2009.09</v>
      </c>
      <c r="D285" s="71">
        <v>1062267</v>
      </c>
      <c r="E285" s="71">
        <v>138017</v>
      </c>
      <c r="F285" s="71">
        <v>92245</v>
      </c>
      <c r="G285" s="71">
        <v>105472</v>
      </c>
      <c r="H285" s="71">
        <v>70433</v>
      </c>
      <c r="I285" s="71">
        <v>137272</v>
      </c>
      <c r="J285" s="71">
        <v>84400</v>
      </c>
      <c r="K285" s="71">
        <v>129552</v>
      </c>
      <c r="L285" s="71">
        <v>123078</v>
      </c>
      <c r="M285" s="71">
        <v>71319</v>
      </c>
      <c r="N285" s="71">
        <v>32682</v>
      </c>
      <c r="O285" s="71">
        <v>50176</v>
      </c>
      <c r="P285" s="71">
        <v>12180</v>
      </c>
      <c r="Q285" s="71">
        <v>4408</v>
      </c>
      <c r="R285" s="71">
        <v>1773</v>
      </c>
      <c r="S285" s="71">
        <v>9260</v>
      </c>
      <c r="T285" s="71"/>
      <c r="U285" s="71"/>
      <c r="V285" s="71"/>
      <c r="W285" s="71"/>
      <c r="X285" s="71"/>
      <c r="Y285" s="71"/>
      <c r="Z285" s="71"/>
      <c r="AA285" s="71"/>
      <c r="AB285" s="71">
        <v>12532</v>
      </c>
      <c r="AC285" s="72">
        <v>1451</v>
      </c>
      <c r="AD285" s="72">
        <v>780</v>
      </c>
      <c r="AE285" s="72">
        <v>722</v>
      </c>
      <c r="AF285" s="72">
        <v>513</v>
      </c>
      <c r="AG285" s="72">
        <v>1022</v>
      </c>
      <c r="AH285" s="72">
        <v>627</v>
      </c>
      <c r="AI285" s="72">
        <v>910</v>
      </c>
      <c r="AJ285" s="72">
        <v>973</v>
      </c>
      <c r="AK285" s="72">
        <v>794</v>
      </c>
      <c r="AL285" s="72">
        <v>430</v>
      </c>
      <c r="AM285" s="72">
        <v>1136</v>
      </c>
      <c r="AN285" s="72">
        <v>645</v>
      </c>
      <c r="AO285" s="72">
        <v>324</v>
      </c>
      <c r="AP285" s="72">
        <v>220</v>
      </c>
      <c r="AQ285" s="72">
        <v>1985</v>
      </c>
      <c r="AR285" s="72"/>
      <c r="AS285" s="72"/>
      <c r="AT285" s="72"/>
      <c r="AU285" s="72"/>
      <c r="AV285" s="72"/>
      <c r="AW285" s="72"/>
      <c r="AX285" s="72"/>
      <c r="AY285" s="72"/>
      <c r="AZ285" s="71">
        <v>1049735</v>
      </c>
      <c r="BA285" s="72">
        <v>136566</v>
      </c>
      <c r="BB285" s="72">
        <v>91465</v>
      </c>
      <c r="BC285" s="72">
        <v>104750</v>
      </c>
      <c r="BD285" s="72">
        <v>69920</v>
      </c>
      <c r="BE285" s="72">
        <v>136250</v>
      </c>
      <c r="BF285" s="72">
        <v>83773</v>
      </c>
      <c r="BG285" s="72">
        <v>128642</v>
      </c>
      <c r="BH285" s="72">
        <v>122105</v>
      </c>
      <c r="BI285" s="72">
        <v>70525</v>
      </c>
      <c r="BJ285" s="72">
        <v>32252</v>
      </c>
      <c r="BK285" s="72">
        <v>49040</v>
      </c>
      <c r="BL285" s="72">
        <v>11535</v>
      </c>
      <c r="BM285" s="72">
        <v>4084</v>
      </c>
      <c r="BN285" s="72">
        <v>1553</v>
      </c>
      <c r="BO285" s="72">
        <v>7275</v>
      </c>
      <c r="BP285" s="72"/>
      <c r="BQ285" s="72"/>
      <c r="BR285" s="72"/>
      <c r="BS285" s="72"/>
      <c r="BT285" s="72"/>
      <c r="BU285" s="72"/>
      <c r="BV285" s="72"/>
      <c r="BW285" s="72"/>
      <c r="BX285" s="71">
        <v>967556</v>
      </c>
      <c r="BY285" s="72">
        <v>115178</v>
      </c>
      <c r="BZ285" s="72">
        <v>87990</v>
      </c>
      <c r="CA285" s="72">
        <v>99255</v>
      </c>
      <c r="CB285" s="72">
        <v>67518</v>
      </c>
      <c r="CC285" s="72">
        <v>132152</v>
      </c>
      <c r="CD285" s="72">
        <v>80837</v>
      </c>
      <c r="CE285" s="72">
        <v>124321</v>
      </c>
      <c r="CF285" s="72">
        <v>115268</v>
      </c>
      <c r="CG285" s="72">
        <v>64690</v>
      </c>
      <c r="CH285" s="72">
        <v>29267</v>
      </c>
      <c r="CI285" s="72">
        <v>41040</v>
      </c>
      <c r="CJ285" s="72">
        <v>7062</v>
      </c>
      <c r="CK285" s="72">
        <v>1538</v>
      </c>
      <c r="CL285" s="72">
        <v>584</v>
      </c>
      <c r="CM285" s="72">
        <v>856</v>
      </c>
      <c r="CN285" s="72"/>
      <c r="CO285" s="72"/>
      <c r="CP285" s="72"/>
      <c r="CQ285" s="72"/>
      <c r="CR285" s="72"/>
      <c r="CS285" s="72"/>
      <c r="CT285" s="72"/>
      <c r="CU285" s="72"/>
      <c r="CV285" s="71">
        <v>2656</v>
      </c>
      <c r="CW285" s="72">
        <v>0</v>
      </c>
      <c r="CX285" s="72">
        <v>4</v>
      </c>
      <c r="CY285" s="72">
        <v>3</v>
      </c>
      <c r="CZ285" s="72">
        <v>2</v>
      </c>
      <c r="DA285" s="72">
        <v>14</v>
      </c>
      <c r="DB285" s="72">
        <v>17</v>
      </c>
      <c r="DC285" s="72">
        <v>28</v>
      </c>
      <c r="DD285" s="72">
        <v>55</v>
      </c>
      <c r="DE285" s="72">
        <v>53</v>
      </c>
      <c r="DF285" s="72">
        <v>35</v>
      </c>
      <c r="DG285" s="72">
        <v>259</v>
      </c>
      <c r="DH285" s="72">
        <v>231</v>
      </c>
      <c r="DI285" s="72">
        <v>286</v>
      </c>
      <c r="DJ285" s="72">
        <v>99</v>
      </c>
      <c r="DK285" s="72">
        <v>1570</v>
      </c>
      <c r="DL285" s="72"/>
      <c r="DM285" s="72"/>
      <c r="DN285" s="72"/>
      <c r="DO285" s="72"/>
      <c r="DP285" s="72"/>
      <c r="DQ285" s="72"/>
      <c r="DR285" s="72"/>
      <c r="DS285" s="72"/>
      <c r="DT285" s="71">
        <v>79523</v>
      </c>
      <c r="DU285" s="72">
        <v>21388</v>
      </c>
      <c r="DV285" s="72">
        <v>3471</v>
      </c>
      <c r="DW285" s="72">
        <v>5492</v>
      </c>
      <c r="DX285" s="72">
        <v>2400</v>
      </c>
      <c r="DY285" s="72">
        <v>4084</v>
      </c>
      <c r="DZ285" s="72">
        <v>2919</v>
      </c>
      <c r="EA285" s="72">
        <v>4293</v>
      </c>
      <c r="EB285" s="72">
        <v>6782</v>
      </c>
      <c r="EC285" s="72">
        <v>5782</v>
      </c>
      <c r="ED285" s="72">
        <v>2950</v>
      </c>
      <c r="EE285" s="72">
        <v>7741</v>
      </c>
      <c r="EF285" s="72">
        <v>4242</v>
      </c>
      <c r="EG285" s="72">
        <v>2260</v>
      </c>
      <c r="EH285" s="72">
        <v>870</v>
      </c>
      <c r="EI285" s="72">
        <v>4849</v>
      </c>
      <c r="EJ285" s="72"/>
      <c r="EK285" s="72"/>
      <c r="EL285" s="72"/>
      <c r="EM285" s="72"/>
      <c r="EN285" s="72"/>
      <c r="EO285" s="72"/>
      <c r="EP285" s="72"/>
      <c r="EQ285" s="72"/>
      <c r="ER285" s="71">
        <v>50</v>
      </c>
      <c r="ES285" s="72">
        <v>7</v>
      </c>
      <c r="ET285" s="72">
        <v>4</v>
      </c>
      <c r="EU285" s="72">
        <v>3</v>
      </c>
      <c r="EV285" s="72">
        <v>0</v>
      </c>
      <c r="EW285" s="72">
        <v>6</v>
      </c>
      <c r="EX285" s="72">
        <v>2</v>
      </c>
      <c r="EY285" s="72">
        <v>5</v>
      </c>
      <c r="EZ285" s="72">
        <v>5</v>
      </c>
      <c r="FA285" s="72">
        <v>1</v>
      </c>
      <c r="FB285" s="72">
        <v>0</v>
      </c>
      <c r="FC285" s="72">
        <v>3</v>
      </c>
      <c r="FD285" s="72">
        <v>0</v>
      </c>
      <c r="FE285" s="72">
        <v>1</v>
      </c>
      <c r="FF285" s="72">
        <v>0</v>
      </c>
      <c r="FG285" s="72">
        <v>13</v>
      </c>
      <c r="FH285" s="72"/>
      <c r="FI285" s="72"/>
      <c r="FJ285" s="72"/>
      <c r="FK285" s="72"/>
      <c r="FL285" s="72"/>
      <c r="FM285" s="72"/>
      <c r="FN285" s="72"/>
      <c r="FO285" s="72"/>
      <c r="FP285" s="71">
        <v>281936</v>
      </c>
      <c r="FQ285" s="71">
        <v>61744</v>
      </c>
      <c r="FR285" s="71">
        <v>46963</v>
      </c>
      <c r="FS285" s="71">
        <v>42169</v>
      </c>
      <c r="FT285" s="71">
        <v>24482</v>
      </c>
      <c r="FU285" s="71">
        <v>36120</v>
      </c>
      <c r="FV285" s="71">
        <v>18219</v>
      </c>
      <c r="FW285" s="71">
        <v>19700</v>
      </c>
      <c r="FX285" s="71">
        <v>15516</v>
      </c>
      <c r="FY285" s="71">
        <v>7562</v>
      </c>
      <c r="FZ285" s="71">
        <v>2671</v>
      </c>
      <c r="GA285" s="71">
        <v>4529</v>
      </c>
      <c r="GB285" s="71">
        <v>1193</v>
      </c>
      <c r="GC285" s="71">
        <v>434</v>
      </c>
      <c r="GD285" s="71">
        <v>166</v>
      </c>
      <c r="GE285" s="71">
        <v>468</v>
      </c>
      <c r="GF285" s="71"/>
      <c r="GG285" s="71"/>
      <c r="GH285" s="71"/>
      <c r="GI285" s="71"/>
      <c r="GJ285" s="71"/>
      <c r="GK285" s="71"/>
      <c r="GL285" s="71"/>
      <c r="GM285" s="71"/>
      <c r="GN285" s="71">
        <v>2126</v>
      </c>
      <c r="GO285" s="72">
        <v>362</v>
      </c>
      <c r="GP285" s="72">
        <v>235</v>
      </c>
      <c r="GQ285" s="72">
        <v>236</v>
      </c>
      <c r="GR285" s="72">
        <v>189</v>
      </c>
      <c r="GS285" s="72">
        <v>209</v>
      </c>
      <c r="GT285" s="72">
        <v>125</v>
      </c>
      <c r="GU285" s="72">
        <v>138</v>
      </c>
      <c r="GV285" s="72">
        <v>163</v>
      </c>
      <c r="GW285" s="72">
        <v>96</v>
      </c>
      <c r="GX285" s="72">
        <v>58</v>
      </c>
      <c r="GY285" s="72">
        <v>143</v>
      </c>
      <c r="GZ285" s="72">
        <v>53</v>
      </c>
      <c r="HA285" s="72">
        <v>31</v>
      </c>
      <c r="HB285" s="72">
        <v>14</v>
      </c>
      <c r="HC285" s="72">
        <v>74</v>
      </c>
      <c r="HD285" s="72"/>
      <c r="HE285" s="72"/>
      <c r="HF285" s="72"/>
      <c r="HG285" s="72"/>
      <c r="HH285" s="72"/>
      <c r="HI285" s="72"/>
      <c r="HJ285" s="72"/>
      <c r="HK285" s="72"/>
      <c r="HL285" s="71">
        <v>279810</v>
      </c>
      <c r="HM285" s="72">
        <v>61382</v>
      </c>
      <c r="HN285" s="72">
        <v>46728</v>
      </c>
      <c r="HO285" s="72">
        <v>41933</v>
      </c>
      <c r="HP285" s="72">
        <v>24293</v>
      </c>
      <c r="HQ285" s="72">
        <v>35911</v>
      </c>
      <c r="HR285" s="72">
        <v>18094</v>
      </c>
      <c r="HS285" s="72">
        <v>19562</v>
      </c>
      <c r="HT285" s="72">
        <v>15353</v>
      </c>
      <c r="HU285" s="72">
        <v>7466</v>
      </c>
      <c r="HV285" s="72">
        <v>2613</v>
      </c>
      <c r="HW285" s="72">
        <v>4386</v>
      </c>
      <c r="HX285" s="72">
        <v>1140</v>
      </c>
      <c r="HY285" s="72">
        <v>403</v>
      </c>
      <c r="HZ285" s="72">
        <v>152</v>
      </c>
      <c r="IA285" s="72">
        <v>394</v>
      </c>
      <c r="IB285" s="72"/>
      <c r="IC285" s="72"/>
      <c r="ID285" s="72"/>
      <c r="IE285" s="72"/>
      <c r="IF285" s="72"/>
      <c r="IG285" s="72"/>
      <c r="IH285" s="72"/>
      <c r="II285" s="72"/>
      <c r="IJ285" s="71">
        <v>259381</v>
      </c>
      <c r="IK285" s="72">
        <v>58881</v>
      </c>
      <c r="IL285" s="72">
        <v>44600</v>
      </c>
      <c r="IM285" s="72">
        <v>40243</v>
      </c>
      <c r="IN285" s="72">
        <v>22956</v>
      </c>
      <c r="IO285" s="72">
        <v>33765</v>
      </c>
      <c r="IP285" s="72">
        <v>16657</v>
      </c>
      <c r="IQ285" s="72">
        <v>18056</v>
      </c>
      <c r="IR285" s="72">
        <v>13324</v>
      </c>
      <c r="IS285" s="72">
        <v>5709</v>
      </c>
      <c r="IT285" s="72">
        <v>1911</v>
      </c>
      <c r="IU285" s="72">
        <v>2556</v>
      </c>
      <c r="IV285" s="72">
        <v>521</v>
      </c>
      <c r="IW285" s="72">
        <v>121</v>
      </c>
      <c r="IX285" s="72">
        <v>29</v>
      </c>
      <c r="IY285" s="72">
        <v>52</v>
      </c>
      <c r="IZ285" s="72"/>
      <c r="JA285" s="72"/>
      <c r="JB285" s="72"/>
      <c r="JC285" s="72"/>
      <c r="JD285" s="72"/>
      <c r="JE285" s="72"/>
      <c r="JF285" s="72"/>
      <c r="JG285" s="72"/>
      <c r="JH285" s="71">
        <v>242</v>
      </c>
      <c r="JI285" s="72">
        <v>3</v>
      </c>
      <c r="JJ285" s="72">
        <v>4</v>
      </c>
      <c r="JK285" s="72">
        <v>6</v>
      </c>
      <c r="JL285" s="72">
        <v>4</v>
      </c>
      <c r="JM285" s="72">
        <v>6</v>
      </c>
      <c r="JN285" s="72">
        <v>9</v>
      </c>
      <c r="JO285" s="72">
        <v>10</v>
      </c>
      <c r="JP285" s="72">
        <v>21</v>
      </c>
      <c r="JQ285" s="72">
        <v>25</v>
      </c>
      <c r="JR285" s="72">
        <v>12</v>
      </c>
      <c r="JS285" s="72">
        <v>50</v>
      </c>
      <c r="JT285" s="72">
        <v>54</v>
      </c>
      <c r="JU285" s="72">
        <v>18</v>
      </c>
      <c r="JV285" s="72">
        <v>8</v>
      </c>
      <c r="JW285" s="72">
        <v>12</v>
      </c>
      <c r="JX285" s="72"/>
      <c r="JY285" s="72"/>
      <c r="JZ285" s="72"/>
      <c r="KA285" s="72"/>
      <c r="KB285" s="72"/>
      <c r="KC285" s="72"/>
      <c r="KD285" s="72"/>
      <c r="KE285" s="72"/>
      <c r="KF285" s="71">
        <v>20187</v>
      </c>
      <c r="KG285" s="72">
        <v>2498</v>
      </c>
      <c r="KH285" s="72">
        <v>2124</v>
      </c>
      <c r="KI285" s="72">
        <v>1684</v>
      </c>
      <c r="KJ285" s="72">
        <v>1333</v>
      </c>
      <c r="KK285" s="72">
        <v>2140</v>
      </c>
      <c r="KL285" s="72">
        <v>1428</v>
      </c>
      <c r="KM285" s="72">
        <v>1496</v>
      </c>
      <c r="KN285" s="72">
        <v>2008</v>
      </c>
      <c r="KO285" s="72">
        <v>1732</v>
      </c>
      <c r="KP285" s="72">
        <v>690</v>
      </c>
      <c r="KQ285" s="72">
        <v>1780</v>
      </c>
      <c r="KR285" s="72">
        <v>565</v>
      </c>
      <c r="KS285" s="72">
        <v>264</v>
      </c>
      <c r="KT285" s="72">
        <v>115</v>
      </c>
      <c r="KU285" s="72">
        <v>330</v>
      </c>
      <c r="KV285" s="72"/>
      <c r="KW285" s="72"/>
      <c r="KX285" s="72"/>
      <c r="KY285" s="72"/>
      <c r="KZ285" s="72"/>
      <c r="LA285" s="72"/>
      <c r="LB285" s="72"/>
      <c r="LC285" s="72"/>
      <c r="LD285" s="71">
        <v>97</v>
      </c>
      <c r="LE285" s="72">
        <v>42</v>
      </c>
      <c r="LF285" s="72">
        <v>8</v>
      </c>
      <c r="LG285" s="72">
        <v>10</v>
      </c>
      <c r="LH285" s="72">
        <v>10</v>
      </c>
      <c r="LI285" s="72">
        <v>6</v>
      </c>
      <c r="LJ285" s="72">
        <v>3</v>
      </c>
      <c r="LK285" s="72">
        <v>3</v>
      </c>
      <c r="LL285" s="72">
        <v>6</v>
      </c>
      <c r="LM285" s="72">
        <v>3</v>
      </c>
      <c r="LN285" s="72">
        <v>0</v>
      </c>
      <c r="LO285" s="72">
        <v>1</v>
      </c>
      <c r="LP285" s="72">
        <v>4</v>
      </c>
      <c r="LQ285" s="72">
        <v>0</v>
      </c>
      <c r="LR285" s="72">
        <v>0</v>
      </c>
      <c r="LS285" s="72">
        <v>1</v>
      </c>
      <c r="LT285" s="72"/>
      <c r="LU285" s="72"/>
      <c r="LV285" s="72"/>
      <c r="LW285" s="72"/>
      <c r="LX285" s="72"/>
      <c r="LY285" s="72"/>
      <c r="LZ285" s="72"/>
      <c r="MA285" s="72"/>
    </row>
    <row r="286" spans="1:339" x14ac:dyDescent="0.4">
      <c r="A286" s="67">
        <v>2009.1</v>
      </c>
      <c r="B286" s="66" t="s">
        <v>14</v>
      </c>
      <c r="C286" s="67">
        <v>2009.1</v>
      </c>
      <c r="D286" s="67"/>
      <c r="E286" s="67"/>
      <c r="F286" s="67"/>
      <c r="G286" s="67"/>
      <c r="H286" s="67"/>
      <c r="I286" s="67"/>
      <c r="J286" s="67"/>
      <c r="K286" s="67"/>
      <c r="L286" s="67"/>
      <c r="M286" s="67"/>
      <c r="N286" s="67"/>
      <c r="O286" s="67"/>
      <c r="P286" s="67"/>
      <c r="Q286" s="67"/>
      <c r="R286" s="67"/>
      <c r="S286" s="67"/>
      <c r="T286" s="67"/>
      <c r="U286" s="67"/>
      <c r="V286" s="67"/>
      <c r="W286" s="67"/>
      <c r="X286" s="67"/>
      <c r="Y286" s="67"/>
      <c r="Z286" s="67"/>
      <c r="AA286" s="67"/>
    </row>
    <row r="287" spans="1:339" x14ac:dyDescent="0.4">
      <c r="A287" s="67">
        <v>2009.11</v>
      </c>
      <c r="B287" s="66" t="s">
        <v>15</v>
      </c>
      <c r="C287" s="67">
        <v>2009.11</v>
      </c>
      <c r="D287" s="67"/>
      <c r="E287" s="67"/>
      <c r="F287" s="67"/>
      <c r="G287" s="67"/>
      <c r="H287" s="67"/>
      <c r="I287" s="67"/>
      <c r="J287" s="67"/>
      <c r="K287" s="67"/>
      <c r="L287" s="67"/>
      <c r="M287" s="67"/>
      <c r="N287" s="67"/>
      <c r="O287" s="67"/>
      <c r="P287" s="67"/>
      <c r="Q287" s="67"/>
      <c r="R287" s="67"/>
      <c r="S287" s="67"/>
      <c r="T287" s="67"/>
      <c r="U287" s="67"/>
      <c r="V287" s="67"/>
      <c r="W287" s="67"/>
      <c r="X287" s="67"/>
      <c r="Y287" s="67"/>
      <c r="Z287" s="67"/>
      <c r="AA287" s="67"/>
    </row>
    <row r="288" spans="1:339" x14ac:dyDescent="0.4">
      <c r="A288" s="67">
        <v>2009.12</v>
      </c>
      <c r="B288" s="66" t="s">
        <v>3</v>
      </c>
      <c r="C288" s="67">
        <v>2009.12</v>
      </c>
      <c r="D288" s="71">
        <v>1115405</v>
      </c>
      <c r="E288" s="71">
        <v>152422</v>
      </c>
      <c r="F288" s="71">
        <v>91019</v>
      </c>
      <c r="G288" s="71">
        <v>105657</v>
      </c>
      <c r="H288" s="71">
        <v>71173</v>
      </c>
      <c r="I288" s="71">
        <v>141163</v>
      </c>
      <c r="J288" s="71">
        <v>87992</v>
      </c>
      <c r="K288" s="71">
        <v>137266</v>
      </c>
      <c r="L288" s="71">
        <v>131496</v>
      </c>
      <c r="M288" s="71">
        <v>76868</v>
      </c>
      <c r="N288" s="71">
        <v>35941</v>
      </c>
      <c r="O288" s="71">
        <v>55028</v>
      </c>
      <c r="P288" s="71">
        <v>13407</v>
      </c>
      <c r="Q288" s="71">
        <v>4723</v>
      </c>
      <c r="R288" s="71">
        <v>1989</v>
      </c>
      <c r="S288" s="71">
        <v>9261</v>
      </c>
      <c r="T288" s="71"/>
      <c r="U288" s="71"/>
      <c r="V288" s="71"/>
      <c r="W288" s="71"/>
      <c r="X288" s="71"/>
      <c r="Y288" s="71"/>
      <c r="Z288" s="71"/>
      <c r="AA288" s="71"/>
      <c r="AB288" s="71">
        <v>12300</v>
      </c>
      <c r="AC288" s="72">
        <v>1413</v>
      </c>
      <c r="AD288" s="72">
        <v>783</v>
      </c>
      <c r="AE288" s="72">
        <v>736</v>
      </c>
      <c r="AF288" s="72">
        <v>506</v>
      </c>
      <c r="AG288" s="72">
        <v>985</v>
      </c>
      <c r="AH288" s="72">
        <v>627</v>
      </c>
      <c r="AI288" s="72">
        <v>909</v>
      </c>
      <c r="AJ288" s="72">
        <v>954</v>
      </c>
      <c r="AK288" s="72">
        <v>740</v>
      </c>
      <c r="AL288" s="72">
        <v>425</v>
      </c>
      <c r="AM288" s="72">
        <v>1159</v>
      </c>
      <c r="AN288" s="72">
        <v>622</v>
      </c>
      <c r="AO288" s="72">
        <v>300</v>
      </c>
      <c r="AP288" s="72">
        <v>205</v>
      </c>
      <c r="AQ288" s="72">
        <v>1936</v>
      </c>
      <c r="AR288" s="72"/>
      <c r="AS288" s="72"/>
      <c r="AT288" s="72"/>
      <c r="AU288" s="72"/>
      <c r="AV288" s="72"/>
      <c r="AW288" s="72"/>
      <c r="AX288" s="72"/>
      <c r="AY288" s="72"/>
      <c r="AZ288" s="71">
        <v>1103105</v>
      </c>
      <c r="BA288" s="72">
        <v>151009</v>
      </c>
      <c r="BB288" s="72">
        <v>90236</v>
      </c>
      <c r="BC288" s="72">
        <v>104921</v>
      </c>
      <c r="BD288" s="72">
        <v>70667</v>
      </c>
      <c r="BE288" s="72">
        <v>140178</v>
      </c>
      <c r="BF288" s="72">
        <v>87365</v>
      </c>
      <c r="BG288" s="72">
        <v>136357</v>
      </c>
      <c r="BH288" s="72">
        <v>130542</v>
      </c>
      <c r="BI288" s="72">
        <v>76128</v>
      </c>
      <c r="BJ288" s="72">
        <v>35516</v>
      </c>
      <c r="BK288" s="72">
        <v>53869</v>
      </c>
      <c r="BL288" s="72">
        <v>12785</v>
      </c>
      <c r="BM288" s="72">
        <v>4423</v>
      </c>
      <c r="BN288" s="72">
        <v>1784</v>
      </c>
      <c r="BO288" s="72">
        <v>7325</v>
      </c>
      <c r="BP288" s="72"/>
      <c r="BQ288" s="72"/>
      <c r="BR288" s="72"/>
      <c r="BS288" s="72"/>
      <c r="BT288" s="72"/>
      <c r="BU288" s="72"/>
      <c r="BV288" s="72"/>
      <c r="BW288" s="72"/>
      <c r="BX288" s="71">
        <v>1020844</v>
      </c>
      <c r="BY288" s="72">
        <v>129540</v>
      </c>
      <c r="BZ288" s="72">
        <v>86756</v>
      </c>
      <c r="CA288" s="72">
        <v>99680</v>
      </c>
      <c r="CB288" s="72">
        <v>68170</v>
      </c>
      <c r="CC288" s="72">
        <v>136140</v>
      </c>
      <c r="CD288" s="72">
        <v>84474</v>
      </c>
      <c r="CE288" s="72">
        <v>131863</v>
      </c>
      <c r="CF288" s="72">
        <v>123708</v>
      </c>
      <c r="CG288" s="72">
        <v>70420</v>
      </c>
      <c r="CH288" s="72">
        <v>32482</v>
      </c>
      <c r="CI288" s="72">
        <v>45857</v>
      </c>
      <c r="CJ288" s="72">
        <v>8124</v>
      </c>
      <c r="CK288" s="72">
        <v>1817</v>
      </c>
      <c r="CL288" s="72">
        <v>750</v>
      </c>
      <c r="CM288" s="72">
        <v>1063</v>
      </c>
      <c r="CN288" s="72"/>
      <c r="CO288" s="72"/>
      <c r="CP288" s="72"/>
      <c r="CQ288" s="72"/>
      <c r="CR288" s="72"/>
      <c r="CS288" s="72"/>
      <c r="CT288" s="72"/>
      <c r="CU288" s="72"/>
      <c r="CV288" s="71">
        <v>2313</v>
      </c>
      <c r="CW288" s="72">
        <v>3</v>
      </c>
      <c r="CX288" s="72">
        <v>4</v>
      </c>
      <c r="CY288" s="72">
        <v>3</v>
      </c>
      <c r="CZ288" s="72">
        <v>1</v>
      </c>
      <c r="DA288" s="72">
        <v>12</v>
      </c>
      <c r="DB288" s="72">
        <v>17</v>
      </c>
      <c r="DC288" s="72">
        <v>11</v>
      </c>
      <c r="DD288" s="72">
        <v>65</v>
      </c>
      <c r="DE288" s="72">
        <v>46</v>
      </c>
      <c r="DF288" s="72">
        <v>38</v>
      </c>
      <c r="DG288" s="72">
        <v>210</v>
      </c>
      <c r="DH288" s="72">
        <v>190</v>
      </c>
      <c r="DI288" s="72">
        <v>246</v>
      </c>
      <c r="DJ288" s="72">
        <v>103</v>
      </c>
      <c r="DK288" s="72">
        <v>1364</v>
      </c>
      <c r="DL288" s="72"/>
      <c r="DM288" s="72"/>
      <c r="DN288" s="72"/>
      <c r="DO288" s="72"/>
      <c r="DP288" s="72"/>
      <c r="DQ288" s="72"/>
      <c r="DR288" s="72"/>
      <c r="DS288" s="72"/>
      <c r="DT288" s="71">
        <v>79948</v>
      </c>
      <c r="DU288" s="72">
        <v>21466</v>
      </c>
      <c r="DV288" s="72">
        <v>3476</v>
      </c>
      <c r="DW288" s="72">
        <v>5238</v>
      </c>
      <c r="DX288" s="72">
        <v>2496</v>
      </c>
      <c r="DY288" s="72">
        <v>4026</v>
      </c>
      <c r="DZ288" s="72">
        <v>2874</v>
      </c>
      <c r="EA288" s="72">
        <v>4483</v>
      </c>
      <c r="EB288" s="72">
        <v>6769</v>
      </c>
      <c r="EC288" s="72">
        <v>5662</v>
      </c>
      <c r="ED288" s="72">
        <v>2996</v>
      </c>
      <c r="EE288" s="72">
        <v>7802</v>
      </c>
      <c r="EF288" s="72">
        <v>4471</v>
      </c>
      <c r="EG288" s="72">
        <v>2360</v>
      </c>
      <c r="EH288" s="72">
        <v>931</v>
      </c>
      <c r="EI288" s="72">
        <v>4898</v>
      </c>
      <c r="EJ288" s="72"/>
      <c r="EK288" s="72"/>
      <c r="EL288" s="72"/>
      <c r="EM288" s="72"/>
      <c r="EN288" s="72"/>
      <c r="EO288" s="72"/>
      <c r="EP288" s="72"/>
      <c r="EQ288" s="72"/>
      <c r="ER288" s="71">
        <v>46</v>
      </c>
      <c r="ES288" s="72">
        <v>4</v>
      </c>
      <c r="ET288" s="72">
        <v>2</v>
      </c>
      <c r="EU288" s="72">
        <v>2</v>
      </c>
      <c r="EV288" s="72">
        <v>1</v>
      </c>
      <c r="EW288" s="72">
        <v>6</v>
      </c>
      <c r="EX288" s="72">
        <v>2</v>
      </c>
      <c r="EY288" s="72">
        <v>8</v>
      </c>
      <c r="EZ288" s="72">
        <v>5</v>
      </c>
      <c r="FA288" s="72">
        <v>0</v>
      </c>
      <c r="FB288" s="72">
        <v>1</v>
      </c>
      <c r="FC288" s="72">
        <v>4</v>
      </c>
      <c r="FD288" s="72">
        <v>0</v>
      </c>
      <c r="FE288" s="72">
        <v>1</v>
      </c>
      <c r="FF288" s="72">
        <v>0</v>
      </c>
      <c r="FG288" s="72">
        <v>10</v>
      </c>
      <c r="FH288" s="72"/>
      <c r="FI288" s="72"/>
      <c r="FJ288" s="72"/>
      <c r="FK288" s="72"/>
      <c r="FL288" s="72"/>
      <c r="FM288" s="72"/>
      <c r="FN288" s="72"/>
      <c r="FO288" s="72"/>
      <c r="FP288" s="71">
        <v>274414</v>
      </c>
      <c r="FQ288" s="71">
        <v>58325</v>
      </c>
      <c r="FR288" s="71">
        <v>45281</v>
      </c>
      <c r="FS288" s="71">
        <v>41148</v>
      </c>
      <c r="FT288" s="71">
        <v>23925</v>
      </c>
      <c r="FU288" s="71">
        <v>35524</v>
      </c>
      <c r="FV288" s="71">
        <v>17846</v>
      </c>
      <c r="FW288" s="71">
        <v>19635</v>
      </c>
      <c r="FX288" s="71">
        <v>15539</v>
      </c>
      <c r="FY288" s="71">
        <v>7585</v>
      </c>
      <c r="FZ288" s="71">
        <v>2719</v>
      </c>
      <c r="GA288" s="71">
        <v>4610</v>
      </c>
      <c r="GB288" s="71">
        <v>1226</v>
      </c>
      <c r="GC288" s="71">
        <v>425</v>
      </c>
      <c r="GD288" s="71">
        <v>167</v>
      </c>
      <c r="GE288" s="71">
        <v>459</v>
      </c>
      <c r="GF288" s="71"/>
      <c r="GG288" s="71"/>
      <c r="GH288" s="71"/>
      <c r="GI288" s="71"/>
      <c r="GJ288" s="71"/>
      <c r="GK288" s="71"/>
      <c r="GL288" s="71"/>
      <c r="GM288" s="71"/>
      <c r="GN288" s="71">
        <v>2202</v>
      </c>
      <c r="GO288" s="72">
        <v>428</v>
      </c>
      <c r="GP288" s="72">
        <v>254</v>
      </c>
      <c r="GQ288" s="72">
        <v>247</v>
      </c>
      <c r="GR288" s="72">
        <v>190</v>
      </c>
      <c r="GS288" s="72">
        <v>239</v>
      </c>
      <c r="GT288" s="72">
        <v>123</v>
      </c>
      <c r="GU288" s="72">
        <v>143</v>
      </c>
      <c r="GV288" s="72">
        <v>167</v>
      </c>
      <c r="GW288" s="72">
        <v>92</v>
      </c>
      <c r="GX288" s="72">
        <v>50</v>
      </c>
      <c r="GY288" s="72">
        <v>134</v>
      </c>
      <c r="GZ288" s="72">
        <v>47</v>
      </c>
      <c r="HA288" s="72">
        <v>26</v>
      </c>
      <c r="HB288" s="72">
        <v>11</v>
      </c>
      <c r="HC288" s="72">
        <v>51</v>
      </c>
      <c r="HD288" s="72"/>
      <c r="HE288" s="72"/>
      <c r="HF288" s="72"/>
      <c r="HG288" s="72"/>
      <c r="HH288" s="72"/>
      <c r="HI288" s="72"/>
      <c r="HJ288" s="72"/>
      <c r="HK288" s="72"/>
      <c r="HL288" s="71">
        <v>272212</v>
      </c>
      <c r="HM288" s="72">
        <v>57897</v>
      </c>
      <c r="HN288" s="72">
        <v>45027</v>
      </c>
      <c r="HO288" s="72">
        <v>40901</v>
      </c>
      <c r="HP288" s="72">
        <v>23735</v>
      </c>
      <c r="HQ288" s="72">
        <v>35285</v>
      </c>
      <c r="HR288" s="72">
        <v>17723</v>
      </c>
      <c r="HS288" s="72">
        <v>19492</v>
      </c>
      <c r="HT288" s="72">
        <v>15372</v>
      </c>
      <c r="HU288" s="72">
        <v>7493</v>
      </c>
      <c r="HV288" s="72">
        <v>2669</v>
      </c>
      <c r="HW288" s="72">
        <v>4476</v>
      </c>
      <c r="HX288" s="72">
        <v>1179</v>
      </c>
      <c r="HY288" s="72">
        <v>399</v>
      </c>
      <c r="HZ288" s="72">
        <v>156</v>
      </c>
      <c r="IA288" s="72">
        <v>408</v>
      </c>
      <c r="IB288" s="72"/>
      <c r="IC288" s="72"/>
      <c r="ID288" s="72"/>
      <c r="IE288" s="72"/>
      <c r="IF288" s="72"/>
      <c r="IG288" s="72"/>
      <c r="IH288" s="72"/>
      <c r="II288" s="72"/>
      <c r="IJ288" s="71">
        <v>252534</v>
      </c>
      <c r="IK288" s="72">
        <v>55409</v>
      </c>
      <c r="IL288" s="72">
        <v>42898</v>
      </c>
      <c r="IM288" s="72">
        <v>39251</v>
      </c>
      <c r="IN288" s="72">
        <v>22383</v>
      </c>
      <c r="IO288" s="72">
        <v>33181</v>
      </c>
      <c r="IP288" s="72">
        <v>16326</v>
      </c>
      <c r="IQ288" s="72">
        <v>18072</v>
      </c>
      <c r="IR288" s="72">
        <v>13422</v>
      </c>
      <c r="IS288" s="72">
        <v>5840</v>
      </c>
      <c r="IT288" s="72">
        <v>2030</v>
      </c>
      <c r="IU288" s="72">
        <v>2856</v>
      </c>
      <c r="IV288" s="72">
        <v>596</v>
      </c>
      <c r="IW288" s="72">
        <v>150</v>
      </c>
      <c r="IX288" s="72">
        <v>43</v>
      </c>
      <c r="IY288" s="72">
        <v>77</v>
      </c>
      <c r="IZ288" s="72"/>
      <c r="JA288" s="72"/>
      <c r="JB288" s="72"/>
      <c r="JC288" s="72"/>
      <c r="JD288" s="72"/>
      <c r="JE288" s="72"/>
      <c r="JF288" s="72"/>
      <c r="JG288" s="72"/>
      <c r="JH288" s="71">
        <v>175</v>
      </c>
      <c r="JI288" s="72">
        <v>1</v>
      </c>
      <c r="JJ288" s="72">
        <v>3</v>
      </c>
      <c r="JK288" s="72">
        <v>4</v>
      </c>
      <c r="JL288" s="72">
        <v>1</v>
      </c>
      <c r="JM288" s="72">
        <v>8</v>
      </c>
      <c r="JN288" s="72">
        <v>8</v>
      </c>
      <c r="JO288" s="72">
        <v>9</v>
      </c>
      <c r="JP288" s="72">
        <v>16</v>
      </c>
      <c r="JQ288" s="72">
        <v>14</v>
      </c>
      <c r="JR288" s="72">
        <v>8</v>
      </c>
      <c r="JS288" s="72">
        <v>30</v>
      </c>
      <c r="JT288" s="72">
        <v>47</v>
      </c>
      <c r="JU288" s="72">
        <v>10</v>
      </c>
      <c r="JV288" s="72">
        <v>4</v>
      </c>
      <c r="JW288" s="72">
        <v>12</v>
      </c>
      <c r="JX288" s="72"/>
      <c r="JY288" s="72"/>
      <c r="JZ288" s="72"/>
      <c r="KA288" s="72"/>
      <c r="KB288" s="72"/>
      <c r="KC288" s="72"/>
      <c r="KD288" s="72"/>
      <c r="KE288" s="72"/>
      <c r="KF288" s="71">
        <v>19503</v>
      </c>
      <c r="KG288" s="72">
        <v>2487</v>
      </c>
      <c r="KH288" s="72">
        <v>2126</v>
      </c>
      <c r="KI288" s="72">
        <v>1646</v>
      </c>
      <c r="KJ288" s="72">
        <v>1351</v>
      </c>
      <c r="KK288" s="72">
        <v>2096</v>
      </c>
      <c r="KL288" s="72">
        <v>1389</v>
      </c>
      <c r="KM288" s="72">
        <v>1411</v>
      </c>
      <c r="KN288" s="72">
        <v>1934</v>
      </c>
      <c r="KO288" s="72">
        <v>1639</v>
      </c>
      <c r="KP288" s="72">
        <v>631</v>
      </c>
      <c r="KQ288" s="72">
        <v>1590</v>
      </c>
      <c r="KR288" s="72">
        <v>536</v>
      </c>
      <c r="KS288" s="72">
        <v>239</v>
      </c>
      <c r="KT288" s="72">
        <v>109</v>
      </c>
      <c r="KU288" s="72">
        <v>319</v>
      </c>
      <c r="KV288" s="72"/>
      <c r="KW288" s="72"/>
      <c r="KX288" s="72"/>
      <c r="KY288" s="72"/>
      <c r="KZ288" s="72"/>
      <c r="LA288" s="72"/>
      <c r="LB288" s="72"/>
      <c r="LC288" s="72"/>
      <c r="LD288" s="71">
        <v>105</v>
      </c>
      <c r="LE288" s="72">
        <v>50</v>
      </c>
      <c r="LF288" s="72">
        <v>10</v>
      </c>
      <c r="LG288" s="72">
        <v>12</v>
      </c>
      <c r="LH288" s="72">
        <v>10</v>
      </c>
      <c r="LI288" s="72">
        <v>7</v>
      </c>
      <c r="LJ288" s="72">
        <v>3</v>
      </c>
      <c r="LK288" s="72">
        <v>3</v>
      </c>
      <c r="LL288" s="72">
        <v>5</v>
      </c>
      <c r="LM288" s="72">
        <v>0</v>
      </c>
      <c r="LN288" s="72">
        <v>0</v>
      </c>
      <c r="LO288" s="72">
        <v>3</v>
      </c>
      <c r="LP288" s="72">
        <v>1</v>
      </c>
      <c r="LQ288" s="72">
        <v>0</v>
      </c>
      <c r="LR288" s="72">
        <v>0</v>
      </c>
      <c r="LS288" s="72">
        <v>1</v>
      </c>
      <c r="LT288" s="72"/>
      <c r="LU288" s="72"/>
      <c r="LV288" s="72"/>
      <c r="LW288" s="72"/>
      <c r="LX288" s="72"/>
      <c r="LY288" s="72"/>
      <c r="LZ288" s="72"/>
      <c r="MA288" s="72"/>
    </row>
    <row r="289" spans="1:339" x14ac:dyDescent="0.4">
      <c r="A289" s="67">
        <v>2009.13</v>
      </c>
      <c r="C289" s="67">
        <v>2009.13</v>
      </c>
      <c r="D289" s="67"/>
      <c r="E289" s="67"/>
      <c r="F289" s="67"/>
      <c r="G289" s="67"/>
      <c r="H289" s="67"/>
      <c r="I289" s="67"/>
      <c r="J289" s="67"/>
      <c r="K289" s="67"/>
      <c r="L289" s="67"/>
      <c r="M289" s="67"/>
      <c r="N289" s="67"/>
      <c r="O289" s="67"/>
      <c r="P289" s="67"/>
      <c r="Q289" s="67"/>
      <c r="R289" s="67"/>
      <c r="S289" s="67"/>
      <c r="T289" s="67"/>
      <c r="U289" s="67"/>
      <c r="V289" s="67"/>
      <c r="W289" s="67"/>
      <c r="X289" s="67"/>
      <c r="Y289" s="67"/>
      <c r="Z289" s="67"/>
      <c r="AA289" s="67"/>
    </row>
    <row r="290" spans="1:339" x14ac:dyDescent="0.4">
      <c r="A290" s="68">
        <v>2010.01</v>
      </c>
      <c r="B290" s="66" t="s">
        <v>5</v>
      </c>
      <c r="C290" s="67">
        <v>2010.01</v>
      </c>
      <c r="D290" s="67"/>
      <c r="E290" s="67"/>
      <c r="F290" s="67"/>
      <c r="G290" s="67"/>
      <c r="H290" s="67"/>
      <c r="I290" s="67"/>
      <c r="J290" s="67"/>
      <c r="K290" s="67"/>
      <c r="L290" s="67"/>
      <c r="M290" s="67"/>
      <c r="N290" s="67"/>
      <c r="O290" s="67"/>
      <c r="P290" s="67"/>
      <c r="Q290" s="67"/>
      <c r="R290" s="67"/>
      <c r="S290" s="67"/>
      <c r="T290" s="67"/>
      <c r="U290" s="67"/>
      <c r="V290" s="67"/>
      <c r="W290" s="67"/>
      <c r="X290" s="67"/>
      <c r="Y290" s="67"/>
      <c r="Z290" s="67"/>
      <c r="AA290" s="67"/>
    </row>
    <row r="291" spans="1:339" x14ac:dyDescent="0.4">
      <c r="A291" s="67">
        <v>2010.02</v>
      </c>
      <c r="B291" s="66" t="s">
        <v>6</v>
      </c>
      <c r="C291" s="67">
        <v>2010.02</v>
      </c>
      <c r="D291" s="67"/>
      <c r="E291" s="67"/>
      <c r="F291" s="67"/>
      <c r="G291" s="67"/>
      <c r="H291" s="67"/>
      <c r="I291" s="67"/>
      <c r="J291" s="67"/>
      <c r="K291" s="67"/>
      <c r="L291" s="67"/>
      <c r="M291" s="67"/>
      <c r="N291" s="67"/>
      <c r="O291" s="67"/>
      <c r="P291" s="67"/>
      <c r="Q291" s="67"/>
      <c r="R291" s="67"/>
      <c r="S291" s="67"/>
      <c r="T291" s="67"/>
      <c r="U291" s="67"/>
      <c r="V291" s="67"/>
      <c r="W291" s="67"/>
      <c r="X291" s="67"/>
      <c r="Y291" s="67"/>
      <c r="Z291" s="67"/>
      <c r="AA291" s="67"/>
    </row>
    <row r="292" spans="1:339" x14ac:dyDescent="0.4">
      <c r="A292" s="67">
        <v>2010.03</v>
      </c>
      <c r="B292" s="66" t="s">
        <v>7</v>
      </c>
      <c r="C292" s="67">
        <v>2010.03</v>
      </c>
      <c r="D292" s="71">
        <v>1114512</v>
      </c>
      <c r="E292" s="71">
        <v>150651</v>
      </c>
      <c r="F292" s="71">
        <v>89268</v>
      </c>
      <c r="G292" s="71">
        <v>103403</v>
      </c>
      <c r="H292" s="71">
        <v>70575</v>
      </c>
      <c r="I292" s="71">
        <v>139794</v>
      </c>
      <c r="J292" s="71">
        <v>87287</v>
      </c>
      <c r="K292" s="71">
        <v>136521</v>
      </c>
      <c r="L292" s="71">
        <v>134146</v>
      </c>
      <c r="M292" s="71">
        <v>78555</v>
      </c>
      <c r="N292" s="71">
        <v>36406</v>
      </c>
      <c r="O292" s="71">
        <v>57127</v>
      </c>
      <c r="P292" s="71">
        <v>13636</v>
      </c>
      <c r="Q292" s="71">
        <v>4959</v>
      </c>
      <c r="R292" s="71">
        <v>1965</v>
      </c>
      <c r="S292" s="71">
        <v>10219</v>
      </c>
      <c r="T292" s="71"/>
      <c r="U292" s="71"/>
      <c r="V292" s="71"/>
      <c r="W292" s="71"/>
      <c r="X292" s="71"/>
      <c r="Y292" s="71"/>
      <c r="Z292" s="71"/>
      <c r="AA292" s="71"/>
      <c r="AB292" s="71">
        <v>12735</v>
      </c>
      <c r="AC292" s="72">
        <v>1430</v>
      </c>
      <c r="AD292" s="72">
        <v>784</v>
      </c>
      <c r="AE292" s="72">
        <v>729</v>
      </c>
      <c r="AF292" s="72">
        <v>518</v>
      </c>
      <c r="AG292" s="72">
        <v>980</v>
      </c>
      <c r="AH292" s="72">
        <v>638</v>
      </c>
      <c r="AI292" s="72">
        <v>922</v>
      </c>
      <c r="AJ292" s="72">
        <v>975</v>
      </c>
      <c r="AK292" s="72">
        <v>755</v>
      </c>
      <c r="AL292" s="72">
        <v>448</v>
      </c>
      <c r="AM292" s="72">
        <v>1156</v>
      </c>
      <c r="AN292" s="72">
        <v>613</v>
      </c>
      <c r="AO292" s="72">
        <v>362</v>
      </c>
      <c r="AP292" s="72">
        <v>204</v>
      </c>
      <c r="AQ292" s="72">
        <v>2221</v>
      </c>
      <c r="AR292" s="72"/>
      <c r="AS292" s="72"/>
      <c r="AT292" s="72"/>
      <c r="AU292" s="72"/>
      <c r="AV292" s="72"/>
      <c r="AW292" s="72"/>
      <c r="AX292" s="72"/>
      <c r="AY292" s="72"/>
      <c r="AZ292" s="71">
        <v>1101777</v>
      </c>
      <c r="BA292" s="72">
        <v>149221</v>
      </c>
      <c r="BB292" s="72">
        <v>88484</v>
      </c>
      <c r="BC292" s="72">
        <v>102674</v>
      </c>
      <c r="BD292" s="72">
        <v>70057</v>
      </c>
      <c r="BE292" s="72">
        <v>138814</v>
      </c>
      <c r="BF292" s="72">
        <v>86649</v>
      </c>
      <c r="BG292" s="72">
        <v>135599</v>
      </c>
      <c r="BH292" s="72">
        <v>133171</v>
      </c>
      <c r="BI292" s="72">
        <v>77800</v>
      </c>
      <c r="BJ292" s="72">
        <v>35958</v>
      </c>
      <c r="BK292" s="72">
        <v>55971</v>
      </c>
      <c r="BL292" s="72">
        <v>13023</v>
      </c>
      <c r="BM292" s="72">
        <v>4597</v>
      </c>
      <c r="BN292" s="72">
        <v>1761</v>
      </c>
      <c r="BO292" s="72">
        <v>7998</v>
      </c>
      <c r="BP292" s="72"/>
      <c r="BQ292" s="72"/>
      <c r="BR292" s="72"/>
      <c r="BS292" s="72"/>
      <c r="BT292" s="72"/>
      <c r="BU292" s="72"/>
      <c r="BV292" s="72"/>
      <c r="BW292" s="72"/>
      <c r="BX292" s="71">
        <v>1020411</v>
      </c>
      <c r="BY292" s="72">
        <v>128482</v>
      </c>
      <c r="BZ292" s="72">
        <v>85099</v>
      </c>
      <c r="CA292" s="72">
        <v>97764</v>
      </c>
      <c r="CB292" s="72">
        <v>67671</v>
      </c>
      <c r="CC292" s="72">
        <v>134928</v>
      </c>
      <c r="CD292" s="72">
        <v>83752</v>
      </c>
      <c r="CE292" s="72">
        <v>131249</v>
      </c>
      <c r="CF292" s="72">
        <v>126449</v>
      </c>
      <c r="CG292" s="72">
        <v>72100</v>
      </c>
      <c r="CH292" s="72">
        <v>32994</v>
      </c>
      <c r="CI292" s="72">
        <v>47917</v>
      </c>
      <c r="CJ292" s="72">
        <v>8375</v>
      </c>
      <c r="CK292" s="72">
        <v>1884</v>
      </c>
      <c r="CL292" s="72">
        <v>705</v>
      </c>
      <c r="CM292" s="72">
        <v>1042</v>
      </c>
      <c r="CN292" s="72"/>
      <c r="CO292" s="72"/>
      <c r="CP292" s="72"/>
      <c r="CQ292" s="72"/>
      <c r="CR292" s="72"/>
      <c r="CS292" s="72"/>
      <c r="CT292" s="72"/>
      <c r="CU292" s="72"/>
      <c r="CV292" s="71">
        <v>2631</v>
      </c>
      <c r="CW292" s="72">
        <v>3</v>
      </c>
      <c r="CX292" s="72">
        <v>2</v>
      </c>
      <c r="CY292" s="72">
        <v>4</v>
      </c>
      <c r="CZ292" s="72">
        <v>2</v>
      </c>
      <c r="DA292" s="72">
        <v>17</v>
      </c>
      <c r="DB292" s="72">
        <v>20</v>
      </c>
      <c r="DC292" s="72">
        <v>17</v>
      </c>
      <c r="DD292" s="72">
        <v>62</v>
      </c>
      <c r="DE292" s="72">
        <v>66</v>
      </c>
      <c r="DF292" s="72">
        <v>30</v>
      </c>
      <c r="DG292" s="72">
        <v>222</v>
      </c>
      <c r="DH292" s="72">
        <v>220</v>
      </c>
      <c r="DI292" s="72">
        <v>285</v>
      </c>
      <c r="DJ292" s="72">
        <v>113</v>
      </c>
      <c r="DK292" s="72">
        <v>1568</v>
      </c>
      <c r="DL292" s="72"/>
      <c r="DM292" s="72"/>
      <c r="DN292" s="72"/>
      <c r="DO292" s="72"/>
      <c r="DP292" s="72"/>
      <c r="DQ292" s="72"/>
      <c r="DR292" s="72"/>
      <c r="DS292" s="72"/>
      <c r="DT292" s="71">
        <v>78735</v>
      </c>
      <c r="DU292" s="72">
        <v>20736</v>
      </c>
      <c r="DV292" s="72">
        <v>3383</v>
      </c>
      <c r="DW292" s="72">
        <v>4906</v>
      </c>
      <c r="DX292" s="72">
        <v>2384</v>
      </c>
      <c r="DY292" s="72">
        <v>3869</v>
      </c>
      <c r="DZ292" s="72">
        <v>2877</v>
      </c>
      <c r="EA292" s="72">
        <v>4333</v>
      </c>
      <c r="EB292" s="72">
        <v>6660</v>
      </c>
      <c r="EC292" s="72">
        <v>5634</v>
      </c>
      <c r="ED292" s="72">
        <v>2934</v>
      </c>
      <c r="EE292" s="72">
        <v>7832</v>
      </c>
      <c r="EF292" s="72">
        <v>4428</v>
      </c>
      <c r="EG292" s="72">
        <v>2428</v>
      </c>
      <c r="EH292" s="72">
        <v>943</v>
      </c>
      <c r="EI292" s="72">
        <v>5388</v>
      </c>
      <c r="EJ292" s="72"/>
      <c r="EK292" s="72"/>
      <c r="EL292" s="72"/>
      <c r="EM292" s="72"/>
      <c r="EN292" s="72"/>
      <c r="EO292" s="72"/>
      <c r="EP292" s="72"/>
      <c r="EQ292" s="72"/>
      <c r="ER292" s="71">
        <v>35</v>
      </c>
      <c r="ES292" s="72">
        <v>1</v>
      </c>
      <c r="ET292" s="72">
        <v>2</v>
      </c>
      <c r="EU292" s="72">
        <v>0</v>
      </c>
      <c r="EV292" s="72">
        <v>1</v>
      </c>
      <c r="EW292" s="72">
        <v>9</v>
      </c>
      <c r="EX292" s="72">
        <v>3</v>
      </c>
      <c r="EY292" s="72">
        <v>4</v>
      </c>
      <c r="EZ292" s="72">
        <v>4</v>
      </c>
      <c r="FA292" s="72">
        <v>2</v>
      </c>
      <c r="FB292" s="72">
        <v>1</v>
      </c>
      <c r="FC292" s="72">
        <v>4</v>
      </c>
      <c r="FD292" s="72">
        <v>0</v>
      </c>
      <c r="FE292" s="72">
        <v>0</v>
      </c>
      <c r="FF292" s="72">
        <v>0</v>
      </c>
      <c r="FG292" s="72">
        <v>4</v>
      </c>
      <c r="FH292" s="72"/>
      <c r="FI292" s="72"/>
      <c r="FJ292" s="72"/>
      <c r="FK292" s="72"/>
      <c r="FL292" s="72"/>
      <c r="FM292" s="72"/>
      <c r="FN292" s="72"/>
      <c r="FO292" s="72"/>
      <c r="FP292" s="71">
        <v>272021</v>
      </c>
      <c r="FQ292" s="71">
        <v>57339</v>
      </c>
      <c r="FR292" s="71">
        <v>44655</v>
      </c>
      <c r="FS292" s="71">
        <v>41547</v>
      </c>
      <c r="FT292" s="71">
        <v>24178</v>
      </c>
      <c r="FU292" s="71">
        <v>35337</v>
      </c>
      <c r="FV292" s="71">
        <v>17778</v>
      </c>
      <c r="FW292" s="71">
        <v>19489</v>
      </c>
      <c r="FX292" s="71">
        <v>15275</v>
      </c>
      <c r="FY292" s="71">
        <v>7305</v>
      </c>
      <c r="FZ292" s="71">
        <v>2605</v>
      </c>
      <c r="GA292" s="71">
        <v>4434</v>
      </c>
      <c r="GB292" s="71">
        <v>1118</v>
      </c>
      <c r="GC292" s="71">
        <v>377</v>
      </c>
      <c r="GD292" s="71">
        <v>150</v>
      </c>
      <c r="GE292" s="71">
        <v>434</v>
      </c>
      <c r="GF292" s="71"/>
      <c r="GG292" s="71"/>
      <c r="GH292" s="71"/>
      <c r="GI292" s="71"/>
      <c r="GJ292" s="71"/>
      <c r="GK292" s="71"/>
      <c r="GL292" s="71"/>
      <c r="GM292" s="71"/>
      <c r="GN292" s="71">
        <v>2328</v>
      </c>
      <c r="GO292" s="72">
        <v>464</v>
      </c>
      <c r="GP292" s="72">
        <v>258</v>
      </c>
      <c r="GQ292" s="72">
        <v>257</v>
      </c>
      <c r="GR292" s="72">
        <v>202</v>
      </c>
      <c r="GS292" s="72">
        <v>254</v>
      </c>
      <c r="GT292" s="72">
        <v>131</v>
      </c>
      <c r="GU292" s="72">
        <v>156</v>
      </c>
      <c r="GV292" s="72">
        <v>175</v>
      </c>
      <c r="GW292" s="72">
        <v>99</v>
      </c>
      <c r="GX292" s="72">
        <v>54</v>
      </c>
      <c r="GY292" s="72">
        <v>139</v>
      </c>
      <c r="GZ292" s="72">
        <v>49</v>
      </c>
      <c r="HA292" s="72">
        <v>26</v>
      </c>
      <c r="HB292" s="72">
        <v>13</v>
      </c>
      <c r="HC292" s="72">
        <v>51</v>
      </c>
      <c r="HD292" s="72"/>
      <c r="HE292" s="72"/>
      <c r="HF292" s="72"/>
      <c r="HG292" s="72"/>
      <c r="HH292" s="72"/>
      <c r="HI292" s="72"/>
      <c r="HJ292" s="72"/>
      <c r="HK292" s="72"/>
      <c r="HL292" s="71">
        <v>269693</v>
      </c>
      <c r="HM292" s="72">
        <v>56875</v>
      </c>
      <c r="HN292" s="72">
        <v>44397</v>
      </c>
      <c r="HO292" s="72">
        <v>41290</v>
      </c>
      <c r="HP292" s="72">
        <v>23976</v>
      </c>
      <c r="HQ292" s="72">
        <v>35083</v>
      </c>
      <c r="HR292" s="72">
        <v>17647</v>
      </c>
      <c r="HS292" s="72">
        <v>19333</v>
      </c>
      <c r="HT292" s="72">
        <v>15100</v>
      </c>
      <c r="HU292" s="72">
        <v>7206</v>
      </c>
      <c r="HV292" s="72">
        <v>2551</v>
      </c>
      <c r="HW292" s="72">
        <v>4295</v>
      </c>
      <c r="HX292" s="72">
        <v>1069</v>
      </c>
      <c r="HY292" s="72">
        <v>351</v>
      </c>
      <c r="HZ292" s="72">
        <v>137</v>
      </c>
      <c r="IA292" s="72">
        <v>383</v>
      </c>
      <c r="IB292" s="72"/>
      <c r="IC292" s="72"/>
      <c r="ID292" s="72"/>
      <c r="IE292" s="72"/>
      <c r="IF292" s="72"/>
      <c r="IG292" s="72"/>
      <c r="IH292" s="72"/>
      <c r="II292" s="72"/>
      <c r="IJ292" s="71">
        <v>250418</v>
      </c>
      <c r="IK292" s="72">
        <v>54469</v>
      </c>
      <c r="IL292" s="72">
        <v>42340</v>
      </c>
      <c r="IM292" s="72">
        <v>39637</v>
      </c>
      <c r="IN292" s="72">
        <v>22687</v>
      </c>
      <c r="IO292" s="72">
        <v>33033</v>
      </c>
      <c r="IP292" s="72">
        <v>16304</v>
      </c>
      <c r="IQ292" s="72">
        <v>17910</v>
      </c>
      <c r="IR292" s="72">
        <v>13211</v>
      </c>
      <c r="IS292" s="72">
        <v>5593</v>
      </c>
      <c r="IT292" s="72">
        <v>1901</v>
      </c>
      <c r="IU292" s="72">
        <v>2610</v>
      </c>
      <c r="IV292" s="72">
        <v>513</v>
      </c>
      <c r="IW292" s="72">
        <v>121</v>
      </c>
      <c r="IX292" s="72">
        <v>34</v>
      </c>
      <c r="IY292" s="72">
        <v>55</v>
      </c>
      <c r="IZ292" s="72"/>
      <c r="JA292" s="72"/>
      <c r="JB292" s="72"/>
      <c r="JC292" s="72"/>
      <c r="JD292" s="72"/>
      <c r="JE292" s="72"/>
      <c r="JF292" s="72"/>
      <c r="JG292" s="72"/>
      <c r="JH292" s="71">
        <v>129</v>
      </c>
      <c r="JI292" s="72">
        <v>1</v>
      </c>
      <c r="JJ292" s="72">
        <v>2</v>
      </c>
      <c r="JK292" s="72">
        <v>4</v>
      </c>
      <c r="JL292" s="72">
        <v>0</v>
      </c>
      <c r="JM292" s="72">
        <v>5</v>
      </c>
      <c r="JN292" s="72">
        <v>6</v>
      </c>
      <c r="JO292" s="72">
        <v>5</v>
      </c>
      <c r="JP292" s="72">
        <v>9</v>
      </c>
      <c r="JQ292" s="72">
        <v>10</v>
      </c>
      <c r="JR292" s="72">
        <v>6</v>
      </c>
      <c r="JS292" s="72">
        <v>29</v>
      </c>
      <c r="JT292" s="72">
        <v>28</v>
      </c>
      <c r="JU292" s="72">
        <v>7</v>
      </c>
      <c r="JV292" s="72">
        <v>6</v>
      </c>
      <c r="JW292" s="72">
        <v>11</v>
      </c>
      <c r="JX292" s="72"/>
      <c r="JY292" s="72"/>
      <c r="JZ292" s="72"/>
      <c r="KA292" s="72"/>
      <c r="KB292" s="72"/>
      <c r="KC292" s="72"/>
      <c r="KD292" s="72"/>
      <c r="KE292" s="72"/>
      <c r="KF292" s="71">
        <v>19146</v>
      </c>
      <c r="KG292" s="72">
        <v>2405</v>
      </c>
      <c r="KH292" s="72">
        <v>2055</v>
      </c>
      <c r="KI292" s="72">
        <v>1649</v>
      </c>
      <c r="KJ292" s="72">
        <v>1289</v>
      </c>
      <c r="KK292" s="72">
        <v>2045</v>
      </c>
      <c r="KL292" s="72">
        <v>1337</v>
      </c>
      <c r="KM292" s="72">
        <v>1418</v>
      </c>
      <c r="KN292" s="72">
        <v>1880</v>
      </c>
      <c r="KO292" s="72">
        <v>1603</v>
      </c>
      <c r="KP292" s="72">
        <v>644</v>
      </c>
      <c r="KQ292" s="72">
        <v>1656</v>
      </c>
      <c r="KR292" s="72">
        <v>528</v>
      </c>
      <c r="KS292" s="72">
        <v>223</v>
      </c>
      <c r="KT292" s="72">
        <v>97</v>
      </c>
      <c r="KU292" s="72">
        <v>317</v>
      </c>
      <c r="KV292" s="72"/>
      <c r="KW292" s="72"/>
      <c r="KX292" s="72"/>
      <c r="KY292" s="72"/>
      <c r="KZ292" s="72"/>
      <c r="LA292" s="72"/>
      <c r="LB292" s="72"/>
      <c r="LC292" s="72"/>
      <c r="LD292" s="71">
        <v>110</v>
      </c>
      <c r="LE292" s="72">
        <v>55</v>
      </c>
      <c r="LF292" s="72">
        <v>7</v>
      </c>
      <c r="LG292" s="72">
        <v>11</v>
      </c>
      <c r="LH292" s="72">
        <v>9</v>
      </c>
      <c r="LI292" s="72">
        <v>8</v>
      </c>
      <c r="LJ292" s="72">
        <v>3</v>
      </c>
      <c r="LK292" s="72">
        <v>4</v>
      </c>
      <c r="LL292" s="72">
        <v>6</v>
      </c>
      <c r="LM292" s="72">
        <v>0</v>
      </c>
      <c r="LN292" s="72">
        <v>1</v>
      </c>
      <c r="LO292" s="72">
        <v>4</v>
      </c>
      <c r="LP292" s="72">
        <v>1</v>
      </c>
      <c r="LQ292" s="72">
        <v>0</v>
      </c>
      <c r="LR292" s="72">
        <v>0</v>
      </c>
      <c r="LS292" s="72">
        <v>1</v>
      </c>
      <c r="LT292" s="72"/>
      <c r="LU292" s="72"/>
      <c r="LV292" s="72"/>
      <c r="LW292" s="72"/>
      <c r="LX292" s="72"/>
      <c r="LY292" s="72"/>
      <c r="LZ292" s="72"/>
      <c r="MA292" s="72"/>
    </row>
    <row r="293" spans="1:339" x14ac:dyDescent="0.4">
      <c r="A293" s="67">
        <v>2010.04</v>
      </c>
      <c r="B293" s="66" t="s">
        <v>8</v>
      </c>
      <c r="C293" s="67">
        <v>2010.04</v>
      </c>
      <c r="D293" s="67"/>
      <c r="E293" s="67"/>
      <c r="F293" s="67"/>
      <c r="G293" s="67"/>
      <c r="H293" s="67"/>
      <c r="I293" s="67"/>
      <c r="J293" s="67"/>
      <c r="K293" s="67"/>
      <c r="L293" s="67"/>
      <c r="M293" s="67"/>
      <c r="N293" s="67"/>
      <c r="O293" s="67"/>
      <c r="P293" s="67"/>
      <c r="Q293" s="67"/>
      <c r="R293" s="67"/>
      <c r="S293" s="67"/>
      <c r="T293" s="67"/>
      <c r="U293" s="67"/>
      <c r="V293" s="67"/>
      <c r="W293" s="67"/>
      <c r="X293" s="67"/>
      <c r="Y293" s="67"/>
      <c r="Z293" s="67"/>
      <c r="AA293" s="67"/>
    </row>
    <row r="294" spans="1:339" x14ac:dyDescent="0.4">
      <c r="A294" s="67">
        <v>2010.05</v>
      </c>
      <c r="B294" s="66" t="s">
        <v>9</v>
      </c>
      <c r="C294" s="67">
        <v>2010.05</v>
      </c>
      <c r="D294" s="67"/>
      <c r="E294" s="67"/>
      <c r="F294" s="67"/>
      <c r="G294" s="67"/>
      <c r="H294" s="67"/>
      <c r="I294" s="67"/>
      <c r="J294" s="67"/>
      <c r="K294" s="67"/>
      <c r="L294" s="67"/>
      <c r="M294" s="67"/>
      <c r="N294" s="67"/>
      <c r="O294" s="67"/>
      <c r="P294" s="67"/>
      <c r="Q294" s="67"/>
      <c r="R294" s="67"/>
      <c r="S294" s="67"/>
      <c r="T294" s="67"/>
      <c r="U294" s="67"/>
      <c r="V294" s="67"/>
      <c r="W294" s="67"/>
      <c r="X294" s="67"/>
      <c r="Y294" s="67"/>
      <c r="Z294" s="67"/>
      <c r="AA294" s="67"/>
    </row>
    <row r="295" spans="1:339" x14ac:dyDescent="0.4">
      <c r="A295" s="67">
        <v>2010.06</v>
      </c>
      <c r="B295" s="66" t="s">
        <v>10</v>
      </c>
      <c r="C295" s="67">
        <v>2010.06</v>
      </c>
      <c r="D295" s="71">
        <v>1127397</v>
      </c>
      <c r="E295" s="71">
        <v>146447</v>
      </c>
      <c r="F295" s="71">
        <v>88320</v>
      </c>
      <c r="G295" s="71">
        <v>104079</v>
      </c>
      <c r="H295" s="71">
        <v>72061</v>
      </c>
      <c r="I295" s="71">
        <v>137457</v>
      </c>
      <c r="J295" s="71">
        <v>89477</v>
      </c>
      <c r="K295" s="71">
        <v>140027</v>
      </c>
      <c r="L295" s="71">
        <v>138423</v>
      </c>
      <c r="M295" s="71">
        <v>81705</v>
      </c>
      <c r="N295" s="71">
        <v>38264</v>
      </c>
      <c r="O295" s="71">
        <v>59985</v>
      </c>
      <c r="P295" s="71">
        <v>14207</v>
      </c>
      <c r="Q295" s="71">
        <v>4913</v>
      </c>
      <c r="R295" s="71">
        <v>1978</v>
      </c>
      <c r="S295" s="71">
        <v>10054</v>
      </c>
      <c r="T295" s="71"/>
      <c r="U295" s="71"/>
      <c r="V295" s="71"/>
      <c r="W295" s="71"/>
      <c r="X295" s="71"/>
      <c r="Y295" s="71"/>
      <c r="Z295" s="71"/>
      <c r="AA295" s="71"/>
      <c r="AB295" s="71">
        <v>12710</v>
      </c>
      <c r="AC295" s="72">
        <v>1409</v>
      </c>
      <c r="AD295" s="72">
        <v>776</v>
      </c>
      <c r="AE295" s="72">
        <v>733</v>
      </c>
      <c r="AF295" s="72">
        <v>534</v>
      </c>
      <c r="AG295" s="72">
        <v>965</v>
      </c>
      <c r="AH295" s="72">
        <v>648</v>
      </c>
      <c r="AI295" s="72">
        <v>939</v>
      </c>
      <c r="AJ295" s="72">
        <v>965</v>
      </c>
      <c r="AK295" s="72">
        <v>757</v>
      </c>
      <c r="AL295" s="72">
        <v>430</v>
      </c>
      <c r="AM295" s="72">
        <v>1189</v>
      </c>
      <c r="AN295" s="72">
        <v>611</v>
      </c>
      <c r="AO295" s="72">
        <v>300</v>
      </c>
      <c r="AP295" s="72">
        <v>209</v>
      </c>
      <c r="AQ295" s="72">
        <v>2245</v>
      </c>
      <c r="AR295" s="72"/>
      <c r="AS295" s="72"/>
      <c r="AT295" s="72"/>
      <c r="AU295" s="72"/>
      <c r="AV295" s="72"/>
      <c r="AW295" s="72"/>
      <c r="AX295" s="72"/>
      <c r="AY295" s="72"/>
      <c r="AZ295" s="71">
        <v>1114687</v>
      </c>
      <c r="BA295" s="72">
        <v>145038</v>
      </c>
      <c r="BB295" s="72">
        <v>87544</v>
      </c>
      <c r="BC295" s="72">
        <v>103346</v>
      </c>
      <c r="BD295" s="72">
        <v>71527</v>
      </c>
      <c r="BE295" s="72">
        <v>136492</v>
      </c>
      <c r="BF295" s="72">
        <v>88829</v>
      </c>
      <c r="BG295" s="72">
        <v>139088</v>
      </c>
      <c r="BH295" s="72">
        <v>137458</v>
      </c>
      <c r="BI295" s="72">
        <v>80948</v>
      </c>
      <c r="BJ295" s="72">
        <v>37834</v>
      </c>
      <c r="BK295" s="72">
        <v>58796</v>
      </c>
      <c r="BL295" s="72">
        <v>13596</v>
      </c>
      <c r="BM295" s="72">
        <v>4613</v>
      </c>
      <c r="BN295" s="72">
        <v>1769</v>
      </c>
      <c r="BO295" s="72">
        <v>7809</v>
      </c>
      <c r="BP295" s="72"/>
      <c r="BQ295" s="72"/>
      <c r="BR295" s="72"/>
      <c r="BS295" s="72"/>
      <c r="BT295" s="72"/>
      <c r="BU295" s="72"/>
      <c r="BV295" s="72"/>
      <c r="BW295" s="72"/>
      <c r="BX295" s="71">
        <v>1032623</v>
      </c>
      <c r="BY295" s="72">
        <v>124304</v>
      </c>
      <c r="BZ295" s="72">
        <v>84219</v>
      </c>
      <c r="CA295" s="72">
        <v>97949</v>
      </c>
      <c r="CB295" s="72">
        <v>69236</v>
      </c>
      <c r="CC295" s="72">
        <v>132711</v>
      </c>
      <c r="CD295" s="72">
        <v>86054</v>
      </c>
      <c r="CE295" s="72">
        <v>134573</v>
      </c>
      <c r="CF295" s="72">
        <v>130584</v>
      </c>
      <c r="CG295" s="72">
        <v>75093</v>
      </c>
      <c r="CH295" s="72">
        <v>34790</v>
      </c>
      <c r="CI295" s="72">
        <v>50496</v>
      </c>
      <c r="CJ295" s="72">
        <v>8828</v>
      </c>
      <c r="CK295" s="72">
        <v>1946</v>
      </c>
      <c r="CL295" s="72">
        <v>714</v>
      </c>
      <c r="CM295" s="72">
        <v>1126</v>
      </c>
      <c r="CN295" s="72"/>
      <c r="CO295" s="72"/>
      <c r="CP295" s="72"/>
      <c r="CQ295" s="72"/>
      <c r="CR295" s="72"/>
      <c r="CS295" s="72"/>
      <c r="CT295" s="72"/>
      <c r="CU295" s="72"/>
      <c r="CV295" s="71">
        <v>2590</v>
      </c>
      <c r="CW295" s="72">
        <v>4</v>
      </c>
      <c r="CX295" s="72">
        <v>5</v>
      </c>
      <c r="CY295" s="72">
        <v>4</v>
      </c>
      <c r="CZ295" s="72">
        <v>3</v>
      </c>
      <c r="DA295" s="72">
        <v>15</v>
      </c>
      <c r="DB295" s="72">
        <v>20</v>
      </c>
      <c r="DC295" s="72">
        <v>10</v>
      </c>
      <c r="DD295" s="72">
        <v>46</v>
      </c>
      <c r="DE295" s="72">
        <v>56</v>
      </c>
      <c r="DF295" s="72">
        <v>28</v>
      </c>
      <c r="DG295" s="72">
        <v>222</v>
      </c>
      <c r="DH295" s="72">
        <v>201</v>
      </c>
      <c r="DI295" s="72">
        <v>277</v>
      </c>
      <c r="DJ295" s="72">
        <v>110</v>
      </c>
      <c r="DK295" s="72">
        <v>1589</v>
      </c>
      <c r="DL295" s="72"/>
      <c r="DM295" s="72"/>
      <c r="DN295" s="72"/>
      <c r="DO295" s="72"/>
      <c r="DP295" s="72"/>
      <c r="DQ295" s="72"/>
      <c r="DR295" s="72"/>
      <c r="DS295" s="72"/>
      <c r="DT295" s="71">
        <v>79474</v>
      </c>
      <c r="DU295" s="72">
        <v>20730</v>
      </c>
      <c r="DV295" s="72">
        <v>3320</v>
      </c>
      <c r="DW295" s="72">
        <v>5393</v>
      </c>
      <c r="DX295" s="72">
        <v>2288</v>
      </c>
      <c r="DY295" s="72">
        <v>3766</v>
      </c>
      <c r="DZ295" s="72">
        <v>2755</v>
      </c>
      <c r="EA295" s="72">
        <v>4505</v>
      </c>
      <c r="EB295" s="72">
        <v>6828</v>
      </c>
      <c r="EC295" s="72">
        <v>5799</v>
      </c>
      <c r="ED295" s="72">
        <v>3016</v>
      </c>
      <c r="EE295" s="72">
        <v>8078</v>
      </c>
      <c r="EF295" s="72">
        <v>4567</v>
      </c>
      <c r="EG295" s="72">
        <v>2390</v>
      </c>
      <c r="EH295" s="72">
        <v>945</v>
      </c>
      <c r="EI295" s="72">
        <v>5094</v>
      </c>
      <c r="EJ295" s="72"/>
      <c r="EK295" s="72"/>
      <c r="EL295" s="72"/>
      <c r="EM295" s="72"/>
      <c r="EN295" s="72"/>
      <c r="EO295" s="72"/>
      <c r="EP295" s="72"/>
      <c r="EQ295" s="72"/>
      <c r="ER295" s="71">
        <v>34</v>
      </c>
      <c r="ES295" s="72">
        <v>0</v>
      </c>
      <c r="ET295" s="72">
        <v>1</v>
      </c>
      <c r="EU295" s="72">
        <v>3</v>
      </c>
      <c r="EV295" s="72">
        <v>0</v>
      </c>
      <c r="EW295" s="72">
        <v>6</v>
      </c>
      <c r="EX295" s="72">
        <v>5</v>
      </c>
      <c r="EY295" s="72">
        <v>6</v>
      </c>
      <c r="EZ295" s="72">
        <v>4</v>
      </c>
      <c r="FA295" s="72">
        <v>1</v>
      </c>
      <c r="FB295" s="72">
        <v>1</v>
      </c>
      <c r="FC295" s="72">
        <v>4</v>
      </c>
      <c r="FD295" s="72">
        <v>0</v>
      </c>
      <c r="FE295" s="72">
        <v>0</v>
      </c>
      <c r="FF295" s="72">
        <v>0</v>
      </c>
      <c r="FG295" s="72">
        <v>3</v>
      </c>
      <c r="FH295" s="72"/>
      <c r="FI295" s="72"/>
      <c r="FJ295" s="72"/>
      <c r="FK295" s="72"/>
      <c r="FL295" s="72"/>
      <c r="FM295" s="72"/>
      <c r="FN295" s="72"/>
      <c r="FO295" s="72"/>
      <c r="FP295" s="71">
        <v>276364</v>
      </c>
      <c r="FQ295" s="71">
        <v>56187</v>
      </c>
      <c r="FR295" s="71">
        <v>44867</v>
      </c>
      <c r="FS295" s="71">
        <v>42419</v>
      </c>
      <c r="FT295" s="71">
        <v>24861</v>
      </c>
      <c r="FU295" s="71">
        <v>36661</v>
      </c>
      <c r="FV295" s="71">
        <v>18383</v>
      </c>
      <c r="FW295" s="71">
        <v>20230</v>
      </c>
      <c r="FX295" s="71">
        <v>15709</v>
      </c>
      <c r="FY295" s="71">
        <v>7672</v>
      </c>
      <c r="FZ295" s="71">
        <v>2710</v>
      </c>
      <c r="GA295" s="71">
        <v>4494</v>
      </c>
      <c r="GB295" s="71">
        <v>1160</v>
      </c>
      <c r="GC295" s="71">
        <v>389</v>
      </c>
      <c r="GD295" s="71">
        <v>171</v>
      </c>
      <c r="GE295" s="71">
        <v>451</v>
      </c>
      <c r="GF295" s="71"/>
      <c r="GG295" s="71"/>
      <c r="GH295" s="71"/>
      <c r="GI295" s="71"/>
      <c r="GJ295" s="71"/>
      <c r="GK295" s="71"/>
      <c r="GL295" s="71"/>
      <c r="GM295" s="71"/>
      <c r="GN295" s="71">
        <v>2324</v>
      </c>
      <c r="GO295" s="72">
        <v>418</v>
      </c>
      <c r="GP295" s="72">
        <v>266</v>
      </c>
      <c r="GQ295" s="72">
        <v>273</v>
      </c>
      <c r="GR295" s="72">
        <v>218</v>
      </c>
      <c r="GS295" s="72">
        <v>237</v>
      </c>
      <c r="GT295" s="72">
        <v>136</v>
      </c>
      <c r="GU295" s="72">
        <v>154</v>
      </c>
      <c r="GV295" s="72">
        <v>188</v>
      </c>
      <c r="GW295" s="72">
        <v>100</v>
      </c>
      <c r="GX295" s="72">
        <v>54</v>
      </c>
      <c r="GY295" s="72">
        <v>149</v>
      </c>
      <c r="GZ295" s="72">
        <v>47</v>
      </c>
      <c r="HA295" s="72">
        <v>21</v>
      </c>
      <c r="HB295" s="72">
        <v>12</v>
      </c>
      <c r="HC295" s="72">
        <v>51</v>
      </c>
      <c r="HD295" s="72"/>
      <c r="HE295" s="72"/>
      <c r="HF295" s="72"/>
      <c r="HG295" s="72"/>
      <c r="HH295" s="72"/>
      <c r="HI295" s="72"/>
      <c r="HJ295" s="72"/>
      <c r="HK295" s="72"/>
      <c r="HL295" s="71">
        <v>274040</v>
      </c>
      <c r="HM295" s="72">
        <v>55769</v>
      </c>
      <c r="HN295" s="72">
        <v>44601</v>
      </c>
      <c r="HO295" s="72">
        <v>42146</v>
      </c>
      <c r="HP295" s="72">
        <v>24643</v>
      </c>
      <c r="HQ295" s="72">
        <v>36424</v>
      </c>
      <c r="HR295" s="72">
        <v>18247</v>
      </c>
      <c r="HS295" s="72">
        <v>20076</v>
      </c>
      <c r="HT295" s="72">
        <v>15521</v>
      </c>
      <c r="HU295" s="72">
        <v>7572</v>
      </c>
      <c r="HV295" s="72">
        <v>2656</v>
      </c>
      <c r="HW295" s="72">
        <v>4345</v>
      </c>
      <c r="HX295" s="72">
        <v>1113</v>
      </c>
      <c r="HY295" s="72">
        <v>368</v>
      </c>
      <c r="HZ295" s="72">
        <v>159</v>
      </c>
      <c r="IA295" s="72">
        <v>400</v>
      </c>
      <c r="IB295" s="72"/>
      <c r="IC295" s="72"/>
      <c r="ID295" s="72"/>
      <c r="IE295" s="72"/>
      <c r="IF295" s="72"/>
      <c r="IG295" s="72"/>
      <c r="IH295" s="72"/>
      <c r="II295" s="72"/>
      <c r="IJ295" s="71">
        <v>254481</v>
      </c>
      <c r="IK295" s="72">
        <v>53371</v>
      </c>
      <c r="IL295" s="72">
        <v>42518</v>
      </c>
      <c r="IM295" s="72">
        <v>40531</v>
      </c>
      <c r="IN295" s="72">
        <v>23324</v>
      </c>
      <c r="IO295" s="72">
        <v>34312</v>
      </c>
      <c r="IP295" s="72">
        <v>16855</v>
      </c>
      <c r="IQ295" s="72">
        <v>18613</v>
      </c>
      <c r="IR295" s="72">
        <v>13613</v>
      </c>
      <c r="IS295" s="72">
        <v>5955</v>
      </c>
      <c r="IT295" s="72">
        <v>1983</v>
      </c>
      <c r="IU295" s="72">
        <v>2648</v>
      </c>
      <c r="IV295" s="72">
        <v>546</v>
      </c>
      <c r="IW295" s="72">
        <v>121</v>
      </c>
      <c r="IX295" s="72">
        <v>41</v>
      </c>
      <c r="IY295" s="72">
        <v>50</v>
      </c>
      <c r="IZ295" s="72"/>
      <c r="JA295" s="72"/>
      <c r="JB295" s="72"/>
      <c r="JC295" s="72"/>
      <c r="JD295" s="72"/>
      <c r="JE295" s="72"/>
      <c r="JF295" s="72"/>
      <c r="JG295" s="72"/>
      <c r="JH295" s="71">
        <v>120</v>
      </c>
      <c r="JI295" s="72">
        <v>0</v>
      </c>
      <c r="JJ295" s="72">
        <v>2</v>
      </c>
      <c r="JK295" s="72">
        <v>5</v>
      </c>
      <c r="JL295" s="72">
        <v>2</v>
      </c>
      <c r="JM295" s="72">
        <v>7</v>
      </c>
      <c r="JN295" s="72">
        <v>5</v>
      </c>
      <c r="JO295" s="72">
        <v>6</v>
      </c>
      <c r="JP295" s="72">
        <v>12</v>
      </c>
      <c r="JQ295" s="72">
        <v>7</v>
      </c>
      <c r="JR295" s="72">
        <v>5</v>
      </c>
      <c r="JS295" s="72">
        <v>26</v>
      </c>
      <c r="JT295" s="72">
        <v>17</v>
      </c>
      <c r="JU295" s="72">
        <v>7</v>
      </c>
      <c r="JV295" s="72">
        <v>2</v>
      </c>
      <c r="JW295" s="72">
        <v>17</v>
      </c>
      <c r="JX295" s="72"/>
      <c r="JY295" s="72"/>
      <c r="JZ295" s="72"/>
      <c r="KA295" s="72"/>
      <c r="KB295" s="72"/>
      <c r="KC295" s="72"/>
      <c r="KD295" s="72"/>
      <c r="KE295" s="72"/>
      <c r="KF295" s="71">
        <v>19439</v>
      </c>
      <c r="KG295" s="72">
        <v>2398</v>
      </c>
      <c r="KH295" s="72">
        <v>2081</v>
      </c>
      <c r="KI295" s="72">
        <v>1610</v>
      </c>
      <c r="KJ295" s="72">
        <v>1317</v>
      </c>
      <c r="KK295" s="72">
        <v>2105</v>
      </c>
      <c r="KL295" s="72">
        <v>1387</v>
      </c>
      <c r="KM295" s="72">
        <v>1457</v>
      </c>
      <c r="KN295" s="72">
        <v>1896</v>
      </c>
      <c r="KO295" s="72">
        <v>1610</v>
      </c>
      <c r="KP295" s="72">
        <v>668</v>
      </c>
      <c r="KQ295" s="72">
        <v>1671</v>
      </c>
      <c r="KR295" s="72">
        <v>550</v>
      </c>
      <c r="KS295" s="72">
        <v>240</v>
      </c>
      <c r="KT295" s="72">
        <v>116</v>
      </c>
      <c r="KU295" s="72">
        <v>333</v>
      </c>
      <c r="KV295" s="72"/>
      <c r="KW295" s="72"/>
      <c r="KX295" s="72"/>
      <c r="KY295" s="72"/>
      <c r="KZ295" s="72"/>
      <c r="LA295" s="72"/>
      <c r="LB295" s="72"/>
      <c r="LC295" s="72"/>
      <c r="LD295" s="71">
        <v>95</v>
      </c>
      <c r="LE295" s="72">
        <v>49</v>
      </c>
      <c r="LF295" s="72">
        <v>7</v>
      </c>
      <c r="LG295" s="72">
        <v>5</v>
      </c>
      <c r="LH295" s="72">
        <v>7</v>
      </c>
      <c r="LI295" s="72">
        <v>7</v>
      </c>
      <c r="LJ295" s="72">
        <v>1</v>
      </c>
      <c r="LK295" s="72">
        <v>5</v>
      </c>
      <c r="LL295" s="72">
        <v>6</v>
      </c>
      <c r="LM295" s="72">
        <v>0</v>
      </c>
      <c r="LN295" s="72">
        <v>1</v>
      </c>
      <c r="LO295" s="72">
        <v>2</v>
      </c>
      <c r="LP295" s="72">
        <v>4</v>
      </c>
      <c r="LQ295" s="72">
        <v>0</v>
      </c>
      <c r="LR295" s="72">
        <v>0</v>
      </c>
      <c r="LS295" s="72">
        <v>1</v>
      </c>
      <c r="LT295" s="72"/>
      <c r="LU295" s="72"/>
      <c r="LV295" s="72"/>
      <c r="LW295" s="72"/>
      <c r="LX295" s="72"/>
      <c r="LY295" s="72"/>
      <c r="LZ295" s="72"/>
      <c r="MA295" s="72"/>
    </row>
    <row r="296" spans="1:339" x14ac:dyDescent="0.4">
      <c r="A296" s="67">
        <v>2010.07</v>
      </c>
      <c r="B296" s="66" t="s">
        <v>11</v>
      </c>
      <c r="C296" s="67">
        <v>2010.07</v>
      </c>
      <c r="D296" s="67"/>
      <c r="E296" s="67"/>
      <c r="F296" s="67"/>
      <c r="G296" s="67"/>
      <c r="H296" s="67"/>
      <c r="I296" s="67"/>
      <c r="J296" s="67"/>
      <c r="K296" s="67"/>
      <c r="L296" s="67"/>
      <c r="M296" s="67"/>
      <c r="N296" s="67"/>
      <c r="O296" s="67"/>
      <c r="P296" s="67"/>
      <c r="Q296" s="67"/>
      <c r="R296" s="67"/>
      <c r="S296" s="67"/>
      <c r="T296" s="67"/>
      <c r="U296" s="67"/>
      <c r="V296" s="67"/>
      <c r="W296" s="67"/>
      <c r="X296" s="67"/>
      <c r="Y296" s="67"/>
      <c r="Z296" s="67"/>
      <c r="AA296" s="67"/>
    </row>
    <row r="297" spans="1:339" x14ac:dyDescent="0.4">
      <c r="A297" s="67">
        <v>2010.08</v>
      </c>
      <c r="B297" s="66" t="s">
        <v>12</v>
      </c>
      <c r="C297" s="67">
        <v>2010.08</v>
      </c>
      <c r="D297" s="67"/>
      <c r="E297" s="67"/>
      <c r="F297" s="67"/>
      <c r="G297" s="67"/>
      <c r="H297" s="67"/>
      <c r="I297" s="67"/>
      <c r="J297" s="67"/>
      <c r="K297" s="67"/>
      <c r="L297" s="67"/>
      <c r="M297" s="67"/>
      <c r="N297" s="67"/>
      <c r="O297" s="67"/>
      <c r="P297" s="67"/>
      <c r="Q297" s="67"/>
      <c r="R297" s="67"/>
      <c r="S297" s="67"/>
      <c r="T297" s="67"/>
      <c r="U297" s="67"/>
      <c r="V297" s="67"/>
      <c r="W297" s="67"/>
      <c r="X297" s="67"/>
      <c r="Y297" s="67"/>
      <c r="Z297" s="67"/>
      <c r="AA297" s="67"/>
    </row>
    <row r="298" spans="1:339" x14ac:dyDescent="0.4">
      <c r="A298" s="67">
        <v>2010.09</v>
      </c>
      <c r="B298" s="66" t="s">
        <v>13</v>
      </c>
      <c r="C298" s="67">
        <v>2010.09</v>
      </c>
      <c r="D298" s="71">
        <v>1184863</v>
      </c>
      <c r="E298" s="71">
        <v>149950</v>
      </c>
      <c r="F298" s="71">
        <v>90028</v>
      </c>
      <c r="G298" s="71">
        <v>111588</v>
      </c>
      <c r="H298" s="71">
        <v>70881</v>
      </c>
      <c r="I298" s="71">
        <v>143266</v>
      </c>
      <c r="J298" s="71">
        <v>93569</v>
      </c>
      <c r="K298" s="71">
        <v>142540</v>
      </c>
      <c r="L298" s="71">
        <v>148362</v>
      </c>
      <c r="M298" s="71">
        <v>89933</v>
      </c>
      <c r="N298" s="71">
        <v>41427</v>
      </c>
      <c r="O298" s="71">
        <v>69018</v>
      </c>
      <c r="P298" s="71">
        <v>15619</v>
      </c>
      <c r="Q298" s="71">
        <v>5909</v>
      </c>
      <c r="R298" s="71">
        <v>2099</v>
      </c>
      <c r="S298" s="71">
        <v>10674</v>
      </c>
      <c r="T298" s="71"/>
      <c r="U298" s="71"/>
      <c r="V298" s="71"/>
      <c r="W298" s="71"/>
      <c r="X298" s="71"/>
      <c r="Y298" s="71"/>
      <c r="Z298" s="71"/>
      <c r="AA298" s="71"/>
      <c r="AB298" s="71">
        <v>12476</v>
      </c>
      <c r="AC298" s="72">
        <v>1381</v>
      </c>
      <c r="AD298" s="72">
        <v>768</v>
      </c>
      <c r="AE298" s="72">
        <v>668</v>
      </c>
      <c r="AF298" s="72">
        <v>528</v>
      </c>
      <c r="AG298" s="72">
        <v>830</v>
      </c>
      <c r="AH298" s="72">
        <v>633</v>
      </c>
      <c r="AI298" s="72">
        <v>849</v>
      </c>
      <c r="AJ298" s="72">
        <v>899</v>
      </c>
      <c r="AK298" s="72">
        <v>654</v>
      </c>
      <c r="AL298" s="72">
        <v>425</v>
      </c>
      <c r="AM298" s="72">
        <v>1221</v>
      </c>
      <c r="AN298" s="72">
        <v>570</v>
      </c>
      <c r="AO298" s="72">
        <v>345</v>
      </c>
      <c r="AP298" s="72">
        <v>200</v>
      </c>
      <c r="AQ298" s="72">
        <v>2505</v>
      </c>
      <c r="AR298" s="72"/>
      <c r="AS298" s="72"/>
      <c r="AT298" s="72"/>
      <c r="AU298" s="72"/>
      <c r="AV298" s="72"/>
      <c r="AW298" s="72"/>
      <c r="AX298" s="72"/>
      <c r="AY298" s="72"/>
      <c r="AZ298" s="71">
        <v>1172387</v>
      </c>
      <c r="BA298" s="72">
        <v>148569</v>
      </c>
      <c r="BB298" s="72">
        <v>89260</v>
      </c>
      <c r="BC298" s="72">
        <v>110920</v>
      </c>
      <c r="BD298" s="72">
        <v>70353</v>
      </c>
      <c r="BE298" s="72">
        <v>142436</v>
      </c>
      <c r="BF298" s="72">
        <v>92936</v>
      </c>
      <c r="BG298" s="72">
        <v>141691</v>
      </c>
      <c r="BH298" s="72">
        <v>147463</v>
      </c>
      <c r="BI298" s="72">
        <v>89279</v>
      </c>
      <c r="BJ298" s="72">
        <v>41002</v>
      </c>
      <c r="BK298" s="72">
        <v>67797</v>
      </c>
      <c r="BL298" s="72">
        <v>15049</v>
      </c>
      <c r="BM298" s="72">
        <v>5564</v>
      </c>
      <c r="BN298" s="72">
        <v>1899</v>
      </c>
      <c r="BO298" s="72">
        <v>8169</v>
      </c>
      <c r="BP298" s="72"/>
      <c r="BQ298" s="72"/>
      <c r="BR298" s="72"/>
      <c r="BS298" s="72"/>
      <c r="BT298" s="72"/>
      <c r="BU298" s="72"/>
      <c r="BV298" s="72"/>
      <c r="BW298" s="72"/>
      <c r="BX298" s="71">
        <v>1092923</v>
      </c>
      <c r="BY298" s="72">
        <v>128587</v>
      </c>
      <c r="BZ298" s="72">
        <v>86108</v>
      </c>
      <c r="CA298" s="72">
        <v>105682</v>
      </c>
      <c r="CB298" s="72">
        <v>68378</v>
      </c>
      <c r="CC298" s="72">
        <v>139052</v>
      </c>
      <c r="CD298" s="72">
        <v>90099</v>
      </c>
      <c r="CE298" s="72">
        <v>137856</v>
      </c>
      <c r="CF298" s="72">
        <v>142713</v>
      </c>
      <c r="CG298" s="72">
        <v>84719</v>
      </c>
      <c r="CH298" s="72">
        <v>37264</v>
      </c>
      <c r="CI298" s="72">
        <v>58352</v>
      </c>
      <c r="CJ298" s="72">
        <v>9631</v>
      </c>
      <c r="CK298" s="72">
        <v>2400</v>
      </c>
      <c r="CL298" s="72">
        <v>777</v>
      </c>
      <c r="CM298" s="72">
        <v>1305</v>
      </c>
      <c r="CN298" s="72"/>
      <c r="CO298" s="72"/>
      <c r="CP298" s="72"/>
      <c r="CQ298" s="72"/>
      <c r="CR298" s="72"/>
      <c r="CS298" s="72"/>
      <c r="CT298" s="72"/>
      <c r="CU298" s="72"/>
      <c r="CV298" s="71">
        <v>2621</v>
      </c>
      <c r="CW298" s="72">
        <v>4</v>
      </c>
      <c r="CX298" s="72">
        <v>4</v>
      </c>
      <c r="CY298" s="72">
        <v>3</v>
      </c>
      <c r="CZ298" s="72">
        <v>1</v>
      </c>
      <c r="DA298" s="72">
        <v>9</v>
      </c>
      <c r="DB298" s="72">
        <v>514</v>
      </c>
      <c r="DC298" s="72">
        <v>4</v>
      </c>
      <c r="DD298" s="72">
        <v>43</v>
      </c>
      <c r="DE298" s="72">
        <v>52</v>
      </c>
      <c r="DF298" s="72">
        <v>32</v>
      </c>
      <c r="DG298" s="72">
        <v>179</v>
      </c>
      <c r="DH298" s="72">
        <v>195</v>
      </c>
      <c r="DI298" s="72">
        <v>201</v>
      </c>
      <c r="DJ298" s="72">
        <v>91</v>
      </c>
      <c r="DK298" s="72">
        <v>1289</v>
      </c>
      <c r="DL298" s="72"/>
      <c r="DM298" s="72"/>
      <c r="DN298" s="72"/>
      <c r="DO298" s="72"/>
      <c r="DP298" s="72"/>
      <c r="DQ298" s="72"/>
      <c r="DR298" s="72"/>
      <c r="DS298" s="72"/>
      <c r="DT298" s="71">
        <v>76843</v>
      </c>
      <c r="DU298" s="72">
        <v>19978</v>
      </c>
      <c r="DV298" s="72">
        <v>3148</v>
      </c>
      <c r="DW298" s="72">
        <v>5235</v>
      </c>
      <c r="DX298" s="72">
        <v>1974</v>
      </c>
      <c r="DY298" s="72">
        <v>3375</v>
      </c>
      <c r="DZ298" s="72">
        <v>2323</v>
      </c>
      <c r="EA298" s="72">
        <v>3831</v>
      </c>
      <c r="EB298" s="72">
        <v>4707</v>
      </c>
      <c r="EC298" s="72">
        <v>4508</v>
      </c>
      <c r="ED298" s="72">
        <v>3706</v>
      </c>
      <c r="EE298" s="72">
        <v>9266</v>
      </c>
      <c r="EF298" s="72">
        <v>5223</v>
      </c>
      <c r="EG298" s="72">
        <v>2963</v>
      </c>
      <c r="EH298" s="72">
        <v>1031</v>
      </c>
      <c r="EI298" s="72">
        <v>5575</v>
      </c>
      <c r="EJ298" s="72"/>
      <c r="EK298" s="72"/>
      <c r="EL298" s="72"/>
      <c r="EM298" s="72"/>
      <c r="EN298" s="72"/>
      <c r="EO298" s="72"/>
      <c r="EP298" s="72"/>
      <c r="EQ298" s="72"/>
      <c r="ER298" s="71">
        <v>51</v>
      </c>
      <c r="ES298" s="72">
        <v>5</v>
      </c>
      <c r="ET298" s="72">
        <v>0</v>
      </c>
      <c r="EU298" s="72">
        <v>1</v>
      </c>
      <c r="EV298" s="72">
        <v>0</v>
      </c>
      <c r="EW298" s="72">
        <v>12</v>
      </c>
      <c r="EX298" s="72">
        <v>4</v>
      </c>
      <c r="EY298" s="72">
        <v>11</v>
      </c>
      <c r="EZ298" s="72">
        <v>6</v>
      </c>
      <c r="FA298" s="72">
        <v>5</v>
      </c>
      <c r="FB298" s="72">
        <v>0</v>
      </c>
      <c r="FC298" s="72">
        <v>4</v>
      </c>
      <c r="FD298" s="72">
        <v>0</v>
      </c>
      <c r="FE298" s="72">
        <v>0</v>
      </c>
      <c r="FF298" s="72">
        <v>0</v>
      </c>
      <c r="FG298" s="72">
        <v>3</v>
      </c>
      <c r="FH298" s="72"/>
      <c r="FI298" s="72"/>
      <c r="FJ298" s="72"/>
      <c r="FK298" s="72"/>
      <c r="FL298" s="72"/>
      <c r="FM298" s="72"/>
      <c r="FN298" s="72"/>
      <c r="FO298" s="72"/>
      <c r="FP298" s="71">
        <v>286000</v>
      </c>
      <c r="FQ298" s="71">
        <v>55075</v>
      </c>
      <c r="FR298" s="71">
        <v>45579</v>
      </c>
      <c r="FS298" s="71">
        <v>44318</v>
      </c>
      <c r="FT298" s="71">
        <v>25756</v>
      </c>
      <c r="FU298" s="71">
        <v>39381</v>
      </c>
      <c r="FV298" s="71">
        <v>19535</v>
      </c>
      <c r="FW298" s="71">
        <v>22262</v>
      </c>
      <c r="FX298" s="71">
        <v>17176</v>
      </c>
      <c r="FY298" s="71">
        <v>7718</v>
      </c>
      <c r="FZ298" s="71">
        <v>2692</v>
      </c>
      <c r="GA298" s="71">
        <v>4368</v>
      </c>
      <c r="GB298" s="71">
        <v>1137</v>
      </c>
      <c r="GC298" s="71">
        <v>341</v>
      </c>
      <c r="GD298" s="71">
        <v>197</v>
      </c>
      <c r="GE298" s="71">
        <v>465</v>
      </c>
      <c r="GF298" s="71"/>
      <c r="GG298" s="71"/>
      <c r="GH298" s="71"/>
      <c r="GI298" s="71"/>
      <c r="GJ298" s="71"/>
      <c r="GK298" s="71"/>
      <c r="GL298" s="71"/>
      <c r="GM298" s="71"/>
      <c r="GN298" s="71">
        <v>2372</v>
      </c>
      <c r="GO298" s="72">
        <v>472</v>
      </c>
      <c r="GP298" s="72">
        <v>268</v>
      </c>
      <c r="GQ298" s="72">
        <v>268</v>
      </c>
      <c r="GR298" s="72">
        <v>211</v>
      </c>
      <c r="GS298" s="72">
        <v>235</v>
      </c>
      <c r="GT298" s="72">
        <v>148</v>
      </c>
      <c r="GU298" s="72">
        <v>154</v>
      </c>
      <c r="GV298" s="72">
        <v>182</v>
      </c>
      <c r="GW298" s="72">
        <v>110</v>
      </c>
      <c r="GX298" s="72">
        <v>43</v>
      </c>
      <c r="GY298" s="72">
        <v>136</v>
      </c>
      <c r="GZ298" s="72">
        <v>49</v>
      </c>
      <c r="HA298" s="72">
        <v>25</v>
      </c>
      <c r="HB298" s="72">
        <v>20</v>
      </c>
      <c r="HC298" s="72">
        <v>51</v>
      </c>
      <c r="HD298" s="72"/>
      <c r="HE298" s="72"/>
      <c r="HF298" s="72"/>
      <c r="HG298" s="72"/>
      <c r="HH298" s="72"/>
      <c r="HI298" s="72"/>
      <c r="HJ298" s="72"/>
      <c r="HK298" s="72"/>
      <c r="HL298" s="71">
        <v>283628</v>
      </c>
      <c r="HM298" s="72">
        <v>54603</v>
      </c>
      <c r="HN298" s="72">
        <v>45311</v>
      </c>
      <c r="HO298" s="72">
        <v>44050</v>
      </c>
      <c r="HP298" s="72">
        <v>25545</v>
      </c>
      <c r="HQ298" s="72">
        <v>39146</v>
      </c>
      <c r="HR298" s="72">
        <v>19387</v>
      </c>
      <c r="HS298" s="72">
        <v>22108</v>
      </c>
      <c r="HT298" s="72">
        <v>16994</v>
      </c>
      <c r="HU298" s="72">
        <v>7608</v>
      </c>
      <c r="HV298" s="72">
        <v>2649</v>
      </c>
      <c r="HW298" s="72">
        <v>4232</v>
      </c>
      <c r="HX298" s="72">
        <v>1088</v>
      </c>
      <c r="HY298" s="72">
        <v>316</v>
      </c>
      <c r="HZ298" s="72">
        <v>177</v>
      </c>
      <c r="IA298" s="72">
        <v>414</v>
      </c>
      <c r="IB298" s="72"/>
      <c r="IC298" s="72"/>
      <c r="ID298" s="72"/>
      <c r="IE298" s="72"/>
      <c r="IF298" s="72"/>
      <c r="IG298" s="72"/>
      <c r="IH298" s="72"/>
      <c r="II298" s="72"/>
      <c r="IJ298" s="71">
        <v>270517</v>
      </c>
      <c r="IK298" s="72">
        <v>53195</v>
      </c>
      <c r="IL298" s="72">
        <v>44326</v>
      </c>
      <c r="IM298" s="72">
        <v>42944</v>
      </c>
      <c r="IN298" s="72">
        <v>24806</v>
      </c>
      <c r="IO298" s="72">
        <v>37724</v>
      </c>
      <c r="IP298" s="72">
        <v>18574</v>
      </c>
      <c r="IQ298" s="72">
        <v>20885</v>
      </c>
      <c r="IR298" s="72">
        <v>15603</v>
      </c>
      <c r="IS298" s="72">
        <v>6617</v>
      </c>
      <c r="IT298" s="72">
        <v>2215</v>
      </c>
      <c r="IU298" s="72">
        <v>2842</v>
      </c>
      <c r="IV298" s="72">
        <v>564</v>
      </c>
      <c r="IW298" s="72">
        <v>123</v>
      </c>
      <c r="IX298" s="72">
        <v>46</v>
      </c>
      <c r="IY298" s="72">
        <v>53</v>
      </c>
      <c r="IZ298" s="72"/>
      <c r="JA298" s="72"/>
      <c r="JB298" s="72"/>
      <c r="JC298" s="72"/>
      <c r="JD298" s="72"/>
      <c r="JE298" s="72"/>
      <c r="JF298" s="72"/>
      <c r="JG298" s="72"/>
      <c r="JH298" s="71">
        <v>130</v>
      </c>
      <c r="JI298" s="72">
        <v>0</v>
      </c>
      <c r="JJ298" s="72">
        <v>2</v>
      </c>
      <c r="JK298" s="72">
        <v>4</v>
      </c>
      <c r="JL298" s="72">
        <v>2</v>
      </c>
      <c r="JM298" s="72">
        <v>7</v>
      </c>
      <c r="JN298" s="72">
        <v>4</v>
      </c>
      <c r="JO298" s="72">
        <v>1</v>
      </c>
      <c r="JP298" s="72">
        <v>13</v>
      </c>
      <c r="JQ298" s="72">
        <v>6</v>
      </c>
      <c r="JR298" s="72">
        <v>3</v>
      </c>
      <c r="JS298" s="72">
        <v>29</v>
      </c>
      <c r="JT298" s="72">
        <v>14</v>
      </c>
      <c r="JU298" s="72">
        <v>11</v>
      </c>
      <c r="JV298" s="72">
        <v>11</v>
      </c>
      <c r="JW298" s="72">
        <v>23</v>
      </c>
      <c r="JX298" s="72"/>
      <c r="JY298" s="72"/>
      <c r="JZ298" s="72"/>
      <c r="KA298" s="72"/>
      <c r="KB298" s="72"/>
      <c r="KC298" s="72"/>
      <c r="KD298" s="72"/>
      <c r="KE298" s="72"/>
      <c r="KF298" s="71">
        <v>12981</v>
      </c>
      <c r="KG298" s="72">
        <v>1408</v>
      </c>
      <c r="KH298" s="72">
        <v>983</v>
      </c>
      <c r="KI298" s="72">
        <v>1102</v>
      </c>
      <c r="KJ298" s="72">
        <v>737</v>
      </c>
      <c r="KK298" s="72">
        <v>1415</v>
      </c>
      <c r="KL298" s="72">
        <v>809</v>
      </c>
      <c r="KM298" s="72">
        <v>1222</v>
      </c>
      <c r="KN298" s="72">
        <v>1378</v>
      </c>
      <c r="KO298" s="72">
        <v>985</v>
      </c>
      <c r="KP298" s="72">
        <v>431</v>
      </c>
      <c r="KQ298" s="72">
        <v>1361</v>
      </c>
      <c r="KR298" s="72">
        <v>510</v>
      </c>
      <c r="KS298" s="72">
        <v>182</v>
      </c>
      <c r="KT298" s="72">
        <v>120</v>
      </c>
      <c r="KU298" s="72">
        <v>338</v>
      </c>
      <c r="KV298" s="72"/>
      <c r="KW298" s="72"/>
      <c r="KX298" s="72"/>
      <c r="KY298" s="72"/>
      <c r="KZ298" s="72"/>
      <c r="LA298" s="72"/>
      <c r="LB298" s="72"/>
      <c r="LC298" s="72"/>
      <c r="LD298" s="71">
        <v>77</v>
      </c>
      <c r="LE298" s="72">
        <v>45</v>
      </c>
      <c r="LF298" s="72">
        <v>4</v>
      </c>
      <c r="LG298" s="72">
        <v>3</v>
      </c>
      <c r="LH298" s="72">
        <v>4</v>
      </c>
      <c r="LI298" s="72">
        <v>6</v>
      </c>
      <c r="LJ298" s="72">
        <v>1</v>
      </c>
      <c r="LK298" s="72">
        <v>4</v>
      </c>
      <c r="LL298" s="72">
        <v>5</v>
      </c>
      <c r="LM298" s="72">
        <v>0</v>
      </c>
      <c r="LN298" s="72">
        <v>1</v>
      </c>
      <c r="LO298" s="72">
        <v>1</v>
      </c>
      <c r="LP298" s="72">
        <v>2</v>
      </c>
      <c r="LQ298" s="72">
        <v>0</v>
      </c>
      <c r="LR298" s="72">
        <v>0</v>
      </c>
      <c r="LS298" s="72">
        <v>1</v>
      </c>
      <c r="LT298" s="72"/>
      <c r="LU298" s="72"/>
      <c r="LV298" s="72"/>
      <c r="LW298" s="72"/>
      <c r="LX298" s="72"/>
      <c r="LY298" s="72"/>
      <c r="LZ298" s="72"/>
      <c r="MA298" s="72"/>
    </row>
    <row r="299" spans="1:339" x14ac:dyDescent="0.4">
      <c r="A299" s="67">
        <v>2010.1</v>
      </c>
      <c r="B299" s="66" t="s">
        <v>14</v>
      </c>
      <c r="C299" s="67">
        <v>2010.1</v>
      </c>
      <c r="D299" s="67"/>
      <c r="E299" s="67"/>
      <c r="F299" s="67"/>
      <c r="G299" s="67"/>
      <c r="H299" s="67"/>
      <c r="I299" s="67"/>
      <c r="J299" s="67"/>
      <c r="K299" s="67"/>
      <c r="L299" s="67"/>
      <c r="M299" s="67"/>
      <c r="N299" s="67"/>
      <c r="O299" s="67"/>
      <c r="P299" s="67"/>
      <c r="Q299" s="67"/>
      <c r="R299" s="67"/>
      <c r="S299" s="67"/>
      <c r="T299" s="67"/>
      <c r="U299" s="67"/>
      <c r="V299" s="67"/>
      <c r="W299" s="67"/>
      <c r="X299" s="67"/>
      <c r="Y299" s="67"/>
      <c r="Z299" s="67"/>
      <c r="AA299" s="67"/>
    </row>
    <row r="300" spans="1:339" x14ac:dyDescent="0.4">
      <c r="A300" s="67">
        <v>2010.11</v>
      </c>
      <c r="B300" s="66" t="s">
        <v>15</v>
      </c>
      <c r="C300" s="67">
        <v>2010.11</v>
      </c>
      <c r="D300" s="67"/>
      <c r="E300" s="67"/>
      <c r="F300" s="67"/>
      <c r="G300" s="67"/>
      <c r="H300" s="67"/>
      <c r="I300" s="67"/>
      <c r="J300" s="67"/>
      <c r="K300" s="67"/>
      <c r="L300" s="67"/>
      <c r="M300" s="67"/>
      <c r="N300" s="67"/>
      <c r="O300" s="67"/>
      <c r="P300" s="67"/>
      <c r="Q300" s="67"/>
      <c r="R300" s="67"/>
      <c r="S300" s="67"/>
      <c r="T300" s="67"/>
      <c r="U300" s="67"/>
      <c r="V300" s="67"/>
      <c r="W300" s="67"/>
      <c r="X300" s="67"/>
      <c r="Y300" s="67"/>
      <c r="Z300" s="67"/>
      <c r="AA300" s="67"/>
    </row>
    <row r="301" spans="1:339" x14ac:dyDescent="0.4">
      <c r="A301" s="67">
        <v>2010.12</v>
      </c>
      <c r="B301" s="66" t="s">
        <v>3</v>
      </c>
      <c r="C301" s="67">
        <v>2010.12</v>
      </c>
      <c r="D301" s="71">
        <v>1189082</v>
      </c>
      <c r="E301" s="71">
        <v>145143</v>
      </c>
      <c r="F301" s="71">
        <v>86219</v>
      </c>
      <c r="G301" s="71">
        <v>107826</v>
      </c>
      <c r="H301" s="71">
        <v>68590</v>
      </c>
      <c r="I301" s="71">
        <v>141275</v>
      </c>
      <c r="J301" s="71">
        <v>93237</v>
      </c>
      <c r="K301" s="71">
        <v>143757</v>
      </c>
      <c r="L301" s="71">
        <v>153920</v>
      </c>
      <c r="M301" s="71">
        <v>94605</v>
      </c>
      <c r="N301" s="71">
        <v>45102</v>
      </c>
      <c r="O301" s="71">
        <v>73772</v>
      </c>
      <c r="P301" s="71">
        <v>16561</v>
      </c>
      <c r="Q301" s="71">
        <v>6035</v>
      </c>
      <c r="R301" s="71">
        <v>2207</v>
      </c>
      <c r="S301" s="71">
        <v>10833</v>
      </c>
      <c r="T301" s="71"/>
      <c r="U301" s="71"/>
      <c r="V301" s="71"/>
      <c r="W301" s="71"/>
      <c r="X301" s="71"/>
      <c r="Y301" s="71"/>
      <c r="Z301" s="71"/>
      <c r="AA301" s="71"/>
      <c r="AB301" s="71">
        <v>13712</v>
      </c>
      <c r="AC301" s="72">
        <v>2105</v>
      </c>
      <c r="AD301" s="72">
        <v>836</v>
      </c>
      <c r="AE301" s="72">
        <v>744</v>
      </c>
      <c r="AF301" s="72">
        <v>569</v>
      </c>
      <c r="AG301" s="72">
        <v>888</v>
      </c>
      <c r="AH301" s="72">
        <v>660</v>
      </c>
      <c r="AI301" s="72">
        <v>899</v>
      </c>
      <c r="AJ301" s="72">
        <v>992</v>
      </c>
      <c r="AK301" s="72">
        <v>683</v>
      </c>
      <c r="AL301" s="72">
        <v>452</v>
      </c>
      <c r="AM301" s="72">
        <v>1335</v>
      </c>
      <c r="AN301" s="72">
        <v>631</v>
      </c>
      <c r="AO301" s="72">
        <v>337</v>
      </c>
      <c r="AP301" s="72">
        <v>134</v>
      </c>
      <c r="AQ301" s="72">
        <v>2447</v>
      </c>
      <c r="AR301" s="72"/>
      <c r="AS301" s="72"/>
      <c r="AT301" s="72"/>
      <c r="AU301" s="72"/>
      <c r="AV301" s="72"/>
      <c r="AW301" s="72"/>
      <c r="AX301" s="72"/>
      <c r="AY301" s="72"/>
      <c r="AZ301" s="71">
        <v>1175370</v>
      </c>
      <c r="BA301" s="72">
        <v>143038</v>
      </c>
      <c r="BB301" s="72">
        <v>85383</v>
      </c>
      <c r="BC301" s="72">
        <v>107082</v>
      </c>
      <c r="BD301" s="72">
        <v>68021</v>
      </c>
      <c r="BE301" s="72">
        <v>140387</v>
      </c>
      <c r="BF301" s="72">
        <v>92577</v>
      </c>
      <c r="BG301" s="72">
        <v>142858</v>
      </c>
      <c r="BH301" s="72">
        <v>152928</v>
      </c>
      <c r="BI301" s="72">
        <v>93922</v>
      </c>
      <c r="BJ301" s="72">
        <v>44650</v>
      </c>
      <c r="BK301" s="72">
        <v>72437</v>
      </c>
      <c r="BL301" s="72">
        <v>15930</v>
      </c>
      <c r="BM301" s="72">
        <v>5698</v>
      </c>
      <c r="BN301" s="72">
        <v>2073</v>
      </c>
      <c r="BO301" s="72">
        <v>8386</v>
      </c>
      <c r="BP301" s="72"/>
      <c r="BQ301" s="72"/>
      <c r="BR301" s="72"/>
      <c r="BS301" s="72"/>
      <c r="BT301" s="72"/>
      <c r="BU301" s="72"/>
      <c r="BV301" s="72"/>
      <c r="BW301" s="72"/>
      <c r="BX301" s="71">
        <v>1098085</v>
      </c>
      <c r="BY301" s="72">
        <v>123277</v>
      </c>
      <c r="BZ301" s="72">
        <v>82285</v>
      </c>
      <c r="CA301" s="72">
        <v>101994</v>
      </c>
      <c r="CB301" s="72">
        <v>66116</v>
      </c>
      <c r="CC301" s="72">
        <v>137072</v>
      </c>
      <c r="CD301" s="72">
        <v>90252</v>
      </c>
      <c r="CE301" s="72">
        <v>139127</v>
      </c>
      <c r="CF301" s="72">
        <v>148129</v>
      </c>
      <c r="CG301" s="72">
        <v>89308</v>
      </c>
      <c r="CH301" s="72">
        <v>41488</v>
      </c>
      <c r="CI301" s="72">
        <v>63097</v>
      </c>
      <c r="CJ301" s="72">
        <v>10805</v>
      </c>
      <c r="CK301" s="72">
        <v>2658</v>
      </c>
      <c r="CL301" s="72">
        <v>906</v>
      </c>
      <c r="CM301" s="72">
        <v>1571</v>
      </c>
      <c r="CN301" s="72"/>
      <c r="CO301" s="72"/>
      <c r="CP301" s="72"/>
      <c r="CQ301" s="72"/>
      <c r="CR301" s="72"/>
      <c r="CS301" s="72"/>
      <c r="CT301" s="72"/>
      <c r="CU301" s="72"/>
      <c r="CV301" s="71">
        <v>2387</v>
      </c>
      <c r="CW301" s="72">
        <v>6</v>
      </c>
      <c r="CX301" s="72">
        <v>4</v>
      </c>
      <c r="CY301" s="72">
        <v>9</v>
      </c>
      <c r="CZ301" s="72">
        <v>2</v>
      </c>
      <c r="DA301" s="72">
        <v>8</v>
      </c>
      <c r="DB301" s="72">
        <v>8</v>
      </c>
      <c r="DC301" s="72">
        <v>4</v>
      </c>
      <c r="DD301" s="72">
        <v>249</v>
      </c>
      <c r="DE301" s="72">
        <v>45</v>
      </c>
      <c r="DF301" s="72">
        <v>33</v>
      </c>
      <c r="DG301" s="72">
        <v>179</v>
      </c>
      <c r="DH301" s="72">
        <v>177</v>
      </c>
      <c r="DI301" s="72">
        <v>206</v>
      </c>
      <c r="DJ301" s="72">
        <v>86</v>
      </c>
      <c r="DK301" s="72">
        <v>1371</v>
      </c>
      <c r="DL301" s="72"/>
      <c r="DM301" s="72"/>
      <c r="DN301" s="72"/>
      <c r="DO301" s="72"/>
      <c r="DP301" s="72"/>
      <c r="DQ301" s="72"/>
      <c r="DR301" s="72"/>
      <c r="DS301" s="72"/>
      <c r="DT301" s="71">
        <v>74898</v>
      </c>
      <c r="DU301" s="72">
        <v>19755</v>
      </c>
      <c r="DV301" s="72">
        <v>3094</v>
      </c>
      <c r="DW301" s="72">
        <v>5079</v>
      </c>
      <c r="DX301" s="72">
        <v>1903</v>
      </c>
      <c r="DY301" s="72">
        <v>3307</v>
      </c>
      <c r="DZ301" s="72">
        <v>2317</v>
      </c>
      <c r="EA301" s="72">
        <v>3727</v>
      </c>
      <c r="EB301" s="72">
        <v>4550</v>
      </c>
      <c r="EC301" s="72">
        <v>4569</v>
      </c>
      <c r="ED301" s="72">
        <v>3129</v>
      </c>
      <c r="EE301" s="72">
        <v>9161</v>
      </c>
      <c r="EF301" s="72">
        <v>4948</v>
      </c>
      <c r="EG301" s="72">
        <v>2834</v>
      </c>
      <c r="EH301" s="72">
        <v>1081</v>
      </c>
      <c r="EI301" s="72">
        <v>5444</v>
      </c>
      <c r="EJ301" s="72"/>
      <c r="EK301" s="72"/>
      <c r="EL301" s="72"/>
      <c r="EM301" s="72"/>
      <c r="EN301" s="72"/>
      <c r="EO301" s="72"/>
      <c r="EP301" s="72"/>
      <c r="EQ301" s="72"/>
      <c r="ER301" s="71">
        <v>64</v>
      </c>
      <c r="ES301" s="72">
        <v>2</v>
      </c>
      <c r="ET301" s="72">
        <v>1</v>
      </c>
      <c r="EU301" s="72">
        <v>5</v>
      </c>
      <c r="EV301" s="72">
        <v>0</v>
      </c>
      <c r="EW301" s="72">
        <v>9</v>
      </c>
      <c r="EX301" s="72">
        <v>4</v>
      </c>
      <c r="EY301" s="72">
        <v>14</v>
      </c>
      <c r="EZ301" s="72">
        <v>8</v>
      </c>
      <c r="FA301" s="72">
        <v>3</v>
      </c>
      <c r="FB301" s="72">
        <v>3</v>
      </c>
      <c r="FC301" s="72">
        <v>6</v>
      </c>
      <c r="FD301" s="72">
        <v>3</v>
      </c>
      <c r="FE301" s="72">
        <v>2</v>
      </c>
      <c r="FF301" s="72">
        <v>0</v>
      </c>
      <c r="FG301" s="72">
        <v>4</v>
      </c>
      <c r="FH301" s="72"/>
      <c r="FI301" s="72"/>
      <c r="FJ301" s="72"/>
      <c r="FK301" s="72"/>
      <c r="FL301" s="72"/>
      <c r="FM301" s="72"/>
      <c r="FN301" s="72"/>
      <c r="FO301" s="72"/>
      <c r="FP301" s="71">
        <v>286075</v>
      </c>
      <c r="FQ301" s="71">
        <v>52967</v>
      </c>
      <c r="FR301" s="71">
        <v>44757</v>
      </c>
      <c r="FS301" s="71">
        <v>44057</v>
      </c>
      <c r="FT301" s="71">
        <v>25605</v>
      </c>
      <c r="FU301" s="71">
        <v>39660</v>
      </c>
      <c r="FV301" s="71">
        <v>19979</v>
      </c>
      <c r="FW301" s="71">
        <v>22996</v>
      </c>
      <c r="FX301" s="71">
        <v>18021</v>
      </c>
      <c r="FY301" s="71">
        <v>8130</v>
      </c>
      <c r="FZ301" s="71">
        <v>2851</v>
      </c>
      <c r="GA301" s="71">
        <v>4849</v>
      </c>
      <c r="GB301" s="71">
        <v>1215</v>
      </c>
      <c r="GC301" s="71">
        <v>367</v>
      </c>
      <c r="GD301" s="71">
        <v>192</v>
      </c>
      <c r="GE301" s="71">
        <v>429</v>
      </c>
      <c r="GF301" s="71"/>
      <c r="GG301" s="71"/>
      <c r="GH301" s="71"/>
      <c r="GI301" s="71"/>
      <c r="GJ301" s="71"/>
      <c r="GK301" s="71"/>
      <c r="GL301" s="71"/>
      <c r="GM301" s="71"/>
      <c r="GN301" s="71">
        <v>2461</v>
      </c>
      <c r="GO301" s="72">
        <v>488</v>
      </c>
      <c r="GP301" s="72">
        <v>290</v>
      </c>
      <c r="GQ301" s="72">
        <v>279</v>
      </c>
      <c r="GR301" s="72">
        <v>218</v>
      </c>
      <c r="GS301" s="72">
        <v>248</v>
      </c>
      <c r="GT301" s="72">
        <v>148</v>
      </c>
      <c r="GU301" s="72">
        <v>163</v>
      </c>
      <c r="GV301" s="72">
        <v>190</v>
      </c>
      <c r="GW301" s="72">
        <v>110</v>
      </c>
      <c r="GX301" s="72">
        <v>50</v>
      </c>
      <c r="GY301" s="72">
        <v>135</v>
      </c>
      <c r="GZ301" s="72">
        <v>47</v>
      </c>
      <c r="HA301" s="72">
        <v>27</v>
      </c>
      <c r="HB301" s="72">
        <v>12</v>
      </c>
      <c r="HC301" s="72">
        <v>56</v>
      </c>
      <c r="HD301" s="72"/>
      <c r="HE301" s="72"/>
      <c r="HF301" s="72"/>
      <c r="HG301" s="72"/>
      <c r="HH301" s="72"/>
      <c r="HI301" s="72"/>
      <c r="HJ301" s="72"/>
      <c r="HK301" s="72"/>
      <c r="HL301" s="71">
        <v>283614</v>
      </c>
      <c r="HM301" s="72">
        <v>52479</v>
      </c>
      <c r="HN301" s="72">
        <v>44467</v>
      </c>
      <c r="HO301" s="72">
        <v>43778</v>
      </c>
      <c r="HP301" s="72">
        <v>25387</v>
      </c>
      <c r="HQ301" s="72">
        <v>39412</v>
      </c>
      <c r="HR301" s="72">
        <v>19831</v>
      </c>
      <c r="HS301" s="72">
        <v>22833</v>
      </c>
      <c r="HT301" s="72">
        <v>17831</v>
      </c>
      <c r="HU301" s="72">
        <v>8020</v>
      </c>
      <c r="HV301" s="72">
        <v>2801</v>
      </c>
      <c r="HW301" s="72">
        <v>4714</v>
      </c>
      <c r="HX301" s="72">
        <v>1168</v>
      </c>
      <c r="HY301" s="72">
        <v>340</v>
      </c>
      <c r="HZ301" s="72">
        <v>180</v>
      </c>
      <c r="IA301" s="72">
        <v>373</v>
      </c>
      <c r="IB301" s="72"/>
      <c r="IC301" s="72"/>
      <c r="ID301" s="72"/>
      <c r="IE301" s="72"/>
      <c r="IF301" s="72"/>
      <c r="IG301" s="72"/>
      <c r="IH301" s="72"/>
      <c r="II301" s="72"/>
      <c r="IJ301" s="71">
        <v>269815</v>
      </c>
      <c r="IK301" s="72">
        <v>50911</v>
      </c>
      <c r="IL301" s="72">
        <v>43385</v>
      </c>
      <c r="IM301" s="72">
        <v>42609</v>
      </c>
      <c r="IN301" s="72">
        <v>24579</v>
      </c>
      <c r="IO301" s="72">
        <v>37918</v>
      </c>
      <c r="IP301" s="72">
        <v>18983</v>
      </c>
      <c r="IQ301" s="72">
        <v>21572</v>
      </c>
      <c r="IR301" s="72">
        <v>16409</v>
      </c>
      <c r="IS301" s="72">
        <v>6977</v>
      </c>
      <c r="IT301" s="72">
        <v>2339</v>
      </c>
      <c r="IU301" s="72">
        <v>3272</v>
      </c>
      <c r="IV301" s="72">
        <v>622</v>
      </c>
      <c r="IW301" s="72">
        <v>133</v>
      </c>
      <c r="IX301" s="72">
        <v>49</v>
      </c>
      <c r="IY301" s="72">
        <v>57</v>
      </c>
      <c r="IZ301" s="72"/>
      <c r="JA301" s="72"/>
      <c r="JB301" s="72"/>
      <c r="JC301" s="72"/>
      <c r="JD301" s="72"/>
      <c r="JE301" s="72"/>
      <c r="JF301" s="72"/>
      <c r="JG301" s="72"/>
      <c r="JH301" s="71">
        <v>153</v>
      </c>
      <c r="JI301" s="72">
        <v>0</v>
      </c>
      <c r="JJ301" s="72">
        <v>1</v>
      </c>
      <c r="JK301" s="72">
        <v>5</v>
      </c>
      <c r="JL301" s="72">
        <v>1</v>
      </c>
      <c r="JM301" s="72">
        <v>24</v>
      </c>
      <c r="JN301" s="72">
        <v>3</v>
      </c>
      <c r="JO301" s="72">
        <v>2</v>
      </c>
      <c r="JP301" s="72">
        <v>15</v>
      </c>
      <c r="JQ301" s="72">
        <v>7</v>
      </c>
      <c r="JR301" s="72">
        <v>5</v>
      </c>
      <c r="JS301" s="72">
        <v>22</v>
      </c>
      <c r="JT301" s="72">
        <v>19</v>
      </c>
      <c r="JU301" s="72">
        <v>17</v>
      </c>
      <c r="JV301" s="72">
        <v>11</v>
      </c>
      <c r="JW301" s="72">
        <v>21</v>
      </c>
      <c r="JX301" s="72"/>
      <c r="JY301" s="72"/>
      <c r="JZ301" s="72"/>
      <c r="KA301" s="72"/>
      <c r="KB301" s="72"/>
      <c r="KC301" s="72"/>
      <c r="KD301" s="72"/>
      <c r="KE301" s="72"/>
      <c r="KF301" s="71">
        <v>13646</v>
      </c>
      <c r="KG301" s="72">
        <v>1568</v>
      </c>
      <c r="KH301" s="72">
        <v>1081</v>
      </c>
      <c r="KI301" s="72">
        <v>1164</v>
      </c>
      <c r="KJ301" s="72">
        <v>807</v>
      </c>
      <c r="KK301" s="72">
        <v>1470</v>
      </c>
      <c r="KL301" s="72">
        <v>845</v>
      </c>
      <c r="KM301" s="72">
        <v>1259</v>
      </c>
      <c r="KN301" s="72">
        <v>1407</v>
      </c>
      <c r="KO301" s="72">
        <v>1036</v>
      </c>
      <c r="KP301" s="72">
        <v>457</v>
      </c>
      <c r="KQ301" s="72">
        <v>1420</v>
      </c>
      <c r="KR301" s="72">
        <v>527</v>
      </c>
      <c r="KS301" s="72">
        <v>190</v>
      </c>
      <c r="KT301" s="72">
        <v>120</v>
      </c>
      <c r="KU301" s="72">
        <v>295</v>
      </c>
      <c r="KV301" s="72"/>
      <c r="KW301" s="72"/>
      <c r="KX301" s="72"/>
      <c r="KY301" s="72"/>
      <c r="KZ301" s="72"/>
      <c r="LA301" s="72"/>
      <c r="LB301" s="72"/>
      <c r="LC301" s="72"/>
      <c r="LD301" s="71">
        <v>67</v>
      </c>
      <c r="LE301" s="72">
        <v>41</v>
      </c>
      <c r="LF301" s="72">
        <v>3</v>
      </c>
      <c r="LG301" s="72">
        <v>2</v>
      </c>
      <c r="LH301" s="72">
        <v>4</v>
      </c>
      <c r="LI301" s="72">
        <v>5</v>
      </c>
      <c r="LJ301" s="72">
        <v>1</v>
      </c>
      <c r="LK301" s="72">
        <v>4</v>
      </c>
      <c r="LL301" s="72">
        <v>4</v>
      </c>
      <c r="LM301" s="72">
        <v>0</v>
      </c>
      <c r="LN301" s="72">
        <v>0</v>
      </c>
      <c r="LO301" s="72">
        <v>1</v>
      </c>
      <c r="LP301" s="72">
        <v>2</v>
      </c>
      <c r="LQ301" s="72">
        <v>0</v>
      </c>
      <c r="LR301" s="72">
        <v>0</v>
      </c>
      <c r="LS301" s="72">
        <v>0</v>
      </c>
      <c r="LT301" s="72"/>
      <c r="LU301" s="72"/>
      <c r="LV301" s="72"/>
      <c r="LW301" s="72"/>
      <c r="LX301" s="72"/>
      <c r="LY301" s="72"/>
      <c r="LZ301" s="72"/>
      <c r="MA301" s="72"/>
    </row>
    <row r="302" spans="1:339" x14ac:dyDescent="0.4">
      <c r="A302" s="67">
        <v>2010.13</v>
      </c>
      <c r="B302" s="66" t="s">
        <v>4</v>
      </c>
      <c r="C302" s="67">
        <v>2010.13</v>
      </c>
      <c r="D302" s="67"/>
    </row>
    <row r="303" spans="1:339" x14ac:dyDescent="0.4">
      <c r="A303" s="68">
        <v>2011.01</v>
      </c>
      <c r="B303" s="66" t="s">
        <v>5</v>
      </c>
      <c r="C303" s="67">
        <v>2011.01</v>
      </c>
      <c r="D303" s="67"/>
    </row>
    <row r="304" spans="1:339" x14ac:dyDescent="0.4">
      <c r="A304" s="67">
        <v>2011.02</v>
      </c>
      <c r="B304" s="66" t="s">
        <v>6</v>
      </c>
      <c r="C304" s="67">
        <v>2011.02</v>
      </c>
      <c r="D304" s="67"/>
    </row>
    <row r="305" spans="1:339" x14ac:dyDescent="0.4">
      <c r="A305" s="67">
        <v>2011.03</v>
      </c>
      <c r="B305" s="66" t="s">
        <v>7</v>
      </c>
      <c r="C305" s="67">
        <v>2011.03</v>
      </c>
      <c r="D305" s="71">
        <v>1230100</v>
      </c>
      <c r="E305" s="71">
        <v>145904</v>
      </c>
      <c r="F305" s="71">
        <v>86211</v>
      </c>
      <c r="G305" s="71">
        <v>109228</v>
      </c>
      <c r="H305" s="71">
        <v>68855</v>
      </c>
      <c r="I305" s="71">
        <v>145182</v>
      </c>
      <c r="J305" s="71">
        <v>94933</v>
      </c>
      <c r="K305" s="71">
        <v>148667</v>
      </c>
      <c r="L305" s="71">
        <v>161236</v>
      </c>
      <c r="M305" s="71">
        <v>101930</v>
      </c>
      <c r="N305" s="71">
        <v>47576</v>
      </c>
      <c r="O305" s="71">
        <v>80635</v>
      </c>
      <c r="P305" s="71">
        <v>18156</v>
      </c>
      <c r="Q305" s="71">
        <v>6851</v>
      </c>
      <c r="R305" s="71">
        <v>2343</v>
      </c>
      <c r="S305" s="71">
        <v>12393</v>
      </c>
      <c r="T305" s="71"/>
      <c r="U305" s="71"/>
      <c r="V305" s="71"/>
      <c r="W305" s="71"/>
      <c r="X305" s="71"/>
      <c r="Y305" s="71"/>
      <c r="Z305" s="71"/>
      <c r="AA305" s="71"/>
      <c r="AB305" s="71">
        <v>14415</v>
      </c>
      <c r="AC305" s="72">
        <v>2088</v>
      </c>
      <c r="AD305" s="72">
        <v>821</v>
      </c>
      <c r="AE305" s="72">
        <v>756</v>
      </c>
      <c r="AF305" s="72">
        <v>571</v>
      </c>
      <c r="AG305" s="72">
        <v>886</v>
      </c>
      <c r="AH305" s="72">
        <v>668</v>
      </c>
      <c r="AI305" s="72">
        <v>894</v>
      </c>
      <c r="AJ305" s="72">
        <v>1015</v>
      </c>
      <c r="AK305" s="72">
        <v>696</v>
      </c>
      <c r="AL305" s="72">
        <v>470</v>
      </c>
      <c r="AM305" s="72">
        <v>1350</v>
      </c>
      <c r="AN305" s="72">
        <v>689</v>
      </c>
      <c r="AO305" s="72">
        <v>380</v>
      </c>
      <c r="AP305" s="72">
        <v>143</v>
      </c>
      <c r="AQ305" s="72">
        <v>2988</v>
      </c>
      <c r="AR305" s="72"/>
      <c r="AS305" s="72"/>
      <c r="AT305" s="72"/>
      <c r="AU305" s="72"/>
      <c r="AV305" s="72"/>
      <c r="AW305" s="72"/>
      <c r="AX305" s="72"/>
      <c r="AY305" s="72"/>
      <c r="AZ305" s="71">
        <v>1215685</v>
      </c>
      <c r="BA305" s="72">
        <v>143816</v>
      </c>
      <c r="BB305" s="72">
        <v>85390</v>
      </c>
      <c r="BC305" s="72">
        <v>108472</v>
      </c>
      <c r="BD305" s="72">
        <v>68284</v>
      </c>
      <c r="BE305" s="72">
        <v>144296</v>
      </c>
      <c r="BF305" s="72">
        <v>94265</v>
      </c>
      <c r="BG305" s="72">
        <v>147773</v>
      </c>
      <c r="BH305" s="72">
        <v>160221</v>
      </c>
      <c r="BI305" s="72">
        <v>101234</v>
      </c>
      <c r="BJ305" s="72">
        <v>47106</v>
      </c>
      <c r="BK305" s="72">
        <v>79285</v>
      </c>
      <c r="BL305" s="72">
        <v>17467</v>
      </c>
      <c r="BM305" s="72">
        <v>6471</v>
      </c>
      <c r="BN305" s="72">
        <v>2200</v>
      </c>
      <c r="BO305" s="72">
        <v>9405</v>
      </c>
      <c r="BP305" s="72"/>
      <c r="BQ305" s="72"/>
      <c r="BR305" s="72"/>
      <c r="BS305" s="72"/>
      <c r="BT305" s="72"/>
      <c r="BU305" s="72"/>
      <c r="BV305" s="72"/>
      <c r="BW305" s="72"/>
      <c r="BX305" s="71">
        <v>1135709</v>
      </c>
      <c r="BY305" s="72">
        <v>124184</v>
      </c>
      <c r="BZ305" s="72">
        <v>82265</v>
      </c>
      <c r="CA305" s="72">
        <v>103452</v>
      </c>
      <c r="CB305" s="72">
        <v>66395</v>
      </c>
      <c r="CC305" s="72">
        <v>141032</v>
      </c>
      <c r="CD305" s="72">
        <v>92020</v>
      </c>
      <c r="CE305" s="72">
        <v>144029</v>
      </c>
      <c r="CF305" s="72">
        <v>155402</v>
      </c>
      <c r="CG305" s="72">
        <v>96534</v>
      </c>
      <c r="CH305" s="72">
        <v>43788</v>
      </c>
      <c r="CI305" s="72">
        <v>69265</v>
      </c>
      <c r="CJ305" s="72">
        <v>11899</v>
      </c>
      <c r="CK305" s="72">
        <v>3000</v>
      </c>
      <c r="CL305" s="72">
        <v>988</v>
      </c>
      <c r="CM305" s="72">
        <v>1456</v>
      </c>
      <c r="CN305" s="72"/>
      <c r="CO305" s="72"/>
      <c r="CP305" s="72"/>
      <c r="CQ305" s="72"/>
      <c r="CR305" s="72"/>
      <c r="CS305" s="72"/>
      <c r="CT305" s="72"/>
      <c r="CU305" s="72"/>
      <c r="CV305" s="71">
        <v>2713</v>
      </c>
      <c r="CW305" s="72">
        <v>9</v>
      </c>
      <c r="CX305" s="72">
        <v>4</v>
      </c>
      <c r="CY305" s="72">
        <v>6</v>
      </c>
      <c r="CZ305" s="72">
        <v>3</v>
      </c>
      <c r="DA305" s="72">
        <v>9</v>
      </c>
      <c r="DB305" s="72">
        <v>11</v>
      </c>
      <c r="DC305" s="72">
        <v>5</v>
      </c>
      <c r="DD305" s="72">
        <v>236</v>
      </c>
      <c r="DE305" s="72">
        <v>47</v>
      </c>
      <c r="DF305" s="72">
        <v>25</v>
      </c>
      <c r="DG305" s="72">
        <v>192</v>
      </c>
      <c r="DH305" s="72">
        <v>224</v>
      </c>
      <c r="DI305" s="72">
        <v>235</v>
      </c>
      <c r="DJ305" s="72">
        <v>107</v>
      </c>
      <c r="DK305" s="72">
        <v>1600</v>
      </c>
      <c r="DL305" s="72"/>
      <c r="DM305" s="72"/>
      <c r="DN305" s="72"/>
      <c r="DO305" s="72"/>
      <c r="DP305" s="72"/>
      <c r="DQ305" s="72"/>
      <c r="DR305" s="72"/>
      <c r="DS305" s="72"/>
      <c r="DT305" s="71">
        <v>77263</v>
      </c>
      <c r="DU305" s="72">
        <v>19623</v>
      </c>
      <c r="DV305" s="72">
        <v>3121</v>
      </c>
      <c r="DW305" s="72">
        <v>5014</v>
      </c>
      <c r="DX305" s="72">
        <v>1886</v>
      </c>
      <c r="DY305" s="72">
        <v>3255</v>
      </c>
      <c r="DZ305" s="72">
        <v>2234</v>
      </c>
      <c r="EA305" s="72">
        <v>3739</v>
      </c>
      <c r="EB305" s="72">
        <v>4583</v>
      </c>
      <c r="EC305" s="72">
        <v>4653</v>
      </c>
      <c r="ED305" s="72">
        <v>3293</v>
      </c>
      <c r="EE305" s="72">
        <v>9828</v>
      </c>
      <c r="EF305" s="72">
        <v>5344</v>
      </c>
      <c r="EG305" s="72">
        <v>3236</v>
      </c>
      <c r="EH305" s="72">
        <v>1105</v>
      </c>
      <c r="EI305" s="72">
        <v>6349</v>
      </c>
      <c r="EJ305" s="72"/>
      <c r="EK305" s="72"/>
      <c r="EL305" s="72"/>
      <c r="EM305" s="72"/>
      <c r="EN305" s="72"/>
      <c r="EO305" s="72"/>
      <c r="EP305" s="72"/>
      <c r="EQ305" s="72"/>
      <c r="ER305" s="71">
        <v>60</v>
      </c>
      <c r="ES305" s="72">
        <v>1</v>
      </c>
      <c r="ET305" s="72">
        <v>4</v>
      </c>
      <c r="EU305" s="72">
        <v>4</v>
      </c>
      <c r="EV305" s="72">
        <v>1</v>
      </c>
      <c r="EW305" s="72">
        <v>6</v>
      </c>
      <c r="EX305" s="72">
        <v>3</v>
      </c>
      <c r="EY305" s="72">
        <v>9</v>
      </c>
      <c r="EZ305" s="72">
        <v>10</v>
      </c>
      <c r="FA305" s="72">
        <v>1</v>
      </c>
      <c r="FB305" s="72">
        <v>3</v>
      </c>
      <c r="FC305" s="72">
        <v>5</v>
      </c>
      <c r="FD305" s="72">
        <v>2</v>
      </c>
      <c r="FE305" s="72">
        <v>4</v>
      </c>
      <c r="FF305" s="72">
        <v>0</v>
      </c>
      <c r="FG305" s="72">
        <v>7</v>
      </c>
      <c r="FH305" s="72"/>
      <c r="FI305" s="72"/>
      <c r="FJ305" s="72"/>
      <c r="FK305" s="72"/>
      <c r="FL305" s="72"/>
      <c r="FM305" s="72"/>
      <c r="FN305" s="72"/>
      <c r="FO305" s="72"/>
      <c r="FP305" s="71">
        <v>287158</v>
      </c>
      <c r="FQ305" s="71">
        <v>52551</v>
      </c>
      <c r="FR305" s="71">
        <v>44669</v>
      </c>
      <c r="FS305" s="71">
        <v>44483</v>
      </c>
      <c r="FT305" s="71">
        <v>25674</v>
      </c>
      <c r="FU305" s="71">
        <v>39782</v>
      </c>
      <c r="FV305" s="71">
        <v>20149</v>
      </c>
      <c r="FW305" s="71">
        <v>23886</v>
      </c>
      <c r="FX305" s="71">
        <v>18243</v>
      </c>
      <c r="FY305" s="71">
        <v>8119</v>
      </c>
      <c r="FZ305" s="71">
        <v>2815</v>
      </c>
      <c r="GA305" s="71">
        <v>4658</v>
      </c>
      <c r="GB305" s="71">
        <v>1131</v>
      </c>
      <c r="GC305" s="71">
        <v>368</v>
      </c>
      <c r="GD305" s="71">
        <v>205</v>
      </c>
      <c r="GE305" s="71">
        <v>425</v>
      </c>
      <c r="GF305" s="71"/>
      <c r="GG305" s="71"/>
      <c r="GH305" s="71"/>
      <c r="GI305" s="71"/>
      <c r="GJ305" s="71"/>
      <c r="GK305" s="71"/>
      <c r="GL305" s="71"/>
      <c r="GM305" s="71"/>
      <c r="GN305" s="71">
        <v>2538</v>
      </c>
      <c r="GO305" s="72">
        <v>499</v>
      </c>
      <c r="GP305" s="72">
        <v>309</v>
      </c>
      <c r="GQ305" s="72">
        <v>297</v>
      </c>
      <c r="GR305" s="72">
        <v>229</v>
      </c>
      <c r="GS305" s="72">
        <v>250</v>
      </c>
      <c r="GT305" s="72">
        <v>153</v>
      </c>
      <c r="GU305" s="72">
        <v>164</v>
      </c>
      <c r="GV305" s="72">
        <v>195</v>
      </c>
      <c r="GW305" s="72">
        <v>108</v>
      </c>
      <c r="GX305" s="72">
        <v>55</v>
      </c>
      <c r="GY305" s="72">
        <v>137</v>
      </c>
      <c r="GZ305" s="72">
        <v>51</v>
      </c>
      <c r="HA305" s="72">
        <v>30</v>
      </c>
      <c r="HB305" s="72">
        <v>11</v>
      </c>
      <c r="HC305" s="72">
        <v>50</v>
      </c>
      <c r="HD305" s="72"/>
      <c r="HE305" s="72"/>
      <c r="HF305" s="72"/>
      <c r="HG305" s="72"/>
      <c r="HH305" s="72"/>
      <c r="HI305" s="72"/>
      <c r="HJ305" s="72"/>
      <c r="HK305" s="72"/>
      <c r="HL305" s="71">
        <v>284620</v>
      </c>
      <c r="HM305" s="72">
        <v>52052</v>
      </c>
      <c r="HN305" s="72">
        <v>44360</v>
      </c>
      <c r="HO305" s="72">
        <v>44186</v>
      </c>
      <c r="HP305" s="72">
        <v>25445</v>
      </c>
      <c r="HQ305" s="72">
        <v>39532</v>
      </c>
      <c r="HR305" s="72">
        <v>19996</v>
      </c>
      <c r="HS305" s="72">
        <v>23722</v>
      </c>
      <c r="HT305" s="72">
        <v>18048</v>
      </c>
      <c r="HU305" s="72">
        <v>8011</v>
      </c>
      <c r="HV305" s="72">
        <v>2760</v>
      </c>
      <c r="HW305" s="72">
        <v>4521</v>
      </c>
      <c r="HX305" s="72">
        <v>1080</v>
      </c>
      <c r="HY305" s="72">
        <v>338</v>
      </c>
      <c r="HZ305" s="72">
        <v>194</v>
      </c>
      <c r="IA305" s="72">
        <v>375</v>
      </c>
      <c r="IB305" s="72"/>
      <c r="IC305" s="72"/>
      <c r="ID305" s="72"/>
      <c r="IE305" s="72"/>
      <c r="IF305" s="72"/>
      <c r="IG305" s="72"/>
      <c r="IH305" s="72"/>
      <c r="II305" s="72"/>
      <c r="IJ305" s="71">
        <v>270737</v>
      </c>
      <c r="IK305" s="72">
        <v>50481</v>
      </c>
      <c r="IL305" s="72">
        <v>43254</v>
      </c>
      <c r="IM305" s="72">
        <v>43002</v>
      </c>
      <c r="IN305" s="72">
        <v>24634</v>
      </c>
      <c r="IO305" s="72">
        <v>38082</v>
      </c>
      <c r="IP305" s="72">
        <v>19167</v>
      </c>
      <c r="IQ305" s="72">
        <v>22445</v>
      </c>
      <c r="IR305" s="72">
        <v>16596</v>
      </c>
      <c r="IS305" s="72">
        <v>6922</v>
      </c>
      <c r="IT305" s="72">
        <v>2294</v>
      </c>
      <c r="IU305" s="72">
        <v>3099</v>
      </c>
      <c r="IV305" s="72">
        <v>548</v>
      </c>
      <c r="IW305" s="72">
        <v>113</v>
      </c>
      <c r="IX305" s="72">
        <v>42</v>
      </c>
      <c r="IY305" s="72">
        <v>58</v>
      </c>
      <c r="IZ305" s="72"/>
      <c r="JA305" s="72"/>
      <c r="JB305" s="72"/>
      <c r="JC305" s="72"/>
      <c r="JD305" s="72"/>
      <c r="JE305" s="72"/>
      <c r="JF305" s="72"/>
      <c r="JG305" s="72"/>
      <c r="JH305" s="71">
        <v>159</v>
      </c>
      <c r="JI305" s="72">
        <v>0</v>
      </c>
      <c r="JJ305" s="72">
        <v>1</v>
      </c>
      <c r="JK305" s="72">
        <v>6</v>
      </c>
      <c r="JL305" s="72">
        <v>2</v>
      </c>
      <c r="JM305" s="72">
        <v>2</v>
      </c>
      <c r="JN305" s="72">
        <v>6</v>
      </c>
      <c r="JO305" s="72">
        <v>2</v>
      </c>
      <c r="JP305" s="72">
        <v>23</v>
      </c>
      <c r="JQ305" s="72">
        <v>12</v>
      </c>
      <c r="JR305" s="72">
        <v>3</v>
      </c>
      <c r="JS305" s="72">
        <v>29</v>
      </c>
      <c r="JT305" s="72">
        <v>22</v>
      </c>
      <c r="JU305" s="72">
        <v>13</v>
      </c>
      <c r="JV305" s="72">
        <v>11</v>
      </c>
      <c r="JW305" s="72">
        <v>27</v>
      </c>
      <c r="JX305" s="72"/>
      <c r="JY305" s="72"/>
      <c r="JZ305" s="72"/>
      <c r="KA305" s="72"/>
      <c r="KB305" s="72"/>
      <c r="KC305" s="72"/>
      <c r="KD305" s="72"/>
      <c r="KE305" s="72"/>
      <c r="KF305" s="71">
        <v>13724</v>
      </c>
      <c r="KG305" s="72">
        <v>1571</v>
      </c>
      <c r="KH305" s="72">
        <v>1105</v>
      </c>
      <c r="KI305" s="72">
        <v>1178</v>
      </c>
      <c r="KJ305" s="72">
        <v>809</v>
      </c>
      <c r="KK305" s="72">
        <v>1448</v>
      </c>
      <c r="KL305" s="72">
        <v>823</v>
      </c>
      <c r="KM305" s="72">
        <v>1275</v>
      </c>
      <c r="KN305" s="72">
        <v>1429</v>
      </c>
      <c r="KO305" s="72">
        <v>1077</v>
      </c>
      <c r="KP305" s="72">
        <v>463</v>
      </c>
      <c r="KQ305" s="72">
        <v>1393</v>
      </c>
      <c r="KR305" s="72">
        <v>510</v>
      </c>
      <c r="KS305" s="72">
        <v>212</v>
      </c>
      <c r="KT305" s="72">
        <v>141</v>
      </c>
      <c r="KU305" s="72">
        <v>290</v>
      </c>
      <c r="KV305" s="72"/>
      <c r="KW305" s="72"/>
      <c r="KX305" s="72"/>
      <c r="KY305" s="72"/>
      <c r="KZ305" s="72"/>
      <c r="LA305" s="72"/>
      <c r="LB305" s="72"/>
      <c r="LC305" s="72"/>
      <c r="LD305" s="71">
        <v>58</v>
      </c>
      <c r="LE305" s="72">
        <v>34</v>
      </c>
      <c r="LF305" s="72">
        <v>4</v>
      </c>
      <c r="LG305" s="72">
        <v>3</v>
      </c>
      <c r="LH305" s="72">
        <v>4</v>
      </c>
      <c r="LI305" s="72">
        <v>4</v>
      </c>
      <c r="LJ305" s="72">
        <v>1</v>
      </c>
      <c r="LK305" s="72">
        <v>3</v>
      </c>
      <c r="LL305" s="72">
        <v>2</v>
      </c>
      <c r="LM305" s="72">
        <v>0</v>
      </c>
      <c r="LN305" s="72">
        <v>0</v>
      </c>
      <c r="LO305" s="72">
        <v>1</v>
      </c>
      <c r="LP305" s="72">
        <v>2</v>
      </c>
      <c r="LQ305" s="72">
        <v>0</v>
      </c>
      <c r="LR305" s="72">
        <v>0</v>
      </c>
      <c r="LS305" s="72">
        <v>0</v>
      </c>
      <c r="LT305" s="72"/>
      <c r="LU305" s="72"/>
      <c r="LV305" s="72"/>
      <c r="LW305" s="72"/>
      <c r="LX305" s="72"/>
      <c r="LY305" s="72"/>
      <c r="LZ305" s="72"/>
      <c r="MA305" s="72"/>
    </row>
    <row r="306" spans="1:339" x14ac:dyDescent="0.4">
      <c r="A306" s="67">
        <v>2011.04</v>
      </c>
      <c r="B306" s="66" t="s">
        <v>8</v>
      </c>
      <c r="C306" s="67">
        <v>2011.04</v>
      </c>
      <c r="D306" s="67"/>
      <c r="E306" s="67"/>
      <c r="F306" s="67"/>
      <c r="G306" s="67"/>
      <c r="H306" s="67"/>
      <c r="I306" s="67"/>
      <c r="J306" s="67"/>
      <c r="K306" s="67"/>
      <c r="L306" s="67"/>
      <c r="M306" s="67"/>
      <c r="N306" s="67"/>
      <c r="O306" s="67"/>
      <c r="P306" s="67"/>
      <c r="Q306" s="67"/>
      <c r="R306" s="67"/>
      <c r="S306" s="67"/>
      <c r="T306" s="67"/>
      <c r="U306" s="67"/>
      <c r="V306" s="67"/>
      <c r="W306" s="67"/>
      <c r="X306" s="67"/>
      <c r="Y306" s="67"/>
      <c r="Z306" s="67"/>
      <c r="AA306" s="67"/>
    </row>
    <row r="307" spans="1:339" x14ac:dyDescent="0.4">
      <c r="A307" s="67">
        <v>2011.05</v>
      </c>
      <c r="B307" s="66" t="s">
        <v>9</v>
      </c>
      <c r="C307" s="67">
        <v>2011.05</v>
      </c>
      <c r="D307" s="67"/>
      <c r="E307" s="67"/>
      <c r="F307" s="67"/>
      <c r="G307" s="67"/>
      <c r="H307" s="67"/>
      <c r="I307" s="67"/>
      <c r="J307" s="67"/>
      <c r="K307" s="67"/>
      <c r="L307" s="67"/>
      <c r="M307" s="67"/>
      <c r="N307" s="67"/>
      <c r="O307" s="67"/>
      <c r="P307" s="67"/>
      <c r="Q307" s="67"/>
      <c r="R307" s="67"/>
      <c r="S307" s="67"/>
      <c r="T307" s="67"/>
      <c r="U307" s="67"/>
      <c r="V307" s="67"/>
      <c r="W307" s="67"/>
      <c r="X307" s="67"/>
      <c r="Y307" s="67"/>
      <c r="Z307" s="67"/>
      <c r="AA307" s="67"/>
    </row>
    <row r="308" spans="1:339" x14ac:dyDescent="0.4">
      <c r="A308" s="67">
        <v>2011.06</v>
      </c>
      <c r="B308" s="66" t="s">
        <v>10</v>
      </c>
      <c r="C308" s="67">
        <v>2011.06</v>
      </c>
      <c r="D308" s="71">
        <v>1260244</v>
      </c>
      <c r="E308" s="71">
        <v>147801</v>
      </c>
      <c r="F308" s="71">
        <v>86909</v>
      </c>
      <c r="G308" s="71">
        <v>110463</v>
      </c>
      <c r="H308" s="71">
        <v>70173</v>
      </c>
      <c r="I308" s="71">
        <v>147145</v>
      </c>
      <c r="J308" s="71">
        <v>96582</v>
      </c>
      <c r="K308" s="71">
        <v>152028</v>
      </c>
      <c r="L308" s="71">
        <v>166138</v>
      </c>
      <c r="M308" s="71">
        <v>106112</v>
      </c>
      <c r="N308" s="71">
        <v>49114</v>
      </c>
      <c r="O308" s="71">
        <v>86294</v>
      </c>
      <c r="P308" s="71">
        <v>19857</v>
      </c>
      <c r="Q308" s="71">
        <v>6661</v>
      </c>
      <c r="R308" s="71">
        <v>2470</v>
      </c>
      <c r="S308" s="71">
        <v>12497</v>
      </c>
      <c r="T308" s="71"/>
      <c r="U308" s="71"/>
      <c r="V308" s="71"/>
      <c r="W308" s="71"/>
      <c r="X308" s="71"/>
      <c r="Y308" s="71"/>
      <c r="Z308" s="71"/>
      <c r="AA308" s="71"/>
      <c r="AB308" s="71">
        <v>14696</v>
      </c>
      <c r="AC308" s="72">
        <v>2085</v>
      </c>
      <c r="AD308" s="72">
        <v>859</v>
      </c>
      <c r="AE308" s="72">
        <v>777</v>
      </c>
      <c r="AF308" s="72">
        <v>567</v>
      </c>
      <c r="AG308" s="72">
        <v>881</v>
      </c>
      <c r="AH308" s="72">
        <v>687</v>
      </c>
      <c r="AI308" s="72">
        <v>930</v>
      </c>
      <c r="AJ308" s="72">
        <v>1031</v>
      </c>
      <c r="AK308" s="72">
        <v>722</v>
      </c>
      <c r="AL308" s="72">
        <v>471</v>
      </c>
      <c r="AM308" s="72">
        <v>1350</v>
      </c>
      <c r="AN308" s="72">
        <v>630</v>
      </c>
      <c r="AO308" s="72">
        <v>416</v>
      </c>
      <c r="AP308" s="72">
        <v>161</v>
      </c>
      <c r="AQ308" s="72">
        <v>3129</v>
      </c>
      <c r="AR308" s="72"/>
      <c r="AS308" s="72"/>
      <c r="AT308" s="72"/>
      <c r="AU308" s="72"/>
      <c r="AV308" s="72"/>
      <c r="AW308" s="72"/>
      <c r="AX308" s="72"/>
      <c r="AY308" s="72"/>
      <c r="AZ308" s="71">
        <v>1245548</v>
      </c>
      <c r="BA308" s="72">
        <v>145716</v>
      </c>
      <c r="BB308" s="72">
        <v>86050</v>
      </c>
      <c r="BC308" s="72">
        <v>109686</v>
      </c>
      <c r="BD308" s="72">
        <v>69606</v>
      </c>
      <c r="BE308" s="72">
        <v>146264</v>
      </c>
      <c r="BF308" s="72">
        <v>95895</v>
      </c>
      <c r="BG308" s="72">
        <v>151098</v>
      </c>
      <c r="BH308" s="72">
        <v>165107</v>
      </c>
      <c r="BI308" s="72">
        <v>105390</v>
      </c>
      <c r="BJ308" s="72">
        <v>48643</v>
      </c>
      <c r="BK308" s="72">
        <v>84944</v>
      </c>
      <c r="BL308" s="72">
        <v>19227</v>
      </c>
      <c r="BM308" s="72">
        <v>6245</v>
      </c>
      <c r="BN308" s="72">
        <v>2309</v>
      </c>
      <c r="BO308" s="72">
        <v>9368</v>
      </c>
      <c r="BP308" s="72"/>
      <c r="BQ308" s="72"/>
      <c r="BR308" s="72"/>
      <c r="BS308" s="72"/>
      <c r="BT308" s="72"/>
      <c r="BU308" s="72"/>
      <c r="BV308" s="72"/>
      <c r="BW308" s="72"/>
      <c r="BX308" s="71">
        <v>1166378</v>
      </c>
      <c r="BY308" s="72">
        <v>125909</v>
      </c>
      <c r="BZ308" s="72">
        <v>82856</v>
      </c>
      <c r="CA308" s="72">
        <v>104639</v>
      </c>
      <c r="CB308" s="72">
        <v>67648</v>
      </c>
      <c r="CC308" s="72">
        <v>142977</v>
      </c>
      <c r="CD308" s="72">
        <v>93677</v>
      </c>
      <c r="CE308" s="72">
        <v>147450</v>
      </c>
      <c r="CF308" s="72">
        <v>160504</v>
      </c>
      <c r="CG308" s="72">
        <v>100484</v>
      </c>
      <c r="CH308" s="72">
        <v>46367</v>
      </c>
      <c r="CI308" s="72">
        <v>74727</v>
      </c>
      <c r="CJ308" s="72">
        <v>13562</v>
      </c>
      <c r="CK308" s="72">
        <v>3107</v>
      </c>
      <c r="CL308" s="72">
        <v>998</v>
      </c>
      <c r="CM308" s="72">
        <v>1473</v>
      </c>
      <c r="CN308" s="72"/>
      <c r="CO308" s="72"/>
      <c r="CP308" s="72"/>
      <c r="CQ308" s="72"/>
      <c r="CR308" s="72"/>
      <c r="CS308" s="72"/>
      <c r="CT308" s="72"/>
      <c r="CU308" s="72"/>
      <c r="CV308" s="71">
        <v>2504</v>
      </c>
      <c r="CW308" s="72">
        <v>5</v>
      </c>
      <c r="CX308" s="72">
        <v>2</v>
      </c>
      <c r="CY308" s="72">
        <v>4</v>
      </c>
      <c r="CZ308" s="72">
        <v>3</v>
      </c>
      <c r="DA308" s="72">
        <v>7</v>
      </c>
      <c r="DB308" s="72">
        <v>8</v>
      </c>
      <c r="DC308" s="72">
        <v>13</v>
      </c>
      <c r="DD308" s="72">
        <v>58</v>
      </c>
      <c r="DE308" s="72">
        <v>59</v>
      </c>
      <c r="DF308" s="72">
        <v>28</v>
      </c>
      <c r="DG308" s="72">
        <v>201</v>
      </c>
      <c r="DH308" s="72">
        <v>197</v>
      </c>
      <c r="DI308" s="72">
        <v>228</v>
      </c>
      <c r="DJ308" s="72">
        <v>123</v>
      </c>
      <c r="DK308" s="72">
        <v>1568</v>
      </c>
      <c r="DL308" s="72"/>
      <c r="DM308" s="72"/>
      <c r="DN308" s="72"/>
      <c r="DO308" s="72"/>
      <c r="DP308" s="72"/>
      <c r="DQ308" s="72"/>
      <c r="DR308" s="72"/>
      <c r="DS308" s="72"/>
      <c r="DT308" s="71">
        <v>76666</v>
      </c>
      <c r="DU308" s="72">
        <v>19802</v>
      </c>
      <c r="DV308" s="72">
        <v>3192</v>
      </c>
      <c r="DW308" s="72">
        <v>5043</v>
      </c>
      <c r="DX308" s="72">
        <v>1955</v>
      </c>
      <c r="DY308" s="72">
        <v>3280</v>
      </c>
      <c r="DZ308" s="72">
        <v>2210</v>
      </c>
      <c r="EA308" s="72">
        <v>3635</v>
      </c>
      <c r="EB308" s="72">
        <v>4545</v>
      </c>
      <c r="EC308" s="72">
        <v>4847</v>
      </c>
      <c r="ED308" s="72">
        <v>2248</v>
      </c>
      <c r="EE308" s="72">
        <v>10016</v>
      </c>
      <c r="EF308" s="72">
        <v>5468</v>
      </c>
      <c r="EG308" s="72">
        <v>2910</v>
      </c>
      <c r="EH308" s="72">
        <v>1188</v>
      </c>
      <c r="EI308" s="72">
        <v>6327</v>
      </c>
      <c r="EJ308" s="72"/>
      <c r="EK308" s="72"/>
      <c r="EL308" s="72"/>
      <c r="EM308" s="72"/>
      <c r="EN308" s="72"/>
      <c r="EO308" s="72"/>
      <c r="EP308" s="72"/>
      <c r="EQ308" s="72"/>
      <c r="ER308" s="71">
        <v>49</v>
      </c>
      <c r="ES308" s="72">
        <v>1</v>
      </c>
      <c r="ET308" s="72">
        <v>3</v>
      </c>
      <c r="EU308" s="72">
        <v>1</v>
      </c>
      <c r="EV308" s="72">
        <v>1</v>
      </c>
      <c r="EW308" s="72">
        <v>6</v>
      </c>
      <c r="EX308" s="72">
        <v>2</v>
      </c>
      <c r="EY308" s="72">
        <v>7</v>
      </c>
      <c r="EZ308" s="72">
        <v>7</v>
      </c>
      <c r="FA308" s="72">
        <v>1</v>
      </c>
      <c r="FB308" s="72">
        <v>6</v>
      </c>
      <c r="FC308" s="72">
        <v>2</v>
      </c>
      <c r="FD308" s="72">
        <v>0</v>
      </c>
      <c r="FE308" s="72">
        <v>2</v>
      </c>
      <c r="FF308" s="72">
        <v>0</v>
      </c>
      <c r="FG308" s="72">
        <v>10</v>
      </c>
      <c r="FH308" s="72"/>
      <c r="FI308" s="72"/>
      <c r="FJ308" s="72"/>
      <c r="FK308" s="72"/>
      <c r="FL308" s="72"/>
      <c r="FM308" s="72"/>
      <c r="FN308" s="72"/>
      <c r="FO308" s="72"/>
      <c r="FP308" s="71">
        <v>300944</v>
      </c>
      <c r="FQ308" s="71">
        <v>53489</v>
      </c>
      <c r="FR308" s="71">
        <v>46793</v>
      </c>
      <c r="FS308" s="71">
        <v>46669</v>
      </c>
      <c r="FT308" s="71">
        <v>26873</v>
      </c>
      <c r="FU308" s="71">
        <v>41789</v>
      </c>
      <c r="FV308" s="71">
        <v>21314</v>
      </c>
      <c r="FW308" s="71">
        <v>25658</v>
      </c>
      <c r="FX308" s="71">
        <v>19383</v>
      </c>
      <c r="FY308" s="71">
        <v>8739</v>
      </c>
      <c r="FZ308" s="71">
        <v>2945</v>
      </c>
      <c r="GA308" s="71">
        <v>5093</v>
      </c>
      <c r="GB308" s="71">
        <v>1210</v>
      </c>
      <c r="GC308" s="71">
        <v>406</v>
      </c>
      <c r="GD308" s="71">
        <v>197</v>
      </c>
      <c r="GE308" s="71">
        <v>386</v>
      </c>
      <c r="GF308" s="71"/>
      <c r="GG308" s="71"/>
      <c r="GH308" s="71"/>
      <c r="GI308" s="71"/>
      <c r="GJ308" s="71"/>
      <c r="GK308" s="71"/>
      <c r="GL308" s="71"/>
      <c r="GM308" s="71"/>
      <c r="GN308" s="71">
        <v>2724</v>
      </c>
      <c r="GO308" s="72">
        <v>550</v>
      </c>
      <c r="GP308" s="72">
        <v>337</v>
      </c>
      <c r="GQ308" s="72">
        <v>316</v>
      </c>
      <c r="GR308" s="72">
        <v>237</v>
      </c>
      <c r="GS308" s="72">
        <v>279</v>
      </c>
      <c r="GT308" s="72">
        <v>155</v>
      </c>
      <c r="GU308" s="72">
        <v>168</v>
      </c>
      <c r="GV308" s="72">
        <v>203</v>
      </c>
      <c r="GW308" s="72">
        <v>126</v>
      </c>
      <c r="GX308" s="72">
        <v>54</v>
      </c>
      <c r="GY308" s="72">
        <v>147</v>
      </c>
      <c r="GZ308" s="72">
        <v>57</v>
      </c>
      <c r="HA308" s="72">
        <v>34</v>
      </c>
      <c r="HB308" s="72">
        <v>12</v>
      </c>
      <c r="HC308" s="72">
        <v>49</v>
      </c>
      <c r="HD308" s="72"/>
      <c r="HE308" s="72"/>
      <c r="HF308" s="72"/>
      <c r="HG308" s="72"/>
      <c r="HH308" s="72"/>
      <c r="HI308" s="72"/>
      <c r="HJ308" s="72"/>
      <c r="HK308" s="72"/>
      <c r="HL308" s="71">
        <v>298220</v>
      </c>
      <c r="HM308" s="72">
        <v>52939</v>
      </c>
      <c r="HN308" s="72">
        <v>46456</v>
      </c>
      <c r="HO308" s="72">
        <v>46353</v>
      </c>
      <c r="HP308" s="72">
        <v>26636</v>
      </c>
      <c r="HQ308" s="72">
        <v>41510</v>
      </c>
      <c r="HR308" s="72">
        <v>21159</v>
      </c>
      <c r="HS308" s="72">
        <v>25490</v>
      </c>
      <c r="HT308" s="72">
        <v>19180</v>
      </c>
      <c r="HU308" s="72">
        <v>8613</v>
      </c>
      <c r="HV308" s="72">
        <v>2891</v>
      </c>
      <c r="HW308" s="72">
        <v>4946</v>
      </c>
      <c r="HX308" s="72">
        <v>1153</v>
      </c>
      <c r="HY308" s="72">
        <v>372</v>
      </c>
      <c r="HZ308" s="72">
        <v>185</v>
      </c>
      <c r="IA308" s="72">
        <v>337</v>
      </c>
      <c r="IB308" s="72"/>
      <c r="IC308" s="72"/>
      <c r="ID308" s="72"/>
      <c r="IE308" s="72"/>
      <c r="IF308" s="72"/>
      <c r="IG308" s="72"/>
      <c r="IH308" s="72"/>
      <c r="II308" s="72"/>
      <c r="IJ308" s="71">
        <v>283668</v>
      </c>
      <c r="IK308" s="72">
        <v>51358</v>
      </c>
      <c r="IL308" s="72">
        <v>45348</v>
      </c>
      <c r="IM308" s="72">
        <v>45134</v>
      </c>
      <c r="IN308" s="72">
        <v>25805</v>
      </c>
      <c r="IO308" s="72">
        <v>40000</v>
      </c>
      <c r="IP308" s="72">
        <v>20291</v>
      </c>
      <c r="IQ308" s="72">
        <v>24114</v>
      </c>
      <c r="IR308" s="72">
        <v>17625</v>
      </c>
      <c r="IS308" s="72">
        <v>7425</v>
      </c>
      <c r="IT308" s="72">
        <v>2397</v>
      </c>
      <c r="IU308" s="72">
        <v>3378</v>
      </c>
      <c r="IV308" s="72">
        <v>582</v>
      </c>
      <c r="IW308" s="72">
        <v>111</v>
      </c>
      <c r="IX308" s="72">
        <v>38</v>
      </c>
      <c r="IY308" s="72">
        <v>62</v>
      </c>
      <c r="IZ308" s="72"/>
      <c r="JA308" s="72"/>
      <c r="JB308" s="72"/>
      <c r="JC308" s="72"/>
      <c r="JD308" s="72"/>
      <c r="JE308" s="72"/>
      <c r="JF308" s="72"/>
      <c r="JG308" s="72"/>
      <c r="JH308" s="71">
        <v>161</v>
      </c>
      <c r="JI308" s="72">
        <v>5</v>
      </c>
      <c r="JJ308" s="72">
        <v>1</v>
      </c>
      <c r="JK308" s="72">
        <v>6</v>
      </c>
      <c r="JL308" s="72">
        <v>2</v>
      </c>
      <c r="JM308" s="72">
        <v>2</v>
      </c>
      <c r="JN308" s="72">
        <v>7</v>
      </c>
      <c r="JO308" s="72">
        <v>2</v>
      </c>
      <c r="JP308" s="72">
        <v>22</v>
      </c>
      <c r="JQ308" s="72">
        <v>12</v>
      </c>
      <c r="JR308" s="72">
        <v>3</v>
      </c>
      <c r="JS308" s="72">
        <v>32</v>
      </c>
      <c r="JT308" s="72">
        <v>22</v>
      </c>
      <c r="JU308" s="72">
        <v>11</v>
      </c>
      <c r="JV308" s="72">
        <v>11</v>
      </c>
      <c r="JW308" s="72">
        <v>23</v>
      </c>
      <c r="JX308" s="72"/>
      <c r="JY308" s="72"/>
      <c r="JZ308" s="72"/>
      <c r="KA308" s="72"/>
      <c r="KB308" s="72"/>
      <c r="KC308" s="72"/>
      <c r="KD308" s="72"/>
      <c r="KE308" s="72"/>
      <c r="KF308" s="71">
        <v>14391</v>
      </c>
      <c r="KG308" s="72">
        <v>1576</v>
      </c>
      <c r="KH308" s="72">
        <v>1107</v>
      </c>
      <c r="KI308" s="72">
        <v>1213</v>
      </c>
      <c r="KJ308" s="72">
        <v>829</v>
      </c>
      <c r="KK308" s="72">
        <v>1508</v>
      </c>
      <c r="KL308" s="72">
        <v>861</v>
      </c>
      <c r="KM308" s="72">
        <v>1374</v>
      </c>
      <c r="KN308" s="72">
        <v>1533</v>
      </c>
      <c r="KO308" s="72">
        <v>1176</v>
      </c>
      <c r="KP308" s="72">
        <v>491</v>
      </c>
      <c r="KQ308" s="72">
        <v>1536</v>
      </c>
      <c r="KR308" s="72">
        <v>549</v>
      </c>
      <c r="KS308" s="72">
        <v>250</v>
      </c>
      <c r="KT308" s="72">
        <v>136</v>
      </c>
      <c r="KU308" s="72">
        <v>252</v>
      </c>
      <c r="KV308" s="72"/>
      <c r="KW308" s="72"/>
      <c r="KX308" s="72"/>
      <c r="KY308" s="72"/>
      <c r="KZ308" s="72"/>
      <c r="LA308" s="72"/>
      <c r="LB308" s="72"/>
      <c r="LC308" s="72"/>
      <c r="LD308" s="71">
        <v>62</v>
      </c>
      <c r="LE308" s="72">
        <v>42</v>
      </c>
      <c r="LF308" s="72">
        <v>2</v>
      </c>
      <c r="LG308" s="72">
        <v>3</v>
      </c>
      <c r="LH308" s="72">
        <v>4</v>
      </c>
      <c r="LI308" s="72">
        <v>5</v>
      </c>
      <c r="LJ308" s="72">
        <v>0</v>
      </c>
      <c r="LK308" s="72">
        <v>3</v>
      </c>
      <c r="LL308" s="72">
        <v>1</v>
      </c>
      <c r="LM308" s="72">
        <v>0</v>
      </c>
      <c r="LN308" s="72">
        <v>0</v>
      </c>
      <c r="LO308" s="72">
        <v>0</v>
      </c>
      <c r="LP308" s="72">
        <v>1</v>
      </c>
      <c r="LQ308" s="72">
        <v>1</v>
      </c>
      <c r="LR308" s="72">
        <v>0</v>
      </c>
      <c r="LS308" s="72">
        <v>0</v>
      </c>
      <c r="LT308" s="72"/>
      <c r="LU308" s="72"/>
      <c r="LV308" s="72"/>
      <c r="LW308" s="72"/>
      <c r="LX308" s="72"/>
      <c r="LY308" s="72"/>
      <c r="LZ308" s="72"/>
      <c r="MA308" s="72"/>
    </row>
    <row r="309" spans="1:339" x14ac:dyDescent="0.4">
      <c r="A309" s="67">
        <v>2011.07</v>
      </c>
      <c r="B309" s="66" t="s">
        <v>11</v>
      </c>
      <c r="C309" s="67">
        <v>2011.07</v>
      </c>
      <c r="D309" s="67"/>
      <c r="E309" s="67"/>
      <c r="F309" s="67"/>
      <c r="G309" s="67"/>
      <c r="H309" s="67"/>
      <c r="I309" s="67"/>
      <c r="J309" s="67"/>
      <c r="K309" s="67"/>
      <c r="L309" s="67"/>
      <c r="M309" s="67"/>
      <c r="N309" s="67"/>
      <c r="O309" s="67"/>
      <c r="P309" s="67"/>
      <c r="Q309" s="67"/>
      <c r="R309" s="67"/>
      <c r="S309" s="67"/>
      <c r="T309" s="67"/>
      <c r="U309" s="67"/>
      <c r="V309" s="67"/>
      <c r="W309" s="67"/>
      <c r="X309" s="67"/>
      <c r="Y309" s="67"/>
      <c r="Z309" s="67"/>
      <c r="AA309" s="67"/>
    </row>
    <row r="310" spans="1:339" x14ac:dyDescent="0.4">
      <c r="A310" s="67">
        <v>2011.08</v>
      </c>
      <c r="B310" s="66" t="s">
        <v>12</v>
      </c>
      <c r="C310" s="67">
        <v>2011.08</v>
      </c>
      <c r="D310" s="67"/>
      <c r="E310" s="67"/>
      <c r="F310" s="67"/>
      <c r="G310" s="67"/>
      <c r="H310" s="67"/>
      <c r="I310" s="67"/>
      <c r="J310" s="67"/>
      <c r="K310" s="67"/>
      <c r="L310" s="67"/>
      <c r="M310" s="67"/>
      <c r="N310" s="67"/>
      <c r="O310" s="67"/>
      <c r="P310" s="67"/>
      <c r="Q310" s="67"/>
      <c r="R310" s="67"/>
      <c r="S310" s="67"/>
      <c r="T310" s="67"/>
      <c r="U310" s="67"/>
      <c r="V310" s="67"/>
      <c r="W310" s="67"/>
      <c r="X310" s="67"/>
      <c r="Y310" s="67"/>
      <c r="Z310" s="67"/>
      <c r="AA310" s="67"/>
    </row>
    <row r="311" spans="1:339" x14ac:dyDescent="0.4">
      <c r="A311" s="67">
        <v>2011.09</v>
      </c>
      <c r="B311" s="66" t="s">
        <v>13</v>
      </c>
      <c r="C311" s="67">
        <v>2011.09</v>
      </c>
      <c r="D311" s="71">
        <v>1306278</v>
      </c>
      <c r="E311" s="71">
        <v>164815</v>
      </c>
      <c r="F311" s="71">
        <v>84818</v>
      </c>
      <c r="G311" s="71">
        <v>109687</v>
      </c>
      <c r="H311" s="71">
        <v>69488</v>
      </c>
      <c r="I311" s="71">
        <v>149627</v>
      </c>
      <c r="J311" s="71">
        <v>97536</v>
      </c>
      <c r="K311" s="71">
        <v>155847</v>
      </c>
      <c r="L311" s="71">
        <v>173601</v>
      </c>
      <c r="M311" s="71">
        <v>111271</v>
      </c>
      <c r="N311" s="71">
        <v>51680</v>
      </c>
      <c r="O311" s="71">
        <v>93800</v>
      </c>
      <c r="P311" s="71">
        <v>21045</v>
      </c>
      <c r="Q311" s="71">
        <v>6824</v>
      </c>
      <c r="R311" s="71">
        <v>2711</v>
      </c>
      <c r="S311" s="71">
        <v>13528</v>
      </c>
      <c r="T311" s="71"/>
      <c r="U311" s="71"/>
      <c r="V311" s="71"/>
      <c r="W311" s="71"/>
      <c r="X311" s="71"/>
      <c r="Y311" s="71"/>
      <c r="Z311" s="71"/>
      <c r="AA311" s="71"/>
      <c r="AB311" s="71">
        <v>14649</v>
      </c>
      <c r="AC311" s="72">
        <v>2079</v>
      </c>
      <c r="AD311" s="72">
        <v>845</v>
      </c>
      <c r="AE311" s="72">
        <v>799</v>
      </c>
      <c r="AF311" s="72">
        <v>565</v>
      </c>
      <c r="AG311" s="72">
        <v>893</v>
      </c>
      <c r="AH311" s="72">
        <v>677</v>
      </c>
      <c r="AI311" s="72">
        <v>936</v>
      </c>
      <c r="AJ311" s="72">
        <v>1010</v>
      </c>
      <c r="AK311" s="72">
        <v>726</v>
      </c>
      <c r="AL311" s="72">
        <v>493</v>
      </c>
      <c r="AM311" s="72">
        <v>1317</v>
      </c>
      <c r="AN311" s="72">
        <v>639</v>
      </c>
      <c r="AO311" s="72">
        <v>409</v>
      </c>
      <c r="AP311" s="72">
        <v>165</v>
      </c>
      <c r="AQ311" s="72">
        <v>3096</v>
      </c>
      <c r="AR311" s="72"/>
      <c r="AS311" s="72"/>
      <c r="AT311" s="72"/>
      <c r="AU311" s="72"/>
      <c r="AV311" s="72"/>
      <c r="AW311" s="72"/>
      <c r="AX311" s="72"/>
      <c r="AY311" s="72"/>
      <c r="AZ311" s="71">
        <v>1291629</v>
      </c>
      <c r="BA311" s="72">
        <v>162736</v>
      </c>
      <c r="BB311" s="72">
        <v>83973</v>
      </c>
      <c r="BC311" s="72">
        <v>108888</v>
      </c>
      <c r="BD311" s="72">
        <v>68923</v>
      </c>
      <c r="BE311" s="72">
        <v>148734</v>
      </c>
      <c r="BF311" s="72">
        <v>96859</v>
      </c>
      <c r="BG311" s="72">
        <v>154911</v>
      </c>
      <c r="BH311" s="72">
        <v>172591</v>
      </c>
      <c r="BI311" s="72">
        <v>110545</v>
      </c>
      <c r="BJ311" s="72">
        <v>51187</v>
      </c>
      <c r="BK311" s="72">
        <v>92483</v>
      </c>
      <c r="BL311" s="72">
        <v>20406</v>
      </c>
      <c r="BM311" s="72">
        <v>6415</v>
      </c>
      <c r="BN311" s="72">
        <v>2546</v>
      </c>
      <c r="BO311" s="72">
        <v>10432</v>
      </c>
      <c r="BP311" s="72"/>
      <c r="BQ311" s="72"/>
      <c r="BR311" s="72"/>
      <c r="BS311" s="72"/>
      <c r="BT311" s="72"/>
      <c r="BU311" s="72"/>
      <c r="BV311" s="72"/>
      <c r="BW311" s="72"/>
      <c r="BX311" s="71">
        <v>1209592</v>
      </c>
      <c r="BY311" s="72">
        <v>142697</v>
      </c>
      <c r="BZ311" s="72">
        <v>80810</v>
      </c>
      <c r="CA311" s="72">
        <v>103878</v>
      </c>
      <c r="CB311" s="72">
        <v>66924</v>
      </c>
      <c r="CC311" s="72">
        <v>145462</v>
      </c>
      <c r="CD311" s="72">
        <v>94688</v>
      </c>
      <c r="CE311" s="72">
        <v>151315</v>
      </c>
      <c r="CF311" s="72">
        <v>167909</v>
      </c>
      <c r="CG311" s="72">
        <v>105468</v>
      </c>
      <c r="CH311" s="72">
        <v>48881</v>
      </c>
      <c r="CI311" s="72">
        <v>81376</v>
      </c>
      <c r="CJ311" s="72">
        <v>14358</v>
      </c>
      <c r="CK311" s="72">
        <v>3207</v>
      </c>
      <c r="CL311" s="72">
        <v>1104</v>
      </c>
      <c r="CM311" s="72">
        <v>1515</v>
      </c>
      <c r="CN311" s="72"/>
      <c r="CO311" s="72"/>
      <c r="CP311" s="72"/>
      <c r="CQ311" s="72"/>
      <c r="CR311" s="72"/>
      <c r="CS311" s="72"/>
      <c r="CT311" s="72"/>
      <c r="CU311" s="72"/>
      <c r="CV311" s="71">
        <v>3234</v>
      </c>
      <c r="CW311" s="72">
        <v>93</v>
      </c>
      <c r="CX311" s="72">
        <v>2</v>
      </c>
      <c r="CY311" s="72">
        <v>6</v>
      </c>
      <c r="CZ311" s="72">
        <v>2</v>
      </c>
      <c r="DA311" s="72">
        <v>4</v>
      </c>
      <c r="DB311" s="72">
        <v>3</v>
      </c>
      <c r="DC311" s="72">
        <v>10</v>
      </c>
      <c r="DD311" s="72">
        <v>53</v>
      </c>
      <c r="DE311" s="72">
        <v>62</v>
      </c>
      <c r="DF311" s="72">
        <v>20</v>
      </c>
      <c r="DG311" s="72">
        <v>213</v>
      </c>
      <c r="DH311" s="72">
        <v>210</v>
      </c>
      <c r="DI311" s="72">
        <v>273</v>
      </c>
      <c r="DJ311" s="72">
        <v>128</v>
      </c>
      <c r="DK311" s="72">
        <v>2155</v>
      </c>
      <c r="DL311" s="72"/>
      <c r="DM311" s="72"/>
      <c r="DN311" s="72"/>
      <c r="DO311" s="72"/>
      <c r="DP311" s="72"/>
      <c r="DQ311" s="72"/>
      <c r="DR311" s="72"/>
      <c r="DS311" s="72"/>
      <c r="DT311" s="71">
        <v>78803</v>
      </c>
      <c r="DU311" s="72">
        <v>19946</v>
      </c>
      <c r="DV311" s="72">
        <v>3161</v>
      </c>
      <c r="DW311" s="72">
        <v>5004</v>
      </c>
      <c r="DX311" s="72">
        <v>1997</v>
      </c>
      <c r="DY311" s="72">
        <v>3268</v>
      </c>
      <c r="DZ311" s="72">
        <v>2168</v>
      </c>
      <c r="EA311" s="72">
        <v>3586</v>
      </c>
      <c r="EB311" s="72">
        <v>4629</v>
      </c>
      <c r="EC311" s="72">
        <v>5015</v>
      </c>
      <c r="ED311" s="72">
        <v>2286</v>
      </c>
      <c r="EE311" s="72">
        <v>10894</v>
      </c>
      <c r="EF311" s="72">
        <v>5838</v>
      </c>
      <c r="EG311" s="72">
        <v>2935</v>
      </c>
      <c r="EH311" s="72">
        <v>1314</v>
      </c>
      <c r="EI311" s="72">
        <v>6762</v>
      </c>
      <c r="EJ311" s="72"/>
      <c r="EK311" s="72"/>
      <c r="EL311" s="72"/>
      <c r="EM311" s="72"/>
      <c r="EN311" s="72"/>
      <c r="EO311" s="72"/>
      <c r="EP311" s="72"/>
      <c r="EQ311" s="72"/>
      <c r="ER311" s="71">
        <v>58</v>
      </c>
      <c r="ES311" s="72">
        <v>9</v>
      </c>
      <c r="ET311" s="72">
        <v>4</v>
      </c>
      <c r="EU311" s="72">
        <v>5</v>
      </c>
      <c r="EV311" s="72">
        <v>1</v>
      </c>
      <c r="EW311" s="72">
        <v>4</v>
      </c>
      <c r="EX311" s="72">
        <v>1</v>
      </c>
      <c r="EY311" s="72">
        <v>4</v>
      </c>
      <c r="EZ311" s="72">
        <v>9</v>
      </c>
      <c r="FA311" s="72">
        <v>3</v>
      </c>
      <c r="FB311" s="72">
        <v>3</v>
      </c>
      <c r="FC311" s="72">
        <v>2</v>
      </c>
      <c r="FD311" s="72">
        <v>0</v>
      </c>
      <c r="FE311" s="72">
        <v>2</v>
      </c>
      <c r="FF311" s="72">
        <v>0</v>
      </c>
      <c r="FG311" s="72">
        <v>11</v>
      </c>
      <c r="FH311" s="72"/>
      <c r="FI311" s="72"/>
      <c r="FJ311" s="72"/>
      <c r="FK311" s="72"/>
      <c r="FL311" s="72"/>
      <c r="FM311" s="72"/>
      <c r="FN311" s="72"/>
      <c r="FO311" s="72"/>
      <c r="FP311" s="71">
        <v>324848</v>
      </c>
      <c r="FQ311" s="71">
        <v>60209</v>
      </c>
      <c r="FR311" s="71">
        <v>49359</v>
      </c>
      <c r="FS311" s="71">
        <v>49858</v>
      </c>
      <c r="FT311" s="71">
        <v>28432</v>
      </c>
      <c r="FU311" s="71">
        <v>45287</v>
      </c>
      <c r="FV311" s="71">
        <v>22554</v>
      </c>
      <c r="FW311" s="71">
        <v>27410</v>
      </c>
      <c r="FX311" s="71">
        <v>20896</v>
      </c>
      <c r="FY311" s="71">
        <v>9536</v>
      </c>
      <c r="FZ311" s="71">
        <v>3114</v>
      </c>
      <c r="GA311" s="71">
        <v>5690</v>
      </c>
      <c r="GB311" s="71">
        <v>1314</v>
      </c>
      <c r="GC311" s="71">
        <v>558</v>
      </c>
      <c r="GD311" s="71">
        <v>191</v>
      </c>
      <c r="GE311" s="71">
        <v>440</v>
      </c>
      <c r="GF311" s="71"/>
      <c r="GG311" s="71"/>
      <c r="GH311" s="71"/>
      <c r="GI311" s="71"/>
      <c r="GJ311" s="71"/>
      <c r="GK311" s="71"/>
      <c r="GL311" s="71"/>
      <c r="GM311" s="71"/>
      <c r="GN311" s="71">
        <v>2855</v>
      </c>
      <c r="GO311" s="72">
        <v>581</v>
      </c>
      <c r="GP311" s="72">
        <v>352</v>
      </c>
      <c r="GQ311" s="72">
        <v>305</v>
      </c>
      <c r="GR311" s="72">
        <v>246</v>
      </c>
      <c r="GS311" s="72">
        <v>305</v>
      </c>
      <c r="GT311" s="72">
        <v>164</v>
      </c>
      <c r="GU311" s="72">
        <v>191</v>
      </c>
      <c r="GV311" s="72">
        <v>225</v>
      </c>
      <c r="GW311" s="72">
        <v>130</v>
      </c>
      <c r="GX311" s="72">
        <v>55</v>
      </c>
      <c r="GY311" s="72">
        <v>150</v>
      </c>
      <c r="GZ311" s="72">
        <v>46</v>
      </c>
      <c r="HA311" s="72">
        <v>36</v>
      </c>
      <c r="HB311" s="72">
        <v>13</v>
      </c>
      <c r="HC311" s="72">
        <v>56</v>
      </c>
      <c r="HD311" s="72"/>
      <c r="HE311" s="72"/>
      <c r="HF311" s="72"/>
      <c r="HG311" s="72"/>
      <c r="HH311" s="72"/>
      <c r="HI311" s="72"/>
      <c r="HJ311" s="72"/>
      <c r="HK311" s="72"/>
      <c r="HL311" s="71">
        <v>321993</v>
      </c>
      <c r="HM311" s="72">
        <v>59628</v>
      </c>
      <c r="HN311" s="72">
        <v>49007</v>
      </c>
      <c r="HO311" s="72">
        <v>49553</v>
      </c>
      <c r="HP311" s="72">
        <v>28186</v>
      </c>
      <c r="HQ311" s="72">
        <v>44982</v>
      </c>
      <c r="HR311" s="72">
        <v>22390</v>
      </c>
      <c r="HS311" s="72">
        <v>27219</v>
      </c>
      <c r="HT311" s="72">
        <v>20671</v>
      </c>
      <c r="HU311" s="72">
        <v>9406</v>
      </c>
      <c r="HV311" s="72">
        <v>3059</v>
      </c>
      <c r="HW311" s="72">
        <v>5540</v>
      </c>
      <c r="HX311" s="72">
        <v>1268</v>
      </c>
      <c r="HY311" s="72">
        <v>522</v>
      </c>
      <c r="HZ311" s="72">
        <v>178</v>
      </c>
      <c r="IA311" s="72">
        <v>384</v>
      </c>
      <c r="IB311" s="72"/>
      <c r="IC311" s="72"/>
      <c r="ID311" s="72"/>
      <c r="IE311" s="72"/>
      <c r="IF311" s="72"/>
      <c r="IG311" s="72"/>
      <c r="IH311" s="72"/>
      <c r="II311" s="72"/>
      <c r="IJ311" s="71">
        <v>306203</v>
      </c>
      <c r="IK311" s="72">
        <v>57895</v>
      </c>
      <c r="IL311" s="72">
        <v>47866</v>
      </c>
      <c r="IM311" s="72">
        <v>48270</v>
      </c>
      <c r="IN311" s="72">
        <v>27353</v>
      </c>
      <c r="IO311" s="72">
        <v>43364</v>
      </c>
      <c r="IP311" s="72">
        <v>21479</v>
      </c>
      <c r="IQ311" s="72">
        <v>25747</v>
      </c>
      <c r="IR311" s="72">
        <v>18950</v>
      </c>
      <c r="IS311" s="72">
        <v>8103</v>
      </c>
      <c r="IT311" s="72">
        <v>2513</v>
      </c>
      <c r="IU311" s="72">
        <v>3709</v>
      </c>
      <c r="IV311" s="72">
        <v>629</v>
      </c>
      <c r="IW311" s="72">
        <v>198</v>
      </c>
      <c r="IX311" s="72">
        <v>43</v>
      </c>
      <c r="IY311" s="72">
        <v>84</v>
      </c>
      <c r="IZ311" s="72"/>
      <c r="JA311" s="72"/>
      <c r="JB311" s="72"/>
      <c r="JC311" s="72"/>
      <c r="JD311" s="72"/>
      <c r="JE311" s="72"/>
      <c r="JF311" s="72"/>
      <c r="JG311" s="72"/>
      <c r="JH311" s="71">
        <v>188</v>
      </c>
      <c r="JI311" s="72">
        <v>2</v>
      </c>
      <c r="JJ311" s="72">
        <v>1</v>
      </c>
      <c r="JK311" s="72">
        <v>7</v>
      </c>
      <c r="JL311" s="72">
        <v>1</v>
      </c>
      <c r="JM311" s="72">
        <v>2</v>
      </c>
      <c r="JN311" s="72">
        <v>8</v>
      </c>
      <c r="JO311" s="72">
        <v>2</v>
      </c>
      <c r="JP311" s="72">
        <v>19</v>
      </c>
      <c r="JQ311" s="72">
        <v>12</v>
      </c>
      <c r="JR311" s="72">
        <v>5</v>
      </c>
      <c r="JS311" s="72">
        <v>49</v>
      </c>
      <c r="JT311" s="72">
        <v>29</v>
      </c>
      <c r="JU311" s="72">
        <v>15</v>
      </c>
      <c r="JV311" s="72">
        <v>9</v>
      </c>
      <c r="JW311" s="72">
        <v>27</v>
      </c>
      <c r="JX311" s="72"/>
      <c r="JY311" s="72"/>
      <c r="JZ311" s="72"/>
      <c r="KA311" s="72"/>
      <c r="KB311" s="72"/>
      <c r="KC311" s="72"/>
      <c r="KD311" s="72"/>
      <c r="KE311" s="72"/>
      <c r="KF311" s="71">
        <v>15602</v>
      </c>
      <c r="KG311" s="72">
        <v>1731</v>
      </c>
      <c r="KH311" s="72">
        <v>1140</v>
      </c>
      <c r="KI311" s="72">
        <v>1276</v>
      </c>
      <c r="KJ311" s="72">
        <v>832</v>
      </c>
      <c r="KK311" s="72">
        <v>1616</v>
      </c>
      <c r="KL311" s="72">
        <v>903</v>
      </c>
      <c r="KM311" s="72">
        <v>1470</v>
      </c>
      <c r="KN311" s="72">
        <v>1702</v>
      </c>
      <c r="KO311" s="72">
        <v>1291</v>
      </c>
      <c r="KP311" s="72">
        <v>541</v>
      </c>
      <c r="KQ311" s="72">
        <v>1782</v>
      </c>
      <c r="KR311" s="72">
        <v>610</v>
      </c>
      <c r="KS311" s="72">
        <v>309</v>
      </c>
      <c r="KT311" s="72">
        <v>126</v>
      </c>
      <c r="KU311" s="72">
        <v>273</v>
      </c>
      <c r="KV311" s="72"/>
      <c r="KW311" s="72"/>
      <c r="KX311" s="72"/>
      <c r="KY311" s="72"/>
      <c r="KZ311" s="72"/>
      <c r="LA311" s="72"/>
      <c r="LB311" s="72"/>
      <c r="LC311" s="72"/>
      <c r="LD311" s="71">
        <v>64</v>
      </c>
      <c r="LE311" s="72">
        <v>42</v>
      </c>
      <c r="LF311" s="72">
        <v>3</v>
      </c>
      <c r="LG311" s="72">
        <v>1</v>
      </c>
      <c r="LH311" s="72">
        <v>3</v>
      </c>
      <c r="LI311" s="72">
        <v>5</v>
      </c>
      <c r="LJ311" s="72">
        <v>0</v>
      </c>
      <c r="LK311" s="72">
        <v>4</v>
      </c>
      <c r="LL311" s="72">
        <v>1</v>
      </c>
      <c r="LM311" s="72">
        <v>1</v>
      </c>
      <c r="LN311" s="72">
        <v>1</v>
      </c>
      <c r="LO311" s="72">
        <v>1</v>
      </c>
      <c r="LP311" s="72">
        <v>0</v>
      </c>
      <c r="LQ311" s="72">
        <v>2</v>
      </c>
      <c r="LR311" s="72">
        <v>0</v>
      </c>
      <c r="LS311" s="72">
        <v>0</v>
      </c>
      <c r="LT311" s="72"/>
      <c r="LU311" s="72"/>
      <c r="LV311" s="72"/>
      <c r="LW311" s="72"/>
      <c r="LX311" s="72"/>
      <c r="LY311" s="72"/>
      <c r="LZ311" s="72"/>
      <c r="MA311" s="72"/>
    </row>
    <row r="312" spans="1:339" x14ac:dyDescent="0.4">
      <c r="A312" s="67">
        <v>2011.1</v>
      </c>
      <c r="B312" s="66" t="s">
        <v>14</v>
      </c>
      <c r="C312" s="67">
        <v>2011.1</v>
      </c>
      <c r="D312" s="67"/>
      <c r="E312" s="67"/>
      <c r="F312" s="67"/>
      <c r="G312" s="67"/>
      <c r="H312" s="67"/>
      <c r="I312" s="67"/>
      <c r="J312" s="67"/>
      <c r="K312" s="67"/>
      <c r="L312" s="67"/>
      <c r="M312" s="67"/>
      <c r="N312" s="67"/>
      <c r="O312" s="67"/>
      <c r="P312" s="67"/>
      <c r="Q312" s="67"/>
      <c r="R312" s="67"/>
      <c r="S312" s="67"/>
      <c r="T312" s="67"/>
      <c r="U312" s="67"/>
      <c r="V312" s="67"/>
      <c r="W312" s="67"/>
      <c r="X312" s="67"/>
      <c r="Y312" s="67"/>
      <c r="Z312" s="67"/>
      <c r="AA312" s="67"/>
    </row>
    <row r="313" spans="1:339" x14ac:dyDescent="0.4">
      <c r="A313" s="67">
        <v>2011.11</v>
      </c>
      <c r="B313" s="66" t="s">
        <v>15</v>
      </c>
      <c r="C313" s="67">
        <v>2011.11</v>
      </c>
      <c r="D313" s="67"/>
      <c r="E313" s="67"/>
      <c r="F313" s="67"/>
      <c r="G313" s="67"/>
      <c r="H313" s="67"/>
      <c r="I313" s="67"/>
      <c r="J313" s="67"/>
      <c r="K313" s="67"/>
      <c r="L313" s="67"/>
      <c r="M313" s="67"/>
      <c r="N313" s="67"/>
      <c r="O313" s="67"/>
      <c r="P313" s="67"/>
      <c r="Q313" s="67"/>
      <c r="R313" s="67"/>
      <c r="S313" s="67"/>
      <c r="T313" s="67"/>
      <c r="U313" s="67"/>
      <c r="V313" s="67"/>
      <c r="W313" s="67"/>
      <c r="X313" s="67"/>
      <c r="Y313" s="67"/>
      <c r="Z313" s="67"/>
      <c r="AA313" s="67"/>
    </row>
    <row r="314" spans="1:339" x14ac:dyDescent="0.4">
      <c r="A314" s="67">
        <v>2011.12</v>
      </c>
      <c r="B314" s="66" t="s">
        <v>3</v>
      </c>
      <c r="C314" s="67">
        <v>2011.12</v>
      </c>
      <c r="D314" s="71">
        <v>1312267</v>
      </c>
      <c r="E314" s="71">
        <v>161645</v>
      </c>
      <c r="F314" s="71">
        <v>81500</v>
      </c>
      <c r="G314" s="71">
        <v>105999</v>
      </c>
      <c r="H314" s="71">
        <v>67554</v>
      </c>
      <c r="I314" s="71">
        <v>147922</v>
      </c>
      <c r="J314" s="71">
        <v>96992</v>
      </c>
      <c r="K314" s="71">
        <v>157039</v>
      </c>
      <c r="L314" s="71">
        <v>178682</v>
      </c>
      <c r="M314" s="71">
        <v>115403</v>
      </c>
      <c r="N314" s="71">
        <v>53689</v>
      </c>
      <c r="O314" s="71">
        <v>99162</v>
      </c>
      <c r="P314" s="71">
        <v>22509</v>
      </c>
      <c r="Q314" s="71">
        <v>7314</v>
      </c>
      <c r="R314" s="71">
        <v>2910</v>
      </c>
      <c r="S314" s="71">
        <v>13947</v>
      </c>
      <c r="T314" s="71"/>
      <c r="U314" s="71"/>
      <c r="V314" s="71"/>
      <c r="W314" s="71"/>
      <c r="X314" s="71"/>
      <c r="Y314" s="71"/>
      <c r="Z314" s="71"/>
      <c r="AA314" s="71"/>
      <c r="AB314" s="71">
        <v>14077</v>
      </c>
      <c r="AC314" s="72">
        <v>2060</v>
      </c>
      <c r="AD314" s="72">
        <v>827</v>
      </c>
      <c r="AE314" s="72">
        <v>835</v>
      </c>
      <c r="AF314" s="72">
        <v>562</v>
      </c>
      <c r="AG314" s="72">
        <v>884</v>
      </c>
      <c r="AH314" s="72">
        <v>675</v>
      </c>
      <c r="AI314" s="72">
        <v>929</v>
      </c>
      <c r="AJ314" s="72">
        <v>1007</v>
      </c>
      <c r="AK314" s="72">
        <v>736</v>
      </c>
      <c r="AL314" s="72">
        <v>487</v>
      </c>
      <c r="AM314" s="72">
        <v>1327</v>
      </c>
      <c r="AN314" s="72">
        <v>601</v>
      </c>
      <c r="AO314" s="72">
        <v>395</v>
      </c>
      <c r="AP314" s="72">
        <v>167</v>
      </c>
      <c r="AQ314" s="72">
        <v>2585</v>
      </c>
      <c r="AR314" s="72"/>
      <c r="AS314" s="72"/>
      <c r="AT314" s="72"/>
      <c r="AU314" s="72"/>
      <c r="AV314" s="72"/>
      <c r="AW314" s="72"/>
      <c r="AX314" s="72"/>
      <c r="AY314" s="72"/>
      <c r="AZ314" s="71">
        <v>1298190</v>
      </c>
      <c r="BA314" s="72">
        <v>159585</v>
      </c>
      <c r="BB314" s="72">
        <v>80673</v>
      </c>
      <c r="BC314" s="72">
        <v>105164</v>
      </c>
      <c r="BD314" s="72">
        <v>66992</v>
      </c>
      <c r="BE314" s="72">
        <v>147038</v>
      </c>
      <c r="BF314" s="72">
        <v>96317</v>
      </c>
      <c r="BG314" s="72">
        <v>156110</v>
      </c>
      <c r="BH314" s="72">
        <v>177675</v>
      </c>
      <c r="BI314" s="72">
        <v>114667</v>
      </c>
      <c r="BJ314" s="72">
        <v>53202</v>
      </c>
      <c r="BK314" s="72">
        <v>97835</v>
      </c>
      <c r="BL314" s="72">
        <v>21908</v>
      </c>
      <c r="BM314" s="72">
        <v>6919</v>
      </c>
      <c r="BN314" s="72">
        <v>2743</v>
      </c>
      <c r="BO314" s="72">
        <v>11362</v>
      </c>
      <c r="BP314" s="72"/>
      <c r="BQ314" s="72"/>
      <c r="BR314" s="72"/>
      <c r="BS314" s="72"/>
      <c r="BT314" s="72"/>
      <c r="BU314" s="72"/>
      <c r="BV314" s="72"/>
      <c r="BW314" s="72"/>
      <c r="BX314" s="71">
        <v>1217598</v>
      </c>
      <c r="BY314" s="72">
        <v>139549</v>
      </c>
      <c r="BZ314" s="72">
        <v>77642</v>
      </c>
      <c r="CA314" s="72">
        <v>100222</v>
      </c>
      <c r="CB314" s="72">
        <v>65062</v>
      </c>
      <c r="CC314" s="72">
        <v>143891</v>
      </c>
      <c r="CD314" s="72">
        <v>94121</v>
      </c>
      <c r="CE314" s="72">
        <v>152631</v>
      </c>
      <c r="CF314" s="72">
        <v>172971</v>
      </c>
      <c r="CG314" s="72">
        <v>110243</v>
      </c>
      <c r="CH314" s="72">
        <v>51022</v>
      </c>
      <c r="CI314" s="72">
        <v>87587</v>
      </c>
      <c r="CJ314" s="72">
        <v>15892</v>
      </c>
      <c r="CK314" s="72">
        <v>3594</v>
      </c>
      <c r="CL314" s="72">
        <v>1190</v>
      </c>
      <c r="CM314" s="72">
        <v>1981</v>
      </c>
      <c r="CN314" s="72"/>
      <c r="CO314" s="72"/>
      <c r="CP314" s="72"/>
      <c r="CQ314" s="72"/>
      <c r="CR314" s="72"/>
      <c r="CS314" s="72"/>
      <c r="CT314" s="72"/>
      <c r="CU314" s="72"/>
      <c r="CV314" s="71">
        <v>3518</v>
      </c>
      <c r="CW314" s="72">
        <v>93</v>
      </c>
      <c r="CX314" s="72">
        <v>2</v>
      </c>
      <c r="CY314" s="72">
        <v>6</v>
      </c>
      <c r="CZ314" s="72">
        <v>1</v>
      </c>
      <c r="DA314" s="72">
        <v>19</v>
      </c>
      <c r="DB314" s="72">
        <v>6</v>
      </c>
      <c r="DC314" s="72">
        <v>18</v>
      </c>
      <c r="DD314" s="72">
        <v>44</v>
      </c>
      <c r="DE314" s="72">
        <v>52</v>
      </c>
      <c r="DF314" s="72">
        <v>19</v>
      </c>
      <c r="DG314" s="72">
        <v>191</v>
      </c>
      <c r="DH314" s="72">
        <v>196</v>
      </c>
      <c r="DI314" s="72">
        <v>329</v>
      </c>
      <c r="DJ314" s="72">
        <v>199</v>
      </c>
      <c r="DK314" s="72">
        <v>2343</v>
      </c>
      <c r="DL314" s="72"/>
      <c r="DM314" s="72"/>
      <c r="DN314" s="72"/>
      <c r="DO314" s="72"/>
      <c r="DP314" s="72"/>
      <c r="DQ314" s="72"/>
      <c r="DR314" s="72"/>
      <c r="DS314" s="72"/>
      <c r="DT314" s="71">
        <v>77074</v>
      </c>
      <c r="DU314" s="72">
        <v>19943</v>
      </c>
      <c r="DV314" s="72">
        <v>3029</v>
      </c>
      <c r="DW314" s="72">
        <v>4936</v>
      </c>
      <c r="DX314" s="72">
        <v>1929</v>
      </c>
      <c r="DY314" s="72">
        <v>3128</v>
      </c>
      <c r="DZ314" s="72">
        <v>2190</v>
      </c>
      <c r="EA314" s="72">
        <v>3461</v>
      </c>
      <c r="EB314" s="72">
        <v>4660</v>
      </c>
      <c r="EC314" s="72">
        <v>4372</v>
      </c>
      <c r="ED314" s="72">
        <v>2161</v>
      </c>
      <c r="EE314" s="72">
        <v>10057</v>
      </c>
      <c r="EF314" s="72">
        <v>5820</v>
      </c>
      <c r="EG314" s="72">
        <v>2996</v>
      </c>
      <c r="EH314" s="72">
        <v>1354</v>
      </c>
      <c r="EI314" s="72">
        <v>7038</v>
      </c>
      <c r="EJ314" s="72"/>
      <c r="EK314" s="72"/>
      <c r="EL314" s="72"/>
      <c r="EM314" s="72"/>
      <c r="EN314" s="72"/>
      <c r="EO314" s="72"/>
      <c r="EP314" s="72"/>
      <c r="EQ314" s="72"/>
      <c r="ER314" s="71">
        <v>81</v>
      </c>
      <c r="ES314" s="72">
        <v>8</v>
      </c>
      <c r="ET314" s="72">
        <v>1</v>
      </c>
      <c r="EU314" s="72">
        <v>3</v>
      </c>
      <c r="EV314" s="72">
        <v>1</v>
      </c>
      <c r="EW314" s="72">
        <v>3</v>
      </c>
      <c r="EX314" s="72">
        <v>3</v>
      </c>
      <c r="EY314" s="72">
        <v>2</v>
      </c>
      <c r="EZ314" s="72">
        <v>9</v>
      </c>
      <c r="FA314" s="72">
        <v>4</v>
      </c>
      <c r="FB314" s="72">
        <v>4</v>
      </c>
      <c r="FC314" s="72">
        <v>17</v>
      </c>
      <c r="FD314" s="72">
        <v>8</v>
      </c>
      <c r="FE314" s="72">
        <v>5</v>
      </c>
      <c r="FF314" s="72">
        <v>2</v>
      </c>
      <c r="FG314" s="72">
        <v>11</v>
      </c>
      <c r="FH314" s="72"/>
      <c r="FI314" s="72"/>
      <c r="FJ314" s="72"/>
      <c r="FK314" s="72"/>
      <c r="FL314" s="72"/>
      <c r="FM314" s="72"/>
      <c r="FN314" s="72"/>
      <c r="FO314" s="72"/>
      <c r="FP314" s="71">
        <v>282641</v>
      </c>
      <c r="FQ314" s="71">
        <v>53738</v>
      </c>
      <c r="FR314" s="71">
        <v>42915</v>
      </c>
      <c r="FS314" s="71">
        <v>42725</v>
      </c>
      <c r="FT314" s="71">
        <v>24902</v>
      </c>
      <c r="FU314" s="71">
        <v>38893</v>
      </c>
      <c r="FV314" s="71">
        <v>19620</v>
      </c>
      <c r="FW314" s="71">
        <v>23691</v>
      </c>
      <c r="FX314" s="71">
        <v>17980</v>
      </c>
      <c r="FY314" s="71">
        <v>8267</v>
      </c>
      <c r="FZ314" s="71">
        <v>2809</v>
      </c>
      <c r="GA314" s="71">
        <v>4838</v>
      </c>
      <c r="GB314" s="71">
        <v>1231</v>
      </c>
      <c r="GC314" s="71">
        <v>414</v>
      </c>
      <c r="GD314" s="71">
        <v>186</v>
      </c>
      <c r="GE314" s="71">
        <v>432</v>
      </c>
      <c r="GF314" s="71"/>
      <c r="GG314" s="71"/>
      <c r="GH314" s="71"/>
      <c r="GI314" s="71"/>
      <c r="GJ314" s="71"/>
      <c r="GK314" s="71"/>
      <c r="GL314" s="71"/>
      <c r="GM314" s="71"/>
      <c r="GN314" s="71">
        <v>2967</v>
      </c>
      <c r="GO314" s="72">
        <v>601</v>
      </c>
      <c r="GP314" s="72">
        <v>371</v>
      </c>
      <c r="GQ314" s="72">
        <v>321</v>
      </c>
      <c r="GR314" s="72">
        <v>249</v>
      </c>
      <c r="GS314" s="72">
        <v>319</v>
      </c>
      <c r="GT314" s="72">
        <v>177</v>
      </c>
      <c r="GU314" s="72">
        <v>202</v>
      </c>
      <c r="GV314" s="72">
        <v>221</v>
      </c>
      <c r="GW314" s="72">
        <v>137</v>
      </c>
      <c r="GX314" s="72">
        <v>57</v>
      </c>
      <c r="GY314" s="72">
        <v>163</v>
      </c>
      <c r="GZ314" s="72">
        <v>46</v>
      </c>
      <c r="HA314" s="72">
        <v>31</v>
      </c>
      <c r="HB314" s="72">
        <v>17</v>
      </c>
      <c r="HC314" s="72">
        <v>55</v>
      </c>
      <c r="HD314" s="72"/>
      <c r="HE314" s="72"/>
      <c r="HF314" s="72"/>
      <c r="HG314" s="72"/>
      <c r="HH314" s="72"/>
      <c r="HI314" s="72"/>
      <c r="HJ314" s="72"/>
      <c r="HK314" s="72"/>
      <c r="HL314" s="71">
        <v>279674</v>
      </c>
      <c r="HM314" s="72">
        <v>53137</v>
      </c>
      <c r="HN314" s="72">
        <v>42544</v>
      </c>
      <c r="HO314" s="72">
        <v>42404</v>
      </c>
      <c r="HP314" s="72">
        <v>24653</v>
      </c>
      <c r="HQ314" s="72">
        <v>38574</v>
      </c>
      <c r="HR314" s="72">
        <v>19443</v>
      </c>
      <c r="HS314" s="72">
        <v>23489</v>
      </c>
      <c r="HT314" s="72">
        <v>17759</v>
      </c>
      <c r="HU314" s="72">
        <v>8130</v>
      </c>
      <c r="HV314" s="72">
        <v>2752</v>
      </c>
      <c r="HW314" s="72">
        <v>4675</v>
      </c>
      <c r="HX314" s="72">
        <v>1185</v>
      </c>
      <c r="HY314" s="72">
        <v>383</v>
      </c>
      <c r="HZ314" s="72">
        <v>169</v>
      </c>
      <c r="IA314" s="72">
        <v>377</v>
      </c>
      <c r="IB314" s="72"/>
      <c r="IC314" s="72"/>
      <c r="ID314" s="72"/>
      <c r="IE314" s="72"/>
      <c r="IF314" s="72"/>
      <c r="IG314" s="72"/>
      <c r="IH314" s="72"/>
      <c r="II314" s="72"/>
      <c r="IJ314" s="71">
        <v>265147</v>
      </c>
      <c r="IK314" s="72">
        <v>51418</v>
      </c>
      <c r="IL314" s="72">
        <v>41429</v>
      </c>
      <c r="IM314" s="72">
        <v>41240</v>
      </c>
      <c r="IN314" s="72">
        <v>23812</v>
      </c>
      <c r="IO314" s="72">
        <v>37119</v>
      </c>
      <c r="IP314" s="72">
        <v>18595</v>
      </c>
      <c r="IQ314" s="72">
        <v>22113</v>
      </c>
      <c r="IR314" s="72">
        <v>16242</v>
      </c>
      <c r="IS314" s="72">
        <v>6947</v>
      </c>
      <c r="IT314" s="72">
        <v>2245</v>
      </c>
      <c r="IU314" s="72">
        <v>3168</v>
      </c>
      <c r="IV314" s="72">
        <v>587</v>
      </c>
      <c r="IW314" s="72">
        <v>125</v>
      </c>
      <c r="IX314" s="72">
        <v>42</v>
      </c>
      <c r="IY314" s="72">
        <v>65</v>
      </c>
      <c r="IZ314" s="72"/>
      <c r="JA314" s="72"/>
      <c r="JB314" s="72"/>
      <c r="JC314" s="72"/>
      <c r="JD314" s="72"/>
      <c r="JE314" s="72"/>
      <c r="JF314" s="72"/>
      <c r="JG314" s="72"/>
      <c r="JH314" s="71">
        <v>165</v>
      </c>
      <c r="JI314" s="72">
        <v>3</v>
      </c>
      <c r="JJ314" s="72">
        <v>1</v>
      </c>
      <c r="JK314" s="72">
        <v>5</v>
      </c>
      <c r="JL314" s="72">
        <v>1</v>
      </c>
      <c r="JM314" s="72">
        <v>2</v>
      </c>
      <c r="JN314" s="72">
        <v>8</v>
      </c>
      <c r="JO314" s="72">
        <v>2</v>
      </c>
      <c r="JP314" s="72">
        <v>17</v>
      </c>
      <c r="JQ314" s="72">
        <v>11</v>
      </c>
      <c r="JR314" s="72">
        <v>5</v>
      </c>
      <c r="JS314" s="72">
        <v>41</v>
      </c>
      <c r="JT314" s="72">
        <v>20</v>
      </c>
      <c r="JU314" s="72">
        <v>13</v>
      </c>
      <c r="JV314" s="72">
        <v>8</v>
      </c>
      <c r="JW314" s="72">
        <v>28</v>
      </c>
      <c r="JX314" s="72"/>
      <c r="JY314" s="72"/>
      <c r="JZ314" s="72"/>
      <c r="KA314" s="72"/>
      <c r="KB314" s="72"/>
      <c r="KC314" s="72"/>
      <c r="KD314" s="72"/>
      <c r="KE314" s="72"/>
      <c r="KF314" s="71">
        <v>14362</v>
      </c>
      <c r="KG314" s="72">
        <v>1716</v>
      </c>
      <c r="KH314" s="72">
        <v>1114</v>
      </c>
      <c r="KI314" s="72">
        <v>1159</v>
      </c>
      <c r="KJ314" s="72">
        <v>840</v>
      </c>
      <c r="KK314" s="72">
        <v>1453</v>
      </c>
      <c r="KL314" s="72">
        <v>840</v>
      </c>
      <c r="KM314" s="72">
        <v>1374</v>
      </c>
      <c r="KN314" s="72">
        <v>1500</v>
      </c>
      <c r="KO314" s="72">
        <v>1172</v>
      </c>
      <c r="KP314" s="72">
        <v>502</v>
      </c>
      <c r="KQ314" s="72">
        <v>1466</v>
      </c>
      <c r="KR314" s="72">
        <v>578</v>
      </c>
      <c r="KS314" s="72">
        <v>245</v>
      </c>
      <c r="KT314" s="72">
        <v>119</v>
      </c>
      <c r="KU314" s="72">
        <v>284</v>
      </c>
      <c r="KV314" s="72"/>
      <c r="KW314" s="72"/>
      <c r="KX314" s="72"/>
      <c r="KY314" s="72"/>
      <c r="KZ314" s="72"/>
      <c r="LA314" s="72"/>
      <c r="LB314" s="72"/>
      <c r="LC314" s="72"/>
      <c r="LD314" s="71">
        <v>64</v>
      </c>
      <c r="LE314" s="72">
        <v>38</v>
      </c>
      <c r="LF314" s="72">
        <v>4</v>
      </c>
      <c r="LG314" s="72">
        <v>3</v>
      </c>
      <c r="LH314" s="72">
        <v>1</v>
      </c>
      <c r="LI314" s="72">
        <v>5</v>
      </c>
      <c r="LJ314" s="72">
        <v>1</v>
      </c>
      <c r="LK314" s="72">
        <v>2</v>
      </c>
      <c r="LL314" s="72">
        <v>4</v>
      </c>
      <c r="LM314" s="72">
        <v>1</v>
      </c>
      <c r="LN314" s="72">
        <v>2</v>
      </c>
      <c r="LO314" s="72">
        <v>1</v>
      </c>
      <c r="LP314" s="72">
        <v>0</v>
      </c>
      <c r="LQ314" s="72">
        <v>2</v>
      </c>
      <c r="LR314" s="72">
        <v>0</v>
      </c>
      <c r="LS314" s="72">
        <v>0</v>
      </c>
      <c r="LT314" s="72"/>
      <c r="LU314" s="72"/>
      <c r="LV314" s="72"/>
      <c r="LW314" s="72"/>
      <c r="LX314" s="72"/>
      <c r="LY314" s="72"/>
      <c r="LZ314" s="72"/>
      <c r="MA314" s="72"/>
    </row>
    <row r="315" spans="1:339" x14ac:dyDescent="0.4">
      <c r="A315" s="74">
        <v>2011.13</v>
      </c>
      <c r="B315" s="66" t="s">
        <v>4</v>
      </c>
      <c r="C315" s="74">
        <v>2011.13</v>
      </c>
      <c r="D315" s="74"/>
      <c r="E315" s="74"/>
      <c r="F315" s="74"/>
      <c r="G315" s="74"/>
      <c r="H315" s="74"/>
      <c r="I315" s="74"/>
      <c r="J315" s="74"/>
      <c r="K315" s="74"/>
      <c r="L315" s="74"/>
      <c r="M315" s="74"/>
      <c r="N315" s="74"/>
      <c r="O315" s="74"/>
      <c r="P315" s="74"/>
      <c r="Q315" s="74"/>
      <c r="R315" s="74"/>
      <c r="S315" s="74"/>
      <c r="T315" s="74"/>
      <c r="U315" s="74"/>
      <c r="V315" s="74"/>
      <c r="W315" s="74"/>
      <c r="X315" s="74"/>
      <c r="Y315" s="74"/>
      <c r="Z315" s="74"/>
      <c r="AA315" s="74"/>
    </row>
    <row r="316" spans="1:339" x14ac:dyDescent="0.4">
      <c r="A316" s="68">
        <v>2012.01</v>
      </c>
      <c r="B316" s="66" t="s">
        <v>5</v>
      </c>
      <c r="C316" s="67">
        <v>2012.01</v>
      </c>
      <c r="D316" s="67"/>
      <c r="E316" s="67"/>
      <c r="F316" s="67"/>
      <c r="G316" s="67"/>
      <c r="H316" s="67"/>
      <c r="I316" s="67"/>
      <c r="J316" s="67"/>
      <c r="K316" s="67"/>
      <c r="L316" s="67"/>
      <c r="M316" s="67"/>
      <c r="N316" s="67"/>
      <c r="O316" s="67"/>
      <c r="P316" s="67"/>
      <c r="Q316" s="67"/>
      <c r="R316" s="67"/>
      <c r="S316" s="67"/>
      <c r="T316" s="67"/>
      <c r="U316" s="67"/>
      <c r="V316" s="67"/>
      <c r="W316" s="67"/>
      <c r="X316" s="67"/>
      <c r="Y316" s="67"/>
      <c r="Z316" s="67"/>
      <c r="AA316" s="67"/>
    </row>
    <row r="317" spans="1:339" x14ac:dyDescent="0.4">
      <c r="A317" s="67">
        <v>2012.02</v>
      </c>
      <c r="B317" s="66" t="s">
        <v>6</v>
      </c>
      <c r="C317" s="67">
        <v>2012.02</v>
      </c>
      <c r="D317" s="67"/>
      <c r="E317" s="67"/>
      <c r="F317" s="67"/>
      <c r="G317" s="67"/>
      <c r="H317" s="67"/>
      <c r="I317" s="67"/>
      <c r="J317" s="67"/>
      <c r="K317" s="67"/>
      <c r="L317" s="67"/>
      <c r="M317" s="67"/>
      <c r="N317" s="67"/>
      <c r="O317" s="67"/>
      <c r="P317" s="67"/>
      <c r="Q317" s="67"/>
      <c r="R317" s="67"/>
      <c r="S317" s="67"/>
      <c r="T317" s="67"/>
      <c r="U317" s="67"/>
      <c r="V317" s="67"/>
      <c r="W317" s="67"/>
      <c r="X317" s="67"/>
      <c r="Y317" s="67"/>
      <c r="Z317" s="67"/>
      <c r="AA317" s="67"/>
    </row>
    <row r="318" spans="1:339" x14ac:dyDescent="0.4">
      <c r="A318" s="67">
        <v>2012.03</v>
      </c>
      <c r="B318" s="66" t="s">
        <v>7</v>
      </c>
      <c r="C318" s="67">
        <v>2012.03</v>
      </c>
      <c r="D318" s="71">
        <v>1387604</v>
      </c>
      <c r="E318" s="71">
        <v>145071</v>
      </c>
      <c r="F318" s="71">
        <v>82778</v>
      </c>
      <c r="G318" s="71">
        <v>110101</v>
      </c>
      <c r="H318" s="71">
        <v>69103</v>
      </c>
      <c r="I318" s="71">
        <v>156341</v>
      </c>
      <c r="J318" s="71">
        <v>103541</v>
      </c>
      <c r="K318" s="71">
        <v>168826</v>
      </c>
      <c r="L318" s="71">
        <v>195047</v>
      </c>
      <c r="M318" s="71">
        <v>128949</v>
      </c>
      <c r="N318" s="71">
        <v>59860</v>
      </c>
      <c r="O318" s="71">
        <v>114353</v>
      </c>
      <c r="P318" s="71">
        <v>26314</v>
      </c>
      <c r="Q318" s="71">
        <v>8447</v>
      </c>
      <c r="R318" s="71">
        <v>3396</v>
      </c>
      <c r="S318" s="71">
        <v>15477</v>
      </c>
      <c r="T318" s="71"/>
      <c r="U318" s="71"/>
      <c r="V318" s="71"/>
      <c r="W318" s="71"/>
      <c r="X318" s="71"/>
      <c r="Y318" s="71"/>
      <c r="Z318" s="71"/>
      <c r="AA318" s="71"/>
      <c r="AB318" s="71">
        <v>14653</v>
      </c>
      <c r="AC318" s="72">
        <v>2025</v>
      </c>
      <c r="AD318" s="72">
        <v>823</v>
      </c>
      <c r="AE318" s="72">
        <v>854</v>
      </c>
      <c r="AF318" s="72">
        <v>561</v>
      </c>
      <c r="AG318" s="72">
        <v>906</v>
      </c>
      <c r="AH318" s="72">
        <v>681</v>
      </c>
      <c r="AI318" s="72">
        <v>969</v>
      </c>
      <c r="AJ318" s="72">
        <v>1027</v>
      </c>
      <c r="AK318" s="72">
        <v>739</v>
      </c>
      <c r="AL318" s="72">
        <v>496</v>
      </c>
      <c r="AM318" s="72">
        <v>1419</v>
      </c>
      <c r="AN318" s="72">
        <v>690</v>
      </c>
      <c r="AO318" s="72">
        <v>465</v>
      </c>
      <c r="AP318" s="72">
        <v>203</v>
      </c>
      <c r="AQ318" s="72">
        <v>2795</v>
      </c>
      <c r="AR318" s="72"/>
      <c r="AS318" s="72"/>
      <c r="AT318" s="72"/>
      <c r="AU318" s="72"/>
      <c r="AV318" s="72"/>
      <c r="AW318" s="72"/>
      <c r="AX318" s="72"/>
      <c r="AY318" s="72"/>
      <c r="AZ318" s="71">
        <v>1372951</v>
      </c>
      <c r="BA318" s="72">
        <v>143046</v>
      </c>
      <c r="BB318" s="72">
        <v>81955</v>
      </c>
      <c r="BC318" s="72">
        <v>109247</v>
      </c>
      <c r="BD318" s="72">
        <v>68542</v>
      </c>
      <c r="BE318" s="72">
        <v>155435</v>
      </c>
      <c r="BF318" s="72">
        <v>102860</v>
      </c>
      <c r="BG318" s="72">
        <v>167857</v>
      </c>
      <c r="BH318" s="72">
        <v>194020</v>
      </c>
      <c r="BI318" s="72">
        <v>128210</v>
      </c>
      <c r="BJ318" s="72">
        <v>59364</v>
      </c>
      <c r="BK318" s="72">
        <v>112934</v>
      </c>
      <c r="BL318" s="72">
        <v>25624</v>
      </c>
      <c r="BM318" s="72">
        <v>7982</v>
      </c>
      <c r="BN318" s="72">
        <v>3193</v>
      </c>
      <c r="BO318" s="72">
        <v>12682</v>
      </c>
      <c r="BP318" s="72"/>
      <c r="BQ318" s="72"/>
      <c r="BR318" s="72"/>
      <c r="BS318" s="72"/>
      <c r="BT318" s="72"/>
      <c r="BU318" s="72"/>
      <c r="BV318" s="72"/>
      <c r="BW318" s="72"/>
      <c r="BX318" s="71">
        <v>1287377</v>
      </c>
      <c r="BY318" s="72">
        <v>123410</v>
      </c>
      <c r="BZ318" s="72">
        <v>78729</v>
      </c>
      <c r="CA318" s="72">
        <v>104115</v>
      </c>
      <c r="CB318" s="72">
        <v>66469</v>
      </c>
      <c r="CC318" s="72">
        <v>152046</v>
      </c>
      <c r="CD318" s="72">
        <v>100550</v>
      </c>
      <c r="CE318" s="72">
        <v>164215</v>
      </c>
      <c r="CF318" s="72">
        <v>189249</v>
      </c>
      <c r="CG318" s="72">
        <v>123438</v>
      </c>
      <c r="CH318" s="72">
        <v>56985</v>
      </c>
      <c r="CI318" s="72">
        <v>101629</v>
      </c>
      <c r="CJ318" s="72">
        <v>19035</v>
      </c>
      <c r="CK318" s="72">
        <v>4130</v>
      </c>
      <c r="CL318" s="72">
        <v>1446</v>
      </c>
      <c r="CM318" s="72">
        <v>1931</v>
      </c>
      <c r="CN318" s="72"/>
      <c r="CO318" s="72"/>
      <c r="CP318" s="72"/>
      <c r="CQ318" s="72"/>
      <c r="CR318" s="72"/>
      <c r="CS318" s="72"/>
      <c r="CT318" s="72"/>
      <c r="CU318" s="72"/>
      <c r="CV318" s="71">
        <v>3656</v>
      </c>
      <c r="CW318" s="72">
        <v>9</v>
      </c>
      <c r="CX318" s="72">
        <v>2</v>
      </c>
      <c r="CY318" s="72">
        <v>4</v>
      </c>
      <c r="CZ318" s="72">
        <v>3</v>
      </c>
      <c r="DA318" s="72">
        <v>4</v>
      </c>
      <c r="DB318" s="72">
        <v>7</v>
      </c>
      <c r="DC318" s="72">
        <v>17</v>
      </c>
      <c r="DD318" s="72">
        <v>49</v>
      </c>
      <c r="DE318" s="72">
        <v>68</v>
      </c>
      <c r="DF318" s="72">
        <v>26</v>
      </c>
      <c r="DG318" s="72">
        <v>204</v>
      </c>
      <c r="DH318" s="72">
        <v>243</v>
      </c>
      <c r="DI318" s="72">
        <v>368</v>
      </c>
      <c r="DJ318" s="72">
        <v>182</v>
      </c>
      <c r="DK318" s="72">
        <v>2470</v>
      </c>
      <c r="DL318" s="72"/>
      <c r="DM318" s="72"/>
      <c r="DN318" s="72"/>
      <c r="DO318" s="72"/>
      <c r="DP318" s="72"/>
      <c r="DQ318" s="72"/>
      <c r="DR318" s="72"/>
      <c r="DS318" s="72"/>
      <c r="DT318" s="71">
        <v>81918</v>
      </c>
      <c r="DU318" s="72">
        <v>19627</v>
      </c>
      <c r="DV318" s="72">
        <v>3224</v>
      </c>
      <c r="DW318" s="72">
        <v>5128</v>
      </c>
      <c r="DX318" s="72">
        <v>2070</v>
      </c>
      <c r="DY318" s="72">
        <v>3385</v>
      </c>
      <c r="DZ318" s="72">
        <v>2303</v>
      </c>
      <c r="EA318" s="72">
        <v>3625</v>
      </c>
      <c r="EB318" s="72">
        <v>4722</v>
      </c>
      <c r="EC318" s="72">
        <v>4704</v>
      </c>
      <c r="ED318" s="72">
        <v>2353</v>
      </c>
      <c r="EE318" s="72">
        <v>11101</v>
      </c>
      <c r="EF318" s="72">
        <v>6346</v>
      </c>
      <c r="EG318" s="72">
        <v>3484</v>
      </c>
      <c r="EH318" s="72">
        <v>1565</v>
      </c>
      <c r="EI318" s="72">
        <v>8281</v>
      </c>
      <c r="EJ318" s="72"/>
      <c r="EK318" s="72"/>
      <c r="EL318" s="72"/>
      <c r="EM318" s="72"/>
      <c r="EN318" s="72"/>
      <c r="EO318" s="72"/>
      <c r="EP318" s="72"/>
      <c r="EQ318" s="72"/>
      <c r="ER318" s="71">
        <v>101</v>
      </c>
      <c r="ES318" s="72">
        <v>27</v>
      </c>
      <c r="ET318" s="72">
        <v>15</v>
      </c>
      <c r="EU318" s="72">
        <v>2</v>
      </c>
      <c r="EV318" s="72">
        <v>4</v>
      </c>
      <c r="EW318" s="72">
        <v>0</v>
      </c>
      <c r="EX318" s="72">
        <v>5</v>
      </c>
      <c r="EY318" s="72">
        <v>5</v>
      </c>
      <c r="EZ318" s="72">
        <v>11</v>
      </c>
      <c r="FA318" s="72">
        <v>9</v>
      </c>
      <c r="FB318" s="72">
        <v>4</v>
      </c>
      <c r="FC318" s="72">
        <v>4</v>
      </c>
      <c r="FD318" s="72">
        <v>0</v>
      </c>
      <c r="FE318" s="72">
        <v>5</v>
      </c>
      <c r="FF318" s="72">
        <v>1</v>
      </c>
      <c r="FG318" s="72">
        <v>9</v>
      </c>
      <c r="FH318" s="72"/>
      <c r="FI318" s="72"/>
      <c r="FJ318" s="72"/>
      <c r="FK318" s="72"/>
      <c r="FL318" s="72"/>
      <c r="FM318" s="72"/>
      <c r="FN318" s="72"/>
      <c r="FO318" s="72"/>
      <c r="FP318" s="71">
        <v>271418</v>
      </c>
      <c r="FQ318" s="71">
        <v>47636</v>
      </c>
      <c r="FR318" s="71">
        <v>41620</v>
      </c>
      <c r="FS318" s="71">
        <v>41480</v>
      </c>
      <c r="FT318" s="71">
        <v>24577</v>
      </c>
      <c r="FU318" s="71">
        <v>38085</v>
      </c>
      <c r="FV318" s="71">
        <v>19407</v>
      </c>
      <c r="FW318" s="71">
        <v>23134</v>
      </c>
      <c r="FX318" s="71">
        <v>17805</v>
      </c>
      <c r="FY318" s="71">
        <v>8053</v>
      </c>
      <c r="FZ318" s="71">
        <v>2773</v>
      </c>
      <c r="GA318" s="71">
        <v>4654</v>
      </c>
      <c r="GB318" s="71">
        <v>1166</v>
      </c>
      <c r="GC318" s="71">
        <v>414</v>
      </c>
      <c r="GD318" s="71">
        <v>199</v>
      </c>
      <c r="GE318" s="71">
        <v>415</v>
      </c>
      <c r="GF318" s="71"/>
      <c r="GG318" s="71"/>
      <c r="GH318" s="71"/>
      <c r="GI318" s="71"/>
      <c r="GJ318" s="71"/>
      <c r="GK318" s="71"/>
      <c r="GL318" s="71"/>
      <c r="GM318" s="71"/>
      <c r="GN318" s="71">
        <v>3041</v>
      </c>
      <c r="GO318" s="72">
        <v>617</v>
      </c>
      <c r="GP318" s="72">
        <v>386</v>
      </c>
      <c r="GQ318" s="72">
        <v>332</v>
      </c>
      <c r="GR318" s="72">
        <v>253</v>
      </c>
      <c r="GS318" s="72">
        <v>330</v>
      </c>
      <c r="GT318" s="72">
        <v>189</v>
      </c>
      <c r="GU318" s="72">
        <v>206</v>
      </c>
      <c r="GV318" s="72">
        <v>221</v>
      </c>
      <c r="GW318" s="72">
        <v>131</v>
      </c>
      <c r="GX318" s="72">
        <v>60</v>
      </c>
      <c r="GY318" s="72">
        <v>159</v>
      </c>
      <c r="GZ318" s="72">
        <v>53</v>
      </c>
      <c r="HA318" s="72">
        <v>34</v>
      </c>
      <c r="HB318" s="72">
        <v>20</v>
      </c>
      <c r="HC318" s="72">
        <v>50</v>
      </c>
      <c r="HD318" s="72"/>
      <c r="HE318" s="72"/>
      <c r="HF318" s="72"/>
      <c r="HG318" s="72"/>
      <c r="HH318" s="72"/>
      <c r="HI318" s="72"/>
      <c r="HJ318" s="72"/>
      <c r="HK318" s="72"/>
      <c r="HL318" s="71">
        <v>268377</v>
      </c>
      <c r="HM318" s="72">
        <v>47019</v>
      </c>
      <c r="HN318" s="72">
        <v>41234</v>
      </c>
      <c r="HO318" s="72">
        <v>41148</v>
      </c>
      <c r="HP318" s="72">
        <v>24324</v>
      </c>
      <c r="HQ318" s="72">
        <v>37755</v>
      </c>
      <c r="HR318" s="72">
        <v>19218</v>
      </c>
      <c r="HS318" s="72">
        <v>22928</v>
      </c>
      <c r="HT318" s="72">
        <v>17584</v>
      </c>
      <c r="HU318" s="72">
        <v>7922</v>
      </c>
      <c r="HV318" s="72">
        <v>2713</v>
      </c>
      <c r="HW318" s="72">
        <v>4495</v>
      </c>
      <c r="HX318" s="72">
        <v>1113</v>
      </c>
      <c r="HY318" s="72">
        <v>380</v>
      </c>
      <c r="HZ318" s="72">
        <v>179</v>
      </c>
      <c r="IA318" s="72">
        <v>365</v>
      </c>
      <c r="IB318" s="72"/>
      <c r="IC318" s="72"/>
      <c r="ID318" s="72"/>
      <c r="IE318" s="72"/>
      <c r="IF318" s="72"/>
      <c r="IG318" s="72"/>
      <c r="IH318" s="72"/>
      <c r="II318" s="72"/>
      <c r="IJ318" s="71">
        <v>253682</v>
      </c>
      <c r="IK318" s="72">
        <v>45320</v>
      </c>
      <c r="IL318" s="72">
        <v>40082</v>
      </c>
      <c r="IM318" s="72">
        <v>39969</v>
      </c>
      <c r="IN318" s="72">
        <v>23489</v>
      </c>
      <c r="IO318" s="72">
        <v>36259</v>
      </c>
      <c r="IP318" s="72">
        <v>18331</v>
      </c>
      <c r="IQ318" s="72">
        <v>21537</v>
      </c>
      <c r="IR318" s="72">
        <v>16025</v>
      </c>
      <c r="IS318" s="72">
        <v>6744</v>
      </c>
      <c r="IT318" s="72">
        <v>2196</v>
      </c>
      <c r="IU318" s="72">
        <v>2998</v>
      </c>
      <c r="IV318" s="72">
        <v>521</v>
      </c>
      <c r="IW318" s="72">
        <v>111</v>
      </c>
      <c r="IX318" s="72">
        <v>39</v>
      </c>
      <c r="IY318" s="72">
        <v>61</v>
      </c>
      <c r="IZ318" s="72"/>
      <c r="JA318" s="72"/>
      <c r="JB318" s="72"/>
      <c r="JC318" s="72"/>
      <c r="JD318" s="72"/>
      <c r="JE318" s="72"/>
      <c r="JF318" s="72"/>
      <c r="JG318" s="72"/>
      <c r="JH318" s="71">
        <v>150</v>
      </c>
      <c r="JI318" s="72">
        <v>0</v>
      </c>
      <c r="JJ318" s="72">
        <v>1</v>
      </c>
      <c r="JK318" s="72">
        <v>5</v>
      </c>
      <c r="JL318" s="72">
        <v>1</v>
      </c>
      <c r="JM318" s="72">
        <v>1</v>
      </c>
      <c r="JN318" s="72">
        <v>6</v>
      </c>
      <c r="JO318" s="72">
        <v>4</v>
      </c>
      <c r="JP318" s="72">
        <v>18</v>
      </c>
      <c r="JQ318" s="72">
        <v>9</v>
      </c>
      <c r="JR318" s="72">
        <v>6</v>
      </c>
      <c r="JS318" s="72">
        <v>31</v>
      </c>
      <c r="JT318" s="72">
        <v>18</v>
      </c>
      <c r="JU318" s="72">
        <v>14</v>
      </c>
      <c r="JV318" s="72">
        <v>7</v>
      </c>
      <c r="JW318" s="72">
        <v>29</v>
      </c>
      <c r="JX318" s="72"/>
      <c r="JY318" s="72"/>
      <c r="JZ318" s="72"/>
      <c r="KA318" s="72"/>
      <c r="KB318" s="72"/>
      <c r="KC318" s="72"/>
      <c r="KD318" s="72"/>
      <c r="KE318" s="72"/>
      <c r="KF318" s="71">
        <v>14545</v>
      </c>
      <c r="KG318" s="72">
        <v>1699</v>
      </c>
      <c r="KH318" s="72">
        <v>1151</v>
      </c>
      <c r="KI318" s="72">
        <v>1174</v>
      </c>
      <c r="KJ318" s="72">
        <v>834</v>
      </c>
      <c r="KK318" s="72">
        <v>1495</v>
      </c>
      <c r="KL318" s="72">
        <v>881</v>
      </c>
      <c r="KM318" s="72">
        <v>1387</v>
      </c>
      <c r="KN318" s="72">
        <v>1541</v>
      </c>
      <c r="KO318" s="72">
        <v>1169</v>
      </c>
      <c r="KP318" s="72">
        <v>511</v>
      </c>
      <c r="KQ318" s="72">
        <v>1466</v>
      </c>
      <c r="KR318" s="72">
        <v>574</v>
      </c>
      <c r="KS318" s="72">
        <v>255</v>
      </c>
      <c r="KT318" s="72">
        <v>133</v>
      </c>
      <c r="KU318" s="72">
        <v>275</v>
      </c>
      <c r="KV318" s="72"/>
      <c r="KW318" s="72"/>
      <c r="KX318" s="72"/>
      <c r="KY318" s="72"/>
      <c r="KZ318" s="72"/>
      <c r="LA318" s="72"/>
      <c r="LB318" s="72"/>
      <c r="LC318" s="72"/>
      <c r="LD318" s="71">
        <v>80</v>
      </c>
      <c r="LE318" s="72">
        <v>54</v>
      </c>
      <c r="LF318" s="72">
        <v>4</v>
      </c>
      <c r="LG318" s="72">
        <v>2</v>
      </c>
      <c r="LH318" s="72">
        <v>0</v>
      </c>
      <c r="LI318" s="72">
        <v>5</v>
      </c>
      <c r="LJ318" s="72">
        <v>2</v>
      </c>
      <c r="LK318" s="72">
        <v>1</v>
      </c>
      <c r="LL318" s="72">
        <v>3</v>
      </c>
      <c r="LM318" s="72">
        <v>2</v>
      </c>
      <c r="LN318" s="72">
        <v>2</v>
      </c>
      <c r="LO318" s="72">
        <v>1</v>
      </c>
      <c r="LP318" s="72">
        <v>1</v>
      </c>
      <c r="LQ318" s="72">
        <v>1</v>
      </c>
      <c r="LR318" s="72">
        <v>1</v>
      </c>
      <c r="LS318" s="72">
        <v>1</v>
      </c>
      <c r="LT318" s="72"/>
      <c r="LU318" s="72"/>
      <c r="LV318" s="72"/>
      <c r="LW318" s="72"/>
      <c r="LX318" s="72"/>
      <c r="LY318" s="72"/>
      <c r="LZ318" s="72"/>
      <c r="MA318" s="72"/>
    </row>
    <row r="319" spans="1:339" x14ac:dyDescent="0.4">
      <c r="A319" s="67">
        <v>2012.04</v>
      </c>
      <c r="B319" s="66" t="s">
        <v>8</v>
      </c>
      <c r="C319" s="67">
        <v>2012.04</v>
      </c>
      <c r="D319" s="67"/>
      <c r="E319" s="67"/>
      <c r="F319" s="67"/>
      <c r="G319" s="67"/>
      <c r="H319" s="67"/>
      <c r="I319" s="67"/>
      <c r="J319" s="67"/>
      <c r="K319" s="67"/>
      <c r="L319" s="67"/>
      <c r="M319" s="67"/>
      <c r="N319" s="67"/>
      <c r="O319" s="67"/>
      <c r="P319" s="67"/>
      <c r="Q319" s="67"/>
      <c r="R319" s="67"/>
      <c r="S319" s="67"/>
      <c r="T319" s="67"/>
      <c r="U319" s="67"/>
      <c r="V319" s="67"/>
      <c r="W319" s="67"/>
      <c r="X319" s="67"/>
      <c r="Y319" s="67"/>
      <c r="Z319" s="67"/>
      <c r="AA319" s="67"/>
    </row>
    <row r="320" spans="1:339" x14ac:dyDescent="0.4">
      <c r="A320" s="67">
        <v>2012.05</v>
      </c>
      <c r="B320" s="66" t="s">
        <v>9</v>
      </c>
      <c r="C320" s="67">
        <v>2012.05</v>
      </c>
      <c r="D320" s="67"/>
      <c r="E320" s="67"/>
      <c r="F320" s="67"/>
      <c r="G320" s="67"/>
      <c r="H320" s="67"/>
      <c r="I320" s="67"/>
      <c r="J320" s="67"/>
      <c r="K320" s="67"/>
      <c r="L320" s="67"/>
      <c r="M320" s="67"/>
      <c r="N320" s="67"/>
      <c r="O320" s="67"/>
      <c r="P320" s="67"/>
      <c r="Q320" s="67"/>
      <c r="R320" s="67"/>
      <c r="S320" s="67"/>
      <c r="T320" s="67"/>
      <c r="U320" s="67"/>
      <c r="V320" s="67"/>
      <c r="W320" s="67"/>
      <c r="X320" s="67"/>
      <c r="Y320" s="67"/>
      <c r="Z320" s="67"/>
      <c r="AA320" s="67"/>
    </row>
    <row r="321" spans="1:339" x14ac:dyDescent="0.4">
      <c r="A321" s="67">
        <v>2012.06</v>
      </c>
      <c r="B321" s="66" t="s">
        <v>10</v>
      </c>
      <c r="C321" s="67">
        <v>2012.06</v>
      </c>
      <c r="D321" s="71">
        <v>1392114</v>
      </c>
      <c r="E321" s="71">
        <v>146398</v>
      </c>
      <c r="F321" s="71">
        <v>81985</v>
      </c>
      <c r="G321" s="71">
        <v>108341</v>
      </c>
      <c r="H321" s="71">
        <v>68281</v>
      </c>
      <c r="I321" s="71">
        <v>155913</v>
      </c>
      <c r="J321" s="71">
        <v>101544</v>
      </c>
      <c r="K321" s="71">
        <v>167442</v>
      </c>
      <c r="L321" s="71">
        <v>195055</v>
      </c>
      <c r="M321" s="71">
        <v>131520</v>
      </c>
      <c r="N321" s="71">
        <v>61514</v>
      </c>
      <c r="O321" s="71">
        <v>118934</v>
      </c>
      <c r="P321" s="71">
        <v>27494</v>
      </c>
      <c r="Q321" s="71">
        <v>8688</v>
      </c>
      <c r="R321" s="71">
        <v>3351</v>
      </c>
      <c r="S321" s="71">
        <v>15654</v>
      </c>
      <c r="T321" s="71"/>
      <c r="U321" s="71"/>
      <c r="V321" s="71"/>
      <c r="W321" s="71"/>
      <c r="X321" s="71"/>
      <c r="Y321" s="71"/>
      <c r="Z321" s="71"/>
      <c r="AA321" s="71"/>
      <c r="AB321" s="71">
        <v>14580</v>
      </c>
      <c r="AC321" s="72">
        <v>2021</v>
      </c>
      <c r="AD321" s="72">
        <v>805</v>
      </c>
      <c r="AE321" s="72">
        <v>864</v>
      </c>
      <c r="AF321" s="72">
        <v>581</v>
      </c>
      <c r="AG321" s="72">
        <v>924</v>
      </c>
      <c r="AH321" s="72">
        <v>671</v>
      </c>
      <c r="AI321" s="72">
        <v>989</v>
      </c>
      <c r="AJ321" s="72">
        <v>1026</v>
      </c>
      <c r="AK321" s="72">
        <v>740</v>
      </c>
      <c r="AL321" s="72">
        <v>490</v>
      </c>
      <c r="AM321" s="72">
        <v>1409</v>
      </c>
      <c r="AN321" s="72">
        <v>688</v>
      </c>
      <c r="AO321" s="72">
        <v>461</v>
      </c>
      <c r="AP321" s="72">
        <v>181</v>
      </c>
      <c r="AQ321" s="72">
        <v>2730</v>
      </c>
      <c r="AR321" s="72"/>
      <c r="AS321" s="72"/>
      <c r="AT321" s="72"/>
      <c r="AU321" s="72"/>
      <c r="AV321" s="72"/>
      <c r="AW321" s="72"/>
      <c r="AX321" s="72"/>
      <c r="AY321" s="72"/>
      <c r="AZ321" s="71">
        <v>1377534</v>
      </c>
      <c r="BA321" s="72">
        <v>144377</v>
      </c>
      <c r="BB321" s="72">
        <v>81180</v>
      </c>
      <c r="BC321" s="72">
        <v>107477</v>
      </c>
      <c r="BD321" s="72">
        <v>67700</v>
      </c>
      <c r="BE321" s="72">
        <v>154989</v>
      </c>
      <c r="BF321" s="72">
        <v>100873</v>
      </c>
      <c r="BG321" s="72">
        <v>166453</v>
      </c>
      <c r="BH321" s="72">
        <v>194029</v>
      </c>
      <c r="BI321" s="72">
        <v>130780</v>
      </c>
      <c r="BJ321" s="72">
        <v>61024</v>
      </c>
      <c r="BK321" s="72">
        <v>117525</v>
      </c>
      <c r="BL321" s="72">
        <v>26806</v>
      </c>
      <c r="BM321" s="72">
        <v>8227</v>
      </c>
      <c r="BN321" s="72">
        <v>3170</v>
      </c>
      <c r="BO321" s="72">
        <v>12924</v>
      </c>
      <c r="BP321" s="72"/>
      <c r="BQ321" s="72"/>
      <c r="BR321" s="72"/>
      <c r="BS321" s="72"/>
      <c r="BT321" s="72"/>
      <c r="BU321" s="72"/>
      <c r="BV321" s="72"/>
      <c r="BW321" s="72"/>
      <c r="BX321" s="71">
        <v>1289793</v>
      </c>
      <c r="BY321" s="72">
        <v>124467</v>
      </c>
      <c r="BZ321" s="72">
        <v>77770</v>
      </c>
      <c r="CA321" s="72">
        <v>102321</v>
      </c>
      <c r="CB321" s="72">
        <v>65590</v>
      </c>
      <c r="CC321" s="72">
        <v>151391</v>
      </c>
      <c r="CD321" s="72">
        <v>98517</v>
      </c>
      <c r="CE321" s="72">
        <v>162720</v>
      </c>
      <c r="CF321" s="72">
        <v>189268</v>
      </c>
      <c r="CG321" s="72">
        <v>125772</v>
      </c>
      <c r="CH321" s="72">
        <v>58658</v>
      </c>
      <c r="CI321" s="72">
        <v>105423</v>
      </c>
      <c r="CJ321" s="72">
        <v>20315</v>
      </c>
      <c r="CK321" s="72">
        <v>4329</v>
      </c>
      <c r="CL321" s="72">
        <v>1433</v>
      </c>
      <c r="CM321" s="72">
        <v>1819</v>
      </c>
      <c r="CN321" s="72"/>
      <c r="CO321" s="72"/>
      <c r="CP321" s="72"/>
      <c r="CQ321" s="72"/>
      <c r="CR321" s="72"/>
      <c r="CS321" s="72"/>
      <c r="CT321" s="72"/>
      <c r="CU321" s="72"/>
      <c r="CV321" s="71">
        <v>3715</v>
      </c>
      <c r="CW321" s="72">
        <v>7</v>
      </c>
      <c r="CX321" s="72">
        <v>1</v>
      </c>
      <c r="CY321" s="72">
        <v>5</v>
      </c>
      <c r="CZ321" s="72">
        <v>4</v>
      </c>
      <c r="DA321" s="72">
        <v>7</v>
      </c>
      <c r="DB321" s="72">
        <v>6</v>
      </c>
      <c r="DC321" s="72">
        <v>19</v>
      </c>
      <c r="DD321" s="72">
        <v>26</v>
      </c>
      <c r="DE321" s="72">
        <v>65</v>
      </c>
      <c r="DF321" s="72">
        <v>27</v>
      </c>
      <c r="DG321" s="72">
        <v>186</v>
      </c>
      <c r="DH321" s="72">
        <v>219</v>
      </c>
      <c r="DI321" s="72">
        <v>353</v>
      </c>
      <c r="DJ321" s="72">
        <v>175</v>
      </c>
      <c r="DK321" s="72">
        <v>2615</v>
      </c>
      <c r="DL321" s="72"/>
      <c r="DM321" s="72"/>
      <c r="DN321" s="72"/>
      <c r="DO321" s="72"/>
      <c r="DP321" s="72"/>
      <c r="DQ321" s="72"/>
      <c r="DR321" s="72"/>
      <c r="DS321" s="72"/>
      <c r="DT321" s="71">
        <v>84026</v>
      </c>
      <c r="DU321" s="72">
        <v>19903</v>
      </c>
      <c r="DV321" s="72">
        <v>3409</v>
      </c>
      <c r="DW321" s="72">
        <v>5151</v>
      </c>
      <c r="DX321" s="72">
        <v>2106</v>
      </c>
      <c r="DY321" s="72">
        <v>3591</v>
      </c>
      <c r="DZ321" s="72">
        <v>2350</v>
      </c>
      <c r="EA321" s="72">
        <v>3714</v>
      </c>
      <c r="EB321" s="72">
        <v>4735</v>
      </c>
      <c r="EC321" s="72">
        <v>4943</v>
      </c>
      <c r="ED321" s="72">
        <v>2339</v>
      </c>
      <c r="EE321" s="72">
        <v>11916</v>
      </c>
      <c r="EF321" s="72">
        <v>6272</v>
      </c>
      <c r="EG321" s="72">
        <v>3545</v>
      </c>
      <c r="EH321" s="72">
        <v>1562</v>
      </c>
      <c r="EI321" s="72">
        <v>8490</v>
      </c>
      <c r="EJ321" s="72"/>
      <c r="EK321" s="72"/>
      <c r="EL321" s="72"/>
      <c r="EM321" s="72"/>
      <c r="EN321" s="72"/>
      <c r="EO321" s="72"/>
      <c r="EP321" s="72"/>
      <c r="EQ321" s="72"/>
      <c r="ER321" s="71">
        <v>92</v>
      </c>
      <c r="ES321" s="72">
        <v>17</v>
      </c>
      <c r="ET321" s="72">
        <v>9</v>
      </c>
      <c r="EU321" s="72">
        <v>3</v>
      </c>
      <c r="EV321" s="72">
        <v>3</v>
      </c>
      <c r="EW321" s="72">
        <v>4</v>
      </c>
      <c r="EX321" s="72">
        <v>4</v>
      </c>
      <c r="EY321" s="72">
        <v>8</v>
      </c>
      <c r="EZ321" s="72">
        <v>11</v>
      </c>
      <c r="FA321" s="72">
        <v>8</v>
      </c>
      <c r="FB321" s="72">
        <v>4</v>
      </c>
      <c r="FC321" s="72">
        <v>4</v>
      </c>
      <c r="FD321" s="72">
        <v>0</v>
      </c>
      <c r="FE321" s="72">
        <v>5</v>
      </c>
      <c r="FF321" s="72">
        <v>0</v>
      </c>
      <c r="FG321" s="72">
        <v>12</v>
      </c>
      <c r="FH321" s="72"/>
      <c r="FI321" s="72"/>
      <c r="FJ321" s="72"/>
      <c r="FK321" s="72"/>
      <c r="FL321" s="72"/>
      <c r="FM321" s="72"/>
      <c r="FN321" s="72"/>
      <c r="FO321" s="72"/>
      <c r="FP321" s="71">
        <v>215561</v>
      </c>
      <c r="FQ321" s="71">
        <v>40542</v>
      </c>
      <c r="FR321" s="71">
        <v>33519</v>
      </c>
      <c r="FS321" s="71">
        <v>32798</v>
      </c>
      <c r="FT321" s="71">
        <v>19352</v>
      </c>
      <c r="FU321" s="71">
        <v>29538</v>
      </c>
      <c r="FV321" s="71">
        <v>15159</v>
      </c>
      <c r="FW321" s="71">
        <v>17820</v>
      </c>
      <c r="FX321" s="71">
        <v>13462</v>
      </c>
      <c r="FY321" s="71">
        <v>6068</v>
      </c>
      <c r="FZ321" s="71">
        <v>2045</v>
      </c>
      <c r="GA321" s="71">
        <v>3480</v>
      </c>
      <c r="GB321" s="71">
        <v>925</v>
      </c>
      <c r="GC321" s="71">
        <v>338</v>
      </c>
      <c r="GD321" s="71">
        <v>141</v>
      </c>
      <c r="GE321" s="71">
        <v>374</v>
      </c>
      <c r="GF321" s="71"/>
      <c r="GG321" s="71"/>
      <c r="GH321" s="71"/>
      <c r="GI321" s="71"/>
      <c r="GJ321" s="71"/>
      <c r="GK321" s="71"/>
      <c r="GL321" s="71"/>
      <c r="GM321" s="71"/>
      <c r="GN321" s="71">
        <v>3190</v>
      </c>
      <c r="GO321" s="72">
        <v>649</v>
      </c>
      <c r="GP321" s="72">
        <v>395</v>
      </c>
      <c r="GQ321" s="72">
        <v>347</v>
      </c>
      <c r="GR321" s="72">
        <v>264</v>
      </c>
      <c r="GS321" s="72">
        <v>339</v>
      </c>
      <c r="GT321" s="72">
        <v>196</v>
      </c>
      <c r="GU321" s="72">
        <v>227</v>
      </c>
      <c r="GV321" s="72">
        <v>234</v>
      </c>
      <c r="GW321" s="72">
        <v>140</v>
      </c>
      <c r="GX321" s="72">
        <v>59</v>
      </c>
      <c r="GY321" s="72">
        <v>164</v>
      </c>
      <c r="GZ321" s="72">
        <v>61</v>
      </c>
      <c r="HA321" s="72">
        <v>48</v>
      </c>
      <c r="HB321" s="72">
        <v>21</v>
      </c>
      <c r="HC321" s="72">
        <v>46</v>
      </c>
      <c r="HD321" s="72"/>
      <c r="HE321" s="72"/>
      <c r="HF321" s="72"/>
      <c r="HG321" s="72"/>
      <c r="HH321" s="72"/>
      <c r="HI321" s="72"/>
      <c r="HJ321" s="72"/>
      <c r="HK321" s="72"/>
      <c r="HL321" s="71">
        <v>212371</v>
      </c>
      <c r="HM321" s="72">
        <v>39893</v>
      </c>
      <c r="HN321" s="72">
        <v>33124</v>
      </c>
      <c r="HO321" s="72">
        <v>32451</v>
      </c>
      <c r="HP321" s="72">
        <v>19088</v>
      </c>
      <c r="HQ321" s="72">
        <v>29199</v>
      </c>
      <c r="HR321" s="72">
        <v>14963</v>
      </c>
      <c r="HS321" s="72">
        <v>17593</v>
      </c>
      <c r="HT321" s="72">
        <v>13228</v>
      </c>
      <c r="HU321" s="72">
        <v>5928</v>
      </c>
      <c r="HV321" s="72">
        <v>1986</v>
      </c>
      <c r="HW321" s="72">
        <v>3316</v>
      </c>
      <c r="HX321" s="72">
        <v>864</v>
      </c>
      <c r="HY321" s="72">
        <v>290</v>
      </c>
      <c r="HZ321" s="72">
        <v>120</v>
      </c>
      <c r="IA321" s="72">
        <v>328</v>
      </c>
      <c r="IB321" s="72"/>
      <c r="IC321" s="72"/>
      <c r="ID321" s="72"/>
      <c r="IE321" s="72"/>
      <c r="IF321" s="72"/>
      <c r="IG321" s="72"/>
      <c r="IH321" s="72"/>
      <c r="II321" s="72"/>
      <c r="IJ321" s="71">
        <v>199323</v>
      </c>
      <c r="IK321" s="72">
        <v>38227</v>
      </c>
      <c r="IL321" s="72">
        <v>32023</v>
      </c>
      <c r="IM321" s="72">
        <v>31305</v>
      </c>
      <c r="IN321" s="72">
        <v>18297</v>
      </c>
      <c r="IO321" s="72">
        <v>27887</v>
      </c>
      <c r="IP321" s="72">
        <v>14153</v>
      </c>
      <c r="IQ321" s="72">
        <v>16367</v>
      </c>
      <c r="IR321" s="72">
        <v>11927</v>
      </c>
      <c r="IS321" s="72">
        <v>4952</v>
      </c>
      <c r="IT321" s="72">
        <v>1559</v>
      </c>
      <c r="IU321" s="72">
        <v>2105</v>
      </c>
      <c r="IV321" s="72">
        <v>374</v>
      </c>
      <c r="IW321" s="72">
        <v>70</v>
      </c>
      <c r="IX321" s="72">
        <v>26</v>
      </c>
      <c r="IY321" s="72">
        <v>51</v>
      </c>
      <c r="IZ321" s="72"/>
      <c r="JA321" s="72"/>
      <c r="JB321" s="72"/>
      <c r="JC321" s="72"/>
      <c r="JD321" s="72"/>
      <c r="JE321" s="72"/>
      <c r="JF321" s="72"/>
      <c r="JG321" s="72"/>
      <c r="JH321" s="71">
        <v>140</v>
      </c>
      <c r="JI321" s="72">
        <v>0</v>
      </c>
      <c r="JJ321" s="72">
        <v>1</v>
      </c>
      <c r="JK321" s="72">
        <v>4</v>
      </c>
      <c r="JL321" s="72">
        <v>0</v>
      </c>
      <c r="JM321" s="72">
        <v>5</v>
      </c>
      <c r="JN321" s="72">
        <v>8</v>
      </c>
      <c r="JO321" s="72">
        <v>5</v>
      </c>
      <c r="JP321" s="72">
        <v>18</v>
      </c>
      <c r="JQ321" s="72">
        <v>6</v>
      </c>
      <c r="JR321" s="72">
        <v>6</v>
      </c>
      <c r="JS321" s="72">
        <v>29</v>
      </c>
      <c r="JT321" s="72">
        <v>17</v>
      </c>
      <c r="JU321" s="72">
        <v>7</v>
      </c>
      <c r="JV321" s="72">
        <v>5</v>
      </c>
      <c r="JW321" s="72">
        <v>29</v>
      </c>
      <c r="JX321" s="72"/>
      <c r="JY321" s="72"/>
      <c r="JZ321" s="72"/>
      <c r="KA321" s="72"/>
      <c r="KB321" s="72"/>
      <c r="KC321" s="72"/>
      <c r="KD321" s="72"/>
      <c r="KE321" s="72"/>
      <c r="KF321" s="71">
        <v>12908</v>
      </c>
      <c r="KG321" s="72">
        <v>1666</v>
      </c>
      <c r="KH321" s="72">
        <v>1100</v>
      </c>
      <c r="KI321" s="72">
        <v>1142</v>
      </c>
      <c r="KJ321" s="72">
        <v>791</v>
      </c>
      <c r="KK321" s="72">
        <v>1307</v>
      </c>
      <c r="KL321" s="72">
        <v>802</v>
      </c>
      <c r="KM321" s="72">
        <v>1221</v>
      </c>
      <c r="KN321" s="72">
        <v>1283</v>
      </c>
      <c r="KO321" s="72">
        <v>970</v>
      </c>
      <c r="KP321" s="72">
        <v>421</v>
      </c>
      <c r="KQ321" s="72">
        <v>1182</v>
      </c>
      <c r="KR321" s="72">
        <v>473</v>
      </c>
      <c r="KS321" s="72">
        <v>213</v>
      </c>
      <c r="KT321" s="72">
        <v>89</v>
      </c>
      <c r="KU321" s="72">
        <v>248</v>
      </c>
      <c r="KV321" s="72"/>
      <c r="KW321" s="72"/>
      <c r="KX321" s="72"/>
      <c r="KY321" s="72"/>
      <c r="KZ321" s="72"/>
      <c r="LA321" s="72"/>
      <c r="LB321" s="72"/>
      <c r="LC321" s="72"/>
      <c r="LD321" s="71">
        <v>73</v>
      </c>
      <c r="LE321" s="72">
        <v>45</v>
      </c>
      <c r="LF321" s="72">
        <v>4</v>
      </c>
      <c r="LG321" s="72">
        <v>2</v>
      </c>
      <c r="LH321" s="72">
        <v>1</v>
      </c>
      <c r="LI321" s="72">
        <v>6</v>
      </c>
      <c r="LJ321" s="72">
        <v>1</v>
      </c>
      <c r="LK321" s="72">
        <v>2</v>
      </c>
      <c r="LL321" s="72">
        <v>2</v>
      </c>
      <c r="LM321" s="72">
        <v>2</v>
      </c>
      <c r="LN321" s="72">
        <v>2</v>
      </c>
      <c r="LO321" s="72">
        <v>1</v>
      </c>
      <c r="LP321" s="72">
        <v>3</v>
      </c>
      <c r="LQ321" s="72">
        <v>0</v>
      </c>
      <c r="LR321" s="72">
        <v>1</v>
      </c>
      <c r="LS321" s="72">
        <v>1</v>
      </c>
      <c r="LT321" s="72"/>
      <c r="LU321" s="72"/>
      <c r="LV321" s="72"/>
      <c r="LW321" s="72"/>
      <c r="LX321" s="72"/>
      <c r="LY321" s="72"/>
      <c r="LZ321" s="72"/>
      <c r="MA321" s="72"/>
    </row>
    <row r="322" spans="1:339" x14ac:dyDescent="0.4">
      <c r="A322" s="67">
        <v>2012.07</v>
      </c>
      <c r="B322" s="66" t="s">
        <v>11</v>
      </c>
      <c r="C322" s="67">
        <v>2012.07</v>
      </c>
      <c r="D322" s="67"/>
      <c r="E322" s="67"/>
      <c r="F322" s="67"/>
      <c r="G322" s="67"/>
      <c r="H322" s="67"/>
      <c r="I322" s="67"/>
      <c r="J322" s="67"/>
      <c r="K322" s="67"/>
      <c r="L322" s="67"/>
      <c r="M322" s="67"/>
      <c r="N322" s="67"/>
      <c r="O322" s="67"/>
      <c r="P322" s="67"/>
      <c r="Q322" s="67"/>
      <c r="R322" s="67"/>
      <c r="S322" s="67"/>
      <c r="T322" s="67"/>
      <c r="U322" s="67"/>
      <c r="V322" s="67"/>
      <c r="W322" s="67"/>
      <c r="X322" s="67"/>
      <c r="Y322" s="67"/>
      <c r="Z322" s="67"/>
      <c r="AA322" s="67"/>
    </row>
    <row r="323" spans="1:339" x14ac:dyDescent="0.4">
      <c r="A323" s="67">
        <v>2012.08</v>
      </c>
      <c r="B323" s="66" t="s">
        <v>12</v>
      </c>
      <c r="C323" s="67">
        <v>2012.08</v>
      </c>
      <c r="D323" s="67"/>
      <c r="E323" s="67"/>
      <c r="F323" s="67"/>
      <c r="G323" s="67"/>
      <c r="H323" s="67"/>
      <c r="I323" s="67"/>
      <c r="J323" s="67"/>
      <c r="K323" s="67"/>
      <c r="L323" s="67"/>
      <c r="M323" s="67"/>
      <c r="N323" s="67"/>
      <c r="O323" s="67"/>
      <c r="P323" s="67"/>
      <c r="Q323" s="67"/>
      <c r="R323" s="67"/>
      <c r="S323" s="67"/>
      <c r="T323" s="67"/>
      <c r="U323" s="67"/>
      <c r="V323" s="67"/>
      <c r="W323" s="67"/>
      <c r="X323" s="67"/>
      <c r="Y323" s="67"/>
      <c r="Z323" s="67"/>
      <c r="AA323" s="67"/>
    </row>
    <row r="324" spans="1:339" x14ac:dyDescent="0.4">
      <c r="A324" s="67">
        <v>2012.09</v>
      </c>
      <c r="B324" s="66" t="s">
        <v>13</v>
      </c>
      <c r="C324" s="67">
        <v>2012.09</v>
      </c>
      <c r="D324" s="71">
        <v>1499833</v>
      </c>
      <c r="E324" s="71">
        <v>148754</v>
      </c>
      <c r="F324" s="71">
        <v>82620</v>
      </c>
      <c r="G324" s="71">
        <v>112088</v>
      </c>
      <c r="H324" s="71">
        <v>69382</v>
      </c>
      <c r="I324" s="71">
        <v>166477</v>
      </c>
      <c r="J324" s="71">
        <v>109431</v>
      </c>
      <c r="K324" s="71">
        <v>181075</v>
      </c>
      <c r="L324" s="71">
        <v>213482</v>
      </c>
      <c r="M324" s="71">
        <v>147363</v>
      </c>
      <c r="N324" s="71">
        <v>69418</v>
      </c>
      <c r="O324" s="71">
        <v>137166</v>
      </c>
      <c r="P324" s="71">
        <v>31684</v>
      </c>
      <c r="Q324" s="71">
        <v>9894</v>
      </c>
      <c r="R324" s="71">
        <v>3862</v>
      </c>
      <c r="S324" s="71">
        <v>17137</v>
      </c>
      <c r="T324" s="71"/>
      <c r="U324" s="71"/>
      <c r="V324" s="71"/>
      <c r="W324" s="71"/>
      <c r="X324" s="71"/>
      <c r="Y324" s="71"/>
      <c r="Z324" s="71"/>
      <c r="AA324" s="71"/>
      <c r="AB324" s="71">
        <v>14745</v>
      </c>
      <c r="AC324" s="72">
        <v>2008</v>
      </c>
      <c r="AD324" s="72">
        <v>806</v>
      </c>
      <c r="AE324" s="72">
        <v>866</v>
      </c>
      <c r="AF324" s="72">
        <v>583</v>
      </c>
      <c r="AG324" s="72">
        <v>942</v>
      </c>
      <c r="AH324" s="72">
        <v>677</v>
      </c>
      <c r="AI324" s="72">
        <v>970</v>
      </c>
      <c r="AJ324" s="72">
        <v>1043</v>
      </c>
      <c r="AK324" s="72">
        <v>783</v>
      </c>
      <c r="AL324" s="72">
        <v>512</v>
      </c>
      <c r="AM324" s="72">
        <v>1451</v>
      </c>
      <c r="AN324" s="72">
        <v>767</v>
      </c>
      <c r="AO324" s="72">
        <v>481</v>
      </c>
      <c r="AP324" s="72">
        <v>193</v>
      </c>
      <c r="AQ324" s="72">
        <v>2663</v>
      </c>
      <c r="AR324" s="72"/>
      <c r="AS324" s="72"/>
      <c r="AT324" s="72"/>
      <c r="AU324" s="72"/>
      <c r="AV324" s="72"/>
      <c r="AW324" s="72"/>
      <c r="AX324" s="72"/>
      <c r="AY324" s="72"/>
      <c r="AZ324" s="71">
        <v>1485088</v>
      </c>
      <c r="BA324" s="72">
        <v>146746</v>
      </c>
      <c r="BB324" s="72">
        <v>81814</v>
      </c>
      <c r="BC324" s="72">
        <v>111222</v>
      </c>
      <c r="BD324" s="72">
        <v>68799</v>
      </c>
      <c r="BE324" s="72">
        <v>165535</v>
      </c>
      <c r="BF324" s="72">
        <v>108754</v>
      </c>
      <c r="BG324" s="72">
        <v>180105</v>
      </c>
      <c r="BH324" s="72">
        <v>212439</v>
      </c>
      <c r="BI324" s="72">
        <v>146580</v>
      </c>
      <c r="BJ324" s="72">
        <v>68906</v>
      </c>
      <c r="BK324" s="72">
        <v>135715</v>
      </c>
      <c r="BL324" s="72">
        <v>30917</v>
      </c>
      <c r="BM324" s="72">
        <v>9413</v>
      </c>
      <c r="BN324" s="72">
        <v>3669</v>
      </c>
      <c r="BO324" s="72">
        <v>14474</v>
      </c>
      <c r="BP324" s="72"/>
      <c r="BQ324" s="72"/>
      <c r="BR324" s="72"/>
      <c r="BS324" s="72"/>
      <c r="BT324" s="72"/>
      <c r="BU324" s="72"/>
      <c r="BV324" s="72"/>
      <c r="BW324" s="72"/>
      <c r="BX324" s="71">
        <v>1390001</v>
      </c>
      <c r="BY324" s="72">
        <v>126701</v>
      </c>
      <c r="BZ324" s="72">
        <v>78311</v>
      </c>
      <c r="CA324" s="72">
        <v>105957</v>
      </c>
      <c r="CB324" s="72">
        <v>66639</v>
      </c>
      <c r="CC324" s="72">
        <v>161704</v>
      </c>
      <c r="CD324" s="72">
        <v>106259</v>
      </c>
      <c r="CE324" s="72">
        <v>176037</v>
      </c>
      <c r="CF324" s="72">
        <v>207310</v>
      </c>
      <c r="CG324" s="72">
        <v>140978</v>
      </c>
      <c r="CH324" s="72">
        <v>66360</v>
      </c>
      <c r="CI324" s="72">
        <v>121311</v>
      </c>
      <c r="CJ324" s="72">
        <v>23726</v>
      </c>
      <c r="CK324" s="72">
        <v>4956</v>
      </c>
      <c r="CL324" s="72">
        <v>1620</v>
      </c>
      <c r="CM324" s="72">
        <v>2132</v>
      </c>
      <c r="CN324" s="72"/>
      <c r="CO324" s="72"/>
      <c r="CP324" s="72"/>
      <c r="CQ324" s="72"/>
      <c r="CR324" s="72"/>
      <c r="CS324" s="72"/>
      <c r="CT324" s="72"/>
      <c r="CU324" s="72"/>
      <c r="CV324" s="71">
        <v>3978</v>
      </c>
      <c r="CW324" s="72">
        <v>7</v>
      </c>
      <c r="CX324" s="72">
        <v>1</v>
      </c>
      <c r="CY324" s="72">
        <v>3</v>
      </c>
      <c r="CZ324" s="72">
        <v>2</v>
      </c>
      <c r="DA324" s="72">
        <v>4</v>
      </c>
      <c r="DB324" s="72">
        <v>5</v>
      </c>
      <c r="DC324" s="72">
        <v>20</v>
      </c>
      <c r="DD324" s="72">
        <v>25</v>
      </c>
      <c r="DE324" s="72">
        <v>51</v>
      </c>
      <c r="DF324" s="72">
        <v>20</v>
      </c>
      <c r="DG324" s="72">
        <v>199</v>
      </c>
      <c r="DH324" s="72">
        <v>203</v>
      </c>
      <c r="DI324" s="72">
        <v>371</v>
      </c>
      <c r="DJ324" s="72">
        <v>194</v>
      </c>
      <c r="DK324" s="72">
        <v>2873</v>
      </c>
      <c r="DL324" s="72"/>
      <c r="DM324" s="72"/>
      <c r="DN324" s="72"/>
      <c r="DO324" s="72"/>
      <c r="DP324" s="72"/>
      <c r="DQ324" s="72"/>
      <c r="DR324" s="72"/>
      <c r="DS324" s="72"/>
      <c r="DT324" s="71">
        <v>91109</v>
      </c>
      <c r="DU324" s="72">
        <v>20038</v>
      </c>
      <c r="DV324" s="72">
        <v>3502</v>
      </c>
      <c r="DW324" s="72">
        <v>5262</v>
      </c>
      <c r="DX324" s="72">
        <v>2158</v>
      </c>
      <c r="DY324" s="72">
        <v>3827</v>
      </c>
      <c r="DZ324" s="72">
        <v>2490</v>
      </c>
      <c r="EA324" s="72">
        <v>4048</v>
      </c>
      <c r="EB324" s="72">
        <v>5104</v>
      </c>
      <c r="EC324" s="72">
        <v>5551</v>
      </c>
      <c r="ED324" s="72">
        <v>2526</v>
      </c>
      <c r="EE324" s="72">
        <v>14205</v>
      </c>
      <c r="EF324" s="72">
        <v>6988</v>
      </c>
      <c r="EG324" s="72">
        <v>4086</v>
      </c>
      <c r="EH324" s="72">
        <v>1855</v>
      </c>
      <c r="EI324" s="72">
        <v>9469</v>
      </c>
      <c r="EJ324" s="72"/>
      <c r="EK324" s="72"/>
      <c r="EL324" s="72"/>
      <c r="EM324" s="72"/>
      <c r="EN324" s="72"/>
      <c r="EO324" s="72"/>
      <c r="EP324" s="72"/>
      <c r="EQ324" s="72"/>
      <c r="ER324" s="71">
        <v>163</v>
      </c>
      <c r="ES324" s="72">
        <v>29</v>
      </c>
      <c r="ET324" s="72">
        <v>64</v>
      </c>
      <c r="EU324" s="72">
        <v>4</v>
      </c>
      <c r="EV324" s="72">
        <v>6</v>
      </c>
      <c r="EW324" s="72">
        <v>6</v>
      </c>
      <c r="EX324" s="72">
        <v>2</v>
      </c>
      <c r="EY324" s="72">
        <v>9</v>
      </c>
      <c r="EZ324" s="72">
        <v>10</v>
      </c>
      <c r="FA324" s="72">
        <v>7</v>
      </c>
      <c r="FB324" s="72">
        <v>4</v>
      </c>
      <c r="FC324" s="72">
        <v>5</v>
      </c>
      <c r="FD324" s="72">
        <v>0</v>
      </c>
      <c r="FE324" s="72">
        <v>5</v>
      </c>
      <c r="FF324" s="72">
        <v>1</v>
      </c>
      <c r="FG324" s="72">
        <v>11</v>
      </c>
      <c r="FH324" s="72"/>
      <c r="FI324" s="72"/>
      <c r="FJ324" s="72"/>
      <c r="FK324" s="72"/>
      <c r="FL324" s="72"/>
      <c r="FM324" s="72"/>
      <c r="FN324" s="72"/>
      <c r="FO324" s="72"/>
      <c r="FP324" s="71">
        <v>187831</v>
      </c>
      <c r="FQ324" s="71">
        <v>35185</v>
      </c>
      <c r="FR324" s="71">
        <v>29228</v>
      </c>
      <c r="FS324" s="71">
        <v>28448</v>
      </c>
      <c r="FT324" s="71">
        <v>16760</v>
      </c>
      <c r="FU324" s="71">
        <v>25663</v>
      </c>
      <c r="FV324" s="71">
        <v>13311</v>
      </c>
      <c r="FW324" s="71">
        <v>15670</v>
      </c>
      <c r="FX324" s="71">
        <v>11715</v>
      </c>
      <c r="FY324" s="71">
        <v>5223</v>
      </c>
      <c r="FZ324" s="71">
        <v>1853</v>
      </c>
      <c r="GA324" s="71">
        <v>3118</v>
      </c>
      <c r="GB324" s="71">
        <v>818</v>
      </c>
      <c r="GC324" s="71">
        <v>327</v>
      </c>
      <c r="GD324" s="71">
        <v>147</v>
      </c>
      <c r="GE324" s="71">
        <v>365</v>
      </c>
      <c r="GF324" s="71"/>
      <c r="GG324" s="71"/>
      <c r="GH324" s="71"/>
      <c r="GI324" s="71"/>
      <c r="GJ324" s="71"/>
      <c r="GK324" s="71"/>
      <c r="GL324" s="71"/>
      <c r="GM324" s="71"/>
      <c r="GN324" s="71">
        <v>3255</v>
      </c>
      <c r="GO324" s="72">
        <v>662</v>
      </c>
      <c r="GP324" s="72">
        <v>407</v>
      </c>
      <c r="GQ324" s="72">
        <v>357</v>
      </c>
      <c r="GR324" s="72">
        <v>264</v>
      </c>
      <c r="GS324" s="72">
        <v>345</v>
      </c>
      <c r="GT324" s="72">
        <v>198</v>
      </c>
      <c r="GU324" s="72">
        <v>231</v>
      </c>
      <c r="GV324" s="72">
        <v>249</v>
      </c>
      <c r="GW324" s="72">
        <v>145</v>
      </c>
      <c r="GX324" s="72">
        <v>68</v>
      </c>
      <c r="GY324" s="72">
        <v>157</v>
      </c>
      <c r="GZ324" s="72">
        <v>56</v>
      </c>
      <c r="HA324" s="72">
        <v>47</v>
      </c>
      <c r="HB324" s="72">
        <v>23</v>
      </c>
      <c r="HC324" s="72">
        <v>46</v>
      </c>
      <c r="HD324" s="72"/>
      <c r="HE324" s="72"/>
      <c r="HF324" s="72"/>
      <c r="HG324" s="72"/>
      <c r="HH324" s="72"/>
      <c r="HI324" s="72"/>
      <c r="HJ324" s="72"/>
      <c r="HK324" s="72"/>
      <c r="HL324" s="71">
        <v>184576</v>
      </c>
      <c r="HM324" s="72">
        <v>34523</v>
      </c>
      <c r="HN324" s="72">
        <v>28821</v>
      </c>
      <c r="HO324" s="72">
        <v>28091</v>
      </c>
      <c r="HP324" s="72">
        <v>16496</v>
      </c>
      <c r="HQ324" s="72">
        <v>25318</v>
      </c>
      <c r="HR324" s="72">
        <v>13113</v>
      </c>
      <c r="HS324" s="72">
        <v>15439</v>
      </c>
      <c r="HT324" s="72">
        <v>11466</v>
      </c>
      <c r="HU324" s="72">
        <v>5078</v>
      </c>
      <c r="HV324" s="72">
        <v>1785</v>
      </c>
      <c r="HW324" s="72">
        <v>2961</v>
      </c>
      <c r="HX324" s="72">
        <v>762</v>
      </c>
      <c r="HY324" s="72">
        <v>280</v>
      </c>
      <c r="HZ324" s="72">
        <v>124</v>
      </c>
      <c r="IA324" s="72">
        <v>319</v>
      </c>
      <c r="IB324" s="72"/>
      <c r="IC324" s="72"/>
      <c r="ID324" s="72"/>
      <c r="IE324" s="72"/>
      <c r="IF324" s="72"/>
      <c r="IG324" s="72"/>
      <c r="IH324" s="72"/>
      <c r="II324" s="72"/>
      <c r="IJ324" s="71">
        <v>172440</v>
      </c>
      <c r="IK324" s="72">
        <v>32897</v>
      </c>
      <c r="IL324" s="72">
        <v>27757</v>
      </c>
      <c r="IM324" s="72">
        <v>27016</v>
      </c>
      <c r="IN324" s="72">
        <v>15739</v>
      </c>
      <c r="IO324" s="72">
        <v>24089</v>
      </c>
      <c r="IP324" s="72">
        <v>12356</v>
      </c>
      <c r="IQ324" s="72">
        <v>14320</v>
      </c>
      <c r="IR324" s="72">
        <v>10288</v>
      </c>
      <c r="IS324" s="72">
        <v>4216</v>
      </c>
      <c r="IT324" s="72">
        <v>1398</v>
      </c>
      <c r="IU324" s="72">
        <v>1892</v>
      </c>
      <c r="IV324" s="72">
        <v>327</v>
      </c>
      <c r="IW324" s="72">
        <v>70</v>
      </c>
      <c r="IX324" s="72">
        <v>26</v>
      </c>
      <c r="IY324" s="72">
        <v>49</v>
      </c>
      <c r="IZ324" s="72"/>
      <c r="JA324" s="72"/>
      <c r="JB324" s="72"/>
      <c r="JC324" s="72"/>
      <c r="JD324" s="72"/>
      <c r="JE324" s="72"/>
      <c r="JF324" s="72"/>
      <c r="JG324" s="72"/>
      <c r="JH324" s="71">
        <v>137</v>
      </c>
      <c r="JI324" s="72">
        <v>0</v>
      </c>
      <c r="JJ324" s="72">
        <v>1</v>
      </c>
      <c r="JK324" s="72">
        <v>3</v>
      </c>
      <c r="JL324" s="72">
        <v>0</v>
      </c>
      <c r="JM324" s="72">
        <v>5</v>
      </c>
      <c r="JN324" s="72">
        <v>4</v>
      </c>
      <c r="JO324" s="72">
        <v>5</v>
      </c>
      <c r="JP324" s="72">
        <v>16</v>
      </c>
      <c r="JQ324" s="72">
        <v>5</v>
      </c>
      <c r="JR324" s="72">
        <v>8</v>
      </c>
      <c r="JS324" s="72">
        <v>27</v>
      </c>
      <c r="JT324" s="72">
        <v>16</v>
      </c>
      <c r="JU324" s="72">
        <v>25</v>
      </c>
      <c r="JV324" s="72">
        <v>6</v>
      </c>
      <c r="JW324" s="72">
        <v>16</v>
      </c>
      <c r="JX324" s="72"/>
      <c r="JY324" s="72"/>
      <c r="JZ324" s="72"/>
      <c r="KA324" s="72"/>
      <c r="KB324" s="72"/>
      <c r="KC324" s="72"/>
      <c r="KD324" s="72"/>
      <c r="KE324" s="72"/>
      <c r="KF324" s="71">
        <v>11999</v>
      </c>
      <c r="KG324" s="72">
        <v>1626</v>
      </c>
      <c r="KH324" s="72">
        <v>1063</v>
      </c>
      <c r="KI324" s="72">
        <v>1072</v>
      </c>
      <c r="KJ324" s="72">
        <v>757</v>
      </c>
      <c r="KK324" s="72">
        <v>1224</v>
      </c>
      <c r="KL324" s="72">
        <v>753</v>
      </c>
      <c r="KM324" s="72">
        <v>1114</v>
      </c>
      <c r="KN324" s="72">
        <v>1162</v>
      </c>
      <c r="KO324" s="72">
        <v>857</v>
      </c>
      <c r="KP324" s="72">
        <v>379</v>
      </c>
      <c r="KQ324" s="72">
        <v>1042</v>
      </c>
      <c r="KR324" s="72">
        <v>419</v>
      </c>
      <c r="KS324" s="72">
        <v>185</v>
      </c>
      <c r="KT324" s="72">
        <v>92</v>
      </c>
      <c r="KU324" s="72">
        <v>254</v>
      </c>
      <c r="KV324" s="72"/>
      <c r="KW324" s="72"/>
      <c r="KX324" s="72"/>
      <c r="KY324" s="72"/>
      <c r="KZ324" s="72"/>
      <c r="LA324" s="72"/>
      <c r="LB324" s="72"/>
      <c r="LC324" s="72"/>
      <c r="LD324" s="71">
        <v>93</v>
      </c>
      <c r="LE324" s="72">
        <v>47</v>
      </c>
      <c r="LF324" s="72">
        <v>4</v>
      </c>
      <c r="LG324" s="72">
        <v>2</v>
      </c>
      <c r="LH324" s="72">
        <v>2</v>
      </c>
      <c r="LI324" s="72">
        <v>4</v>
      </c>
      <c r="LJ324" s="72">
        <v>2</v>
      </c>
      <c r="LK324" s="72">
        <v>2</v>
      </c>
      <c r="LL324" s="72">
        <v>22</v>
      </c>
      <c r="LM324" s="72">
        <v>1</v>
      </c>
      <c r="LN324" s="72">
        <v>1</v>
      </c>
      <c r="LO324" s="72">
        <v>2</v>
      </c>
      <c r="LP324" s="72">
        <v>2</v>
      </c>
      <c r="LQ324" s="72">
        <v>1</v>
      </c>
      <c r="LR324" s="72">
        <v>0</v>
      </c>
      <c r="LS324" s="72">
        <v>1</v>
      </c>
      <c r="LT324" s="72"/>
      <c r="LU324" s="72"/>
      <c r="LV324" s="72"/>
      <c r="LW324" s="72"/>
      <c r="LX324" s="72"/>
      <c r="LY324" s="72"/>
      <c r="LZ324" s="72"/>
      <c r="MA324" s="72"/>
    </row>
    <row r="325" spans="1:339" x14ac:dyDescent="0.4">
      <c r="A325" s="67">
        <v>2012.1</v>
      </c>
      <c r="B325" s="66" t="s">
        <v>14</v>
      </c>
      <c r="C325" s="67">
        <v>2012.1</v>
      </c>
      <c r="D325" s="67"/>
      <c r="E325" s="67"/>
      <c r="F325" s="67"/>
      <c r="G325" s="67"/>
      <c r="H325" s="67"/>
      <c r="I325" s="67"/>
      <c r="J325" s="67"/>
      <c r="K325" s="67"/>
      <c r="L325" s="67"/>
      <c r="M325" s="67"/>
      <c r="N325" s="67"/>
      <c r="O325" s="67"/>
      <c r="P325" s="67"/>
      <c r="Q325" s="67"/>
      <c r="R325" s="67"/>
      <c r="S325" s="67"/>
      <c r="T325" s="67"/>
      <c r="U325" s="67"/>
      <c r="V325" s="67"/>
      <c r="W325" s="67"/>
      <c r="X325" s="67"/>
      <c r="Y325" s="67"/>
      <c r="Z325" s="67"/>
      <c r="AA325" s="67"/>
    </row>
    <row r="326" spans="1:339" x14ac:dyDescent="0.4">
      <c r="A326" s="67">
        <v>2012.11</v>
      </c>
      <c r="B326" s="66" t="s">
        <v>15</v>
      </c>
      <c r="C326" s="67">
        <v>2012.11</v>
      </c>
      <c r="D326" s="67"/>
      <c r="E326" s="67"/>
      <c r="F326" s="67"/>
      <c r="G326" s="67"/>
      <c r="H326" s="67"/>
      <c r="I326" s="67"/>
      <c r="J326" s="67"/>
      <c r="K326" s="67"/>
      <c r="L326" s="67"/>
      <c r="M326" s="67"/>
      <c r="N326" s="67"/>
      <c r="O326" s="67"/>
      <c r="P326" s="67"/>
      <c r="Q326" s="67"/>
      <c r="R326" s="67"/>
      <c r="S326" s="67"/>
      <c r="T326" s="67"/>
      <c r="U326" s="67"/>
      <c r="V326" s="67"/>
      <c r="W326" s="67"/>
      <c r="X326" s="67"/>
      <c r="Y326" s="67"/>
      <c r="Z326" s="67"/>
      <c r="AA326" s="67"/>
    </row>
    <row r="327" spans="1:339" x14ac:dyDescent="0.4">
      <c r="A327" s="67">
        <v>2012.12</v>
      </c>
      <c r="B327" s="66" t="s">
        <v>3</v>
      </c>
      <c r="C327" s="67">
        <v>2012.12</v>
      </c>
      <c r="D327" s="71">
        <v>1488975</v>
      </c>
      <c r="E327" s="71">
        <v>133599</v>
      </c>
      <c r="F327" s="71">
        <v>75956</v>
      </c>
      <c r="G327" s="71">
        <v>104000</v>
      </c>
      <c r="H327" s="71">
        <v>65705</v>
      </c>
      <c r="I327" s="71">
        <v>157738</v>
      </c>
      <c r="J327" s="71">
        <v>105108</v>
      </c>
      <c r="K327" s="71">
        <v>182136</v>
      </c>
      <c r="L327" s="71">
        <v>220846</v>
      </c>
      <c r="M327" s="71">
        <v>157025</v>
      </c>
      <c r="N327" s="71">
        <v>74743</v>
      </c>
      <c r="O327" s="71">
        <v>145414</v>
      </c>
      <c r="P327" s="71">
        <v>34477</v>
      </c>
      <c r="Q327" s="71">
        <v>10468</v>
      </c>
      <c r="R327" s="71">
        <v>4222</v>
      </c>
      <c r="S327" s="71">
        <v>17538</v>
      </c>
      <c r="T327" s="71"/>
      <c r="U327" s="71"/>
      <c r="V327" s="71"/>
      <c r="W327" s="71"/>
      <c r="X327" s="71"/>
      <c r="Y327" s="71"/>
      <c r="Z327" s="71"/>
      <c r="AA327" s="71"/>
      <c r="AB327" s="71">
        <v>14346</v>
      </c>
      <c r="AC327" s="72">
        <v>1971</v>
      </c>
      <c r="AD327" s="72">
        <v>811</v>
      </c>
      <c r="AE327" s="72">
        <v>859</v>
      </c>
      <c r="AF327" s="72">
        <v>592</v>
      </c>
      <c r="AG327" s="72">
        <v>925</v>
      </c>
      <c r="AH327" s="72">
        <v>689</v>
      </c>
      <c r="AI327" s="72">
        <v>1017</v>
      </c>
      <c r="AJ327" s="72">
        <v>1045</v>
      </c>
      <c r="AK327" s="72">
        <v>820</v>
      </c>
      <c r="AL327" s="72">
        <v>497</v>
      </c>
      <c r="AM327" s="72">
        <v>1427</v>
      </c>
      <c r="AN327" s="72">
        <v>784</v>
      </c>
      <c r="AO327" s="72">
        <v>475</v>
      </c>
      <c r="AP327" s="72">
        <v>221</v>
      </c>
      <c r="AQ327" s="72">
        <v>2213</v>
      </c>
      <c r="AR327" s="72"/>
      <c r="AS327" s="72"/>
      <c r="AT327" s="72"/>
      <c r="AU327" s="72"/>
      <c r="AV327" s="72"/>
      <c r="AW327" s="72"/>
      <c r="AX327" s="72"/>
      <c r="AY327" s="72"/>
      <c r="AZ327" s="71">
        <v>1474629</v>
      </c>
      <c r="BA327" s="72">
        <v>131628</v>
      </c>
      <c r="BB327" s="72">
        <v>75145</v>
      </c>
      <c r="BC327" s="72">
        <v>103141</v>
      </c>
      <c r="BD327" s="72">
        <v>65113</v>
      </c>
      <c r="BE327" s="72">
        <v>156813</v>
      </c>
      <c r="BF327" s="72">
        <v>104419</v>
      </c>
      <c r="BG327" s="72">
        <v>181119</v>
      </c>
      <c r="BH327" s="72">
        <v>219801</v>
      </c>
      <c r="BI327" s="72">
        <v>156205</v>
      </c>
      <c r="BJ327" s="72">
        <v>74246</v>
      </c>
      <c r="BK327" s="72">
        <v>143987</v>
      </c>
      <c r="BL327" s="72">
        <v>33693</v>
      </c>
      <c r="BM327" s="72">
        <v>9993</v>
      </c>
      <c r="BN327" s="72">
        <v>4001</v>
      </c>
      <c r="BO327" s="72">
        <v>15325</v>
      </c>
      <c r="BP327" s="72"/>
      <c r="BQ327" s="72"/>
      <c r="BR327" s="72"/>
      <c r="BS327" s="72"/>
      <c r="BT327" s="72"/>
      <c r="BU327" s="72"/>
      <c r="BV327" s="72"/>
      <c r="BW327" s="72"/>
      <c r="BX327" s="71">
        <v>1381232</v>
      </c>
      <c r="BY327" s="72">
        <v>110815</v>
      </c>
      <c r="BZ327" s="72">
        <v>70941</v>
      </c>
      <c r="CA327" s="72">
        <v>97914</v>
      </c>
      <c r="CB327" s="72">
        <v>62642</v>
      </c>
      <c r="CC327" s="72">
        <v>153039</v>
      </c>
      <c r="CD327" s="72">
        <v>101766</v>
      </c>
      <c r="CE327" s="72">
        <v>176758</v>
      </c>
      <c r="CF327" s="72">
        <v>214648</v>
      </c>
      <c r="CG327" s="72">
        <v>150940</v>
      </c>
      <c r="CH327" s="72">
        <v>71698</v>
      </c>
      <c r="CI327" s="72">
        <v>132891</v>
      </c>
      <c r="CJ327" s="72">
        <v>27095</v>
      </c>
      <c r="CK327" s="72">
        <v>5720</v>
      </c>
      <c r="CL327" s="72">
        <v>1969</v>
      </c>
      <c r="CM327" s="72">
        <v>2396</v>
      </c>
      <c r="CN327" s="72"/>
      <c r="CO327" s="72"/>
      <c r="CP327" s="72"/>
      <c r="CQ327" s="72"/>
      <c r="CR327" s="72"/>
      <c r="CS327" s="72"/>
      <c r="CT327" s="72"/>
      <c r="CU327" s="72"/>
      <c r="CV327" s="71">
        <v>3969</v>
      </c>
      <c r="CW327" s="72">
        <v>4</v>
      </c>
      <c r="CX327" s="72">
        <v>2</v>
      </c>
      <c r="CY327" s="72">
        <v>3</v>
      </c>
      <c r="CZ327" s="72">
        <v>3</v>
      </c>
      <c r="DA327" s="72">
        <v>3</v>
      </c>
      <c r="DB327" s="72">
        <v>7</v>
      </c>
      <c r="DC327" s="72">
        <v>21</v>
      </c>
      <c r="DD327" s="72">
        <v>21</v>
      </c>
      <c r="DE327" s="72">
        <v>59</v>
      </c>
      <c r="DF327" s="72">
        <v>15</v>
      </c>
      <c r="DG327" s="72">
        <v>172</v>
      </c>
      <c r="DH327" s="72">
        <v>172</v>
      </c>
      <c r="DI327" s="72">
        <v>351</v>
      </c>
      <c r="DJ327" s="72">
        <v>128</v>
      </c>
      <c r="DK327" s="72">
        <v>3008</v>
      </c>
      <c r="DL327" s="72"/>
      <c r="DM327" s="72"/>
      <c r="DN327" s="72"/>
      <c r="DO327" s="72"/>
      <c r="DP327" s="72"/>
      <c r="DQ327" s="72"/>
      <c r="DR327" s="72"/>
      <c r="DS327" s="72"/>
      <c r="DT327" s="71">
        <v>89428</v>
      </c>
      <c r="DU327" s="72">
        <v>20809</v>
      </c>
      <c r="DV327" s="72">
        <v>4202</v>
      </c>
      <c r="DW327" s="72">
        <v>5224</v>
      </c>
      <c r="DX327" s="72">
        <v>2468</v>
      </c>
      <c r="DY327" s="72">
        <v>3771</v>
      </c>
      <c r="DZ327" s="72">
        <v>2646</v>
      </c>
      <c r="EA327" s="72">
        <v>4340</v>
      </c>
      <c r="EB327" s="72">
        <v>5132</v>
      </c>
      <c r="EC327" s="72">
        <v>5206</v>
      </c>
      <c r="ED327" s="72">
        <v>2533</v>
      </c>
      <c r="EE327" s="72">
        <v>10924</v>
      </c>
      <c r="EF327" s="72">
        <v>6426</v>
      </c>
      <c r="EG327" s="72">
        <v>3922</v>
      </c>
      <c r="EH327" s="72">
        <v>1904</v>
      </c>
      <c r="EI327" s="72">
        <v>9921</v>
      </c>
      <c r="EJ327" s="72"/>
      <c r="EK327" s="72"/>
      <c r="EL327" s="72"/>
      <c r="EM327" s="72"/>
      <c r="EN327" s="72"/>
      <c r="EO327" s="72"/>
      <c r="EP327" s="72"/>
      <c r="EQ327" s="72"/>
      <c r="ER327" s="71">
        <v>119</v>
      </c>
      <c r="ES327" s="72">
        <v>23</v>
      </c>
      <c r="ET327" s="72">
        <v>30</v>
      </c>
      <c r="EU327" s="72">
        <v>2</v>
      </c>
      <c r="EV327" s="72">
        <v>3</v>
      </c>
      <c r="EW327" s="72">
        <v>5</v>
      </c>
      <c r="EX327" s="72">
        <v>6</v>
      </c>
      <c r="EY327" s="72">
        <v>6</v>
      </c>
      <c r="EZ327" s="72">
        <v>10</v>
      </c>
      <c r="FA327" s="72">
        <v>5</v>
      </c>
      <c r="FB327" s="72">
        <v>4</v>
      </c>
      <c r="FC327" s="72">
        <v>6</v>
      </c>
      <c r="FD327" s="72">
        <v>3</v>
      </c>
      <c r="FE327" s="72">
        <v>5</v>
      </c>
      <c r="FF327" s="72">
        <v>2</v>
      </c>
      <c r="FG327" s="72">
        <v>9</v>
      </c>
      <c r="FH327" s="72"/>
      <c r="FI327" s="72"/>
      <c r="FJ327" s="72"/>
      <c r="FK327" s="72"/>
      <c r="FL327" s="72"/>
      <c r="FM327" s="72"/>
      <c r="FN327" s="72"/>
      <c r="FO327" s="72"/>
      <c r="FP327" s="71">
        <v>176744</v>
      </c>
      <c r="FQ327" s="71">
        <v>32134</v>
      </c>
      <c r="FR327" s="71">
        <v>27158</v>
      </c>
      <c r="FS327" s="71">
        <v>26407</v>
      </c>
      <c r="FT327" s="71">
        <v>15742</v>
      </c>
      <c r="FU327" s="71">
        <v>24325</v>
      </c>
      <c r="FV327" s="71">
        <v>12762</v>
      </c>
      <c r="FW327" s="71">
        <v>15035</v>
      </c>
      <c r="FX327" s="71">
        <v>11409</v>
      </c>
      <c r="FY327" s="71">
        <v>5089</v>
      </c>
      <c r="FZ327" s="71">
        <v>1828</v>
      </c>
      <c r="GA327" s="71">
        <v>3180</v>
      </c>
      <c r="GB327" s="71">
        <v>835</v>
      </c>
      <c r="GC327" s="71">
        <v>325</v>
      </c>
      <c r="GD327" s="71">
        <v>147</v>
      </c>
      <c r="GE327" s="71">
        <v>368</v>
      </c>
      <c r="GF327" s="71"/>
      <c r="GG327" s="71"/>
      <c r="GH327" s="71"/>
      <c r="GI327" s="71"/>
      <c r="GJ327" s="71"/>
      <c r="GK327" s="71"/>
      <c r="GL327" s="71"/>
      <c r="GM327" s="71"/>
      <c r="GN327" s="71">
        <v>3213</v>
      </c>
      <c r="GO327" s="72">
        <v>651</v>
      </c>
      <c r="GP327" s="72">
        <v>412</v>
      </c>
      <c r="GQ327" s="72">
        <v>356</v>
      </c>
      <c r="GR327" s="72">
        <v>260</v>
      </c>
      <c r="GS327" s="72">
        <v>331</v>
      </c>
      <c r="GT327" s="72">
        <v>191</v>
      </c>
      <c r="GU327" s="72">
        <v>223</v>
      </c>
      <c r="GV327" s="72">
        <v>233</v>
      </c>
      <c r="GW327" s="72">
        <v>139</v>
      </c>
      <c r="GX327" s="72">
        <v>64</v>
      </c>
      <c r="GY327" s="72">
        <v>171</v>
      </c>
      <c r="GZ327" s="72">
        <v>60</v>
      </c>
      <c r="HA327" s="72">
        <v>50</v>
      </c>
      <c r="HB327" s="72">
        <v>23</v>
      </c>
      <c r="HC327" s="72">
        <v>49</v>
      </c>
      <c r="HD327" s="72"/>
      <c r="HE327" s="72"/>
      <c r="HF327" s="72"/>
      <c r="HG327" s="72"/>
      <c r="HH327" s="72"/>
      <c r="HI327" s="72"/>
      <c r="HJ327" s="72"/>
      <c r="HK327" s="72"/>
      <c r="HL327" s="71">
        <v>173531</v>
      </c>
      <c r="HM327" s="72">
        <v>31483</v>
      </c>
      <c r="HN327" s="72">
        <v>26746</v>
      </c>
      <c r="HO327" s="72">
        <v>26051</v>
      </c>
      <c r="HP327" s="72">
        <v>15482</v>
      </c>
      <c r="HQ327" s="72">
        <v>23994</v>
      </c>
      <c r="HR327" s="72">
        <v>12571</v>
      </c>
      <c r="HS327" s="72">
        <v>14812</v>
      </c>
      <c r="HT327" s="72">
        <v>11176</v>
      </c>
      <c r="HU327" s="72">
        <v>4950</v>
      </c>
      <c r="HV327" s="72">
        <v>1764</v>
      </c>
      <c r="HW327" s="72">
        <v>3009</v>
      </c>
      <c r="HX327" s="72">
        <v>775</v>
      </c>
      <c r="HY327" s="72">
        <v>275</v>
      </c>
      <c r="HZ327" s="72">
        <v>124</v>
      </c>
      <c r="IA327" s="72">
        <v>319</v>
      </c>
      <c r="IB327" s="72"/>
      <c r="IC327" s="72"/>
      <c r="ID327" s="72"/>
      <c r="IE327" s="72"/>
      <c r="IF327" s="72"/>
      <c r="IG327" s="72"/>
      <c r="IH327" s="72"/>
      <c r="II327" s="72"/>
      <c r="IJ327" s="71">
        <v>162052</v>
      </c>
      <c r="IK327" s="72">
        <v>29891</v>
      </c>
      <c r="IL327" s="72">
        <v>25687</v>
      </c>
      <c r="IM327" s="72">
        <v>25000</v>
      </c>
      <c r="IN327" s="72">
        <v>14770</v>
      </c>
      <c r="IO327" s="72">
        <v>22819</v>
      </c>
      <c r="IP327" s="72">
        <v>11864</v>
      </c>
      <c r="IQ327" s="72">
        <v>13769</v>
      </c>
      <c r="IR327" s="72">
        <v>10082</v>
      </c>
      <c r="IS327" s="72">
        <v>4157</v>
      </c>
      <c r="IT327" s="72">
        <v>1431</v>
      </c>
      <c r="IU327" s="72">
        <v>2033</v>
      </c>
      <c r="IV327" s="72">
        <v>374</v>
      </c>
      <c r="IW327" s="72">
        <v>91</v>
      </c>
      <c r="IX327" s="72">
        <v>29</v>
      </c>
      <c r="IY327" s="72">
        <v>55</v>
      </c>
      <c r="IZ327" s="72"/>
      <c r="JA327" s="72"/>
      <c r="JB327" s="72"/>
      <c r="JC327" s="72"/>
      <c r="JD327" s="72"/>
      <c r="JE327" s="72"/>
      <c r="JF327" s="72"/>
      <c r="JG327" s="72"/>
      <c r="JH327" s="71">
        <v>140</v>
      </c>
      <c r="JI327" s="72">
        <v>0</v>
      </c>
      <c r="JJ327" s="72">
        <v>1</v>
      </c>
      <c r="JK327" s="72">
        <v>3</v>
      </c>
      <c r="JL327" s="72">
        <v>1</v>
      </c>
      <c r="JM327" s="72">
        <v>5</v>
      </c>
      <c r="JN327" s="72">
        <v>4</v>
      </c>
      <c r="JO327" s="72">
        <v>5</v>
      </c>
      <c r="JP327" s="72">
        <v>18</v>
      </c>
      <c r="JQ327" s="72">
        <v>4</v>
      </c>
      <c r="JR327" s="72">
        <v>7</v>
      </c>
      <c r="JS327" s="72">
        <v>33</v>
      </c>
      <c r="JT327" s="72">
        <v>16</v>
      </c>
      <c r="JU327" s="72">
        <v>20</v>
      </c>
      <c r="JV327" s="72">
        <v>7</v>
      </c>
      <c r="JW327" s="72">
        <v>16</v>
      </c>
      <c r="JX327" s="72"/>
      <c r="JY327" s="72"/>
      <c r="JZ327" s="72"/>
      <c r="KA327" s="72"/>
      <c r="KB327" s="72"/>
      <c r="KC327" s="72"/>
      <c r="KD327" s="72"/>
      <c r="KE327" s="72"/>
      <c r="KF327" s="71">
        <v>11339</v>
      </c>
      <c r="KG327" s="72">
        <v>1592</v>
      </c>
      <c r="KH327" s="72">
        <v>1058</v>
      </c>
      <c r="KI327" s="72">
        <v>1048</v>
      </c>
      <c r="KJ327" s="72">
        <v>711</v>
      </c>
      <c r="KK327" s="72">
        <v>1170</v>
      </c>
      <c r="KL327" s="72">
        <v>703</v>
      </c>
      <c r="KM327" s="72">
        <v>1038</v>
      </c>
      <c r="KN327" s="72">
        <v>1076</v>
      </c>
      <c r="KO327" s="72">
        <v>789</v>
      </c>
      <c r="KP327" s="72">
        <v>326</v>
      </c>
      <c r="KQ327" s="72">
        <v>943</v>
      </c>
      <c r="KR327" s="72">
        <v>385</v>
      </c>
      <c r="KS327" s="72">
        <v>164</v>
      </c>
      <c r="KT327" s="72">
        <v>88</v>
      </c>
      <c r="KU327" s="72">
        <v>248</v>
      </c>
      <c r="KV327" s="72"/>
      <c r="KW327" s="72"/>
      <c r="KX327" s="72"/>
      <c r="KY327" s="72"/>
      <c r="KZ327" s="72"/>
      <c r="LA327" s="72"/>
      <c r="LB327" s="72"/>
      <c r="LC327" s="72"/>
      <c r="LD327" s="71">
        <v>73</v>
      </c>
      <c r="LE327" s="72">
        <v>47</v>
      </c>
      <c r="LF327" s="72">
        <v>5</v>
      </c>
      <c r="LG327" s="72">
        <v>1</v>
      </c>
      <c r="LH327" s="72">
        <v>3</v>
      </c>
      <c r="LI327" s="72">
        <v>3</v>
      </c>
      <c r="LJ327" s="72">
        <v>2</v>
      </c>
      <c r="LK327" s="72">
        <v>2</v>
      </c>
      <c r="LL327" s="72">
        <v>2</v>
      </c>
      <c r="LM327" s="72">
        <v>1</v>
      </c>
      <c r="LN327" s="72">
        <v>0</v>
      </c>
      <c r="LO327" s="72">
        <v>2</v>
      </c>
      <c r="LP327" s="72">
        <v>3</v>
      </c>
      <c r="LQ327" s="72">
        <v>1</v>
      </c>
      <c r="LR327" s="72">
        <v>0</v>
      </c>
      <c r="LS327" s="72">
        <v>1</v>
      </c>
      <c r="LT327" s="72"/>
      <c r="LU327" s="72"/>
      <c r="LV327" s="72"/>
      <c r="LW327" s="72"/>
      <c r="LX327" s="72"/>
      <c r="LY327" s="72"/>
      <c r="LZ327" s="72"/>
      <c r="MA327" s="72"/>
    </row>
    <row r="328" spans="1:339" x14ac:dyDescent="0.4">
      <c r="A328" s="67">
        <v>2012.13</v>
      </c>
      <c r="B328" s="66" t="s">
        <v>4</v>
      </c>
      <c r="C328" s="67">
        <v>2012.13</v>
      </c>
      <c r="D328" s="71"/>
      <c r="E328" s="71"/>
      <c r="F328" s="71"/>
      <c r="G328" s="71"/>
      <c r="H328" s="71"/>
      <c r="I328" s="71"/>
      <c r="J328" s="71"/>
      <c r="K328" s="71"/>
      <c r="L328" s="71"/>
      <c r="M328" s="71"/>
      <c r="N328" s="71"/>
      <c r="O328" s="71"/>
      <c r="P328" s="71"/>
      <c r="Q328" s="71"/>
      <c r="R328" s="71"/>
      <c r="S328" s="71"/>
      <c r="T328" s="71"/>
      <c r="U328" s="71"/>
      <c r="V328" s="71"/>
      <c r="W328" s="71"/>
      <c r="X328" s="71"/>
      <c r="Y328" s="71"/>
      <c r="Z328" s="71"/>
      <c r="AA328" s="71"/>
    </row>
    <row r="329" spans="1:339" x14ac:dyDescent="0.4">
      <c r="A329" s="68">
        <v>2013.01</v>
      </c>
      <c r="B329" s="66" t="s">
        <v>5</v>
      </c>
      <c r="C329" s="67">
        <v>2013.01</v>
      </c>
      <c r="D329" s="67"/>
      <c r="E329" s="67"/>
      <c r="F329" s="67"/>
      <c r="G329" s="67"/>
      <c r="H329" s="67"/>
      <c r="I329" s="67"/>
      <c r="J329" s="67"/>
      <c r="K329" s="67"/>
      <c r="L329" s="67"/>
      <c r="M329" s="67"/>
      <c r="N329" s="67"/>
      <c r="O329" s="67"/>
      <c r="P329" s="67"/>
      <c r="Q329" s="67"/>
      <c r="R329" s="67"/>
      <c r="S329" s="67"/>
      <c r="T329" s="67"/>
      <c r="U329" s="67"/>
      <c r="V329" s="67"/>
      <c r="W329" s="67"/>
      <c r="X329" s="67"/>
      <c r="Y329" s="67"/>
      <c r="Z329" s="67"/>
      <c r="AA329" s="67"/>
    </row>
    <row r="330" spans="1:339" x14ac:dyDescent="0.4">
      <c r="A330" s="67">
        <v>2013.02</v>
      </c>
      <c r="B330" s="66" t="s">
        <v>6</v>
      </c>
      <c r="C330" s="67">
        <v>2013.02</v>
      </c>
      <c r="D330" s="67"/>
      <c r="E330" s="67"/>
      <c r="F330" s="67"/>
      <c r="G330" s="67"/>
      <c r="H330" s="67"/>
      <c r="I330" s="67"/>
      <c r="J330" s="67"/>
      <c r="K330" s="67"/>
      <c r="L330" s="67"/>
      <c r="M330" s="67"/>
      <c r="N330" s="67"/>
      <c r="O330" s="67"/>
      <c r="P330" s="67"/>
      <c r="Q330" s="67"/>
      <c r="R330" s="67"/>
      <c r="S330" s="67"/>
      <c r="T330" s="67"/>
      <c r="U330" s="67"/>
      <c r="V330" s="67"/>
      <c r="W330" s="67"/>
      <c r="X330" s="67"/>
      <c r="Y330" s="67"/>
      <c r="Z330" s="67"/>
      <c r="AA330" s="67"/>
    </row>
    <row r="331" spans="1:339" x14ac:dyDescent="0.4">
      <c r="A331" s="67">
        <v>2013.03</v>
      </c>
      <c r="B331" s="66" t="s">
        <v>7</v>
      </c>
      <c r="C331" s="67">
        <v>2013.03</v>
      </c>
      <c r="D331" s="71">
        <v>1594480</v>
      </c>
      <c r="E331" s="71">
        <v>139671</v>
      </c>
      <c r="F331" s="71">
        <v>78183</v>
      </c>
      <c r="G331" s="71">
        <v>107995</v>
      </c>
      <c r="H331" s="71">
        <v>67293</v>
      </c>
      <c r="I331" s="71">
        <v>165373</v>
      </c>
      <c r="J331" s="71">
        <v>110064</v>
      </c>
      <c r="K331" s="71">
        <v>193909</v>
      </c>
      <c r="L331" s="71">
        <v>238859</v>
      </c>
      <c r="M331" s="71">
        <v>173054</v>
      </c>
      <c r="N331" s="71">
        <v>81399</v>
      </c>
      <c r="O331" s="71">
        <v>164283</v>
      </c>
      <c r="P331" s="71">
        <v>39254</v>
      </c>
      <c r="Q331" s="71">
        <v>11431</v>
      </c>
      <c r="R331" s="71">
        <v>4497</v>
      </c>
      <c r="S331" s="71">
        <v>19215</v>
      </c>
      <c r="T331" s="71"/>
      <c r="U331" s="71"/>
      <c r="V331" s="71"/>
      <c r="W331" s="71"/>
      <c r="X331" s="71"/>
      <c r="Y331" s="71"/>
      <c r="Z331" s="71"/>
      <c r="AA331" s="71"/>
      <c r="AB331" s="71">
        <v>14812</v>
      </c>
      <c r="AC331" s="72">
        <v>1947</v>
      </c>
      <c r="AD331" s="72">
        <v>814</v>
      </c>
      <c r="AE331" s="72">
        <v>857</v>
      </c>
      <c r="AF331" s="72">
        <v>587</v>
      </c>
      <c r="AG331" s="72">
        <v>927</v>
      </c>
      <c r="AH331" s="72">
        <v>697</v>
      </c>
      <c r="AI331" s="72">
        <v>1017</v>
      </c>
      <c r="AJ331" s="72">
        <v>1072</v>
      </c>
      <c r="AK331" s="72">
        <v>855</v>
      </c>
      <c r="AL331" s="72">
        <v>491</v>
      </c>
      <c r="AM331" s="72">
        <v>1498</v>
      </c>
      <c r="AN331" s="72">
        <v>831</v>
      </c>
      <c r="AO331" s="72">
        <v>459</v>
      </c>
      <c r="AP331" s="72">
        <v>237</v>
      </c>
      <c r="AQ331" s="72">
        <v>2523</v>
      </c>
      <c r="AR331" s="72"/>
      <c r="AS331" s="72"/>
      <c r="AT331" s="72"/>
      <c r="AU331" s="72"/>
      <c r="AV331" s="72"/>
      <c r="AW331" s="72"/>
      <c r="AX331" s="72"/>
      <c r="AY331" s="72"/>
      <c r="AZ331" s="71">
        <v>1579668</v>
      </c>
      <c r="BA331" s="72">
        <v>137724</v>
      </c>
      <c r="BB331" s="72">
        <v>77369</v>
      </c>
      <c r="BC331" s="72">
        <v>107138</v>
      </c>
      <c r="BD331" s="72">
        <v>66706</v>
      </c>
      <c r="BE331" s="72">
        <v>164446</v>
      </c>
      <c r="BF331" s="72">
        <v>109367</v>
      </c>
      <c r="BG331" s="72">
        <v>192892</v>
      </c>
      <c r="BH331" s="72">
        <v>237787</v>
      </c>
      <c r="BI331" s="72">
        <v>172199</v>
      </c>
      <c r="BJ331" s="72">
        <v>80908</v>
      </c>
      <c r="BK331" s="72">
        <v>162785</v>
      </c>
      <c r="BL331" s="72">
        <v>38423</v>
      </c>
      <c r="BM331" s="72">
        <v>10972</v>
      </c>
      <c r="BN331" s="72">
        <v>4260</v>
      </c>
      <c r="BO331" s="72">
        <v>16692</v>
      </c>
      <c r="BP331" s="72"/>
      <c r="BQ331" s="72"/>
      <c r="BR331" s="72"/>
      <c r="BS331" s="72"/>
      <c r="BT331" s="72"/>
      <c r="BU331" s="72"/>
      <c r="BV331" s="72"/>
      <c r="BW331" s="72"/>
      <c r="BX331" s="71">
        <v>1482402</v>
      </c>
      <c r="BY331" s="72">
        <v>116377</v>
      </c>
      <c r="BZ331" s="72">
        <v>72780</v>
      </c>
      <c r="CA331" s="72">
        <v>101826</v>
      </c>
      <c r="CB331" s="72">
        <v>64321</v>
      </c>
      <c r="CC331" s="72">
        <v>160591</v>
      </c>
      <c r="CD331" s="72">
        <v>106592</v>
      </c>
      <c r="CE331" s="72">
        <v>188498</v>
      </c>
      <c r="CF331" s="72">
        <v>232359</v>
      </c>
      <c r="CG331" s="72">
        <v>166626</v>
      </c>
      <c r="CH331" s="72">
        <v>78154</v>
      </c>
      <c r="CI331" s="72">
        <v>151442</v>
      </c>
      <c r="CJ331" s="72">
        <v>31587</v>
      </c>
      <c r="CK331" s="72">
        <v>6444</v>
      </c>
      <c r="CL331" s="72">
        <v>2170</v>
      </c>
      <c r="CM331" s="72">
        <v>2635</v>
      </c>
      <c r="CN331" s="72"/>
      <c r="CO331" s="72"/>
      <c r="CP331" s="72"/>
      <c r="CQ331" s="72"/>
      <c r="CR331" s="72"/>
      <c r="CS331" s="72"/>
      <c r="CT331" s="72"/>
      <c r="CU331" s="72"/>
      <c r="CV331" s="71">
        <v>4420</v>
      </c>
      <c r="CW331" s="72">
        <v>6</v>
      </c>
      <c r="CX331" s="72">
        <v>4</v>
      </c>
      <c r="CY331" s="72">
        <v>2</v>
      </c>
      <c r="CZ331" s="72">
        <v>3</v>
      </c>
      <c r="DA331" s="72">
        <v>4</v>
      </c>
      <c r="DB331" s="72">
        <v>6</v>
      </c>
      <c r="DC331" s="72">
        <v>22</v>
      </c>
      <c r="DD331" s="72">
        <v>26</v>
      </c>
      <c r="DE331" s="72">
        <v>63</v>
      </c>
      <c r="DF331" s="72">
        <v>22</v>
      </c>
      <c r="DG331" s="72">
        <v>202</v>
      </c>
      <c r="DH331" s="72">
        <v>211</v>
      </c>
      <c r="DI331" s="72">
        <v>327</v>
      </c>
      <c r="DJ331" s="72">
        <v>158</v>
      </c>
      <c r="DK331" s="72">
        <v>3364</v>
      </c>
      <c r="DL331" s="72"/>
      <c r="DM331" s="72"/>
      <c r="DN331" s="72"/>
      <c r="DO331" s="72"/>
      <c r="DP331" s="72"/>
      <c r="DQ331" s="72"/>
      <c r="DR331" s="72"/>
      <c r="DS331" s="72"/>
      <c r="DT331" s="71">
        <v>92846</v>
      </c>
      <c r="DU331" s="72">
        <v>21341</v>
      </c>
      <c r="DV331" s="72">
        <v>4585</v>
      </c>
      <c r="DW331" s="72">
        <v>5310</v>
      </c>
      <c r="DX331" s="72">
        <v>2382</v>
      </c>
      <c r="DY331" s="72">
        <v>3851</v>
      </c>
      <c r="DZ331" s="72">
        <v>2769</v>
      </c>
      <c r="EA331" s="72">
        <v>4372</v>
      </c>
      <c r="EB331" s="72">
        <v>5402</v>
      </c>
      <c r="EC331" s="72">
        <v>5510</v>
      </c>
      <c r="ED331" s="72">
        <v>2732</v>
      </c>
      <c r="EE331" s="72">
        <v>11141</v>
      </c>
      <c r="EF331" s="72">
        <v>6625</v>
      </c>
      <c r="EG331" s="72">
        <v>4201</v>
      </c>
      <c r="EH331" s="72">
        <v>1932</v>
      </c>
      <c r="EI331" s="72">
        <v>10693</v>
      </c>
      <c r="EJ331" s="72"/>
      <c r="EK331" s="72"/>
      <c r="EL331" s="72"/>
      <c r="EM331" s="72"/>
      <c r="EN331" s="72"/>
      <c r="EO331" s="72"/>
      <c r="EP331" s="72"/>
      <c r="EQ331" s="72"/>
      <c r="ER331" s="71">
        <v>161</v>
      </c>
      <c r="ES331" s="72">
        <v>50</v>
      </c>
      <c r="ET331" s="72">
        <v>42</v>
      </c>
      <c r="EU331" s="72">
        <v>2</v>
      </c>
      <c r="EV331" s="72">
        <v>1</v>
      </c>
      <c r="EW331" s="72">
        <v>7</v>
      </c>
      <c r="EX331" s="72">
        <v>4</v>
      </c>
      <c r="EY331" s="72">
        <v>11</v>
      </c>
      <c r="EZ331" s="72">
        <v>7</v>
      </c>
      <c r="FA331" s="72">
        <v>5</v>
      </c>
      <c r="FB331" s="72">
        <v>4</v>
      </c>
      <c r="FC331" s="72">
        <v>11</v>
      </c>
      <c r="FD331" s="72">
        <v>5</v>
      </c>
      <c r="FE331" s="72">
        <v>2</v>
      </c>
      <c r="FF331" s="72">
        <v>1</v>
      </c>
      <c r="FG331" s="72">
        <v>9</v>
      </c>
      <c r="FH331" s="72"/>
      <c r="FI331" s="72"/>
      <c r="FJ331" s="72"/>
      <c r="FK331" s="72"/>
      <c r="FL331" s="72"/>
      <c r="FM331" s="72"/>
      <c r="FN331" s="72"/>
      <c r="FO331" s="72"/>
      <c r="FP331" s="71">
        <v>175558</v>
      </c>
      <c r="FQ331" s="71">
        <v>31959</v>
      </c>
      <c r="FR331" s="71">
        <v>27146</v>
      </c>
      <c r="FS331" s="71">
        <v>26555</v>
      </c>
      <c r="FT331" s="71">
        <v>15632</v>
      </c>
      <c r="FU331" s="71">
        <v>24273</v>
      </c>
      <c r="FV331" s="71">
        <v>12651</v>
      </c>
      <c r="FW331" s="71">
        <v>15013</v>
      </c>
      <c r="FX331" s="71">
        <v>11136</v>
      </c>
      <c r="FY331" s="71">
        <v>4874</v>
      </c>
      <c r="FZ331" s="71">
        <v>1739</v>
      </c>
      <c r="GA331" s="71">
        <v>3014</v>
      </c>
      <c r="GB331" s="71">
        <v>766</v>
      </c>
      <c r="GC331" s="71">
        <v>302</v>
      </c>
      <c r="GD331" s="71">
        <v>138</v>
      </c>
      <c r="GE331" s="71">
        <v>360</v>
      </c>
      <c r="GF331" s="71"/>
      <c r="GG331" s="71"/>
      <c r="GH331" s="71"/>
      <c r="GI331" s="71"/>
      <c r="GJ331" s="71"/>
      <c r="GK331" s="71"/>
      <c r="GL331" s="71"/>
      <c r="GM331" s="71"/>
      <c r="GN331" s="71">
        <v>3148</v>
      </c>
      <c r="GO331" s="72">
        <v>640</v>
      </c>
      <c r="GP331" s="72">
        <v>406</v>
      </c>
      <c r="GQ331" s="72">
        <v>345</v>
      </c>
      <c r="GR331" s="72">
        <v>258</v>
      </c>
      <c r="GS331" s="72">
        <v>331</v>
      </c>
      <c r="GT331" s="72">
        <v>196</v>
      </c>
      <c r="GU331" s="72">
        <v>214</v>
      </c>
      <c r="GV331" s="72">
        <v>230</v>
      </c>
      <c r="GW331" s="72">
        <v>135</v>
      </c>
      <c r="GX331" s="72">
        <v>60</v>
      </c>
      <c r="GY331" s="72">
        <v>155</v>
      </c>
      <c r="GZ331" s="72">
        <v>53</v>
      </c>
      <c r="HA331" s="72">
        <v>47</v>
      </c>
      <c r="HB331" s="72">
        <v>27</v>
      </c>
      <c r="HC331" s="72">
        <v>51</v>
      </c>
      <c r="HD331" s="72"/>
      <c r="HE331" s="72"/>
      <c r="HF331" s="72"/>
      <c r="HG331" s="72"/>
      <c r="HH331" s="72"/>
      <c r="HI331" s="72"/>
      <c r="HJ331" s="72"/>
      <c r="HK331" s="72"/>
      <c r="HL331" s="71">
        <v>172410</v>
      </c>
      <c r="HM331" s="72">
        <v>31319</v>
      </c>
      <c r="HN331" s="72">
        <v>26740</v>
      </c>
      <c r="HO331" s="72">
        <v>26210</v>
      </c>
      <c r="HP331" s="72">
        <v>15374</v>
      </c>
      <c r="HQ331" s="72">
        <v>23942</v>
      </c>
      <c r="HR331" s="72">
        <v>12455</v>
      </c>
      <c r="HS331" s="72">
        <v>14799</v>
      </c>
      <c r="HT331" s="72">
        <v>10906</v>
      </c>
      <c r="HU331" s="72">
        <v>4739</v>
      </c>
      <c r="HV331" s="72">
        <v>1679</v>
      </c>
      <c r="HW331" s="72">
        <v>2859</v>
      </c>
      <c r="HX331" s="72">
        <v>713</v>
      </c>
      <c r="HY331" s="72">
        <v>255</v>
      </c>
      <c r="HZ331" s="72">
        <v>111</v>
      </c>
      <c r="IA331" s="72">
        <v>309</v>
      </c>
      <c r="IB331" s="72"/>
      <c r="IC331" s="72"/>
      <c r="ID331" s="72"/>
      <c r="IE331" s="72"/>
      <c r="IF331" s="72"/>
      <c r="IG331" s="72"/>
      <c r="IH331" s="72"/>
      <c r="II331" s="72"/>
      <c r="IJ331" s="71">
        <v>161101</v>
      </c>
      <c r="IK331" s="72">
        <v>29731</v>
      </c>
      <c r="IL331" s="72">
        <v>25671</v>
      </c>
      <c r="IM331" s="72">
        <v>25152</v>
      </c>
      <c r="IN331" s="72">
        <v>14667</v>
      </c>
      <c r="IO331" s="72">
        <v>22769</v>
      </c>
      <c r="IP331" s="72">
        <v>11759</v>
      </c>
      <c r="IQ331" s="72">
        <v>13793</v>
      </c>
      <c r="IR331" s="72">
        <v>9865</v>
      </c>
      <c r="IS331" s="72">
        <v>3961</v>
      </c>
      <c r="IT331" s="72">
        <v>1365</v>
      </c>
      <c r="IU331" s="72">
        <v>1897</v>
      </c>
      <c r="IV331" s="72">
        <v>334</v>
      </c>
      <c r="IW331" s="72">
        <v>71</v>
      </c>
      <c r="IX331" s="72">
        <v>23</v>
      </c>
      <c r="IY331" s="72">
        <v>43</v>
      </c>
      <c r="IZ331" s="72"/>
      <c r="JA331" s="72"/>
      <c r="JB331" s="72"/>
      <c r="JC331" s="72"/>
      <c r="JD331" s="72"/>
      <c r="JE331" s="72"/>
      <c r="JF331" s="72"/>
      <c r="JG331" s="72"/>
      <c r="JH331" s="71">
        <v>138</v>
      </c>
      <c r="JI331" s="72">
        <v>0</v>
      </c>
      <c r="JJ331" s="72">
        <v>1</v>
      </c>
      <c r="JK331" s="72">
        <v>3</v>
      </c>
      <c r="JL331" s="72">
        <v>0</v>
      </c>
      <c r="JM331" s="72">
        <v>7</v>
      </c>
      <c r="JN331" s="72">
        <v>7</v>
      </c>
      <c r="JO331" s="72">
        <v>4</v>
      </c>
      <c r="JP331" s="72">
        <v>17</v>
      </c>
      <c r="JQ331" s="72">
        <v>4</v>
      </c>
      <c r="JR331" s="72">
        <v>6</v>
      </c>
      <c r="JS331" s="72">
        <v>27</v>
      </c>
      <c r="JT331" s="72">
        <v>20</v>
      </c>
      <c r="JU331" s="72">
        <v>19</v>
      </c>
      <c r="JV331" s="72">
        <v>7</v>
      </c>
      <c r="JW331" s="72">
        <v>16</v>
      </c>
      <c r="JX331" s="72"/>
      <c r="JY331" s="72"/>
      <c r="JZ331" s="72"/>
      <c r="KA331" s="72"/>
      <c r="KB331" s="72"/>
      <c r="KC331" s="72"/>
      <c r="KD331" s="72"/>
      <c r="KE331" s="72"/>
      <c r="KF331" s="71">
        <v>11171</v>
      </c>
      <c r="KG331" s="72">
        <v>1588</v>
      </c>
      <c r="KH331" s="72">
        <v>1068</v>
      </c>
      <c r="KI331" s="72">
        <v>1055</v>
      </c>
      <c r="KJ331" s="72">
        <v>707</v>
      </c>
      <c r="KK331" s="72">
        <v>1166</v>
      </c>
      <c r="KL331" s="72">
        <v>689</v>
      </c>
      <c r="KM331" s="72">
        <v>1002</v>
      </c>
      <c r="KN331" s="72">
        <v>1024</v>
      </c>
      <c r="KO331" s="72">
        <v>774</v>
      </c>
      <c r="KP331" s="72">
        <v>308</v>
      </c>
      <c r="KQ331" s="72">
        <v>935</v>
      </c>
      <c r="KR331" s="72">
        <v>359</v>
      </c>
      <c r="KS331" s="72">
        <v>165</v>
      </c>
      <c r="KT331" s="72">
        <v>81</v>
      </c>
      <c r="KU331" s="72">
        <v>250</v>
      </c>
      <c r="KV331" s="72"/>
      <c r="KW331" s="72"/>
      <c r="KX331" s="72"/>
      <c r="KY331" s="72"/>
      <c r="KZ331" s="72"/>
      <c r="LA331" s="72"/>
      <c r="LB331" s="72"/>
      <c r="LC331" s="72"/>
      <c r="LD331" s="71">
        <v>33</v>
      </c>
      <c r="LE331" s="72">
        <v>17</v>
      </c>
      <c r="LF331" s="72">
        <v>4</v>
      </c>
      <c r="LG331" s="72">
        <v>0</v>
      </c>
      <c r="LH331" s="72">
        <v>2</v>
      </c>
      <c r="LI331" s="72">
        <v>2</v>
      </c>
      <c r="LJ331" s="72">
        <v>0</v>
      </c>
      <c r="LK331" s="72">
        <v>1</v>
      </c>
      <c r="LL331" s="72">
        <v>3</v>
      </c>
      <c r="LM331" s="72">
        <v>0</v>
      </c>
      <c r="LN331" s="72">
        <v>0</v>
      </c>
      <c r="LO331" s="72">
        <v>1</v>
      </c>
      <c r="LP331" s="72">
        <v>2</v>
      </c>
      <c r="LQ331" s="72">
        <v>0</v>
      </c>
      <c r="LR331" s="72">
        <v>1</v>
      </c>
      <c r="LS331" s="72">
        <v>0</v>
      </c>
      <c r="LT331" s="72"/>
      <c r="LU331" s="72"/>
      <c r="LV331" s="72"/>
      <c r="LW331" s="72"/>
      <c r="LX331" s="72"/>
      <c r="LY331" s="72"/>
      <c r="LZ331" s="72"/>
      <c r="MA331" s="72"/>
    </row>
    <row r="332" spans="1:339" x14ac:dyDescent="0.4">
      <c r="A332" s="67">
        <v>2013.04</v>
      </c>
      <c r="B332" s="66" t="s">
        <v>8</v>
      </c>
      <c r="C332" s="67">
        <v>2013.04</v>
      </c>
      <c r="D332" s="67"/>
      <c r="E332" s="67"/>
      <c r="F332" s="67"/>
      <c r="G332" s="67"/>
      <c r="H332" s="67"/>
      <c r="I332" s="67"/>
      <c r="J332" s="67"/>
      <c r="K332" s="67"/>
      <c r="L332" s="67"/>
      <c r="M332" s="67"/>
      <c r="N332" s="67"/>
      <c r="O332" s="67"/>
      <c r="P332" s="67"/>
      <c r="Q332" s="67"/>
      <c r="R332" s="67"/>
      <c r="S332" s="67"/>
      <c r="T332" s="67"/>
      <c r="U332" s="67"/>
      <c r="V332" s="67"/>
      <c r="W332" s="67"/>
      <c r="X332" s="67"/>
      <c r="Y332" s="67"/>
      <c r="Z332" s="67"/>
      <c r="AA332" s="67"/>
    </row>
    <row r="333" spans="1:339" x14ac:dyDescent="0.4">
      <c r="A333" s="67">
        <v>2013.05</v>
      </c>
      <c r="B333" s="66" t="s">
        <v>9</v>
      </c>
      <c r="C333" s="67">
        <v>2013.05</v>
      </c>
      <c r="D333" s="67"/>
      <c r="E333" s="67"/>
      <c r="F333" s="67"/>
      <c r="G333" s="67"/>
      <c r="H333" s="67"/>
      <c r="I333" s="67"/>
      <c r="J333" s="67"/>
      <c r="K333" s="67"/>
      <c r="L333" s="67"/>
      <c r="M333" s="67"/>
      <c r="N333" s="67"/>
      <c r="O333" s="67"/>
      <c r="P333" s="67"/>
      <c r="Q333" s="67"/>
      <c r="R333" s="67"/>
      <c r="S333" s="67"/>
      <c r="T333" s="67"/>
      <c r="U333" s="67"/>
      <c r="V333" s="67"/>
      <c r="W333" s="67"/>
      <c r="X333" s="67"/>
      <c r="Y333" s="67"/>
      <c r="Z333" s="67"/>
      <c r="AA333" s="67"/>
    </row>
    <row r="334" spans="1:339" x14ac:dyDescent="0.4">
      <c r="A334" s="67">
        <v>2013.06</v>
      </c>
      <c r="B334" s="66" t="s">
        <v>10</v>
      </c>
      <c r="C334" s="67">
        <v>2013.06</v>
      </c>
      <c r="D334" s="71">
        <v>1592290</v>
      </c>
      <c r="E334" s="71">
        <v>139233</v>
      </c>
      <c r="F334" s="71">
        <v>75141</v>
      </c>
      <c r="G334" s="71">
        <v>106163</v>
      </c>
      <c r="H334" s="71">
        <v>65817</v>
      </c>
      <c r="I334" s="71">
        <v>161275</v>
      </c>
      <c r="J334" s="71">
        <v>107786</v>
      </c>
      <c r="K334" s="71">
        <v>191074</v>
      </c>
      <c r="L334" s="71">
        <v>237760</v>
      </c>
      <c r="M334" s="71">
        <v>174928</v>
      </c>
      <c r="N334" s="71">
        <v>84199</v>
      </c>
      <c r="O334" s="71">
        <v>171491</v>
      </c>
      <c r="P334" s="71">
        <v>41877</v>
      </c>
      <c r="Q334" s="71">
        <v>11897</v>
      </c>
      <c r="R334" s="71">
        <v>4697</v>
      </c>
      <c r="S334" s="71">
        <v>18952</v>
      </c>
      <c r="T334" s="71"/>
      <c r="U334" s="71"/>
      <c r="V334" s="71"/>
      <c r="W334" s="71"/>
      <c r="X334" s="71"/>
      <c r="Y334" s="71"/>
      <c r="Z334" s="71"/>
      <c r="AA334" s="71"/>
      <c r="AB334" s="71">
        <v>15079</v>
      </c>
      <c r="AC334" s="72">
        <v>1928</v>
      </c>
      <c r="AD334" s="72">
        <v>806</v>
      </c>
      <c r="AE334" s="72">
        <v>854</v>
      </c>
      <c r="AF334" s="72">
        <v>614</v>
      </c>
      <c r="AG334" s="72">
        <v>958</v>
      </c>
      <c r="AH334" s="72">
        <v>698</v>
      </c>
      <c r="AI334" s="72">
        <v>1061</v>
      </c>
      <c r="AJ334" s="72">
        <v>1101</v>
      </c>
      <c r="AK334" s="72">
        <v>903</v>
      </c>
      <c r="AL334" s="72">
        <v>511</v>
      </c>
      <c r="AM334" s="72">
        <v>1555</v>
      </c>
      <c r="AN334" s="72">
        <v>824</v>
      </c>
      <c r="AO334" s="72">
        <v>513</v>
      </c>
      <c r="AP334" s="72">
        <v>263</v>
      </c>
      <c r="AQ334" s="72">
        <v>2490</v>
      </c>
      <c r="AR334" s="72"/>
      <c r="AS334" s="72"/>
      <c r="AT334" s="72"/>
      <c r="AU334" s="72"/>
      <c r="AV334" s="72"/>
      <c r="AW334" s="72"/>
      <c r="AX334" s="72"/>
      <c r="AY334" s="72"/>
      <c r="AZ334" s="71">
        <v>1577211</v>
      </c>
      <c r="BA334" s="72">
        <v>137305</v>
      </c>
      <c r="BB334" s="72">
        <v>74335</v>
      </c>
      <c r="BC334" s="72">
        <v>105309</v>
      </c>
      <c r="BD334" s="72">
        <v>65203</v>
      </c>
      <c r="BE334" s="72">
        <v>160317</v>
      </c>
      <c r="BF334" s="72">
        <v>107088</v>
      </c>
      <c r="BG334" s="72">
        <v>190013</v>
      </c>
      <c r="BH334" s="72">
        <v>236659</v>
      </c>
      <c r="BI334" s="72">
        <v>174025</v>
      </c>
      <c r="BJ334" s="72">
        <v>83688</v>
      </c>
      <c r="BK334" s="72">
        <v>169936</v>
      </c>
      <c r="BL334" s="72">
        <v>41053</v>
      </c>
      <c r="BM334" s="72">
        <v>11384</v>
      </c>
      <c r="BN334" s="72">
        <v>4434</v>
      </c>
      <c r="BO334" s="72">
        <v>16462</v>
      </c>
      <c r="BP334" s="72"/>
      <c r="BQ334" s="72"/>
      <c r="BR334" s="72"/>
      <c r="BS334" s="72"/>
      <c r="BT334" s="72"/>
      <c r="BU334" s="72"/>
      <c r="BV334" s="72"/>
      <c r="BW334" s="72"/>
      <c r="BX334" s="71">
        <v>1480974</v>
      </c>
      <c r="BY334" s="72">
        <v>115885</v>
      </c>
      <c r="BZ334" s="72">
        <v>69486</v>
      </c>
      <c r="CA334" s="72">
        <v>100009</v>
      </c>
      <c r="CB334" s="72">
        <v>62740</v>
      </c>
      <c r="CC334" s="72">
        <v>156532</v>
      </c>
      <c r="CD334" s="72">
        <v>104352</v>
      </c>
      <c r="CE334" s="72">
        <v>185683</v>
      </c>
      <c r="CF334" s="72">
        <v>231348</v>
      </c>
      <c r="CG334" s="72">
        <v>168370</v>
      </c>
      <c r="CH334" s="72">
        <v>80980</v>
      </c>
      <c r="CI334" s="72">
        <v>159432</v>
      </c>
      <c r="CJ334" s="72">
        <v>34150</v>
      </c>
      <c r="CK334" s="72">
        <v>6967</v>
      </c>
      <c r="CL334" s="72">
        <v>2327</v>
      </c>
      <c r="CM334" s="72">
        <v>2713</v>
      </c>
      <c r="CN334" s="72"/>
      <c r="CO334" s="72"/>
      <c r="CP334" s="72"/>
      <c r="CQ334" s="72"/>
      <c r="CR334" s="72"/>
      <c r="CS334" s="72"/>
      <c r="CT334" s="72"/>
      <c r="CU334" s="72"/>
      <c r="CV334" s="71">
        <v>4152</v>
      </c>
      <c r="CW334" s="72">
        <v>6</v>
      </c>
      <c r="CX334" s="72">
        <v>2</v>
      </c>
      <c r="CY334" s="72">
        <v>2</v>
      </c>
      <c r="CZ334" s="72">
        <v>2</v>
      </c>
      <c r="DA334" s="72">
        <v>6</v>
      </c>
      <c r="DB334" s="72">
        <v>4</v>
      </c>
      <c r="DC334" s="72">
        <v>24</v>
      </c>
      <c r="DD334" s="72">
        <v>37</v>
      </c>
      <c r="DE334" s="72">
        <v>65</v>
      </c>
      <c r="DF334" s="72">
        <v>22</v>
      </c>
      <c r="DG334" s="72">
        <v>179</v>
      </c>
      <c r="DH334" s="72">
        <v>206</v>
      </c>
      <c r="DI334" s="72">
        <v>310</v>
      </c>
      <c r="DJ334" s="72">
        <v>167</v>
      </c>
      <c r="DK334" s="72">
        <v>3120</v>
      </c>
      <c r="DL334" s="72"/>
      <c r="DM334" s="72"/>
      <c r="DN334" s="72"/>
      <c r="DO334" s="72"/>
      <c r="DP334" s="72"/>
      <c r="DQ334" s="72"/>
      <c r="DR334" s="72"/>
      <c r="DS334" s="72"/>
      <c r="DT334" s="71">
        <v>92085</v>
      </c>
      <c r="DU334" s="72">
        <v>21414</v>
      </c>
      <c r="DV334" s="72">
        <v>4847</v>
      </c>
      <c r="DW334" s="72">
        <v>5298</v>
      </c>
      <c r="DX334" s="72">
        <v>2461</v>
      </c>
      <c r="DY334" s="72">
        <v>3779</v>
      </c>
      <c r="DZ334" s="72">
        <v>2732</v>
      </c>
      <c r="EA334" s="72">
        <v>4306</v>
      </c>
      <c r="EB334" s="72">
        <v>5274</v>
      </c>
      <c r="EC334" s="72">
        <v>5590</v>
      </c>
      <c r="ED334" s="72">
        <v>2686</v>
      </c>
      <c r="EE334" s="72">
        <v>10325</v>
      </c>
      <c r="EF334" s="72">
        <v>6697</v>
      </c>
      <c r="EG334" s="72">
        <v>4107</v>
      </c>
      <c r="EH334" s="72">
        <v>1940</v>
      </c>
      <c r="EI334" s="72">
        <v>10629</v>
      </c>
      <c r="EJ334" s="72"/>
      <c r="EK334" s="72"/>
      <c r="EL334" s="72"/>
      <c r="EM334" s="72"/>
      <c r="EN334" s="72"/>
      <c r="EO334" s="72"/>
      <c r="EP334" s="72"/>
      <c r="EQ334" s="72"/>
      <c r="ER334" s="71">
        <v>78</v>
      </c>
      <c r="ES334" s="72">
        <v>0</v>
      </c>
      <c r="ET334" s="72">
        <v>1</v>
      </c>
      <c r="EU334" s="72">
        <v>2</v>
      </c>
      <c r="EV334" s="72">
        <v>1</v>
      </c>
      <c r="EW334" s="72">
        <v>6</v>
      </c>
      <c r="EX334" s="72">
        <v>2</v>
      </c>
      <c r="EY334" s="72">
        <v>12</v>
      </c>
      <c r="EZ334" s="72">
        <v>10</v>
      </c>
      <c r="FA334" s="72">
        <v>7</v>
      </c>
      <c r="FB334" s="72">
        <v>5</v>
      </c>
      <c r="FC334" s="72">
        <v>8</v>
      </c>
      <c r="FD334" s="72">
        <v>6</v>
      </c>
      <c r="FE334" s="72">
        <v>4</v>
      </c>
      <c r="FF334" s="72">
        <v>1</v>
      </c>
      <c r="FG334" s="72">
        <v>13</v>
      </c>
      <c r="FH334" s="72"/>
      <c r="FI334" s="72"/>
      <c r="FJ334" s="72"/>
      <c r="FK334" s="72"/>
      <c r="FL334" s="72"/>
      <c r="FM334" s="72"/>
      <c r="FN334" s="72"/>
      <c r="FO334" s="72"/>
      <c r="FP334" s="71">
        <v>163895</v>
      </c>
      <c r="FQ334" s="71">
        <v>29884</v>
      </c>
      <c r="FR334" s="71">
        <v>25137</v>
      </c>
      <c r="FS334" s="71">
        <v>24694</v>
      </c>
      <c r="FT334" s="71">
        <v>14561</v>
      </c>
      <c r="FU334" s="71">
        <v>22659</v>
      </c>
      <c r="FV334" s="71">
        <v>11900</v>
      </c>
      <c r="FW334" s="71">
        <v>13991</v>
      </c>
      <c r="FX334" s="71">
        <v>10505</v>
      </c>
      <c r="FY334" s="71">
        <v>4576</v>
      </c>
      <c r="FZ334" s="71">
        <v>1639</v>
      </c>
      <c r="GA334" s="71">
        <v>2847</v>
      </c>
      <c r="GB334" s="71">
        <v>736</v>
      </c>
      <c r="GC334" s="71">
        <v>286</v>
      </c>
      <c r="GD334" s="71">
        <v>131</v>
      </c>
      <c r="GE334" s="71">
        <v>349</v>
      </c>
      <c r="GF334" s="71"/>
      <c r="GG334" s="71"/>
      <c r="GH334" s="71"/>
      <c r="GI334" s="71"/>
      <c r="GJ334" s="71"/>
      <c r="GK334" s="71"/>
      <c r="GL334" s="71"/>
      <c r="GM334" s="71"/>
      <c r="GN334" s="71">
        <v>3066</v>
      </c>
      <c r="GO334" s="72">
        <v>624</v>
      </c>
      <c r="GP334" s="72">
        <v>392</v>
      </c>
      <c r="GQ334" s="72">
        <v>341</v>
      </c>
      <c r="GR334" s="72">
        <v>250</v>
      </c>
      <c r="GS334" s="72">
        <v>328</v>
      </c>
      <c r="GT334" s="72">
        <v>189</v>
      </c>
      <c r="GU334" s="72">
        <v>212</v>
      </c>
      <c r="GV334" s="72">
        <v>219</v>
      </c>
      <c r="GW334" s="72">
        <v>129</v>
      </c>
      <c r="GX334" s="72">
        <v>54</v>
      </c>
      <c r="GY334" s="72">
        <v>153</v>
      </c>
      <c r="GZ334" s="72">
        <v>53</v>
      </c>
      <c r="HA334" s="72">
        <v>49</v>
      </c>
      <c r="HB334" s="72">
        <v>27</v>
      </c>
      <c r="HC334" s="72">
        <v>46</v>
      </c>
      <c r="HD334" s="72"/>
      <c r="HE334" s="72"/>
      <c r="HF334" s="72"/>
      <c r="HG334" s="72"/>
      <c r="HH334" s="72"/>
      <c r="HI334" s="72"/>
      <c r="HJ334" s="72"/>
      <c r="HK334" s="72"/>
      <c r="HL334" s="71">
        <v>160829</v>
      </c>
      <c r="HM334" s="72">
        <v>29260</v>
      </c>
      <c r="HN334" s="72">
        <v>24745</v>
      </c>
      <c r="HO334" s="72">
        <v>24353</v>
      </c>
      <c r="HP334" s="72">
        <v>14311</v>
      </c>
      <c r="HQ334" s="72">
        <v>22331</v>
      </c>
      <c r="HR334" s="72">
        <v>11711</v>
      </c>
      <c r="HS334" s="72">
        <v>13779</v>
      </c>
      <c r="HT334" s="72">
        <v>10286</v>
      </c>
      <c r="HU334" s="72">
        <v>4447</v>
      </c>
      <c r="HV334" s="72">
        <v>1585</v>
      </c>
      <c r="HW334" s="72">
        <v>2694</v>
      </c>
      <c r="HX334" s="72">
        <v>683</v>
      </c>
      <c r="HY334" s="72">
        <v>237</v>
      </c>
      <c r="HZ334" s="72">
        <v>104</v>
      </c>
      <c r="IA334" s="72">
        <v>303</v>
      </c>
      <c r="IB334" s="72"/>
      <c r="IC334" s="72"/>
      <c r="ID334" s="72"/>
      <c r="IE334" s="72"/>
      <c r="IF334" s="72"/>
      <c r="IG334" s="72"/>
      <c r="IH334" s="72"/>
      <c r="II334" s="72"/>
      <c r="IJ334" s="71">
        <v>149907</v>
      </c>
      <c r="IK334" s="72">
        <v>27700</v>
      </c>
      <c r="IL334" s="72">
        <v>23696</v>
      </c>
      <c r="IM334" s="72">
        <v>23307</v>
      </c>
      <c r="IN334" s="72">
        <v>13636</v>
      </c>
      <c r="IO334" s="72">
        <v>21206</v>
      </c>
      <c r="IP334" s="72">
        <v>11048</v>
      </c>
      <c r="IQ334" s="72">
        <v>12860</v>
      </c>
      <c r="IR334" s="72">
        <v>9273</v>
      </c>
      <c r="IS334" s="72">
        <v>3688</v>
      </c>
      <c r="IT334" s="72">
        <v>1263</v>
      </c>
      <c r="IU334" s="72">
        <v>1806</v>
      </c>
      <c r="IV334" s="72">
        <v>301</v>
      </c>
      <c r="IW334" s="72">
        <v>64</v>
      </c>
      <c r="IX334" s="72">
        <v>19</v>
      </c>
      <c r="IY334" s="72">
        <v>40</v>
      </c>
      <c r="IZ334" s="72"/>
      <c r="JA334" s="72"/>
      <c r="JB334" s="72"/>
      <c r="JC334" s="72"/>
      <c r="JD334" s="72"/>
      <c r="JE334" s="72"/>
      <c r="JF334" s="72"/>
      <c r="JG334" s="72"/>
      <c r="JH334" s="71">
        <v>140</v>
      </c>
      <c r="JI334" s="72">
        <v>0</v>
      </c>
      <c r="JJ334" s="72">
        <v>1</v>
      </c>
      <c r="JK334" s="72">
        <v>2</v>
      </c>
      <c r="JL334" s="72">
        <v>0</v>
      </c>
      <c r="JM334" s="72">
        <v>8</v>
      </c>
      <c r="JN334" s="72">
        <v>3</v>
      </c>
      <c r="JO334" s="72">
        <v>6</v>
      </c>
      <c r="JP334" s="72">
        <v>18</v>
      </c>
      <c r="JQ334" s="72">
        <v>9</v>
      </c>
      <c r="JR334" s="72">
        <v>7</v>
      </c>
      <c r="JS334" s="72">
        <v>26</v>
      </c>
      <c r="JT334" s="72">
        <v>23</v>
      </c>
      <c r="JU334" s="72">
        <v>17</v>
      </c>
      <c r="JV334" s="72">
        <v>4</v>
      </c>
      <c r="JW334" s="72">
        <v>16</v>
      </c>
      <c r="JX334" s="72"/>
      <c r="JY334" s="72"/>
      <c r="JZ334" s="72"/>
      <c r="KA334" s="72"/>
      <c r="KB334" s="72"/>
      <c r="KC334" s="72"/>
      <c r="KD334" s="72"/>
      <c r="KE334" s="72"/>
      <c r="KF334" s="71">
        <v>10782</v>
      </c>
      <c r="KG334" s="72">
        <v>1560</v>
      </c>
      <c r="KH334" s="72">
        <v>1048</v>
      </c>
      <c r="KI334" s="72">
        <v>1044</v>
      </c>
      <c r="KJ334" s="72">
        <v>675</v>
      </c>
      <c r="KK334" s="72">
        <v>1117</v>
      </c>
      <c r="KL334" s="72">
        <v>660</v>
      </c>
      <c r="KM334" s="72">
        <v>913</v>
      </c>
      <c r="KN334" s="72">
        <v>995</v>
      </c>
      <c r="KO334" s="72">
        <v>750</v>
      </c>
      <c r="KP334" s="72">
        <v>315</v>
      </c>
      <c r="KQ334" s="72">
        <v>862</v>
      </c>
      <c r="KR334" s="72">
        <v>359</v>
      </c>
      <c r="KS334" s="72">
        <v>156</v>
      </c>
      <c r="KT334" s="72">
        <v>81</v>
      </c>
      <c r="KU334" s="72">
        <v>247</v>
      </c>
      <c r="KV334" s="72"/>
      <c r="KW334" s="72"/>
      <c r="KX334" s="72"/>
      <c r="KY334" s="72"/>
      <c r="KZ334" s="72"/>
      <c r="LA334" s="72"/>
      <c r="LB334" s="72"/>
      <c r="LC334" s="72"/>
      <c r="LD334" s="71">
        <v>30</v>
      </c>
      <c r="LE334" s="72">
        <v>13</v>
      </c>
      <c r="LF334" s="72">
        <v>3</v>
      </c>
      <c r="LG334" s="72">
        <v>0</v>
      </c>
      <c r="LH334" s="72">
        <v>2</v>
      </c>
      <c r="LI334" s="72">
        <v>8</v>
      </c>
      <c r="LJ334" s="72">
        <v>0</v>
      </c>
      <c r="LK334" s="72">
        <v>0</v>
      </c>
      <c r="LL334" s="72">
        <v>2</v>
      </c>
      <c r="LM334" s="72">
        <v>0</v>
      </c>
      <c r="LN334" s="72">
        <v>0</v>
      </c>
      <c r="LO334" s="72">
        <v>1</v>
      </c>
      <c r="LP334" s="72">
        <v>0</v>
      </c>
      <c r="LQ334" s="72">
        <v>0</v>
      </c>
      <c r="LR334" s="72">
        <v>0</v>
      </c>
      <c r="LS334" s="72">
        <v>1</v>
      </c>
      <c r="LT334" s="72"/>
      <c r="LU334" s="72"/>
      <c r="LV334" s="72"/>
      <c r="LW334" s="72"/>
      <c r="LX334" s="72"/>
      <c r="LY334" s="72"/>
      <c r="LZ334" s="72"/>
      <c r="MA334" s="72"/>
    </row>
    <row r="335" spans="1:339" x14ac:dyDescent="0.4">
      <c r="A335" s="67">
        <v>2013.07</v>
      </c>
      <c r="B335" s="66" t="s">
        <v>11</v>
      </c>
      <c r="C335" s="67">
        <v>2013.07</v>
      </c>
      <c r="D335" s="67"/>
      <c r="E335" s="67"/>
      <c r="F335" s="67"/>
      <c r="G335" s="67"/>
      <c r="H335" s="67"/>
      <c r="I335" s="67"/>
      <c r="J335" s="67"/>
      <c r="K335" s="67"/>
      <c r="L335" s="67"/>
      <c r="M335" s="67"/>
      <c r="N335" s="67"/>
      <c r="O335" s="67"/>
      <c r="P335" s="67"/>
      <c r="Q335" s="67"/>
      <c r="R335" s="67"/>
      <c r="S335" s="67"/>
      <c r="T335" s="67"/>
      <c r="U335" s="67"/>
      <c r="V335" s="67"/>
      <c r="W335" s="67"/>
      <c r="X335" s="67"/>
      <c r="Y335" s="67"/>
      <c r="Z335" s="67"/>
      <c r="AA335" s="67"/>
    </row>
    <row r="336" spans="1:339" x14ac:dyDescent="0.4">
      <c r="A336" s="67">
        <v>2013.08</v>
      </c>
      <c r="B336" s="66" t="s">
        <v>12</v>
      </c>
      <c r="C336" s="67">
        <v>2013.08</v>
      </c>
      <c r="D336" s="67"/>
      <c r="E336" s="67"/>
      <c r="F336" s="67"/>
      <c r="G336" s="67"/>
      <c r="H336" s="67"/>
      <c r="I336" s="67"/>
      <c r="J336" s="67"/>
      <c r="K336" s="67"/>
      <c r="L336" s="67"/>
      <c r="M336" s="67"/>
      <c r="N336" s="67"/>
      <c r="O336" s="67"/>
      <c r="P336" s="67"/>
      <c r="Q336" s="67"/>
      <c r="R336" s="67"/>
      <c r="S336" s="67"/>
      <c r="T336" s="67"/>
      <c r="U336" s="67"/>
      <c r="V336" s="67"/>
      <c r="W336" s="67"/>
      <c r="X336" s="67"/>
      <c r="Y336" s="67"/>
      <c r="Z336" s="67"/>
      <c r="AA336" s="67"/>
    </row>
    <row r="337" spans="1:339" x14ac:dyDescent="0.4">
      <c r="A337" s="67">
        <v>2013.09</v>
      </c>
      <c r="B337" s="66" t="s">
        <v>13</v>
      </c>
      <c r="C337" s="67">
        <v>2013.09</v>
      </c>
      <c r="D337" s="71">
        <v>1671793</v>
      </c>
      <c r="E337" s="71">
        <v>139286</v>
      </c>
      <c r="F337" s="71">
        <v>74748</v>
      </c>
      <c r="G337" s="71">
        <v>106646</v>
      </c>
      <c r="H337" s="71">
        <v>67170</v>
      </c>
      <c r="I337" s="71">
        <v>163628</v>
      </c>
      <c r="J337" s="71">
        <v>110185</v>
      </c>
      <c r="K337" s="71">
        <v>198145</v>
      </c>
      <c r="L337" s="71">
        <v>250891</v>
      </c>
      <c r="M337" s="71">
        <v>189211</v>
      </c>
      <c r="N337" s="71">
        <v>92449</v>
      </c>
      <c r="O337" s="71">
        <v>191631</v>
      </c>
      <c r="P337" s="71">
        <v>47670</v>
      </c>
      <c r="Q337" s="71">
        <v>13648</v>
      </c>
      <c r="R337" s="71">
        <v>5406</v>
      </c>
      <c r="S337" s="71">
        <v>21079</v>
      </c>
      <c r="T337" s="71"/>
      <c r="U337" s="71"/>
      <c r="V337" s="71"/>
      <c r="W337" s="71"/>
      <c r="X337" s="71"/>
      <c r="Y337" s="71"/>
      <c r="Z337" s="71"/>
      <c r="AA337" s="71"/>
      <c r="AB337" s="71">
        <v>15465</v>
      </c>
      <c r="AC337" s="72">
        <v>1924</v>
      </c>
      <c r="AD337" s="72">
        <v>809</v>
      </c>
      <c r="AE337" s="72">
        <v>852</v>
      </c>
      <c r="AF337" s="72">
        <v>619</v>
      </c>
      <c r="AG337" s="72">
        <v>972</v>
      </c>
      <c r="AH337" s="72">
        <v>717</v>
      </c>
      <c r="AI337" s="72">
        <v>1102</v>
      </c>
      <c r="AJ337" s="72">
        <v>1147</v>
      </c>
      <c r="AK337" s="72">
        <v>930</v>
      </c>
      <c r="AL337" s="72">
        <v>541</v>
      </c>
      <c r="AM337" s="72">
        <v>1610</v>
      </c>
      <c r="AN337" s="72">
        <v>876</v>
      </c>
      <c r="AO337" s="72">
        <v>539</v>
      </c>
      <c r="AP337" s="72">
        <v>270</v>
      </c>
      <c r="AQ337" s="72">
        <v>2557</v>
      </c>
      <c r="AR337" s="72"/>
      <c r="AS337" s="72"/>
      <c r="AT337" s="72"/>
      <c r="AU337" s="72"/>
      <c r="AV337" s="72"/>
      <c r="AW337" s="72"/>
      <c r="AX337" s="72"/>
      <c r="AY337" s="72"/>
      <c r="AZ337" s="71">
        <v>1656328</v>
      </c>
      <c r="BA337" s="72">
        <v>137362</v>
      </c>
      <c r="BB337" s="72">
        <v>73939</v>
      </c>
      <c r="BC337" s="72">
        <v>105794</v>
      </c>
      <c r="BD337" s="72">
        <v>66551</v>
      </c>
      <c r="BE337" s="72">
        <v>162656</v>
      </c>
      <c r="BF337" s="72">
        <v>109468</v>
      </c>
      <c r="BG337" s="72">
        <v>197043</v>
      </c>
      <c r="BH337" s="72">
        <v>249744</v>
      </c>
      <c r="BI337" s="72">
        <v>188281</v>
      </c>
      <c r="BJ337" s="72">
        <v>91908</v>
      </c>
      <c r="BK337" s="72">
        <v>190021</v>
      </c>
      <c r="BL337" s="72">
        <v>46794</v>
      </c>
      <c r="BM337" s="72">
        <v>13109</v>
      </c>
      <c r="BN337" s="72">
        <v>5136</v>
      </c>
      <c r="BO337" s="72">
        <v>18522</v>
      </c>
      <c r="BP337" s="72"/>
      <c r="BQ337" s="72"/>
      <c r="BR337" s="72"/>
      <c r="BS337" s="72"/>
      <c r="BT337" s="72"/>
      <c r="BU337" s="72"/>
      <c r="BV337" s="72"/>
      <c r="BW337" s="72"/>
      <c r="BX337" s="71">
        <v>1556793</v>
      </c>
      <c r="BY337" s="72">
        <v>115885</v>
      </c>
      <c r="BZ337" s="72">
        <v>69088</v>
      </c>
      <c r="CA337" s="72">
        <v>100560</v>
      </c>
      <c r="CB337" s="72">
        <v>64190</v>
      </c>
      <c r="CC337" s="72">
        <v>159125</v>
      </c>
      <c r="CD337" s="72">
        <v>106920</v>
      </c>
      <c r="CE337" s="72">
        <v>192831</v>
      </c>
      <c r="CF337" s="72">
        <v>244699</v>
      </c>
      <c r="CG337" s="72">
        <v>182711</v>
      </c>
      <c r="CH337" s="72">
        <v>89109</v>
      </c>
      <c r="CI337" s="72">
        <v>178343</v>
      </c>
      <c r="CJ337" s="72">
        <v>39279</v>
      </c>
      <c r="CK337" s="72">
        <v>8030</v>
      </c>
      <c r="CL337" s="72">
        <v>2749</v>
      </c>
      <c r="CM337" s="72">
        <v>3274</v>
      </c>
      <c r="CN337" s="72"/>
      <c r="CO337" s="72"/>
      <c r="CP337" s="72"/>
      <c r="CQ337" s="72"/>
      <c r="CR337" s="72"/>
      <c r="CS337" s="72"/>
      <c r="CT337" s="72"/>
      <c r="CU337" s="72"/>
      <c r="CV337" s="71">
        <v>4654</v>
      </c>
      <c r="CW337" s="72">
        <v>5</v>
      </c>
      <c r="CX337" s="72">
        <v>2</v>
      </c>
      <c r="CY337" s="72">
        <v>4</v>
      </c>
      <c r="CZ337" s="72">
        <v>0</v>
      </c>
      <c r="DA337" s="72">
        <v>6</v>
      </c>
      <c r="DB337" s="72">
        <v>4</v>
      </c>
      <c r="DC337" s="72">
        <v>25</v>
      </c>
      <c r="DD337" s="72">
        <v>32</v>
      </c>
      <c r="DE337" s="72">
        <v>69</v>
      </c>
      <c r="DF337" s="72">
        <v>27</v>
      </c>
      <c r="DG337" s="72">
        <v>207</v>
      </c>
      <c r="DH337" s="72">
        <v>262</v>
      </c>
      <c r="DI337" s="72">
        <v>374</v>
      </c>
      <c r="DJ337" s="72">
        <v>275</v>
      </c>
      <c r="DK337" s="72">
        <v>3362</v>
      </c>
      <c r="DL337" s="72"/>
      <c r="DM337" s="72"/>
      <c r="DN337" s="72"/>
      <c r="DO337" s="72"/>
      <c r="DP337" s="72"/>
      <c r="DQ337" s="72"/>
      <c r="DR337" s="72"/>
      <c r="DS337" s="72"/>
      <c r="DT337" s="71">
        <v>94881</v>
      </c>
      <c r="DU337" s="72">
        <v>21472</v>
      </c>
      <c r="DV337" s="72">
        <v>4849</v>
      </c>
      <c r="DW337" s="72">
        <v>5230</v>
      </c>
      <c r="DX337" s="72">
        <v>2361</v>
      </c>
      <c r="DY337" s="72">
        <v>3525</v>
      </c>
      <c r="DZ337" s="72">
        <v>2544</v>
      </c>
      <c r="EA337" s="72">
        <v>4187</v>
      </c>
      <c r="EB337" s="72">
        <v>5013</v>
      </c>
      <c r="EC337" s="72">
        <v>5501</v>
      </c>
      <c r="ED337" s="72">
        <v>2772</v>
      </c>
      <c r="EE337" s="72">
        <v>11471</v>
      </c>
      <c r="EF337" s="72">
        <v>7253</v>
      </c>
      <c r="EG337" s="72">
        <v>4705</v>
      </c>
      <c r="EH337" s="72">
        <v>2112</v>
      </c>
      <c r="EI337" s="72">
        <v>11886</v>
      </c>
      <c r="EJ337" s="72"/>
      <c r="EK337" s="72"/>
      <c r="EL337" s="72"/>
      <c r="EM337" s="72"/>
      <c r="EN337" s="72"/>
      <c r="EO337" s="72"/>
      <c r="EP337" s="72"/>
      <c r="EQ337" s="72"/>
      <c r="ER337" s="71">
        <v>118</v>
      </c>
      <c r="ES337" s="72">
        <v>33</v>
      </c>
      <c r="ET337" s="72">
        <v>2</v>
      </c>
      <c r="EU337" s="72">
        <v>5</v>
      </c>
      <c r="EV337" s="72">
        <v>0</v>
      </c>
      <c r="EW337" s="72">
        <v>8</v>
      </c>
      <c r="EX337" s="72">
        <v>4</v>
      </c>
      <c r="EY337" s="72">
        <v>11</v>
      </c>
      <c r="EZ337" s="72">
        <v>14</v>
      </c>
      <c r="FA337" s="72">
        <v>5</v>
      </c>
      <c r="FB337" s="72">
        <v>2</v>
      </c>
      <c r="FC337" s="72">
        <v>12</v>
      </c>
      <c r="FD337" s="72">
        <v>5</v>
      </c>
      <c r="FE337" s="72">
        <v>2</v>
      </c>
      <c r="FF337" s="72">
        <v>2</v>
      </c>
      <c r="FG337" s="72">
        <v>13</v>
      </c>
      <c r="FH337" s="72"/>
      <c r="FI337" s="72"/>
      <c r="FJ337" s="72"/>
      <c r="FK337" s="72"/>
      <c r="FL337" s="72"/>
      <c r="FM337" s="72"/>
      <c r="FN337" s="72"/>
      <c r="FO337" s="72"/>
      <c r="FP337" s="71">
        <v>158143</v>
      </c>
      <c r="FQ337" s="71">
        <v>28743</v>
      </c>
      <c r="FR337" s="71">
        <v>24194</v>
      </c>
      <c r="FS337" s="71">
        <v>23874</v>
      </c>
      <c r="FT337" s="71">
        <v>14062</v>
      </c>
      <c r="FU337" s="71">
        <v>21847</v>
      </c>
      <c r="FV337" s="71">
        <v>11548</v>
      </c>
      <c r="FW337" s="71">
        <v>13600</v>
      </c>
      <c r="FX337" s="71">
        <v>10036</v>
      </c>
      <c r="FY337" s="71">
        <v>4416</v>
      </c>
      <c r="FZ337" s="71">
        <v>1580</v>
      </c>
      <c r="GA337" s="71">
        <v>2777</v>
      </c>
      <c r="GB337" s="71">
        <v>693</v>
      </c>
      <c r="GC337" s="71">
        <v>294</v>
      </c>
      <c r="GD337" s="71">
        <v>126</v>
      </c>
      <c r="GE337" s="71">
        <v>353</v>
      </c>
      <c r="GF337" s="71"/>
      <c r="GG337" s="71"/>
      <c r="GH337" s="71"/>
      <c r="GI337" s="71"/>
      <c r="GJ337" s="71"/>
      <c r="GK337" s="71"/>
      <c r="GL337" s="71"/>
      <c r="GM337" s="71"/>
      <c r="GN337" s="71">
        <v>2975</v>
      </c>
      <c r="GO337" s="72">
        <v>607</v>
      </c>
      <c r="GP337" s="72">
        <v>388</v>
      </c>
      <c r="GQ337" s="72">
        <v>323</v>
      </c>
      <c r="GR337" s="72">
        <v>245</v>
      </c>
      <c r="GS337" s="72">
        <v>325</v>
      </c>
      <c r="GT337" s="72">
        <v>182</v>
      </c>
      <c r="GU337" s="72">
        <v>208</v>
      </c>
      <c r="GV337" s="72">
        <v>206</v>
      </c>
      <c r="GW337" s="72">
        <v>121</v>
      </c>
      <c r="GX337" s="72">
        <v>52</v>
      </c>
      <c r="GY337" s="72">
        <v>149</v>
      </c>
      <c r="GZ337" s="72">
        <v>50</v>
      </c>
      <c r="HA337" s="72">
        <v>56</v>
      </c>
      <c r="HB337" s="72">
        <v>16</v>
      </c>
      <c r="HC337" s="72">
        <v>47</v>
      </c>
      <c r="HD337" s="72"/>
      <c r="HE337" s="72"/>
      <c r="HF337" s="72"/>
      <c r="HG337" s="72"/>
      <c r="HH337" s="72"/>
      <c r="HI337" s="72"/>
      <c r="HJ337" s="72"/>
      <c r="HK337" s="72"/>
      <c r="HL337" s="71">
        <v>155168</v>
      </c>
      <c r="HM337" s="72">
        <v>28136</v>
      </c>
      <c r="HN337" s="72">
        <v>23806</v>
      </c>
      <c r="HO337" s="72">
        <v>23551</v>
      </c>
      <c r="HP337" s="72">
        <v>13817</v>
      </c>
      <c r="HQ337" s="72">
        <v>21522</v>
      </c>
      <c r="HR337" s="72">
        <v>11366</v>
      </c>
      <c r="HS337" s="72">
        <v>13392</v>
      </c>
      <c r="HT337" s="72">
        <v>9830</v>
      </c>
      <c r="HU337" s="72">
        <v>4295</v>
      </c>
      <c r="HV337" s="72">
        <v>1528</v>
      </c>
      <c r="HW337" s="72">
        <v>2628</v>
      </c>
      <c r="HX337" s="72">
        <v>643</v>
      </c>
      <c r="HY337" s="72">
        <v>238</v>
      </c>
      <c r="HZ337" s="72">
        <v>110</v>
      </c>
      <c r="IA337" s="72">
        <v>306</v>
      </c>
      <c r="IB337" s="72"/>
      <c r="IC337" s="72"/>
      <c r="ID337" s="72"/>
      <c r="IE337" s="72"/>
      <c r="IF337" s="72"/>
      <c r="IG337" s="72"/>
      <c r="IH337" s="72"/>
      <c r="II337" s="72"/>
      <c r="IJ337" s="71">
        <v>144693</v>
      </c>
      <c r="IK337" s="72">
        <v>26591</v>
      </c>
      <c r="IL337" s="72">
        <v>22809</v>
      </c>
      <c r="IM337" s="72">
        <v>22561</v>
      </c>
      <c r="IN337" s="72">
        <v>13177</v>
      </c>
      <c r="IO337" s="72">
        <v>20443</v>
      </c>
      <c r="IP337" s="72">
        <v>10736</v>
      </c>
      <c r="IQ337" s="72">
        <v>12479</v>
      </c>
      <c r="IR337" s="72">
        <v>8873</v>
      </c>
      <c r="IS337" s="72">
        <v>3589</v>
      </c>
      <c r="IT337" s="72">
        <v>1239</v>
      </c>
      <c r="IU337" s="72">
        <v>1772</v>
      </c>
      <c r="IV337" s="72">
        <v>294</v>
      </c>
      <c r="IW337" s="72">
        <v>64</v>
      </c>
      <c r="IX337" s="72">
        <v>22</v>
      </c>
      <c r="IY337" s="72">
        <v>44</v>
      </c>
      <c r="IZ337" s="72"/>
      <c r="JA337" s="72"/>
      <c r="JB337" s="72"/>
      <c r="JC337" s="72"/>
      <c r="JD337" s="72"/>
      <c r="JE337" s="72"/>
      <c r="JF337" s="72"/>
      <c r="JG337" s="72"/>
      <c r="JH337" s="71">
        <v>151</v>
      </c>
      <c r="JI337" s="72">
        <v>0</v>
      </c>
      <c r="JJ337" s="72">
        <v>2</v>
      </c>
      <c r="JK337" s="72">
        <v>1</v>
      </c>
      <c r="JL337" s="72">
        <v>1</v>
      </c>
      <c r="JM337" s="72">
        <v>12</v>
      </c>
      <c r="JN337" s="72">
        <v>6</v>
      </c>
      <c r="JO337" s="72">
        <v>6</v>
      </c>
      <c r="JP337" s="72">
        <v>19</v>
      </c>
      <c r="JQ337" s="72">
        <v>9</v>
      </c>
      <c r="JR337" s="72">
        <v>6</v>
      </c>
      <c r="JS337" s="72">
        <v>29</v>
      </c>
      <c r="JT337" s="72">
        <v>21</v>
      </c>
      <c r="JU337" s="72">
        <v>16</v>
      </c>
      <c r="JV337" s="72">
        <v>6</v>
      </c>
      <c r="JW337" s="72">
        <v>17</v>
      </c>
      <c r="JX337" s="72"/>
      <c r="JY337" s="72"/>
      <c r="JZ337" s="72"/>
      <c r="KA337" s="72"/>
      <c r="KB337" s="72"/>
      <c r="KC337" s="72"/>
      <c r="KD337" s="72"/>
      <c r="KE337" s="72"/>
      <c r="KF337" s="71">
        <v>10324</v>
      </c>
      <c r="KG337" s="72">
        <v>1545</v>
      </c>
      <c r="KH337" s="72">
        <v>995</v>
      </c>
      <c r="KI337" s="72">
        <v>989</v>
      </c>
      <c r="KJ337" s="72">
        <v>639</v>
      </c>
      <c r="KK337" s="72">
        <v>1067</v>
      </c>
      <c r="KL337" s="72">
        <v>624</v>
      </c>
      <c r="KM337" s="72">
        <v>907</v>
      </c>
      <c r="KN337" s="72">
        <v>938</v>
      </c>
      <c r="KO337" s="72">
        <v>697</v>
      </c>
      <c r="KP337" s="72">
        <v>283</v>
      </c>
      <c r="KQ337" s="72">
        <v>827</v>
      </c>
      <c r="KR337" s="72">
        <v>328</v>
      </c>
      <c r="KS337" s="72">
        <v>158</v>
      </c>
      <c r="KT337" s="72">
        <v>82</v>
      </c>
      <c r="KU337" s="72">
        <v>245</v>
      </c>
      <c r="KV337" s="72"/>
      <c r="KW337" s="72"/>
      <c r="KX337" s="72"/>
      <c r="KY337" s="72"/>
      <c r="KZ337" s="72"/>
      <c r="LA337" s="72"/>
      <c r="LB337" s="72"/>
      <c r="LC337" s="72"/>
      <c r="LD337" s="71">
        <v>12</v>
      </c>
      <c r="LE337" s="72">
        <v>2</v>
      </c>
      <c r="LF337" s="72">
        <v>3</v>
      </c>
      <c r="LG337" s="72">
        <v>0</v>
      </c>
      <c r="LH337" s="72">
        <v>1</v>
      </c>
      <c r="LI337" s="72">
        <v>2</v>
      </c>
      <c r="LJ337" s="72">
        <v>0</v>
      </c>
      <c r="LK337" s="72">
        <v>0</v>
      </c>
      <c r="LL337" s="72">
        <v>1</v>
      </c>
      <c r="LM337" s="72">
        <v>1</v>
      </c>
      <c r="LN337" s="72">
        <v>1</v>
      </c>
      <c r="LO337" s="72">
        <v>0</v>
      </c>
      <c r="LP337" s="72">
        <v>0</v>
      </c>
      <c r="LQ337" s="72">
        <v>0</v>
      </c>
      <c r="LR337" s="72">
        <v>0</v>
      </c>
      <c r="LS337" s="72">
        <v>1</v>
      </c>
      <c r="LT337" s="72"/>
      <c r="LU337" s="72"/>
      <c r="LV337" s="72"/>
      <c r="LW337" s="72"/>
      <c r="LX337" s="72"/>
      <c r="LY337" s="72"/>
      <c r="LZ337" s="72"/>
      <c r="MA337" s="72"/>
    </row>
    <row r="338" spans="1:339" x14ac:dyDescent="0.4">
      <c r="A338" s="67">
        <v>2013.1</v>
      </c>
      <c r="B338" s="66" t="s">
        <v>14</v>
      </c>
      <c r="C338" s="67">
        <v>2013.1</v>
      </c>
      <c r="D338" s="67"/>
      <c r="E338" s="67"/>
      <c r="F338" s="67"/>
      <c r="G338" s="67"/>
      <c r="H338" s="67"/>
      <c r="I338" s="67"/>
      <c r="J338" s="67"/>
      <c r="K338" s="67"/>
      <c r="L338" s="67"/>
      <c r="M338" s="67"/>
      <c r="N338" s="67"/>
      <c r="O338" s="67"/>
      <c r="P338" s="67"/>
      <c r="Q338" s="67"/>
      <c r="R338" s="67"/>
      <c r="S338" s="67"/>
      <c r="T338" s="67"/>
      <c r="U338" s="67"/>
      <c r="V338" s="67"/>
      <c r="W338" s="67"/>
      <c r="X338" s="67"/>
      <c r="Y338" s="67"/>
      <c r="Z338" s="67"/>
      <c r="AA338" s="67"/>
    </row>
    <row r="339" spans="1:339" x14ac:dyDescent="0.4">
      <c r="A339" s="67">
        <v>2013.11</v>
      </c>
      <c r="B339" s="66" t="s">
        <v>15</v>
      </c>
      <c r="C339" s="67">
        <v>2013.11</v>
      </c>
      <c r="D339" s="67"/>
      <c r="E339" s="67"/>
      <c r="F339" s="67"/>
      <c r="G339" s="67"/>
      <c r="H339" s="67"/>
      <c r="I339" s="67"/>
      <c r="J339" s="67"/>
      <c r="K339" s="67"/>
      <c r="L339" s="67"/>
      <c r="M339" s="67"/>
      <c r="N339" s="67"/>
      <c r="O339" s="67"/>
      <c r="P339" s="67"/>
      <c r="Q339" s="67"/>
      <c r="R339" s="67"/>
      <c r="S339" s="67"/>
      <c r="T339" s="67"/>
      <c r="U339" s="67"/>
      <c r="V339" s="67"/>
      <c r="W339" s="67"/>
      <c r="X339" s="67"/>
      <c r="Y339" s="67"/>
      <c r="Z339" s="67"/>
      <c r="AA339" s="67"/>
    </row>
    <row r="340" spans="1:339" x14ac:dyDescent="0.4">
      <c r="A340" s="67">
        <v>2013.12</v>
      </c>
      <c r="B340" s="66" t="s">
        <v>3</v>
      </c>
      <c r="C340" s="67">
        <v>2013.12</v>
      </c>
      <c r="D340" s="71">
        <v>1638268</v>
      </c>
      <c r="E340" s="71">
        <v>130824</v>
      </c>
      <c r="F340" s="71">
        <v>69398</v>
      </c>
      <c r="G340" s="71">
        <v>98952</v>
      </c>
      <c r="H340" s="71">
        <v>61455</v>
      </c>
      <c r="I340" s="71">
        <v>155102</v>
      </c>
      <c r="J340" s="71">
        <v>104039</v>
      </c>
      <c r="K340" s="71">
        <v>191446</v>
      </c>
      <c r="L340" s="71">
        <v>246492</v>
      </c>
      <c r="M340" s="71">
        <v>190767</v>
      </c>
      <c r="N340" s="71">
        <v>94412</v>
      </c>
      <c r="O340" s="71">
        <v>203253</v>
      </c>
      <c r="P340" s="71">
        <v>51459</v>
      </c>
      <c r="Q340" s="71">
        <v>14230</v>
      </c>
      <c r="R340" s="71">
        <v>5698</v>
      </c>
      <c r="S340" s="71">
        <v>20741</v>
      </c>
      <c r="T340" s="71"/>
      <c r="U340" s="71"/>
      <c r="V340" s="71"/>
      <c r="W340" s="71"/>
      <c r="X340" s="71"/>
      <c r="Y340" s="71"/>
      <c r="Z340" s="71"/>
      <c r="AA340" s="71"/>
      <c r="AB340" s="71">
        <v>14894</v>
      </c>
      <c r="AC340" s="72">
        <v>1918</v>
      </c>
      <c r="AD340" s="72">
        <v>803</v>
      </c>
      <c r="AE340" s="72">
        <v>848</v>
      </c>
      <c r="AF340" s="72">
        <v>605</v>
      </c>
      <c r="AG340" s="72">
        <v>986</v>
      </c>
      <c r="AH340" s="72">
        <v>741</v>
      </c>
      <c r="AI340" s="72">
        <v>1127</v>
      </c>
      <c r="AJ340" s="72">
        <v>1151</v>
      </c>
      <c r="AK340" s="72">
        <v>915</v>
      </c>
      <c r="AL340" s="72">
        <v>534</v>
      </c>
      <c r="AM340" s="72">
        <v>1549</v>
      </c>
      <c r="AN340" s="72">
        <v>835</v>
      </c>
      <c r="AO340" s="72">
        <v>494</v>
      </c>
      <c r="AP340" s="72">
        <v>219</v>
      </c>
      <c r="AQ340" s="72">
        <v>2169</v>
      </c>
      <c r="AR340" s="72"/>
      <c r="AS340" s="72"/>
      <c r="AT340" s="72"/>
      <c r="AU340" s="72"/>
      <c r="AV340" s="72"/>
      <c r="AW340" s="72"/>
      <c r="AX340" s="72"/>
      <c r="AY340" s="72"/>
      <c r="AZ340" s="71">
        <v>1623374</v>
      </c>
      <c r="BA340" s="72">
        <v>128906</v>
      </c>
      <c r="BB340" s="72">
        <v>68595</v>
      </c>
      <c r="BC340" s="72">
        <v>98104</v>
      </c>
      <c r="BD340" s="72">
        <v>60850</v>
      </c>
      <c r="BE340" s="72">
        <v>154116</v>
      </c>
      <c r="BF340" s="72">
        <v>103298</v>
      </c>
      <c r="BG340" s="72">
        <v>190319</v>
      </c>
      <c r="BH340" s="72">
        <v>245341</v>
      </c>
      <c r="BI340" s="72">
        <v>189852</v>
      </c>
      <c r="BJ340" s="72">
        <v>93878</v>
      </c>
      <c r="BK340" s="72">
        <v>201704</v>
      </c>
      <c r="BL340" s="72">
        <v>50624</v>
      </c>
      <c r="BM340" s="72">
        <v>13736</v>
      </c>
      <c r="BN340" s="72">
        <v>5479</v>
      </c>
      <c r="BO340" s="72">
        <v>18572</v>
      </c>
      <c r="BP340" s="72"/>
      <c r="BQ340" s="72"/>
      <c r="BR340" s="72"/>
      <c r="BS340" s="72"/>
      <c r="BT340" s="72"/>
      <c r="BU340" s="72"/>
      <c r="BV340" s="72"/>
      <c r="BW340" s="72"/>
      <c r="BX340" s="71">
        <v>1528135</v>
      </c>
      <c r="BY340" s="72">
        <v>108032</v>
      </c>
      <c r="BZ340" s="72">
        <v>63911</v>
      </c>
      <c r="CA340" s="72">
        <v>92590</v>
      </c>
      <c r="CB340" s="72">
        <v>58512</v>
      </c>
      <c r="CC340" s="72">
        <v>150285</v>
      </c>
      <c r="CD340" s="72">
        <v>100880</v>
      </c>
      <c r="CE340" s="72">
        <v>186385</v>
      </c>
      <c r="CF340" s="72">
        <v>240710</v>
      </c>
      <c r="CG340" s="72">
        <v>185032</v>
      </c>
      <c r="CH340" s="72">
        <v>91309</v>
      </c>
      <c r="CI340" s="72">
        <v>190729</v>
      </c>
      <c r="CJ340" s="72">
        <v>43958</v>
      </c>
      <c r="CK340" s="72">
        <v>9006</v>
      </c>
      <c r="CL340" s="72">
        <v>3133</v>
      </c>
      <c r="CM340" s="72">
        <v>3663</v>
      </c>
      <c r="CN340" s="72"/>
      <c r="CO340" s="72"/>
      <c r="CP340" s="72"/>
      <c r="CQ340" s="72"/>
      <c r="CR340" s="72"/>
      <c r="CS340" s="72"/>
      <c r="CT340" s="72"/>
      <c r="CU340" s="72"/>
      <c r="CV340" s="71">
        <v>4127</v>
      </c>
      <c r="CW340" s="72">
        <v>2</v>
      </c>
      <c r="CX340" s="72">
        <v>1</v>
      </c>
      <c r="CY340" s="72">
        <v>1</v>
      </c>
      <c r="CZ340" s="72">
        <v>0</v>
      </c>
      <c r="DA340" s="72">
        <v>11</v>
      </c>
      <c r="DB340" s="72">
        <v>7</v>
      </c>
      <c r="DC340" s="72">
        <v>20</v>
      </c>
      <c r="DD340" s="72">
        <v>32</v>
      </c>
      <c r="DE340" s="72">
        <v>74</v>
      </c>
      <c r="DF340" s="72">
        <v>23</v>
      </c>
      <c r="DG340" s="72">
        <v>197</v>
      </c>
      <c r="DH340" s="72">
        <v>163</v>
      </c>
      <c r="DI340" s="72">
        <v>233</v>
      </c>
      <c r="DJ340" s="72">
        <v>123</v>
      </c>
      <c r="DK340" s="72">
        <v>3240</v>
      </c>
      <c r="DL340" s="72"/>
      <c r="DM340" s="72"/>
      <c r="DN340" s="72"/>
      <c r="DO340" s="72"/>
      <c r="DP340" s="72"/>
      <c r="DQ340" s="72"/>
      <c r="DR340" s="72"/>
      <c r="DS340" s="72"/>
      <c r="DT340" s="71">
        <v>91112</v>
      </c>
      <c r="DU340" s="72">
        <v>20872</v>
      </c>
      <c r="DV340" s="72">
        <v>4683</v>
      </c>
      <c r="DW340" s="72">
        <v>5513</v>
      </c>
      <c r="DX340" s="72">
        <v>2338</v>
      </c>
      <c r="DY340" s="72">
        <v>3820</v>
      </c>
      <c r="DZ340" s="72">
        <v>2411</v>
      </c>
      <c r="EA340" s="72">
        <v>3914</v>
      </c>
      <c r="EB340" s="72">
        <v>4599</v>
      </c>
      <c r="EC340" s="72">
        <v>4746</v>
      </c>
      <c r="ED340" s="72">
        <v>2546</v>
      </c>
      <c r="EE340" s="72">
        <v>10778</v>
      </c>
      <c r="EF340" s="72">
        <v>6503</v>
      </c>
      <c r="EG340" s="72">
        <v>4497</v>
      </c>
      <c r="EH340" s="72">
        <v>2223</v>
      </c>
      <c r="EI340" s="72">
        <v>11669</v>
      </c>
      <c r="EJ340" s="72"/>
      <c r="EK340" s="72"/>
      <c r="EL340" s="72"/>
      <c r="EM340" s="72"/>
      <c r="EN340" s="72"/>
      <c r="EO340" s="72"/>
      <c r="EP340" s="72"/>
      <c r="EQ340" s="72"/>
      <c r="ER340" s="71">
        <v>127</v>
      </c>
      <c r="ES340" s="72">
        <v>39</v>
      </c>
      <c r="ET340" s="72">
        <v>0</v>
      </c>
      <c r="EU340" s="72">
        <v>1</v>
      </c>
      <c r="EV340" s="72">
        <v>2</v>
      </c>
      <c r="EW340" s="72">
        <v>7</v>
      </c>
      <c r="EX340" s="72">
        <v>4</v>
      </c>
      <c r="EY340" s="72">
        <v>11</v>
      </c>
      <c r="EZ340" s="72">
        <v>11</v>
      </c>
      <c r="FA340" s="72">
        <v>7</v>
      </c>
      <c r="FB340" s="72">
        <v>1</v>
      </c>
      <c r="FC340" s="72">
        <v>10</v>
      </c>
      <c r="FD340" s="72">
        <v>6</v>
      </c>
      <c r="FE340" s="72">
        <v>3</v>
      </c>
      <c r="FF340" s="72">
        <v>2</v>
      </c>
      <c r="FG340" s="72">
        <v>23</v>
      </c>
      <c r="FH340" s="72"/>
      <c r="FI340" s="72"/>
      <c r="FJ340" s="72"/>
      <c r="FK340" s="72"/>
      <c r="FL340" s="72"/>
      <c r="FM340" s="72"/>
      <c r="FN340" s="72"/>
      <c r="FO340" s="72"/>
      <c r="FP340" s="71">
        <v>152864</v>
      </c>
      <c r="FQ340" s="71">
        <v>27484</v>
      </c>
      <c r="FR340" s="71">
        <v>23080</v>
      </c>
      <c r="FS340" s="71">
        <v>23051</v>
      </c>
      <c r="FT340" s="71">
        <v>13684</v>
      </c>
      <c r="FU340" s="71">
        <v>20964</v>
      </c>
      <c r="FV340" s="71">
        <v>11207</v>
      </c>
      <c r="FW340" s="71">
        <v>13146</v>
      </c>
      <c r="FX340" s="71">
        <v>9887</v>
      </c>
      <c r="FY340" s="71">
        <v>4425</v>
      </c>
      <c r="FZ340" s="71">
        <v>1616</v>
      </c>
      <c r="GA340" s="71">
        <v>2796</v>
      </c>
      <c r="GB340" s="71">
        <v>728</v>
      </c>
      <c r="GC340" s="71">
        <v>285</v>
      </c>
      <c r="GD340" s="71">
        <v>147</v>
      </c>
      <c r="GE340" s="71">
        <v>364</v>
      </c>
      <c r="GF340" s="71"/>
      <c r="GG340" s="71"/>
      <c r="GH340" s="71"/>
      <c r="GI340" s="71"/>
      <c r="GJ340" s="71"/>
      <c r="GK340" s="71"/>
      <c r="GL340" s="71"/>
      <c r="GM340" s="71"/>
      <c r="GN340" s="71">
        <v>2876</v>
      </c>
      <c r="GO340" s="72">
        <v>588</v>
      </c>
      <c r="GP340" s="72">
        <v>375</v>
      </c>
      <c r="GQ340" s="72">
        <v>317</v>
      </c>
      <c r="GR340" s="72">
        <v>241</v>
      </c>
      <c r="GS340" s="72">
        <v>307</v>
      </c>
      <c r="GT340" s="72">
        <v>168</v>
      </c>
      <c r="GU340" s="72">
        <v>203</v>
      </c>
      <c r="GV340" s="72">
        <v>193</v>
      </c>
      <c r="GW340" s="72">
        <v>116</v>
      </c>
      <c r="GX340" s="72">
        <v>50</v>
      </c>
      <c r="GY340" s="72">
        <v>144</v>
      </c>
      <c r="GZ340" s="72">
        <v>51</v>
      </c>
      <c r="HA340" s="72">
        <v>51</v>
      </c>
      <c r="HB340" s="72">
        <v>26</v>
      </c>
      <c r="HC340" s="72">
        <v>46</v>
      </c>
      <c r="HD340" s="72"/>
      <c r="HE340" s="72"/>
      <c r="HF340" s="72"/>
      <c r="HG340" s="72"/>
      <c r="HH340" s="72"/>
      <c r="HI340" s="72"/>
      <c r="HJ340" s="72"/>
      <c r="HK340" s="72"/>
      <c r="HL340" s="71">
        <v>149988</v>
      </c>
      <c r="HM340" s="72">
        <v>26896</v>
      </c>
      <c r="HN340" s="72">
        <v>22705</v>
      </c>
      <c r="HO340" s="72">
        <v>22734</v>
      </c>
      <c r="HP340" s="72">
        <v>13443</v>
      </c>
      <c r="HQ340" s="72">
        <v>20657</v>
      </c>
      <c r="HR340" s="72">
        <v>11039</v>
      </c>
      <c r="HS340" s="72">
        <v>12943</v>
      </c>
      <c r="HT340" s="72">
        <v>9694</v>
      </c>
      <c r="HU340" s="72">
        <v>4309</v>
      </c>
      <c r="HV340" s="72">
        <v>1566</v>
      </c>
      <c r="HW340" s="72">
        <v>2652</v>
      </c>
      <c r="HX340" s="72">
        <v>677</v>
      </c>
      <c r="HY340" s="72">
        <v>234</v>
      </c>
      <c r="HZ340" s="72">
        <v>121</v>
      </c>
      <c r="IA340" s="72">
        <v>318</v>
      </c>
      <c r="IB340" s="72"/>
      <c r="IC340" s="72"/>
      <c r="ID340" s="72"/>
      <c r="IE340" s="72"/>
      <c r="IF340" s="72"/>
      <c r="IG340" s="72"/>
      <c r="IH340" s="72"/>
      <c r="II340" s="72"/>
      <c r="IJ340" s="71">
        <v>139938</v>
      </c>
      <c r="IK340" s="72">
        <v>25394</v>
      </c>
      <c r="IL340" s="72">
        <v>21759</v>
      </c>
      <c r="IM340" s="72">
        <v>21792</v>
      </c>
      <c r="IN340" s="72">
        <v>12813</v>
      </c>
      <c r="IO340" s="72">
        <v>19634</v>
      </c>
      <c r="IP340" s="72">
        <v>10430</v>
      </c>
      <c r="IQ340" s="72">
        <v>12102</v>
      </c>
      <c r="IR340" s="72">
        <v>8798</v>
      </c>
      <c r="IS340" s="72">
        <v>3612</v>
      </c>
      <c r="IT340" s="72">
        <v>1288</v>
      </c>
      <c r="IU340" s="72">
        <v>1825</v>
      </c>
      <c r="IV340" s="72">
        <v>346</v>
      </c>
      <c r="IW340" s="72">
        <v>63</v>
      </c>
      <c r="IX340" s="72">
        <v>27</v>
      </c>
      <c r="IY340" s="72">
        <v>55</v>
      </c>
      <c r="IZ340" s="72"/>
      <c r="JA340" s="72"/>
      <c r="JB340" s="72"/>
      <c r="JC340" s="72"/>
      <c r="JD340" s="72"/>
      <c r="JE340" s="72"/>
      <c r="JF340" s="72"/>
      <c r="JG340" s="72"/>
      <c r="JH340" s="71">
        <v>148</v>
      </c>
      <c r="JI340" s="72">
        <v>0</v>
      </c>
      <c r="JJ340" s="72">
        <v>2</v>
      </c>
      <c r="JK340" s="72">
        <v>1</v>
      </c>
      <c r="JL340" s="72">
        <v>0</v>
      </c>
      <c r="JM340" s="72">
        <v>6</v>
      </c>
      <c r="JN340" s="72">
        <v>11</v>
      </c>
      <c r="JO340" s="72">
        <v>1</v>
      </c>
      <c r="JP340" s="72">
        <v>19</v>
      </c>
      <c r="JQ340" s="72">
        <v>12</v>
      </c>
      <c r="JR340" s="72">
        <v>8</v>
      </c>
      <c r="JS340" s="72">
        <v>29</v>
      </c>
      <c r="JT340" s="72">
        <v>17</v>
      </c>
      <c r="JU340" s="72">
        <v>16</v>
      </c>
      <c r="JV340" s="72">
        <v>5</v>
      </c>
      <c r="JW340" s="72">
        <v>21</v>
      </c>
      <c r="JX340" s="72"/>
      <c r="JY340" s="72"/>
      <c r="JZ340" s="72"/>
      <c r="KA340" s="72"/>
      <c r="KB340" s="72"/>
      <c r="KC340" s="72"/>
      <c r="KD340" s="72"/>
      <c r="KE340" s="72"/>
      <c r="KF340" s="71">
        <v>9902</v>
      </c>
      <c r="KG340" s="72">
        <v>1502</v>
      </c>
      <c r="KH340" s="72">
        <v>944</v>
      </c>
      <c r="KI340" s="72">
        <v>941</v>
      </c>
      <c r="KJ340" s="72">
        <v>630</v>
      </c>
      <c r="KK340" s="72">
        <v>1017</v>
      </c>
      <c r="KL340" s="72">
        <v>598</v>
      </c>
      <c r="KM340" s="72">
        <v>840</v>
      </c>
      <c r="KN340" s="72">
        <v>877</v>
      </c>
      <c r="KO340" s="72">
        <v>685</v>
      </c>
      <c r="KP340" s="72">
        <v>270</v>
      </c>
      <c r="KQ340" s="72">
        <v>798</v>
      </c>
      <c r="KR340" s="72">
        <v>314</v>
      </c>
      <c r="KS340" s="72">
        <v>155</v>
      </c>
      <c r="KT340" s="72">
        <v>89</v>
      </c>
      <c r="KU340" s="72">
        <v>242</v>
      </c>
      <c r="KV340" s="72"/>
      <c r="KW340" s="72"/>
      <c r="KX340" s="72"/>
      <c r="KY340" s="72"/>
      <c r="KZ340" s="72"/>
      <c r="LA340" s="72"/>
      <c r="LB340" s="72"/>
      <c r="LC340" s="72"/>
      <c r="LD340" s="71">
        <v>12</v>
      </c>
      <c r="LE340" s="72">
        <v>1</v>
      </c>
      <c r="LF340" s="72">
        <v>1</v>
      </c>
      <c r="LG340" s="72">
        <v>5</v>
      </c>
      <c r="LH340" s="72">
        <v>0</v>
      </c>
      <c r="LI340" s="72">
        <v>2</v>
      </c>
      <c r="LJ340" s="72">
        <v>0</v>
      </c>
      <c r="LK340" s="72">
        <v>1</v>
      </c>
      <c r="LL340" s="72">
        <v>1</v>
      </c>
      <c r="LM340" s="72">
        <v>0</v>
      </c>
      <c r="LN340" s="72">
        <v>0</v>
      </c>
      <c r="LO340" s="72">
        <v>1</v>
      </c>
      <c r="LP340" s="72">
        <v>0</v>
      </c>
      <c r="LQ340" s="72">
        <v>0</v>
      </c>
      <c r="LR340" s="72">
        <v>0</v>
      </c>
      <c r="LS340" s="72">
        <v>0</v>
      </c>
      <c r="LT340" s="72"/>
      <c r="LU340" s="72"/>
      <c r="LV340" s="72"/>
      <c r="LW340" s="72"/>
      <c r="LX340" s="72"/>
      <c r="LY340" s="72"/>
      <c r="LZ340" s="72"/>
      <c r="MA340" s="72"/>
    </row>
    <row r="341" spans="1:339" x14ac:dyDescent="0.4">
      <c r="A341" s="67">
        <v>2013.13</v>
      </c>
      <c r="B341" s="66" t="s">
        <v>4</v>
      </c>
      <c r="C341" s="67">
        <v>2013.13</v>
      </c>
      <c r="D341" s="67"/>
      <c r="E341" s="67"/>
      <c r="F341" s="67"/>
      <c r="G341" s="67"/>
      <c r="H341" s="67"/>
      <c r="I341" s="67"/>
      <c r="J341" s="67"/>
      <c r="K341" s="67"/>
      <c r="L341" s="67"/>
      <c r="M341" s="67"/>
      <c r="N341" s="67"/>
      <c r="O341" s="67"/>
      <c r="P341" s="67"/>
      <c r="Q341" s="67"/>
      <c r="R341" s="67"/>
      <c r="S341" s="67"/>
      <c r="T341" s="67"/>
      <c r="U341" s="67"/>
      <c r="V341" s="67"/>
      <c r="W341" s="67"/>
      <c r="X341" s="67"/>
      <c r="Y341" s="67"/>
      <c r="Z341" s="67"/>
      <c r="AA341" s="67"/>
    </row>
    <row r="342" spans="1:339" x14ac:dyDescent="0.4">
      <c r="A342" s="68">
        <v>2014.01</v>
      </c>
      <c r="B342" s="66" t="s">
        <v>5</v>
      </c>
      <c r="C342" s="67">
        <v>2014.01</v>
      </c>
      <c r="D342" s="67"/>
      <c r="E342" s="67"/>
      <c r="F342" s="67"/>
      <c r="G342" s="67"/>
      <c r="H342" s="67"/>
      <c r="I342" s="67"/>
      <c r="J342" s="67"/>
      <c r="K342" s="67"/>
      <c r="L342" s="67"/>
      <c r="M342" s="67"/>
      <c r="N342" s="67"/>
      <c r="O342" s="67"/>
      <c r="P342" s="67"/>
      <c r="Q342" s="67"/>
      <c r="R342" s="67"/>
      <c r="S342" s="67"/>
      <c r="T342" s="67"/>
      <c r="U342" s="67"/>
      <c r="V342" s="67"/>
      <c r="W342" s="67"/>
      <c r="X342" s="67"/>
      <c r="Y342" s="67"/>
      <c r="Z342" s="67"/>
      <c r="AA342" s="67"/>
    </row>
    <row r="343" spans="1:339" x14ac:dyDescent="0.4">
      <c r="A343" s="67">
        <v>2014.02</v>
      </c>
      <c r="B343" s="66" t="s">
        <v>6</v>
      </c>
      <c r="C343" s="67">
        <v>2014.02</v>
      </c>
      <c r="D343" s="67"/>
      <c r="E343" s="67"/>
      <c r="F343" s="67"/>
      <c r="G343" s="67"/>
      <c r="H343" s="67"/>
      <c r="I343" s="67"/>
      <c r="J343" s="67"/>
      <c r="K343" s="67"/>
      <c r="L343" s="67"/>
      <c r="M343" s="67"/>
      <c r="N343" s="67"/>
      <c r="O343" s="67"/>
      <c r="P343" s="67"/>
      <c r="Q343" s="67"/>
      <c r="R343" s="67"/>
      <c r="S343" s="67"/>
      <c r="T343" s="67"/>
      <c r="U343" s="67"/>
      <c r="V343" s="67"/>
      <c r="W343" s="67"/>
      <c r="X343" s="67"/>
      <c r="Y343" s="67"/>
      <c r="Z343" s="67"/>
      <c r="AA343" s="67"/>
    </row>
    <row r="344" spans="1:339" x14ac:dyDescent="0.4">
      <c r="A344" s="67">
        <v>2014.03</v>
      </c>
      <c r="B344" s="66" t="s">
        <v>7</v>
      </c>
      <c r="C344" s="67">
        <v>2014.03</v>
      </c>
      <c r="D344" s="71">
        <v>1746696</v>
      </c>
      <c r="E344" s="71">
        <v>132327</v>
      </c>
      <c r="F344" s="71">
        <v>68488</v>
      </c>
      <c r="G344" s="71">
        <v>100585</v>
      </c>
      <c r="H344" s="71">
        <v>61896</v>
      </c>
      <c r="I344" s="71">
        <v>159786</v>
      </c>
      <c r="J344" s="71">
        <v>107842</v>
      </c>
      <c r="K344" s="71">
        <v>200890</v>
      </c>
      <c r="L344" s="71">
        <v>263851</v>
      </c>
      <c r="M344" s="71">
        <v>210787</v>
      </c>
      <c r="N344" s="71">
        <v>102846</v>
      </c>
      <c r="O344" s="71">
        <v>230083</v>
      </c>
      <c r="P344" s="71">
        <v>59858</v>
      </c>
      <c r="Q344" s="71">
        <v>16965</v>
      </c>
      <c r="R344" s="71">
        <v>6559</v>
      </c>
      <c r="S344" s="71">
        <v>23933</v>
      </c>
      <c r="T344" s="71"/>
      <c r="U344" s="71"/>
      <c r="V344" s="71"/>
      <c r="W344" s="71"/>
      <c r="X344" s="71"/>
      <c r="Y344" s="71"/>
      <c r="Z344" s="71"/>
      <c r="AA344" s="71"/>
      <c r="AB344" s="71">
        <v>15819</v>
      </c>
      <c r="AC344" s="72">
        <v>1902</v>
      </c>
      <c r="AD344" s="72">
        <v>803</v>
      </c>
      <c r="AE344" s="72">
        <v>863</v>
      </c>
      <c r="AF344" s="72">
        <v>608</v>
      </c>
      <c r="AG344" s="72">
        <v>1006</v>
      </c>
      <c r="AH344" s="72">
        <v>758</v>
      </c>
      <c r="AI344" s="72">
        <v>1168</v>
      </c>
      <c r="AJ344" s="72">
        <v>1226</v>
      </c>
      <c r="AK344" s="72">
        <v>935</v>
      </c>
      <c r="AL344" s="72">
        <v>570</v>
      </c>
      <c r="AM344" s="72">
        <v>1607</v>
      </c>
      <c r="AN344" s="72">
        <v>955</v>
      </c>
      <c r="AO344" s="72">
        <v>550</v>
      </c>
      <c r="AP344" s="72">
        <v>236</v>
      </c>
      <c r="AQ344" s="72">
        <v>2632</v>
      </c>
      <c r="AR344" s="72"/>
      <c r="AS344" s="72"/>
      <c r="AT344" s="72"/>
      <c r="AU344" s="72"/>
      <c r="AV344" s="72"/>
      <c r="AW344" s="72"/>
      <c r="AX344" s="72"/>
      <c r="AY344" s="72"/>
      <c r="AZ344" s="71">
        <v>1730877</v>
      </c>
      <c r="BA344" s="72">
        <v>130425</v>
      </c>
      <c r="BB344" s="72">
        <v>67685</v>
      </c>
      <c r="BC344" s="72">
        <v>99722</v>
      </c>
      <c r="BD344" s="72">
        <v>61288</v>
      </c>
      <c r="BE344" s="72">
        <v>158780</v>
      </c>
      <c r="BF344" s="72">
        <v>107084</v>
      </c>
      <c r="BG344" s="72">
        <v>199722</v>
      </c>
      <c r="BH344" s="72">
        <v>262625</v>
      </c>
      <c r="BI344" s="72">
        <v>209852</v>
      </c>
      <c r="BJ344" s="72">
        <v>102276</v>
      </c>
      <c r="BK344" s="72">
        <v>228476</v>
      </c>
      <c r="BL344" s="72">
        <v>58903</v>
      </c>
      <c r="BM344" s="72">
        <v>16415</v>
      </c>
      <c r="BN344" s="72">
        <v>6323</v>
      </c>
      <c r="BO344" s="72">
        <v>21301</v>
      </c>
      <c r="BP344" s="72"/>
      <c r="BQ344" s="72"/>
      <c r="BR344" s="72"/>
      <c r="BS344" s="72"/>
      <c r="BT344" s="72"/>
      <c r="BU344" s="72"/>
      <c r="BV344" s="72"/>
      <c r="BW344" s="72"/>
      <c r="BX344" s="71">
        <v>1629336</v>
      </c>
      <c r="BY344" s="72">
        <v>109419</v>
      </c>
      <c r="BZ344" s="72">
        <v>62964</v>
      </c>
      <c r="CA344" s="72">
        <v>93895</v>
      </c>
      <c r="CB344" s="72">
        <v>58852</v>
      </c>
      <c r="CC344" s="72">
        <v>154807</v>
      </c>
      <c r="CD344" s="72">
        <v>104457</v>
      </c>
      <c r="CE344" s="72">
        <v>195555</v>
      </c>
      <c r="CF344" s="72">
        <v>257910</v>
      </c>
      <c r="CG344" s="72">
        <v>204644</v>
      </c>
      <c r="CH344" s="72">
        <v>99502</v>
      </c>
      <c r="CI344" s="72">
        <v>216543</v>
      </c>
      <c r="CJ344" s="72">
        <v>51607</v>
      </c>
      <c r="CK344" s="72">
        <v>11058</v>
      </c>
      <c r="CL344" s="72">
        <v>3611</v>
      </c>
      <c r="CM344" s="72">
        <v>4512</v>
      </c>
      <c r="CN344" s="72"/>
      <c r="CO344" s="72"/>
      <c r="CP344" s="72"/>
      <c r="CQ344" s="72"/>
      <c r="CR344" s="72"/>
      <c r="CS344" s="72"/>
      <c r="CT344" s="72"/>
      <c r="CU344" s="72"/>
      <c r="CV344" s="71">
        <v>4218</v>
      </c>
      <c r="CW344" s="72">
        <v>5</v>
      </c>
      <c r="CX344" s="72">
        <v>1</v>
      </c>
      <c r="CY344" s="72">
        <v>1</v>
      </c>
      <c r="CZ344" s="72">
        <v>3</v>
      </c>
      <c r="DA344" s="72">
        <v>12</v>
      </c>
      <c r="DB344" s="72">
        <v>9</v>
      </c>
      <c r="DC344" s="72">
        <v>28</v>
      </c>
      <c r="DD344" s="72">
        <v>46</v>
      </c>
      <c r="DE344" s="72">
        <v>62</v>
      </c>
      <c r="DF344" s="72">
        <v>25</v>
      </c>
      <c r="DG344" s="72">
        <v>199</v>
      </c>
      <c r="DH344" s="72">
        <v>175</v>
      </c>
      <c r="DI344" s="72">
        <v>262</v>
      </c>
      <c r="DJ344" s="72">
        <v>145</v>
      </c>
      <c r="DK344" s="72">
        <v>3245</v>
      </c>
      <c r="DL344" s="72"/>
      <c r="DM344" s="72"/>
      <c r="DN344" s="72"/>
      <c r="DO344" s="72"/>
      <c r="DP344" s="72"/>
      <c r="DQ344" s="72"/>
      <c r="DR344" s="72"/>
      <c r="DS344" s="72"/>
      <c r="DT344" s="71">
        <v>97323</v>
      </c>
      <c r="DU344" s="72">
        <v>21001</v>
      </c>
      <c r="DV344" s="72">
        <v>4720</v>
      </c>
      <c r="DW344" s="72">
        <v>5826</v>
      </c>
      <c r="DX344" s="72">
        <v>2433</v>
      </c>
      <c r="DY344" s="72">
        <v>3961</v>
      </c>
      <c r="DZ344" s="72">
        <v>2618</v>
      </c>
      <c r="EA344" s="72">
        <v>4139</v>
      </c>
      <c r="EB344" s="72">
        <v>4669</v>
      </c>
      <c r="EC344" s="72">
        <v>5146</v>
      </c>
      <c r="ED344" s="72">
        <v>2749</v>
      </c>
      <c r="EE344" s="72">
        <v>11734</v>
      </c>
      <c r="EF344" s="72">
        <v>7121</v>
      </c>
      <c r="EG344" s="72">
        <v>5095</v>
      </c>
      <c r="EH344" s="72">
        <v>2567</v>
      </c>
      <c r="EI344" s="72">
        <v>13544</v>
      </c>
      <c r="EJ344" s="72"/>
      <c r="EK344" s="72"/>
      <c r="EL344" s="72"/>
      <c r="EM344" s="72"/>
      <c r="EN344" s="72"/>
      <c r="EO344" s="72"/>
      <c r="EP344" s="72"/>
      <c r="EQ344" s="72"/>
      <c r="ER344" s="71">
        <v>116</v>
      </c>
      <c r="ES344" s="72">
        <v>41</v>
      </c>
      <c r="ET344" s="72">
        <v>1</v>
      </c>
      <c r="EU344" s="72">
        <v>2</v>
      </c>
      <c r="EV344" s="72">
        <v>2</v>
      </c>
      <c r="EW344" s="72">
        <v>6</v>
      </c>
      <c r="EX344" s="72">
        <v>1</v>
      </c>
      <c r="EY344" s="72">
        <v>8</v>
      </c>
      <c r="EZ344" s="72">
        <v>11</v>
      </c>
      <c r="FA344" s="72">
        <v>10</v>
      </c>
      <c r="FB344" s="72">
        <v>2</v>
      </c>
      <c r="FC344" s="72">
        <v>9</v>
      </c>
      <c r="FD344" s="72">
        <v>4</v>
      </c>
      <c r="FE344" s="72">
        <v>4</v>
      </c>
      <c r="FF344" s="72">
        <v>1</v>
      </c>
      <c r="FG344" s="72">
        <v>14</v>
      </c>
      <c r="FH344" s="72"/>
      <c r="FI344" s="72"/>
      <c r="FJ344" s="72"/>
      <c r="FK344" s="72"/>
      <c r="FL344" s="72"/>
      <c r="FM344" s="72"/>
      <c r="FN344" s="72"/>
      <c r="FO344" s="72"/>
      <c r="FP344" s="71">
        <v>156581</v>
      </c>
      <c r="FQ344" s="71">
        <v>31859</v>
      </c>
      <c r="FR344" s="71">
        <v>23241</v>
      </c>
      <c r="FS344" s="71">
        <v>22986</v>
      </c>
      <c r="FT344" s="71">
        <v>13666</v>
      </c>
      <c r="FU344" s="71">
        <v>20976</v>
      </c>
      <c r="FV344" s="71">
        <v>11280</v>
      </c>
      <c r="FW344" s="71">
        <v>12829</v>
      </c>
      <c r="FX344" s="71">
        <v>9836</v>
      </c>
      <c r="FY344" s="71">
        <v>4281</v>
      </c>
      <c r="FZ344" s="71">
        <v>1551</v>
      </c>
      <c r="GA344" s="71">
        <v>2649</v>
      </c>
      <c r="GB344" s="71">
        <v>678</v>
      </c>
      <c r="GC344" s="71">
        <v>255</v>
      </c>
      <c r="GD344" s="71">
        <v>137</v>
      </c>
      <c r="GE344" s="71">
        <v>357</v>
      </c>
      <c r="GF344" s="71"/>
      <c r="GG344" s="71"/>
      <c r="GH344" s="71"/>
      <c r="GI344" s="71"/>
      <c r="GJ344" s="71"/>
      <c r="GK344" s="71"/>
      <c r="GL344" s="71"/>
      <c r="GM344" s="71"/>
      <c r="GN344" s="71">
        <v>2849</v>
      </c>
      <c r="GO344" s="72">
        <v>585</v>
      </c>
      <c r="GP344" s="72">
        <v>375</v>
      </c>
      <c r="GQ344" s="72">
        <v>315</v>
      </c>
      <c r="GR344" s="72">
        <v>237</v>
      </c>
      <c r="GS344" s="72">
        <v>304</v>
      </c>
      <c r="GT344" s="72">
        <v>162</v>
      </c>
      <c r="GU344" s="72">
        <v>204</v>
      </c>
      <c r="GV344" s="72">
        <v>196</v>
      </c>
      <c r="GW344" s="72">
        <v>108</v>
      </c>
      <c r="GX344" s="72">
        <v>50</v>
      </c>
      <c r="GY344" s="72">
        <v>143</v>
      </c>
      <c r="GZ344" s="72">
        <v>47</v>
      </c>
      <c r="HA344" s="72">
        <v>51</v>
      </c>
      <c r="HB344" s="72">
        <v>29</v>
      </c>
      <c r="HC344" s="72">
        <v>43</v>
      </c>
      <c r="HD344" s="72"/>
      <c r="HE344" s="72"/>
      <c r="HF344" s="72"/>
      <c r="HG344" s="72"/>
      <c r="HH344" s="72"/>
      <c r="HI344" s="72"/>
      <c r="HJ344" s="72"/>
      <c r="HK344" s="72"/>
      <c r="HL344" s="71">
        <v>153732</v>
      </c>
      <c r="HM344" s="72">
        <v>31274</v>
      </c>
      <c r="HN344" s="72">
        <v>22866</v>
      </c>
      <c r="HO344" s="72">
        <v>22671</v>
      </c>
      <c r="HP344" s="72">
        <v>13429</v>
      </c>
      <c r="HQ344" s="72">
        <v>20672</v>
      </c>
      <c r="HR344" s="72">
        <v>11118</v>
      </c>
      <c r="HS344" s="72">
        <v>12625</v>
      </c>
      <c r="HT344" s="72">
        <v>9640</v>
      </c>
      <c r="HU344" s="72">
        <v>4173</v>
      </c>
      <c r="HV344" s="72">
        <v>1501</v>
      </c>
      <c r="HW344" s="72">
        <v>2506</v>
      </c>
      <c r="HX344" s="72">
        <v>631</v>
      </c>
      <c r="HY344" s="72">
        <v>204</v>
      </c>
      <c r="HZ344" s="72">
        <v>108</v>
      </c>
      <c r="IA344" s="72">
        <v>314</v>
      </c>
      <c r="IB344" s="72"/>
      <c r="IC344" s="72"/>
      <c r="ID344" s="72"/>
      <c r="IE344" s="72"/>
      <c r="IF344" s="72"/>
      <c r="IG344" s="72"/>
      <c r="IH344" s="72"/>
      <c r="II344" s="72"/>
      <c r="IJ344" s="71">
        <v>143923</v>
      </c>
      <c r="IK344" s="72">
        <v>29795</v>
      </c>
      <c r="IL344" s="72">
        <v>21929</v>
      </c>
      <c r="IM344" s="72">
        <v>21737</v>
      </c>
      <c r="IN344" s="72">
        <v>12819</v>
      </c>
      <c r="IO344" s="72">
        <v>19673</v>
      </c>
      <c r="IP344" s="72">
        <v>10529</v>
      </c>
      <c r="IQ344" s="72">
        <v>11788</v>
      </c>
      <c r="IR344" s="72">
        <v>8763</v>
      </c>
      <c r="IS344" s="72">
        <v>3491</v>
      </c>
      <c r="IT344" s="72">
        <v>1243</v>
      </c>
      <c r="IU344" s="72">
        <v>1725</v>
      </c>
      <c r="IV344" s="72">
        <v>306</v>
      </c>
      <c r="IW344" s="72">
        <v>56</v>
      </c>
      <c r="IX344" s="72">
        <v>22</v>
      </c>
      <c r="IY344" s="72">
        <v>47</v>
      </c>
      <c r="IZ344" s="72"/>
      <c r="JA344" s="72"/>
      <c r="JB344" s="72"/>
      <c r="JC344" s="72"/>
      <c r="JD344" s="72"/>
      <c r="JE344" s="72"/>
      <c r="JF344" s="72"/>
      <c r="JG344" s="72"/>
      <c r="JH344" s="71">
        <v>134</v>
      </c>
      <c r="JI344" s="72">
        <v>0</v>
      </c>
      <c r="JJ344" s="72">
        <v>2</v>
      </c>
      <c r="JK344" s="72">
        <v>2</v>
      </c>
      <c r="JL344" s="72">
        <v>1</v>
      </c>
      <c r="JM344" s="72">
        <v>9</v>
      </c>
      <c r="JN344" s="72">
        <v>5</v>
      </c>
      <c r="JO344" s="72">
        <v>5</v>
      </c>
      <c r="JP344" s="72">
        <v>17</v>
      </c>
      <c r="JQ344" s="72">
        <v>10</v>
      </c>
      <c r="JR344" s="72">
        <v>5</v>
      </c>
      <c r="JS344" s="72">
        <v>21</v>
      </c>
      <c r="JT344" s="72">
        <v>15</v>
      </c>
      <c r="JU344" s="72">
        <v>15</v>
      </c>
      <c r="JV344" s="72">
        <v>5</v>
      </c>
      <c r="JW344" s="72">
        <v>22</v>
      </c>
      <c r="JX344" s="72"/>
      <c r="JY344" s="72"/>
      <c r="JZ344" s="72"/>
      <c r="KA344" s="72"/>
      <c r="KB344" s="72"/>
      <c r="KC344" s="72"/>
      <c r="KD344" s="72"/>
      <c r="KE344" s="72"/>
      <c r="KF344" s="71">
        <v>9675</v>
      </c>
      <c r="KG344" s="72">
        <v>1479</v>
      </c>
      <c r="KH344" s="72">
        <v>935</v>
      </c>
      <c r="KI344" s="72">
        <v>932</v>
      </c>
      <c r="KJ344" s="72">
        <v>609</v>
      </c>
      <c r="KK344" s="72">
        <v>990</v>
      </c>
      <c r="KL344" s="72">
        <v>584</v>
      </c>
      <c r="KM344" s="72">
        <v>832</v>
      </c>
      <c r="KN344" s="72">
        <v>860</v>
      </c>
      <c r="KO344" s="72">
        <v>672</v>
      </c>
      <c r="KP344" s="72">
        <v>253</v>
      </c>
      <c r="KQ344" s="72">
        <v>760</v>
      </c>
      <c r="KR344" s="72">
        <v>310</v>
      </c>
      <c r="KS344" s="72">
        <v>133</v>
      </c>
      <c r="KT344" s="72">
        <v>81</v>
      </c>
      <c r="KU344" s="72">
        <v>245</v>
      </c>
      <c r="KV344" s="72"/>
      <c r="KW344" s="72"/>
      <c r="KX344" s="72"/>
      <c r="KY344" s="72"/>
      <c r="KZ344" s="72"/>
      <c r="LA344" s="72"/>
      <c r="LB344" s="72"/>
      <c r="LC344" s="72"/>
      <c r="LD344" s="71">
        <v>4</v>
      </c>
      <c r="LE344" s="72">
        <v>1</v>
      </c>
      <c r="LF344" s="72">
        <v>1</v>
      </c>
      <c r="LG344" s="72">
        <v>0</v>
      </c>
      <c r="LH344" s="72">
        <v>1</v>
      </c>
      <c r="LI344" s="72">
        <v>0</v>
      </c>
      <c r="LJ344" s="72">
        <v>0</v>
      </c>
      <c r="LK344" s="72">
        <v>0</v>
      </c>
      <c r="LL344" s="72">
        <v>0</v>
      </c>
      <c r="LM344" s="72">
        <v>1</v>
      </c>
      <c r="LN344" s="72">
        <v>0</v>
      </c>
      <c r="LO344" s="72">
        <v>0</v>
      </c>
      <c r="LP344" s="72">
        <v>0</v>
      </c>
      <c r="LQ344" s="72">
        <v>0</v>
      </c>
      <c r="LR344" s="72">
        <v>0</v>
      </c>
      <c r="LS344" s="72">
        <v>0</v>
      </c>
      <c r="LT344" s="72"/>
      <c r="LU344" s="72"/>
      <c r="LV344" s="72"/>
      <c r="LW344" s="72"/>
      <c r="LX344" s="72"/>
      <c r="LY344" s="72"/>
      <c r="LZ344" s="72"/>
      <c r="MA344" s="72"/>
    </row>
    <row r="345" spans="1:339" x14ac:dyDescent="0.4">
      <c r="A345" s="67">
        <v>2014.04</v>
      </c>
      <c r="B345" s="66" t="s">
        <v>8</v>
      </c>
      <c r="C345" s="67">
        <v>2014.04</v>
      </c>
      <c r="D345" s="67"/>
      <c r="E345" s="67"/>
      <c r="F345" s="67"/>
      <c r="G345" s="67"/>
      <c r="H345" s="67"/>
      <c r="I345" s="67"/>
      <c r="J345" s="67"/>
      <c r="K345" s="67"/>
      <c r="L345" s="67"/>
      <c r="M345" s="67"/>
      <c r="N345" s="67"/>
      <c r="O345" s="67"/>
      <c r="P345" s="67"/>
      <c r="Q345" s="67"/>
      <c r="R345" s="67"/>
      <c r="S345" s="67"/>
      <c r="T345" s="67"/>
      <c r="U345" s="67"/>
      <c r="V345" s="67"/>
      <c r="W345" s="67"/>
      <c r="X345" s="67"/>
      <c r="Y345" s="67"/>
      <c r="Z345" s="67"/>
      <c r="AA345" s="67"/>
    </row>
    <row r="346" spans="1:339" x14ac:dyDescent="0.4">
      <c r="A346" s="67">
        <v>2014.05</v>
      </c>
      <c r="B346" s="66" t="s">
        <v>9</v>
      </c>
      <c r="C346" s="67">
        <v>2014.05</v>
      </c>
      <c r="D346" s="67"/>
      <c r="E346" s="67"/>
      <c r="F346" s="67"/>
      <c r="G346" s="67"/>
      <c r="H346" s="67"/>
      <c r="I346" s="67"/>
      <c r="J346" s="67"/>
      <c r="K346" s="67"/>
      <c r="L346" s="67"/>
      <c r="M346" s="67"/>
      <c r="N346" s="67"/>
      <c r="O346" s="67"/>
      <c r="P346" s="67"/>
      <c r="Q346" s="67"/>
      <c r="R346" s="67"/>
      <c r="S346" s="67"/>
      <c r="T346" s="67"/>
      <c r="U346" s="67"/>
      <c r="V346" s="67"/>
      <c r="W346" s="67"/>
      <c r="X346" s="67"/>
      <c r="Y346" s="67"/>
      <c r="Z346" s="67"/>
      <c r="AA346" s="67"/>
    </row>
    <row r="347" spans="1:339" x14ac:dyDescent="0.4">
      <c r="A347" s="67">
        <v>2014.06</v>
      </c>
      <c r="B347" s="66" t="s">
        <v>10</v>
      </c>
      <c r="C347" s="67">
        <v>2014.06</v>
      </c>
      <c r="D347" s="71">
        <v>1819756</v>
      </c>
      <c r="E347" s="71">
        <v>133357</v>
      </c>
      <c r="F347" s="71">
        <v>69179</v>
      </c>
      <c r="G347" s="71">
        <v>102426</v>
      </c>
      <c r="H347" s="71">
        <v>61653</v>
      </c>
      <c r="I347" s="71">
        <v>161945</v>
      </c>
      <c r="J347" s="71">
        <v>108659</v>
      </c>
      <c r="K347" s="71">
        <v>204001</v>
      </c>
      <c r="L347" s="71">
        <v>272261</v>
      </c>
      <c r="M347" s="71">
        <v>221622</v>
      </c>
      <c r="N347" s="71">
        <v>110649</v>
      </c>
      <c r="O347" s="71">
        <v>253766</v>
      </c>
      <c r="P347" s="71">
        <v>68692</v>
      </c>
      <c r="Q347" s="71">
        <v>19601</v>
      </c>
      <c r="R347" s="71">
        <v>7641</v>
      </c>
      <c r="S347" s="71">
        <v>24304</v>
      </c>
      <c r="T347" s="71"/>
      <c r="U347" s="71"/>
      <c r="V347" s="71"/>
      <c r="W347" s="71"/>
      <c r="X347" s="71"/>
      <c r="Y347" s="71"/>
      <c r="Z347" s="71"/>
      <c r="AA347" s="71"/>
      <c r="AB347" s="71">
        <v>16916</v>
      </c>
      <c r="AC347" s="72">
        <v>1873</v>
      </c>
      <c r="AD347" s="72">
        <v>804</v>
      </c>
      <c r="AE347" s="72">
        <v>846</v>
      </c>
      <c r="AF347" s="72">
        <v>631</v>
      </c>
      <c r="AG347" s="72">
        <v>1041</v>
      </c>
      <c r="AH347" s="72">
        <v>800</v>
      </c>
      <c r="AI347" s="72">
        <v>1232</v>
      </c>
      <c r="AJ347" s="72">
        <v>1289</v>
      </c>
      <c r="AK347" s="72">
        <v>963</v>
      </c>
      <c r="AL347" s="72">
        <v>588</v>
      </c>
      <c r="AM347" s="72">
        <v>1704</v>
      </c>
      <c r="AN347" s="72">
        <v>1125</v>
      </c>
      <c r="AO347" s="72">
        <v>907</v>
      </c>
      <c r="AP347" s="72">
        <v>489</v>
      </c>
      <c r="AQ347" s="72">
        <v>2624</v>
      </c>
      <c r="AR347" s="72"/>
      <c r="AS347" s="72"/>
      <c r="AT347" s="72"/>
      <c r="AU347" s="72"/>
      <c r="AV347" s="72"/>
      <c r="AW347" s="72"/>
      <c r="AX347" s="72"/>
      <c r="AY347" s="72"/>
      <c r="AZ347" s="71">
        <v>1802840</v>
      </c>
      <c r="BA347" s="72">
        <v>131484</v>
      </c>
      <c r="BB347" s="72">
        <v>68375</v>
      </c>
      <c r="BC347" s="72">
        <v>101580</v>
      </c>
      <c r="BD347" s="72">
        <v>61022</v>
      </c>
      <c r="BE347" s="72">
        <v>160904</v>
      </c>
      <c r="BF347" s="72">
        <v>107859</v>
      </c>
      <c r="BG347" s="72">
        <v>202769</v>
      </c>
      <c r="BH347" s="72">
        <v>270972</v>
      </c>
      <c r="BI347" s="72">
        <v>220659</v>
      </c>
      <c r="BJ347" s="72">
        <v>110061</v>
      </c>
      <c r="BK347" s="72">
        <v>252062</v>
      </c>
      <c r="BL347" s="72">
        <v>67567</v>
      </c>
      <c r="BM347" s="72">
        <v>18694</v>
      </c>
      <c r="BN347" s="72">
        <v>7152</v>
      </c>
      <c r="BO347" s="72">
        <v>21680</v>
      </c>
      <c r="BP347" s="72"/>
      <c r="BQ347" s="72"/>
      <c r="BR347" s="72"/>
      <c r="BS347" s="72"/>
      <c r="BT347" s="72"/>
      <c r="BU347" s="72"/>
      <c r="BV347" s="72"/>
      <c r="BW347" s="72"/>
      <c r="BX347" s="71">
        <v>1699259</v>
      </c>
      <c r="BY347" s="72">
        <v>110506</v>
      </c>
      <c r="BZ347" s="72">
        <v>63638</v>
      </c>
      <c r="CA347" s="72">
        <v>95159</v>
      </c>
      <c r="CB347" s="72">
        <v>58601</v>
      </c>
      <c r="CC347" s="72">
        <v>156793</v>
      </c>
      <c r="CD347" s="72">
        <v>105393</v>
      </c>
      <c r="CE347" s="72">
        <v>198779</v>
      </c>
      <c r="CF347" s="72">
        <v>265830</v>
      </c>
      <c r="CG347" s="72">
        <v>215271</v>
      </c>
      <c r="CH347" s="72">
        <v>107254</v>
      </c>
      <c r="CI347" s="72">
        <v>239368</v>
      </c>
      <c r="CJ347" s="72">
        <v>59815</v>
      </c>
      <c r="CK347" s="72">
        <v>13185</v>
      </c>
      <c r="CL347" s="72">
        <v>4293</v>
      </c>
      <c r="CM347" s="72">
        <v>5374</v>
      </c>
      <c r="CN347" s="72"/>
      <c r="CO347" s="72"/>
      <c r="CP347" s="72"/>
      <c r="CQ347" s="72"/>
      <c r="CR347" s="72"/>
      <c r="CS347" s="72"/>
      <c r="CT347" s="72"/>
      <c r="CU347" s="72"/>
      <c r="CV347" s="71">
        <v>3656</v>
      </c>
      <c r="CW347" s="72">
        <v>5</v>
      </c>
      <c r="CX347" s="72">
        <v>1</v>
      </c>
      <c r="CY347" s="72">
        <v>1</v>
      </c>
      <c r="CZ347" s="72">
        <v>3</v>
      </c>
      <c r="DA347" s="72">
        <v>10</v>
      </c>
      <c r="DB347" s="72">
        <v>10</v>
      </c>
      <c r="DC347" s="72">
        <v>24</v>
      </c>
      <c r="DD347" s="72">
        <v>35</v>
      </c>
      <c r="DE347" s="72">
        <v>53</v>
      </c>
      <c r="DF347" s="72">
        <v>17</v>
      </c>
      <c r="DG347" s="72">
        <v>163</v>
      </c>
      <c r="DH347" s="72">
        <v>161</v>
      </c>
      <c r="DI347" s="72">
        <v>177</v>
      </c>
      <c r="DJ347" s="72">
        <v>132</v>
      </c>
      <c r="DK347" s="72">
        <v>2864</v>
      </c>
      <c r="DL347" s="72"/>
      <c r="DM347" s="72"/>
      <c r="DN347" s="72"/>
      <c r="DO347" s="72"/>
      <c r="DP347" s="72"/>
      <c r="DQ347" s="72"/>
      <c r="DR347" s="72"/>
      <c r="DS347" s="72"/>
      <c r="DT347" s="71">
        <v>99925</v>
      </c>
      <c r="DU347" s="72">
        <v>20973</v>
      </c>
      <c r="DV347" s="72">
        <v>4736</v>
      </c>
      <c r="DW347" s="72">
        <v>6420</v>
      </c>
      <c r="DX347" s="72">
        <v>2418</v>
      </c>
      <c r="DY347" s="72">
        <v>4101</v>
      </c>
      <c r="DZ347" s="72">
        <v>2456</v>
      </c>
      <c r="EA347" s="72">
        <v>3966</v>
      </c>
      <c r="EB347" s="72">
        <v>5107</v>
      </c>
      <c r="EC347" s="72">
        <v>5335</v>
      </c>
      <c r="ED347" s="72">
        <v>2790</v>
      </c>
      <c r="EE347" s="72">
        <v>12531</v>
      </c>
      <c r="EF347" s="72">
        <v>7591</v>
      </c>
      <c r="EG347" s="72">
        <v>5332</v>
      </c>
      <c r="EH347" s="72">
        <v>2727</v>
      </c>
      <c r="EI347" s="72">
        <v>13442</v>
      </c>
      <c r="EJ347" s="72"/>
      <c r="EK347" s="72"/>
      <c r="EL347" s="72"/>
      <c r="EM347" s="72"/>
      <c r="EN347" s="72"/>
      <c r="EO347" s="72"/>
      <c r="EP347" s="72"/>
      <c r="EQ347" s="72"/>
      <c r="ER347" s="71">
        <v>601</v>
      </c>
      <c r="ES347" s="72">
        <v>520</v>
      </c>
      <c r="ET347" s="72">
        <v>0</v>
      </c>
      <c r="EU347" s="72">
        <v>2</v>
      </c>
      <c r="EV347" s="72">
        <v>1</v>
      </c>
      <c r="EW347" s="72">
        <v>2</v>
      </c>
      <c r="EX347" s="72">
        <v>4</v>
      </c>
      <c r="EY347" s="72">
        <v>9</v>
      </c>
      <c r="EZ347" s="72">
        <v>11</v>
      </c>
      <c r="FA347" s="72">
        <v>11</v>
      </c>
      <c r="FB347" s="72">
        <v>2</v>
      </c>
      <c r="FC347" s="72">
        <v>10</v>
      </c>
      <c r="FD347" s="72">
        <v>5</v>
      </c>
      <c r="FE347" s="72">
        <v>2</v>
      </c>
      <c r="FF347" s="72">
        <v>2</v>
      </c>
      <c r="FG347" s="72">
        <v>20</v>
      </c>
      <c r="FH347" s="72"/>
      <c r="FI347" s="72"/>
      <c r="FJ347" s="72"/>
      <c r="FK347" s="72"/>
      <c r="FL347" s="72"/>
      <c r="FM347" s="72"/>
      <c r="FN347" s="72"/>
      <c r="FO347" s="72"/>
      <c r="FP347" s="71">
        <v>160531</v>
      </c>
      <c r="FQ347" s="71">
        <v>36929</v>
      </c>
      <c r="FR347" s="71">
        <v>23420</v>
      </c>
      <c r="FS347" s="71">
        <v>22606</v>
      </c>
      <c r="FT347" s="71">
        <v>13581</v>
      </c>
      <c r="FU347" s="71">
        <v>20583</v>
      </c>
      <c r="FV347" s="71">
        <v>11157</v>
      </c>
      <c r="FW347" s="71">
        <v>12680</v>
      </c>
      <c r="FX347" s="71">
        <v>9745</v>
      </c>
      <c r="FY347" s="71">
        <v>4312</v>
      </c>
      <c r="FZ347" s="71">
        <v>1568</v>
      </c>
      <c r="GA347" s="71">
        <v>2527</v>
      </c>
      <c r="GB347" s="71">
        <v>645</v>
      </c>
      <c r="GC347" s="71">
        <v>228</v>
      </c>
      <c r="GD347" s="71">
        <v>120</v>
      </c>
      <c r="GE347" s="71">
        <v>430</v>
      </c>
      <c r="GF347" s="71"/>
      <c r="GG347" s="71"/>
      <c r="GH347" s="71"/>
      <c r="GI347" s="71"/>
      <c r="GJ347" s="71"/>
      <c r="GK347" s="71"/>
      <c r="GL347" s="71"/>
      <c r="GM347" s="71"/>
      <c r="GN347" s="71">
        <v>2791</v>
      </c>
      <c r="GO347" s="72">
        <v>573</v>
      </c>
      <c r="GP347" s="72">
        <v>372</v>
      </c>
      <c r="GQ347" s="72">
        <v>309</v>
      </c>
      <c r="GR347" s="72">
        <v>231</v>
      </c>
      <c r="GS347" s="72">
        <v>294</v>
      </c>
      <c r="GT347" s="72">
        <v>153</v>
      </c>
      <c r="GU347" s="72">
        <v>202</v>
      </c>
      <c r="GV347" s="72">
        <v>186</v>
      </c>
      <c r="GW347" s="72">
        <v>104</v>
      </c>
      <c r="GX347" s="72">
        <v>48</v>
      </c>
      <c r="GY347" s="72">
        <v>141</v>
      </c>
      <c r="GZ347" s="72">
        <v>50</v>
      </c>
      <c r="HA347" s="72">
        <v>52</v>
      </c>
      <c r="HB347" s="72">
        <v>31</v>
      </c>
      <c r="HC347" s="72">
        <v>45</v>
      </c>
      <c r="HD347" s="72"/>
      <c r="HE347" s="72"/>
      <c r="HF347" s="72"/>
      <c r="HG347" s="72"/>
      <c r="HH347" s="72"/>
      <c r="HI347" s="72"/>
      <c r="HJ347" s="72"/>
      <c r="HK347" s="72"/>
      <c r="HL347" s="71">
        <v>157740</v>
      </c>
      <c r="HM347" s="72">
        <v>36356</v>
      </c>
      <c r="HN347" s="72">
        <v>23048</v>
      </c>
      <c r="HO347" s="72">
        <v>22297</v>
      </c>
      <c r="HP347" s="72">
        <v>13350</v>
      </c>
      <c r="HQ347" s="72">
        <v>20289</v>
      </c>
      <c r="HR347" s="72">
        <v>11004</v>
      </c>
      <c r="HS347" s="72">
        <v>12478</v>
      </c>
      <c r="HT347" s="72">
        <v>9559</v>
      </c>
      <c r="HU347" s="72">
        <v>4208</v>
      </c>
      <c r="HV347" s="72">
        <v>1520</v>
      </c>
      <c r="HW347" s="72">
        <v>2386</v>
      </c>
      <c r="HX347" s="72">
        <v>595</v>
      </c>
      <c r="HY347" s="72">
        <v>176</v>
      </c>
      <c r="HZ347" s="72">
        <v>89</v>
      </c>
      <c r="IA347" s="72">
        <v>385</v>
      </c>
      <c r="IB347" s="72"/>
      <c r="IC347" s="72"/>
      <c r="ID347" s="72"/>
      <c r="IE347" s="72"/>
      <c r="IF347" s="72"/>
      <c r="IG347" s="72"/>
      <c r="IH347" s="72"/>
      <c r="II347" s="72"/>
      <c r="IJ347" s="71">
        <v>148183</v>
      </c>
      <c r="IK347" s="72">
        <v>34893</v>
      </c>
      <c r="IL347" s="72">
        <v>22134</v>
      </c>
      <c r="IM347" s="72">
        <v>21403</v>
      </c>
      <c r="IN347" s="72">
        <v>12748</v>
      </c>
      <c r="IO347" s="72">
        <v>19315</v>
      </c>
      <c r="IP347" s="72">
        <v>10422</v>
      </c>
      <c r="IQ347" s="72">
        <v>11654</v>
      </c>
      <c r="IR347" s="72">
        <v>8666</v>
      </c>
      <c r="IS347" s="72">
        <v>3521</v>
      </c>
      <c r="IT347" s="72">
        <v>1269</v>
      </c>
      <c r="IU347" s="72">
        <v>1651</v>
      </c>
      <c r="IV347" s="72">
        <v>312</v>
      </c>
      <c r="IW347" s="72">
        <v>54</v>
      </c>
      <c r="IX347" s="72">
        <v>23</v>
      </c>
      <c r="IY347" s="72">
        <v>118</v>
      </c>
      <c r="IZ347" s="72"/>
      <c r="JA347" s="72"/>
      <c r="JB347" s="72"/>
      <c r="JC347" s="72"/>
      <c r="JD347" s="72"/>
      <c r="JE347" s="72"/>
      <c r="JF347" s="72"/>
      <c r="JG347" s="72"/>
      <c r="JH347" s="71">
        <v>148</v>
      </c>
      <c r="JI347" s="72">
        <v>0</v>
      </c>
      <c r="JJ347" s="72">
        <v>1</v>
      </c>
      <c r="JK347" s="72">
        <v>1</v>
      </c>
      <c r="JL347" s="72">
        <v>2</v>
      </c>
      <c r="JM347" s="72">
        <v>10</v>
      </c>
      <c r="JN347" s="72">
        <v>4</v>
      </c>
      <c r="JO347" s="72">
        <v>6</v>
      </c>
      <c r="JP347" s="72">
        <v>14</v>
      </c>
      <c r="JQ347" s="72">
        <v>12</v>
      </c>
      <c r="JR347" s="72">
        <v>7</v>
      </c>
      <c r="JS347" s="72">
        <v>25</v>
      </c>
      <c r="JT347" s="72">
        <v>22</v>
      </c>
      <c r="JU347" s="72">
        <v>18</v>
      </c>
      <c r="JV347" s="72">
        <v>4</v>
      </c>
      <c r="JW347" s="72">
        <v>22</v>
      </c>
      <c r="JX347" s="72"/>
      <c r="JY347" s="72"/>
      <c r="JZ347" s="72"/>
      <c r="KA347" s="72"/>
      <c r="KB347" s="72"/>
      <c r="KC347" s="72"/>
      <c r="KD347" s="72"/>
      <c r="KE347" s="72"/>
      <c r="KF347" s="71">
        <v>9409</v>
      </c>
      <c r="KG347" s="72">
        <v>1463</v>
      </c>
      <c r="KH347" s="72">
        <v>913</v>
      </c>
      <c r="KI347" s="72">
        <v>893</v>
      </c>
      <c r="KJ347" s="72">
        <v>600</v>
      </c>
      <c r="KK347" s="72">
        <v>964</v>
      </c>
      <c r="KL347" s="72">
        <v>578</v>
      </c>
      <c r="KM347" s="72">
        <v>818</v>
      </c>
      <c r="KN347" s="72">
        <v>879</v>
      </c>
      <c r="KO347" s="72">
        <v>675</v>
      </c>
      <c r="KP347" s="72">
        <v>244</v>
      </c>
      <c r="KQ347" s="72">
        <v>710</v>
      </c>
      <c r="KR347" s="72">
        <v>261</v>
      </c>
      <c r="KS347" s="72">
        <v>104</v>
      </c>
      <c r="KT347" s="72">
        <v>62</v>
      </c>
      <c r="KU347" s="72">
        <v>245</v>
      </c>
      <c r="KV347" s="72"/>
      <c r="KW347" s="72"/>
      <c r="KX347" s="72"/>
      <c r="KY347" s="72"/>
      <c r="KZ347" s="72"/>
      <c r="LA347" s="72"/>
      <c r="LB347" s="72"/>
      <c r="LC347" s="72"/>
      <c r="LD347" s="71">
        <v>9</v>
      </c>
      <c r="LE347" s="72">
        <v>1</v>
      </c>
      <c r="LF347" s="72">
        <v>1</v>
      </c>
      <c r="LG347" s="72">
        <v>1</v>
      </c>
      <c r="LH347" s="72">
        <v>0</v>
      </c>
      <c r="LI347" s="72">
        <v>6</v>
      </c>
      <c r="LJ347" s="72">
        <v>0</v>
      </c>
      <c r="LK347" s="72">
        <v>0</v>
      </c>
      <c r="LL347" s="72">
        <v>0</v>
      </c>
      <c r="LM347" s="72">
        <v>0</v>
      </c>
      <c r="LN347" s="72">
        <v>0</v>
      </c>
      <c r="LO347" s="72">
        <v>0</v>
      </c>
      <c r="LP347" s="72">
        <v>0</v>
      </c>
      <c r="LQ347" s="72">
        <v>0</v>
      </c>
      <c r="LR347" s="72">
        <v>0</v>
      </c>
      <c r="LS347" s="72">
        <v>0</v>
      </c>
      <c r="LT347" s="72"/>
      <c r="LU347" s="72"/>
      <c r="LV347" s="72"/>
      <c r="LW347" s="72"/>
      <c r="LX347" s="72"/>
      <c r="LY347" s="72"/>
      <c r="LZ347" s="72"/>
      <c r="MA347" s="72"/>
    </row>
    <row r="348" spans="1:339" x14ac:dyDescent="0.4">
      <c r="A348" s="67">
        <v>2014.07</v>
      </c>
      <c r="B348" s="66" t="s">
        <v>11</v>
      </c>
      <c r="C348" s="67">
        <v>2014.07</v>
      </c>
      <c r="D348" s="67"/>
      <c r="E348" s="67"/>
      <c r="F348" s="67"/>
      <c r="G348" s="67"/>
      <c r="H348" s="67"/>
      <c r="I348" s="67"/>
      <c r="J348" s="67"/>
      <c r="K348" s="67"/>
      <c r="L348" s="67"/>
      <c r="M348" s="67"/>
      <c r="N348" s="67"/>
      <c r="O348" s="67"/>
      <c r="P348" s="67"/>
      <c r="Q348" s="67"/>
      <c r="R348" s="67"/>
      <c r="S348" s="67"/>
      <c r="T348" s="67"/>
      <c r="U348" s="67"/>
      <c r="V348" s="67"/>
      <c r="W348" s="67"/>
      <c r="X348" s="67"/>
      <c r="Y348" s="67"/>
      <c r="Z348" s="67"/>
      <c r="AA348" s="67"/>
    </row>
    <row r="349" spans="1:339" x14ac:dyDescent="0.4">
      <c r="A349" s="67">
        <v>2014.08</v>
      </c>
      <c r="B349" s="66" t="s">
        <v>12</v>
      </c>
      <c r="C349" s="67">
        <v>2014.08</v>
      </c>
      <c r="D349" s="67"/>
      <c r="E349" s="67"/>
      <c r="F349" s="67"/>
      <c r="G349" s="67"/>
      <c r="H349" s="67"/>
      <c r="I349" s="67"/>
      <c r="J349" s="67"/>
      <c r="K349" s="67"/>
      <c r="L349" s="67"/>
      <c r="M349" s="67"/>
      <c r="N349" s="67"/>
      <c r="O349" s="67"/>
      <c r="P349" s="67"/>
      <c r="Q349" s="67"/>
      <c r="R349" s="67"/>
      <c r="S349" s="67"/>
      <c r="T349" s="67"/>
      <c r="U349" s="67"/>
      <c r="V349" s="67"/>
      <c r="W349" s="67"/>
      <c r="X349" s="67"/>
      <c r="Y349" s="67"/>
      <c r="Z349" s="67"/>
      <c r="AA349" s="67"/>
    </row>
    <row r="350" spans="1:339" x14ac:dyDescent="0.4">
      <c r="A350" s="67">
        <v>2014.09</v>
      </c>
      <c r="B350" s="66" t="s">
        <v>13</v>
      </c>
      <c r="C350" s="67">
        <v>2014.09</v>
      </c>
      <c r="D350" s="71">
        <v>1795537</v>
      </c>
      <c r="E350" s="71">
        <v>127522</v>
      </c>
      <c r="F350" s="71">
        <v>64931</v>
      </c>
      <c r="G350" s="71">
        <v>95205</v>
      </c>
      <c r="H350" s="71">
        <v>58424</v>
      </c>
      <c r="I350" s="71">
        <v>152220</v>
      </c>
      <c r="J350" s="71">
        <v>104453</v>
      </c>
      <c r="K350" s="71">
        <v>194752</v>
      </c>
      <c r="L350" s="71">
        <v>266851</v>
      </c>
      <c r="M350" s="71">
        <v>222026</v>
      </c>
      <c r="N350" s="71">
        <v>114829</v>
      </c>
      <c r="O350" s="71">
        <v>266362</v>
      </c>
      <c r="P350" s="71">
        <v>75191</v>
      </c>
      <c r="Q350" s="71">
        <v>20880</v>
      </c>
      <c r="R350" s="71">
        <v>7748</v>
      </c>
      <c r="S350" s="71">
        <v>24143</v>
      </c>
      <c r="T350" s="71"/>
      <c r="U350" s="71"/>
      <c r="V350" s="71"/>
      <c r="W350" s="71"/>
      <c r="X350" s="71"/>
      <c r="Y350" s="71"/>
      <c r="Z350" s="71"/>
      <c r="AA350" s="71"/>
      <c r="AB350" s="71">
        <v>16685</v>
      </c>
      <c r="AC350" s="72">
        <v>1846</v>
      </c>
      <c r="AD350" s="72">
        <v>799</v>
      </c>
      <c r="AE350" s="72">
        <v>818</v>
      </c>
      <c r="AF350" s="72">
        <v>637</v>
      </c>
      <c r="AG350" s="72">
        <v>1066</v>
      </c>
      <c r="AH350" s="72">
        <v>831</v>
      </c>
      <c r="AI350" s="72">
        <v>1248</v>
      </c>
      <c r="AJ350" s="72">
        <v>1350</v>
      </c>
      <c r="AK350" s="72">
        <v>973</v>
      </c>
      <c r="AL350" s="72">
        <v>631</v>
      </c>
      <c r="AM350" s="72">
        <v>1836</v>
      </c>
      <c r="AN350" s="72">
        <v>1064</v>
      </c>
      <c r="AO350" s="72">
        <v>646</v>
      </c>
      <c r="AP350" s="72">
        <v>241</v>
      </c>
      <c r="AQ350" s="72">
        <v>2699</v>
      </c>
      <c r="AR350" s="72"/>
      <c r="AS350" s="72"/>
      <c r="AT350" s="72"/>
      <c r="AU350" s="72"/>
      <c r="AV350" s="72"/>
      <c r="AW350" s="72"/>
      <c r="AX350" s="72"/>
      <c r="AY350" s="72"/>
      <c r="AZ350" s="71">
        <v>1778852</v>
      </c>
      <c r="BA350" s="72">
        <v>125676</v>
      </c>
      <c r="BB350" s="72">
        <v>64132</v>
      </c>
      <c r="BC350" s="72">
        <v>94387</v>
      </c>
      <c r="BD350" s="72">
        <v>57787</v>
      </c>
      <c r="BE350" s="72">
        <v>151154</v>
      </c>
      <c r="BF350" s="72">
        <v>103622</v>
      </c>
      <c r="BG350" s="72">
        <v>193504</v>
      </c>
      <c r="BH350" s="72">
        <v>265501</v>
      </c>
      <c r="BI350" s="72">
        <v>221053</v>
      </c>
      <c r="BJ350" s="72">
        <v>114198</v>
      </c>
      <c r="BK350" s="72">
        <v>264526</v>
      </c>
      <c r="BL350" s="72">
        <v>74127</v>
      </c>
      <c r="BM350" s="72">
        <v>20234</v>
      </c>
      <c r="BN350" s="72">
        <v>7507</v>
      </c>
      <c r="BO350" s="72">
        <v>21444</v>
      </c>
      <c r="BP350" s="72"/>
      <c r="BQ350" s="72"/>
      <c r="BR350" s="72"/>
      <c r="BS350" s="72"/>
      <c r="BT350" s="72"/>
      <c r="BU350" s="72"/>
      <c r="BV350" s="72"/>
      <c r="BW350" s="72"/>
      <c r="BX350" s="71">
        <v>1676307</v>
      </c>
      <c r="BY350" s="72">
        <v>104666</v>
      </c>
      <c r="BZ350" s="72">
        <v>59356</v>
      </c>
      <c r="CA350" s="72">
        <v>87792</v>
      </c>
      <c r="CB350" s="72">
        <v>55419</v>
      </c>
      <c r="CC350" s="72">
        <v>147024</v>
      </c>
      <c r="CD350" s="72">
        <v>101206</v>
      </c>
      <c r="CE350" s="72">
        <v>189465</v>
      </c>
      <c r="CF350" s="72">
        <v>260564</v>
      </c>
      <c r="CG350" s="72">
        <v>215866</v>
      </c>
      <c r="CH350" s="72">
        <v>111366</v>
      </c>
      <c r="CI350" s="72">
        <v>252202</v>
      </c>
      <c r="CJ350" s="72">
        <v>66226</v>
      </c>
      <c r="CK350" s="72">
        <v>14779</v>
      </c>
      <c r="CL350" s="72">
        <v>4812</v>
      </c>
      <c r="CM350" s="72">
        <v>5564</v>
      </c>
      <c r="CN350" s="72"/>
      <c r="CO350" s="72"/>
      <c r="CP350" s="72"/>
      <c r="CQ350" s="72"/>
      <c r="CR350" s="72"/>
      <c r="CS350" s="72"/>
      <c r="CT350" s="72"/>
      <c r="CU350" s="72"/>
      <c r="CV350" s="71">
        <v>3414</v>
      </c>
      <c r="CW350" s="72">
        <v>6</v>
      </c>
      <c r="CX350" s="72">
        <v>1</v>
      </c>
      <c r="CY350" s="72">
        <v>1</v>
      </c>
      <c r="CZ350" s="72">
        <v>5</v>
      </c>
      <c r="DA350" s="72">
        <v>11</v>
      </c>
      <c r="DB350" s="72">
        <v>14</v>
      </c>
      <c r="DC350" s="72">
        <v>29</v>
      </c>
      <c r="DD350" s="72">
        <v>38</v>
      </c>
      <c r="DE350" s="72">
        <v>65</v>
      </c>
      <c r="DF350" s="72">
        <v>22</v>
      </c>
      <c r="DG350" s="72">
        <v>130</v>
      </c>
      <c r="DH350" s="72">
        <v>144</v>
      </c>
      <c r="DI350" s="72">
        <v>170</v>
      </c>
      <c r="DJ350" s="72">
        <v>121</v>
      </c>
      <c r="DK350" s="72">
        <v>2657</v>
      </c>
      <c r="DL350" s="72"/>
      <c r="DM350" s="72"/>
      <c r="DN350" s="72"/>
      <c r="DO350" s="72"/>
      <c r="DP350" s="72"/>
      <c r="DQ350" s="72"/>
      <c r="DR350" s="72"/>
      <c r="DS350" s="72"/>
      <c r="DT350" s="71">
        <v>99131</v>
      </c>
      <c r="DU350" s="72">
        <v>21004</v>
      </c>
      <c r="DV350" s="72">
        <v>4775</v>
      </c>
      <c r="DW350" s="72">
        <v>6594</v>
      </c>
      <c r="DX350" s="72">
        <v>2363</v>
      </c>
      <c r="DY350" s="72">
        <v>4119</v>
      </c>
      <c r="DZ350" s="72">
        <v>2402</v>
      </c>
      <c r="EA350" s="72">
        <v>4010</v>
      </c>
      <c r="EB350" s="72">
        <v>4899</v>
      </c>
      <c r="EC350" s="72">
        <v>5122</v>
      </c>
      <c r="ED350" s="72">
        <v>2810</v>
      </c>
      <c r="EE350" s="72">
        <v>12194</v>
      </c>
      <c r="EF350" s="72">
        <v>7757</v>
      </c>
      <c r="EG350" s="72">
        <v>5285</v>
      </c>
      <c r="EH350" s="72">
        <v>2574</v>
      </c>
      <c r="EI350" s="72">
        <v>13223</v>
      </c>
      <c r="EJ350" s="72"/>
      <c r="EK350" s="72"/>
      <c r="EL350" s="72"/>
      <c r="EM350" s="72"/>
      <c r="EN350" s="72"/>
      <c r="EO350" s="72"/>
      <c r="EP350" s="72"/>
      <c r="EQ350" s="72"/>
      <c r="ER350" s="71">
        <v>547</v>
      </c>
      <c r="ES350" s="72">
        <v>478</v>
      </c>
      <c r="ET350" s="72">
        <v>0</v>
      </c>
      <c r="EU350" s="72">
        <v>1</v>
      </c>
      <c r="EV350" s="72">
        <v>4</v>
      </c>
      <c r="EW350" s="72">
        <v>5</v>
      </c>
      <c r="EX350" s="72">
        <v>2</v>
      </c>
      <c r="EY350" s="72">
        <v>10</v>
      </c>
      <c r="EZ350" s="72">
        <v>7</v>
      </c>
      <c r="FA350" s="72">
        <v>7</v>
      </c>
      <c r="FB350" s="72">
        <v>0</v>
      </c>
      <c r="FC350" s="72">
        <v>9</v>
      </c>
      <c r="FD350" s="72">
        <v>2</v>
      </c>
      <c r="FE350" s="72">
        <v>0</v>
      </c>
      <c r="FF350" s="72">
        <v>3</v>
      </c>
      <c r="FG350" s="72">
        <v>19</v>
      </c>
      <c r="FH350" s="72"/>
      <c r="FI350" s="72"/>
      <c r="FJ350" s="72"/>
      <c r="FK350" s="72"/>
      <c r="FL350" s="72"/>
      <c r="FM350" s="72"/>
      <c r="FN350" s="72"/>
      <c r="FO350" s="72"/>
      <c r="FP350" s="71">
        <v>159857</v>
      </c>
      <c r="FQ350" s="71">
        <v>40189</v>
      </c>
      <c r="FR350" s="71">
        <v>22777</v>
      </c>
      <c r="FS350" s="71">
        <v>21948</v>
      </c>
      <c r="FT350" s="71">
        <v>13001</v>
      </c>
      <c r="FU350" s="71">
        <v>19862</v>
      </c>
      <c r="FV350" s="71">
        <v>10828</v>
      </c>
      <c r="FW350" s="71">
        <v>12301</v>
      </c>
      <c r="FX350" s="71">
        <v>9445</v>
      </c>
      <c r="FY350" s="71">
        <v>4139</v>
      </c>
      <c r="FZ350" s="71">
        <v>1506</v>
      </c>
      <c r="GA350" s="71">
        <v>2445</v>
      </c>
      <c r="GB350" s="71">
        <v>625</v>
      </c>
      <c r="GC350" s="71">
        <v>234</v>
      </c>
      <c r="GD350" s="71">
        <v>125</v>
      </c>
      <c r="GE350" s="71">
        <v>432</v>
      </c>
      <c r="GF350" s="71"/>
      <c r="GG350" s="71"/>
      <c r="GH350" s="71"/>
      <c r="GI350" s="71"/>
      <c r="GJ350" s="71"/>
      <c r="GK350" s="71"/>
      <c r="GL350" s="71"/>
      <c r="GM350" s="71"/>
      <c r="GN350" s="71">
        <v>2724</v>
      </c>
      <c r="GO350" s="72">
        <v>564</v>
      </c>
      <c r="GP350" s="72">
        <v>367</v>
      </c>
      <c r="GQ350" s="72">
        <v>306</v>
      </c>
      <c r="GR350" s="72">
        <v>221</v>
      </c>
      <c r="GS350" s="72">
        <v>284</v>
      </c>
      <c r="GT350" s="72">
        <v>159</v>
      </c>
      <c r="GU350" s="72">
        <v>193</v>
      </c>
      <c r="GV350" s="72">
        <v>185</v>
      </c>
      <c r="GW350" s="72">
        <v>104</v>
      </c>
      <c r="GX350" s="72">
        <v>45</v>
      </c>
      <c r="GY350" s="72">
        <v>132</v>
      </c>
      <c r="GZ350" s="72">
        <v>49</v>
      </c>
      <c r="HA350" s="72">
        <v>42</v>
      </c>
      <c r="HB350" s="72">
        <v>28</v>
      </c>
      <c r="HC350" s="72">
        <v>45</v>
      </c>
      <c r="HD350" s="72"/>
      <c r="HE350" s="72"/>
      <c r="HF350" s="72"/>
      <c r="HG350" s="72"/>
      <c r="HH350" s="72"/>
      <c r="HI350" s="72"/>
      <c r="HJ350" s="72"/>
      <c r="HK350" s="72"/>
      <c r="HL350" s="71">
        <v>157133</v>
      </c>
      <c r="HM350" s="72">
        <v>39625</v>
      </c>
      <c r="HN350" s="72">
        <v>22410</v>
      </c>
      <c r="HO350" s="72">
        <v>21642</v>
      </c>
      <c r="HP350" s="72">
        <v>12780</v>
      </c>
      <c r="HQ350" s="72">
        <v>19578</v>
      </c>
      <c r="HR350" s="72">
        <v>10669</v>
      </c>
      <c r="HS350" s="72">
        <v>12108</v>
      </c>
      <c r="HT350" s="72">
        <v>9260</v>
      </c>
      <c r="HU350" s="72">
        <v>4035</v>
      </c>
      <c r="HV350" s="72">
        <v>1461</v>
      </c>
      <c r="HW350" s="72">
        <v>2313</v>
      </c>
      <c r="HX350" s="72">
        <v>576</v>
      </c>
      <c r="HY350" s="72">
        <v>192</v>
      </c>
      <c r="HZ350" s="72">
        <v>97</v>
      </c>
      <c r="IA350" s="72">
        <v>387</v>
      </c>
      <c r="IB350" s="72"/>
      <c r="IC350" s="72"/>
      <c r="ID350" s="72"/>
      <c r="IE350" s="72"/>
      <c r="IF350" s="72"/>
      <c r="IG350" s="72"/>
      <c r="IH350" s="72"/>
      <c r="II350" s="72"/>
      <c r="IJ350" s="71">
        <v>147786</v>
      </c>
      <c r="IK350" s="72">
        <v>38179</v>
      </c>
      <c r="IL350" s="72">
        <v>21497</v>
      </c>
      <c r="IM350" s="72">
        <v>20763</v>
      </c>
      <c r="IN350" s="72">
        <v>12195</v>
      </c>
      <c r="IO350" s="72">
        <v>18659</v>
      </c>
      <c r="IP350" s="72">
        <v>10111</v>
      </c>
      <c r="IQ350" s="72">
        <v>11326</v>
      </c>
      <c r="IR350" s="72">
        <v>8428</v>
      </c>
      <c r="IS350" s="72">
        <v>3392</v>
      </c>
      <c r="IT350" s="72">
        <v>1213</v>
      </c>
      <c r="IU350" s="72">
        <v>1553</v>
      </c>
      <c r="IV350" s="72">
        <v>281</v>
      </c>
      <c r="IW350" s="72">
        <v>54</v>
      </c>
      <c r="IX350" s="72">
        <v>17</v>
      </c>
      <c r="IY350" s="72">
        <v>118</v>
      </c>
      <c r="IZ350" s="72"/>
      <c r="JA350" s="72"/>
      <c r="JB350" s="72"/>
      <c r="JC350" s="72"/>
      <c r="JD350" s="72"/>
      <c r="JE350" s="72"/>
      <c r="JF350" s="72"/>
      <c r="JG350" s="72"/>
      <c r="JH350" s="71">
        <v>154</v>
      </c>
      <c r="JI350" s="72">
        <v>0</v>
      </c>
      <c r="JJ350" s="72">
        <v>2</v>
      </c>
      <c r="JK350" s="72">
        <v>2</v>
      </c>
      <c r="JL350" s="72">
        <v>2</v>
      </c>
      <c r="JM350" s="72">
        <v>8</v>
      </c>
      <c r="JN350" s="72">
        <v>4</v>
      </c>
      <c r="JO350" s="72">
        <v>7</v>
      </c>
      <c r="JP350" s="72">
        <v>12</v>
      </c>
      <c r="JQ350" s="72">
        <v>12</v>
      </c>
      <c r="JR350" s="72">
        <v>9</v>
      </c>
      <c r="JS350" s="72">
        <v>29</v>
      </c>
      <c r="JT350" s="72">
        <v>20</v>
      </c>
      <c r="JU350" s="72">
        <v>15</v>
      </c>
      <c r="JV350" s="72">
        <v>5</v>
      </c>
      <c r="JW350" s="72">
        <v>27</v>
      </c>
      <c r="JX350" s="72"/>
      <c r="JY350" s="72"/>
      <c r="JZ350" s="72"/>
      <c r="KA350" s="72"/>
      <c r="KB350" s="72"/>
      <c r="KC350" s="72"/>
      <c r="KD350" s="72"/>
      <c r="KE350" s="72"/>
      <c r="KF350" s="71">
        <v>9193</v>
      </c>
      <c r="KG350" s="72">
        <v>1446</v>
      </c>
      <c r="KH350" s="72">
        <v>911</v>
      </c>
      <c r="KI350" s="72">
        <v>877</v>
      </c>
      <c r="KJ350" s="72">
        <v>583</v>
      </c>
      <c r="KK350" s="72">
        <v>911</v>
      </c>
      <c r="KL350" s="72">
        <v>554</v>
      </c>
      <c r="KM350" s="72">
        <v>775</v>
      </c>
      <c r="KN350" s="72">
        <v>820</v>
      </c>
      <c r="KO350" s="72">
        <v>631</v>
      </c>
      <c r="KP350" s="72">
        <v>239</v>
      </c>
      <c r="KQ350" s="72">
        <v>731</v>
      </c>
      <c r="KR350" s="72">
        <v>275</v>
      </c>
      <c r="KS350" s="72">
        <v>123</v>
      </c>
      <c r="KT350" s="72">
        <v>75</v>
      </c>
      <c r="KU350" s="72">
        <v>242</v>
      </c>
      <c r="KV350" s="72"/>
      <c r="KW350" s="72"/>
      <c r="KX350" s="72"/>
      <c r="KY350" s="72"/>
      <c r="KZ350" s="72"/>
      <c r="LA350" s="72"/>
      <c r="LB350" s="72"/>
      <c r="LC350" s="72"/>
      <c r="LD350" s="71">
        <v>10</v>
      </c>
      <c r="LE350" s="72">
        <v>6</v>
      </c>
      <c r="LF350" s="72">
        <v>0</v>
      </c>
      <c r="LG350" s="72">
        <v>1</v>
      </c>
      <c r="LH350" s="72">
        <v>0</v>
      </c>
      <c r="LI350" s="72">
        <v>1</v>
      </c>
      <c r="LJ350" s="72">
        <v>0</v>
      </c>
      <c r="LK350" s="72">
        <v>0</v>
      </c>
      <c r="LL350" s="72">
        <v>0</v>
      </c>
      <c r="LM350" s="72">
        <v>1</v>
      </c>
      <c r="LN350" s="72">
        <v>0</v>
      </c>
      <c r="LO350" s="72">
        <v>0</v>
      </c>
      <c r="LP350" s="72">
        <v>0</v>
      </c>
      <c r="LQ350" s="72">
        <v>1</v>
      </c>
      <c r="LR350" s="72">
        <v>0</v>
      </c>
      <c r="LS350" s="72">
        <v>0</v>
      </c>
      <c r="LT350" s="72"/>
      <c r="LU350" s="72"/>
      <c r="LV350" s="72"/>
      <c r="LW350" s="72"/>
      <c r="LX350" s="72"/>
      <c r="LY350" s="72"/>
      <c r="LZ350" s="72"/>
      <c r="MA350" s="72"/>
    </row>
    <row r="351" spans="1:339" x14ac:dyDescent="0.4">
      <c r="A351" s="67">
        <v>2014.1</v>
      </c>
      <c r="B351" s="66" t="s">
        <v>14</v>
      </c>
      <c r="C351" s="67">
        <v>2014.1</v>
      </c>
      <c r="D351" s="67"/>
      <c r="E351" s="67"/>
      <c r="F351" s="67"/>
      <c r="G351" s="67"/>
      <c r="H351" s="67"/>
      <c r="I351" s="67"/>
      <c r="J351" s="67"/>
      <c r="K351" s="67"/>
      <c r="L351" s="67"/>
      <c r="M351" s="67"/>
      <c r="N351" s="67"/>
      <c r="O351" s="67"/>
      <c r="P351" s="67"/>
      <c r="Q351" s="67"/>
      <c r="R351" s="67"/>
      <c r="S351" s="67"/>
      <c r="T351" s="67"/>
      <c r="U351" s="67"/>
      <c r="V351" s="67"/>
      <c r="W351" s="67"/>
      <c r="X351" s="67"/>
      <c r="Y351" s="67"/>
      <c r="Z351" s="67"/>
      <c r="AA351" s="67"/>
    </row>
    <row r="352" spans="1:339" x14ac:dyDescent="0.4">
      <c r="A352" s="67">
        <v>2014.11</v>
      </c>
      <c r="B352" s="66" t="s">
        <v>15</v>
      </c>
      <c r="C352" s="67">
        <v>2014.11</v>
      </c>
      <c r="D352" s="67"/>
      <c r="E352" s="67"/>
      <c r="F352" s="67"/>
      <c r="G352" s="67"/>
      <c r="H352" s="67"/>
      <c r="I352" s="67"/>
      <c r="J352" s="67"/>
      <c r="K352" s="67"/>
      <c r="L352" s="67"/>
      <c r="M352" s="67"/>
      <c r="N352" s="67"/>
      <c r="O352" s="67"/>
      <c r="P352" s="67"/>
      <c r="Q352" s="67"/>
      <c r="R352" s="67"/>
      <c r="S352" s="67"/>
      <c r="T352" s="67"/>
      <c r="U352" s="67"/>
      <c r="V352" s="67"/>
      <c r="W352" s="67"/>
      <c r="X352" s="67"/>
      <c r="Y352" s="67"/>
      <c r="Z352" s="67"/>
      <c r="AA352" s="67"/>
    </row>
    <row r="353" spans="1:339" x14ac:dyDescent="0.4">
      <c r="A353" s="67">
        <v>2014.12</v>
      </c>
      <c r="B353" s="66" t="s">
        <v>3</v>
      </c>
      <c r="C353" s="67">
        <v>2014.12</v>
      </c>
      <c r="D353" s="71">
        <v>1773568</v>
      </c>
      <c r="E353" s="71">
        <v>118012</v>
      </c>
      <c r="F353" s="71">
        <v>60449</v>
      </c>
      <c r="G353" s="71">
        <v>88805</v>
      </c>
      <c r="H353" s="71">
        <v>53493</v>
      </c>
      <c r="I353" s="71">
        <v>145274</v>
      </c>
      <c r="J353" s="71">
        <v>100378</v>
      </c>
      <c r="K353" s="71">
        <v>189656</v>
      </c>
      <c r="L353" s="71">
        <v>266146</v>
      </c>
      <c r="M353" s="71">
        <v>225572</v>
      </c>
      <c r="N353" s="71">
        <v>120568</v>
      </c>
      <c r="O353" s="71">
        <v>268109</v>
      </c>
      <c r="P353" s="71">
        <v>85681</v>
      </c>
      <c r="Q353" s="71">
        <v>21119</v>
      </c>
      <c r="R353" s="71">
        <v>7492</v>
      </c>
      <c r="S353" s="71">
        <v>22814</v>
      </c>
      <c r="T353" s="71"/>
      <c r="U353" s="71"/>
      <c r="V353" s="71"/>
      <c r="W353" s="71"/>
      <c r="X353" s="71"/>
      <c r="Y353" s="71"/>
      <c r="Z353" s="71"/>
      <c r="AA353" s="71"/>
      <c r="AB353" s="71">
        <v>16112</v>
      </c>
      <c r="AC353" s="72">
        <v>1795</v>
      </c>
      <c r="AD353" s="72">
        <v>777</v>
      </c>
      <c r="AE353" s="72">
        <v>825</v>
      </c>
      <c r="AF353" s="72">
        <v>636</v>
      </c>
      <c r="AG353" s="72">
        <v>1082</v>
      </c>
      <c r="AH353" s="72">
        <v>810</v>
      </c>
      <c r="AI353" s="72">
        <v>1294</v>
      </c>
      <c r="AJ353" s="72">
        <v>1371</v>
      </c>
      <c r="AK353" s="72">
        <v>997</v>
      </c>
      <c r="AL353" s="72">
        <v>627</v>
      </c>
      <c r="AM353" s="72">
        <v>1807</v>
      </c>
      <c r="AN353" s="72">
        <v>1027</v>
      </c>
      <c r="AO353" s="72">
        <v>609</v>
      </c>
      <c r="AP353" s="72">
        <v>237</v>
      </c>
      <c r="AQ353" s="72">
        <v>2218</v>
      </c>
      <c r="AR353" s="72"/>
      <c r="AS353" s="72"/>
      <c r="AT353" s="72"/>
      <c r="AU353" s="72"/>
      <c r="AV353" s="72"/>
      <c r="AW353" s="72"/>
      <c r="AX353" s="72"/>
      <c r="AY353" s="72"/>
      <c r="AZ353" s="71">
        <v>1757456</v>
      </c>
      <c r="BA353" s="72">
        <v>116217</v>
      </c>
      <c r="BB353" s="72">
        <v>59672</v>
      </c>
      <c r="BC353" s="72">
        <v>87980</v>
      </c>
      <c r="BD353" s="72">
        <v>52857</v>
      </c>
      <c r="BE353" s="72">
        <v>144192</v>
      </c>
      <c r="BF353" s="72">
        <v>99568</v>
      </c>
      <c r="BG353" s="72">
        <v>188362</v>
      </c>
      <c r="BH353" s="72">
        <v>264775</v>
      </c>
      <c r="BI353" s="72">
        <v>224575</v>
      </c>
      <c r="BJ353" s="72">
        <v>119941</v>
      </c>
      <c r="BK353" s="72">
        <v>266302</v>
      </c>
      <c r="BL353" s="72">
        <v>84654</v>
      </c>
      <c r="BM353" s="72">
        <v>20510</v>
      </c>
      <c r="BN353" s="72">
        <v>7255</v>
      </c>
      <c r="BO353" s="72">
        <v>20596</v>
      </c>
      <c r="BP353" s="72"/>
      <c r="BQ353" s="72"/>
      <c r="BR353" s="72"/>
      <c r="BS353" s="72"/>
      <c r="BT353" s="72"/>
      <c r="BU353" s="72"/>
      <c r="BV353" s="72"/>
      <c r="BW353" s="72"/>
      <c r="BX353" s="71">
        <v>1658985</v>
      </c>
      <c r="BY353" s="72">
        <v>95194</v>
      </c>
      <c r="BZ353" s="72">
        <v>54905</v>
      </c>
      <c r="CA353" s="72">
        <v>81049</v>
      </c>
      <c r="CB353" s="72">
        <v>50630</v>
      </c>
      <c r="CC353" s="72">
        <v>140142</v>
      </c>
      <c r="CD353" s="72">
        <v>96830</v>
      </c>
      <c r="CE353" s="72">
        <v>184472</v>
      </c>
      <c r="CF353" s="72">
        <v>260142</v>
      </c>
      <c r="CG353" s="72">
        <v>219821</v>
      </c>
      <c r="CH353" s="72">
        <v>117294</v>
      </c>
      <c r="CI353" s="72">
        <v>255344</v>
      </c>
      <c r="CJ353" s="72">
        <v>77301</v>
      </c>
      <c r="CK353" s="72">
        <v>15491</v>
      </c>
      <c r="CL353" s="72">
        <v>4730</v>
      </c>
      <c r="CM353" s="72">
        <v>5640</v>
      </c>
      <c r="CN353" s="72"/>
      <c r="CO353" s="72"/>
      <c r="CP353" s="72"/>
      <c r="CQ353" s="72"/>
      <c r="CR353" s="72"/>
      <c r="CS353" s="72"/>
      <c r="CT353" s="72"/>
      <c r="CU353" s="72"/>
      <c r="CV353" s="71">
        <v>2978</v>
      </c>
      <c r="CW353" s="72">
        <v>7</v>
      </c>
      <c r="CX353" s="72">
        <v>1</v>
      </c>
      <c r="CY353" s="72">
        <v>2</v>
      </c>
      <c r="CZ353" s="72">
        <v>5</v>
      </c>
      <c r="DA353" s="72">
        <v>6</v>
      </c>
      <c r="DB353" s="72">
        <v>11</v>
      </c>
      <c r="DC353" s="72">
        <v>22</v>
      </c>
      <c r="DD353" s="72">
        <v>30</v>
      </c>
      <c r="DE353" s="72">
        <v>41</v>
      </c>
      <c r="DF353" s="72">
        <v>15</v>
      </c>
      <c r="DG353" s="72">
        <v>105</v>
      </c>
      <c r="DH353" s="72">
        <v>133</v>
      </c>
      <c r="DI353" s="72">
        <v>147</v>
      </c>
      <c r="DJ353" s="72">
        <v>97</v>
      </c>
      <c r="DK353" s="72">
        <v>2356</v>
      </c>
      <c r="DL353" s="72"/>
      <c r="DM353" s="72"/>
      <c r="DN353" s="72"/>
      <c r="DO353" s="72"/>
      <c r="DP353" s="72"/>
      <c r="DQ353" s="72"/>
      <c r="DR353" s="72"/>
      <c r="DS353" s="72"/>
      <c r="DT353" s="71">
        <v>95493</v>
      </c>
      <c r="DU353" s="72">
        <v>21016</v>
      </c>
      <c r="DV353" s="72">
        <v>4766</v>
      </c>
      <c r="DW353" s="72">
        <v>6929</v>
      </c>
      <c r="DX353" s="72">
        <v>2222</v>
      </c>
      <c r="DY353" s="72">
        <v>4044</v>
      </c>
      <c r="DZ353" s="72">
        <v>2727</v>
      </c>
      <c r="EA353" s="72">
        <v>3868</v>
      </c>
      <c r="EB353" s="72">
        <v>4603</v>
      </c>
      <c r="EC353" s="72">
        <v>4713</v>
      </c>
      <c r="ED353" s="72">
        <v>2632</v>
      </c>
      <c r="EE353" s="72">
        <v>10853</v>
      </c>
      <c r="EF353" s="72">
        <v>7220</v>
      </c>
      <c r="EG353" s="72">
        <v>4872</v>
      </c>
      <c r="EH353" s="72">
        <v>2428</v>
      </c>
      <c r="EI353" s="72">
        <v>12600</v>
      </c>
      <c r="EJ353" s="72"/>
      <c r="EK353" s="72"/>
      <c r="EL353" s="72"/>
      <c r="EM353" s="72"/>
      <c r="EN353" s="72"/>
      <c r="EO353" s="72"/>
      <c r="EP353" s="72"/>
      <c r="EQ353" s="72"/>
      <c r="ER353" s="71">
        <v>576</v>
      </c>
      <c r="ES353" s="72">
        <v>503</v>
      </c>
      <c r="ET353" s="72">
        <v>0</v>
      </c>
      <c r="EU353" s="72">
        <v>2</v>
      </c>
      <c r="EV353" s="72">
        <v>1</v>
      </c>
      <c r="EW353" s="72">
        <v>2</v>
      </c>
      <c r="EX353" s="72">
        <v>4</v>
      </c>
      <c r="EY353" s="72">
        <v>7</v>
      </c>
      <c r="EZ353" s="72">
        <v>9</v>
      </c>
      <c r="FA353" s="72">
        <v>7</v>
      </c>
      <c r="FB353" s="72">
        <v>5</v>
      </c>
      <c r="FC353" s="72">
        <v>11</v>
      </c>
      <c r="FD353" s="72">
        <v>4</v>
      </c>
      <c r="FE353" s="72">
        <v>2</v>
      </c>
      <c r="FF353" s="72">
        <v>0</v>
      </c>
      <c r="FG353" s="72">
        <v>19</v>
      </c>
      <c r="FH353" s="72"/>
      <c r="FI353" s="72"/>
      <c r="FJ353" s="72"/>
      <c r="FK353" s="72"/>
      <c r="FL353" s="72"/>
      <c r="FM353" s="72"/>
      <c r="FN353" s="72"/>
      <c r="FO353" s="72"/>
      <c r="FP353" s="71">
        <v>158697</v>
      </c>
      <c r="FQ353" s="71">
        <v>42708</v>
      </c>
      <c r="FR353" s="71">
        <v>21977</v>
      </c>
      <c r="FS353" s="71">
        <v>21213</v>
      </c>
      <c r="FT353" s="71">
        <v>12712</v>
      </c>
      <c r="FU353" s="71">
        <v>18713</v>
      </c>
      <c r="FV353" s="71">
        <v>10579</v>
      </c>
      <c r="FW353" s="71">
        <v>11843</v>
      </c>
      <c r="FX353" s="71">
        <v>9079</v>
      </c>
      <c r="FY353" s="71">
        <v>4288</v>
      </c>
      <c r="FZ353" s="71">
        <v>1550</v>
      </c>
      <c r="GA353" s="71">
        <v>2528</v>
      </c>
      <c r="GB353" s="71">
        <v>703</v>
      </c>
      <c r="GC353" s="71">
        <v>226</v>
      </c>
      <c r="GD353" s="71">
        <v>119</v>
      </c>
      <c r="GE353" s="71">
        <v>459</v>
      </c>
      <c r="GF353" s="71"/>
      <c r="GG353" s="71"/>
      <c r="GH353" s="71"/>
      <c r="GI353" s="71"/>
      <c r="GJ353" s="71"/>
      <c r="GK353" s="71"/>
      <c r="GL353" s="71"/>
      <c r="GM353" s="71"/>
      <c r="GN353" s="71">
        <v>2538</v>
      </c>
      <c r="GO353" s="72">
        <v>521</v>
      </c>
      <c r="GP353" s="72">
        <v>345</v>
      </c>
      <c r="GQ353" s="72">
        <v>294</v>
      </c>
      <c r="GR353" s="72">
        <v>206</v>
      </c>
      <c r="GS353" s="72">
        <v>264</v>
      </c>
      <c r="GT353" s="72">
        <v>146</v>
      </c>
      <c r="GU353" s="72">
        <v>180</v>
      </c>
      <c r="GV353" s="72">
        <v>173</v>
      </c>
      <c r="GW353" s="72">
        <v>100</v>
      </c>
      <c r="GX353" s="72">
        <v>42</v>
      </c>
      <c r="GY353" s="72">
        <v>130</v>
      </c>
      <c r="GZ353" s="72">
        <v>39</v>
      </c>
      <c r="HA353" s="72">
        <v>22</v>
      </c>
      <c r="HB353" s="72">
        <v>18</v>
      </c>
      <c r="HC353" s="72">
        <v>58</v>
      </c>
      <c r="HD353" s="72"/>
      <c r="HE353" s="72"/>
      <c r="HF353" s="72"/>
      <c r="HG353" s="72"/>
      <c r="HH353" s="72"/>
      <c r="HI353" s="72"/>
      <c r="HJ353" s="72"/>
      <c r="HK353" s="72"/>
      <c r="HL353" s="71">
        <v>156159</v>
      </c>
      <c r="HM353" s="72">
        <v>42187</v>
      </c>
      <c r="HN353" s="72">
        <v>21632</v>
      </c>
      <c r="HO353" s="72">
        <v>20919</v>
      </c>
      <c r="HP353" s="72">
        <v>12506</v>
      </c>
      <c r="HQ353" s="72">
        <v>18449</v>
      </c>
      <c r="HR353" s="72">
        <v>10433</v>
      </c>
      <c r="HS353" s="72">
        <v>11663</v>
      </c>
      <c r="HT353" s="72">
        <v>8906</v>
      </c>
      <c r="HU353" s="72">
        <v>4188</v>
      </c>
      <c r="HV353" s="72">
        <v>1508</v>
      </c>
      <c r="HW353" s="72">
        <v>2398</v>
      </c>
      <c r="HX353" s="72">
        <v>664</v>
      </c>
      <c r="HY353" s="72">
        <v>204</v>
      </c>
      <c r="HZ353" s="72">
        <v>101</v>
      </c>
      <c r="IA353" s="72">
        <v>401</v>
      </c>
      <c r="IB353" s="72"/>
      <c r="IC353" s="72"/>
      <c r="ID353" s="72"/>
      <c r="IE353" s="72"/>
      <c r="IF353" s="72"/>
      <c r="IG353" s="72"/>
      <c r="IH353" s="72"/>
      <c r="II353" s="72"/>
      <c r="IJ353" s="71">
        <v>146991</v>
      </c>
      <c r="IK353" s="72">
        <v>40768</v>
      </c>
      <c r="IL353" s="72">
        <v>20707</v>
      </c>
      <c r="IM353" s="72">
        <v>20065</v>
      </c>
      <c r="IN353" s="72">
        <v>11938</v>
      </c>
      <c r="IO353" s="72">
        <v>17546</v>
      </c>
      <c r="IP353" s="72">
        <v>9878</v>
      </c>
      <c r="IQ353" s="72">
        <v>10907</v>
      </c>
      <c r="IR353" s="72">
        <v>8086</v>
      </c>
      <c r="IS353" s="72">
        <v>3573</v>
      </c>
      <c r="IT353" s="72">
        <v>1263</v>
      </c>
      <c r="IU353" s="72">
        <v>1678</v>
      </c>
      <c r="IV353" s="72">
        <v>359</v>
      </c>
      <c r="IW353" s="72">
        <v>73</v>
      </c>
      <c r="IX353" s="72">
        <v>21</v>
      </c>
      <c r="IY353" s="72">
        <v>129</v>
      </c>
      <c r="IZ353" s="72"/>
      <c r="JA353" s="72"/>
      <c r="JB353" s="72"/>
      <c r="JC353" s="72"/>
      <c r="JD353" s="72"/>
      <c r="JE353" s="72"/>
      <c r="JF353" s="72"/>
      <c r="JG353" s="72"/>
      <c r="JH353" s="71">
        <v>134</v>
      </c>
      <c r="JI353" s="72">
        <v>0</v>
      </c>
      <c r="JJ353" s="72">
        <v>3</v>
      </c>
      <c r="JK353" s="72">
        <v>1</v>
      </c>
      <c r="JL353" s="72">
        <v>3</v>
      </c>
      <c r="JM353" s="72">
        <v>8</v>
      </c>
      <c r="JN353" s="72">
        <v>3</v>
      </c>
      <c r="JO353" s="72">
        <v>6</v>
      </c>
      <c r="JP353" s="72">
        <v>15</v>
      </c>
      <c r="JQ353" s="72">
        <v>9</v>
      </c>
      <c r="JR353" s="72">
        <v>9</v>
      </c>
      <c r="JS353" s="72">
        <v>19</v>
      </c>
      <c r="JT353" s="72">
        <v>14</v>
      </c>
      <c r="JU353" s="72">
        <v>14</v>
      </c>
      <c r="JV353" s="72">
        <v>6</v>
      </c>
      <c r="JW353" s="72">
        <v>24</v>
      </c>
      <c r="JX353" s="72"/>
      <c r="JY353" s="72"/>
      <c r="JZ353" s="72"/>
      <c r="KA353" s="72"/>
      <c r="KB353" s="72"/>
      <c r="KC353" s="72"/>
      <c r="KD353" s="72"/>
      <c r="KE353" s="72"/>
      <c r="KF353" s="71">
        <v>9034</v>
      </c>
      <c r="KG353" s="72">
        <v>1419</v>
      </c>
      <c r="KH353" s="72">
        <v>922</v>
      </c>
      <c r="KI353" s="72">
        <v>853</v>
      </c>
      <c r="KJ353" s="72">
        <v>565</v>
      </c>
      <c r="KK353" s="72">
        <v>895</v>
      </c>
      <c r="KL353" s="72">
        <v>552</v>
      </c>
      <c r="KM353" s="72">
        <v>750</v>
      </c>
      <c r="KN353" s="72">
        <v>805</v>
      </c>
      <c r="KO353" s="72">
        <v>606</v>
      </c>
      <c r="KP353" s="72">
        <v>236</v>
      </c>
      <c r="KQ353" s="72">
        <v>701</v>
      </c>
      <c r="KR353" s="72">
        <v>291</v>
      </c>
      <c r="KS353" s="72">
        <v>117</v>
      </c>
      <c r="KT353" s="72">
        <v>74</v>
      </c>
      <c r="KU353" s="72">
        <v>248</v>
      </c>
      <c r="KV353" s="72"/>
      <c r="KW353" s="72"/>
      <c r="KX353" s="72"/>
      <c r="KY353" s="72"/>
      <c r="KZ353" s="72"/>
      <c r="LA353" s="72"/>
      <c r="LB353" s="72"/>
      <c r="LC353" s="72"/>
      <c r="LD353" s="71">
        <v>3</v>
      </c>
      <c r="LE353" s="72">
        <v>2</v>
      </c>
      <c r="LF353" s="72">
        <v>0</v>
      </c>
      <c r="LG353" s="72">
        <v>0</v>
      </c>
      <c r="LH353" s="72">
        <v>0</v>
      </c>
      <c r="LI353" s="72">
        <v>0</v>
      </c>
      <c r="LJ353" s="72">
        <v>0</v>
      </c>
      <c r="LK353" s="72">
        <v>0</v>
      </c>
      <c r="LL353" s="72">
        <v>0</v>
      </c>
      <c r="LM353" s="72">
        <v>1</v>
      </c>
      <c r="LN353" s="72">
        <v>0</v>
      </c>
      <c r="LO353" s="72">
        <v>0</v>
      </c>
      <c r="LP353" s="72">
        <v>0</v>
      </c>
      <c r="LQ353" s="72">
        <v>0</v>
      </c>
      <c r="LR353" s="72">
        <v>0</v>
      </c>
      <c r="LS353" s="72">
        <v>0</v>
      </c>
      <c r="LT353" s="72"/>
      <c r="LU353" s="72"/>
      <c r="LV353" s="72"/>
      <c r="LW353" s="72"/>
      <c r="LX353" s="72"/>
      <c r="LY353" s="72"/>
      <c r="LZ353" s="72"/>
      <c r="MA353" s="72"/>
    </row>
    <row r="354" spans="1:339" x14ac:dyDescent="0.4">
      <c r="A354" s="67">
        <v>2014.13</v>
      </c>
      <c r="B354" s="66" t="s">
        <v>4</v>
      </c>
      <c r="C354" s="67">
        <v>2014.13</v>
      </c>
      <c r="D354" s="67"/>
    </row>
    <row r="355" spans="1:339" x14ac:dyDescent="0.4">
      <c r="A355" s="68">
        <v>2015.01</v>
      </c>
      <c r="B355" s="66" t="s">
        <v>5</v>
      </c>
      <c r="C355" s="67">
        <v>2015.01</v>
      </c>
      <c r="D355" s="67"/>
    </row>
    <row r="356" spans="1:339" x14ac:dyDescent="0.4">
      <c r="A356" s="67">
        <v>2015.02</v>
      </c>
      <c r="B356" s="66" t="s">
        <v>6</v>
      </c>
      <c r="C356" s="67">
        <v>2015.02</v>
      </c>
      <c r="D356" s="67"/>
    </row>
    <row r="357" spans="1:339" x14ac:dyDescent="0.4">
      <c r="A357" s="67">
        <v>2015.03</v>
      </c>
      <c r="B357" s="66" t="s">
        <v>7</v>
      </c>
      <c r="C357" s="67">
        <v>2015.03</v>
      </c>
      <c r="D357" s="71">
        <v>1923235</v>
      </c>
      <c r="E357" s="71">
        <v>119993</v>
      </c>
      <c r="F357" s="71">
        <v>60676</v>
      </c>
      <c r="G357" s="71">
        <v>89169</v>
      </c>
      <c r="H357" s="71">
        <v>54068</v>
      </c>
      <c r="I357" s="71">
        <v>147097</v>
      </c>
      <c r="J357" s="71">
        <v>101289</v>
      </c>
      <c r="K357" s="71">
        <v>200492</v>
      </c>
      <c r="L357" s="71">
        <v>284433</v>
      </c>
      <c r="M357" s="71">
        <v>244629</v>
      </c>
      <c r="N357" s="71">
        <v>131354</v>
      </c>
      <c r="O357" s="71">
        <v>328153</v>
      </c>
      <c r="P357" s="71">
        <v>103481</v>
      </c>
      <c r="Q357" s="71">
        <v>24264</v>
      </c>
      <c r="R357" s="71">
        <v>8599</v>
      </c>
      <c r="S357" s="71">
        <v>25538</v>
      </c>
      <c r="T357" s="71"/>
      <c r="U357" s="71"/>
      <c r="V357" s="71"/>
      <c r="W357" s="71"/>
      <c r="X357" s="71"/>
      <c r="Y357" s="71"/>
      <c r="Z357" s="71"/>
      <c r="AA357" s="71"/>
      <c r="AB357" s="71">
        <v>16579</v>
      </c>
      <c r="AC357" s="72">
        <v>1781</v>
      </c>
      <c r="AD357" s="72">
        <v>761</v>
      </c>
      <c r="AE357" s="72">
        <v>819</v>
      </c>
      <c r="AF357" s="72">
        <v>643</v>
      </c>
      <c r="AG357" s="72">
        <v>1098</v>
      </c>
      <c r="AH357" s="72">
        <v>830</v>
      </c>
      <c r="AI357" s="72">
        <v>1338</v>
      </c>
      <c r="AJ357" s="72">
        <v>1406</v>
      </c>
      <c r="AK357" s="72">
        <v>1044</v>
      </c>
      <c r="AL357" s="72">
        <v>633</v>
      </c>
      <c r="AM357" s="72">
        <v>1831</v>
      </c>
      <c r="AN357" s="72">
        <v>1099</v>
      </c>
      <c r="AO357" s="72">
        <v>580</v>
      </c>
      <c r="AP357" s="72">
        <v>256</v>
      </c>
      <c r="AQ357" s="72">
        <v>2460</v>
      </c>
      <c r="AR357" s="72"/>
      <c r="AS357" s="72"/>
      <c r="AT357" s="72"/>
      <c r="AU357" s="72"/>
      <c r="AV357" s="72"/>
      <c r="AW357" s="72"/>
      <c r="AX357" s="72"/>
      <c r="AY357" s="72"/>
      <c r="AZ357" s="71">
        <v>1906656</v>
      </c>
      <c r="BA357" s="72">
        <v>118212</v>
      </c>
      <c r="BB357" s="72">
        <v>59915</v>
      </c>
      <c r="BC357" s="72">
        <v>88350</v>
      </c>
      <c r="BD357" s="72">
        <v>53425</v>
      </c>
      <c r="BE357" s="72">
        <v>145999</v>
      </c>
      <c r="BF357" s="72">
        <v>100459</v>
      </c>
      <c r="BG357" s="72">
        <v>199154</v>
      </c>
      <c r="BH357" s="72">
        <v>283027</v>
      </c>
      <c r="BI357" s="72">
        <v>243585</v>
      </c>
      <c r="BJ357" s="72">
        <v>130721</v>
      </c>
      <c r="BK357" s="72">
        <v>326322</v>
      </c>
      <c r="BL357" s="72">
        <v>102382</v>
      </c>
      <c r="BM357" s="72">
        <v>23684</v>
      </c>
      <c r="BN357" s="72">
        <v>8343</v>
      </c>
      <c r="BO357" s="72">
        <v>23078</v>
      </c>
      <c r="BP357" s="72"/>
      <c r="BQ357" s="72"/>
      <c r="BR357" s="72"/>
      <c r="BS357" s="72"/>
      <c r="BT357" s="72"/>
      <c r="BU357" s="72"/>
      <c r="BV357" s="72"/>
      <c r="BW357" s="72"/>
      <c r="BX357" s="71">
        <v>1803936</v>
      </c>
      <c r="BY357" s="72">
        <v>97231</v>
      </c>
      <c r="BZ357" s="72">
        <v>55170</v>
      </c>
      <c r="CA357" s="72">
        <v>81750</v>
      </c>
      <c r="CB357" s="72">
        <v>51186</v>
      </c>
      <c r="CC357" s="72">
        <v>142000</v>
      </c>
      <c r="CD357" s="72">
        <v>97520</v>
      </c>
      <c r="CE357" s="72">
        <v>195081</v>
      </c>
      <c r="CF357" s="72">
        <v>278270</v>
      </c>
      <c r="CG357" s="72">
        <v>238944</v>
      </c>
      <c r="CH357" s="72">
        <v>128024</v>
      </c>
      <c r="CI357" s="72">
        <v>314349</v>
      </c>
      <c r="CJ357" s="72">
        <v>94389</v>
      </c>
      <c r="CK357" s="72">
        <v>18208</v>
      </c>
      <c r="CL357" s="72">
        <v>5506</v>
      </c>
      <c r="CM357" s="72">
        <v>6308</v>
      </c>
      <c r="CN357" s="72"/>
      <c r="CO357" s="72"/>
      <c r="CP357" s="72"/>
      <c r="CQ357" s="72"/>
      <c r="CR357" s="72"/>
      <c r="CS357" s="72"/>
      <c r="CT357" s="72"/>
      <c r="CU357" s="72"/>
      <c r="CV357" s="71">
        <v>3003</v>
      </c>
      <c r="CW357" s="72">
        <v>5</v>
      </c>
      <c r="CX357" s="72">
        <v>1</v>
      </c>
      <c r="CY357" s="72">
        <v>3</v>
      </c>
      <c r="CZ357" s="72">
        <v>2</v>
      </c>
      <c r="DA357" s="72">
        <v>4</v>
      </c>
      <c r="DB357" s="72">
        <v>8</v>
      </c>
      <c r="DC357" s="72">
        <v>13</v>
      </c>
      <c r="DD357" s="72">
        <v>26</v>
      </c>
      <c r="DE357" s="72">
        <v>41</v>
      </c>
      <c r="DF357" s="72">
        <v>19</v>
      </c>
      <c r="DG357" s="72">
        <v>85</v>
      </c>
      <c r="DH357" s="72">
        <v>154</v>
      </c>
      <c r="DI357" s="72">
        <v>156</v>
      </c>
      <c r="DJ357" s="72">
        <v>130</v>
      </c>
      <c r="DK357" s="72">
        <v>2356</v>
      </c>
      <c r="DL357" s="72"/>
      <c r="DM357" s="72"/>
      <c r="DN357" s="72"/>
      <c r="DO357" s="72"/>
      <c r="DP357" s="72"/>
      <c r="DQ357" s="72"/>
      <c r="DR357" s="72"/>
      <c r="DS357" s="72"/>
      <c r="DT357" s="71">
        <v>99717</v>
      </c>
      <c r="DU357" s="72">
        <v>20976</v>
      </c>
      <c r="DV357" s="72">
        <v>4744</v>
      </c>
      <c r="DW357" s="72">
        <v>6597</v>
      </c>
      <c r="DX357" s="72">
        <v>2237</v>
      </c>
      <c r="DY357" s="72">
        <v>3995</v>
      </c>
      <c r="DZ357" s="72">
        <v>2931</v>
      </c>
      <c r="EA357" s="72">
        <v>4060</v>
      </c>
      <c r="EB357" s="72">
        <v>4731</v>
      </c>
      <c r="EC357" s="72">
        <v>4600</v>
      </c>
      <c r="ED357" s="72">
        <v>2678</v>
      </c>
      <c r="EE357" s="72">
        <v>11888</v>
      </c>
      <c r="EF357" s="72">
        <v>7839</v>
      </c>
      <c r="EG357" s="72">
        <v>5320</v>
      </c>
      <c r="EH357" s="72">
        <v>2707</v>
      </c>
      <c r="EI357" s="72">
        <v>14414</v>
      </c>
      <c r="EJ357" s="72"/>
      <c r="EK357" s="72"/>
      <c r="EL357" s="72"/>
      <c r="EM357" s="72"/>
      <c r="EN357" s="72"/>
      <c r="EO357" s="72"/>
      <c r="EP357" s="72"/>
      <c r="EQ357" s="72"/>
      <c r="ER357" s="71">
        <v>684</v>
      </c>
      <c r="ES357" s="72">
        <v>593</v>
      </c>
      <c r="ET357" s="72">
        <v>1</v>
      </c>
      <c r="EU357" s="72">
        <v>10</v>
      </c>
      <c r="EV357" s="72">
        <v>1</v>
      </c>
      <c r="EW357" s="72">
        <v>3</v>
      </c>
      <c r="EX357" s="72">
        <v>2</v>
      </c>
      <c r="EY357" s="72">
        <v>8</v>
      </c>
      <c r="EZ357" s="72">
        <v>8</v>
      </c>
      <c r="FA357" s="72">
        <v>4</v>
      </c>
      <c r="FB357" s="72">
        <v>4</v>
      </c>
      <c r="FC357" s="72">
        <v>17</v>
      </c>
      <c r="FD357" s="72">
        <v>6</v>
      </c>
      <c r="FE357" s="72">
        <v>2</v>
      </c>
      <c r="FF357" s="72">
        <v>2</v>
      </c>
      <c r="FG357" s="72">
        <v>23</v>
      </c>
      <c r="FH357" s="72"/>
      <c r="FI357" s="72"/>
      <c r="FJ357" s="72"/>
      <c r="FK357" s="72"/>
      <c r="FL357" s="72"/>
      <c r="FM357" s="72"/>
      <c r="FN357" s="72"/>
      <c r="FO357" s="72"/>
      <c r="FP357" s="71">
        <v>162654</v>
      </c>
      <c r="FQ357" s="71">
        <v>44752</v>
      </c>
      <c r="FR357" s="71">
        <v>22235</v>
      </c>
      <c r="FS357" s="71">
        <v>21438</v>
      </c>
      <c r="FT357" s="71">
        <v>12878</v>
      </c>
      <c r="FU357" s="71">
        <v>19320</v>
      </c>
      <c r="FV357" s="71">
        <v>10672</v>
      </c>
      <c r="FW357" s="71">
        <v>12147</v>
      </c>
      <c r="FX357" s="71">
        <v>9332</v>
      </c>
      <c r="FY357" s="71">
        <v>4195</v>
      </c>
      <c r="FZ357" s="71">
        <v>1637</v>
      </c>
      <c r="GA357" s="71">
        <v>2603</v>
      </c>
      <c r="GB357" s="71">
        <v>649</v>
      </c>
      <c r="GC357" s="71">
        <v>214</v>
      </c>
      <c r="GD357" s="71">
        <v>127</v>
      </c>
      <c r="GE357" s="71">
        <v>455</v>
      </c>
      <c r="GF357" s="71"/>
      <c r="GG357" s="71"/>
      <c r="GH357" s="71"/>
      <c r="GI357" s="71"/>
      <c r="GJ357" s="71"/>
      <c r="GK357" s="71"/>
      <c r="GL357" s="71"/>
      <c r="GM357" s="71"/>
      <c r="GN357" s="71">
        <v>2508</v>
      </c>
      <c r="GO357" s="72">
        <v>518</v>
      </c>
      <c r="GP357" s="72">
        <v>338</v>
      </c>
      <c r="GQ357" s="72">
        <v>291</v>
      </c>
      <c r="GR357" s="72">
        <v>197</v>
      </c>
      <c r="GS357" s="72">
        <v>265</v>
      </c>
      <c r="GT357" s="72">
        <v>141</v>
      </c>
      <c r="GU357" s="72">
        <v>178</v>
      </c>
      <c r="GV357" s="72">
        <v>171</v>
      </c>
      <c r="GW357" s="72">
        <v>97</v>
      </c>
      <c r="GX357" s="72">
        <v>43</v>
      </c>
      <c r="GY357" s="72">
        <v>128</v>
      </c>
      <c r="GZ357" s="72">
        <v>41</v>
      </c>
      <c r="HA357" s="72">
        <v>20</v>
      </c>
      <c r="HB357" s="72">
        <v>21</v>
      </c>
      <c r="HC357" s="72">
        <v>59</v>
      </c>
      <c r="HD357" s="72"/>
      <c r="HE357" s="72"/>
      <c r="HF357" s="72"/>
      <c r="HG357" s="72"/>
      <c r="HH357" s="72"/>
      <c r="HI357" s="72"/>
      <c r="HJ357" s="72"/>
      <c r="HK357" s="72"/>
      <c r="HL357" s="71">
        <v>160146</v>
      </c>
      <c r="HM357" s="72">
        <v>44234</v>
      </c>
      <c r="HN357" s="72">
        <v>21897</v>
      </c>
      <c r="HO357" s="72">
        <v>21147</v>
      </c>
      <c r="HP357" s="72">
        <v>12681</v>
      </c>
      <c r="HQ357" s="72">
        <v>19055</v>
      </c>
      <c r="HR357" s="72">
        <v>10531</v>
      </c>
      <c r="HS357" s="72">
        <v>11969</v>
      </c>
      <c r="HT357" s="72">
        <v>9161</v>
      </c>
      <c r="HU357" s="72">
        <v>4098</v>
      </c>
      <c r="HV357" s="72">
        <v>1594</v>
      </c>
      <c r="HW357" s="72">
        <v>2475</v>
      </c>
      <c r="HX357" s="72">
        <v>608</v>
      </c>
      <c r="HY357" s="72">
        <v>194</v>
      </c>
      <c r="HZ357" s="72">
        <v>106</v>
      </c>
      <c r="IA357" s="72">
        <v>396</v>
      </c>
      <c r="IB357" s="72"/>
      <c r="IC357" s="72"/>
      <c r="ID357" s="72"/>
      <c r="IE357" s="72"/>
      <c r="IF357" s="72"/>
      <c r="IG357" s="72"/>
      <c r="IH357" s="72"/>
      <c r="II357" s="72"/>
      <c r="IJ357" s="71">
        <v>150980</v>
      </c>
      <c r="IK357" s="72">
        <v>42778</v>
      </c>
      <c r="IL357" s="72">
        <v>21003</v>
      </c>
      <c r="IM357" s="72">
        <v>20305</v>
      </c>
      <c r="IN357" s="72">
        <v>12108</v>
      </c>
      <c r="IO357" s="72">
        <v>18174</v>
      </c>
      <c r="IP357" s="72">
        <v>9996</v>
      </c>
      <c r="IQ357" s="72">
        <v>11231</v>
      </c>
      <c r="IR357" s="72">
        <v>8367</v>
      </c>
      <c r="IS357" s="72">
        <v>3500</v>
      </c>
      <c r="IT357" s="72">
        <v>1244</v>
      </c>
      <c r="IU357" s="72">
        <v>1749</v>
      </c>
      <c r="IV357" s="72">
        <v>315</v>
      </c>
      <c r="IW357" s="72">
        <v>64</v>
      </c>
      <c r="IX357" s="72">
        <v>22</v>
      </c>
      <c r="IY357" s="72">
        <v>124</v>
      </c>
      <c r="IZ357" s="72"/>
      <c r="JA357" s="72"/>
      <c r="JB357" s="72"/>
      <c r="JC357" s="72"/>
      <c r="JD357" s="72"/>
      <c r="JE357" s="72"/>
      <c r="JF357" s="72"/>
      <c r="JG357" s="72"/>
      <c r="JH357" s="71">
        <v>131</v>
      </c>
      <c r="JI357" s="72">
        <v>3</v>
      </c>
      <c r="JJ357" s="72">
        <v>2</v>
      </c>
      <c r="JK357" s="72">
        <v>1</v>
      </c>
      <c r="JL357" s="72">
        <v>3</v>
      </c>
      <c r="JM357" s="72">
        <v>7</v>
      </c>
      <c r="JN357" s="72">
        <v>1</v>
      </c>
      <c r="JO357" s="72">
        <v>4</v>
      </c>
      <c r="JP357" s="72">
        <v>11</v>
      </c>
      <c r="JQ357" s="72">
        <v>8</v>
      </c>
      <c r="JR357" s="72">
        <v>8</v>
      </c>
      <c r="JS357" s="72">
        <v>27</v>
      </c>
      <c r="JT357" s="72">
        <v>14</v>
      </c>
      <c r="JU357" s="72">
        <v>14</v>
      </c>
      <c r="JV357" s="72">
        <v>6</v>
      </c>
      <c r="JW357" s="72">
        <v>22</v>
      </c>
      <c r="JX357" s="72"/>
      <c r="JY357" s="72"/>
      <c r="JZ357" s="72"/>
      <c r="KA357" s="72"/>
      <c r="KB357" s="72"/>
      <c r="KC357" s="72"/>
      <c r="KD357" s="72"/>
      <c r="KE357" s="72"/>
      <c r="KF357" s="71">
        <v>9035</v>
      </c>
      <c r="KG357" s="72">
        <v>1453</v>
      </c>
      <c r="KH357" s="72">
        <v>892</v>
      </c>
      <c r="KI357" s="72">
        <v>841</v>
      </c>
      <c r="KJ357" s="72">
        <v>570</v>
      </c>
      <c r="KK357" s="72">
        <v>874</v>
      </c>
      <c r="KL357" s="72">
        <v>534</v>
      </c>
      <c r="KM357" s="72">
        <v>734</v>
      </c>
      <c r="KN357" s="72">
        <v>783</v>
      </c>
      <c r="KO357" s="72">
        <v>590</v>
      </c>
      <c r="KP357" s="72">
        <v>342</v>
      </c>
      <c r="KQ357" s="72">
        <v>699</v>
      </c>
      <c r="KR357" s="72">
        <v>279</v>
      </c>
      <c r="KS357" s="72">
        <v>116</v>
      </c>
      <c r="KT357" s="72">
        <v>78</v>
      </c>
      <c r="KU357" s="72">
        <v>250</v>
      </c>
      <c r="KV357" s="72"/>
      <c r="KW357" s="72"/>
      <c r="KX357" s="72"/>
      <c r="KY357" s="72"/>
      <c r="KZ357" s="72"/>
      <c r="LA357" s="72"/>
      <c r="LB357" s="72"/>
      <c r="LC357" s="72"/>
      <c r="LD357" s="71">
        <v>4</v>
      </c>
      <c r="LE357" s="72">
        <v>2</v>
      </c>
      <c r="LF357" s="72">
        <v>0</v>
      </c>
      <c r="LG357" s="72">
        <v>0</v>
      </c>
      <c r="LH357" s="72">
        <v>1</v>
      </c>
      <c r="LI357" s="72">
        <v>0</v>
      </c>
      <c r="LJ357" s="72">
        <v>0</v>
      </c>
      <c r="LK357" s="72">
        <v>0</v>
      </c>
      <c r="LL357" s="72">
        <v>0</v>
      </c>
      <c r="LM357" s="72">
        <v>0</v>
      </c>
      <c r="LN357" s="72">
        <v>0</v>
      </c>
      <c r="LO357" s="72">
        <v>0</v>
      </c>
      <c r="LP357" s="72">
        <v>0</v>
      </c>
      <c r="LQ357" s="72">
        <v>1</v>
      </c>
      <c r="LR357" s="72">
        <v>0</v>
      </c>
      <c r="LS357" s="72">
        <v>0</v>
      </c>
      <c r="LT357" s="72"/>
      <c r="LU357" s="72"/>
      <c r="LV357" s="72"/>
      <c r="LW357" s="72"/>
      <c r="LX357" s="72"/>
      <c r="LY357" s="72"/>
      <c r="LZ357" s="72"/>
      <c r="MA357" s="72"/>
    </row>
    <row r="358" spans="1:339" x14ac:dyDescent="0.4">
      <c r="A358" s="67">
        <v>2015.04</v>
      </c>
      <c r="B358" s="66" t="s">
        <v>8</v>
      </c>
      <c r="C358" s="67">
        <v>2015.04</v>
      </c>
      <c r="D358" s="67"/>
      <c r="E358" s="67"/>
      <c r="F358" s="67"/>
      <c r="G358" s="67"/>
      <c r="H358" s="67"/>
      <c r="I358" s="67"/>
      <c r="J358" s="67"/>
      <c r="K358" s="67"/>
      <c r="L358" s="67"/>
      <c r="M358" s="67"/>
      <c r="N358" s="67"/>
      <c r="O358" s="67"/>
      <c r="P358" s="67"/>
      <c r="Q358" s="67"/>
      <c r="R358" s="67"/>
      <c r="S358" s="67"/>
      <c r="T358" s="67"/>
      <c r="U358" s="67"/>
      <c r="V358" s="67"/>
      <c r="W358" s="67"/>
      <c r="X358" s="67"/>
      <c r="Y358" s="67"/>
      <c r="Z358" s="67"/>
      <c r="AA358" s="67"/>
    </row>
    <row r="359" spans="1:339" x14ac:dyDescent="0.4">
      <c r="A359" s="67">
        <v>2015.05</v>
      </c>
      <c r="B359" s="66" t="s">
        <v>9</v>
      </c>
      <c r="C359" s="67">
        <v>2015.05</v>
      </c>
      <c r="D359" s="67"/>
      <c r="E359" s="67"/>
      <c r="F359" s="67"/>
      <c r="G359" s="67"/>
      <c r="H359" s="67"/>
      <c r="I359" s="67"/>
      <c r="J359" s="67"/>
      <c r="K359" s="67"/>
      <c r="L359" s="67"/>
      <c r="M359" s="67"/>
      <c r="N359" s="67"/>
      <c r="O359" s="67"/>
      <c r="P359" s="67"/>
      <c r="Q359" s="67"/>
      <c r="R359" s="67"/>
      <c r="S359" s="67"/>
      <c r="T359" s="67"/>
      <c r="U359" s="67"/>
      <c r="V359" s="67"/>
      <c r="W359" s="67"/>
      <c r="X359" s="67"/>
      <c r="Y359" s="67"/>
      <c r="Z359" s="67"/>
      <c r="AA359" s="67"/>
    </row>
    <row r="360" spans="1:339" x14ac:dyDescent="0.4">
      <c r="A360" s="67">
        <v>2015.06</v>
      </c>
      <c r="B360" s="66" t="s">
        <v>10</v>
      </c>
      <c r="C360" s="67">
        <v>2015.06</v>
      </c>
      <c r="D360" s="71">
        <v>2165487</v>
      </c>
      <c r="E360" s="71">
        <v>128777</v>
      </c>
      <c r="F360" s="71">
        <v>67558</v>
      </c>
      <c r="G360" s="71">
        <v>99635</v>
      </c>
      <c r="H360" s="71">
        <v>59296</v>
      </c>
      <c r="I360" s="71">
        <v>164531</v>
      </c>
      <c r="J360" s="71">
        <v>114507</v>
      </c>
      <c r="K360" s="71">
        <v>221074</v>
      </c>
      <c r="L360" s="71">
        <v>316946</v>
      </c>
      <c r="M360" s="71">
        <v>273523</v>
      </c>
      <c r="N360" s="71">
        <v>148012</v>
      </c>
      <c r="O360" s="71">
        <v>381620</v>
      </c>
      <c r="P360" s="71">
        <v>124299</v>
      </c>
      <c r="Q360" s="71">
        <v>28711</v>
      </c>
      <c r="R360" s="71">
        <v>9252</v>
      </c>
      <c r="S360" s="71">
        <v>27746</v>
      </c>
      <c r="T360" s="71"/>
      <c r="U360" s="71"/>
      <c r="V360" s="71"/>
      <c r="W360" s="71"/>
      <c r="X360" s="71"/>
      <c r="Y360" s="71"/>
      <c r="Z360" s="71"/>
      <c r="AA360" s="71"/>
      <c r="AB360" s="71">
        <v>16764</v>
      </c>
      <c r="AC360" s="72">
        <v>1768</v>
      </c>
      <c r="AD360" s="72">
        <v>747</v>
      </c>
      <c r="AE360" s="72">
        <v>813</v>
      </c>
      <c r="AF360" s="72">
        <v>647</v>
      </c>
      <c r="AG360" s="72">
        <v>1116</v>
      </c>
      <c r="AH360" s="72">
        <v>833</v>
      </c>
      <c r="AI360" s="72">
        <v>1350</v>
      </c>
      <c r="AJ360" s="72">
        <v>1472</v>
      </c>
      <c r="AK360" s="72">
        <v>1101</v>
      </c>
      <c r="AL360" s="72">
        <v>659</v>
      </c>
      <c r="AM360" s="72">
        <v>1940</v>
      </c>
      <c r="AN360" s="72">
        <v>1103</v>
      </c>
      <c r="AO360" s="72">
        <v>590</v>
      </c>
      <c r="AP360" s="72">
        <v>267</v>
      </c>
      <c r="AQ360" s="72">
        <v>2358</v>
      </c>
      <c r="AR360" s="72"/>
      <c r="AS360" s="72"/>
      <c r="AT360" s="72"/>
      <c r="AU360" s="72"/>
      <c r="AV360" s="72"/>
      <c r="AW360" s="72"/>
      <c r="AX360" s="72"/>
      <c r="AY360" s="72"/>
      <c r="AZ360" s="71">
        <v>2148723</v>
      </c>
      <c r="BA360" s="72">
        <v>127009</v>
      </c>
      <c r="BB360" s="72">
        <v>66811</v>
      </c>
      <c r="BC360" s="72">
        <v>98822</v>
      </c>
      <c r="BD360" s="72">
        <v>58649</v>
      </c>
      <c r="BE360" s="72">
        <v>163415</v>
      </c>
      <c r="BF360" s="72">
        <v>113674</v>
      </c>
      <c r="BG360" s="72">
        <v>219724</v>
      </c>
      <c r="BH360" s="72">
        <v>315474</v>
      </c>
      <c r="BI360" s="72">
        <v>272422</v>
      </c>
      <c r="BJ360" s="72">
        <v>147353</v>
      </c>
      <c r="BK360" s="72">
        <v>379680</v>
      </c>
      <c r="BL360" s="72">
        <v>123196</v>
      </c>
      <c r="BM360" s="72">
        <v>28121</v>
      </c>
      <c r="BN360" s="72">
        <v>8985</v>
      </c>
      <c r="BO360" s="72">
        <v>25388</v>
      </c>
      <c r="BP360" s="72"/>
      <c r="BQ360" s="72"/>
      <c r="BR360" s="72"/>
      <c r="BS360" s="72"/>
      <c r="BT360" s="72"/>
      <c r="BU360" s="72"/>
      <c r="BV360" s="72"/>
      <c r="BW360" s="72"/>
      <c r="BX360" s="71">
        <v>2040767</v>
      </c>
      <c r="BY360" s="72">
        <v>105966</v>
      </c>
      <c r="BZ360" s="72">
        <v>62010</v>
      </c>
      <c r="CA360" s="72">
        <v>92410</v>
      </c>
      <c r="CB360" s="72">
        <v>56350</v>
      </c>
      <c r="CC360" s="72">
        <v>159280</v>
      </c>
      <c r="CD360" s="72">
        <v>110258</v>
      </c>
      <c r="CE360" s="72">
        <v>215587</v>
      </c>
      <c r="CF360" s="72">
        <v>310365</v>
      </c>
      <c r="CG360" s="72">
        <v>267584</v>
      </c>
      <c r="CH360" s="72">
        <v>144522</v>
      </c>
      <c r="CI360" s="72">
        <v>366370</v>
      </c>
      <c r="CJ360" s="72">
        <v>114154</v>
      </c>
      <c r="CK360" s="72">
        <v>22179</v>
      </c>
      <c r="CL360" s="72">
        <v>6393</v>
      </c>
      <c r="CM360" s="72">
        <v>7339</v>
      </c>
      <c r="CN360" s="72"/>
      <c r="CO360" s="72"/>
      <c r="CP360" s="72"/>
      <c r="CQ360" s="72"/>
      <c r="CR360" s="72"/>
      <c r="CS360" s="72"/>
      <c r="CT360" s="72"/>
      <c r="CU360" s="72"/>
      <c r="CV360" s="71">
        <v>2881</v>
      </c>
      <c r="CW360" s="72">
        <v>5</v>
      </c>
      <c r="CX360" s="72">
        <v>1</v>
      </c>
      <c r="CY360" s="72">
        <v>1</v>
      </c>
      <c r="CZ360" s="72">
        <v>3</v>
      </c>
      <c r="DA360" s="72">
        <v>5</v>
      </c>
      <c r="DB360" s="72">
        <v>7</v>
      </c>
      <c r="DC360" s="72">
        <v>13</v>
      </c>
      <c r="DD360" s="72">
        <v>27</v>
      </c>
      <c r="DE360" s="72">
        <v>44</v>
      </c>
      <c r="DF360" s="72">
        <v>10</v>
      </c>
      <c r="DG360" s="72">
        <v>86</v>
      </c>
      <c r="DH360" s="72">
        <v>125</v>
      </c>
      <c r="DI360" s="72">
        <v>145</v>
      </c>
      <c r="DJ360" s="72">
        <v>80</v>
      </c>
      <c r="DK360" s="72">
        <v>2329</v>
      </c>
      <c r="DL360" s="72"/>
      <c r="DM360" s="72"/>
      <c r="DN360" s="72"/>
      <c r="DO360" s="72"/>
      <c r="DP360" s="72"/>
      <c r="DQ360" s="72"/>
      <c r="DR360" s="72"/>
      <c r="DS360" s="72"/>
      <c r="DT360" s="71">
        <v>105075</v>
      </c>
      <c r="DU360" s="72">
        <v>21038</v>
      </c>
      <c r="DV360" s="72">
        <v>4800</v>
      </c>
      <c r="DW360" s="72">
        <v>6411</v>
      </c>
      <c r="DX360" s="72">
        <v>2296</v>
      </c>
      <c r="DY360" s="72">
        <v>4130</v>
      </c>
      <c r="DZ360" s="72">
        <v>3409</v>
      </c>
      <c r="EA360" s="72">
        <v>4124</v>
      </c>
      <c r="EB360" s="72">
        <v>5082</v>
      </c>
      <c r="EC360" s="72">
        <v>4794</v>
      </c>
      <c r="ED360" s="72">
        <v>2821</v>
      </c>
      <c r="EE360" s="72">
        <v>13224</v>
      </c>
      <c r="EF360" s="72">
        <v>8917</v>
      </c>
      <c r="EG360" s="72">
        <v>5797</v>
      </c>
      <c r="EH360" s="72">
        <v>2512</v>
      </c>
      <c r="EI360" s="72">
        <v>15720</v>
      </c>
      <c r="EJ360" s="72"/>
      <c r="EK360" s="72"/>
      <c r="EL360" s="72"/>
      <c r="EM360" s="72"/>
      <c r="EN360" s="72"/>
      <c r="EO360" s="72"/>
      <c r="EP360" s="72"/>
      <c r="EQ360" s="72"/>
      <c r="ER360" s="71">
        <v>311</v>
      </c>
      <c r="ES360" s="72">
        <v>216</v>
      </c>
      <c r="ET360" s="72">
        <v>4</v>
      </c>
      <c r="EU360" s="72">
        <v>5</v>
      </c>
      <c r="EV360" s="72">
        <v>0</v>
      </c>
      <c r="EW360" s="72">
        <v>4</v>
      </c>
      <c r="EX360" s="72">
        <v>3</v>
      </c>
      <c r="EY360" s="72">
        <v>7</v>
      </c>
      <c r="EZ360" s="72">
        <v>11</v>
      </c>
      <c r="FA360" s="72">
        <v>6</v>
      </c>
      <c r="FB360" s="72">
        <v>6</v>
      </c>
      <c r="FC360" s="72">
        <v>16</v>
      </c>
      <c r="FD360" s="72">
        <v>6</v>
      </c>
      <c r="FE360" s="72">
        <v>2</v>
      </c>
      <c r="FF360" s="72">
        <v>2</v>
      </c>
      <c r="FG360" s="72">
        <v>23</v>
      </c>
      <c r="FH360" s="72"/>
      <c r="FI360" s="72"/>
      <c r="FJ360" s="72"/>
      <c r="FK360" s="72"/>
      <c r="FL360" s="72"/>
      <c r="FM360" s="72"/>
      <c r="FN360" s="72"/>
      <c r="FO360" s="72"/>
      <c r="FP360" s="71">
        <v>173923</v>
      </c>
      <c r="FQ360" s="71">
        <v>48777</v>
      </c>
      <c r="FR360" s="71">
        <v>23859</v>
      </c>
      <c r="FS360" s="71">
        <v>22918</v>
      </c>
      <c r="FT360" s="71">
        <v>13615</v>
      </c>
      <c r="FU360" s="71">
        <v>20317</v>
      </c>
      <c r="FV360" s="71">
        <v>11181</v>
      </c>
      <c r="FW360" s="71">
        <v>12860</v>
      </c>
      <c r="FX360" s="71">
        <v>9932</v>
      </c>
      <c r="FY360" s="71">
        <v>4508</v>
      </c>
      <c r="FZ360" s="71">
        <v>1620</v>
      </c>
      <c r="GA360" s="71">
        <v>2790</v>
      </c>
      <c r="GB360" s="71">
        <v>691</v>
      </c>
      <c r="GC360" s="71">
        <v>228</v>
      </c>
      <c r="GD360" s="71">
        <v>155</v>
      </c>
      <c r="GE360" s="71">
        <v>472</v>
      </c>
      <c r="GF360" s="71"/>
      <c r="GG360" s="71"/>
      <c r="GH360" s="71"/>
      <c r="GI360" s="71"/>
      <c r="GJ360" s="71"/>
      <c r="GK360" s="71"/>
      <c r="GL360" s="71"/>
      <c r="GM360" s="71"/>
      <c r="GN360" s="71">
        <v>2468</v>
      </c>
      <c r="GO360" s="72">
        <v>511</v>
      </c>
      <c r="GP360" s="72">
        <v>332</v>
      </c>
      <c r="GQ360" s="72">
        <v>287</v>
      </c>
      <c r="GR360" s="72">
        <v>195</v>
      </c>
      <c r="GS360" s="72">
        <v>256</v>
      </c>
      <c r="GT360" s="72">
        <v>140</v>
      </c>
      <c r="GU360" s="72">
        <v>172</v>
      </c>
      <c r="GV360" s="72">
        <v>169</v>
      </c>
      <c r="GW360" s="72">
        <v>103</v>
      </c>
      <c r="GX360" s="72">
        <v>39</v>
      </c>
      <c r="GY360" s="72">
        <v>126</v>
      </c>
      <c r="GZ360" s="72">
        <v>39</v>
      </c>
      <c r="HA360" s="72">
        <v>22</v>
      </c>
      <c r="HB360" s="72">
        <v>21</v>
      </c>
      <c r="HC360" s="72">
        <v>56</v>
      </c>
      <c r="HD360" s="72"/>
      <c r="HE360" s="72"/>
      <c r="HF360" s="72"/>
      <c r="HG360" s="72"/>
      <c r="HH360" s="72"/>
      <c r="HI360" s="72"/>
      <c r="HJ360" s="72"/>
      <c r="HK360" s="72"/>
      <c r="HL360" s="71">
        <v>171455</v>
      </c>
      <c r="HM360" s="72">
        <v>48266</v>
      </c>
      <c r="HN360" s="72">
        <v>23527</v>
      </c>
      <c r="HO360" s="72">
        <v>22631</v>
      </c>
      <c r="HP360" s="72">
        <v>13420</v>
      </c>
      <c r="HQ360" s="72">
        <v>20061</v>
      </c>
      <c r="HR360" s="72">
        <v>11041</v>
      </c>
      <c r="HS360" s="72">
        <v>12688</v>
      </c>
      <c r="HT360" s="72">
        <v>9763</v>
      </c>
      <c r="HU360" s="72">
        <v>4405</v>
      </c>
      <c r="HV360" s="72">
        <v>1581</v>
      </c>
      <c r="HW360" s="72">
        <v>2664</v>
      </c>
      <c r="HX360" s="72">
        <v>652</v>
      </c>
      <c r="HY360" s="72">
        <v>206</v>
      </c>
      <c r="HZ360" s="72">
        <v>134</v>
      </c>
      <c r="IA360" s="72">
        <v>416</v>
      </c>
      <c r="IB360" s="72"/>
      <c r="IC360" s="72"/>
      <c r="ID360" s="72"/>
      <c r="IE360" s="72"/>
      <c r="IF360" s="72"/>
      <c r="IG360" s="72"/>
      <c r="IH360" s="72"/>
      <c r="II360" s="72"/>
      <c r="IJ360" s="71">
        <v>162227</v>
      </c>
      <c r="IK360" s="72">
        <v>46789</v>
      </c>
      <c r="IL360" s="72">
        <v>22619</v>
      </c>
      <c r="IM360" s="72">
        <v>21776</v>
      </c>
      <c r="IN360" s="72">
        <v>12827</v>
      </c>
      <c r="IO360" s="72">
        <v>19157</v>
      </c>
      <c r="IP360" s="72">
        <v>10515</v>
      </c>
      <c r="IQ360" s="72">
        <v>11926</v>
      </c>
      <c r="IR360" s="72">
        <v>8963</v>
      </c>
      <c r="IS360" s="72">
        <v>3803</v>
      </c>
      <c r="IT360" s="72">
        <v>1339</v>
      </c>
      <c r="IU360" s="72">
        <v>1925</v>
      </c>
      <c r="IV360" s="72">
        <v>348</v>
      </c>
      <c r="IW360" s="72">
        <v>83</v>
      </c>
      <c r="IX360" s="72">
        <v>31</v>
      </c>
      <c r="IY360" s="72">
        <v>126</v>
      </c>
      <c r="IZ360" s="72"/>
      <c r="JA360" s="72"/>
      <c r="JB360" s="72"/>
      <c r="JC360" s="72"/>
      <c r="JD360" s="72"/>
      <c r="JE360" s="72"/>
      <c r="JF360" s="72"/>
      <c r="JG360" s="72"/>
      <c r="JH360" s="71">
        <v>139</v>
      </c>
      <c r="JI360" s="72">
        <v>5</v>
      </c>
      <c r="JJ360" s="72">
        <v>3</v>
      </c>
      <c r="JK360" s="72">
        <v>2</v>
      </c>
      <c r="JL360" s="72">
        <v>3</v>
      </c>
      <c r="JM360" s="72">
        <v>8</v>
      </c>
      <c r="JN360" s="72">
        <v>1</v>
      </c>
      <c r="JO360" s="72">
        <v>4</v>
      </c>
      <c r="JP360" s="72">
        <v>10</v>
      </c>
      <c r="JQ360" s="72">
        <v>6</v>
      </c>
      <c r="JR360" s="72">
        <v>2</v>
      </c>
      <c r="JS360" s="72">
        <v>30</v>
      </c>
      <c r="JT360" s="72">
        <v>24</v>
      </c>
      <c r="JU360" s="72">
        <v>9</v>
      </c>
      <c r="JV360" s="72">
        <v>8</v>
      </c>
      <c r="JW360" s="72">
        <v>24</v>
      </c>
      <c r="JX360" s="72"/>
      <c r="JY360" s="72"/>
      <c r="JZ360" s="72"/>
      <c r="KA360" s="72"/>
      <c r="KB360" s="72"/>
      <c r="KC360" s="72"/>
      <c r="KD360" s="72"/>
      <c r="KE360" s="72"/>
      <c r="KF360" s="71">
        <v>9089</v>
      </c>
      <c r="KG360" s="72">
        <v>1472</v>
      </c>
      <c r="KH360" s="72">
        <v>905</v>
      </c>
      <c r="KI360" s="72">
        <v>853</v>
      </c>
      <c r="KJ360" s="72">
        <v>590</v>
      </c>
      <c r="KK360" s="72">
        <v>896</v>
      </c>
      <c r="KL360" s="72">
        <v>525</v>
      </c>
      <c r="KM360" s="72">
        <v>758</v>
      </c>
      <c r="KN360" s="72">
        <v>790</v>
      </c>
      <c r="KO360" s="72">
        <v>596</v>
      </c>
      <c r="KP360" s="72">
        <v>240</v>
      </c>
      <c r="KQ360" s="72">
        <v>709</v>
      </c>
      <c r="KR360" s="72">
        <v>280</v>
      </c>
      <c r="KS360" s="72">
        <v>114</v>
      </c>
      <c r="KT360" s="72">
        <v>95</v>
      </c>
      <c r="KU360" s="72">
        <v>266</v>
      </c>
      <c r="KV360" s="72"/>
      <c r="KW360" s="72"/>
      <c r="KX360" s="72"/>
      <c r="KY360" s="72"/>
      <c r="KZ360" s="72"/>
      <c r="LA360" s="72"/>
      <c r="LB360" s="72"/>
      <c r="LC360" s="72"/>
      <c r="LD360" s="71">
        <v>3</v>
      </c>
      <c r="LE360" s="72">
        <v>2</v>
      </c>
      <c r="LF360" s="72">
        <v>0</v>
      </c>
      <c r="LG360" s="72">
        <v>0</v>
      </c>
      <c r="LH360" s="72">
        <v>1</v>
      </c>
      <c r="LI360" s="72">
        <v>0</v>
      </c>
      <c r="LJ360" s="72">
        <v>0</v>
      </c>
      <c r="LK360" s="72">
        <v>0</v>
      </c>
      <c r="LL360" s="72">
        <v>0</v>
      </c>
      <c r="LM360" s="72">
        <v>0</v>
      </c>
      <c r="LN360" s="72">
        <v>0</v>
      </c>
      <c r="LO360" s="72">
        <v>0</v>
      </c>
      <c r="LP360" s="72">
        <v>0</v>
      </c>
      <c r="LQ360" s="72">
        <v>0</v>
      </c>
      <c r="LR360" s="72">
        <v>0</v>
      </c>
      <c r="LS360" s="72">
        <v>0</v>
      </c>
      <c r="LT360" s="72"/>
      <c r="LU360" s="72"/>
      <c r="LV360" s="72"/>
      <c r="LW360" s="72"/>
      <c r="LX360" s="72"/>
      <c r="LY360" s="72"/>
      <c r="LZ360" s="72"/>
      <c r="MA360" s="72"/>
    </row>
    <row r="361" spans="1:339" x14ac:dyDescent="0.4">
      <c r="A361" s="67">
        <v>2015.07</v>
      </c>
      <c r="B361" s="66" t="s">
        <v>11</v>
      </c>
      <c r="C361" s="67">
        <v>2015.07</v>
      </c>
      <c r="D361" s="67"/>
      <c r="E361" s="67"/>
      <c r="F361" s="67"/>
      <c r="G361" s="67"/>
      <c r="H361" s="67"/>
      <c r="I361" s="67"/>
      <c r="J361" s="67"/>
      <c r="K361" s="67"/>
      <c r="L361" s="67"/>
      <c r="M361" s="67"/>
      <c r="N361" s="67"/>
      <c r="O361" s="67"/>
      <c r="P361" s="67"/>
      <c r="Q361" s="67"/>
      <c r="R361" s="67"/>
      <c r="S361" s="67"/>
      <c r="T361" s="67"/>
      <c r="U361" s="67"/>
      <c r="V361" s="67"/>
      <c r="W361" s="67"/>
      <c r="X361" s="67"/>
      <c r="Y361" s="67"/>
      <c r="Z361" s="67"/>
      <c r="AA361" s="67"/>
    </row>
    <row r="362" spans="1:339" x14ac:dyDescent="0.4">
      <c r="A362" s="67">
        <v>2015.08</v>
      </c>
      <c r="B362" s="66" t="s">
        <v>12</v>
      </c>
      <c r="C362" s="67">
        <v>2015.08</v>
      </c>
      <c r="D362" s="67"/>
      <c r="E362" s="67"/>
      <c r="F362" s="67"/>
      <c r="G362" s="67"/>
      <c r="H362" s="67"/>
      <c r="I362" s="67"/>
      <c r="J362" s="67"/>
      <c r="K362" s="67"/>
      <c r="L362" s="67"/>
      <c r="M362" s="67"/>
      <c r="N362" s="67"/>
      <c r="O362" s="67"/>
      <c r="P362" s="67"/>
      <c r="Q362" s="67"/>
      <c r="R362" s="67"/>
      <c r="S362" s="67"/>
      <c r="T362" s="67"/>
      <c r="U362" s="67"/>
      <c r="V362" s="67"/>
      <c r="W362" s="67"/>
      <c r="X362" s="67"/>
      <c r="Y362" s="67"/>
      <c r="Z362" s="67"/>
      <c r="AA362" s="67"/>
    </row>
    <row r="363" spans="1:339" x14ac:dyDescent="0.4">
      <c r="A363" s="67">
        <v>2015.09</v>
      </c>
      <c r="B363" s="66" t="s">
        <v>13</v>
      </c>
      <c r="C363" s="67">
        <v>2015.09</v>
      </c>
      <c r="D363" s="71">
        <v>2311839</v>
      </c>
      <c r="E363" s="71">
        <v>130457</v>
      </c>
      <c r="F363" s="71">
        <v>67975</v>
      </c>
      <c r="G363" s="71">
        <v>100570</v>
      </c>
      <c r="H363" s="71">
        <v>61036</v>
      </c>
      <c r="I363" s="71">
        <v>168012</v>
      </c>
      <c r="J363" s="71">
        <v>121683</v>
      </c>
      <c r="K363" s="71">
        <v>232126</v>
      </c>
      <c r="L363" s="71">
        <v>335232</v>
      </c>
      <c r="M363" s="71">
        <v>298118</v>
      </c>
      <c r="N363" s="71">
        <v>159811</v>
      </c>
      <c r="O363" s="71">
        <v>421333</v>
      </c>
      <c r="P363" s="71">
        <v>137859</v>
      </c>
      <c r="Q363" s="71">
        <v>34308</v>
      </c>
      <c r="R363" s="71">
        <v>12893</v>
      </c>
      <c r="S363" s="71">
        <v>30426</v>
      </c>
      <c r="T363" s="71"/>
      <c r="U363" s="71"/>
      <c r="V363" s="71"/>
      <c r="W363" s="71"/>
      <c r="X363" s="71"/>
      <c r="Y363" s="71"/>
      <c r="Z363" s="71"/>
      <c r="AA363" s="71"/>
      <c r="AB363" s="71">
        <v>17040</v>
      </c>
      <c r="AC363" s="72">
        <v>1732</v>
      </c>
      <c r="AD363" s="72">
        <v>711</v>
      </c>
      <c r="AE363" s="72">
        <v>829</v>
      </c>
      <c r="AF363" s="72">
        <v>646</v>
      </c>
      <c r="AG363" s="72">
        <v>1112</v>
      </c>
      <c r="AH363" s="72">
        <v>879</v>
      </c>
      <c r="AI363" s="72">
        <v>1318</v>
      </c>
      <c r="AJ363" s="72">
        <v>1521</v>
      </c>
      <c r="AK363" s="72">
        <v>1146</v>
      </c>
      <c r="AL363" s="72">
        <v>727</v>
      </c>
      <c r="AM363" s="72">
        <v>2015</v>
      </c>
      <c r="AN363" s="72">
        <v>1128</v>
      </c>
      <c r="AO363" s="72">
        <v>575</v>
      </c>
      <c r="AP363" s="72">
        <v>321</v>
      </c>
      <c r="AQ363" s="72">
        <v>2380</v>
      </c>
      <c r="AR363" s="72"/>
      <c r="AS363" s="72"/>
      <c r="AT363" s="72"/>
      <c r="AU363" s="72"/>
      <c r="AV363" s="72"/>
      <c r="AW363" s="72"/>
      <c r="AX363" s="72"/>
      <c r="AY363" s="72"/>
      <c r="AZ363" s="71">
        <v>2294799</v>
      </c>
      <c r="BA363" s="72">
        <v>128725</v>
      </c>
      <c r="BB363" s="72">
        <v>67264</v>
      </c>
      <c r="BC363" s="72">
        <v>99741</v>
      </c>
      <c r="BD363" s="72">
        <v>60390</v>
      </c>
      <c r="BE363" s="72">
        <v>166900</v>
      </c>
      <c r="BF363" s="72">
        <v>120804</v>
      </c>
      <c r="BG363" s="72">
        <v>230808</v>
      </c>
      <c r="BH363" s="72">
        <v>333711</v>
      </c>
      <c r="BI363" s="72">
        <v>296972</v>
      </c>
      <c r="BJ363" s="72">
        <v>159084</v>
      </c>
      <c r="BK363" s="72">
        <v>419318</v>
      </c>
      <c r="BL363" s="72">
        <v>136731</v>
      </c>
      <c r="BM363" s="72">
        <v>33733</v>
      </c>
      <c r="BN363" s="72">
        <v>12572</v>
      </c>
      <c r="BO363" s="72">
        <v>28046</v>
      </c>
      <c r="BP363" s="72"/>
      <c r="BQ363" s="72"/>
      <c r="BR363" s="72"/>
      <c r="BS363" s="72"/>
      <c r="BT363" s="72"/>
      <c r="BU363" s="72"/>
      <c r="BV363" s="72"/>
      <c r="BW363" s="72"/>
      <c r="BX363" s="71">
        <v>2179383</v>
      </c>
      <c r="BY363" s="72">
        <v>107306</v>
      </c>
      <c r="BZ363" s="72">
        <v>62357</v>
      </c>
      <c r="CA363" s="72">
        <v>93562</v>
      </c>
      <c r="CB363" s="72">
        <v>58119</v>
      </c>
      <c r="CC363" s="72">
        <v>162595</v>
      </c>
      <c r="CD363" s="72">
        <v>116971</v>
      </c>
      <c r="CE363" s="72">
        <v>226587</v>
      </c>
      <c r="CF363" s="72">
        <v>328536</v>
      </c>
      <c r="CG363" s="72">
        <v>291600</v>
      </c>
      <c r="CH363" s="72">
        <v>156061</v>
      </c>
      <c r="CI363" s="72">
        <v>403799</v>
      </c>
      <c r="CJ363" s="72">
        <v>126551</v>
      </c>
      <c r="CK363" s="72">
        <v>27241</v>
      </c>
      <c r="CL363" s="72">
        <v>9155</v>
      </c>
      <c r="CM363" s="72">
        <v>8943</v>
      </c>
      <c r="CN363" s="72"/>
      <c r="CO363" s="72"/>
      <c r="CP363" s="72"/>
      <c r="CQ363" s="72"/>
      <c r="CR363" s="72"/>
      <c r="CS363" s="72"/>
      <c r="CT363" s="72"/>
      <c r="CU363" s="72"/>
      <c r="CV363" s="71">
        <v>2791</v>
      </c>
      <c r="CW363" s="72">
        <v>6</v>
      </c>
      <c r="CX363" s="72">
        <v>1</v>
      </c>
      <c r="CY363" s="72">
        <v>3</v>
      </c>
      <c r="CZ363" s="72">
        <v>1</v>
      </c>
      <c r="DA363" s="72">
        <v>6</v>
      </c>
      <c r="DB363" s="72">
        <v>8</v>
      </c>
      <c r="DC363" s="72">
        <v>8</v>
      </c>
      <c r="DD363" s="72">
        <v>23</v>
      </c>
      <c r="DE363" s="72">
        <v>46</v>
      </c>
      <c r="DF363" s="72">
        <v>5</v>
      </c>
      <c r="DG363" s="72">
        <v>84</v>
      </c>
      <c r="DH363" s="72">
        <v>110</v>
      </c>
      <c r="DI363" s="72">
        <v>143</v>
      </c>
      <c r="DJ363" s="72">
        <v>91</v>
      </c>
      <c r="DK363" s="72">
        <v>2256</v>
      </c>
      <c r="DL363" s="72"/>
      <c r="DM363" s="72"/>
      <c r="DN363" s="72"/>
      <c r="DO363" s="72"/>
      <c r="DP363" s="72"/>
      <c r="DQ363" s="72"/>
      <c r="DR363" s="72"/>
      <c r="DS363" s="72"/>
      <c r="DT363" s="71">
        <v>112625</v>
      </c>
      <c r="DU363" s="72">
        <v>21413</v>
      </c>
      <c r="DV363" s="72">
        <v>4906</v>
      </c>
      <c r="DW363" s="72">
        <v>6176</v>
      </c>
      <c r="DX363" s="72">
        <v>2270</v>
      </c>
      <c r="DY363" s="72">
        <v>4299</v>
      </c>
      <c r="DZ363" s="72">
        <v>3825</v>
      </c>
      <c r="EA363" s="72">
        <v>4213</v>
      </c>
      <c r="EB363" s="72">
        <v>5152</v>
      </c>
      <c r="EC363" s="72">
        <v>5326</v>
      </c>
      <c r="ED363" s="72">
        <v>3018</v>
      </c>
      <c r="EE363" s="72">
        <v>15435</v>
      </c>
      <c r="EF363" s="72">
        <v>10070</v>
      </c>
      <c r="EG363" s="72">
        <v>6349</v>
      </c>
      <c r="EH363" s="72">
        <v>3326</v>
      </c>
      <c r="EI363" s="72">
        <v>16847</v>
      </c>
      <c r="EJ363" s="72"/>
      <c r="EK363" s="72"/>
      <c r="EL363" s="72"/>
      <c r="EM363" s="72"/>
      <c r="EN363" s="72"/>
      <c r="EO363" s="72"/>
      <c r="EP363" s="72"/>
      <c r="EQ363" s="72"/>
      <c r="ER363" s="71">
        <v>256</v>
      </c>
      <c r="ES363" s="72">
        <v>188</v>
      </c>
      <c r="ET363" s="72">
        <v>0</v>
      </c>
      <c r="EU363" s="72">
        <v>1</v>
      </c>
      <c r="EV363" s="72">
        <v>0</v>
      </c>
      <c r="EW363" s="72">
        <v>4</v>
      </c>
      <c r="EX363" s="72">
        <v>0</v>
      </c>
      <c r="EY363" s="72">
        <v>9</v>
      </c>
      <c r="EZ363" s="72">
        <v>10</v>
      </c>
      <c r="FA363" s="72">
        <v>10</v>
      </c>
      <c r="FB363" s="72">
        <v>2</v>
      </c>
      <c r="FC363" s="72">
        <v>14</v>
      </c>
      <c r="FD363" s="72">
        <v>4</v>
      </c>
      <c r="FE363" s="72">
        <v>2</v>
      </c>
      <c r="FF363" s="72">
        <v>1</v>
      </c>
      <c r="FG363" s="72">
        <v>11</v>
      </c>
      <c r="FH363" s="72"/>
      <c r="FI363" s="72"/>
      <c r="FJ363" s="72"/>
      <c r="FK363" s="72"/>
      <c r="FL363" s="72"/>
      <c r="FM363" s="72"/>
      <c r="FN363" s="72"/>
      <c r="FO363" s="72"/>
      <c r="FP363" s="71">
        <v>179829</v>
      </c>
      <c r="FQ363" s="71">
        <v>53767</v>
      </c>
      <c r="FR363" s="71">
        <v>24428</v>
      </c>
      <c r="FS363" s="71">
        <v>22928</v>
      </c>
      <c r="FT363" s="71">
        <v>13775</v>
      </c>
      <c r="FU363" s="71">
        <v>20524</v>
      </c>
      <c r="FV363" s="71">
        <v>11207</v>
      </c>
      <c r="FW363" s="71">
        <v>12912</v>
      </c>
      <c r="FX363" s="71">
        <v>9923</v>
      </c>
      <c r="FY363" s="71">
        <v>4518</v>
      </c>
      <c r="FZ363" s="71">
        <v>1606</v>
      </c>
      <c r="GA363" s="71">
        <v>2712</v>
      </c>
      <c r="GB363" s="71">
        <v>715</v>
      </c>
      <c r="GC363" s="71">
        <v>227</v>
      </c>
      <c r="GD363" s="71">
        <v>125</v>
      </c>
      <c r="GE363" s="71">
        <v>462</v>
      </c>
      <c r="GF363" s="71"/>
      <c r="GG363" s="71"/>
      <c r="GH363" s="71"/>
      <c r="GI363" s="71"/>
      <c r="GJ363" s="71"/>
      <c r="GK363" s="71"/>
      <c r="GL363" s="71"/>
      <c r="GM363" s="71"/>
      <c r="GN363" s="71">
        <v>2420</v>
      </c>
      <c r="GO363" s="72">
        <v>505</v>
      </c>
      <c r="GP363" s="72">
        <v>332</v>
      </c>
      <c r="GQ363" s="72">
        <v>284</v>
      </c>
      <c r="GR363" s="72">
        <v>187</v>
      </c>
      <c r="GS363" s="72">
        <v>248</v>
      </c>
      <c r="GT363" s="72">
        <v>131</v>
      </c>
      <c r="GU363" s="72">
        <v>167</v>
      </c>
      <c r="GV363" s="72">
        <v>169</v>
      </c>
      <c r="GW363" s="72">
        <v>100</v>
      </c>
      <c r="GX363" s="72">
        <v>39</v>
      </c>
      <c r="GY363" s="72">
        <v>121</v>
      </c>
      <c r="GZ363" s="72">
        <v>40</v>
      </c>
      <c r="HA363" s="72">
        <v>30</v>
      </c>
      <c r="HB363" s="72">
        <v>11</v>
      </c>
      <c r="HC363" s="72">
        <v>56</v>
      </c>
      <c r="HD363" s="72"/>
      <c r="HE363" s="72"/>
      <c r="HF363" s="72"/>
      <c r="HG363" s="72"/>
      <c r="HH363" s="72"/>
      <c r="HI363" s="72"/>
      <c r="HJ363" s="72"/>
      <c r="HK363" s="72"/>
      <c r="HL363" s="71">
        <v>177409</v>
      </c>
      <c r="HM363" s="72">
        <v>53262</v>
      </c>
      <c r="HN363" s="72">
        <v>24096</v>
      </c>
      <c r="HO363" s="72">
        <v>22644</v>
      </c>
      <c r="HP363" s="72">
        <v>13588</v>
      </c>
      <c r="HQ363" s="72">
        <v>20276</v>
      </c>
      <c r="HR363" s="72">
        <v>11076</v>
      </c>
      <c r="HS363" s="72">
        <v>12745</v>
      </c>
      <c r="HT363" s="72">
        <v>9754</v>
      </c>
      <c r="HU363" s="72">
        <v>4418</v>
      </c>
      <c r="HV363" s="72">
        <v>1567</v>
      </c>
      <c r="HW363" s="72">
        <v>2591</v>
      </c>
      <c r="HX363" s="72">
        <v>675</v>
      </c>
      <c r="HY363" s="72">
        <v>197</v>
      </c>
      <c r="HZ363" s="72">
        <v>114</v>
      </c>
      <c r="IA363" s="72">
        <v>406</v>
      </c>
      <c r="IB363" s="72"/>
      <c r="IC363" s="72"/>
      <c r="ID363" s="72"/>
      <c r="IE363" s="72"/>
      <c r="IF363" s="72"/>
      <c r="IG363" s="72"/>
      <c r="IH363" s="72"/>
      <c r="II363" s="72"/>
      <c r="IJ363" s="71">
        <v>168190</v>
      </c>
      <c r="IK363" s="72">
        <v>51716</v>
      </c>
      <c r="IL363" s="72">
        <v>23189</v>
      </c>
      <c r="IM363" s="72">
        <v>21793</v>
      </c>
      <c r="IN363" s="72">
        <v>13022</v>
      </c>
      <c r="IO363" s="72">
        <v>19373</v>
      </c>
      <c r="IP363" s="72">
        <v>10546</v>
      </c>
      <c r="IQ363" s="72">
        <v>12002</v>
      </c>
      <c r="IR363" s="72">
        <v>8951</v>
      </c>
      <c r="IS363" s="72">
        <v>3814</v>
      </c>
      <c r="IT363" s="72">
        <v>1336</v>
      </c>
      <c r="IU363" s="72">
        <v>1883</v>
      </c>
      <c r="IV363" s="72">
        <v>339</v>
      </c>
      <c r="IW363" s="72">
        <v>76</v>
      </c>
      <c r="IX363" s="72">
        <v>26</v>
      </c>
      <c r="IY363" s="72">
        <v>124</v>
      </c>
      <c r="IZ363" s="72"/>
      <c r="JA363" s="72"/>
      <c r="JB363" s="72"/>
      <c r="JC363" s="72"/>
      <c r="JD363" s="72"/>
      <c r="JE363" s="72"/>
      <c r="JF363" s="72"/>
      <c r="JG363" s="72"/>
      <c r="JH363" s="71">
        <v>126</v>
      </c>
      <c r="JI363" s="72">
        <v>0</v>
      </c>
      <c r="JJ363" s="72">
        <v>2</v>
      </c>
      <c r="JK363" s="72">
        <v>2</v>
      </c>
      <c r="JL363" s="72">
        <v>4</v>
      </c>
      <c r="JM363" s="72">
        <v>7</v>
      </c>
      <c r="JN363" s="72">
        <v>2</v>
      </c>
      <c r="JO363" s="72">
        <v>5</v>
      </c>
      <c r="JP363" s="72">
        <v>8</v>
      </c>
      <c r="JQ363" s="72">
        <v>6</v>
      </c>
      <c r="JR363" s="72">
        <v>2</v>
      </c>
      <c r="JS363" s="72">
        <v>25</v>
      </c>
      <c r="JT363" s="72">
        <v>24</v>
      </c>
      <c r="JU363" s="72">
        <v>10</v>
      </c>
      <c r="JV363" s="72">
        <v>8</v>
      </c>
      <c r="JW363" s="72">
        <v>21</v>
      </c>
      <c r="JX363" s="72"/>
      <c r="JY363" s="72"/>
      <c r="JZ363" s="72"/>
      <c r="KA363" s="72"/>
      <c r="KB363" s="72"/>
      <c r="KC363" s="72"/>
      <c r="KD363" s="72"/>
      <c r="KE363" s="72"/>
      <c r="KF363" s="71">
        <v>9093</v>
      </c>
      <c r="KG363" s="72">
        <v>1546</v>
      </c>
      <c r="KH363" s="72">
        <v>905</v>
      </c>
      <c r="KI363" s="72">
        <v>849</v>
      </c>
      <c r="KJ363" s="72">
        <v>562</v>
      </c>
      <c r="KK363" s="72">
        <v>896</v>
      </c>
      <c r="KL363" s="72">
        <v>528</v>
      </c>
      <c r="KM363" s="72">
        <v>738</v>
      </c>
      <c r="KN363" s="72">
        <v>795</v>
      </c>
      <c r="KO363" s="72">
        <v>598</v>
      </c>
      <c r="KP363" s="72">
        <v>229</v>
      </c>
      <c r="KQ363" s="72">
        <v>683</v>
      </c>
      <c r="KR363" s="72">
        <v>312</v>
      </c>
      <c r="KS363" s="72">
        <v>111</v>
      </c>
      <c r="KT363" s="72">
        <v>80</v>
      </c>
      <c r="KU363" s="72">
        <v>261</v>
      </c>
      <c r="KV363" s="72"/>
      <c r="KW363" s="72"/>
      <c r="KX363" s="72"/>
      <c r="KY363" s="72"/>
      <c r="KZ363" s="72"/>
      <c r="LA363" s="72"/>
      <c r="LB363" s="72"/>
      <c r="LC363" s="72"/>
      <c r="LD363" s="71">
        <v>1</v>
      </c>
      <c r="LE363" s="72">
        <v>0</v>
      </c>
      <c r="LF363" s="72">
        <v>0</v>
      </c>
      <c r="LG363" s="72">
        <v>0</v>
      </c>
      <c r="LH363" s="72">
        <v>1</v>
      </c>
      <c r="LI363" s="72">
        <v>0</v>
      </c>
      <c r="LJ363" s="72">
        <v>0</v>
      </c>
      <c r="LK363" s="72">
        <v>0</v>
      </c>
      <c r="LL363" s="72">
        <v>0</v>
      </c>
      <c r="LM363" s="72">
        <v>0</v>
      </c>
      <c r="LN363" s="72">
        <v>0</v>
      </c>
      <c r="LO363" s="72">
        <v>0</v>
      </c>
      <c r="LP363" s="72">
        <v>0</v>
      </c>
      <c r="LQ363" s="72">
        <v>0</v>
      </c>
      <c r="LR363" s="72">
        <v>0</v>
      </c>
      <c r="LS363" s="72">
        <v>0</v>
      </c>
      <c r="LT363" s="72"/>
      <c r="LU363" s="72"/>
      <c r="LV363" s="72"/>
      <c r="LW363" s="72"/>
      <c r="LX363" s="72"/>
      <c r="LY363" s="72"/>
      <c r="LZ363" s="72"/>
      <c r="MA363" s="72"/>
    </row>
    <row r="364" spans="1:339" x14ac:dyDescent="0.4">
      <c r="A364" s="67">
        <v>2015.1</v>
      </c>
      <c r="B364" s="66" t="s">
        <v>14</v>
      </c>
      <c r="C364" s="67">
        <v>2015.1</v>
      </c>
      <c r="D364" s="67"/>
      <c r="E364" s="67"/>
      <c r="F364" s="67"/>
      <c r="G364" s="67"/>
      <c r="H364" s="67"/>
      <c r="I364" s="67"/>
      <c r="J364" s="67"/>
      <c r="K364" s="67"/>
      <c r="L364" s="67"/>
      <c r="M364" s="67"/>
      <c r="N364" s="67"/>
      <c r="O364" s="67"/>
      <c r="P364" s="67"/>
      <c r="Q364" s="67"/>
      <c r="R364" s="67"/>
      <c r="S364" s="67"/>
      <c r="T364" s="67"/>
      <c r="U364" s="67"/>
      <c r="V364" s="67"/>
      <c r="W364" s="67"/>
      <c r="X364" s="67"/>
      <c r="Y364" s="67"/>
      <c r="Z364" s="67"/>
      <c r="AA364" s="67"/>
    </row>
    <row r="365" spans="1:339" x14ac:dyDescent="0.4">
      <c r="A365" s="67">
        <v>2015.11</v>
      </c>
      <c r="B365" s="66" t="s">
        <v>15</v>
      </c>
      <c r="C365" s="67">
        <v>2015.11</v>
      </c>
      <c r="D365" s="67"/>
      <c r="E365" s="67"/>
      <c r="F365" s="67"/>
      <c r="G365" s="67"/>
      <c r="H365" s="67"/>
      <c r="I365" s="67"/>
      <c r="J365" s="67"/>
      <c r="K365" s="67"/>
      <c r="L365" s="67"/>
      <c r="M365" s="67"/>
      <c r="N365" s="67"/>
      <c r="O365" s="67"/>
      <c r="P365" s="67"/>
      <c r="Q365" s="67"/>
      <c r="R365" s="67"/>
      <c r="S365" s="67"/>
      <c r="T365" s="67"/>
      <c r="U365" s="67"/>
      <c r="V365" s="67"/>
      <c r="W365" s="67"/>
      <c r="X365" s="67"/>
      <c r="Y365" s="67"/>
      <c r="Z365" s="67"/>
      <c r="AA365" s="67"/>
    </row>
    <row r="366" spans="1:339" x14ac:dyDescent="0.4">
      <c r="A366" s="67">
        <v>2015.12</v>
      </c>
      <c r="B366" s="66" t="s">
        <v>3</v>
      </c>
      <c r="C366" s="67">
        <v>2015.12</v>
      </c>
      <c r="D366" s="71">
        <v>2323274</v>
      </c>
      <c r="E366" s="71">
        <v>125092</v>
      </c>
      <c r="F366" s="71">
        <v>63140</v>
      </c>
      <c r="G366" s="71">
        <v>94303</v>
      </c>
      <c r="H366" s="71">
        <v>58210</v>
      </c>
      <c r="I366" s="71">
        <v>161948</v>
      </c>
      <c r="J366" s="71">
        <v>118043</v>
      </c>
      <c r="K366" s="71">
        <v>227709</v>
      </c>
      <c r="L366" s="71">
        <v>331328</v>
      </c>
      <c r="M366" s="71">
        <v>302147</v>
      </c>
      <c r="N366" s="71">
        <v>163973</v>
      </c>
      <c r="O366" s="71">
        <v>441494</v>
      </c>
      <c r="P366" s="71">
        <v>150085</v>
      </c>
      <c r="Q366" s="71">
        <v>38225</v>
      </c>
      <c r="R366" s="71">
        <v>14929</v>
      </c>
      <c r="S366" s="71">
        <v>32648</v>
      </c>
      <c r="T366" s="71"/>
      <c r="U366" s="71"/>
      <c r="V366" s="71"/>
      <c r="W366" s="71"/>
      <c r="X366" s="71"/>
      <c r="Y366" s="71"/>
      <c r="Z366" s="71"/>
      <c r="AA366" s="71"/>
      <c r="AB366" s="71">
        <v>17012</v>
      </c>
      <c r="AC366" s="72">
        <v>1727</v>
      </c>
      <c r="AD366" s="72">
        <v>715</v>
      </c>
      <c r="AE366" s="72">
        <v>822</v>
      </c>
      <c r="AF366" s="72">
        <v>645</v>
      </c>
      <c r="AG366" s="72">
        <v>1136</v>
      </c>
      <c r="AH366" s="72">
        <v>877</v>
      </c>
      <c r="AI366" s="72">
        <v>1372</v>
      </c>
      <c r="AJ366" s="72">
        <v>1634</v>
      </c>
      <c r="AK366" s="72">
        <v>1208</v>
      </c>
      <c r="AL366" s="72">
        <v>795</v>
      </c>
      <c r="AM366" s="72">
        <v>2100</v>
      </c>
      <c r="AN366" s="72">
        <v>1144</v>
      </c>
      <c r="AO366" s="72">
        <v>546</v>
      </c>
      <c r="AP366" s="72">
        <v>305</v>
      </c>
      <c r="AQ366" s="72">
        <v>1986</v>
      </c>
      <c r="AR366" s="72"/>
      <c r="AS366" s="72"/>
      <c r="AT366" s="72"/>
      <c r="AU366" s="72"/>
      <c r="AV366" s="72"/>
      <c r="AW366" s="72"/>
      <c r="AX366" s="72"/>
      <c r="AY366" s="72"/>
      <c r="AZ366" s="71">
        <v>2306262</v>
      </c>
      <c r="BA366" s="72">
        <v>123365</v>
      </c>
      <c r="BB366" s="72">
        <v>62425</v>
      </c>
      <c r="BC366" s="72">
        <v>93481</v>
      </c>
      <c r="BD366" s="72">
        <v>57565</v>
      </c>
      <c r="BE366" s="72">
        <v>160812</v>
      </c>
      <c r="BF366" s="72">
        <v>117166</v>
      </c>
      <c r="BG366" s="72">
        <v>226337</v>
      </c>
      <c r="BH366" s="72">
        <v>329694</v>
      </c>
      <c r="BI366" s="72">
        <v>300939</v>
      </c>
      <c r="BJ366" s="72">
        <v>163178</v>
      </c>
      <c r="BK366" s="72">
        <v>439394</v>
      </c>
      <c r="BL366" s="72">
        <v>148941</v>
      </c>
      <c r="BM366" s="72">
        <v>37679</v>
      </c>
      <c r="BN366" s="72">
        <v>14624</v>
      </c>
      <c r="BO366" s="72">
        <v>30662</v>
      </c>
      <c r="BP366" s="72"/>
      <c r="BQ366" s="72"/>
      <c r="BR366" s="72"/>
      <c r="BS366" s="72"/>
      <c r="BT366" s="72"/>
      <c r="BU366" s="72"/>
      <c r="BV366" s="72"/>
      <c r="BW366" s="72"/>
      <c r="BX366" s="71">
        <v>2193490</v>
      </c>
      <c r="BY366" s="72">
        <v>101744</v>
      </c>
      <c r="BZ366" s="72">
        <v>57429</v>
      </c>
      <c r="CA366" s="72">
        <v>87563</v>
      </c>
      <c r="CB366" s="72">
        <v>55279</v>
      </c>
      <c r="CC366" s="72">
        <v>156613</v>
      </c>
      <c r="CD366" s="72">
        <v>113191</v>
      </c>
      <c r="CE366" s="72">
        <v>222234</v>
      </c>
      <c r="CF366" s="72">
        <v>324565</v>
      </c>
      <c r="CG366" s="72">
        <v>295926</v>
      </c>
      <c r="CH366" s="72">
        <v>160170</v>
      </c>
      <c r="CI366" s="72">
        <v>425384</v>
      </c>
      <c r="CJ366" s="72">
        <v>139286</v>
      </c>
      <c r="CK366" s="72">
        <v>31608</v>
      </c>
      <c r="CL366" s="72">
        <v>11387</v>
      </c>
      <c r="CM366" s="72">
        <v>11111</v>
      </c>
      <c r="CN366" s="72"/>
      <c r="CO366" s="72"/>
      <c r="CP366" s="72"/>
      <c r="CQ366" s="72"/>
      <c r="CR366" s="72"/>
      <c r="CS366" s="72"/>
      <c r="CT366" s="72"/>
      <c r="CU366" s="72"/>
      <c r="CV366" s="71">
        <v>2868</v>
      </c>
      <c r="CW366" s="72">
        <v>6</v>
      </c>
      <c r="CX366" s="72">
        <v>2</v>
      </c>
      <c r="CY366" s="72">
        <v>1</v>
      </c>
      <c r="CZ366" s="72">
        <v>1</v>
      </c>
      <c r="DA366" s="72">
        <v>5</v>
      </c>
      <c r="DB366" s="72">
        <v>8</v>
      </c>
      <c r="DC366" s="72">
        <v>8</v>
      </c>
      <c r="DD366" s="72">
        <v>17</v>
      </c>
      <c r="DE366" s="72">
        <v>49</v>
      </c>
      <c r="DF366" s="72">
        <v>5</v>
      </c>
      <c r="DG366" s="72">
        <v>114</v>
      </c>
      <c r="DH366" s="72">
        <v>105</v>
      </c>
      <c r="DI366" s="72">
        <v>117</v>
      </c>
      <c r="DJ366" s="72">
        <v>64</v>
      </c>
      <c r="DK366" s="72">
        <v>2366</v>
      </c>
      <c r="DL366" s="72"/>
      <c r="DM366" s="72"/>
      <c r="DN366" s="72"/>
      <c r="DO366" s="72"/>
      <c r="DP366" s="72"/>
      <c r="DQ366" s="72"/>
      <c r="DR366" s="72"/>
      <c r="DS366" s="72"/>
      <c r="DT366" s="71">
        <v>109904</v>
      </c>
      <c r="DU366" s="72">
        <v>21615</v>
      </c>
      <c r="DV366" s="72">
        <v>4994</v>
      </c>
      <c r="DW366" s="72">
        <v>5917</v>
      </c>
      <c r="DX366" s="72">
        <v>2285</v>
      </c>
      <c r="DY366" s="72">
        <v>4194</v>
      </c>
      <c r="DZ366" s="72">
        <v>3967</v>
      </c>
      <c r="EA366" s="72">
        <v>4095</v>
      </c>
      <c r="EB366" s="72">
        <v>5112</v>
      </c>
      <c r="EC366" s="72">
        <v>4964</v>
      </c>
      <c r="ED366" s="72">
        <v>3003</v>
      </c>
      <c r="EE366" s="72">
        <v>13896</v>
      </c>
      <c r="EF366" s="72">
        <v>9550</v>
      </c>
      <c r="EG366" s="72">
        <v>5954</v>
      </c>
      <c r="EH366" s="72">
        <v>3173</v>
      </c>
      <c r="EI366" s="72">
        <v>17185</v>
      </c>
      <c r="EJ366" s="72"/>
      <c r="EK366" s="72"/>
      <c r="EL366" s="72"/>
      <c r="EM366" s="72"/>
      <c r="EN366" s="72"/>
      <c r="EO366" s="72"/>
      <c r="EP366" s="72"/>
      <c r="EQ366" s="72"/>
      <c r="ER366" s="71">
        <v>185</v>
      </c>
      <c r="ES366" s="72">
        <v>122</v>
      </c>
      <c r="ET366" s="72">
        <v>0</v>
      </c>
      <c r="EU366" s="72">
        <v>1</v>
      </c>
      <c r="EV366" s="72">
        <v>1</v>
      </c>
      <c r="EW366" s="72">
        <v>2</v>
      </c>
      <c r="EX366" s="72">
        <v>1</v>
      </c>
      <c r="EY366" s="72">
        <v>5</v>
      </c>
      <c r="EZ366" s="72">
        <v>8</v>
      </c>
      <c r="FA366" s="72">
        <v>8</v>
      </c>
      <c r="FB366" s="72">
        <v>4</v>
      </c>
      <c r="FC366" s="72">
        <v>12</v>
      </c>
      <c r="FD366" s="72">
        <v>4</v>
      </c>
      <c r="FE366" s="72">
        <v>2</v>
      </c>
      <c r="FF366" s="72">
        <v>1</v>
      </c>
      <c r="FG366" s="72">
        <v>14</v>
      </c>
      <c r="FH366" s="72"/>
      <c r="FI366" s="72"/>
      <c r="FJ366" s="72"/>
      <c r="FK366" s="72"/>
      <c r="FL366" s="72"/>
      <c r="FM366" s="72"/>
      <c r="FN366" s="72"/>
      <c r="FO366" s="72"/>
      <c r="FP366" s="71">
        <v>215887</v>
      </c>
      <c r="FQ366" s="71">
        <v>67670</v>
      </c>
      <c r="FR366" s="71">
        <v>27809</v>
      </c>
      <c r="FS366" s="71">
        <v>25960</v>
      </c>
      <c r="FT366" s="71">
        <v>15389</v>
      </c>
      <c r="FU366" s="71">
        <v>23711</v>
      </c>
      <c r="FV366" s="71">
        <v>12622</v>
      </c>
      <c r="FW366" s="71">
        <v>15313</v>
      </c>
      <c r="FX366" s="71">
        <v>12381</v>
      </c>
      <c r="FY366" s="71">
        <v>6192</v>
      </c>
      <c r="FZ366" s="71">
        <v>2265</v>
      </c>
      <c r="GA366" s="71">
        <v>4318</v>
      </c>
      <c r="GB366" s="71">
        <v>1192</v>
      </c>
      <c r="GC366" s="71">
        <v>354</v>
      </c>
      <c r="GD366" s="71">
        <v>162</v>
      </c>
      <c r="GE366" s="71">
        <v>549</v>
      </c>
      <c r="GF366" s="71"/>
      <c r="GG366" s="71"/>
      <c r="GH366" s="71"/>
      <c r="GI366" s="71"/>
      <c r="GJ366" s="71"/>
      <c r="GK366" s="71"/>
      <c r="GL366" s="71"/>
      <c r="GM366" s="71"/>
      <c r="GN366" s="71">
        <v>2336</v>
      </c>
      <c r="GO366" s="72">
        <v>510</v>
      </c>
      <c r="GP366" s="72">
        <v>328</v>
      </c>
      <c r="GQ366" s="72">
        <v>286</v>
      </c>
      <c r="GR366" s="72">
        <v>178</v>
      </c>
      <c r="GS366" s="72">
        <v>233</v>
      </c>
      <c r="GT366" s="72">
        <v>126</v>
      </c>
      <c r="GU366" s="72">
        <v>163</v>
      </c>
      <c r="GV366" s="72">
        <v>154</v>
      </c>
      <c r="GW366" s="72">
        <v>91</v>
      </c>
      <c r="GX366" s="72">
        <v>34</v>
      </c>
      <c r="GY366" s="72">
        <v>110</v>
      </c>
      <c r="GZ366" s="72">
        <v>37</v>
      </c>
      <c r="HA366" s="72">
        <v>25</v>
      </c>
      <c r="HB366" s="72">
        <v>10</v>
      </c>
      <c r="HC366" s="72">
        <v>51</v>
      </c>
      <c r="HD366" s="72"/>
      <c r="HE366" s="72"/>
      <c r="HF366" s="72"/>
      <c r="HG366" s="72"/>
      <c r="HH366" s="72"/>
      <c r="HI366" s="72"/>
      <c r="HJ366" s="72"/>
      <c r="HK366" s="72"/>
      <c r="HL366" s="71">
        <v>213551</v>
      </c>
      <c r="HM366" s="72">
        <v>67160</v>
      </c>
      <c r="HN366" s="72">
        <v>27481</v>
      </c>
      <c r="HO366" s="72">
        <v>25674</v>
      </c>
      <c r="HP366" s="72">
        <v>15211</v>
      </c>
      <c r="HQ366" s="72">
        <v>23478</v>
      </c>
      <c r="HR366" s="72">
        <v>12496</v>
      </c>
      <c r="HS366" s="72">
        <v>15150</v>
      </c>
      <c r="HT366" s="72">
        <v>12227</v>
      </c>
      <c r="HU366" s="72">
        <v>6101</v>
      </c>
      <c r="HV366" s="72">
        <v>2231</v>
      </c>
      <c r="HW366" s="72">
        <v>4208</v>
      </c>
      <c r="HX366" s="72">
        <v>1155</v>
      </c>
      <c r="HY366" s="72">
        <v>329</v>
      </c>
      <c r="HZ366" s="72">
        <v>152</v>
      </c>
      <c r="IA366" s="72">
        <v>498</v>
      </c>
      <c r="IB366" s="72"/>
      <c r="IC366" s="72"/>
      <c r="ID366" s="72"/>
      <c r="IE366" s="72"/>
      <c r="IF366" s="72"/>
      <c r="IG366" s="72"/>
      <c r="IH366" s="72"/>
      <c r="II366" s="72"/>
      <c r="IJ366" s="71">
        <v>203836</v>
      </c>
      <c r="IK366" s="72">
        <v>65609</v>
      </c>
      <c r="IL366" s="72">
        <v>26547</v>
      </c>
      <c r="IM366" s="72">
        <v>24737</v>
      </c>
      <c r="IN366" s="72">
        <v>14644</v>
      </c>
      <c r="IO366" s="72">
        <v>22567</v>
      </c>
      <c r="IP366" s="72">
        <v>11970</v>
      </c>
      <c r="IQ366" s="72">
        <v>14384</v>
      </c>
      <c r="IR366" s="72">
        <v>11392</v>
      </c>
      <c r="IS366" s="72">
        <v>5450</v>
      </c>
      <c r="IT366" s="72">
        <v>1939</v>
      </c>
      <c r="IU366" s="72">
        <v>3391</v>
      </c>
      <c r="IV366" s="72">
        <v>778</v>
      </c>
      <c r="IW366" s="72">
        <v>189</v>
      </c>
      <c r="IX366" s="72">
        <v>61</v>
      </c>
      <c r="IY366" s="72">
        <v>178</v>
      </c>
      <c r="IZ366" s="72"/>
      <c r="JA366" s="72"/>
      <c r="JB366" s="72"/>
      <c r="JC366" s="72"/>
      <c r="JD366" s="72"/>
      <c r="JE366" s="72"/>
      <c r="JF366" s="72"/>
      <c r="JG366" s="72"/>
      <c r="JH366" s="71">
        <v>181</v>
      </c>
      <c r="JI366" s="72">
        <v>0</v>
      </c>
      <c r="JJ366" s="72">
        <v>3</v>
      </c>
      <c r="JK366" s="72">
        <v>60</v>
      </c>
      <c r="JL366" s="72">
        <v>0</v>
      </c>
      <c r="JM366" s="72">
        <v>5</v>
      </c>
      <c r="JN366" s="72">
        <v>3</v>
      </c>
      <c r="JO366" s="72">
        <v>1</v>
      </c>
      <c r="JP366" s="72">
        <v>6</v>
      </c>
      <c r="JQ366" s="72">
        <v>7</v>
      </c>
      <c r="JR366" s="72">
        <v>2</v>
      </c>
      <c r="JS366" s="72">
        <v>34</v>
      </c>
      <c r="JT366" s="72">
        <v>22</v>
      </c>
      <c r="JU366" s="72">
        <v>11</v>
      </c>
      <c r="JV366" s="72">
        <v>5</v>
      </c>
      <c r="JW366" s="72">
        <v>22</v>
      </c>
      <c r="JX366" s="72"/>
      <c r="JY366" s="72"/>
      <c r="JZ366" s="72"/>
      <c r="KA366" s="72"/>
      <c r="KB366" s="72"/>
      <c r="KC366" s="72"/>
      <c r="KD366" s="72"/>
      <c r="KE366" s="72"/>
      <c r="KF366" s="71">
        <v>9534</v>
      </c>
      <c r="KG366" s="72">
        <v>1551</v>
      </c>
      <c r="KH366" s="72">
        <v>931</v>
      </c>
      <c r="KI366" s="72">
        <v>877</v>
      </c>
      <c r="KJ366" s="72">
        <v>567</v>
      </c>
      <c r="KK366" s="72">
        <v>906</v>
      </c>
      <c r="KL366" s="72">
        <v>523</v>
      </c>
      <c r="KM366" s="72">
        <v>765</v>
      </c>
      <c r="KN366" s="72">
        <v>829</v>
      </c>
      <c r="KO366" s="72">
        <v>644</v>
      </c>
      <c r="KP366" s="72">
        <v>290</v>
      </c>
      <c r="KQ366" s="72">
        <v>783</v>
      </c>
      <c r="KR366" s="72">
        <v>355</v>
      </c>
      <c r="KS366" s="72">
        <v>129</v>
      </c>
      <c r="KT366" s="72">
        <v>86</v>
      </c>
      <c r="KU366" s="72">
        <v>298</v>
      </c>
      <c r="KV366" s="72"/>
      <c r="KW366" s="72"/>
      <c r="KX366" s="72"/>
      <c r="KY366" s="72"/>
      <c r="KZ366" s="72"/>
      <c r="LA366" s="72"/>
      <c r="LB366" s="72"/>
      <c r="LC366" s="72"/>
      <c r="LD366" s="71">
        <v>2</v>
      </c>
      <c r="LE366" s="72">
        <v>0</v>
      </c>
      <c r="LF366" s="72">
        <v>0</v>
      </c>
      <c r="LG366" s="72">
        <v>0</v>
      </c>
      <c r="LH366" s="72">
        <v>1</v>
      </c>
      <c r="LI366" s="72">
        <v>0</v>
      </c>
      <c r="LJ366" s="72">
        <v>0</v>
      </c>
      <c r="LK366" s="72">
        <v>0</v>
      </c>
      <c r="LL366" s="72">
        <v>0</v>
      </c>
      <c r="LM366" s="72">
        <v>0</v>
      </c>
      <c r="LN366" s="72">
        <v>0</v>
      </c>
      <c r="LO366" s="72">
        <v>1</v>
      </c>
      <c r="LP366" s="72">
        <v>0</v>
      </c>
      <c r="LQ366" s="72">
        <v>0</v>
      </c>
      <c r="LR366" s="72">
        <v>0</v>
      </c>
      <c r="LS366" s="72">
        <v>0</v>
      </c>
      <c r="LT366" s="72"/>
      <c r="LU366" s="72"/>
      <c r="LV366" s="72"/>
      <c r="LW366" s="72"/>
      <c r="LX366" s="72"/>
      <c r="LY366" s="72"/>
      <c r="LZ366" s="72"/>
      <c r="MA366" s="72"/>
    </row>
    <row r="367" spans="1:339" x14ac:dyDescent="0.4">
      <c r="A367" s="67">
        <v>2015.13</v>
      </c>
      <c r="B367" s="66" t="s">
        <v>4</v>
      </c>
      <c r="C367" s="67">
        <v>2015.13</v>
      </c>
      <c r="D367" s="67"/>
      <c r="E367" s="67"/>
      <c r="F367" s="67"/>
      <c r="G367" s="67"/>
      <c r="H367" s="67"/>
      <c r="I367" s="67"/>
      <c r="J367" s="67"/>
      <c r="K367" s="67"/>
      <c r="L367" s="67"/>
      <c r="M367" s="67"/>
      <c r="N367" s="67"/>
      <c r="O367" s="67"/>
      <c r="P367" s="67"/>
      <c r="Q367" s="67"/>
      <c r="R367" s="67"/>
      <c r="S367" s="67"/>
      <c r="T367" s="67"/>
      <c r="U367" s="67"/>
      <c r="V367" s="67"/>
      <c r="W367" s="67"/>
      <c r="X367" s="67"/>
      <c r="Y367" s="67"/>
      <c r="Z367" s="67"/>
      <c r="AA367" s="67"/>
    </row>
    <row r="368" spans="1:339" x14ac:dyDescent="0.4">
      <c r="A368" s="68">
        <v>2016.01</v>
      </c>
      <c r="B368" s="66" t="s">
        <v>5</v>
      </c>
      <c r="C368" s="67">
        <v>2016.01</v>
      </c>
      <c r="D368" s="67"/>
      <c r="E368" s="67"/>
      <c r="F368" s="67"/>
      <c r="G368" s="67"/>
      <c r="H368" s="67"/>
      <c r="I368" s="67"/>
      <c r="J368" s="67"/>
      <c r="K368" s="67"/>
      <c r="L368" s="67"/>
      <c r="M368" s="67"/>
      <c r="N368" s="67"/>
      <c r="O368" s="67"/>
      <c r="P368" s="67"/>
      <c r="Q368" s="67"/>
      <c r="R368" s="67"/>
      <c r="S368" s="67"/>
      <c r="T368" s="67"/>
      <c r="U368" s="67"/>
      <c r="V368" s="67"/>
      <c r="W368" s="67"/>
      <c r="X368" s="67"/>
      <c r="Y368" s="67"/>
      <c r="Z368" s="67"/>
      <c r="AA368" s="67"/>
    </row>
    <row r="369" spans="1:339" x14ac:dyDescent="0.4">
      <c r="A369" s="67">
        <v>2016.02</v>
      </c>
      <c r="B369" s="66" t="s">
        <v>6</v>
      </c>
      <c r="C369" s="67">
        <v>2016.02</v>
      </c>
      <c r="D369" s="67"/>
      <c r="E369" s="67"/>
      <c r="F369" s="67"/>
      <c r="G369" s="67"/>
      <c r="H369" s="67"/>
      <c r="I369" s="67"/>
      <c r="J369" s="67"/>
      <c r="K369" s="67"/>
      <c r="L369" s="67"/>
      <c r="M369" s="67"/>
      <c r="N369" s="67"/>
      <c r="O369" s="67"/>
      <c r="P369" s="67"/>
      <c r="Q369" s="67"/>
      <c r="R369" s="67"/>
      <c r="S369" s="67"/>
      <c r="T369" s="67"/>
      <c r="U369" s="67"/>
      <c r="V369" s="67"/>
      <c r="W369" s="67"/>
      <c r="X369" s="67"/>
      <c r="Y369" s="67"/>
      <c r="Z369" s="67"/>
      <c r="AA369" s="67"/>
    </row>
    <row r="370" spans="1:339" x14ac:dyDescent="0.4">
      <c r="A370" s="67">
        <v>2016.03</v>
      </c>
      <c r="B370" s="66" t="s">
        <v>7</v>
      </c>
      <c r="C370" s="67">
        <v>2016.03</v>
      </c>
      <c r="D370" s="71">
        <v>2611280</v>
      </c>
      <c r="E370" s="71">
        <v>133828</v>
      </c>
      <c r="F370" s="71">
        <v>67536</v>
      </c>
      <c r="G370" s="71">
        <v>101298</v>
      </c>
      <c r="H370" s="71">
        <v>58694</v>
      </c>
      <c r="I370" s="71">
        <v>177366</v>
      </c>
      <c r="J370" s="71">
        <v>125640</v>
      </c>
      <c r="K370" s="71">
        <v>249449</v>
      </c>
      <c r="L370" s="71">
        <v>371759</v>
      </c>
      <c r="M370" s="71">
        <v>346331</v>
      </c>
      <c r="N370" s="71">
        <v>182126</v>
      </c>
      <c r="O370" s="71">
        <v>515587</v>
      </c>
      <c r="P370" s="71">
        <v>178301</v>
      </c>
      <c r="Q370" s="71">
        <v>47802</v>
      </c>
      <c r="R370" s="71">
        <v>17621</v>
      </c>
      <c r="S370" s="71">
        <v>37942</v>
      </c>
      <c r="T370" s="71"/>
      <c r="U370" s="71"/>
      <c r="V370" s="71"/>
      <c r="W370" s="71"/>
      <c r="X370" s="71"/>
      <c r="Y370" s="71"/>
      <c r="Z370" s="71"/>
      <c r="AA370" s="71"/>
      <c r="AB370" s="71">
        <v>18109</v>
      </c>
      <c r="AC370" s="72">
        <v>1702</v>
      </c>
      <c r="AD370" s="72">
        <v>710</v>
      </c>
      <c r="AE370" s="72">
        <v>800</v>
      </c>
      <c r="AF370" s="72">
        <v>661</v>
      </c>
      <c r="AG370" s="72">
        <v>1148</v>
      </c>
      <c r="AH370" s="72">
        <v>856</v>
      </c>
      <c r="AI370" s="72">
        <v>1409</v>
      </c>
      <c r="AJ370" s="72">
        <v>1674</v>
      </c>
      <c r="AK370" s="72">
        <v>1255</v>
      </c>
      <c r="AL370" s="72">
        <v>791</v>
      </c>
      <c r="AM370" s="72">
        <v>2197</v>
      </c>
      <c r="AN370" s="72">
        <v>1258</v>
      </c>
      <c r="AO370" s="72">
        <v>665</v>
      </c>
      <c r="AP370" s="72">
        <v>315</v>
      </c>
      <c r="AQ370" s="72">
        <v>2668</v>
      </c>
      <c r="AR370" s="72"/>
      <c r="AS370" s="72"/>
      <c r="AT370" s="72"/>
      <c r="AU370" s="72"/>
      <c r="AV370" s="72"/>
      <c r="AW370" s="72"/>
      <c r="AX370" s="72"/>
      <c r="AY370" s="72"/>
      <c r="AZ370" s="71">
        <v>2593171</v>
      </c>
      <c r="BA370" s="72">
        <v>132126</v>
      </c>
      <c r="BB370" s="72">
        <v>66826</v>
      </c>
      <c r="BC370" s="72">
        <v>100498</v>
      </c>
      <c r="BD370" s="72">
        <v>58033</v>
      </c>
      <c r="BE370" s="72">
        <v>176218</v>
      </c>
      <c r="BF370" s="72">
        <v>124784</v>
      </c>
      <c r="BG370" s="72">
        <v>248040</v>
      </c>
      <c r="BH370" s="72">
        <v>370085</v>
      </c>
      <c r="BI370" s="72">
        <v>345076</v>
      </c>
      <c r="BJ370" s="72">
        <v>181335</v>
      </c>
      <c r="BK370" s="72">
        <v>513390</v>
      </c>
      <c r="BL370" s="72">
        <v>177043</v>
      </c>
      <c r="BM370" s="72">
        <v>47137</v>
      </c>
      <c r="BN370" s="72">
        <v>17306</v>
      </c>
      <c r="BO370" s="72">
        <v>35274</v>
      </c>
      <c r="BP370" s="72"/>
      <c r="BQ370" s="72"/>
      <c r="BR370" s="72"/>
      <c r="BS370" s="72"/>
      <c r="BT370" s="72"/>
      <c r="BU370" s="72"/>
      <c r="BV370" s="72"/>
      <c r="BW370" s="72"/>
      <c r="BX370" s="71">
        <v>2473213</v>
      </c>
      <c r="BY370" s="72">
        <v>110313</v>
      </c>
      <c r="BZ370" s="72">
        <v>61779</v>
      </c>
      <c r="CA370" s="72">
        <v>94556</v>
      </c>
      <c r="CB370" s="72">
        <v>55687</v>
      </c>
      <c r="CC370" s="72">
        <v>171905</v>
      </c>
      <c r="CD370" s="72">
        <v>120584</v>
      </c>
      <c r="CE370" s="72">
        <v>244003</v>
      </c>
      <c r="CF370" s="72">
        <v>364767</v>
      </c>
      <c r="CG370" s="72">
        <v>339778</v>
      </c>
      <c r="CH370" s="72">
        <v>178096</v>
      </c>
      <c r="CI370" s="72">
        <v>497615</v>
      </c>
      <c r="CJ370" s="72">
        <v>165485</v>
      </c>
      <c r="CK370" s="72">
        <v>39815</v>
      </c>
      <c r="CL370" s="72">
        <v>14040</v>
      </c>
      <c r="CM370" s="72">
        <v>14790</v>
      </c>
      <c r="CN370" s="72"/>
      <c r="CO370" s="72"/>
      <c r="CP370" s="72"/>
      <c r="CQ370" s="72"/>
      <c r="CR370" s="72"/>
      <c r="CS370" s="72"/>
      <c r="CT370" s="72"/>
      <c r="CU370" s="72"/>
      <c r="CV370" s="71">
        <v>2604</v>
      </c>
      <c r="CW370" s="72">
        <v>73</v>
      </c>
      <c r="CX370" s="72">
        <v>12</v>
      </c>
      <c r="CY370" s="72">
        <v>8</v>
      </c>
      <c r="CZ370" s="72">
        <v>9</v>
      </c>
      <c r="DA370" s="72">
        <v>12</v>
      </c>
      <c r="DB370" s="72">
        <v>15</v>
      </c>
      <c r="DC370" s="72">
        <v>19</v>
      </c>
      <c r="DD370" s="72">
        <v>32</v>
      </c>
      <c r="DE370" s="72">
        <v>73</v>
      </c>
      <c r="DF370" s="72">
        <v>14</v>
      </c>
      <c r="DG370" s="72">
        <v>105</v>
      </c>
      <c r="DH370" s="72">
        <v>113</v>
      </c>
      <c r="DI370" s="72">
        <v>119</v>
      </c>
      <c r="DJ370" s="72">
        <v>73</v>
      </c>
      <c r="DK370" s="72">
        <v>1927</v>
      </c>
      <c r="DL370" s="72"/>
      <c r="DM370" s="72"/>
      <c r="DN370" s="72"/>
      <c r="DO370" s="72"/>
      <c r="DP370" s="72"/>
      <c r="DQ370" s="72"/>
      <c r="DR370" s="72"/>
      <c r="DS370" s="72"/>
      <c r="DT370" s="71">
        <v>117354</v>
      </c>
      <c r="DU370" s="72">
        <v>21740</v>
      </c>
      <c r="DV370" s="72">
        <v>5035</v>
      </c>
      <c r="DW370" s="72">
        <v>5934</v>
      </c>
      <c r="DX370" s="72">
        <v>2337</v>
      </c>
      <c r="DY370" s="72">
        <v>4301</v>
      </c>
      <c r="DZ370" s="72">
        <v>4185</v>
      </c>
      <c r="EA370" s="72">
        <v>4018</v>
      </c>
      <c r="EB370" s="72">
        <v>5286</v>
      </c>
      <c r="EC370" s="72">
        <v>5225</v>
      </c>
      <c r="ED370" s="72">
        <v>3225</v>
      </c>
      <c r="EE370" s="72">
        <v>15670</v>
      </c>
      <c r="EF370" s="72">
        <v>11445</v>
      </c>
      <c r="EG370" s="72">
        <v>7203</v>
      </c>
      <c r="EH370" s="72">
        <v>3193</v>
      </c>
      <c r="EI370" s="72">
        <v>18557</v>
      </c>
      <c r="EJ370" s="72"/>
      <c r="EK370" s="72"/>
      <c r="EL370" s="72"/>
      <c r="EM370" s="72"/>
      <c r="EN370" s="72"/>
      <c r="EO370" s="72"/>
      <c r="EP370" s="72"/>
      <c r="EQ370" s="72"/>
      <c r="ER370" s="71">
        <v>247</v>
      </c>
      <c r="ES370" s="72">
        <v>156</v>
      </c>
      <c r="ET370" s="72">
        <v>1</v>
      </c>
      <c r="EU370" s="72">
        <v>0</v>
      </c>
      <c r="EV370" s="72">
        <v>1</v>
      </c>
      <c r="EW370" s="72">
        <v>10</v>
      </c>
      <c r="EX370" s="72">
        <v>0</v>
      </c>
      <c r="EY370" s="72">
        <v>7</v>
      </c>
      <c r="EZ370" s="72">
        <v>7</v>
      </c>
      <c r="FA370" s="72">
        <v>9</v>
      </c>
      <c r="FB370" s="72">
        <v>4</v>
      </c>
      <c r="FC370" s="72">
        <v>19</v>
      </c>
      <c r="FD370" s="72">
        <v>6</v>
      </c>
      <c r="FE370" s="72">
        <v>2</v>
      </c>
      <c r="FF370" s="72">
        <v>2</v>
      </c>
      <c r="FG370" s="72">
        <v>23</v>
      </c>
      <c r="FH370" s="72"/>
      <c r="FI370" s="72"/>
      <c r="FJ370" s="72"/>
      <c r="FK370" s="72"/>
      <c r="FL370" s="72"/>
      <c r="FM370" s="72"/>
      <c r="FN370" s="72"/>
      <c r="FO370" s="72"/>
      <c r="FP370" s="71">
        <v>257077</v>
      </c>
      <c r="FQ370" s="71">
        <v>80854</v>
      </c>
      <c r="FR370" s="71">
        <v>35052</v>
      </c>
      <c r="FS370" s="71">
        <v>31614</v>
      </c>
      <c r="FT370" s="71">
        <v>17977</v>
      </c>
      <c r="FU370" s="71">
        <v>28253</v>
      </c>
      <c r="FV370" s="71">
        <v>14872</v>
      </c>
      <c r="FW370" s="71">
        <v>18007</v>
      </c>
      <c r="FX370" s="71">
        <v>14140</v>
      </c>
      <c r="FY370" s="71">
        <v>6819</v>
      </c>
      <c r="FZ370" s="71">
        <v>2451</v>
      </c>
      <c r="GA370" s="71">
        <v>4667</v>
      </c>
      <c r="GB370" s="71">
        <v>1239</v>
      </c>
      <c r="GC370" s="71">
        <v>385</v>
      </c>
      <c r="GD370" s="71">
        <v>177</v>
      </c>
      <c r="GE370" s="71">
        <v>570</v>
      </c>
      <c r="GF370" s="71"/>
      <c r="GG370" s="71"/>
      <c r="GH370" s="71"/>
      <c r="GI370" s="71"/>
      <c r="GJ370" s="71"/>
      <c r="GK370" s="71"/>
      <c r="GL370" s="71"/>
      <c r="GM370" s="71"/>
      <c r="GN370" s="71">
        <v>2351</v>
      </c>
      <c r="GO370" s="72">
        <v>516</v>
      </c>
      <c r="GP370" s="72">
        <v>323</v>
      </c>
      <c r="GQ370" s="72">
        <v>278</v>
      </c>
      <c r="GR370" s="72">
        <v>185</v>
      </c>
      <c r="GS370" s="72">
        <v>230</v>
      </c>
      <c r="GT370" s="72">
        <v>128</v>
      </c>
      <c r="GU370" s="72">
        <v>162</v>
      </c>
      <c r="GV370" s="72">
        <v>151</v>
      </c>
      <c r="GW370" s="72">
        <v>90</v>
      </c>
      <c r="GX370" s="72">
        <v>37</v>
      </c>
      <c r="GY370" s="72">
        <v>109</v>
      </c>
      <c r="GZ370" s="72">
        <v>38</v>
      </c>
      <c r="HA370" s="72">
        <v>33</v>
      </c>
      <c r="HB370" s="72">
        <v>13</v>
      </c>
      <c r="HC370" s="72">
        <v>58</v>
      </c>
      <c r="HD370" s="72"/>
      <c r="HE370" s="72"/>
      <c r="HF370" s="72"/>
      <c r="HG370" s="72"/>
      <c r="HH370" s="72"/>
      <c r="HI370" s="72"/>
      <c r="HJ370" s="72"/>
      <c r="HK370" s="72"/>
      <c r="HL370" s="71">
        <v>254726</v>
      </c>
      <c r="HM370" s="72">
        <v>80338</v>
      </c>
      <c r="HN370" s="72">
        <v>34729</v>
      </c>
      <c r="HO370" s="72">
        <v>31336</v>
      </c>
      <c r="HP370" s="72">
        <v>17792</v>
      </c>
      <c r="HQ370" s="72">
        <v>28023</v>
      </c>
      <c r="HR370" s="72">
        <v>14744</v>
      </c>
      <c r="HS370" s="72">
        <v>17845</v>
      </c>
      <c r="HT370" s="72">
        <v>13989</v>
      </c>
      <c r="HU370" s="72">
        <v>6729</v>
      </c>
      <c r="HV370" s="72">
        <v>2414</v>
      </c>
      <c r="HW370" s="72">
        <v>4558</v>
      </c>
      <c r="HX370" s="72">
        <v>1201</v>
      </c>
      <c r="HY370" s="72">
        <v>352</v>
      </c>
      <c r="HZ370" s="72">
        <v>164</v>
      </c>
      <c r="IA370" s="72">
        <v>512</v>
      </c>
      <c r="IB370" s="72"/>
      <c r="IC370" s="72"/>
      <c r="ID370" s="72"/>
      <c r="IE370" s="72"/>
      <c r="IF370" s="72"/>
      <c r="IG370" s="72"/>
      <c r="IH370" s="72"/>
      <c r="II370" s="72"/>
      <c r="IJ370" s="71">
        <v>244137</v>
      </c>
      <c r="IK370" s="72">
        <v>78736</v>
      </c>
      <c r="IL370" s="72">
        <v>33764</v>
      </c>
      <c r="IM370" s="72">
        <v>30419</v>
      </c>
      <c r="IN370" s="72">
        <v>17193</v>
      </c>
      <c r="IO370" s="72">
        <v>27029</v>
      </c>
      <c r="IP370" s="72">
        <v>14160</v>
      </c>
      <c r="IQ370" s="72">
        <v>16983</v>
      </c>
      <c r="IR370" s="72">
        <v>13052</v>
      </c>
      <c r="IS370" s="72">
        <v>5964</v>
      </c>
      <c r="IT370" s="72">
        <v>2110</v>
      </c>
      <c r="IU370" s="72">
        <v>3555</v>
      </c>
      <c r="IV370" s="72">
        <v>748</v>
      </c>
      <c r="IW370" s="72">
        <v>193</v>
      </c>
      <c r="IX370" s="72">
        <v>59</v>
      </c>
      <c r="IY370" s="72">
        <v>172</v>
      </c>
      <c r="IZ370" s="72"/>
      <c r="JA370" s="72"/>
      <c r="JB370" s="72"/>
      <c r="JC370" s="72"/>
      <c r="JD370" s="72"/>
      <c r="JE370" s="72"/>
      <c r="JF370" s="72"/>
      <c r="JG370" s="72"/>
      <c r="JH370" s="71">
        <v>162</v>
      </c>
      <c r="JI370" s="72">
        <v>0</v>
      </c>
      <c r="JJ370" s="72">
        <v>3</v>
      </c>
      <c r="JK370" s="72">
        <v>3</v>
      </c>
      <c r="JL370" s="72">
        <v>3</v>
      </c>
      <c r="JM370" s="72">
        <v>9</v>
      </c>
      <c r="JN370" s="72">
        <v>4</v>
      </c>
      <c r="JO370" s="72">
        <v>6</v>
      </c>
      <c r="JP370" s="72">
        <v>6</v>
      </c>
      <c r="JQ370" s="72">
        <v>12</v>
      </c>
      <c r="JR370" s="72">
        <v>4</v>
      </c>
      <c r="JS370" s="72">
        <v>38</v>
      </c>
      <c r="JT370" s="72">
        <v>26</v>
      </c>
      <c r="JU370" s="72">
        <v>8</v>
      </c>
      <c r="JV370" s="72">
        <v>9</v>
      </c>
      <c r="JW370" s="72">
        <v>31</v>
      </c>
      <c r="JX370" s="72"/>
      <c r="JY370" s="72"/>
      <c r="JZ370" s="72"/>
      <c r="KA370" s="72"/>
      <c r="KB370" s="72"/>
      <c r="KC370" s="72"/>
      <c r="KD370" s="72"/>
      <c r="KE370" s="72"/>
      <c r="KF370" s="71">
        <v>10427</v>
      </c>
      <c r="KG370" s="72">
        <v>1602</v>
      </c>
      <c r="KH370" s="72">
        <v>962</v>
      </c>
      <c r="KI370" s="72">
        <v>914</v>
      </c>
      <c r="KJ370" s="72">
        <v>596</v>
      </c>
      <c r="KK370" s="72">
        <v>985</v>
      </c>
      <c r="KL370" s="72">
        <v>580</v>
      </c>
      <c r="KM370" s="72">
        <v>856</v>
      </c>
      <c r="KN370" s="72">
        <v>931</v>
      </c>
      <c r="KO370" s="72">
        <v>753</v>
      </c>
      <c r="KP370" s="72">
        <v>300</v>
      </c>
      <c r="KQ370" s="72">
        <v>965</v>
      </c>
      <c r="KR370" s="72">
        <v>427</v>
      </c>
      <c r="KS370" s="72">
        <v>151</v>
      </c>
      <c r="KT370" s="72">
        <v>96</v>
      </c>
      <c r="KU370" s="72">
        <v>309</v>
      </c>
      <c r="KV370" s="72"/>
      <c r="KW370" s="72"/>
      <c r="KX370" s="72"/>
      <c r="KY370" s="72"/>
      <c r="KZ370" s="72"/>
      <c r="LA370" s="72"/>
      <c r="LB370" s="72"/>
      <c r="LC370" s="72"/>
      <c r="LD370" s="71">
        <v>5</v>
      </c>
      <c r="LE370" s="72">
        <v>0</v>
      </c>
      <c r="LF370" s="72">
        <v>1</v>
      </c>
      <c r="LG370" s="72">
        <v>1</v>
      </c>
      <c r="LH370" s="72">
        <v>1</v>
      </c>
      <c r="LI370" s="72">
        <v>0</v>
      </c>
      <c r="LJ370" s="72">
        <v>0</v>
      </c>
      <c r="LK370" s="72">
        <v>0</v>
      </c>
      <c r="LL370" s="72">
        <v>1</v>
      </c>
      <c r="LM370" s="72">
        <v>0</v>
      </c>
      <c r="LN370" s="72">
        <v>0</v>
      </c>
      <c r="LO370" s="72">
        <v>1</v>
      </c>
      <c r="LP370" s="72">
        <v>0</v>
      </c>
      <c r="LQ370" s="72">
        <v>0</v>
      </c>
      <c r="LR370" s="72">
        <v>0</v>
      </c>
      <c r="LS370" s="72">
        <v>0</v>
      </c>
      <c r="LT370" s="72"/>
      <c r="LU370" s="72"/>
      <c r="LV370" s="72"/>
      <c r="LW370" s="72"/>
      <c r="LX370" s="72"/>
      <c r="LY370" s="72"/>
      <c r="LZ370" s="72"/>
      <c r="MA370" s="72"/>
    </row>
    <row r="371" spans="1:339" x14ac:dyDescent="0.4">
      <c r="A371" s="67">
        <v>2016.04</v>
      </c>
      <c r="B371" s="66" t="s">
        <v>8</v>
      </c>
      <c r="C371" s="67">
        <v>2016.04</v>
      </c>
      <c r="D371" s="67"/>
      <c r="E371" s="67"/>
      <c r="F371" s="67"/>
      <c r="G371" s="67"/>
      <c r="H371" s="67"/>
      <c r="I371" s="67"/>
      <c r="J371" s="67"/>
      <c r="K371" s="67"/>
      <c r="L371" s="67"/>
      <c r="M371" s="67"/>
      <c r="N371" s="67"/>
      <c r="O371" s="67"/>
      <c r="P371" s="67"/>
      <c r="Q371" s="67"/>
      <c r="R371" s="67"/>
      <c r="S371" s="67"/>
      <c r="T371" s="67"/>
      <c r="U371" s="67"/>
      <c r="V371" s="67"/>
      <c r="W371" s="67"/>
      <c r="X371" s="67"/>
      <c r="Y371" s="67"/>
      <c r="Z371" s="67"/>
      <c r="AA371" s="67"/>
    </row>
    <row r="372" spans="1:339" x14ac:dyDescent="0.4">
      <c r="A372" s="67">
        <v>2016.05</v>
      </c>
      <c r="B372" s="66" t="s">
        <v>9</v>
      </c>
      <c r="C372" s="67">
        <v>2016.05</v>
      </c>
      <c r="D372" s="67"/>
      <c r="E372" s="67"/>
      <c r="F372" s="67"/>
      <c r="G372" s="67"/>
      <c r="H372" s="67"/>
      <c r="I372" s="67"/>
      <c r="J372" s="67"/>
      <c r="K372" s="67"/>
      <c r="L372" s="67"/>
      <c r="M372" s="67"/>
      <c r="N372" s="67"/>
      <c r="O372" s="67"/>
      <c r="P372" s="67"/>
      <c r="Q372" s="67"/>
      <c r="R372" s="67"/>
      <c r="S372" s="67"/>
      <c r="T372" s="67"/>
      <c r="U372" s="67"/>
      <c r="V372" s="67"/>
      <c r="W372" s="67"/>
      <c r="X372" s="67"/>
      <c r="Y372" s="67"/>
      <c r="Z372" s="67"/>
      <c r="AA372" s="67"/>
    </row>
    <row r="373" spans="1:339" x14ac:dyDescent="0.4">
      <c r="A373" s="67">
        <v>2016.06</v>
      </c>
      <c r="B373" s="66" t="s">
        <v>10</v>
      </c>
      <c r="C373" s="67">
        <v>2016.06</v>
      </c>
      <c r="D373" s="71">
        <v>2874020</v>
      </c>
      <c r="E373" s="71">
        <v>143082</v>
      </c>
      <c r="F373" s="71">
        <v>73578</v>
      </c>
      <c r="G373" s="71">
        <v>112983</v>
      </c>
      <c r="H373" s="71">
        <v>64003</v>
      </c>
      <c r="I373" s="71">
        <v>193828</v>
      </c>
      <c r="J373" s="71">
        <v>136315</v>
      </c>
      <c r="K373" s="71">
        <v>267008</v>
      </c>
      <c r="L373" s="71">
        <v>401224</v>
      </c>
      <c r="M373" s="71">
        <v>376151</v>
      </c>
      <c r="N373" s="71">
        <v>201762</v>
      </c>
      <c r="O373" s="71">
        <v>579568</v>
      </c>
      <c r="P373" s="71">
        <v>205466</v>
      </c>
      <c r="Q373" s="71">
        <v>56875</v>
      </c>
      <c r="R373" s="71">
        <v>20893</v>
      </c>
      <c r="S373" s="71">
        <v>41284</v>
      </c>
      <c r="T373" s="71"/>
      <c r="U373" s="71"/>
      <c r="V373" s="71"/>
      <c r="W373" s="71"/>
      <c r="X373" s="71"/>
      <c r="Y373" s="71"/>
      <c r="Z373" s="71"/>
      <c r="AA373" s="71"/>
      <c r="AB373" s="71">
        <v>18644</v>
      </c>
      <c r="AC373" s="72">
        <v>1676</v>
      </c>
      <c r="AD373" s="72">
        <v>700</v>
      </c>
      <c r="AE373" s="72">
        <v>815</v>
      </c>
      <c r="AF373" s="72">
        <v>654</v>
      </c>
      <c r="AG373" s="72">
        <v>1148</v>
      </c>
      <c r="AH373" s="72">
        <v>861</v>
      </c>
      <c r="AI373" s="72">
        <v>1439</v>
      </c>
      <c r="AJ373" s="72">
        <v>1790</v>
      </c>
      <c r="AK373" s="72">
        <v>1296</v>
      </c>
      <c r="AL373" s="72">
        <v>809</v>
      </c>
      <c r="AM373" s="72">
        <v>2313</v>
      </c>
      <c r="AN373" s="72">
        <v>1313</v>
      </c>
      <c r="AO373" s="72">
        <v>690</v>
      </c>
      <c r="AP373" s="72">
        <v>329</v>
      </c>
      <c r="AQ373" s="72">
        <v>2811</v>
      </c>
      <c r="AR373" s="72"/>
      <c r="AS373" s="72"/>
      <c r="AT373" s="72"/>
      <c r="AU373" s="72"/>
      <c r="AV373" s="72"/>
      <c r="AW373" s="72"/>
      <c r="AX373" s="72"/>
      <c r="AY373" s="72"/>
      <c r="AZ373" s="71">
        <v>2855376</v>
      </c>
      <c r="BA373" s="72">
        <v>141406</v>
      </c>
      <c r="BB373" s="72">
        <v>72878</v>
      </c>
      <c r="BC373" s="72">
        <v>112168</v>
      </c>
      <c r="BD373" s="72">
        <v>63349</v>
      </c>
      <c r="BE373" s="72">
        <v>192680</v>
      </c>
      <c r="BF373" s="72">
        <v>135454</v>
      </c>
      <c r="BG373" s="72">
        <v>265569</v>
      </c>
      <c r="BH373" s="72">
        <v>399434</v>
      </c>
      <c r="BI373" s="72">
        <v>374855</v>
      </c>
      <c r="BJ373" s="72">
        <v>200953</v>
      </c>
      <c r="BK373" s="72">
        <v>577255</v>
      </c>
      <c r="BL373" s="72">
        <v>204153</v>
      </c>
      <c r="BM373" s="72">
        <v>56185</v>
      </c>
      <c r="BN373" s="72">
        <v>20564</v>
      </c>
      <c r="BO373" s="72">
        <v>38473</v>
      </c>
      <c r="BP373" s="72"/>
      <c r="BQ373" s="72"/>
      <c r="BR373" s="72"/>
      <c r="BS373" s="72"/>
      <c r="BT373" s="72"/>
      <c r="BU373" s="72"/>
      <c r="BV373" s="72"/>
      <c r="BW373" s="72"/>
      <c r="BX373" s="71">
        <v>2730765</v>
      </c>
      <c r="BY373" s="72">
        <v>118295</v>
      </c>
      <c r="BZ373" s="72">
        <v>67536</v>
      </c>
      <c r="CA373" s="72">
        <v>105976</v>
      </c>
      <c r="CB373" s="72">
        <v>60672</v>
      </c>
      <c r="CC373" s="72">
        <v>188355</v>
      </c>
      <c r="CD373" s="72">
        <v>130913</v>
      </c>
      <c r="CE373" s="72">
        <v>261346</v>
      </c>
      <c r="CF373" s="72">
        <v>393912</v>
      </c>
      <c r="CG373" s="72">
        <v>369385</v>
      </c>
      <c r="CH373" s="72">
        <v>197688</v>
      </c>
      <c r="CI373" s="72">
        <v>560692</v>
      </c>
      <c r="CJ373" s="72">
        <v>191992</v>
      </c>
      <c r="CK373" s="72">
        <v>48410</v>
      </c>
      <c r="CL373" s="72">
        <v>17147</v>
      </c>
      <c r="CM373" s="72">
        <v>18446</v>
      </c>
      <c r="CN373" s="72"/>
      <c r="CO373" s="72"/>
      <c r="CP373" s="72"/>
      <c r="CQ373" s="72"/>
      <c r="CR373" s="72"/>
      <c r="CS373" s="72"/>
      <c r="CT373" s="72"/>
      <c r="CU373" s="72"/>
      <c r="CV373" s="71">
        <v>2476</v>
      </c>
      <c r="CW373" s="72">
        <v>69</v>
      </c>
      <c r="CX373" s="72">
        <v>8</v>
      </c>
      <c r="CY373" s="72">
        <v>8</v>
      </c>
      <c r="CZ373" s="72">
        <v>7</v>
      </c>
      <c r="DA373" s="72">
        <v>7</v>
      </c>
      <c r="DB373" s="72">
        <v>10</v>
      </c>
      <c r="DC373" s="72">
        <v>11</v>
      </c>
      <c r="DD373" s="72">
        <v>26</v>
      </c>
      <c r="DE373" s="72">
        <v>72</v>
      </c>
      <c r="DF373" s="72">
        <v>7</v>
      </c>
      <c r="DG373" s="72">
        <v>75</v>
      </c>
      <c r="DH373" s="72">
        <v>98</v>
      </c>
      <c r="DI373" s="72">
        <v>93</v>
      </c>
      <c r="DJ373" s="72">
        <v>58</v>
      </c>
      <c r="DK373" s="72">
        <v>1927</v>
      </c>
      <c r="DL373" s="72"/>
      <c r="DM373" s="72"/>
      <c r="DN373" s="72"/>
      <c r="DO373" s="72"/>
      <c r="DP373" s="72"/>
      <c r="DQ373" s="72"/>
      <c r="DR373" s="72"/>
      <c r="DS373" s="72"/>
      <c r="DT373" s="71">
        <v>122135</v>
      </c>
      <c r="DU373" s="72">
        <v>23042</v>
      </c>
      <c r="DV373" s="72">
        <v>5334</v>
      </c>
      <c r="DW373" s="72">
        <v>6184</v>
      </c>
      <c r="DX373" s="72">
        <v>2670</v>
      </c>
      <c r="DY373" s="72">
        <v>4318</v>
      </c>
      <c r="DZ373" s="72">
        <v>4531</v>
      </c>
      <c r="EA373" s="72">
        <v>4212</v>
      </c>
      <c r="EB373" s="72">
        <v>5496</v>
      </c>
      <c r="EC373" s="72">
        <v>5398</v>
      </c>
      <c r="ED373" s="72">
        <v>3258</v>
      </c>
      <c r="EE373" s="72">
        <v>16488</v>
      </c>
      <c r="EF373" s="72">
        <v>12063</v>
      </c>
      <c r="EG373" s="72">
        <v>7682</v>
      </c>
      <c r="EH373" s="72">
        <v>3359</v>
      </c>
      <c r="EI373" s="72">
        <v>18100</v>
      </c>
      <c r="EJ373" s="72"/>
      <c r="EK373" s="72"/>
      <c r="EL373" s="72"/>
      <c r="EM373" s="72"/>
      <c r="EN373" s="72"/>
      <c r="EO373" s="72"/>
      <c r="EP373" s="72"/>
      <c r="EQ373" s="72"/>
      <c r="ER373" s="71">
        <v>253</v>
      </c>
      <c r="ES373" s="72">
        <v>144</v>
      </c>
      <c r="ET373" s="72">
        <v>2</v>
      </c>
      <c r="EU373" s="72">
        <v>5</v>
      </c>
      <c r="EV373" s="72">
        <v>1</v>
      </c>
      <c r="EW373" s="72">
        <v>7</v>
      </c>
      <c r="EX373" s="72">
        <v>4</v>
      </c>
      <c r="EY373" s="72">
        <v>7</v>
      </c>
      <c r="EZ373" s="72">
        <v>11</v>
      </c>
      <c r="FA373" s="72">
        <v>8</v>
      </c>
      <c r="FB373" s="72">
        <v>5</v>
      </c>
      <c r="FC373" s="72">
        <v>16</v>
      </c>
      <c r="FD373" s="72">
        <v>9</v>
      </c>
      <c r="FE373" s="72">
        <v>4</v>
      </c>
      <c r="FF373" s="72">
        <v>4</v>
      </c>
      <c r="FG373" s="72">
        <v>26</v>
      </c>
      <c r="FH373" s="72"/>
      <c r="FI373" s="72"/>
      <c r="FJ373" s="72"/>
      <c r="FK373" s="72"/>
      <c r="FL373" s="72"/>
      <c r="FM373" s="72"/>
      <c r="FN373" s="72"/>
      <c r="FO373" s="72"/>
      <c r="FP373" s="71">
        <v>242330</v>
      </c>
      <c r="FQ373" s="71">
        <v>71989</v>
      </c>
      <c r="FR373" s="71">
        <v>33286</v>
      </c>
      <c r="FS373" s="71">
        <v>30768</v>
      </c>
      <c r="FT373" s="71">
        <v>17639</v>
      </c>
      <c r="FU373" s="71">
        <v>27856</v>
      </c>
      <c r="FV373" s="71">
        <v>14352</v>
      </c>
      <c r="FW373" s="71">
        <v>17554</v>
      </c>
      <c r="FX373" s="71">
        <v>13796</v>
      </c>
      <c r="FY373" s="71">
        <v>6546</v>
      </c>
      <c r="FZ373" s="71">
        <v>2329</v>
      </c>
      <c r="GA373" s="71">
        <v>4186</v>
      </c>
      <c r="GB373" s="71">
        <v>1027</v>
      </c>
      <c r="GC373" s="71">
        <v>349</v>
      </c>
      <c r="GD373" s="71">
        <v>145</v>
      </c>
      <c r="GE373" s="71">
        <v>508</v>
      </c>
      <c r="GF373" s="71"/>
      <c r="GG373" s="71"/>
      <c r="GH373" s="71"/>
      <c r="GI373" s="71"/>
      <c r="GJ373" s="71"/>
      <c r="GK373" s="71"/>
      <c r="GL373" s="71"/>
      <c r="GM373" s="71"/>
      <c r="GN373" s="71">
        <v>2387</v>
      </c>
      <c r="GO373" s="72">
        <v>538</v>
      </c>
      <c r="GP373" s="72">
        <v>331</v>
      </c>
      <c r="GQ373" s="72">
        <v>279</v>
      </c>
      <c r="GR373" s="72">
        <v>190</v>
      </c>
      <c r="GS373" s="72">
        <v>226</v>
      </c>
      <c r="GT373" s="72">
        <v>124</v>
      </c>
      <c r="GU373" s="72">
        <v>167</v>
      </c>
      <c r="GV373" s="72">
        <v>154</v>
      </c>
      <c r="GW373" s="72">
        <v>86</v>
      </c>
      <c r="GX373" s="72">
        <v>39</v>
      </c>
      <c r="GY373" s="72">
        <v>118</v>
      </c>
      <c r="GZ373" s="72">
        <v>34</v>
      </c>
      <c r="HA373" s="72">
        <v>35</v>
      </c>
      <c r="HB373" s="72">
        <v>15</v>
      </c>
      <c r="HC373" s="72">
        <v>51</v>
      </c>
      <c r="HD373" s="72"/>
      <c r="HE373" s="72"/>
      <c r="HF373" s="72"/>
      <c r="HG373" s="72"/>
      <c r="HH373" s="72"/>
      <c r="HI373" s="72"/>
      <c r="HJ373" s="72"/>
      <c r="HK373" s="72"/>
      <c r="HL373" s="71">
        <v>239943</v>
      </c>
      <c r="HM373" s="72">
        <v>71451</v>
      </c>
      <c r="HN373" s="72">
        <v>32955</v>
      </c>
      <c r="HO373" s="72">
        <v>30489</v>
      </c>
      <c r="HP373" s="72">
        <v>17449</v>
      </c>
      <c r="HQ373" s="72">
        <v>27630</v>
      </c>
      <c r="HR373" s="72">
        <v>14228</v>
      </c>
      <c r="HS373" s="72">
        <v>17387</v>
      </c>
      <c r="HT373" s="72">
        <v>13642</v>
      </c>
      <c r="HU373" s="72">
        <v>6460</v>
      </c>
      <c r="HV373" s="72">
        <v>2290</v>
      </c>
      <c r="HW373" s="72">
        <v>4068</v>
      </c>
      <c r="HX373" s="72">
        <v>993</v>
      </c>
      <c r="HY373" s="72">
        <v>314</v>
      </c>
      <c r="HZ373" s="72">
        <v>130</v>
      </c>
      <c r="IA373" s="72">
        <v>457</v>
      </c>
      <c r="IB373" s="72"/>
      <c r="IC373" s="72"/>
      <c r="ID373" s="72"/>
      <c r="IE373" s="72"/>
      <c r="IF373" s="72"/>
      <c r="IG373" s="72"/>
      <c r="IH373" s="72"/>
      <c r="II373" s="72"/>
      <c r="IJ373" s="71">
        <v>229500</v>
      </c>
      <c r="IK373" s="72">
        <v>69857</v>
      </c>
      <c r="IL373" s="72">
        <v>31974</v>
      </c>
      <c r="IM373" s="72">
        <v>29562</v>
      </c>
      <c r="IN373" s="72">
        <v>16846</v>
      </c>
      <c r="IO373" s="72">
        <v>26641</v>
      </c>
      <c r="IP373" s="72">
        <v>13631</v>
      </c>
      <c r="IQ373" s="72">
        <v>16512</v>
      </c>
      <c r="IR373" s="72">
        <v>12723</v>
      </c>
      <c r="IS373" s="72">
        <v>5713</v>
      </c>
      <c r="IT373" s="72">
        <v>2009</v>
      </c>
      <c r="IU373" s="72">
        <v>3105</v>
      </c>
      <c r="IV373" s="72">
        <v>599</v>
      </c>
      <c r="IW373" s="72">
        <v>150</v>
      </c>
      <c r="IX373" s="72">
        <v>44</v>
      </c>
      <c r="IY373" s="72">
        <v>134</v>
      </c>
      <c r="IZ373" s="72"/>
      <c r="JA373" s="72"/>
      <c r="JB373" s="72"/>
      <c r="JC373" s="72"/>
      <c r="JD373" s="72"/>
      <c r="JE373" s="72"/>
      <c r="JF373" s="72"/>
      <c r="JG373" s="72"/>
      <c r="JH373" s="71">
        <v>108</v>
      </c>
      <c r="JI373" s="72">
        <v>0</v>
      </c>
      <c r="JJ373" s="72">
        <v>2</v>
      </c>
      <c r="JK373" s="72">
        <v>1</v>
      </c>
      <c r="JL373" s="72">
        <v>4</v>
      </c>
      <c r="JM373" s="72">
        <v>8</v>
      </c>
      <c r="JN373" s="72">
        <v>2</v>
      </c>
      <c r="JO373" s="72">
        <v>6</v>
      </c>
      <c r="JP373" s="72">
        <v>6</v>
      </c>
      <c r="JQ373" s="72">
        <v>6</v>
      </c>
      <c r="JR373" s="72">
        <v>1</v>
      </c>
      <c r="JS373" s="72">
        <v>26</v>
      </c>
      <c r="JT373" s="72">
        <v>18</v>
      </c>
      <c r="JU373" s="72">
        <v>5</v>
      </c>
      <c r="JV373" s="72">
        <v>4</v>
      </c>
      <c r="JW373" s="72">
        <v>19</v>
      </c>
      <c r="JX373" s="72"/>
      <c r="JY373" s="72"/>
      <c r="JZ373" s="72"/>
      <c r="KA373" s="72"/>
      <c r="KB373" s="72"/>
      <c r="KC373" s="72"/>
      <c r="KD373" s="72"/>
      <c r="KE373" s="72"/>
      <c r="KF373" s="71">
        <v>10335</v>
      </c>
      <c r="KG373" s="72">
        <v>1594</v>
      </c>
      <c r="KH373" s="72">
        <v>979</v>
      </c>
      <c r="KI373" s="72">
        <v>926</v>
      </c>
      <c r="KJ373" s="72">
        <v>599</v>
      </c>
      <c r="KK373" s="72">
        <v>981</v>
      </c>
      <c r="KL373" s="72">
        <v>595</v>
      </c>
      <c r="KM373" s="72">
        <v>869</v>
      </c>
      <c r="KN373" s="72">
        <v>913</v>
      </c>
      <c r="KO373" s="72">
        <v>741</v>
      </c>
      <c r="KP373" s="72">
        <v>280</v>
      </c>
      <c r="KQ373" s="72">
        <v>937</v>
      </c>
      <c r="KR373" s="72">
        <v>376</v>
      </c>
      <c r="KS373" s="72">
        <v>159</v>
      </c>
      <c r="KT373" s="72">
        <v>82</v>
      </c>
      <c r="KU373" s="72">
        <v>304</v>
      </c>
      <c r="KV373" s="72"/>
      <c r="KW373" s="72"/>
      <c r="KX373" s="72"/>
      <c r="KY373" s="72"/>
      <c r="KZ373" s="72"/>
      <c r="LA373" s="72"/>
      <c r="LB373" s="72"/>
      <c r="LC373" s="72"/>
      <c r="LD373" s="71">
        <v>3</v>
      </c>
      <c r="LE373" s="72">
        <v>0</v>
      </c>
      <c r="LF373" s="72">
        <v>1</v>
      </c>
      <c r="LG373" s="72">
        <v>0</v>
      </c>
      <c r="LH373" s="72">
        <v>0</v>
      </c>
      <c r="LI373" s="72">
        <v>0</v>
      </c>
      <c r="LJ373" s="72">
        <v>0</v>
      </c>
      <c r="LK373" s="72">
        <v>0</v>
      </c>
      <c r="LL373" s="72">
        <v>1</v>
      </c>
      <c r="LM373" s="72">
        <v>0</v>
      </c>
      <c r="LN373" s="72">
        <v>0</v>
      </c>
      <c r="LO373" s="72">
        <v>1</v>
      </c>
      <c r="LP373" s="72">
        <v>0</v>
      </c>
      <c r="LQ373" s="72">
        <v>0</v>
      </c>
      <c r="LR373" s="72">
        <v>0</v>
      </c>
      <c r="LS373" s="72">
        <v>0</v>
      </c>
      <c r="LT373" s="72"/>
      <c r="LU373" s="72"/>
      <c r="LV373" s="72"/>
      <c r="LW373" s="72"/>
      <c r="LX373" s="72"/>
      <c r="LY373" s="72"/>
      <c r="LZ373" s="72"/>
      <c r="MA373" s="72"/>
    </row>
    <row r="374" spans="1:339" x14ac:dyDescent="0.4">
      <c r="A374" s="67">
        <v>2016.07</v>
      </c>
      <c r="B374" s="66" t="s">
        <v>11</v>
      </c>
      <c r="C374" s="67">
        <v>2016.07</v>
      </c>
      <c r="D374" s="67"/>
      <c r="E374" s="67"/>
      <c r="F374" s="67"/>
      <c r="G374" s="67"/>
      <c r="H374" s="67"/>
      <c r="I374" s="67"/>
      <c r="J374" s="67"/>
      <c r="K374" s="67"/>
      <c r="L374" s="67"/>
      <c r="M374" s="67"/>
      <c r="N374" s="67"/>
      <c r="O374" s="67"/>
      <c r="P374" s="67"/>
      <c r="Q374" s="67"/>
      <c r="R374" s="67"/>
      <c r="S374" s="67"/>
      <c r="T374" s="67"/>
      <c r="U374" s="67"/>
      <c r="V374" s="67"/>
      <c r="W374" s="67"/>
      <c r="X374" s="67"/>
      <c r="Y374" s="67"/>
      <c r="Z374" s="67"/>
      <c r="AA374" s="67"/>
    </row>
    <row r="375" spans="1:339" x14ac:dyDescent="0.4">
      <c r="A375" s="67">
        <v>2016.08</v>
      </c>
      <c r="B375" s="66" t="s">
        <v>12</v>
      </c>
      <c r="C375" s="67">
        <v>2016.08</v>
      </c>
      <c r="D375" s="67"/>
      <c r="E375" s="67"/>
      <c r="F375" s="67"/>
      <c r="G375" s="67"/>
      <c r="H375" s="67"/>
      <c r="I375" s="67"/>
      <c r="J375" s="67"/>
      <c r="K375" s="67"/>
      <c r="L375" s="67"/>
      <c r="M375" s="67"/>
      <c r="N375" s="67"/>
      <c r="O375" s="67"/>
      <c r="P375" s="67"/>
      <c r="Q375" s="67"/>
      <c r="R375" s="67"/>
      <c r="S375" s="67"/>
      <c r="T375" s="67"/>
      <c r="U375" s="67"/>
      <c r="V375" s="67"/>
      <c r="W375" s="67"/>
      <c r="X375" s="67"/>
      <c r="Y375" s="67"/>
      <c r="Z375" s="67"/>
      <c r="AA375" s="67"/>
    </row>
    <row r="376" spans="1:339" x14ac:dyDescent="0.4">
      <c r="A376" s="67">
        <v>2016.09</v>
      </c>
      <c r="B376" s="66" t="s">
        <v>13</v>
      </c>
      <c r="C376" s="67">
        <v>2016.09</v>
      </c>
      <c r="D376" s="71">
        <v>2901076</v>
      </c>
      <c r="E376" s="71">
        <v>143002</v>
      </c>
      <c r="F376" s="71">
        <v>70607</v>
      </c>
      <c r="G376" s="71">
        <v>107022</v>
      </c>
      <c r="H376" s="71">
        <v>60913</v>
      </c>
      <c r="I376" s="71">
        <v>181207</v>
      </c>
      <c r="J376" s="71">
        <v>130734</v>
      </c>
      <c r="K376" s="71">
        <v>256651</v>
      </c>
      <c r="L376" s="71">
        <v>392863</v>
      </c>
      <c r="M376" s="71">
        <v>376307</v>
      </c>
      <c r="N376" s="71">
        <v>208050</v>
      </c>
      <c r="O376" s="71">
        <v>612895</v>
      </c>
      <c r="P376" s="71">
        <v>226510</v>
      </c>
      <c r="Q376" s="71">
        <v>65111</v>
      </c>
      <c r="R376" s="71">
        <v>23633</v>
      </c>
      <c r="S376" s="71">
        <v>45571</v>
      </c>
      <c r="T376" s="71"/>
      <c r="U376" s="71"/>
      <c r="V376" s="71"/>
      <c r="W376" s="71"/>
      <c r="X376" s="71"/>
      <c r="Y376" s="71"/>
      <c r="Z376" s="71"/>
      <c r="AA376" s="71"/>
      <c r="AB376" s="71">
        <v>19193</v>
      </c>
      <c r="AC376" s="72">
        <v>1683</v>
      </c>
      <c r="AD376" s="72">
        <v>675</v>
      </c>
      <c r="AE376" s="72">
        <v>820</v>
      </c>
      <c r="AF376" s="72">
        <v>641</v>
      </c>
      <c r="AG376" s="72">
        <v>1139</v>
      </c>
      <c r="AH376" s="72">
        <v>867</v>
      </c>
      <c r="AI376" s="72">
        <v>1461</v>
      </c>
      <c r="AJ376" s="72">
        <v>1913</v>
      </c>
      <c r="AK376" s="72">
        <v>1332</v>
      </c>
      <c r="AL376" s="72">
        <v>838</v>
      </c>
      <c r="AM376" s="72">
        <v>2469</v>
      </c>
      <c r="AN376" s="72">
        <v>1377</v>
      </c>
      <c r="AO376" s="72">
        <v>684</v>
      </c>
      <c r="AP376" s="72">
        <v>367</v>
      </c>
      <c r="AQ376" s="72">
        <v>2927</v>
      </c>
      <c r="AR376" s="72"/>
      <c r="AS376" s="72"/>
      <c r="AT376" s="72"/>
      <c r="AU376" s="72"/>
      <c r="AV376" s="72"/>
      <c r="AW376" s="72"/>
      <c r="AX376" s="72"/>
      <c r="AY376" s="72"/>
      <c r="AZ376" s="71">
        <v>2881883</v>
      </c>
      <c r="BA376" s="72">
        <v>141319</v>
      </c>
      <c r="BB376" s="72">
        <v>69932</v>
      </c>
      <c r="BC376" s="72">
        <v>106202</v>
      </c>
      <c r="BD376" s="72">
        <v>60272</v>
      </c>
      <c r="BE376" s="72">
        <v>180068</v>
      </c>
      <c r="BF376" s="72">
        <v>129867</v>
      </c>
      <c r="BG376" s="72">
        <v>255190</v>
      </c>
      <c r="BH376" s="72">
        <v>390950</v>
      </c>
      <c r="BI376" s="72">
        <v>374975</v>
      </c>
      <c r="BJ376" s="72">
        <v>207212</v>
      </c>
      <c r="BK376" s="72">
        <v>610426</v>
      </c>
      <c r="BL376" s="72">
        <v>225133</v>
      </c>
      <c r="BM376" s="72">
        <v>64427</v>
      </c>
      <c r="BN376" s="72">
        <v>23266</v>
      </c>
      <c r="BO376" s="72">
        <v>42644</v>
      </c>
      <c r="BP376" s="72"/>
      <c r="BQ376" s="72"/>
      <c r="BR376" s="72"/>
      <c r="BS376" s="72"/>
      <c r="BT376" s="72"/>
      <c r="BU376" s="72"/>
      <c r="BV376" s="72"/>
      <c r="BW376" s="72"/>
      <c r="BX376" s="71">
        <v>2754763</v>
      </c>
      <c r="BY376" s="72">
        <v>117716</v>
      </c>
      <c r="BZ376" s="72">
        <v>64548</v>
      </c>
      <c r="CA376" s="72">
        <v>99841</v>
      </c>
      <c r="CB376" s="72">
        <v>57458</v>
      </c>
      <c r="CC376" s="72">
        <v>175846</v>
      </c>
      <c r="CD376" s="72">
        <v>125064</v>
      </c>
      <c r="CE376" s="72">
        <v>251011</v>
      </c>
      <c r="CF376" s="72">
        <v>385210</v>
      </c>
      <c r="CG376" s="72">
        <v>369448</v>
      </c>
      <c r="CH376" s="72">
        <v>203883</v>
      </c>
      <c r="CI376" s="72">
        <v>593831</v>
      </c>
      <c r="CJ376" s="72">
        <v>212692</v>
      </c>
      <c r="CK376" s="72">
        <v>56256</v>
      </c>
      <c r="CL376" s="72">
        <v>19779</v>
      </c>
      <c r="CM376" s="72">
        <v>22180</v>
      </c>
      <c r="CN376" s="72"/>
      <c r="CO376" s="72"/>
      <c r="CP376" s="72"/>
      <c r="CQ376" s="72"/>
      <c r="CR376" s="72"/>
      <c r="CS376" s="72"/>
      <c r="CT376" s="72"/>
      <c r="CU376" s="72"/>
      <c r="CV376" s="71">
        <v>2859</v>
      </c>
      <c r="CW376" s="72">
        <v>67</v>
      </c>
      <c r="CX376" s="72">
        <v>6</v>
      </c>
      <c r="CY376" s="72">
        <v>11</v>
      </c>
      <c r="CZ376" s="72">
        <v>6</v>
      </c>
      <c r="DA376" s="72">
        <v>10</v>
      </c>
      <c r="DB376" s="72">
        <v>9</v>
      </c>
      <c r="DC376" s="72">
        <v>11</v>
      </c>
      <c r="DD376" s="72">
        <v>22</v>
      </c>
      <c r="DE376" s="72">
        <v>80</v>
      </c>
      <c r="DF376" s="72">
        <v>12</v>
      </c>
      <c r="DG376" s="72">
        <v>252</v>
      </c>
      <c r="DH376" s="72">
        <v>123</v>
      </c>
      <c r="DI376" s="72">
        <v>412</v>
      </c>
      <c r="DJ376" s="72">
        <v>51</v>
      </c>
      <c r="DK376" s="72">
        <v>1787</v>
      </c>
      <c r="DL376" s="72"/>
      <c r="DM376" s="72"/>
      <c r="DN376" s="72"/>
      <c r="DO376" s="72"/>
      <c r="DP376" s="72"/>
      <c r="DQ376" s="72"/>
      <c r="DR376" s="72"/>
      <c r="DS376" s="72"/>
      <c r="DT376" s="71">
        <v>124261</v>
      </c>
      <c r="DU376" s="72">
        <v>23536</v>
      </c>
      <c r="DV376" s="72">
        <v>5378</v>
      </c>
      <c r="DW376" s="72">
        <v>6350</v>
      </c>
      <c r="DX376" s="72">
        <v>2808</v>
      </c>
      <c r="DY376" s="72">
        <v>4212</v>
      </c>
      <c r="DZ376" s="72">
        <v>4794</v>
      </c>
      <c r="EA376" s="72">
        <v>4168</v>
      </c>
      <c r="EB376" s="72">
        <v>5718</v>
      </c>
      <c r="EC376" s="72">
        <v>5447</v>
      </c>
      <c r="ED376" s="72">
        <v>3317</v>
      </c>
      <c r="EE376" s="72">
        <v>16343</v>
      </c>
      <c r="EF376" s="72">
        <v>12318</v>
      </c>
      <c r="EG376" s="72">
        <v>7759</v>
      </c>
      <c r="EH376" s="72">
        <v>3436</v>
      </c>
      <c r="EI376" s="72">
        <v>18677</v>
      </c>
      <c r="EJ376" s="72"/>
      <c r="EK376" s="72"/>
      <c r="EL376" s="72"/>
      <c r="EM376" s="72"/>
      <c r="EN376" s="72"/>
      <c r="EO376" s="72"/>
      <c r="EP376" s="72"/>
      <c r="EQ376" s="72"/>
      <c r="ER376" s="71">
        <v>257</v>
      </c>
      <c r="ES376" s="72">
        <v>139</v>
      </c>
      <c r="ET376" s="72">
        <v>1</v>
      </c>
      <c r="EU376" s="72">
        <v>1</v>
      </c>
      <c r="EV376" s="72">
        <v>2</v>
      </c>
      <c r="EW376" s="72">
        <v>1</v>
      </c>
      <c r="EX376" s="72">
        <v>5</v>
      </c>
      <c r="EY376" s="72">
        <v>7</v>
      </c>
      <c r="EZ376" s="72">
        <v>16</v>
      </c>
      <c r="FA376" s="72">
        <v>8</v>
      </c>
      <c r="FB376" s="72">
        <v>7</v>
      </c>
      <c r="FC376" s="72">
        <v>20</v>
      </c>
      <c r="FD376" s="72">
        <v>11</v>
      </c>
      <c r="FE376" s="72">
        <v>6</v>
      </c>
      <c r="FF376" s="72">
        <v>5</v>
      </c>
      <c r="FG376" s="72">
        <v>28</v>
      </c>
      <c r="FH376" s="72"/>
      <c r="FI376" s="72"/>
      <c r="FJ376" s="72"/>
      <c r="FK376" s="72"/>
      <c r="FL376" s="72"/>
      <c r="FM376" s="72"/>
      <c r="FN376" s="72"/>
      <c r="FO376" s="72"/>
      <c r="FP376" s="71">
        <v>244122</v>
      </c>
      <c r="FQ376" s="71">
        <v>67111</v>
      </c>
      <c r="FR376" s="71">
        <v>34402</v>
      </c>
      <c r="FS376" s="71">
        <v>31851</v>
      </c>
      <c r="FT376" s="71">
        <v>18572</v>
      </c>
      <c r="FU376" s="71">
        <v>28662</v>
      </c>
      <c r="FV376" s="71">
        <v>15048</v>
      </c>
      <c r="FW376" s="71">
        <v>18446</v>
      </c>
      <c r="FX376" s="71">
        <v>14396</v>
      </c>
      <c r="FY376" s="71">
        <v>6978</v>
      </c>
      <c r="FZ376" s="71">
        <v>2371</v>
      </c>
      <c r="GA376" s="71">
        <v>4311</v>
      </c>
      <c r="GB376" s="71">
        <v>997</v>
      </c>
      <c r="GC376" s="71">
        <v>334</v>
      </c>
      <c r="GD376" s="71">
        <v>142</v>
      </c>
      <c r="GE376" s="71">
        <v>501</v>
      </c>
      <c r="GF376" s="71"/>
      <c r="GG376" s="71"/>
      <c r="GH376" s="71"/>
      <c r="GI376" s="71"/>
      <c r="GJ376" s="71"/>
      <c r="GK376" s="71"/>
      <c r="GL376" s="71"/>
      <c r="GM376" s="71"/>
      <c r="GN376" s="71">
        <v>2425</v>
      </c>
      <c r="GO376" s="72">
        <v>556</v>
      </c>
      <c r="GP376" s="72">
        <v>343</v>
      </c>
      <c r="GQ376" s="72">
        <v>283</v>
      </c>
      <c r="GR376" s="72">
        <v>185</v>
      </c>
      <c r="GS376" s="72">
        <v>226</v>
      </c>
      <c r="GT376" s="72">
        <v>130</v>
      </c>
      <c r="GU376" s="72">
        <v>172</v>
      </c>
      <c r="GV376" s="72">
        <v>157</v>
      </c>
      <c r="GW376" s="72">
        <v>86</v>
      </c>
      <c r="GX376" s="72">
        <v>44</v>
      </c>
      <c r="GY376" s="72">
        <v>127</v>
      </c>
      <c r="GZ376" s="72">
        <v>28</v>
      </c>
      <c r="HA376" s="72">
        <v>23</v>
      </c>
      <c r="HB376" s="72">
        <v>14</v>
      </c>
      <c r="HC376" s="72">
        <v>51</v>
      </c>
      <c r="HD376" s="72"/>
      <c r="HE376" s="72"/>
      <c r="HF376" s="72"/>
      <c r="HG376" s="72"/>
      <c r="HH376" s="72"/>
      <c r="HI376" s="72"/>
      <c r="HJ376" s="72"/>
      <c r="HK376" s="72"/>
      <c r="HL376" s="71">
        <v>241697</v>
      </c>
      <c r="HM376" s="72">
        <v>66555</v>
      </c>
      <c r="HN376" s="72">
        <v>34059</v>
      </c>
      <c r="HO376" s="72">
        <v>31568</v>
      </c>
      <c r="HP376" s="72">
        <v>18387</v>
      </c>
      <c r="HQ376" s="72">
        <v>28436</v>
      </c>
      <c r="HR376" s="72">
        <v>14918</v>
      </c>
      <c r="HS376" s="72">
        <v>18274</v>
      </c>
      <c r="HT376" s="72">
        <v>14239</v>
      </c>
      <c r="HU376" s="72">
        <v>6892</v>
      </c>
      <c r="HV376" s="72">
        <v>2327</v>
      </c>
      <c r="HW376" s="72">
        <v>4184</v>
      </c>
      <c r="HX376" s="72">
        <v>969</v>
      </c>
      <c r="HY376" s="72">
        <v>311</v>
      </c>
      <c r="HZ376" s="72">
        <v>128</v>
      </c>
      <c r="IA376" s="72">
        <v>450</v>
      </c>
      <c r="IB376" s="72"/>
      <c r="IC376" s="72"/>
      <c r="ID376" s="72"/>
      <c r="IE376" s="72"/>
      <c r="IF376" s="72"/>
      <c r="IG376" s="72"/>
      <c r="IH376" s="72"/>
      <c r="II376" s="72"/>
      <c r="IJ376" s="71">
        <v>231241</v>
      </c>
      <c r="IK376" s="72">
        <v>64997</v>
      </c>
      <c r="IL376" s="72">
        <v>33087</v>
      </c>
      <c r="IM376" s="72">
        <v>30663</v>
      </c>
      <c r="IN376" s="72">
        <v>17776</v>
      </c>
      <c r="IO376" s="72">
        <v>27415</v>
      </c>
      <c r="IP376" s="72">
        <v>14313</v>
      </c>
      <c r="IQ376" s="72">
        <v>17357</v>
      </c>
      <c r="IR376" s="72">
        <v>13339</v>
      </c>
      <c r="IS376" s="72">
        <v>6137</v>
      </c>
      <c r="IT376" s="72">
        <v>2050</v>
      </c>
      <c r="IU376" s="72">
        <v>3223</v>
      </c>
      <c r="IV376" s="72">
        <v>575</v>
      </c>
      <c r="IW376" s="72">
        <v>148</v>
      </c>
      <c r="IX376" s="72">
        <v>39</v>
      </c>
      <c r="IY376" s="72">
        <v>122</v>
      </c>
      <c r="IZ376" s="72"/>
      <c r="JA376" s="72"/>
      <c r="JB376" s="72"/>
      <c r="JC376" s="72"/>
      <c r="JD376" s="72"/>
      <c r="JE376" s="72"/>
      <c r="JF376" s="72"/>
      <c r="JG376" s="72"/>
      <c r="JH376" s="71">
        <v>98</v>
      </c>
      <c r="JI376" s="72">
        <v>0</v>
      </c>
      <c r="JJ376" s="72">
        <v>3</v>
      </c>
      <c r="JK376" s="72">
        <v>1</v>
      </c>
      <c r="JL376" s="72">
        <v>3</v>
      </c>
      <c r="JM376" s="72">
        <v>7</v>
      </c>
      <c r="JN376" s="72">
        <v>3</v>
      </c>
      <c r="JO376" s="72">
        <v>4</v>
      </c>
      <c r="JP376" s="72">
        <v>3</v>
      </c>
      <c r="JQ376" s="72">
        <v>7</v>
      </c>
      <c r="JR376" s="72">
        <v>3</v>
      </c>
      <c r="JS376" s="72">
        <v>18</v>
      </c>
      <c r="JT376" s="72">
        <v>14</v>
      </c>
      <c r="JU376" s="72">
        <v>5</v>
      </c>
      <c r="JV376" s="72">
        <v>4</v>
      </c>
      <c r="JW376" s="72">
        <v>23</v>
      </c>
      <c r="JX376" s="72"/>
      <c r="JY376" s="72"/>
      <c r="JZ376" s="72"/>
      <c r="KA376" s="72"/>
      <c r="KB376" s="72"/>
      <c r="KC376" s="72"/>
      <c r="KD376" s="72"/>
      <c r="KE376" s="72"/>
      <c r="KF376" s="71">
        <v>10358</v>
      </c>
      <c r="KG376" s="72">
        <v>1558</v>
      </c>
      <c r="KH376" s="72">
        <v>969</v>
      </c>
      <c r="KI376" s="72">
        <v>904</v>
      </c>
      <c r="KJ376" s="72">
        <v>608</v>
      </c>
      <c r="KK376" s="72">
        <v>1014</v>
      </c>
      <c r="KL376" s="72">
        <v>602</v>
      </c>
      <c r="KM376" s="72">
        <v>913</v>
      </c>
      <c r="KN376" s="72">
        <v>897</v>
      </c>
      <c r="KO376" s="72">
        <v>748</v>
      </c>
      <c r="KP376" s="72">
        <v>274</v>
      </c>
      <c r="KQ376" s="72">
        <v>943</v>
      </c>
      <c r="KR376" s="72">
        <v>380</v>
      </c>
      <c r="KS376" s="72">
        <v>158</v>
      </c>
      <c r="KT376" s="72">
        <v>85</v>
      </c>
      <c r="KU376" s="72">
        <v>305</v>
      </c>
      <c r="KV376" s="72"/>
      <c r="KW376" s="72"/>
      <c r="KX376" s="72"/>
      <c r="KY376" s="72"/>
      <c r="KZ376" s="72"/>
      <c r="LA376" s="72"/>
      <c r="LB376" s="72"/>
      <c r="LC376" s="72"/>
      <c r="LD376" s="71">
        <v>3</v>
      </c>
      <c r="LE376" s="72">
        <v>0</v>
      </c>
      <c r="LF376" s="72">
        <v>1</v>
      </c>
      <c r="LG376" s="72">
        <v>0</v>
      </c>
      <c r="LH376" s="72">
        <v>0</v>
      </c>
      <c r="LI376" s="72">
        <v>0</v>
      </c>
      <c r="LJ376" s="72">
        <v>0</v>
      </c>
      <c r="LK376" s="72">
        <v>0</v>
      </c>
      <c r="LL376" s="72">
        <v>1</v>
      </c>
      <c r="LM376" s="72">
        <v>0</v>
      </c>
      <c r="LN376" s="72">
        <v>0</v>
      </c>
      <c r="LO376" s="72">
        <v>1</v>
      </c>
      <c r="LP376" s="72">
        <v>0</v>
      </c>
      <c r="LQ376" s="72">
        <v>0</v>
      </c>
      <c r="LR376" s="72">
        <v>0</v>
      </c>
      <c r="LS376" s="72">
        <v>0</v>
      </c>
      <c r="LT376" s="72"/>
      <c r="LU376" s="72"/>
      <c r="LV376" s="72"/>
      <c r="LW376" s="72"/>
      <c r="LX376" s="72"/>
      <c r="LY376" s="72"/>
      <c r="LZ376" s="72"/>
      <c r="MA376" s="72"/>
    </row>
    <row r="377" spans="1:339" x14ac:dyDescent="0.4">
      <c r="A377" s="67">
        <v>2016.1</v>
      </c>
      <c r="B377" s="66" t="s">
        <v>14</v>
      </c>
      <c r="C377" s="67">
        <v>2016.1</v>
      </c>
      <c r="D377" s="67"/>
      <c r="E377" s="67"/>
      <c r="F377" s="67"/>
      <c r="G377" s="67"/>
      <c r="H377" s="67"/>
      <c r="I377" s="67"/>
      <c r="J377" s="67"/>
      <c r="K377" s="67"/>
      <c r="L377" s="67"/>
      <c r="M377" s="67"/>
      <c r="N377" s="67"/>
      <c r="O377" s="67"/>
      <c r="P377" s="67"/>
      <c r="Q377" s="67"/>
      <c r="R377" s="67"/>
      <c r="S377" s="67"/>
      <c r="T377" s="67"/>
      <c r="U377" s="67"/>
      <c r="V377" s="67"/>
      <c r="W377" s="67"/>
      <c r="X377" s="67"/>
      <c r="Y377" s="67"/>
      <c r="Z377" s="67"/>
      <c r="AA377" s="67"/>
    </row>
    <row r="378" spans="1:339" x14ac:dyDescent="0.4">
      <c r="A378" s="67">
        <v>2016.11</v>
      </c>
      <c r="B378" s="66" t="s">
        <v>15</v>
      </c>
      <c r="C378" s="67">
        <v>2016.11</v>
      </c>
      <c r="D378" s="67"/>
      <c r="E378" s="67"/>
      <c r="F378" s="67"/>
      <c r="G378" s="67"/>
      <c r="H378" s="67"/>
      <c r="I378" s="67"/>
      <c r="J378" s="67"/>
      <c r="K378" s="67"/>
      <c r="L378" s="67"/>
      <c r="M378" s="67"/>
      <c r="N378" s="67"/>
      <c r="O378" s="67"/>
      <c r="P378" s="67"/>
      <c r="Q378" s="67"/>
      <c r="R378" s="67"/>
      <c r="S378" s="67"/>
      <c r="T378" s="67"/>
      <c r="U378" s="67"/>
      <c r="V378" s="67"/>
      <c r="W378" s="67"/>
      <c r="X378" s="67"/>
      <c r="Y378" s="67"/>
      <c r="Z378" s="67"/>
      <c r="AA378" s="67"/>
    </row>
    <row r="379" spans="1:339" x14ac:dyDescent="0.4">
      <c r="A379" s="67">
        <v>2016.12</v>
      </c>
      <c r="B379" s="66" t="s">
        <v>3</v>
      </c>
      <c r="C379" s="67">
        <v>2016.12</v>
      </c>
      <c r="D379" s="71">
        <v>2634164</v>
      </c>
      <c r="E379" s="71">
        <v>128743</v>
      </c>
      <c r="F379" s="71">
        <v>61191</v>
      </c>
      <c r="G379" s="71">
        <v>88692</v>
      </c>
      <c r="H379" s="71">
        <v>52809</v>
      </c>
      <c r="I379" s="71">
        <v>152164</v>
      </c>
      <c r="J379" s="71">
        <v>112279</v>
      </c>
      <c r="K379" s="71">
        <v>218204</v>
      </c>
      <c r="L379" s="71">
        <v>343358</v>
      </c>
      <c r="M379" s="71">
        <v>336097</v>
      </c>
      <c r="N379" s="71">
        <v>192026</v>
      </c>
      <c r="O379" s="71">
        <v>584983</v>
      </c>
      <c r="P379" s="71">
        <v>227790</v>
      </c>
      <c r="Q379" s="71">
        <v>66741</v>
      </c>
      <c r="R379" s="71">
        <v>24996</v>
      </c>
      <c r="S379" s="71">
        <v>44091</v>
      </c>
      <c r="T379" s="71"/>
      <c r="U379" s="71"/>
      <c r="V379" s="71"/>
      <c r="W379" s="71"/>
      <c r="X379" s="71"/>
      <c r="Y379" s="71"/>
      <c r="Z379" s="71"/>
      <c r="AA379" s="71"/>
      <c r="AB379" s="71">
        <v>18491</v>
      </c>
      <c r="AC379" s="72">
        <v>1661</v>
      </c>
      <c r="AD379" s="72">
        <v>667</v>
      </c>
      <c r="AE379" s="72">
        <v>813</v>
      </c>
      <c r="AF379" s="72">
        <v>656</v>
      </c>
      <c r="AG379" s="72">
        <v>1130</v>
      </c>
      <c r="AH379" s="72">
        <v>896</v>
      </c>
      <c r="AI379" s="72">
        <v>1479</v>
      </c>
      <c r="AJ379" s="72">
        <v>1960</v>
      </c>
      <c r="AK379" s="72">
        <v>1407</v>
      </c>
      <c r="AL379" s="72">
        <v>870</v>
      </c>
      <c r="AM379" s="72">
        <v>2318</v>
      </c>
      <c r="AN379" s="72">
        <v>1291</v>
      </c>
      <c r="AO379" s="72">
        <v>595</v>
      </c>
      <c r="AP379" s="72">
        <v>342</v>
      </c>
      <c r="AQ379" s="72">
        <v>2406</v>
      </c>
      <c r="AR379" s="72"/>
      <c r="AS379" s="72"/>
      <c r="AT379" s="72"/>
      <c r="AU379" s="72"/>
      <c r="AV379" s="72"/>
      <c r="AW379" s="72"/>
      <c r="AX379" s="72"/>
      <c r="AY379" s="72"/>
      <c r="AZ379" s="71">
        <v>2615673</v>
      </c>
      <c r="BA379" s="72">
        <v>127082</v>
      </c>
      <c r="BB379" s="72">
        <v>60524</v>
      </c>
      <c r="BC379" s="72">
        <v>87879</v>
      </c>
      <c r="BD379" s="72">
        <v>52153</v>
      </c>
      <c r="BE379" s="72">
        <v>151034</v>
      </c>
      <c r="BF379" s="72">
        <v>111383</v>
      </c>
      <c r="BG379" s="72">
        <v>216725</v>
      </c>
      <c r="BH379" s="72">
        <v>341398</v>
      </c>
      <c r="BI379" s="72">
        <v>334690</v>
      </c>
      <c r="BJ379" s="72">
        <v>191156</v>
      </c>
      <c r="BK379" s="72">
        <v>582665</v>
      </c>
      <c r="BL379" s="72">
        <v>226499</v>
      </c>
      <c r="BM379" s="72">
        <v>66146</v>
      </c>
      <c r="BN379" s="72">
        <v>24654</v>
      </c>
      <c r="BO379" s="72">
        <v>41685</v>
      </c>
      <c r="BP379" s="72"/>
      <c r="BQ379" s="72"/>
      <c r="BR379" s="72"/>
      <c r="BS379" s="72"/>
      <c r="BT379" s="72"/>
      <c r="BU379" s="72"/>
      <c r="BV379" s="72"/>
      <c r="BW379" s="72"/>
      <c r="BX379" s="71">
        <v>2499846</v>
      </c>
      <c r="BY379" s="72">
        <v>103377</v>
      </c>
      <c r="BZ379" s="72">
        <v>55144</v>
      </c>
      <c r="CA379" s="72">
        <v>81601</v>
      </c>
      <c r="CB379" s="72">
        <v>49313</v>
      </c>
      <c r="CC379" s="72">
        <v>146889</v>
      </c>
      <c r="CD379" s="72">
        <v>106408</v>
      </c>
      <c r="CE379" s="72">
        <v>212872</v>
      </c>
      <c r="CF379" s="72">
        <v>336298</v>
      </c>
      <c r="CG379" s="72">
        <v>329906</v>
      </c>
      <c r="CH379" s="72">
        <v>188118</v>
      </c>
      <c r="CI379" s="72">
        <v>568866</v>
      </c>
      <c r="CJ379" s="72">
        <v>216072</v>
      </c>
      <c r="CK379" s="72">
        <v>59496</v>
      </c>
      <c r="CL379" s="72">
        <v>21602</v>
      </c>
      <c r="CM379" s="72">
        <v>23884</v>
      </c>
      <c r="CN379" s="72"/>
      <c r="CO379" s="72"/>
      <c r="CP379" s="72"/>
      <c r="CQ379" s="72"/>
      <c r="CR379" s="72"/>
      <c r="CS379" s="72"/>
      <c r="CT379" s="72"/>
      <c r="CU379" s="72"/>
      <c r="CV379" s="71">
        <v>2068</v>
      </c>
      <c r="CW379" s="72">
        <v>97</v>
      </c>
      <c r="CX379" s="72">
        <v>13</v>
      </c>
      <c r="CY379" s="72">
        <v>16</v>
      </c>
      <c r="CZ379" s="72">
        <v>12</v>
      </c>
      <c r="DA379" s="72">
        <v>13</v>
      </c>
      <c r="DB379" s="72">
        <v>6</v>
      </c>
      <c r="DC379" s="72">
        <v>14</v>
      </c>
      <c r="DD379" s="72">
        <v>25</v>
      </c>
      <c r="DE379" s="72">
        <v>63</v>
      </c>
      <c r="DF379" s="72">
        <v>14</v>
      </c>
      <c r="DG379" s="72">
        <v>60</v>
      </c>
      <c r="DH379" s="72">
        <v>83</v>
      </c>
      <c r="DI379" s="72">
        <v>84</v>
      </c>
      <c r="DJ379" s="72">
        <v>41</v>
      </c>
      <c r="DK379" s="72">
        <v>1527</v>
      </c>
      <c r="DL379" s="72"/>
      <c r="DM379" s="72"/>
      <c r="DN379" s="72"/>
      <c r="DO379" s="72"/>
      <c r="DP379" s="72"/>
      <c r="DQ379" s="72"/>
      <c r="DR379" s="72"/>
      <c r="DS379" s="72"/>
      <c r="DT379" s="71">
        <v>113759</v>
      </c>
      <c r="DU379" s="72">
        <v>23608</v>
      </c>
      <c r="DV379" s="72">
        <v>5367</v>
      </c>
      <c r="DW379" s="72">
        <v>6262</v>
      </c>
      <c r="DX379" s="72">
        <v>2828</v>
      </c>
      <c r="DY379" s="72">
        <v>4132</v>
      </c>
      <c r="DZ379" s="72">
        <v>4969</v>
      </c>
      <c r="EA379" s="72">
        <v>3839</v>
      </c>
      <c r="EB379" s="72">
        <v>5075</v>
      </c>
      <c r="EC379" s="72">
        <v>4721</v>
      </c>
      <c r="ED379" s="72">
        <v>3024</v>
      </c>
      <c r="EE379" s="72">
        <v>13739</v>
      </c>
      <c r="EF379" s="72">
        <v>10344</v>
      </c>
      <c r="EG379" s="72">
        <v>6566</v>
      </c>
      <c r="EH379" s="72">
        <v>3011</v>
      </c>
      <c r="EI379" s="72">
        <v>16274</v>
      </c>
      <c r="EJ379" s="72"/>
      <c r="EK379" s="72"/>
      <c r="EL379" s="72"/>
      <c r="EM379" s="72"/>
      <c r="EN379" s="72"/>
      <c r="EO379" s="72"/>
      <c r="EP379" s="72"/>
      <c r="EQ379" s="72"/>
      <c r="ER379" s="71">
        <v>90</v>
      </c>
      <c r="ES379" s="72">
        <v>1</v>
      </c>
      <c r="ET379" s="72">
        <v>2</v>
      </c>
      <c r="EU379" s="72">
        <v>0</v>
      </c>
      <c r="EV379" s="72">
        <v>1</v>
      </c>
      <c r="EW379" s="72">
        <v>0</v>
      </c>
      <c r="EX379" s="72">
        <v>0</v>
      </c>
      <c r="EY379" s="72">
        <v>7</v>
      </c>
      <c r="EZ379" s="72">
        <v>9</v>
      </c>
      <c r="FA379" s="72">
        <v>7</v>
      </c>
      <c r="FB379" s="72">
        <v>4</v>
      </c>
      <c r="FC379" s="72">
        <v>19</v>
      </c>
      <c r="FD379" s="72">
        <v>9</v>
      </c>
      <c r="FE379" s="72">
        <v>2</v>
      </c>
      <c r="FF379" s="72">
        <v>3</v>
      </c>
      <c r="FG379" s="72">
        <v>26</v>
      </c>
      <c r="FH379" s="72"/>
      <c r="FI379" s="72"/>
      <c r="FJ379" s="72"/>
      <c r="FK379" s="72"/>
      <c r="FL379" s="72"/>
      <c r="FM379" s="72"/>
      <c r="FN379" s="72"/>
      <c r="FO379" s="72"/>
      <c r="FP379" s="71">
        <v>249078</v>
      </c>
      <c r="FQ379" s="71">
        <v>59616</v>
      </c>
      <c r="FR379" s="71">
        <v>34959</v>
      </c>
      <c r="FS379" s="71">
        <v>33429</v>
      </c>
      <c r="FT379" s="71">
        <v>19562</v>
      </c>
      <c r="FU379" s="71">
        <v>31096</v>
      </c>
      <c r="FV379" s="71">
        <v>16522</v>
      </c>
      <c r="FW379" s="71">
        <v>20011</v>
      </c>
      <c r="FX379" s="71">
        <v>16293</v>
      </c>
      <c r="FY379" s="71">
        <v>7988</v>
      </c>
      <c r="FZ379" s="71">
        <v>2766</v>
      </c>
      <c r="GA379" s="71">
        <v>4782</v>
      </c>
      <c r="GB379" s="71">
        <v>1050</v>
      </c>
      <c r="GC379" s="71">
        <v>310</v>
      </c>
      <c r="GD379" s="71">
        <v>149</v>
      </c>
      <c r="GE379" s="71">
        <v>545</v>
      </c>
      <c r="GF379" s="71"/>
      <c r="GG379" s="71"/>
      <c r="GH379" s="71"/>
      <c r="GI379" s="71"/>
      <c r="GJ379" s="71"/>
      <c r="GK379" s="71"/>
      <c r="GL379" s="71"/>
      <c r="GM379" s="71"/>
      <c r="GN379" s="71">
        <v>2509</v>
      </c>
      <c r="GO379" s="72">
        <v>580</v>
      </c>
      <c r="GP379" s="72">
        <v>350</v>
      </c>
      <c r="GQ379" s="72">
        <v>298</v>
      </c>
      <c r="GR379" s="72">
        <v>185</v>
      </c>
      <c r="GS379" s="72">
        <v>231</v>
      </c>
      <c r="GT379" s="72">
        <v>136</v>
      </c>
      <c r="GU379" s="72">
        <v>178</v>
      </c>
      <c r="GV379" s="72">
        <v>167</v>
      </c>
      <c r="GW379" s="72">
        <v>89</v>
      </c>
      <c r="GX379" s="72">
        <v>44</v>
      </c>
      <c r="GY379" s="72">
        <v>141</v>
      </c>
      <c r="GZ379" s="72">
        <v>28</v>
      </c>
      <c r="HA379" s="72">
        <v>12</v>
      </c>
      <c r="HB379" s="72">
        <v>12</v>
      </c>
      <c r="HC379" s="72">
        <v>58</v>
      </c>
      <c r="HD379" s="72"/>
      <c r="HE379" s="72"/>
      <c r="HF379" s="72"/>
      <c r="HG379" s="72"/>
      <c r="HH379" s="72"/>
      <c r="HI379" s="72"/>
      <c r="HJ379" s="72"/>
      <c r="HK379" s="72"/>
      <c r="HL379" s="71">
        <v>246569</v>
      </c>
      <c r="HM379" s="72">
        <v>59036</v>
      </c>
      <c r="HN379" s="72">
        <v>34609</v>
      </c>
      <c r="HO379" s="72">
        <v>33131</v>
      </c>
      <c r="HP379" s="72">
        <v>19377</v>
      </c>
      <c r="HQ379" s="72">
        <v>30865</v>
      </c>
      <c r="HR379" s="72">
        <v>16386</v>
      </c>
      <c r="HS379" s="72">
        <v>19833</v>
      </c>
      <c r="HT379" s="72">
        <v>16126</v>
      </c>
      <c r="HU379" s="72">
        <v>7899</v>
      </c>
      <c r="HV379" s="72">
        <v>2722</v>
      </c>
      <c r="HW379" s="72">
        <v>4641</v>
      </c>
      <c r="HX379" s="72">
        <v>1022</v>
      </c>
      <c r="HY379" s="72">
        <v>298</v>
      </c>
      <c r="HZ379" s="72">
        <v>137</v>
      </c>
      <c r="IA379" s="72">
        <v>487</v>
      </c>
      <c r="IB379" s="72"/>
      <c r="IC379" s="72"/>
      <c r="ID379" s="72"/>
      <c r="IE379" s="72"/>
      <c r="IF379" s="72"/>
      <c r="IG379" s="72"/>
      <c r="IH379" s="72"/>
      <c r="II379" s="72"/>
      <c r="IJ379" s="71">
        <v>235727</v>
      </c>
      <c r="IK379" s="72">
        <v>57449</v>
      </c>
      <c r="IL379" s="72">
        <v>33618</v>
      </c>
      <c r="IM379" s="72">
        <v>32220</v>
      </c>
      <c r="IN379" s="72">
        <v>18742</v>
      </c>
      <c r="IO379" s="72">
        <v>29828</v>
      </c>
      <c r="IP379" s="72">
        <v>15739</v>
      </c>
      <c r="IQ379" s="72">
        <v>18877</v>
      </c>
      <c r="IR379" s="72">
        <v>15118</v>
      </c>
      <c r="IS379" s="72">
        <v>7089</v>
      </c>
      <c r="IT379" s="72">
        <v>2423</v>
      </c>
      <c r="IU379" s="72">
        <v>3650</v>
      </c>
      <c r="IV379" s="72">
        <v>633</v>
      </c>
      <c r="IW379" s="72">
        <v>141</v>
      </c>
      <c r="IX379" s="72">
        <v>52</v>
      </c>
      <c r="IY379" s="72">
        <v>148</v>
      </c>
      <c r="IZ379" s="72"/>
      <c r="JA379" s="72"/>
      <c r="JB379" s="72"/>
      <c r="JC379" s="72"/>
      <c r="JD379" s="72"/>
      <c r="JE379" s="72"/>
      <c r="JF379" s="72"/>
      <c r="JG379" s="72"/>
      <c r="JH379" s="71">
        <v>99</v>
      </c>
      <c r="JI379" s="72">
        <v>1</v>
      </c>
      <c r="JJ379" s="72">
        <v>3</v>
      </c>
      <c r="JK379" s="72">
        <v>0</v>
      </c>
      <c r="JL379" s="72">
        <v>3</v>
      </c>
      <c r="JM379" s="72">
        <v>6</v>
      </c>
      <c r="JN379" s="72">
        <v>2</v>
      </c>
      <c r="JO379" s="72">
        <v>5</v>
      </c>
      <c r="JP379" s="72">
        <v>5</v>
      </c>
      <c r="JQ379" s="72">
        <v>9</v>
      </c>
      <c r="JR379" s="72">
        <v>3</v>
      </c>
      <c r="JS379" s="72">
        <v>21</v>
      </c>
      <c r="JT379" s="72">
        <v>11</v>
      </c>
      <c r="JU379" s="72">
        <v>4</v>
      </c>
      <c r="JV379" s="72">
        <v>3</v>
      </c>
      <c r="JW379" s="72">
        <v>23</v>
      </c>
      <c r="JX379" s="72"/>
      <c r="JY379" s="72"/>
      <c r="JZ379" s="72"/>
      <c r="KA379" s="72"/>
      <c r="KB379" s="72"/>
      <c r="KC379" s="72"/>
      <c r="KD379" s="72"/>
      <c r="KE379" s="72"/>
      <c r="KF379" s="71">
        <v>10743</v>
      </c>
      <c r="KG379" s="72">
        <v>1586</v>
      </c>
      <c r="KH379" s="72">
        <v>988</v>
      </c>
      <c r="KI379" s="72">
        <v>911</v>
      </c>
      <c r="KJ379" s="72">
        <v>632</v>
      </c>
      <c r="KK379" s="72">
        <v>1031</v>
      </c>
      <c r="KL379" s="72">
        <v>645</v>
      </c>
      <c r="KM379" s="72">
        <v>951</v>
      </c>
      <c r="KN379" s="72">
        <v>1003</v>
      </c>
      <c r="KO379" s="72">
        <v>801</v>
      </c>
      <c r="KP379" s="72">
        <v>296</v>
      </c>
      <c r="KQ379" s="72">
        <v>970</v>
      </c>
      <c r="KR379" s="72">
        <v>378</v>
      </c>
      <c r="KS379" s="72">
        <v>153</v>
      </c>
      <c r="KT379" s="72">
        <v>82</v>
      </c>
      <c r="KU379" s="72">
        <v>316</v>
      </c>
      <c r="KV379" s="72"/>
      <c r="KW379" s="72"/>
      <c r="KX379" s="72"/>
      <c r="KY379" s="72"/>
      <c r="KZ379" s="72"/>
      <c r="LA379" s="72"/>
      <c r="LB379" s="72"/>
      <c r="LC379" s="72"/>
      <c r="LD379" s="71">
        <v>2</v>
      </c>
      <c r="LE379" s="72">
        <v>0</v>
      </c>
      <c r="LF379" s="72">
        <v>1</v>
      </c>
      <c r="LG379" s="72">
        <v>0</v>
      </c>
      <c r="LH379" s="72">
        <v>0</v>
      </c>
      <c r="LI379" s="72">
        <v>0</v>
      </c>
      <c r="LJ379" s="72">
        <v>0</v>
      </c>
      <c r="LK379" s="72">
        <v>0</v>
      </c>
      <c r="LL379" s="72">
        <v>1</v>
      </c>
      <c r="LM379" s="72">
        <v>0</v>
      </c>
      <c r="LN379" s="72">
        <v>0</v>
      </c>
      <c r="LO379" s="72">
        <v>0</v>
      </c>
      <c r="LP379" s="72">
        <v>0</v>
      </c>
      <c r="LQ379" s="72">
        <v>0</v>
      </c>
      <c r="LR379" s="72">
        <v>0</v>
      </c>
      <c r="LS379" s="72">
        <v>0</v>
      </c>
      <c r="LT379" s="72"/>
      <c r="LU379" s="72"/>
      <c r="LV379" s="72"/>
      <c r="LW379" s="72"/>
      <c r="LX379" s="72"/>
      <c r="LY379" s="72"/>
      <c r="LZ379" s="72"/>
      <c r="MA379" s="72"/>
    </row>
    <row r="380" spans="1:339" x14ac:dyDescent="0.4">
      <c r="A380" s="67">
        <v>2016.13</v>
      </c>
      <c r="B380" s="66" t="s">
        <v>4</v>
      </c>
      <c r="C380" s="67">
        <v>2016.13</v>
      </c>
      <c r="D380" s="67"/>
      <c r="E380" s="67"/>
      <c r="F380" s="67"/>
      <c r="G380" s="67"/>
      <c r="H380" s="67"/>
      <c r="I380" s="67"/>
      <c r="J380" s="67"/>
      <c r="K380" s="67"/>
      <c r="L380" s="67"/>
      <c r="M380" s="67"/>
      <c r="N380" s="67"/>
      <c r="O380" s="67"/>
      <c r="P380" s="67"/>
      <c r="Q380" s="67"/>
      <c r="R380" s="67"/>
      <c r="S380" s="67"/>
      <c r="T380" s="67"/>
      <c r="U380" s="67"/>
      <c r="V380" s="67"/>
      <c r="W380" s="67"/>
      <c r="X380" s="67"/>
      <c r="Y380" s="67"/>
      <c r="Z380" s="67"/>
      <c r="AA380" s="67"/>
    </row>
    <row r="381" spans="1:339" x14ac:dyDescent="0.4">
      <c r="A381" s="68">
        <v>2017.01</v>
      </c>
      <c r="B381" s="66" t="s">
        <v>5</v>
      </c>
      <c r="C381" s="67">
        <v>2017.01</v>
      </c>
      <c r="D381" s="67"/>
      <c r="E381" s="67"/>
      <c r="F381" s="67"/>
      <c r="G381" s="67"/>
      <c r="H381" s="67"/>
      <c r="I381" s="67"/>
      <c r="J381" s="67"/>
      <c r="K381" s="67"/>
      <c r="L381" s="67"/>
      <c r="M381" s="67"/>
      <c r="N381" s="67"/>
      <c r="O381" s="67"/>
      <c r="P381" s="67"/>
      <c r="Q381" s="67"/>
      <c r="R381" s="67"/>
      <c r="S381" s="67"/>
      <c r="T381" s="67"/>
      <c r="U381" s="67"/>
      <c r="V381" s="67"/>
      <c r="W381" s="67"/>
      <c r="X381" s="67"/>
      <c r="Y381" s="67"/>
      <c r="Z381" s="67"/>
      <c r="AA381" s="67"/>
    </row>
    <row r="382" spans="1:339" x14ac:dyDescent="0.4">
      <c r="A382" s="67">
        <v>2017.02</v>
      </c>
      <c r="B382" s="66" t="s">
        <v>6</v>
      </c>
      <c r="C382" s="67">
        <v>2017.02</v>
      </c>
      <c r="D382" s="67"/>
      <c r="E382" s="67"/>
      <c r="F382" s="67"/>
      <c r="G382" s="67"/>
      <c r="H382" s="67"/>
      <c r="I382" s="67"/>
      <c r="J382" s="67"/>
      <c r="K382" s="67"/>
      <c r="L382" s="67"/>
      <c r="M382" s="67"/>
      <c r="N382" s="67"/>
      <c r="O382" s="67"/>
      <c r="P382" s="67"/>
      <c r="Q382" s="67"/>
      <c r="R382" s="67"/>
      <c r="S382" s="67"/>
      <c r="T382" s="67"/>
      <c r="U382" s="67"/>
      <c r="V382" s="67"/>
      <c r="W382" s="67"/>
      <c r="X382" s="67"/>
      <c r="Y382" s="67"/>
      <c r="Z382" s="67"/>
      <c r="AA382" s="67"/>
    </row>
    <row r="383" spans="1:339" x14ac:dyDescent="0.4">
      <c r="A383" s="67">
        <v>2017.03</v>
      </c>
      <c r="B383" s="66" t="s">
        <v>7</v>
      </c>
      <c r="C383" s="67">
        <v>2017.03</v>
      </c>
      <c r="D383" s="71">
        <v>2636179</v>
      </c>
      <c r="E383" s="71">
        <v>137078</v>
      </c>
      <c r="F383" s="71">
        <v>57765</v>
      </c>
      <c r="G383" s="71">
        <v>82546</v>
      </c>
      <c r="H383" s="71">
        <v>49854</v>
      </c>
      <c r="I383" s="71">
        <v>142190</v>
      </c>
      <c r="J383" s="71">
        <v>105699</v>
      </c>
      <c r="K383" s="71">
        <v>207613</v>
      </c>
      <c r="L383" s="71">
        <v>330482</v>
      </c>
      <c r="M383" s="71">
        <v>328378</v>
      </c>
      <c r="N383" s="71">
        <v>192199</v>
      </c>
      <c r="O383" s="71">
        <v>601967</v>
      </c>
      <c r="P383" s="71">
        <v>244580</v>
      </c>
      <c r="Q383" s="71">
        <v>76258</v>
      </c>
      <c r="R383" s="71">
        <v>29818</v>
      </c>
      <c r="S383" s="71">
        <v>49752</v>
      </c>
      <c r="T383" s="71"/>
      <c r="U383" s="71"/>
      <c r="V383" s="71"/>
      <c r="W383" s="71"/>
      <c r="X383" s="71"/>
      <c r="Y383" s="71"/>
      <c r="Z383" s="71"/>
      <c r="AA383" s="71"/>
      <c r="AB383" s="71">
        <v>19817</v>
      </c>
      <c r="AC383" s="72">
        <v>1895</v>
      </c>
      <c r="AD383" s="72">
        <v>654</v>
      </c>
      <c r="AE383" s="72">
        <v>808</v>
      </c>
      <c r="AF383" s="72">
        <v>660</v>
      </c>
      <c r="AG383" s="72">
        <v>1134</v>
      </c>
      <c r="AH383" s="72">
        <v>906</v>
      </c>
      <c r="AI383" s="72">
        <v>1478</v>
      </c>
      <c r="AJ383" s="72">
        <v>2033</v>
      </c>
      <c r="AK383" s="72">
        <v>1440</v>
      </c>
      <c r="AL383" s="72">
        <v>877</v>
      </c>
      <c r="AM383" s="72">
        <v>2379</v>
      </c>
      <c r="AN383" s="72">
        <v>1374</v>
      </c>
      <c r="AO383" s="72">
        <v>695</v>
      </c>
      <c r="AP383" s="72">
        <v>406</v>
      </c>
      <c r="AQ383" s="72">
        <v>3078</v>
      </c>
      <c r="AR383" s="72"/>
      <c r="AS383" s="72"/>
      <c r="AT383" s="72"/>
      <c r="AU383" s="72"/>
      <c r="AV383" s="72"/>
      <c r="AW383" s="72"/>
      <c r="AX383" s="72"/>
      <c r="AY383" s="72"/>
      <c r="AZ383" s="71">
        <v>2616362</v>
      </c>
      <c r="BA383" s="72">
        <v>135183</v>
      </c>
      <c r="BB383" s="72">
        <v>57111</v>
      </c>
      <c r="BC383" s="72">
        <v>81738</v>
      </c>
      <c r="BD383" s="72">
        <v>49194</v>
      </c>
      <c r="BE383" s="72">
        <v>141056</v>
      </c>
      <c r="BF383" s="72">
        <v>104793</v>
      </c>
      <c r="BG383" s="72">
        <v>206135</v>
      </c>
      <c r="BH383" s="72">
        <v>328449</v>
      </c>
      <c r="BI383" s="72">
        <v>326938</v>
      </c>
      <c r="BJ383" s="72">
        <v>191322</v>
      </c>
      <c r="BK383" s="72">
        <v>599588</v>
      </c>
      <c r="BL383" s="72">
        <v>243206</v>
      </c>
      <c r="BM383" s="72">
        <v>75563</v>
      </c>
      <c r="BN383" s="72">
        <v>29412</v>
      </c>
      <c r="BO383" s="72">
        <v>46674</v>
      </c>
      <c r="BP383" s="72"/>
      <c r="BQ383" s="72"/>
      <c r="BR383" s="72"/>
      <c r="BS383" s="72"/>
      <c r="BT383" s="72"/>
      <c r="BU383" s="72"/>
      <c r="BV383" s="72"/>
      <c r="BW383" s="72"/>
      <c r="BX383" s="71">
        <v>2496161</v>
      </c>
      <c r="BY383" s="72">
        <v>111534</v>
      </c>
      <c r="BZ383" s="72">
        <v>51646</v>
      </c>
      <c r="CA383" s="72">
        <v>75496</v>
      </c>
      <c r="CB383" s="72">
        <v>46322</v>
      </c>
      <c r="CC383" s="72">
        <v>136860</v>
      </c>
      <c r="CD383" s="72">
        <v>99958</v>
      </c>
      <c r="CE383" s="72">
        <v>201990</v>
      </c>
      <c r="CF383" s="72">
        <v>323330</v>
      </c>
      <c r="CG383" s="72">
        <v>322183</v>
      </c>
      <c r="CH383" s="72">
        <v>188217</v>
      </c>
      <c r="CI383" s="72">
        <v>584999</v>
      </c>
      <c r="CJ383" s="72">
        <v>232399</v>
      </c>
      <c r="CK383" s="72">
        <v>68321</v>
      </c>
      <c r="CL383" s="72">
        <v>25759</v>
      </c>
      <c r="CM383" s="72">
        <v>27147</v>
      </c>
      <c r="CN383" s="72"/>
      <c r="CO383" s="72"/>
      <c r="CP383" s="72"/>
      <c r="CQ383" s="72"/>
      <c r="CR383" s="72"/>
      <c r="CS383" s="72"/>
      <c r="CT383" s="72"/>
      <c r="CU383" s="72"/>
      <c r="CV383" s="71">
        <v>2429</v>
      </c>
      <c r="CW383" s="72">
        <v>98</v>
      </c>
      <c r="CX383" s="72">
        <v>19</v>
      </c>
      <c r="CY383" s="72">
        <v>21</v>
      </c>
      <c r="CZ383" s="72">
        <v>13</v>
      </c>
      <c r="DA383" s="72">
        <v>20</v>
      </c>
      <c r="DB383" s="72">
        <v>14</v>
      </c>
      <c r="DC383" s="72">
        <v>19</v>
      </c>
      <c r="DD383" s="72">
        <v>24</v>
      </c>
      <c r="DE383" s="72">
        <v>69</v>
      </c>
      <c r="DF383" s="72">
        <v>21</v>
      </c>
      <c r="DG383" s="72">
        <v>65</v>
      </c>
      <c r="DH383" s="72">
        <v>92</v>
      </c>
      <c r="DI383" s="72">
        <v>85</v>
      </c>
      <c r="DJ383" s="72">
        <v>56</v>
      </c>
      <c r="DK383" s="72">
        <v>1813</v>
      </c>
      <c r="DL383" s="72"/>
      <c r="DM383" s="72"/>
      <c r="DN383" s="72"/>
      <c r="DO383" s="72"/>
      <c r="DP383" s="72"/>
      <c r="DQ383" s="72"/>
      <c r="DR383" s="72"/>
      <c r="DS383" s="72"/>
      <c r="DT383" s="71">
        <v>117772</v>
      </c>
      <c r="DU383" s="72">
        <v>23551</v>
      </c>
      <c r="DV383" s="72">
        <v>5446</v>
      </c>
      <c r="DW383" s="72">
        <v>6221</v>
      </c>
      <c r="DX383" s="72">
        <v>2859</v>
      </c>
      <c r="DY383" s="72">
        <v>4176</v>
      </c>
      <c r="DZ383" s="72">
        <v>4821</v>
      </c>
      <c r="EA383" s="72">
        <v>4126</v>
      </c>
      <c r="EB383" s="72">
        <v>5095</v>
      </c>
      <c r="EC383" s="72">
        <v>4686</v>
      </c>
      <c r="ED383" s="72">
        <v>3084</v>
      </c>
      <c r="EE383" s="72">
        <v>14524</v>
      </c>
      <c r="EF383" s="72">
        <v>10715</v>
      </c>
      <c r="EG383" s="72">
        <v>7157</v>
      </c>
      <c r="EH383" s="72">
        <v>3597</v>
      </c>
      <c r="EI383" s="72">
        <v>17714</v>
      </c>
      <c r="EJ383" s="72"/>
      <c r="EK383" s="72"/>
      <c r="EL383" s="72"/>
      <c r="EM383" s="72"/>
      <c r="EN383" s="72"/>
      <c r="EO383" s="72"/>
      <c r="EP383" s="72"/>
      <c r="EQ383" s="72"/>
      <c r="ER383" s="71">
        <v>80</v>
      </c>
      <c r="ES383" s="72">
        <v>0</v>
      </c>
      <c r="ET383" s="72">
        <v>0</v>
      </c>
      <c r="EU383" s="72">
        <v>0</v>
      </c>
      <c r="EV383" s="72">
        <v>1</v>
      </c>
      <c r="EW383" s="72">
        <v>1</v>
      </c>
      <c r="EX383" s="72">
        <v>1</v>
      </c>
      <c r="EY383" s="72">
        <v>5</v>
      </c>
      <c r="EZ383" s="72">
        <v>10</v>
      </c>
      <c r="FA383" s="72">
        <v>10</v>
      </c>
      <c r="FB383" s="72">
        <v>6</v>
      </c>
      <c r="FC383" s="72">
        <v>15</v>
      </c>
      <c r="FD383" s="72">
        <v>10</v>
      </c>
      <c r="FE383" s="72">
        <v>1</v>
      </c>
      <c r="FF383" s="72">
        <v>2</v>
      </c>
      <c r="FG383" s="72">
        <v>18</v>
      </c>
      <c r="FH383" s="72"/>
      <c r="FI383" s="72"/>
      <c r="FJ383" s="72"/>
      <c r="FK383" s="72"/>
      <c r="FL383" s="72"/>
      <c r="FM383" s="72"/>
      <c r="FN383" s="72"/>
      <c r="FO383" s="72"/>
      <c r="FP383" s="71">
        <v>237646</v>
      </c>
      <c r="FQ383" s="71">
        <v>55747</v>
      </c>
      <c r="FR383" s="71">
        <v>32987</v>
      </c>
      <c r="FS383" s="71">
        <v>32042</v>
      </c>
      <c r="FT383" s="71">
        <v>18882</v>
      </c>
      <c r="FU383" s="71">
        <v>29714</v>
      </c>
      <c r="FV383" s="71">
        <v>16113</v>
      </c>
      <c r="FW383" s="71">
        <v>19546</v>
      </c>
      <c r="FX383" s="71">
        <v>15946</v>
      </c>
      <c r="FY383" s="71">
        <v>7676</v>
      </c>
      <c r="FZ383" s="71">
        <v>2681</v>
      </c>
      <c r="GA383" s="71">
        <v>4446</v>
      </c>
      <c r="GB383" s="71">
        <v>927</v>
      </c>
      <c r="GC383" s="71">
        <v>272</v>
      </c>
      <c r="GD383" s="71">
        <v>128</v>
      </c>
      <c r="GE383" s="71">
        <v>539</v>
      </c>
      <c r="GF383" s="71"/>
      <c r="GG383" s="71"/>
      <c r="GH383" s="71"/>
      <c r="GI383" s="71"/>
      <c r="GJ383" s="71"/>
      <c r="GK383" s="71"/>
      <c r="GL383" s="71"/>
      <c r="GM383" s="71"/>
      <c r="GN383" s="71">
        <v>2649</v>
      </c>
      <c r="GO383" s="72">
        <v>600</v>
      </c>
      <c r="GP383" s="72">
        <v>357</v>
      </c>
      <c r="GQ383" s="72">
        <v>317</v>
      </c>
      <c r="GR383" s="72">
        <v>191</v>
      </c>
      <c r="GS383" s="72">
        <v>243</v>
      </c>
      <c r="GT383" s="72">
        <v>137</v>
      </c>
      <c r="GU383" s="72">
        <v>181</v>
      </c>
      <c r="GV383" s="72">
        <v>178</v>
      </c>
      <c r="GW383" s="72">
        <v>102</v>
      </c>
      <c r="GX383" s="72">
        <v>44</v>
      </c>
      <c r="GY383" s="72">
        <v>136</v>
      </c>
      <c r="GZ383" s="72">
        <v>25</v>
      </c>
      <c r="HA383" s="72">
        <v>14</v>
      </c>
      <c r="HB383" s="72">
        <v>14</v>
      </c>
      <c r="HC383" s="72">
        <v>110</v>
      </c>
      <c r="HD383" s="72"/>
      <c r="HE383" s="72"/>
      <c r="HF383" s="72"/>
      <c r="HG383" s="72"/>
      <c r="HH383" s="72"/>
      <c r="HI383" s="72"/>
      <c r="HJ383" s="72"/>
      <c r="HK383" s="72"/>
      <c r="HL383" s="71">
        <v>234997</v>
      </c>
      <c r="HM383" s="72">
        <v>55147</v>
      </c>
      <c r="HN383" s="72">
        <v>32630</v>
      </c>
      <c r="HO383" s="72">
        <v>31725</v>
      </c>
      <c r="HP383" s="72">
        <v>18691</v>
      </c>
      <c r="HQ383" s="72">
        <v>29471</v>
      </c>
      <c r="HR383" s="72">
        <v>15976</v>
      </c>
      <c r="HS383" s="72">
        <v>19365</v>
      </c>
      <c r="HT383" s="72">
        <v>15768</v>
      </c>
      <c r="HU383" s="72">
        <v>7574</v>
      </c>
      <c r="HV383" s="72">
        <v>2637</v>
      </c>
      <c r="HW383" s="72">
        <v>4310</v>
      </c>
      <c r="HX383" s="72">
        <v>902</v>
      </c>
      <c r="HY383" s="72">
        <v>258</v>
      </c>
      <c r="HZ383" s="72">
        <v>114</v>
      </c>
      <c r="IA383" s="72">
        <v>429</v>
      </c>
      <c r="IB383" s="72"/>
      <c r="IC383" s="72"/>
      <c r="ID383" s="72"/>
      <c r="IE383" s="72"/>
      <c r="IF383" s="72"/>
      <c r="IG383" s="72"/>
      <c r="IH383" s="72"/>
      <c r="II383" s="72"/>
      <c r="IJ383" s="71">
        <v>224338</v>
      </c>
      <c r="IK383" s="72">
        <v>53548</v>
      </c>
      <c r="IL383" s="72">
        <v>31621</v>
      </c>
      <c r="IM383" s="72">
        <v>30804</v>
      </c>
      <c r="IN383" s="72">
        <v>18070</v>
      </c>
      <c r="IO383" s="72">
        <v>28459</v>
      </c>
      <c r="IP383" s="72">
        <v>15327</v>
      </c>
      <c r="IQ383" s="72">
        <v>18424</v>
      </c>
      <c r="IR383" s="72">
        <v>14758</v>
      </c>
      <c r="IS383" s="72">
        <v>6797</v>
      </c>
      <c r="IT383" s="72">
        <v>2344</v>
      </c>
      <c r="IU383" s="72">
        <v>3376</v>
      </c>
      <c r="IV383" s="72">
        <v>528</v>
      </c>
      <c r="IW383" s="72">
        <v>118</v>
      </c>
      <c r="IX383" s="72">
        <v>34</v>
      </c>
      <c r="IY383" s="72">
        <v>130</v>
      </c>
      <c r="IZ383" s="72"/>
      <c r="JA383" s="72"/>
      <c r="JB383" s="72"/>
      <c r="JC383" s="72"/>
      <c r="JD383" s="72"/>
      <c r="JE383" s="72"/>
      <c r="JF383" s="72"/>
      <c r="JG383" s="72"/>
      <c r="JH383" s="71">
        <v>71</v>
      </c>
      <c r="JI383" s="72">
        <v>1</v>
      </c>
      <c r="JJ383" s="72">
        <v>4</v>
      </c>
      <c r="JK383" s="72">
        <v>0</v>
      </c>
      <c r="JL383" s="72">
        <v>3</v>
      </c>
      <c r="JM383" s="72">
        <v>3</v>
      </c>
      <c r="JN383" s="72">
        <v>3</v>
      </c>
      <c r="JO383" s="72">
        <v>4</v>
      </c>
      <c r="JP383" s="72">
        <v>4</v>
      </c>
      <c r="JQ383" s="72">
        <v>5</v>
      </c>
      <c r="JR383" s="72">
        <v>1</v>
      </c>
      <c r="JS383" s="72">
        <v>15</v>
      </c>
      <c r="JT383" s="72">
        <v>5</v>
      </c>
      <c r="JU383" s="72">
        <v>5</v>
      </c>
      <c r="JV383" s="72">
        <v>0</v>
      </c>
      <c r="JW383" s="72">
        <v>18</v>
      </c>
      <c r="JX383" s="72"/>
      <c r="JY383" s="72"/>
      <c r="JZ383" s="72"/>
      <c r="KA383" s="72"/>
      <c r="KB383" s="72"/>
      <c r="KC383" s="72"/>
      <c r="KD383" s="72"/>
      <c r="KE383" s="72"/>
      <c r="KF383" s="71">
        <v>10588</v>
      </c>
      <c r="KG383" s="72">
        <v>1598</v>
      </c>
      <c r="KH383" s="72">
        <v>1005</v>
      </c>
      <c r="KI383" s="72">
        <v>921</v>
      </c>
      <c r="KJ383" s="72">
        <v>618</v>
      </c>
      <c r="KK383" s="72">
        <v>1009</v>
      </c>
      <c r="KL383" s="72">
        <v>646</v>
      </c>
      <c r="KM383" s="72">
        <v>937</v>
      </c>
      <c r="KN383" s="72">
        <v>1006</v>
      </c>
      <c r="KO383" s="72">
        <v>772</v>
      </c>
      <c r="KP383" s="72">
        <v>292</v>
      </c>
      <c r="KQ383" s="72">
        <v>919</v>
      </c>
      <c r="KR383" s="72">
        <v>369</v>
      </c>
      <c r="KS383" s="72">
        <v>135</v>
      </c>
      <c r="KT383" s="72">
        <v>80</v>
      </c>
      <c r="KU383" s="72">
        <v>281</v>
      </c>
      <c r="KV383" s="72"/>
      <c r="KW383" s="72"/>
      <c r="KX383" s="72"/>
      <c r="KY383" s="72"/>
      <c r="KZ383" s="72"/>
      <c r="LA383" s="72"/>
      <c r="LB383" s="72"/>
      <c r="LC383" s="72"/>
      <c r="LD383" s="71">
        <v>2</v>
      </c>
      <c r="LE383" s="72">
        <v>1</v>
      </c>
      <c r="LF383" s="72">
        <v>1</v>
      </c>
      <c r="LG383" s="72">
        <v>0</v>
      </c>
      <c r="LH383" s="72">
        <v>0</v>
      </c>
      <c r="LI383" s="72">
        <v>0</v>
      </c>
      <c r="LJ383" s="72">
        <v>0</v>
      </c>
      <c r="LK383" s="72">
        <v>0</v>
      </c>
      <c r="LL383" s="72">
        <v>0</v>
      </c>
      <c r="LM383" s="72">
        <v>0</v>
      </c>
      <c r="LN383" s="72">
        <v>0</v>
      </c>
      <c r="LO383" s="72">
        <v>0</v>
      </c>
      <c r="LP383" s="72">
        <v>0</v>
      </c>
      <c r="LQ383" s="72">
        <v>0</v>
      </c>
      <c r="LR383" s="72">
        <v>0</v>
      </c>
      <c r="LS383" s="72">
        <v>0</v>
      </c>
      <c r="LT383" s="72"/>
      <c r="LU383" s="72"/>
      <c r="LV383" s="72"/>
      <c r="LW383" s="72"/>
      <c r="LX383" s="72"/>
      <c r="LY383" s="72"/>
      <c r="LZ383" s="72"/>
      <c r="MA383" s="72"/>
    </row>
    <row r="384" spans="1:339" x14ac:dyDescent="0.4">
      <c r="A384" s="67">
        <v>2017.04</v>
      </c>
      <c r="B384" s="66" t="s">
        <v>8</v>
      </c>
      <c r="C384" s="67">
        <v>2017.04</v>
      </c>
      <c r="D384" s="67"/>
      <c r="E384" s="67"/>
      <c r="F384" s="67"/>
      <c r="G384" s="67"/>
      <c r="H384" s="67"/>
      <c r="I384" s="67"/>
      <c r="J384" s="67"/>
      <c r="K384" s="67"/>
      <c r="L384" s="67"/>
      <c r="M384" s="67"/>
      <c r="N384" s="67"/>
      <c r="O384" s="67"/>
      <c r="P384" s="67"/>
      <c r="Q384" s="67"/>
      <c r="R384" s="67"/>
      <c r="S384" s="67"/>
      <c r="T384" s="67"/>
      <c r="U384" s="67"/>
      <c r="V384" s="67"/>
      <c r="W384" s="67"/>
      <c r="X384" s="67"/>
      <c r="Y384" s="67"/>
      <c r="Z384" s="67"/>
      <c r="AA384" s="67"/>
    </row>
    <row r="385" spans="1:339" x14ac:dyDescent="0.4">
      <c r="A385" s="67">
        <v>2017.05</v>
      </c>
      <c r="B385" s="66" t="s">
        <v>9</v>
      </c>
      <c r="C385" s="67">
        <v>2017.05</v>
      </c>
      <c r="D385" s="67"/>
      <c r="E385" s="67"/>
      <c r="F385" s="67"/>
      <c r="G385" s="67"/>
      <c r="H385" s="67"/>
      <c r="I385" s="67"/>
      <c r="J385" s="67"/>
      <c r="K385" s="67"/>
      <c r="L385" s="67"/>
      <c r="M385" s="67"/>
      <c r="N385" s="67"/>
      <c r="O385" s="67"/>
      <c r="P385" s="67"/>
      <c r="Q385" s="67"/>
      <c r="R385" s="67"/>
      <c r="S385" s="67"/>
      <c r="T385" s="67"/>
      <c r="U385" s="67"/>
      <c r="V385" s="67"/>
      <c r="W385" s="67"/>
      <c r="X385" s="67"/>
      <c r="Y385" s="67"/>
      <c r="Z385" s="67"/>
      <c r="AA385" s="67"/>
    </row>
    <row r="386" spans="1:339" x14ac:dyDescent="0.4">
      <c r="A386" s="67">
        <v>2017.06</v>
      </c>
      <c r="B386" s="66" t="s">
        <v>10</v>
      </c>
      <c r="C386" s="67">
        <v>2017.06</v>
      </c>
      <c r="D386" s="71">
        <v>2655239</v>
      </c>
      <c r="E386" s="71">
        <v>130431</v>
      </c>
      <c r="F386" s="71">
        <v>58534</v>
      </c>
      <c r="G386" s="71">
        <v>84324</v>
      </c>
      <c r="H386" s="71">
        <v>50262</v>
      </c>
      <c r="I386" s="71">
        <v>140718</v>
      </c>
      <c r="J386" s="71">
        <v>104425</v>
      </c>
      <c r="K386" s="71">
        <v>203871</v>
      </c>
      <c r="L386" s="71">
        <v>323121</v>
      </c>
      <c r="M386" s="71">
        <v>326272</v>
      </c>
      <c r="N386" s="71">
        <v>191344</v>
      </c>
      <c r="O386" s="71">
        <v>613750</v>
      </c>
      <c r="P386" s="71">
        <v>259997</v>
      </c>
      <c r="Q386" s="71">
        <v>82856</v>
      </c>
      <c r="R386" s="71">
        <v>32147</v>
      </c>
      <c r="S386" s="71">
        <v>53187</v>
      </c>
      <c r="T386" s="71"/>
      <c r="U386" s="71"/>
      <c r="V386" s="71"/>
      <c r="W386" s="71"/>
      <c r="X386" s="71"/>
      <c r="Y386" s="71"/>
      <c r="Z386" s="71"/>
      <c r="AA386" s="71"/>
      <c r="AB386" s="71">
        <v>20012</v>
      </c>
      <c r="AC386" s="72">
        <v>1622</v>
      </c>
      <c r="AD386" s="72">
        <v>655</v>
      </c>
      <c r="AE386" s="72">
        <v>798</v>
      </c>
      <c r="AF386" s="72">
        <v>697</v>
      </c>
      <c r="AG386" s="72">
        <v>1119</v>
      </c>
      <c r="AH386" s="72">
        <v>911</v>
      </c>
      <c r="AI386" s="72">
        <v>1483</v>
      </c>
      <c r="AJ386" s="72">
        <v>2088</v>
      </c>
      <c r="AK386" s="72">
        <v>1488</v>
      </c>
      <c r="AL386" s="72">
        <v>925</v>
      </c>
      <c r="AM386" s="72">
        <v>2456</v>
      </c>
      <c r="AN386" s="72">
        <v>1425</v>
      </c>
      <c r="AO386" s="72">
        <v>731</v>
      </c>
      <c r="AP386" s="72">
        <v>408</v>
      </c>
      <c r="AQ386" s="72">
        <v>3206</v>
      </c>
      <c r="AR386" s="72"/>
      <c r="AS386" s="72"/>
      <c r="AT386" s="72"/>
      <c r="AU386" s="72"/>
      <c r="AV386" s="72"/>
      <c r="AW386" s="72"/>
      <c r="AX386" s="72"/>
      <c r="AY386" s="72"/>
      <c r="AZ386" s="71">
        <v>2635227</v>
      </c>
      <c r="BA386" s="72">
        <v>128809</v>
      </c>
      <c r="BB386" s="72">
        <v>57879</v>
      </c>
      <c r="BC386" s="72">
        <v>83526</v>
      </c>
      <c r="BD386" s="72">
        <v>49565</v>
      </c>
      <c r="BE386" s="72">
        <v>139599</v>
      </c>
      <c r="BF386" s="72">
        <v>103514</v>
      </c>
      <c r="BG386" s="72">
        <v>202388</v>
      </c>
      <c r="BH386" s="72">
        <v>321033</v>
      </c>
      <c r="BI386" s="72">
        <v>324784</v>
      </c>
      <c r="BJ386" s="72">
        <v>190419</v>
      </c>
      <c r="BK386" s="72">
        <v>611294</v>
      </c>
      <c r="BL386" s="72">
        <v>258572</v>
      </c>
      <c r="BM386" s="72">
        <v>82125</v>
      </c>
      <c r="BN386" s="72">
        <v>31739</v>
      </c>
      <c r="BO386" s="72">
        <v>49981</v>
      </c>
      <c r="BP386" s="72"/>
      <c r="BQ386" s="72"/>
      <c r="BR386" s="72"/>
      <c r="BS386" s="72"/>
      <c r="BT386" s="72"/>
      <c r="BU386" s="72"/>
      <c r="BV386" s="72"/>
      <c r="BW386" s="72"/>
      <c r="BX386" s="71">
        <v>2517360</v>
      </c>
      <c r="BY386" s="72">
        <v>105136</v>
      </c>
      <c r="BZ386" s="72">
        <v>52379</v>
      </c>
      <c r="CA386" s="72">
        <v>77406</v>
      </c>
      <c r="CB386" s="72">
        <v>46660</v>
      </c>
      <c r="CC386" s="72">
        <v>135314</v>
      </c>
      <c r="CD386" s="72">
        <v>98912</v>
      </c>
      <c r="CE386" s="72">
        <v>197863</v>
      </c>
      <c r="CF386" s="72">
        <v>316006</v>
      </c>
      <c r="CG386" s="72">
        <v>320133</v>
      </c>
      <c r="CH386" s="72">
        <v>187331</v>
      </c>
      <c r="CI386" s="72">
        <v>597326</v>
      </c>
      <c r="CJ386" s="72">
        <v>248015</v>
      </c>
      <c r="CK386" s="72">
        <v>75093</v>
      </c>
      <c r="CL386" s="72">
        <v>28302</v>
      </c>
      <c r="CM386" s="72">
        <v>31484</v>
      </c>
      <c r="CN386" s="72"/>
      <c r="CO386" s="72"/>
      <c r="CP386" s="72"/>
      <c r="CQ386" s="72"/>
      <c r="CR386" s="72"/>
      <c r="CS386" s="72"/>
      <c r="CT386" s="72"/>
      <c r="CU386" s="72"/>
      <c r="CV386" s="71">
        <v>1944</v>
      </c>
      <c r="CW386" s="72">
        <v>102</v>
      </c>
      <c r="CX386" s="72">
        <v>19</v>
      </c>
      <c r="CY386" s="72">
        <v>23</v>
      </c>
      <c r="CZ386" s="72">
        <v>20</v>
      </c>
      <c r="DA386" s="72">
        <v>24</v>
      </c>
      <c r="DB386" s="72">
        <v>17</v>
      </c>
      <c r="DC386" s="72">
        <v>24</v>
      </c>
      <c r="DD386" s="72">
        <v>25</v>
      </c>
      <c r="DE386" s="72">
        <v>76</v>
      </c>
      <c r="DF386" s="72">
        <v>20</v>
      </c>
      <c r="DG386" s="72">
        <v>79</v>
      </c>
      <c r="DH386" s="72">
        <v>95</v>
      </c>
      <c r="DI386" s="72">
        <v>81</v>
      </c>
      <c r="DJ386" s="72">
        <v>36</v>
      </c>
      <c r="DK386" s="72">
        <v>1303</v>
      </c>
      <c r="DL386" s="72"/>
      <c r="DM386" s="72"/>
      <c r="DN386" s="72"/>
      <c r="DO386" s="72"/>
      <c r="DP386" s="72"/>
      <c r="DQ386" s="72"/>
      <c r="DR386" s="72"/>
      <c r="DS386" s="72"/>
      <c r="DT386" s="71">
        <v>115923</v>
      </c>
      <c r="DU386" s="72">
        <v>23571</v>
      </c>
      <c r="DV386" s="72">
        <v>5481</v>
      </c>
      <c r="DW386" s="72">
        <v>6097</v>
      </c>
      <c r="DX386" s="72">
        <v>2885</v>
      </c>
      <c r="DY386" s="72">
        <v>4261</v>
      </c>
      <c r="DZ386" s="72">
        <v>4585</v>
      </c>
      <c r="EA386" s="72">
        <v>4501</v>
      </c>
      <c r="EB386" s="72">
        <v>5002</v>
      </c>
      <c r="EC386" s="72">
        <v>4575</v>
      </c>
      <c r="ED386" s="72">
        <v>3068</v>
      </c>
      <c r="EE386" s="72">
        <v>13889</v>
      </c>
      <c r="EF386" s="72">
        <v>10462</v>
      </c>
      <c r="EG386" s="72">
        <v>6951</v>
      </c>
      <c r="EH386" s="72">
        <v>3401</v>
      </c>
      <c r="EI386" s="72">
        <v>17194</v>
      </c>
      <c r="EJ386" s="72"/>
      <c r="EK386" s="72"/>
      <c r="EL386" s="72"/>
      <c r="EM386" s="72"/>
      <c r="EN386" s="72"/>
      <c r="EO386" s="72"/>
      <c r="EP386" s="72"/>
      <c r="EQ386" s="72"/>
      <c r="ER386" s="71">
        <v>91</v>
      </c>
      <c r="ES386" s="72">
        <v>0</v>
      </c>
      <c r="ET386" s="72">
        <v>0</v>
      </c>
      <c r="EU386" s="72">
        <v>0</v>
      </c>
      <c r="EV386" s="72">
        <v>3</v>
      </c>
      <c r="EW386" s="72">
        <v>7</v>
      </c>
      <c r="EX386" s="72">
        <v>2</v>
      </c>
      <c r="EY386" s="72">
        <v>5</v>
      </c>
      <c r="EZ386" s="72">
        <v>8</v>
      </c>
      <c r="FA386" s="72">
        <v>8</v>
      </c>
      <c r="FB386" s="72">
        <v>6</v>
      </c>
      <c r="FC386" s="72">
        <v>18</v>
      </c>
      <c r="FD386" s="72">
        <v>11</v>
      </c>
      <c r="FE386" s="72">
        <v>5</v>
      </c>
      <c r="FF386" s="72">
        <v>3</v>
      </c>
      <c r="FG386" s="72">
        <v>15</v>
      </c>
      <c r="FH386" s="72"/>
      <c r="FI386" s="72"/>
      <c r="FJ386" s="72"/>
      <c r="FK386" s="72"/>
      <c r="FL386" s="72"/>
      <c r="FM386" s="72"/>
      <c r="FN386" s="72"/>
      <c r="FO386" s="72"/>
      <c r="FP386" s="71">
        <v>236732</v>
      </c>
      <c r="FQ386" s="71">
        <v>53591</v>
      </c>
      <c r="FR386" s="71">
        <v>32283</v>
      </c>
      <c r="FS386" s="71">
        <v>31352</v>
      </c>
      <c r="FT386" s="71">
        <v>18608</v>
      </c>
      <c r="FU386" s="71">
        <v>29679</v>
      </c>
      <c r="FV386" s="71">
        <v>16527</v>
      </c>
      <c r="FW386" s="71">
        <v>20195</v>
      </c>
      <c r="FX386" s="71">
        <v>16641</v>
      </c>
      <c r="FY386" s="71">
        <v>8153</v>
      </c>
      <c r="FZ386" s="71">
        <v>2932</v>
      </c>
      <c r="GA386" s="71">
        <v>4786</v>
      </c>
      <c r="GB386" s="71">
        <v>981</v>
      </c>
      <c r="GC386" s="71">
        <v>301</v>
      </c>
      <c r="GD386" s="71">
        <v>126</v>
      </c>
      <c r="GE386" s="71">
        <v>577</v>
      </c>
      <c r="GF386" s="71"/>
      <c r="GG386" s="71"/>
      <c r="GH386" s="71"/>
      <c r="GI386" s="71"/>
      <c r="GJ386" s="71"/>
      <c r="GK386" s="71"/>
      <c r="GL386" s="71"/>
      <c r="GM386" s="71"/>
      <c r="GN386" s="71">
        <v>2764</v>
      </c>
      <c r="GO386" s="72">
        <v>618</v>
      </c>
      <c r="GP386" s="72">
        <v>373</v>
      </c>
      <c r="GQ386" s="72">
        <v>317</v>
      </c>
      <c r="GR386" s="72">
        <v>199</v>
      </c>
      <c r="GS386" s="72">
        <v>257</v>
      </c>
      <c r="GT386" s="72">
        <v>141</v>
      </c>
      <c r="GU386" s="72">
        <v>192</v>
      </c>
      <c r="GV386" s="72">
        <v>185</v>
      </c>
      <c r="GW386" s="72">
        <v>103</v>
      </c>
      <c r="GX386" s="72">
        <v>44</v>
      </c>
      <c r="GY386" s="72">
        <v>146</v>
      </c>
      <c r="GZ386" s="72">
        <v>32</v>
      </c>
      <c r="HA386" s="72">
        <v>17</v>
      </c>
      <c r="HB386" s="72">
        <v>12</v>
      </c>
      <c r="HC386" s="72">
        <v>128</v>
      </c>
      <c r="HD386" s="72"/>
      <c r="HE386" s="72"/>
      <c r="HF386" s="72"/>
      <c r="HG386" s="72"/>
      <c r="HH386" s="72"/>
      <c r="HI386" s="72"/>
      <c r="HJ386" s="72"/>
      <c r="HK386" s="72"/>
      <c r="HL386" s="71">
        <v>233968</v>
      </c>
      <c r="HM386" s="72">
        <v>52973</v>
      </c>
      <c r="HN386" s="72">
        <v>31910</v>
      </c>
      <c r="HO386" s="72">
        <v>31035</v>
      </c>
      <c r="HP386" s="72">
        <v>18409</v>
      </c>
      <c r="HQ386" s="72">
        <v>29422</v>
      </c>
      <c r="HR386" s="72">
        <v>16386</v>
      </c>
      <c r="HS386" s="72">
        <v>20003</v>
      </c>
      <c r="HT386" s="72">
        <v>16456</v>
      </c>
      <c r="HU386" s="72">
        <v>8050</v>
      </c>
      <c r="HV386" s="72">
        <v>2888</v>
      </c>
      <c r="HW386" s="72">
        <v>4640</v>
      </c>
      <c r="HX386" s="72">
        <v>949</v>
      </c>
      <c r="HY386" s="72">
        <v>284</v>
      </c>
      <c r="HZ386" s="72">
        <v>114</v>
      </c>
      <c r="IA386" s="72">
        <v>449</v>
      </c>
      <c r="IB386" s="72"/>
      <c r="IC386" s="72"/>
      <c r="ID386" s="72"/>
      <c r="IE386" s="72"/>
      <c r="IF386" s="72"/>
      <c r="IG386" s="72"/>
      <c r="IH386" s="72"/>
      <c r="II386" s="72"/>
      <c r="IJ386" s="71">
        <v>223112</v>
      </c>
      <c r="IK386" s="72">
        <v>51353</v>
      </c>
      <c r="IL386" s="72">
        <v>30898</v>
      </c>
      <c r="IM386" s="72">
        <v>30109</v>
      </c>
      <c r="IN386" s="72">
        <v>17768</v>
      </c>
      <c r="IO386" s="72">
        <v>28382</v>
      </c>
      <c r="IP386" s="72">
        <v>15735</v>
      </c>
      <c r="IQ386" s="72">
        <v>19029</v>
      </c>
      <c r="IR386" s="72">
        <v>15377</v>
      </c>
      <c r="IS386" s="72">
        <v>7285</v>
      </c>
      <c r="IT386" s="72">
        <v>2564</v>
      </c>
      <c r="IU386" s="72">
        <v>3701</v>
      </c>
      <c r="IV386" s="72">
        <v>601</v>
      </c>
      <c r="IW386" s="72">
        <v>134</v>
      </c>
      <c r="IX386" s="72">
        <v>38</v>
      </c>
      <c r="IY386" s="72">
        <v>138</v>
      </c>
      <c r="IZ386" s="72"/>
      <c r="JA386" s="72"/>
      <c r="JB386" s="72"/>
      <c r="JC386" s="72"/>
      <c r="JD386" s="72"/>
      <c r="JE386" s="72"/>
      <c r="JF386" s="72"/>
      <c r="JG386" s="72"/>
      <c r="JH386" s="71">
        <v>99</v>
      </c>
      <c r="JI386" s="72">
        <v>2</v>
      </c>
      <c r="JJ386" s="72">
        <v>6</v>
      </c>
      <c r="JK386" s="72">
        <v>2</v>
      </c>
      <c r="JL386" s="72">
        <v>3</v>
      </c>
      <c r="JM386" s="72">
        <v>3</v>
      </c>
      <c r="JN386" s="72">
        <v>3</v>
      </c>
      <c r="JO386" s="72">
        <v>4</v>
      </c>
      <c r="JP386" s="72">
        <v>6</v>
      </c>
      <c r="JQ386" s="72">
        <v>6</v>
      </c>
      <c r="JR386" s="72">
        <v>2</v>
      </c>
      <c r="JS386" s="72">
        <v>13</v>
      </c>
      <c r="JT386" s="72">
        <v>6</v>
      </c>
      <c r="JU386" s="72">
        <v>4</v>
      </c>
      <c r="JV386" s="72">
        <v>1</v>
      </c>
      <c r="JW386" s="72">
        <v>38</v>
      </c>
      <c r="JX386" s="72"/>
      <c r="JY386" s="72"/>
      <c r="JZ386" s="72"/>
      <c r="KA386" s="72"/>
      <c r="KB386" s="72"/>
      <c r="KC386" s="72"/>
      <c r="KD386" s="72"/>
      <c r="KE386" s="72"/>
      <c r="KF386" s="71">
        <v>10757</v>
      </c>
      <c r="KG386" s="72">
        <v>1618</v>
      </c>
      <c r="KH386" s="72">
        <v>1006</v>
      </c>
      <c r="KI386" s="72">
        <v>924</v>
      </c>
      <c r="KJ386" s="72">
        <v>638</v>
      </c>
      <c r="KK386" s="72">
        <v>1037</v>
      </c>
      <c r="KL386" s="72">
        <v>648</v>
      </c>
      <c r="KM386" s="72">
        <v>970</v>
      </c>
      <c r="KN386" s="72">
        <v>1073</v>
      </c>
      <c r="KO386" s="72">
        <v>759</v>
      </c>
      <c r="KP386" s="72">
        <v>322</v>
      </c>
      <c r="KQ386" s="72">
        <v>926</v>
      </c>
      <c r="KR386" s="72">
        <v>342</v>
      </c>
      <c r="KS386" s="72">
        <v>146</v>
      </c>
      <c r="KT386" s="72">
        <v>75</v>
      </c>
      <c r="KU386" s="72">
        <v>273</v>
      </c>
      <c r="KV386" s="72"/>
      <c r="KW386" s="72"/>
      <c r="KX386" s="72"/>
      <c r="KY386" s="72"/>
      <c r="KZ386" s="72"/>
      <c r="LA386" s="72"/>
      <c r="LB386" s="72"/>
      <c r="LC386" s="72"/>
      <c r="LD386" s="71">
        <v>1</v>
      </c>
      <c r="LE386" s="72">
        <v>0</v>
      </c>
      <c r="LF386" s="72">
        <v>1</v>
      </c>
      <c r="LG386" s="72">
        <v>0</v>
      </c>
      <c r="LH386" s="72">
        <v>0</v>
      </c>
      <c r="LI386" s="72">
        <v>0</v>
      </c>
      <c r="LJ386" s="72">
        <v>0</v>
      </c>
      <c r="LK386" s="72">
        <v>0</v>
      </c>
      <c r="LL386" s="72">
        <v>0</v>
      </c>
      <c r="LM386" s="72">
        <v>0</v>
      </c>
      <c r="LN386" s="72">
        <v>0</v>
      </c>
      <c r="LO386" s="72">
        <v>0</v>
      </c>
      <c r="LP386" s="72">
        <v>0</v>
      </c>
      <c r="LQ386" s="72">
        <v>0</v>
      </c>
      <c r="LR386" s="72">
        <v>0</v>
      </c>
      <c r="LS386" s="72">
        <v>0</v>
      </c>
      <c r="LT386" s="72"/>
      <c r="LU386" s="72"/>
      <c r="LV386" s="72"/>
      <c r="LW386" s="72"/>
      <c r="LX386" s="72"/>
      <c r="LY386" s="72"/>
      <c r="LZ386" s="72"/>
      <c r="MA386" s="72"/>
    </row>
    <row r="387" spans="1:339" x14ac:dyDescent="0.4">
      <c r="A387" s="67">
        <v>2017.07</v>
      </c>
      <c r="B387" s="66" t="s">
        <v>11</v>
      </c>
      <c r="C387" s="67">
        <v>2017.07</v>
      </c>
      <c r="D387" s="67"/>
      <c r="E387" s="67"/>
      <c r="F387" s="67"/>
      <c r="G387" s="67"/>
      <c r="H387" s="67"/>
      <c r="I387" s="67"/>
      <c r="J387" s="67"/>
      <c r="K387" s="67"/>
      <c r="L387" s="67"/>
      <c r="M387" s="67"/>
      <c r="N387" s="67"/>
      <c r="O387" s="67"/>
      <c r="P387" s="67"/>
      <c r="Q387" s="67"/>
      <c r="R387" s="67"/>
      <c r="S387" s="67"/>
      <c r="T387" s="67"/>
      <c r="U387" s="67"/>
      <c r="V387" s="67"/>
      <c r="W387" s="67"/>
      <c r="X387" s="67"/>
      <c r="Y387" s="67"/>
      <c r="Z387" s="67"/>
      <c r="AA387" s="67"/>
    </row>
    <row r="388" spans="1:339" x14ac:dyDescent="0.4">
      <c r="A388" s="67">
        <v>2017.08</v>
      </c>
      <c r="B388" s="66" t="s">
        <v>12</v>
      </c>
      <c r="C388" s="67">
        <v>2017.08</v>
      </c>
      <c r="D388" s="67"/>
      <c r="E388" s="67"/>
      <c r="F388" s="67"/>
      <c r="G388" s="67"/>
      <c r="H388" s="67"/>
      <c r="I388" s="67"/>
      <c r="J388" s="67"/>
      <c r="K388" s="67"/>
      <c r="L388" s="67"/>
      <c r="M388" s="67"/>
      <c r="N388" s="67"/>
      <c r="O388" s="67"/>
      <c r="P388" s="67"/>
      <c r="Q388" s="67"/>
      <c r="R388" s="67"/>
      <c r="S388" s="67"/>
      <c r="T388" s="67"/>
      <c r="U388" s="67"/>
      <c r="V388" s="67"/>
      <c r="W388" s="67"/>
      <c r="X388" s="67"/>
      <c r="Y388" s="67"/>
      <c r="Z388" s="67"/>
      <c r="AA388" s="67"/>
    </row>
    <row r="389" spans="1:339" x14ac:dyDescent="0.4">
      <c r="A389" s="67">
        <v>2017.09</v>
      </c>
      <c r="B389" s="66" t="s">
        <v>13</v>
      </c>
      <c r="C389" s="67">
        <v>2017.09</v>
      </c>
      <c r="D389" s="71">
        <v>2684892</v>
      </c>
      <c r="E389" s="71">
        <v>133120</v>
      </c>
      <c r="F389" s="71">
        <v>57392</v>
      </c>
      <c r="G389" s="71">
        <v>83252</v>
      </c>
      <c r="H389" s="71">
        <v>49851</v>
      </c>
      <c r="I389" s="71">
        <v>140165</v>
      </c>
      <c r="J389" s="71">
        <v>100670</v>
      </c>
      <c r="K389" s="71">
        <v>200420</v>
      </c>
      <c r="L389" s="71">
        <v>318737</v>
      </c>
      <c r="M389" s="71">
        <v>326770</v>
      </c>
      <c r="N389" s="71">
        <v>192316</v>
      </c>
      <c r="O389" s="71">
        <v>627407</v>
      </c>
      <c r="P389" s="71">
        <v>273461</v>
      </c>
      <c r="Q389" s="71">
        <v>89374</v>
      </c>
      <c r="R389" s="71">
        <v>35090</v>
      </c>
      <c r="S389" s="71">
        <v>56867</v>
      </c>
      <c r="T389" s="71"/>
      <c r="U389" s="71"/>
      <c r="V389" s="71"/>
      <c r="W389" s="71"/>
      <c r="X389" s="71"/>
      <c r="Y389" s="71"/>
      <c r="Z389" s="71"/>
      <c r="AA389" s="71"/>
      <c r="AB389" s="71">
        <v>22321</v>
      </c>
      <c r="AC389" s="72">
        <v>1607</v>
      </c>
      <c r="AD389" s="72">
        <v>664</v>
      </c>
      <c r="AE389" s="72">
        <v>765</v>
      </c>
      <c r="AF389" s="72">
        <v>2706</v>
      </c>
      <c r="AG389" s="72">
        <v>1101</v>
      </c>
      <c r="AH389" s="72">
        <v>942</v>
      </c>
      <c r="AI389" s="72">
        <v>1463</v>
      </c>
      <c r="AJ389" s="72">
        <v>2097</v>
      </c>
      <c r="AK389" s="72">
        <v>1577</v>
      </c>
      <c r="AL389" s="72">
        <v>954</v>
      </c>
      <c r="AM389" s="72">
        <v>2614</v>
      </c>
      <c r="AN389" s="72">
        <v>1443</v>
      </c>
      <c r="AO389" s="72">
        <v>777</v>
      </c>
      <c r="AP389" s="72">
        <v>409</v>
      </c>
      <c r="AQ389" s="72">
        <v>3202</v>
      </c>
      <c r="AR389" s="72"/>
      <c r="AS389" s="72"/>
      <c r="AT389" s="72"/>
      <c r="AU389" s="72"/>
      <c r="AV389" s="72"/>
      <c r="AW389" s="72"/>
      <c r="AX389" s="72"/>
      <c r="AY389" s="72"/>
      <c r="AZ389" s="71">
        <v>2662571</v>
      </c>
      <c r="BA389" s="72">
        <v>131513</v>
      </c>
      <c r="BB389" s="72">
        <v>56728</v>
      </c>
      <c r="BC389" s="72">
        <v>82487</v>
      </c>
      <c r="BD389" s="72">
        <v>47145</v>
      </c>
      <c r="BE389" s="72">
        <v>139064</v>
      </c>
      <c r="BF389" s="72">
        <v>99728</v>
      </c>
      <c r="BG389" s="72">
        <v>198957</v>
      </c>
      <c r="BH389" s="72">
        <v>316640</v>
      </c>
      <c r="BI389" s="72">
        <v>325193</v>
      </c>
      <c r="BJ389" s="72">
        <v>191362</v>
      </c>
      <c r="BK389" s="72">
        <v>624793</v>
      </c>
      <c r="BL389" s="72">
        <v>272018</v>
      </c>
      <c r="BM389" s="72">
        <v>88597</v>
      </c>
      <c r="BN389" s="72">
        <v>34681</v>
      </c>
      <c r="BO389" s="72">
        <v>53665</v>
      </c>
      <c r="BP389" s="72"/>
      <c r="BQ389" s="72"/>
      <c r="BR389" s="72"/>
      <c r="BS389" s="72"/>
      <c r="BT389" s="72"/>
      <c r="BU389" s="72"/>
      <c r="BV389" s="72"/>
      <c r="BW389" s="72"/>
      <c r="BX389" s="71">
        <v>2543962</v>
      </c>
      <c r="BY389" s="72">
        <v>107785</v>
      </c>
      <c r="BZ389" s="72">
        <v>51101</v>
      </c>
      <c r="CA389" s="72">
        <v>76449</v>
      </c>
      <c r="CB389" s="72">
        <v>44097</v>
      </c>
      <c r="CC389" s="72">
        <v>134724</v>
      </c>
      <c r="CD389" s="72">
        <v>95297</v>
      </c>
      <c r="CE389" s="72">
        <v>194073</v>
      </c>
      <c r="CF389" s="72">
        <v>311598</v>
      </c>
      <c r="CG389" s="72">
        <v>320438</v>
      </c>
      <c r="CH389" s="72">
        <v>188280</v>
      </c>
      <c r="CI389" s="72">
        <v>610890</v>
      </c>
      <c r="CJ389" s="72">
        <v>261465</v>
      </c>
      <c r="CK389" s="72">
        <v>81374</v>
      </c>
      <c r="CL389" s="72">
        <v>31238</v>
      </c>
      <c r="CM389" s="72">
        <v>35153</v>
      </c>
      <c r="CN389" s="72"/>
      <c r="CO389" s="72"/>
      <c r="CP389" s="72"/>
      <c r="CQ389" s="72"/>
      <c r="CR389" s="72"/>
      <c r="CS389" s="72"/>
      <c r="CT389" s="72"/>
      <c r="CU389" s="72"/>
      <c r="CV389" s="71">
        <v>1759</v>
      </c>
      <c r="CW389" s="72">
        <v>110</v>
      </c>
      <c r="CX389" s="72">
        <v>25</v>
      </c>
      <c r="CY389" s="72">
        <v>20</v>
      </c>
      <c r="CZ389" s="72">
        <v>21</v>
      </c>
      <c r="DA389" s="72">
        <v>30</v>
      </c>
      <c r="DB389" s="72">
        <v>16</v>
      </c>
      <c r="DC389" s="72">
        <v>23</v>
      </c>
      <c r="DD389" s="72">
        <v>25</v>
      </c>
      <c r="DE389" s="72">
        <v>65</v>
      </c>
      <c r="DF389" s="72">
        <v>23</v>
      </c>
      <c r="DG389" s="72">
        <v>102</v>
      </c>
      <c r="DH389" s="72">
        <v>85</v>
      </c>
      <c r="DI389" s="72">
        <v>87</v>
      </c>
      <c r="DJ389" s="72">
        <v>56</v>
      </c>
      <c r="DK389" s="72">
        <v>1071</v>
      </c>
      <c r="DL389" s="72"/>
      <c r="DM389" s="72"/>
      <c r="DN389" s="72"/>
      <c r="DO389" s="72"/>
      <c r="DP389" s="72"/>
      <c r="DQ389" s="72"/>
      <c r="DR389" s="72"/>
      <c r="DS389" s="72"/>
      <c r="DT389" s="71">
        <v>116850</v>
      </c>
      <c r="DU389" s="72">
        <v>23618</v>
      </c>
      <c r="DV389" s="72">
        <v>5602</v>
      </c>
      <c r="DW389" s="72">
        <v>6018</v>
      </c>
      <c r="DX389" s="72">
        <v>3027</v>
      </c>
      <c r="DY389" s="72">
        <v>4310</v>
      </c>
      <c r="DZ389" s="72">
        <v>4415</v>
      </c>
      <c r="EA389" s="72">
        <v>4861</v>
      </c>
      <c r="EB389" s="72">
        <v>5017</v>
      </c>
      <c r="EC389" s="72">
        <v>4690</v>
      </c>
      <c r="ED389" s="72">
        <v>3059</v>
      </c>
      <c r="EE389" s="72">
        <v>13801</v>
      </c>
      <c r="EF389" s="72">
        <v>10468</v>
      </c>
      <c r="EG389" s="72">
        <v>7136</v>
      </c>
      <c r="EH389" s="72">
        <v>3387</v>
      </c>
      <c r="EI389" s="72">
        <v>17441</v>
      </c>
      <c r="EJ389" s="72"/>
      <c r="EK389" s="72"/>
      <c r="EL389" s="72"/>
      <c r="EM389" s="72"/>
      <c r="EN389" s="72"/>
      <c r="EO389" s="72"/>
      <c r="EP389" s="72"/>
      <c r="EQ389" s="72"/>
      <c r="ER389" s="71">
        <v>75</v>
      </c>
      <c r="ES389" s="72">
        <v>0</v>
      </c>
      <c r="ET389" s="72">
        <v>0</v>
      </c>
      <c r="EU389" s="72">
        <v>1</v>
      </c>
      <c r="EV389" s="72">
        <v>2</v>
      </c>
      <c r="EW389" s="72">
        <v>2</v>
      </c>
      <c r="EX389" s="72">
        <v>3</v>
      </c>
      <c r="EY389" s="72">
        <v>4</v>
      </c>
      <c r="EZ389" s="72">
        <v>8</v>
      </c>
      <c r="FA389" s="72">
        <v>8</v>
      </c>
      <c r="FB389" s="72">
        <v>5</v>
      </c>
      <c r="FC389" s="72">
        <v>19</v>
      </c>
      <c r="FD389" s="72">
        <v>9</v>
      </c>
      <c r="FE389" s="72">
        <v>3</v>
      </c>
      <c r="FF389" s="72">
        <v>3</v>
      </c>
      <c r="FG389" s="72">
        <v>8</v>
      </c>
      <c r="FH389" s="72"/>
      <c r="FI389" s="72"/>
      <c r="FJ389" s="72"/>
      <c r="FK389" s="72"/>
      <c r="FL389" s="72"/>
      <c r="FM389" s="72"/>
      <c r="FN389" s="72"/>
      <c r="FO389" s="72"/>
      <c r="FP389" s="71">
        <v>251925</v>
      </c>
      <c r="FQ389" s="71">
        <v>58841</v>
      </c>
      <c r="FR389" s="71">
        <v>33265</v>
      </c>
      <c r="FS389" s="71">
        <v>32801</v>
      </c>
      <c r="FT389" s="71">
        <v>19235</v>
      </c>
      <c r="FU389" s="71">
        <v>31200</v>
      </c>
      <c r="FV389" s="71">
        <v>17299</v>
      </c>
      <c r="FW389" s="71">
        <v>21675</v>
      </c>
      <c r="FX389" s="71">
        <v>17850</v>
      </c>
      <c r="FY389" s="71">
        <v>8969</v>
      </c>
      <c r="FZ389" s="71">
        <v>3319</v>
      </c>
      <c r="GA389" s="71">
        <v>5330</v>
      </c>
      <c r="GB389" s="71">
        <v>1058</v>
      </c>
      <c r="GC389" s="71">
        <v>321</v>
      </c>
      <c r="GD389" s="71">
        <v>130</v>
      </c>
      <c r="GE389" s="71">
        <v>632</v>
      </c>
      <c r="GF389" s="71"/>
      <c r="GG389" s="71"/>
      <c r="GH389" s="71"/>
      <c r="GI389" s="71"/>
      <c r="GJ389" s="71"/>
      <c r="GK389" s="71"/>
      <c r="GL389" s="71"/>
      <c r="GM389" s="71"/>
      <c r="GN389" s="71">
        <v>2932</v>
      </c>
      <c r="GO389" s="72">
        <v>646</v>
      </c>
      <c r="GP389" s="72">
        <v>411</v>
      </c>
      <c r="GQ389" s="72">
        <v>336</v>
      </c>
      <c r="GR389" s="72">
        <v>211</v>
      </c>
      <c r="GS389" s="72">
        <v>271</v>
      </c>
      <c r="GT389" s="72">
        <v>152</v>
      </c>
      <c r="GU389" s="72">
        <v>201</v>
      </c>
      <c r="GV389" s="72">
        <v>189</v>
      </c>
      <c r="GW389" s="72">
        <v>106</v>
      </c>
      <c r="GX389" s="72">
        <v>51</v>
      </c>
      <c r="GY389" s="72">
        <v>156</v>
      </c>
      <c r="GZ389" s="72">
        <v>37</v>
      </c>
      <c r="HA389" s="72">
        <v>15</v>
      </c>
      <c r="HB389" s="72">
        <v>13</v>
      </c>
      <c r="HC389" s="72">
        <v>137</v>
      </c>
      <c r="HD389" s="72"/>
      <c r="HE389" s="72"/>
      <c r="HF389" s="72"/>
      <c r="HG389" s="72"/>
      <c r="HH389" s="72"/>
      <c r="HI389" s="72"/>
      <c r="HJ389" s="72"/>
      <c r="HK389" s="72"/>
      <c r="HL389" s="71">
        <v>248993</v>
      </c>
      <c r="HM389" s="72">
        <v>58195</v>
      </c>
      <c r="HN389" s="72">
        <v>32854</v>
      </c>
      <c r="HO389" s="72">
        <v>32465</v>
      </c>
      <c r="HP389" s="72">
        <v>19024</v>
      </c>
      <c r="HQ389" s="72">
        <v>30929</v>
      </c>
      <c r="HR389" s="72">
        <v>17147</v>
      </c>
      <c r="HS389" s="72">
        <v>21474</v>
      </c>
      <c r="HT389" s="72">
        <v>17661</v>
      </c>
      <c r="HU389" s="72">
        <v>8863</v>
      </c>
      <c r="HV389" s="72">
        <v>3268</v>
      </c>
      <c r="HW389" s="72">
        <v>5174</v>
      </c>
      <c r="HX389" s="72">
        <v>1021</v>
      </c>
      <c r="HY389" s="72">
        <v>306</v>
      </c>
      <c r="HZ389" s="72">
        <v>117</v>
      </c>
      <c r="IA389" s="72">
        <v>495</v>
      </c>
      <c r="IB389" s="72"/>
      <c r="IC389" s="72"/>
      <c r="ID389" s="72"/>
      <c r="IE389" s="72"/>
      <c r="IF389" s="72"/>
      <c r="IG389" s="72"/>
      <c r="IH389" s="72"/>
      <c r="II389" s="72"/>
      <c r="IJ389" s="71">
        <v>237695</v>
      </c>
      <c r="IK389" s="72">
        <v>56520</v>
      </c>
      <c r="IL389" s="72">
        <v>31819</v>
      </c>
      <c r="IM389" s="72">
        <v>31523</v>
      </c>
      <c r="IN389" s="72">
        <v>18386</v>
      </c>
      <c r="IO389" s="72">
        <v>29831</v>
      </c>
      <c r="IP389" s="72">
        <v>16468</v>
      </c>
      <c r="IQ389" s="72">
        <v>20454</v>
      </c>
      <c r="IR389" s="72">
        <v>16525</v>
      </c>
      <c r="IS389" s="72">
        <v>8060</v>
      </c>
      <c r="IT389" s="72">
        <v>2939</v>
      </c>
      <c r="IU389" s="72">
        <v>4182</v>
      </c>
      <c r="IV389" s="72">
        <v>651</v>
      </c>
      <c r="IW389" s="72">
        <v>144</v>
      </c>
      <c r="IX389" s="72">
        <v>50</v>
      </c>
      <c r="IY389" s="72">
        <v>143</v>
      </c>
      <c r="IZ389" s="72"/>
      <c r="JA389" s="72"/>
      <c r="JB389" s="72"/>
      <c r="JC389" s="72"/>
      <c r="JD389" s="72"/>
      <c r="JE389" s="72"/>
      <c r="JF389" s="72"/>
      <c r="JG389" s="72"/>
      <c r="JH389" s="71">
        <v>105</v>
      </c>
      <c r="JI389" s="72">
        <v>3</v>
      </c>
      <c r="JJ389" s="72">
        <v>4</v>
      </c>
      <c r="JK389" s="72">
        <v>1</v>
      </c>
      <c r="JL389" s="72">
        <v>3</v>
      </c>
      <c r="JM389" s="72">
        <v>3</v>
      </c>
      <c r="JN389" s="72">
        <v>3</v>
      </c>
      <c r="JO389" s="72">
        <v>5</v>
      </c>
      <c r="JP389" s="72">
        <v>10</v>
      </c>
      <c r="JQ389" s="72">
        <v>6</v>
      </c>
      <c r="JR389" s="72">
        <v>0</v>
      </c>
      <c r="JS389" s="72">
        <v>11</v>
      </c>
      <c r="JT389" s="72">
        <v>4</v>
      </c>
      <c r="JU389" s="72">
        <v>2</v>
      </c>
      <c r="JV389" s="72">
        <v>1</v>
      </c>
      <c r="JW389" s="72">
        <v>49</v>
      </c>
      <c r="JX389" s="72"/>
      <c r="JY389" s="72"/>
      <c r="JZ389" s="72"/>
      <c r="KA389" s="72"/>
      <c r="KB389" s="72"/>
      <c r="KC389" s="72"/>
      <c r="KD389" s="72"/>
      <c r="KE389" s="72"/>
      <c r="KF389" s="71">
        <v>11193</v>
      </c>
      <c r="KG389" s="72">
        <v>1672</v>
      </c>
      <c r="KH389" s="72">
        <v>1031</v>
      </c>
      <c r="KI389" s="72">
        <v>941</v>
      </c>
      <c r="KJ389" s="72">
        <v>635</v>
      </c>
      <c r="KK389" s="72">
        <v>1095</v>
      </c>
      <c r="KL389" s="72">
        <v>676</v>
      </c>
      <c r="KM389" s="72">
        <v>1015</v>
      </c>
      <c r="KN389" s="72">
        <v>1126</v>
      </c>
      <c r="KO389" s="72">
        <v>797</v>
      </c>
      <c r="KP389" s="72">
        <v>329</v>
      </c>
      <c r="KQ389" s="72">
        <v>981</v>
      </c>
      <c r="KR389" s="72">
        <v>366</v>
      </c>
      <c r="KS389" s="72">
        <v>160</v>
      </c>
      <c r="KT389" s="72">
        <v>66</v>
      </c>
      <c r="KU389" s="72">
        <v>303</v>
      </c>
      <c r="KV389" s="72"/>
      <c r="KW389" s="72"/>
      <c r="KX389" s="72"/>
      <c r="KY389" s="72"/>
      <c r="KZ389" s="72"/>
      <c r="LA389" s="72"/>
      <c r="LB389" s="72"/>
      <c r="LC389" s="72"/>
      <c r="LD389" s="71">
        <v>3</v>
      </c>
      <c r="LE389" s="72">
        <v>1</v>
      </c>
      <c r="LF389" s="72">
        <v>1</v>
      </c>
      <c r="LG389" s="72">
        <v>1</v>
      </c>
      <c r="LH389" s="72">
        <v>0</v>
      </c>
      <c r="LI389" s="72">
        <v>0</v>
      </c>
      <c r="LJ389" s="72">
        <v>0</v>
      </c>
      <c r="LK389" s="72">
        <v>0</v>
      </c>
      <c r="LL389" s="72">
        <v>0</v>
      </c>
      <c r="LM389" s="72">
        <v>0</v>
      </c>
      <c r="LN389" s="72">
        <v>0</v>
      </c>
      <c r="LO389" s="72">
        <v>0</v>
      </c>
      <c r="LP389" s="72">
        <v>0</v>
      </c>
      <c r="LQ389" s="72">
        <v>0</v>
      </c>
      <c r="LR389" s="72">
        <v>0</v>
      </c>
      <c r="LS389" s="72">
        <v>0</v>
      </c>
      <c r="LT389" s="72"/>
      <c r="LU389" s="72"/>
      <c r="LV389" s="72"/>
      <c r="LW389" s="72"/>
      <c r="LX389" s="72"/>
      <c r="LY389" s="72"/>
      <c r="LZ389" s="72"/>
      <c r="MA389" s="72"/>
    </row>
    <row r="390" spans="1:339" x14ac:dyDescent="0.4">
      <c r="A390" s="67">
        <v>2017.1</v>
      </c>
      <c r="B390" s="66" t="s">
        <v>14</v>
      </c>
      <c r="C390" s="67">
        <v>2017.1</v>
      </c>
      <c r="D390" s="67"/>
      <c r="E390" s="67"/>
      <c r="F390" s="67"/>
      <c r="G390" s="67"/>
      <c r="H390" s="67"/>
      <c r="I390" s="67"/>
      <c r="J390" s="67"/>
      <c r="K390" s="67"/>
      <c r="L390" s="67"/>
      <c r="M390" s="67"/>
      <c r="N390" s="67"/>
      <c r="O390" s="67"/>
      <c r="P390" s="67"/>
      <c r="Q390" s="67"/>
      <c r="R390" s="67"/>
      <c r="S390" s="67"/>
      <c r="T390" s="67"/>
      <c r="U390" s="67"/>
      <c r="V390" s="67"/>
      <c r="W390" s="67"/>
      <c r="X390" s="67"/>
      <c r="Y390" s="67"/>
      <c r="Z390" s="67"/>
      <c r="AA390" s="67"/>
    </row>
    <row r="391" spans="1:339" x14ac:dyDescent="0.4">
      <c r="A391" s="67">
        <v>2017.11</v>
      </c>
      <c r="B391" s="66" t="s">
        <v>15</v>
      </c>
      <c r="C391" s="67">
        <v>2017.11</v>
      </c>
      <c r="D391" s="67"/>
      <c r="E391" s="67"/>
      <c r="F391" s="67"/>
      <c r="G391" s="67"/>
      <c r="H391" s="67"/>
      <c r="I391" s="67"/>
      <c r="J391" s="67"/>
      <c r="K391" s="67"/>
      <c r="L391" s="67"/>
      <c r="M391" s="67"/>
      <c r="N391" s="67"/>
      <c r="O391" s="67"/>
      <c r="P391" s="67"/>
      <c r="Q391" s="67"/>
      <c r="R391" s="67"/>
      <c r="S391" s="67"/>
      <c r="T391" s="67"/>
      <c r="U391" s="67"/>
      <c r="V391" s="67"/>
      <c r="W391" s="67"/>
      <c r="X391" s="67"/>
      <c r="Y391" s="67"/>
      <c r="Z391" s="67"/>
      <c r="AA391" s="67"/>
    </row>
    <row r="392" spans="1:339" x14ac:dyDescent="0.4">
      <c r="A392" s="67">
        <v>2017.12</v>
      </c>
      <c r="B392" s="66" t="s">
        <v>3</v>
      </c>
      <c r="C392" s="67">
        <v>2017.12</v>
      </c>
      <c r="D392" s="71">
        <v>2728733</v>
      </c>
      <c r="E392" s="71">
        <v>150005</v>
      </c>
      <c r="F392" s="71">
        <v>55219</v>
      </c>
      <c r="G392" s="71">
        <v>80075</v>
      </c>
      <c r="H392" s="71">
        <v>68105</v>
      </c>
      <c r="I392" s="71">
        <v>136220</v>
      </c>
      <c r="J392" s="71">
        <v>96174</v>
      </c>
      <c r="K392" s="71">
        <v>196519</v>
      </c>
      <c r="L392" s="71">
        <v>306896</v>
      </c>
      <c r="M392" s="71">
        <v>322472</v>
      </c>
      <c r="N392" s="71">
        <v>187059</v>
      </c>
      <c r="O392" s="71">
        <v>640271</v>
      </c>
      <c r="P392" s="71">
        <v>291505</v>
      </c>
      <c r="Q392" s="71">
        <v>96737</v>
      </c>
      <c r="R392" s="71">
        <v>38425</v>
      </c>
      <c r="S392" s="71">
        <v>63051</v>
      </c>
      <c r="T392" s="71"/>
      <c r="U392" s="71"/>
      <c r="V392" s="71"/>
      <c r="W392" s="71"/>
      <c r="X392" s="71"/>
      <c r="Y392" s="71"/>
      <c r="Z392" s="71"/>
      <c r="AA392" s="71"/>
      <c r="AB392" s="71">
        <v>42478</v>
      </c>
      <c r="AC392" s="72">
        <v>1602</v>
      </c>
      <c r="AD392" s="72">
        <v>647</v>
      </c>
      <c r="AE392" s="72">
        <v>762</v>
      </c>
      <c r="AF392" s="72">
        <v>23232</v>
      </c>
      <c r="AG392" s="72">
        <v>1100</v>
      </c>
      <c r="AH392" s="72">
        <v>931</v>
      </c>
      <c r="AI392" s="72">
        <v>1454</v>
      </c>
      <c r="AJ392" s="72">
        <v>2108</v>
      </c>
      <c r="AK392" s="72">
        <v>1625</v>
      </c>
      <c r="AL392" s="72">
        <v>1017</v>
      </c>
      <c r="AM392" s="72">
        <v>2658</v>
      </c>
      <c r="AN392" s="72">
        <v>1465</v>
      </c>
      <c r="AO392" s="72">
        <v>746</v>
      </c>
      <c r="AP392" s="72">
        <v>362</v>
      </c>
      <c r="AQ392" s="72">
        <v>2769</v>
      </c>
      <c r="AR392" s="72"/>
      <c r="AS392" s="72"/>
      <c r="AT392" s="72"/>
      <c r="AU392" s="72"/>
      <c r="AV392" s="72"/>
      <c r="AW392" s="72"/>
      <c r="AX392" s="72"/>
      <c r="AY392" s="72"/>
      <c r="AZ392" s="71">
        <v>2686255</v>
      </c>
      <c r="BA392" s="72">
        <v>148403</v>
      </c>
      <c r="BB392" s="72">
        <v>54572</v>
      </c>
      <c r="BC392" s="72">
        <v>79313</v>
      </c>
      <c r="BD392" s="72">
        <v>44873</v>
      </c>
      <c r="BE392" s="72">
        <v>135120</v>
      </c>
      <c r="BF392" s="72">
        <v>95243</v>
      </c>
      <c r="BG392" s="72">
        <v>195065</v>
      </c>
      <c r="BH392" s="72">
        <v>304788</v>
      </c>
      <c r="BI392" s="72">
        <v>320847</v>
      </c>
      <c r="BJ392" s="72">
        <v>186042</v>
      </c>
      <c r="BK392" s="72">
        <v>637613</v>
      </c>
      <c r="BL392" s="72">
        <v>290040</v>
      </c>
      <c r="BM392" s="72">
        <v>95991</v>
      </c>
      <c r="BN392" s="72">
        <v>38063</v>
      </c>
      <c r="BO392" s="72">
        <v>60282</v>
      </c>
      <c r="BP392" s="72"/>
      <c r="BQ392" s="72"/>
      <c r="BR392" s="72"/>
      <c r="BS392" s="72"/>
      <c r="BT392" s="72"/>
      <c r="BU392" s="72"/>
      <c r="BV392" s="72"/>
      <c r="BW392" s="72"/>
      <c r="BX392" s="71">
        <v>2570385</v>
      </c>
      <c r="BY392" s="72">
        <v>124690</v>
      </c>
      <c r="BZ392" s="72">
        <v>48809</v>
      </c>
      <c r="CA392" s="72">
        <v>73484</v>
      </c>
      <c r="CB392" s="72">
        <v>41720</v>
      </c>
      <c r="CC392" s="72">
        <v>130866</v>
      </c>
      <c r="CD392" s="72">
        <v>91379</v>
      </c>
      <c r="CE392" s="72">
        <v>189871</v>
      </c>
      <c r="CF392" s="72">
        <v>299900</v>
      </c>
      <c r="CG392" s="72">
        <v>316240</v>
      </c>
      <c r="CH392" s="72">
        <v>183029</v>
      </c>
      <c r="CI392" s="72">
        <v>624388</v>
      </c>
      <c r="CJ392" s="72">
        <v>279869</v>
      </c>
      <c r="CK392" s="72">
        <v>89114</v>
      </c>
      <c r="CL392" s="72">
        <v>34893</v>
      </c>
      <c r="CM392" s="72">
        <v>42133</v>
      </c>
      <c r="CN392" s="72"/>
      <c r="CO392" s="72"/>
      <c r="CP392" s="72"/>
      <c r="CQ392" s="72"/>
      <c r="CR392" s="72"/>
      <c r="CS392" s="72"/>
      <c r="CT392" s="72"/>
      <c r="CU392" s="72"/>
      <c r="CV392" s="71">
        <v>1837</v>
      </c>
      <c r="CW392" s="72">
        <v>108</v>
      </c>
      <c r="CX392" s="72">
        <v>29</v>
      </c>
      <c r="CY392" s="72">
        <v>21</v>
      </c>
      <c r="CZ392" s="72">
        <v>21</v>
      </c>
      <c r="DA392" s="72">
        <v>36</v>
      </c>
      <c r="DB392" s="72">
        <v>14</v>
      </c>
      <c r="DC392" s="72">
        <v>25</v>
      </c>
      <c r="DD392" s="72">
        <v>29</v>
      </c>
      <c r="DE392" s="72">
        <v>75</v>
      </c>
      <c r="DF392" s="72">
        <v>25</v>
      </c>
      <c r="DG392" s="72">
        <v>99</v>
      </c>
      <c r="DH392" s="72">
        <v>87</v>
      </c>
      <c r="DI392" s="72">
        <v>69</v>
      </c>
      <c r="DJ392" s="72">
        <v>40</v>
      </c>
      <c r="DK392" s="72">
        <v>1159</v>
      </c>
      <c r="DL392" s="72"/>
      <c r="DM392" s="72"/>
      <c r="DN392" s="72"/>
      <c r="DO392" s="72"/>
      <c r="DP392" s="72"/>
      <c r="DQ392" s="72"/>
      <c r="DR392" s="72"/>
      <c r="DS392" s="72"/>
      <c r="DT392" s="71">
        <v>114033</v>
      </c>
      <c r="DU392" s="72">
        <v>23605</v>
      </c>
      <c r="DV392" s="72">
        <v>5734</v>
      </c>
      <c r="DW392" s="72">
        <v>5808</v>
      </c>
      <c r="DX392" s="72">
        <v>3132</v>
      </c>
      <c r="DY392" s="72">
        <v>4218</v>
      </c>
      <c r="DZ392" s="72">
        <v>3850</v>
      </c>
      <c r="EA392" s="72">
        <v>5169</v>
      </c>
      <c r="EB392" s="72">
        <v>4859</v>
      </c>
      <c r="EC392" s="72">
        <v>4532</v>
      </c>
      <c r="ED392" s="72">
        <v>2988</v>
      </c>
      <c r="EE392" s="72">
        <v>13126</v>
      </c>
      <c r="EF392" s="72">
        <v>10084</v>
      </c>
      <c r="EG392" s="72">
        <v>6808</v>
      </c>
      <c r="EH392" s="72">
        <v>3130</v>
      </c>
      <c r="EI392" s="72">
        <v>16990</v>
      </c>
      <c r="EJ392" s="72"/>
      <c r="EK392" s="72"/>
      <c r="EL392" s="72"/>
      <c r="EM392" s="72"/>
      <c r="EN392" s="72"/>
      <c r="EO392" s="72"/>
      <c r="EP392" s="72"/>
      <c r="EQ392" s="72"/>
      <c r="ER392" s="71">
        <v>72</v>
      </c>
      <c r="ES392" s="72">
        <v>0</v>
      </c>
      <c r="ET392" s="72">
        <v>1</v>
      </c>
      <c r="EU392" s="72">
        <v>0</v>
      </c>
      <c r="EV392" s="72">
        <v>2</v>
      </c>
      <c r="EW392" s="72">
        <v>0</v>
      </c>
      <c r="EX392" s="72">
        <v>2</v>
      </c>
      <c r="EY392" s="72">
        <v>5</v>
      </c>
      <c r="EZ392" s="72">
        <v>6</v>
      </c>
      <c r="FA392" s="72">
        <v>8</v>
      </c>
      <c r="FB392" s="72">
        <v>7</v>
      </c>
      <c r="FC392" s="72">
        <v>21</v>
      </c>
      <c r="FD392" s="72">
        <v>11</v>
      </c>
      <c r="FE392" s="72">
        <v>0</v>
      </c>
      <c r="FF392" s="72">
        <v>2</v>
      </c>
      <c r="FG392" s="72">
        <v>7</v>
      </c>
      <c r="FH392" s="72"/>
      <c r="FI392" s="72"/>
      <c r="FJ392" s="72"/>
      <c r="FK392" s="72"/>
      <c r="FL392" s="72"/>
      <c r="FM392" s="72"/>
      <c r="FN392" s="72"/>
      <c r="FO392" s="72"/>
      <c r="FP392" s="71">
        <v>252033</v>
      </c>
      <c r="FQ392" s="71">
        <v>56761</v>
      </c>
      <c r="FR392" s="71">
        <v>31923</v>
      </c>
      <c r="FS392" s="71">
        <v>32133</v>
      </c>
      <c r="FT392" s="71">
        <v>19016</v>
      </c>
      <c r="FU392" s="71">
        <v>31215</v>
      </c>
      <c r="FV392" s="71">
        <v>17420</v>
      </c>
      <c r="FW392" s="71">
        <v>22259</v>
      </c>
      <c r="FX392" s="71">
        <v>18901</v>
      </c>
      <c r="FY392" s="71">
        <v>10003</v>
      </c>
      <c r="FZ392" s="71">
        <v>3832</v>
      </c>
      <c r="GA392" s="71">
        <v>6234</v>
      </c>
      <c r="GB392" s="71">
        <v>1212</v>
      </c>
      <c r="GC392" s="71">
        <v>379</v>
      </c>
      <c r="GD392" s="71">
        <v>132</v>
      </c>
      <c r="GE392" s="71">
        <v>613</v>
      </c>
      <c r="GF392" s="71"/>
      <c r="GG392" s="71"/>
      <c r="GH392" s="71"/>
      <c r="GI392" s="71"/>
      <c r="GJ392" s="71"/>
      <c r="GK392" s="71"/>
      <c r="GL392" s="71"/>
      <c r="GM392" s="71"/>
      <c r="GN392" s="71">
        <v>3018</v>
      </c>
      <c r="GO392" s="72">
        <v>674</v>
      </c>
      <c r="GP392" s="72">
        <v>423</v>
      </c>
      <c r="GQ392" s="72">
        <v>349</v>
      </c>
      <c r="GR392" s="72">
        <v>223</v>
      </c>
      <c r="GS392" s="72">
        <v>279</v>
      </c>
      <c r="GT392" s="72">
        <v>156</v>
      </c>
      <c r="GU392" s="72">
        <v>208</v>
      </c>
      <c r="GV392" s="72">
        <v>195</v>
      </c>
      <c r="GW392" s="72">
        <v>103</v>
      </c>
      <c r="GX392" s="72">
        <v>51</v>
      </c>
      <c r="GY392" s="72">
        <v>155</v>
      </c>
      <c r="GZ392" s="72">
        <v>39</v>
      </c>
      <c r="HA392" s="72">
        <v>18</v>
      </c>
      <c r="HB392" s="72">
        <v>9</v>
      </c>
      <c r="HC392" s="72">
        <v>136</v>
      </c>
      <c r="HD392" s="72"/>
      <c r="HE392" s="72"/>
      <c r="HF392" s="72"/>
      <c r="HG392" s="72"/>
      <c r="HH392" s="72"/>
      <c r="HI392" s="72"/>
      <c r="HJ392" s="72"/>
      <c r="HK392" s="72"/>
      <c r="HL392" s="71">
        <v>249015</v>
      </c>
      <c r="HM392" s="72">
        <v>56087</v>
      </c>
      <c r="HN392" s="72">
        <v>31500</v>
      </c>
      <c r="HO392" s="72">
        <v>31784</v>
      </c>
      <c r="HP392" s="72">
        <v>18793</v>
      </c>
      <c r="HQ392" s="72">
        <v>30936</v>
      </c>
      <c r="HR392" s="72">
        <v>17264</v>
      </c>
      <c r="HS392" s="72">
        <v>22051</v>
      </c>
      <c r="HT392" s="72">
        <v>18706</v>
      </c>
      <c r="HU392" s="72">
        <v>9900</v>
      </c>
      <c r="HV392" s="72">
        <v>3781</v>
      </c>
      <c r="HW392" s="72">
        <v>6079</v>
      </c>
      <c r="HX392" s="72">
        <v>1173</v>
      </c>
      <c r="HY392" s="72">
        <v>361</v>
      </c>
      <c r="HZ392" s="72">
        <v>123</v>
      </c>
      <c r="IA392" s="72">
        <v>477</v>
      </c>
      <c r="IB392" s="72"/>
      <c r="IC392" s="72"/>
      <c r="ID392" s="72"/>
      <c r="IE392" s="72"/>
      <c r="IF392" s="72"/>
      <c r="IG392" s="72"/>
      <c r="IH392" s="72"/>
      <c r="II392" s="72"/>
      <c r="IJ392" s="71">
        <v>237650</v>
      </c>
      <c r="IK392" s="72">
        <v>54370</v>
      </c>
      <c r="IL392" s="72">
        <v>30429</v>
      </c>
      <c r="IM392" s="72">
        <v>30805</v>
      </c>
      <c r="IN392" s="72">
        <v>18155</v>
      </c>
      <c r="IO392" s="72">
        <v>29828</v>
      </c>
      <c r="IP392" s="72">
        <v>16589</v>
      </c>
      <c r="IQ392" s="72">
        <v>21040</v>
      </c>
      <c r="IR392" s="72">
        <v>17602</v>
      </c>
      <c r="IS392" s="72">
        <v>9080</v>
      </c>
      <c r="IT392" s="72">
        <v>3456</v>
      </c>
      <c r="IU392" s="72">
        <v>5081</v>
      </c>
      <c r="IV392" s="72">
        <v>810</v>
      </c>
      <c r="IW392" s="72">
        <v>188</v>
      </c>
      <c r="IX392" s="72">
        <v>54</v>
      </c>
      <c r="IY392" s="72">
        <v>163</v>
      </c>
      <c r="IZ392" s="72"/>
      <c r="JA392" s="72"/>
      <c r="JB392" s="72"/>
      <c r="JC392" s="72"/>
      <c r="JD392" s="72"/>
      <c r="JE392" s="72"/>
      <c r="JF392" s="72"/>
      <c r="JG392" s="72"/>
      <c r="JH392" s="71">
        <v>90</v>
      </c>
      <c r="JI392" s="72">
        <v>4</v>
      </c>
      <c r="JJ392" s="72">
        <v>4</v>
      </c>
      <c r="JK392" s="72">
        <v>5</v>
      </c>
      <c r="JL392" s="72">
        <v>5</v>
      </c>
      <c r="JM392" s="72">
        <v>3</v>
      </c>
      <c r="JN392" s="72">
        <v>3</v>
      </c>
      <c r="JO392" s="72">
        <v>6</v>
      </c>
      <c r="JP392" s="72">
        <v>9</v>
      </c>
      <c r="JQ392" s="72">
        <v>6</v>
      </c>
      <c r="JR392" s="72">
        <v>2</v>
      </c>
      <c r="JS392" s="72">
        <v>10</v>
      </c>
      <c r="JT392" s="72">
        <v>3</v>
      </c>
      <c r="JU392" s="72">
        <v>3</v>
      </c>
      <c r="JV392" s="72">
        <v>1</v>
      </c>
      <c r="JW392" s="72">
        <v>26</v>
      </c>
      <c r="JX392" s="72"/>
      <c r="JY392" s="72"/>
      <c r="JZ392" s="72"/>
      <c r="KA392" s="72"/>
      <c r="KB392" s="72"/>
      <c r="KC392" s="72"/>
      <c r="KD392" s="72"/>
      <c r="KE392" s="72"/>
      <c r="KF392" s="71">
        <v>11275</v>
      </c>
      <c r="KG392" s="72">
        <v>1713</v>
      </c>
      <c r="KH392" s="72">
        <v>1067</v>
      </c>
      <c r="KI392" s="72">
        <v>974</v>
      </c>
      <c r="KJ392" s="72">
        <v>633</v>
      </c>
      <c r="KK392" s="72">
        <v>1105</v>
      </c>
      <c r="KL392" s="72">
        <v>672</v>
      </c>
      <c r="KM392" s="72">
        <v>1005</v>
      </c>
      <c r="KN392" s="72">
        <v>1095</v>
      </c>
      <c r="KO392" s="72">
        <v>814</v>
      </c>
      <c r="KP392" s="72">
        <v>323</v>
      </c>
      <c r="KQ392" s="72">
        <v>988</v>
      </c>
      <c r="KR392" s="72">
        <v>360</v>
      </c>
      <c r="KS392" s="72">
        <v>170</v>
      </c>
      <c r="KT392" s="72">
        <v>68</v>
      </c>
      <c r="KU392" s="72">
        <v>288</v>
      </c>
      <c r="KV392" s="72"/>
      <c r="KW392" s="72"/>
      <c r="KX392" s="72"/>
      <c r="KY392" s="72"/>
      <c r="KZ392" s="72"/>
      <c r="LA392" s="72"/>
      <c r="LB392" s="72"/>
      <c r="LC392" s="72"/>
      <c r="LD392" s="71">
        <v>2</v>
      </c>
      <c r="LE392" s="72">
        <v>0</v>
      </c>
      <c r="LF392" s="72">
        <v>1</v>
      </c>
      <c r="LG392" s="72">
        <v>0</v>
      </c>
      <c r="LH392" s="72">
        <v>0</v>
      </c>
      <c r="LI392" s="72">
        <v>0</v>
      </c>
      <c r="LJ392" s="72">
        <v>0</v>
      </c>
      <c r="LK392" s="72">
        <v>0</v>
      </c>
      <c r="LL392" s="72">
        <v>0</v>
      </c>
      <c r="LM392" s="72">
        <v>0</v>
      </c>
      <c r="LN392" s="72">
        <v>0</v>
      </c>
      <c r="LO392" s="72">
        <v>0</v>
      </c>
      <c r="LP392" s="72">
        <v>1</v>
      </c>
      <c r="LQ392" s="72">
        <v>0</v>
      </c>
      <c r="LR392" s="72">
        <v>0</v>
      </c>
      <c r="LS392" s="72">
        <v>0</v>
      </c>
      <c r="LT392" s="72"/>
      <c r="LU392" s="72"/>
      <c r="LV392" s="72"/>
      <c r="LW392" s="72"/>
      <c r="LX392" s="72"/>
      <c r="LY392" s="72"/>
      <c r="LZ392" s="72"/>
      <c r="MA392" s="72"/>
    </row>
    <row r="393" spans="1:339" x14ac:dyDescent="0.4">
      <c r="A393" s="67">
        <v>2017.13</v>
      </c>
      <c r="B393" s="66" t="s">
        <v>4</v>
      </c>
      <c r="C393" s="67">
        <v>2017.13</v>
      </c>
      <c r="D393" s="67"/>
      <c r="E393" s="67"/>
      <c r="F393" s="67"/>
      <c r="G393" s="67"/>
      <c r="H393" s="67"/>
      <c r="I393" s="67"/>
      <c r="J393" s="67"/>
      <c r="K393" s="67"/>
      <c r="L393" s="67"/>
      <c r="M393" s="67"/>
      <c r="N393" s="67"/>
      <c r="O393" s="67"/>
      <c r="P393" s="67"/>
      <c r="Q393" s="67"/>
      <c r="R393" s="67"/>
      <c r="S393" s="67"/>
      <c r="T393" s="67"/>
      <c r="U393" s="67"/>
      <c r="V393" s="67"/>
      <c r="W393" s="67"/>
      <c r="X393" s="67"/>
      <c r="Y393" s="67"/>
      <c r="Z393" s="67"/>
      <c r="AA393" s="67"/>
    </row>
    <row r="394" spans="1:339" x14ac:dyDescent="0.4">
      <c r="A394" s="68">
        <v>2018.01</v>
      </c>
      <c r="B394" s="76" t="s">
        <v>16</v>
      </c>
      <c r="C394" s="67">
        <v>2018.01</v>
      </c>
      <c r="D394" s="67"/>
      <c r="E394" s="67"/>
      <c r="F394" s="67"/>
      <c r="G394" s="67"/>
      <c r="H394" s="67"/>
      <c r="I394" s="67"/>
      <c r="J394" s="67"/>
      <c r="K394" s="67"/>
      <c r="L394" s="67"/>
      <c r="M394" s="67"/>
      <c r="N394" s="67"/>
      <c r="O394" s="67"/>
      <c r="P394" s="67"/>
      <c r="Q394" s="67"/>
      <c r="R394" s="67"/>
      <c r="S394" s="67"/>
      <c r="T394" s="67"/>
      <c r="U394" s="67"/>
      <c r="V394" s="67"/>
      <c r="W394" s="67"/>
      <c r="X394" s="67"/>
      <c r="Y394" s="67"/>
      <c r="Z394" s="67"/>
      <c r="AA394" s="67"/>
    </row>
    <row r="395" spans="1:339" x14ac:dyDescent="0.4">
      <c r="A395" s="67">
        <v>2018.02</v>
      </c>
      <c r="B395" s="66" t="s">
        <v>6</v>
      </c>
      <c r="C395" s="67">
        <v>2018.02</v>
      </c>
      <c r="D395" s="67"/>
      <c r="E395" s="67"/>
      <c r="F395" s="67"/>
      <c r="G395" s="67"/>
      <c r="H395" s="67"/>
      <c r="I395" s="67"/>
      <c r="J395" s="67"/>
      <c r="K395" s="67"/>
      <c r="L395" s="67"/>
      <c r="M395" s="67"/>
      <c r="N395" s="67"/>
      <c r="O395" s="67"/>
      <c r="P395" s="67"/>
      <c r="Q395" s="67"/>
      <c r="R395" s="67"/>
      <c r="S395" s="67"/>
      <c r="T395" s="67"/>
      <c r="U395" s="67"/>
      <c r="V395" s="67"/>
      <c r="W395" s="67"/>
      <c r="X395" s="67"/>
      <c r="Y395" s="67"/>
      <c r="Z395" s="67"/>
      <c r="AA395" s="67"/>
    </row>
    <row r="396" spans="1:339" x14ac:dyDescent="0.4">
      <c r="A396" s="67">
        <v>2018.03</v>
      </c>
      <c r="B396" s="66" t="s">
        <v>7</v>
      </c>
      <c r="C396" s="67">
        <v>2018.03</v>
      </c>
      <c r="D396" s="71">
        <v>2766821</v>
      </c>
      <c r="E396" s="71">
        <v>135571</v>
      </c>
      <c r="F396" s="71">
        <v>58724</v>
      </c>
      <c r="G396" s="71">
        <v>85050</v>
      </c>
      <c r="H396" s="71">
        <v>46424</v>
      </c>
      <c r="I396" s="71">
        <v>134672</v>
      </c>
      <c r="J396" s="71">
        <v>90908</v>
      </c>
      <c r="K396" s="71">
        <v>191620</v>
      </c>
      <c r="L396" s="71">
        <v>302392</v>
      </c>
      <c r="M396" s="71">
        <v>324430</v>
      </c>
      <c r="N396" s="71">
        <v>188041</v>
      </c>
      <c r="O396" s="71">
        <v>668875</v>
      </c>
      <c r="P396" s="71">
        <v>315658</v>
      </c>
      <c r="Q396" s="71">
        <v>107760</v>
      </c>
      <c r="R396" s="71">
        <v>43419</v>
      </c>
      <c r="S396" s="71">
        <v>73277</v>
      </c>
      <c r="T396" s="71"/>
      <c r="U396" s="71"/>
      <c r="V396" s="71"/>
      <c r="W396" s="71"/>
      <c r="X396" s="71"/>
      <c r="Y396" s="71"/>
      <c r="Z396" s="71"/>
      <c r="AA396" s="71"/>
      <c r="AB396" s="71">
        <v>21079</v>
      </c>
      <c r="AC396" s="72">
        <v>1601</v>
      </c>
      <c r="AD396" s="72">
        <v>662</v>
      </c>
      <c r="AE396" s="72">
        <v>771</v>
      </c>
      <c r="AF396" s="72">
        <v>706</v>
      </c>
      <c r="AG396" s="72">
        <v>1088</v>
      </c>
      <c r="AH396" s="72">
        <v>941</v>
      </c>
      <c r="AI396" s="72">
        <v>1461</v>
      </c>
      <c r="AJ396" s="72">
        <v>2171</v>
      </c>
      <c r="AK396" s="72">
        <v>1744</v>
      </c>
      <c r="AL396" s="72">
        <v>1055</v>
      </c>
      <c r="AM396" s="72">
        <v>2772</v>
      </c>
      <c r="AN396" s="72">
        <v>1549</v>
      </c>
      <c r="AO396" s="72">
        <v>784</v>
      </c>
      <c r="AP396" s="72">
        <v>402</v>
      </c>
      <c r="AQ396" s="72">
        <v>3372</v>
      </c>
      <c r="AR396" s="72"/>
      <c r="AS396" s="72"/>
      <c r="AT396" s="72"/>
      <c r="AU396" s="72"/>
      <c r="AV396" s="72"/>
      <c r="AW396" s="72"/>
      <c r="AX396" s="72"/>
      <c r="AY396" s="72"/>
      <c r="AZ396" s="71">
        <v>2745742</v>
      </c>
      <c r="BA396" s="72">
        <v>133970</v>
      </c>
      <c r="BB396" s="72">
        <v>58062</v>
      </c>
      <c r="BC396" s="72">
        <v>84279</v>
      </c>
      <c r="BD396" s="72">
        <v>45718</v>
      </c>
      <c r="BE396" s="72">
        <v>133584</v>
      </c>
      <c r="BF396" s="72">
        <v>89967</v>
      </c>
      <c r="BG396" s="72">
        <v>190159</v>
      </c>
      <c r="BH396" s="72">
        <v>300221</v>
      </c>
      <c r="BI396" s="72">
        <v>322686</v>
      </c>
      <c r="BJ396" s="72">
        <v>186986</v>
      </c>
      <c r="BK396" s="72">
        <v>666103</v>
      </c>
      <c r="BL396" s="72">
        <v>314109</v>
      </c>
      <c r="BM396" s="72">
        <v>106976</v>
      </c>
      <c r="BN396" s="72">
        <v>43017</v>
      </c>
      <c r="BO396" s="72">
        <v>69905</v>
      </c>
      <c r="BP396" s="72"/>
      <c r="BQ396" s="72"/>
      <c r="BR396" s="72"/>
      <c r="BS396" s="72"/>
      <c r="BT396" s="72"/>
      <c r="BU396" s="72"/>
      <c r="BV396" s="72"/>
      <c r="BW396" s="72"/>
      <c r="BX396" s="71">
        <v>2625536</v>
      </c>
      <c r="BY396" s="72">
        <v>110761</v>
      </c>
      <c r="BZ396" s="72">
        <v>52257</v>
      </c>
      <c r="CA396" s="72">
        <v>78404</v>
      </c>
      <c r="CB396" s="72">
        <v>42511</v>
      </c>
      <c r="CC396" s="72">
        <v>129298</v>
      </c>
      <c r="CD396" s="72">
        <v>86265</v>
      </c>
      <c r="CE396" s="72">
        <v>184752</v>
      </c>
      <c r="CF396" s="72">
        <v>295038</v>
      </c>
      <c r="CG396" s="72">
        <v>318065</v>
      </c>
      <c r="CH396" s="72">
        <v>184016</v>
      </c>
      <c r="CI396" s="72">
        <v>651969</v>
      </c>
      <c r="CJ396" s="72">
        <v>303150</v>
      </c>
      <c r="CK396" s="72">
        <v>99681</v>
      </c>
      <c r="CL396" s="72">
        <v>39710</v>
      </c>
      <c r="CM396" s="72">
        <v>49659</v>
      </c>
      <c r="CN396" s="72"/>
      <c r="CO396" s="72"/>
      <c r="CP396" s="72"/>
      <c r="CQ396" s="72"/>
      <c r="CR396" s="72"/>
      <c r="CS396" s="72"/>
      <c r="CT396" s="72"/>
      <c r="CU396" s="72"/>
      <c r="CV396" s="71">
        <v>2475</v>
      </c>
      <c r="CW396" s="72">
        <v>106</v>
      </c>
      <c r="CX396" s="72">
        <v>26</v>
      </c>
      <c r="CY396" s="72">
        <v>24</v>
      </c>
      <c r="CZ396" s="72">
        <v>19</v>
      </c>
      <c r="DA396" s="72">
        <v>33</v>
      </c>
      <c r="DB396" s="72">
        <v>12</v>
      </c>
      <c r="DC396" s="72">
        <v>35</v>
      </c>
      <c r="DD396" s="72">
        <v>26</v>
      </c>
      <c r="DE396" s="72">
        <v>75</v>
      </c>
      <c r="DF396" s="72">
        <v>25</v>
      </c>
      <c r="DG396" s="72">
        <v>135</v>
      </c>
      <c r="DH396" s="72">
        <v>105</v>
      </c>
      <c r="DI396" s="72">
        <v>80</v>
      </c>
      <c r="DJ396" s="72">
        <v>57</v>
      </c>
      <c r="DK396" s="72">
        <v>1717</v>
      </c>
      <c r="DL396" s="72"/>
      <c r="DM396" s="72"/>
      <c r="DN396" s="72"/>
      <c r="DO396" s="72"/>
      <c r="DP396" s="72"/>
      <c r="DQ396" s="72"/>
      <c r="DR396" s="72"/>
      <c r="DS396" s="72"/>
      <c r="DT396" s="71">
        <v>117731</v>
      </c>
      <c r="DU396" s="72">
        <v>23103</v>
      </c>
      <c r="DV396" s="72">
        <v>5779</v>
      </c>
      <c r="DW396" s="72">
        <v>5851</v>
      </c>
      <c r="DX396" s="72">
        <v>3188</v>
      </c>
      <c r="DY396" s="72">
        <v>4253</v>
      </c>
      <c r="DZ396" s="72">
        <v>3690</v>
      </c>
      <c r="EA396" s="72">
        <v>5372</v>
      </c>
      <c r="EB396" s="72">
        <v>5157</v>
      </c>
      <c r="EC396" s="72">
        <v>4546</v>
      </c>
      <c r="ED396" s="72">
        <v>2945</v>
      </c>
      <c r="EE396" s="72">
        <v>13999</v>
      </c>
      <c r="EF396" s="72">
        <v>10854</v>
      </c>
      <c r="EG396" s="72">
        <v>7215</v>
      </c>
      <c r="EH396" s="72">
        <v>3250</v>
      </c>
      <c r="EI396" s="72">
        <v>18529</v>
      </c>
      <c r="EJ396" s="72"/>
      <c r="EK396" s="72"/>
      <c r="EL396" s="72"/>
      <c r="EM396" s="72"/>
      <c r="EN396" s="72"/>
      <c r="EO396" s="72"/>
      <c r="EP396" s="72"/>
      <c r="EQ396" s="72"/>
      <c r="ER396" s="71">
        <v>97</v>
      </c>
      <c r="ES396" s="72">
        <v>1</v>
      </c>
      <c r="ET396" s="72">
        <v>3</v>
      </c>
      <c r="EU396" s="72">
        <v>1</v>
      </c>
      <c r="EV396" s="72">
        <v>2</v>
      </c>
      <c r="EW396" s="72">
        <v>3</v>
      </c>
      <c r="EX396" s="72">
        <v>3</v>
      </c>
      <c r="EY396" s="72">
        <v>11</v>
      </c>
      <c r="EZ396" s="72">
        <v>9</v>
      </c>
      <c r="FA396" s="72">
        <v>11</v>
      </c>
      <c r="FB396" s="72">
        <v>6</v>
      </c>
      <c r="FC396" s="72">
        <v>23</v>
      </c>
      <c r="FD396" s="72">
        <v>8</v>
      </c>
      <c r="FE396" s="72">
        <v>3</v>
      </c>
      <c r="FF396" s="72">
        <v>5</v>
      </c>
      <c r="FG396" s="72">
        <v>8</v>
      </c>
      <c r="FH396" s="72"/>
      <c r="FI396" s="72"/>
      <c r="FJ396" s="72"/>
      <c r="FK396" s="72"/>
      <c r="FL396" s="72"/>
      <c r="FM396" s="72"/>
      <c r="FN396" s="72"/>
      <c r="FO396" s="72"/>
      <c r="FP396" s="71">
        <v>262539</v>
      </c>
      <c r="FQ396" s="71">
        <v>62862</v>
      </c>
      <c r="FR396" s="71">
        <v>32824</v>
      </c>
      <c r="FS396" s="71">
        <v>32880</v>
      </c>
      <c r="FT396" s="71">
        <v>19283</v>
      </c>
      <c r="FU396" s="71">
        <v>31956</v>
      </c>
      <c r="FV396" s="71">
        <v>17498</v>
      </c>
      <c r="FW396" s="71">
        <v>22803</v>
      </c>
      <c r="FX396" s="71">
        <v>19487</v>
      </c>
      <c r="FY396" s="71">
        <v>10331</v>
      </c>
      <c r="FZ396" s="71">
        <v>4058</v>
      </c>
      <c r="GA396" s="71">
        <v>6294</v>
      </c>
      <c r="GB396" s="71">
        <v>1157</v>
      </c>
      <c r="GC396" s="71">
        <v>385</v>
      </c>
      <c r="GD396" s="71">
        <v>133</v>
      </c>
      <c r="GE396" s="71">
        <v>588</v>
      </c>
      <c r="GF396" s="71"/>
      <c r="GG396" s="71"/>
      <c r="GH396" s="71"/>
      <c r="GI396" s="71"/>
      <c r="GJ396" s="71"/>
      <c r="GK396" s="71"/>
      <c r="GL396" s="71"/>
      <c r="GM396" s="71"/>
      <c r="GN396" s="71">
        <v>3101</v>
      </c>
      <c r="GO396" s="72">
        <v>707</v>
      </c>
      <c r="GP396" s="72">
        <v>426</v>
      </c>
      <c r="GQ396" s="72">
        <v>358</v>
      </c>
      <c r="GR396" s="72">
        <v>233</v>
      </c>
      <c r="GS396" s="72">
        <v>291</v>
      </c>
      <c r="GT396" s="72">
        <v>155</v>
      </c>
      <c r="GU396" s="72">
        <v>214</v>
      </c>
      <c r="GV396" s="72">
        <v>210</v>
      </c>
      <c r="GW396" s="72">
        <v>96</v>
      </c>
      <c r="GX396" s="72">
        <v>51</v>
      </c>
      <c r="GY396" s="72">
        <v>162</v>
      </c>
      <c r="GZ396" s="72">
        <v>35</v>
      </c>
      <c r="HA396" s="72">
        <v>17</v>
      </c>
      <c r="HB396" s="72">
        <v>13</v>
      </c>
      <c r="HC396" s="72">
        <v>133</v>
      </c>
      <c r="HD396" s="72"/>
      <c r="HE396" s="72"/>
      <c r="HF396" s="72"/>
      <c r="HG396" s="72"/>
      <c r="HH396" s="72"/>
      <c r="HI396" s="72"/>
      <c r="HJ396" s="72"/>
      <c r="HK396" s="72"/>
      <c r="HL396" s="71">
        <v>259438</v>
      </c>
      <c r="HM396" s="72">
        <v>62155</v>
      </c>
      <c r="HN396" s="72">
        <v>32398</v>
      </c>
      <c r="HO396" s="72">
        <v>32522</v>
      </c>
      <c r="HP396" s="72">
        <v>19050</v>
      </c>
      <c r="HQ396" s="72">
        <v>31665</v>
      </c>
      <c r="HR396" s="72">
        <v>17343</v>
      </c>
      <c r="HS396" s="72">
        <v>22589</v>
      </c>
      <c r="HT396" s="72">
        <v>19277</v>
      </c>
      <c r="HU396" s="72">
        <v>10235</v>
      </c>
      <c r="HV396" s="72">
        <v>4007</v>
      </c>
      <c r="HW396" s="72">
        <v>6132</v>
      </c>
      <c r="HX396" s="72">
        <v>1122</v>
      </c>
      <c r="HY396" s="72">
        <v>368</v>
      </c>
      <c r="HZ396" s="72">
        <v>120</v>
      </c>
      <c r="IA396" s="72">
        <v>455</v>
      </c>
      <c r="IB396" s="72"/>
      <c r="IC396" s="72"/>
      <c r="ID396" s="72"/>
      <c r="IE396" s="72"/>
      <c r="IF396" s="72"/>
      <c r="IG396" s="72"/>
      <c r="IH396" s="72"/>
      <c r="II396" s="72"/>
      <c r="IJ396" s="71">
        <v>247782</v>
      </c>
      <c r="IK396" s="72">
        <v>60344</v>
      </c>
      <c r="IL396" s="72">
        <v>31310</v>
      </c>
      <c r="IM396" s="72">
        <v>31530</v>
      </c>
      <c r="IN396" s="72">
        <v>18397</v>
      </c>
      <c r="IO396" s="72">
        <v>30520</v>
      </c>
      <c r="IP396" s="72">
        <v>16646</v>
      </c>
      <c r="IQ396" s="72">
        <v>21551</v>
      </c>
      <c r="IR396" s="72">
        <v>18178</v>
      </c>
      <c r="IS396" s="72">
        <v>9386</v>
      </c>
      <c r="IT396" s="72">
        <v>3680</v>
      </c>
      <c r="IU396" s="72">
        <v>5138</v>
      </c>
      <c r="IV396" s="72">
        <v>745</v>
      </c>
      <c r="IW396" s="72">
        <v>180</v>
      </c>
      <c r="IX396" s="72">
        <v>54</v>
      </c>
      <c r="IY396" s="72">
        <v>123</v>
      </c>
      <c r="IZ396" s="72"/>
      <c r="JA396" s="72"/>
      <c r="JB396" s="72"/>
      <c r="JC396" s="72"/>
      <c r="JD396" s="72"/>
      <c r="JE396" s="72"/>
      <c r="JF396" s="72"/>
      <c r="JG396" s="72"/>
      <c r="JH396" s="71">
        <v>93</v>
      </c>
      <c r="JI396" s="72">
        <v>4</v>
      </c>
      <c r="JJ396" s="72">
        <v>1</v>
      </c>
      <c r="JK396" s="72">
        <v>8</v>
      </c>
      <c r="JL396" s="72">
        <v>1</v>
      </c>
      <c r="JM396" s="72">
        <v>3</v>
      </c>
      <c r="JN396" s="72">
        <v>3</v>
      </c>
      <c r="JO396" s="72">
        <v>6</v>
      </c>
      <c r="JP396" s="72">
        <v>7</v>
      </c>
      <c r="JQ396" s="72">
        <v>9</v>
      </c>
      <c r="JR396" s="72">
        <v>2</v>
      </c>
      <c r="JS396" s="72">
        <v>13</v>
      </c>
      <c r="JT396" s="72">
        <v>4</v>
      </c>
      <c r="JU396" s="72">
        <v>2</v>
      </c>
      <c r="JV396" s="72">
        <v>0</v>
      </c>
      <c r="JW396" s="72">
        <v>30</v>
      </c>
      <c r="JX396" s="72"/>
      <c r="JY396" s="72"/>
      <c r="JZ396" s="72"/>
      <c r="KA396" s="72"/>
      <c r="KB396" s="72"/>
      <c r="KC396" s="72"/>
      <c r="KD396" s="72"/>
      <c r="KE396" s="72"/>
      <c r="KF396" s="71">
        <v>11563</v>
      </c>
      <c r="KG396" s="72">
        <v>1807</v>
      </c>
      <c r="KH396" s="72">
        <v>1087</v>
      </c>
      <c r="KI396" s="72">
        <v>984</v>
      </c>
      <c r="KJ396" s="72">
        <v>652</v>
      </c>
      <c r="KK396" s="72">
        <v>1142</v>
      </c>
      <c r="KL396" s="72">
        <v>694</v>
      </c>
      <c r="KM396" s="72">
        <v>1032</v>
      </c>
      <c r="KN396" s="72">
        <v>1092</v>
      </c>
      <c r="KO396" s="72">
        <v>840</v>
      </c>
      <c r="KP396" s="72">
        <v>325</v>
      </c>
      <c r="KQ396" s="72">
        <v>981</v>
      </c>
      <c r="KR396" s="72">
        <v>373</v>
      </c>
      <c r="KS396" s="72">
        <v>186</v>
      </c>
      <c r="KT396" s="72">
        <v>66</v>
      </c>
      <c r="KU396" s="72">
        <v>302</v>
      </c>
      <c r="KV396" s="72"/>
      <c r="KW396" s="72"/>
      <c r="KX396" s="72"/>
      <c r="KY396" s="72"/>
      <c r="KZ396" s="72"/>
      <c r="LA396" s="72"/>
      <c r="LB396" s="72"/>
      <c r="LC396" s="72"/>
      <c r="LD396" s="71">
        <v>6</v>
      </c>
      <c r="LE396" s="72">
        <v>1</v>
      </c>
      <c r="LF396" s="72">
        <v>2</v>
      </c>
      <c r="LG396" s="72">
        <v>0</v>
      </c>
      <c r="LH396" s="72">
        <v>0</v>
      </c>
      <c r="LI396" s="72">
        <v>1</v>
      </c>
      <c r="LJ396" s="72">
        <v>0</v>
      </c>
      <c r="LK396" s="72">
        <v>0</v>
      </c>
      <c r="LL396" s="72">
        <v>0</v>
      </c>
      <c r="LM396" s="72">
        <v>0</v>
      </c>
      <c r="LN396" s="72">
        <v>0</v>
      </c>
      <c r="LO396" s="72">
        <v>2</v>
      </c>
      <c r="LP396" s="72">
        <v>0</v>
      </c>
      <c r="LQ396" s="72">
        <v>0</v>
      </c>
      <c r="LR396" s="72">
        <v>0</v>
      </c>
      <c r="LS396" s="72">
        <v>0</v>
      </c>
      <c r="LT396" s="72"/>
      <c r="LU396" s="72"/>
      <c r="LV396" s="72"/>
      <c r="LW396" s="72"/>
      <c r="LX396" s="72"/>
      <c r="LY396" s="72"/>
      <c r="LZ396" s="72"/>
      <c r="MA396" s="72"/>
    </row>
    <row r="397" spans="1:339" x14ac:dyDescent="0.4">
      <c r="A397" s="67">
        <v>2018.04</v>
      </c>
      <c r="B397" s="66" t="s">
        <v>8</v>
      </c>
      <c r="C397" s="67">
        <v>2018.04</v>
      </c>
      <c r="D397" s="67"/>
      <c r="E397" s="67"/>
      <c r="F397" s="67"/>
      <c r="G397" s="67"/>
      <c r="H397" s="67"/>
      <c r="I397" s="67"/>
      <c r="J397" s="67"/>
      <c r="K397" s="67"/>
      <c r="L397" s="67"/>
      <c r="M397" s="67"/>
      <c r="N397" s="67"/>
      <c r="O397" s="67"/>
      <c r="P397" s="67"/>
      <c r="Q397" s="67"/>
      <c r="R397" s="67"/>
      <c r="S397" s="67"/>
      <c r="T397" s="67"/>
      <c r="U397" s="67"/>
      <c r="V397" s="67"/>
      <c r="W397" s="67"/>
      <c r="X397" s="67"/>
      <c r="Y397" s="67"/>
      <c r="Z397" s="67"/>
      <c r="AA397" s="67"/>
    </row>
    <row r="398" spans="1:339" x14ac:dyDescent="0.4">
      <c r="A398" s="67">
        <v>2018.05</v>
      </c>
      <c r="B398" s="66" t="s">
        <v>9</v>
      </c>
      <c r="C398" s="67">
        <v>2018.05</v>
      </c>
      <c r="D398" s="67"/>
      <c r="E398" s="67"/>
      <c r="F398" s="67"/>
      <c r="G398" s="67"/>
      <c r="H398" s="67"/>
      <c r="I398" s="67"/>
      <c r="J398" s="67"/>
      <c r="K398" s="67"/>
      <c r="L398" s="67"/>
      <c r="M398" s="67"/>
      <c r="N398" s="67"/>
      <c r="O398" s="67"/>
      <c r="P398" s="67"/>
      <c r="Q398" s="67"/>
      <c r="R398" s="67"/>
      <c r="S398" s="67"/>
      <c r="T398" s="67"/>
      <c r="U398" s="67"/>
      <c r="V398" s="67"/>
      <c r="W398" s="67"/>
      <c r="X398" s="67"/>
      <c r="Y398" s="67"/>
      <c r="Z398" s="67"/>
      <c r="AA398" s="67"/>
    </row>
    <row r="399" spans="1:339" x14ac:dyDescent="0.4">
      <c r="A399" s="67">
        <v>2018.06</v>
      </c>
      <c r="B399" s="66" t="s">
        <v>10</v>
      </c>
      <c r="C399" s="67">
        <v>2018.06</v>
      </c>
      <c r="D399" s="71">
        <v>2823255</v>
      </c>
      <c r="E399" s="71">
        <v>125951</v>
      </c>
      <c r="F399" s="71">
        <v>66057</v>
      </c>
      <c r="G399" s="71">
        <v>106090</v>
      </c>
      <c r="H399" s="71">
        <v>49335</v>
      </c>
      <c r="I399" s="71">
        <v>147700</v>
      </c>
      <c r="J399" s="71">
        <v>94251</v>
      </c>
      <c r="K399" s="71">
        <v>194295</v>
      </c>
      <c r="L399" s="71">
        <v>300016</v>
      </c>
      <c r="M399" s="71">
        <v>322466</v>
      </c>
      <c r="N399" s="71">
        <v>182816</v>
      </c>
      <c r="O399" s="71">
        <v>671639</v>
      </c>
      <c r="P399" s="71">
        <v>324258</v>
      </c>
      <c r="Q399" s="71">
        <v>113387</v>
      </c>
      <c r="R399" s="71">
        <v>45299</v>
      </c>
      <c r="S399" s="71">
        <v>79695</v>
      </c>
      <c r="T399" s="71"/>
      <c r="U399" s="71"/>
      <c r="V399" s="71"/>
      <c r="W399" s="71"/>
      <c r="X399" s="71"/>
      <c r="Y399" s="71"/>
      <c r="Z399" s="71"/>
      <c r="AA399" s="71"/>
      <c r="AB399" s="71">
        <v>21636</v>
      </c>
      <c r="AC399" s="72">
        <v>1005</v>
      </c>
      <c r="AD399" s="72">
        <v>602</v>
      </c>
      <c r="AE399" s="72">
        <v>725</v>
      </c>
      <c r="AF399" s="72">
        <v>668</v>
      </c>
      <c r="AG399" s="72">
        <v>1056</v>
      </c>
      <c r="AH399" s="72">
        <v>949</v>
      </c>
      <c r="AI399" s="72">
        <v>1427</v>
      </c>
      <c r="AJ399" s="72">
        <v>2200</v>
      </c>
      <c r="AK399" s="72">
        <v>1829</v>
      </c>
      <c r="AL399" s="72">
        <v>1117</v>
      </c>
      <c r="AM399" s="72">
        <v>3142</v>
      </c>
      <c r="AN399" s="72">
        <v>1851</v>
      </c>
      <c r="AO399" s="72">
        <v>982</v>
      </c>
      <c r="AP399" s="72">
        <v>444</v>
      </c>
      <c r="AQ399" s="72">
        <v>3639</v>
      </c>
      <c r="AR399" s="72"/>
      <c r="AS399" s="72"/>
      <c r="AT399" s="72"/>
      <c r="AU399" s="72"/>
      <c r="AV399" s="72"/>
      <c r="AW399" s="72"/>
      <c r="AX399" s="72"/>
      <c r="AY399" s="72"/>
      <c r="AZ399" s="71">
        <v>2801619</v>
      </c>
      <c r="BA399" s="72">
        <v>124946</v>
      </c>
      <c r="BB399" s="72">
        <v>65455</v>
      </c>
      <c r="BC399" s="72">
        <v>105365</v>
      </c>
      <c r="BD399" s="72">
        <v>48667</v>
      </c>
      <c r="BE399" s="72">
        <v>146644</v>
      </c>
      <c r="BF399" s="72">
        <v>93302</v>
      </c>
      <c r="BG399" s="72">
        <v>192868</v>
      </c>
      <c r="BH399" s="72">
        <v>297816</v>
      </c>
      <c r="BI399" s="72">
        <v>320637</v>
      </c>
      <c r="BJ399" s="72">
        <v>181699</v>
      </c>
      <c r="BK399" s="72">
        <v>668497</v>
      </c>
      <c r="BL399" s="72">
        <v>322407</v>
      </c>
      <c r="BM399" s="72">
        <v>112405</v>
      </c>
      <c r="BN399" s="72">
        <v>44855</v>
      </c>
      <c r="BO399" s="72">
        <v>76056</v>
      </c>
      <c r="BP399" s="72"/>
      <c r="BQ399" s="72"/>
      <c r="BR399" s="72"/>
      <c r="BS399" s="72"/>
      <c r="BT399" s="72"/>
      <c r="BU399" s="72"/>
      <c r="BV399" s="72"/>
      <c r="BW399" s="72"/>
      <c r="BX399" s="71">
        <v>2680430</v>
      </c>
      <c r="BY399" s="72">
        <v>101699</v>
      </c>
      <c r="BZ399" s="72">
        <v>59592</v>
      </c>
      <c r="CA399" s="72">
        <v>99457</v>
      </c>
      <c r="CB399" s="72">
        <v>45399</v>
      </c>
      <c r="CC399" s="72">
        <v>142431</v>
      </c>
      <c r="CD399" s="72">
        <v>89803</v>
      </c>
      <c r="CE399" s="72">
        <v>187052</v>
      </c>
      <c r="CF399" s="72">
        <v>292592</v>
      </c>
      <c r="CG399" s="72">
        <v>315757</v>
      </c>
      <c r="CH399" s="72">
        <v>178629</v>
      </c>
      <c r="CI399" s="72">
        <v>654313</v>
      </c>
      <c r="CJ399" s="72">
        <v>311559</v>
      </c>
      <c r="CK399" s="72">
        <v>105119</v>
      </c>
      <c r="CL399" s="72">
        <v>41672</v>
      </c>
      <c r="CM399" s="72">
        <v>55356</v>
      </c>
      <c r="CN399" s="72"/>
      <c r="CO399" s="72"/>
      <c r="CP399" s="72"/>
      <c r="CQ399" s="72"/>
      <c r="CR399" s="72"/>
      <c r="CS399" s="72"/>
      <c r="CT399" s="72"/>
      <c r="CU399" s="72"/>
      <c r="CV399" s="71">
        <v>2367</v>
      </c>
      <c r="CW399" s="72">
        <v>102</v>
      </c>
      <c r="CX399" s="72">
        <v>33</v>
      </c>
      <c r="CY399" s="72">
        <v>22</v>
      </c>
      <c r="CZ399" s="72">
        <v>22</v>
      </c>
      <c r="DA399" s="72">
        <v>29</v>
      </c>
      <c r="DB399" s="72">
        <v>11</v>
      </c>
      <c r="DC399" s="72">
        <v>33</v>
      </c>
      <c r="DD399" s="72">
        <v>29</v>
      </c>
      <c r="DE399" s="72">
        <v>73</v>
      </c>
      <c r="DF399" s="72">
        <v>29</v>
      </c>
      <c r="DG399" s="72">
        <v>140</v>
      </c>
      <c r="DH399" s="72">
        <v>103</v>
      </c>
      <c r="DI399" s="72">
        <v>67</v>
      </c>
      <c r="DJ399" s="72">
        <v>43</v>
      </c>
      <c r="DK399" s="72">
        <v>1631</v>
      </c>
      <c r="DL399" s="72"/>
      <c r="DM399" s="72"/>
      <c r="DN399" s="72"/>
      <c r="DO399" s="72"/>
      <c r="DP399" s="72"/>
      <c r="DQ399" s="72"/>
      <c r="DR399" s="72"/>
      <c r="DS399" s="72"/>
      <c r="DT399" s="71">
        <v>118822</v>
      </c>
      <c r="DU399" s="72">
        <v>23145</v>
      </c>
      <c r="DV399" s="72">
        <v>5830</v>
      </c>
      <c r="DW399" s="72">
        <v>5886</v>
      </c>
      <c r="DX399" s="72">
        <v>3246</v>
      </c>
      <c r="DY399" s="72">
        <v>4184</v>
      </c>
      <c r="DZ399" s="72">
        <v>3488</v>
      </c>
      <c r="EA399" s="72">
        <v>5783</v>
      </c>
      <c r="EB399" s="72">
        <v>5195</v>
      </c>
      <c r="EC399" s="72">
        <v>4807</v>
      </c>
      <c r="ED399" s="72">
        <v>3041</v>
      </c>
      <c r="EE399" s="72">
        <v>14044</v>
      </c>
      <c r="EF399" s="72">
        <v>10745</v>
      </c>
      <c r="EG399" s="72">
        <v>7219</v>
      </c>
      <c r="EH399" s="72">
        <v>3140</v>
      </c>
      <c r="EI399" s="72">
        <v>19069</v>
      </c>
      <c r="EJ399" s="72"/>
      <c r="EK399" s="72"/>
      <c r="EL399" s="72"/>
      <c r="EM399" s="72"/>
      <c r="EN399" s="72"/>
      <c r="EO399" s="72"/>
      <c r="EP399" s="72"/>
      <c r="EQ399" s="72"/>
      <c r="ER399" s="71">
        <v>88</v>
      </c>
      <c r="ES399" s="72">
        <v>1</v>
      </c>
      <c r="ET399" s="72">
        <v>0</v>
      </c>
      <c r="EU399" s="72">
        <v>5</v>
      </c>
      <c r="EV399" s="72">
        <v>2</v>
      </c>
      <c r="EW399" s="72">
        <v>1</v>
      </c>
      <c r="EX399" s="72">
        <v>2</v>
      </c>
      <c r="EY399" s="72">
        <v>10</v>
      </c>
      <c r="EZ399" s="72">
        <v>7</v>
      </c>
      <c r="FA399" s="72">
        <v>10</v>
      </c>
      <c r="FB399" s="72">
        <v>5</v>
      </c>
      <c r="FC399" s="72">
        <v>21</v>
      </c>
      <c r="FD399" s="72">
        <v>8</v>
      </c>
      <c r="FE399" s="72">
        <v>2</v>
      </c>
      <c r="FF399" s="72">
        <v>3</v>
      </c>
      <c r="FG399" s="72">
        <v>11</v>
      </c>
      <c r="FH399" s="72"/>
      <c r="FI399" s="72"/>
      <c r="FJ399" s="72"/>
      <c r="FK399" s="72"/>
      <c r="FL399" s="72"/>
      <c r="FM399" s="72"/>
      <c r="FN399" s="72"/>
      <c r="FO399" s="72"/>
      <c r="FP399" s="71">
        <v>268589</v>
      </c>
      <c r="FQ399" s="71">
        <v>68000</v>
      </c>
      <c r="FR399" s="71">
        <v>33907</v>
      </c>
      <c r="FS399" s="71">
        <v>32785</v>
      </c>
      <c r="FT399" s="71">
        <v>19458</v>
      </c>
      <c r="FU399" s="71">
        <v>32170</v>
      </c>
      <c r="FV399" s="71">
        <v>17533</v>
      </c>
      <c r="FW399" s="71">
        <v>22501</v>
      </c>
      <c r="FX399" s="71">
        <v>19266</v>
      </c>
      <c r="FY399" s="71">
        <v>10151</v>
      </c>
      <c r="FZ399" s="71">
        <v>3942</v>
      </c>
      <c r="GA399" s="71">
        <v>6404</v>
      </c>
      <c r="GB399" s="71">
        <v>1265</v>
      </c>
      <c r="GC399" s="71">
        <v>421</v>
      </c>
      <c r="GD399" s="71">
        <v>141</v>
      </c>
      <c r="GE399" s="71">
        <v>645</v>
      </c>
      <c r="GF399" s="71"/>
      <c r="GG399" s="71"/>
      <c r="GH399" s="71"/>
      <c r="GI399" s="71"/>
      <c r="GJ399" s="71"/>
      <c r="GK399" s="71"/>
      <c r="GL399" s="71"/>
      <c r="GM399" s="71"/>
      <c r="GN399" s="71">
        <v>3274</v>
      </c>
      <c r="GO399" s="72">
        <v>743</v>
      </c>
      <c r="GP399" s="72">
        <v>455</v>
      </c>
      <c r="GQ399" s="72">
        <v>378</v>
      </c>
      <c r="GR399" s="72">
        <v>230</v>
      </c>
      <c r="GS399" s="72">
        <v>305</v>
      </c>
      <c r="GT399" s="72">
        <v>167</v>
      </c>
      <c r="GU399" s="72">
        <v>230</v>
      </c>
      <c r="GV399" s="72">
        <v>223</v>
      </c>
      <c r="GW399" s="72">
        <v>114</v>
      </c>
      <c r="GX399" s="72">
        <v>53</v>
      </c>
      <c r="GY399" s="72">
        <v>167</v>
      </c>
      <c r="GZ399" s="72">
        <v>37</v>
      </c>
      <c r="HA399" s="72">
        <v>18</v>
      </c>
      <c r="HB399" s="72">
        <v>12</v>
      </c>
      <c r="HC399" s="72">
        <v>142</v>
      </c>
      <c r="HD399" s="72"/>
      <c r="HE399" s="72"/>
      <c r="HF399" s="72"/>
      <c r="HG399" s="72"/>
      <c r="HH399" s="72"/>
      <c r="HI399" s="72"/>
      <c r="HJ399" s="72"/>
      <c r="HK399" s="72"/>
      <c r="HL399" s="71">
        <v>265315</v>
      </c>
      <c r="HM399" s="72">
        <v>67257</v>
      </c>
      <c r="HN399" s="72">
        <v>33452</v>
      </c>
      <c r="HO399" s="72">
        <v>32407</v>
      </c>
      <c r="HP399" s="72">
        <v>19228</v>
      </c>
      <c r="HQ399" s="72">
        <v>31865</v>
      </c>
      <c r="HR399" s="72">
        <v>17366</v>
      </c>
      <c r="HS399" s="72">
        <v>22271</v>
      </c>
      <c r="HT399" s="72">
        <v>19043</v>
      </c>
      <c r="HU399" s="72">
        <v>10037</v>
      </c>
      <c r="HV399" s="72">
        <v>3889</v>
      </c>
      <c r="HW399" s="72">
        <v>6237</v>
      </c>
      <c r="HX399" s="72">
        <v>1228</v>
      </c>
      <c r="HY399" s="72">
        <v>403</v>
      </c>
      <c r="HZ399" s="72">
        <v>129</v>
      </c>
      <c r="IA399" s="72">
        <v>503</v>
      </c>
      <c r="IB399" s="72"/>
      <c r="IC399" s="72"/>
      <c r="ID399" s="72"/>
      <c r="IE399" s="72"/>
      <c r="IF399" s="72"/>
      <c r="IG399" s="72"/>
      <c r="IH399" s="72"/>
      <c r="II399" s="72"/>
      <c r="IJ399" s="71">
        <v>252920</v>
      </c>
      <c r="IK399" s="72">
        <v>65317</v>
      </c>
      <c r="IL399" s="72">
        <v>32296</v>
      </c>
      <c r="IM399" s="72">
        <v>31393</v>
      </c>
      <c r="IN399" s="72">
        <v>18525</v>
      </c>
      <c r="IO399" s="72">
        <v>30654</v>
      </c>
      <c r="IP399" s="72">
        <v>16658</v>
      </c>
      <c r="IQ399" s="72">
        <v>21205</v>
      </c>
      <c r="IR399" s="72">
        <v>17857</v>
      </c>
      <c r="IS399" s="72">
        <v>9165</v>
      </c>
      <c r="IT399" s="72">
        <v>3521</v>
      </c>
      <c r="IU399" s="72">
        <v>5142</v>
      </c>
      <c r="IV399" s="72">
        <v>813</v>
      </c>
      <c r="IW399" s="72">
        <v>191</v>
      </c>
      <c r="IX399" s="72">
        <v>63</v>
      </c>
      <c r="IY399" s="72">
        <v>120</v>
      </c>
      <c r="IZ399" s="72"/>
      <c r="JA399" s="72"/>
      <c r="JB399" s="72"/>
      <c r="JC399" s="72"/>
      <c r="JD399" s="72"/>
      <c r="JE399" s="72"/>
      <c r="JF399" s="72"/>
      <c r="JG399" s="72"/>
      <c r="JH399" s="71">
        <v>119</v>
      </c>
      <c r="JI399" s="72">
        <v>7</v>
      </c>
      <c r="JJ399" s="72">
        <v>6</v>
      </c>
      <c r="JK399" s="72">
        <v>8</v>
      </c>
      <c r="JL399" s="72">
        <v>5</v>
      </c>
      <c r="JM399" s="72">
        <v>6</v>
      </c>
      <c r="JN399" s="72">
        <v>2</v>
      </c>
      <c r="JO399" s="72">
        <v>9</v>
      </c>
      <c r="JP399" s="72">
        <v>13</v>
      </c>
      <c r="JQ399" s="72">
        <v>8</v>
      </c>
      <c r="JR399" s="72">
        <v>1</v>
      </c>
      <c r="JS399" s="72">
        <v>12</v>
      </c>
      <c r="JT399" s="72">
        <v>7</v>
      </c>
      <c r="JU399" s="72">
        <v>1</v>
      </c>
      <c r="JV399" s="72">
        <v>0</v>
      </c>
      <c r="JW399" s="72">
        <v>34</v>
      </c>
      <c r="JX399" s="72"/>
      <c r="JY399" s="72"/>
      <c r="JZ399" s="72"/>
      <c r="KA399" s="72"/>
      <c r="KB399" s="72"/>
      <c r="KC399" s="72"/>
      <c r="KD399" s="72"/>
      <c r="KE399" s="72"/>
      <c r="KF399" s="71">
        <v>12276</v>
      </c>
      <c r="KG399" s="72">
        <v>1933</v>
      </c>
      <c r="KH399" s="72">
        <v>1150</v>
      </c>
      <c r="KI399" s="72">
        <v>1006</v>
      </c>
      <c r="KJ399" s="72">
        <v>698</v>
      </c>
      <c r="KK399" s="72">
        <v>1205</v>
      </c>
      <c r="KL399" s="72">
        <v>706</v>
      </c>
      <c r="KM399" s="72">
        <v>1057</v>
      </c>
      <c r="KN399" s="72">
        <v>1173</v>
      </c>
      <c r="KO399" s="72">
        <v>864</v>
      </c>
      <c r="KP399" s="72">
        <v>367</v>
      </c>
      <c r="KQ399" s="72">
        <v>1083</v>
      </c>
      <c r="KR399" s="72">
        <v>408</v>
      </c>
      <c r="KS399" s="72">
        <v>211</v>
      </c>
      <c r="KT399" s="72">
        <v>66</v>
      </c>
      <c r="KU399" s="72">
        <v>349</v>
      </c>
      <c r="KV399" s="72"/>
      <c r="KW399" s="72"/>
      <c r="KX399" s="72"/>
      <c r="KY399" s="72"/>
      <c r="KZ399" s="72"/>
      <c r="LA399" s="72"/>
      <c r="LB399" s="72"/>
      <c r="LC399" s="72"/>
      <c r="LD399" s="71">
        <v>6</v>
      </c>
      <c r="LE399" s="72">
        <v>1</v>
      </c>
      <c r="LF399" s="72">
        <v>1</v>
      </c>
      <c r="LG399" s="72">
        <v>0</v>
      </c>
      <c r="LH399" s="72">
        <v>0</v>
      </c>
      <c r="LI399" s="72">
        <v>1</v>
      </c>
      <c r="LJ399" s="72">
        <v>0</v>
      </c>
      <c r="LK399" s="72">
        <v>0</v>
      </c>
      <c r="LL399" s="72">
        <v>1</v>
      </c>
      <c r="LM399" s="72">
        <v>0</v>
      </c>
      <c r="LN399" s="72">
        <v>0</v>
      </c>
      <c r="LO399" s="72">
        <v>2</v>
      </c>
      <c r="LP399" s="72">
        <v>0</v>
      </c>
      <c r="LQ399" s="72">
        <v>0</v>
      </c>
      <c r="LR399" s="72">
        <v>0</v>
      </c>
      <c r="LS399" s="72">
        <v>0</v>
      </c>
      <c r="LT399" s="72"/>
      <c r="LU399" s="72"/>
      <c r="LV399" s="72"/>
      <c r="LW399" s="72"/>
      <c r="LX399" s="72"/>
      <c r="LY399" s="72"/>
      <c r="LZ399" s="72"/>
      <c r="MA399" s="72"/>
    </row>
    <row r="400" spans="1:339" x14ac:dyDescent="0.4">
      <c r="A400" s="67">
        <v>2018.07</v>
      </c>
      <c r="B400" s="66" t="s">
        <v>11</v>
      </c>
      <c r="C400" s="67">
        <v>2018.07</v>
      </c>
      <c r="D400" s="67"/>
      <c r="E400" s="67"/>
      <c r="F400" s="67"/>
      <c r="G400" s="67"/>
      <c r="H400" s="67"/>
      <c r="I400" s="67"/>
      <c r="J400" s="67"/>
      <c r="K400" s="67"/>
      <c r="L400" s="67"/>
      <c r="M400" s="67"/>
      <c r="N400" s="67"/>
      <c r="O400" s="67"/>
      <c r="P400" s="67"/>
      <c r="Q400" s="67"/>
      <c r="R400" s="67"/>
      <c r="S400" s="67"/>
      <c r="T400" s="67"/>
      <c r="U400" s="67"/>
      <c r="V400" s="67"/>
      <c r="W400" s="67"/>
      <c r="X400" s="67"/>
      <c r="Y400" s="67"/>
      <c r="Z400" s="67"/>
      <c r="AA400" s="67"/>
    </row>
    <row r="401" spans="1:339" x14ac:dyDescent="0.4">
      <c r="A401" s="67">
        <v>2018.08</v>
      </c>
      <c r="B401" s="66" t="s">
        <v>12</v>
      </c>
      <c r="C401" s="67">
        <v>2018.08</v>
      </c>
      <c r="D401" s="67"/>
      <c r="E401" s="67"/>
      <c r="F401" s="67"/>
      <c r="G401" s="67"/>
      <c r="H401" s="67"/>
      <c r="I401" s="67"/>
      <c r="J401" s="67"/>
      <c r="K401" s="67"/>
      <c r="L401" s="67"/>
      <c r="M401" s="67"/>
      <c r="N401" s="67"/>
      <c r="O401" s="67"/>
      <c r="P401" s="67"/>
      <c r="Q401" s="67"/>
      <c r="R401" s="67"/>
      <c r="S401" s="67"/>
      <c r="T401" s="67"/>
      <c r="U401" s="67"/>
      <c r="V401" s="67"/>
      <c r="W401" s="67"/>
      <c r="X401" s="67"/>
      <c r="Y401" s="67"/>
      <c r="Z401" s="67"/>
      <c r="AA401" s="67"/>
    </row>
    <row r="402" spans="1:339" x14ac:dyDescent="0.4">
      <c r="A402" s="67">
        <v>2018.09</v>
      </c>
      <c r="B402" s="66" t="s">
        <v>13</v>
      </c>
      <c r="C402" s="67">
        <v>2018.09</v>
      </c>
      <c r="D402" s="71">
        <v>2965871</v>
      </c>
      <c r="E402" s="71">
        <v>133703</v>
      </c>
      <c r="F402" s="71">
        <v>69999</v>
      </c>
      <c r="G402" s="71">
        <v>124671</v>
      </c>
      <c r="H402" s="71">
        <v>54204</v>
      </c>
      <c r="I402" s="71">
        <v>161373</v>
      </c>
      <c r="J402" s="71">
        <v>99652</v>
      </c>
      <c r="K402" s="71">
        <v>202226</v>
      </c>
      <c r="L402" s="71">
        <v>308113</v>
      </c>
      <c r="M402" s="71">
        <v>327399</v>
      </c>
      <c r="N402" s="71">
        <v>186523</v>
      </c>
      <c r="O402" s="71">
        <v>690299</v>
      </c>
      <c r="P402" s="71">
        <v>342500</v>
      </c>
      <c r="Q402" s="71">
        <v>122454</v>
      </c>
      <c r="R402" s="71">
        <v>49346</v>
      </c>
      <c r="S402" s="71">
        <v>93409</v>
      </c>
      <c r="T402" s="71"/>
      <c r="U402" s="71"/>
      <c r="V402" s="71"/>
      <c r="W402" s="71"/>
      <c r="X402" s="71"/>
      <c r="Y402" s="71"/>
      <c r="Z402" s="71"/>
      <c r="AA402" s="71"/>
      <c r="AB402" s="71">
        <v>22222</v>
      </c>
      <c r="AC402" s="72">
        <v>988</v>
      </c>
      <c r="AD402" s="72">
        <v>597</v>
      </c>
      <c r="AE402" s="72">
        <v>720</v>
      </c>
      <c r="AF402" s="72">
        <v>628</v>
      </c>
      <c r="AG402" s="72">
        <v>1066</v>
      </c>
      <c r="AH402" s="72">
        <v>958</v>
      </c>
      <c r="AI402" s="72">
        <v>1459</v>
      </c>
      <c r="AJ402" s="72">
        <v>2221</v>
      </c>
      <c r="AK402" s="72">
        <v>1895</v>
      </c>
      <c r="AL402" s="72">
        <v>1179</v>
      </c>
      <c r="AM402" s="72">
        <v>3109</v>
      </c>
      <c r="AN402" s="72">
        <v>1743</v>
      </c>
      <c r="AO402" s="72">
        <v>877</v>
      </c>
      <c r="AP402" s="72">
        <v>436</v>
      </c>
      <c r="AQ402" s="72">
        <v>4346</v>
      </c>
      <c r="AR402" s="72"/>
      <c r="AS402" s="72"/>
      <c r="AT402" s="72"/>
      <c r="AU402" s="72"/>
      <c r="AV402" s="72"/>
      <c r="AW402" s="72"/>
      <c r="AX402" s="72"/>
      <c r="AY402" s="72"/>
      <c r="AZ402" s="71">
        <v>2943649</v>
      </c>
      <c r="BA402" s="72">
        <v>132715</v>
      </c>
      <c r="BB402" s="72">
        <v>69402</v>
      </c>
      <c r="BC402" s="72">
        <v>123951</v>
      </c>
      <c r="BD402" s="72">
        <v>53576</v>
      </c>
      <c r="BE402" s="72">
        <v>160307</v>
      </c>
      <c r="BF402" s="72">
        <v>98694</v>
      </c>
      <c r="BG402" s="72">
        <v>200767</v>
      </c>
      <c r="BH402" s="72">
        <v>305892</v>
      </c>
      <c r="BI402" s="72">
        <v>325504</v>
      </c>
      <c r="BJ402" s="72">
        <v>185344</v>
      </c>
      <c r="BK402" s="72">
        <v>687190</v>
      </c>
      <c r="BL402" s="72">
        <v>340757</v>
      </c>
      <c r="BM402" s="72">
        <v>121577</v>
      </c>
      <c r="BN402" s="72">
        <v>48910</v>
      </c>
      <c r="BO402" s="72">
        <v>89063</v>
      </c>
      <c r="BP402" s="72"/>
      <c r="BQ402" s="72"/>
      <c r="BR402" s="72"/>
      <c r="BS402" s="72"/>
      <c r="BT402" s="72"/>
      <c r="BU402" s="72"/>
      <c r="BV402" s="72"/>
      <c r="BW402" s="72"/>
      <c r="BX402" s="71">
        <v>2813034</v>
      </c>
      <c r="BY402" s="72">
        <v>109584</v>
      </c>
      <c r="BZ402" s="72">
        <v>63458</v>
      </c>
      <c r="CA402" s="72">
        <v>118033</v>
      </c>
      <c r="CB402" s="72">
        <v>50239</v>
      </c>
      <c r="CC402" s="72">
        <v>155833</v>
      </c>
      <c r="CD402" s="72">
        <v>95336</v>
      </c>
      <c r="CE402" s="72">
        <v>194663</v>
      </c>
      <c r="CF402" s="72">
        <v>299879</v>
      </c>
      <c r="CG402" s="72">
        <v>320204</v>
      </c>
      <c r="CH402" s="72">
        <v>181957</v>
      </c>
      <c r="CI402" s="72">
        <v>671079</v>
      </c>
      <c r="CJ402" s="72">
        <v>328650</v>
      </c>
      <c r="CK402" s="72">
        <v>113409</v>
      </c>
      <c r="CL402" s="72">
        <v>45387</v>
      </c>
      <c r="CM402" s="72">
        <v>65323</v>
      </c>
      <c r="CN402" s="72"/>
      <c r="CO402" s="72"/>
      <c r="CP402" s="72"/>
      <c r="CQ402" s="72"/>
      <c r="CR402" s="72"/>
      <c r="CS402" s="72"/>
      <c r="CT402" s="72"/>
      <c r="CU402" s="72"/>
      <c r="CV402" s="71">
        <v>2494</v>
      </c>
      <c r="CW402" s="72">
        <v>103</v>
      </c>
      <c r="CX402" s="72">
        <v>37</v>
      </c>
      <c r="CY402" s="72">
        <v>29</v>
      </c>
      <c r="CZ402" s="72">
        <v>20</v>
      </c>
      <c r="DA402" s="72">
        <v>40</v>
      </c>
      <c r="DB402" s="72">
        <v>22</v>
      </c>
      <c r="DC402" s="72">
        <v>33</v>
      </c>
      <c r="DD402" s="72">
        <v>24</v>
      </c>
      <c r="DE402" s="72">
        <v>68</v>
      </c>
      <c r="DF402" s="72">
        <v>33</v>
      </c>
      <c r="DG402" s="72">
        <v>137</v>
      </c>
      <c r="DH402" s="72">
        <v>94</v>
      </c>
      <c r="DI402" s="72">
        <v>65</v>
      </c>
      <c r="DJ402" s="72">
        <v>48</v>
      </c>
      <c r="DK402" s="72">
        <v>1741</v>
      </c>
      <c r="DL402" s="72"/>
      <c r="DM402" s="72"/>
      <c r="DN402" s="72"/>
      <c r="DO402" s="72"/>
      <c r="DP402" s="72"/>
      <c r="DQ402" s="72"/>
      <c r="DR402" s="72"/>
      <c r="DS402" s="72"/>
      <c r="DT402" s="71">
        <v>128121</v>
      </c>
      <c r="DU402" s="72">
        <v>23028</v>
      </c>
      <c r="DV402" s="72">
        <v>5907</v>
      </c>
      <c r="DW402" s="72">
        <v>5889</v>
      </c>
      <c r="DX402" s="72">
        <v>3317</v>
      </c>
      <c r="DY402" s="72">
        <v>4434</v>
      </c>
      <c r="DZ402" s="72">
        <v>3336</v>
      </c>
      <c r="EA402" s="72">
        <v>6071</v>
      </c>
      <c r="EB402" s="72">
        <v>5989</v>
      </c>
      <c r="EC402" s="72">
        <v>5232</v>
      </c>
      <c r="ED402" s="72">
        <v>3354</v>
      </c>
      <c r="EE402" s="72">
        <v>15974</v>
      </c>
      <c r="EF402" s="72">
        <v>12013</v>
      </c>
      <c r="EG402" s="72">
        <v>8103</v>
      </c>
      <c r="EH402" s="72">
        <v>3475</v>
      </c>
      <c r="EI402" s="72">
        <v>21999</v>
      </c>
      <c r="EJ402" s="72"/>
      <c r="EK402" s="72"/>
      <c r="EL402" s="72"/>
      <c r="EM402" s="72"/>
      <c r="EN402" s="72"/>
      <c r="EO402" s="72"/>
      <c r="EP402" s="72"/>
      <c r="EQ402" s="72"/>
      <c r="ER402" s="71">
        <v>89</v>
      </c>
      <c r="ES402" s="72">
        <v>4</v>
      </c>
      <c r="ET402" s="72">
        <v>3</v>
      </c>
      <c r="EU402" s="72">
        <v>0</v>
      </c>
      <c r="EV402" s="72">
        <v>3</v>
      </c>
      <c r="EW402" s="72">
        <v>5</v>
      </c>
      <c r="EX402" s="72">
        <v>4</v>
      </c>
      <c r="EY402" s="72">
        <v>6</v>
      </c>
      <c r="EZ402" s="72">
        <v>5</v>
      </c>
      <c r="FA402" s="72">
        <v>6</v>
      </c>
      <c r="FB402" s="72">
        <v>4</v>
      </c>
      <c r="FC402" s="72">
        <v>25</v>
      </c>
      <c r="FD402" s="72">
        <v>10</v>
      </c>
      <c r="FE402" s="72">
        <v>2</v>
      </c>
      <c r="FF402" s="72">
        <v>2</v>
      </c>
      <c r="FG402" s="72">
        <v>10</v>
      </c>
      <c r="FH402" s="72"/>
      <c r="FI402" s="72"/>
      <c r="FJ402" s="72"/>
      <c r="FK402" s="72"/>
      <c r="FL402" s="72"/>
      <c r="FM402" s="72"/>
      <c r="FN402" s="72"/>
      <c r="FO402" s="72"/>
      <c r="FP402" s="71">
        <v>284443</v>
      </c>
      <c r="FQ402" s="71">
        <v>77907</v>
      </c>
      <c r="FR402" s="71">
        <v>35749</v>
      </c>
      <c r="FS402" s="71">
        <v>34426</v>
      </c>
      <c r="FT402" s="71">
        <v>20116</v>
      </c>
      <c r="FU402" s="71">
        <v>33136</v>
      </c>
      <c r="FV402" s="71">
        <v>17911</v>
      </c>
      <c r="FW402" s="71">
        <v>22748</v>
      </c>
      <c r="FX402" s="71">
        <v>19432</v>
      </c>
      <c r="FY402" s="71">
        <v>10131</v>
      </c>
      <c r="FZ402" s="71">
        <v>3828</v>
      </c>
      <c r="GA402" s="71">
        <v>6441</v>
      </c>
      <c r="GB402" s="71">
        <v>1339</v>
      </c>
      <c r="GC402" s="71">
        <v>458</v>
      </c>
      <c r="GD402" s="71">
        <v>144</v>
      </c>
      <c r="GE402" s="71">
        <v>677</v>
      </c>
      <c r="GF402" s="71"/>
      <c r="GG402" s="71"/>
      <c r="GH402" s="71"/>
      <c r="GI402" s="71"/>
      <c r="GJ402" s="71"/>
      <c r="GK402" s="71"/>
      <c r="GL402" s="71"/>
      <c r="GM402" s="71"/>
      <c r="GN402" s="71">
        <v>3512</v>
      </c>
      <c r="GO402" s="72">
        <v>816</v>
      </c>
      <c r="GP402" s="72">
        <v>487</v>
      </c>
      <c r="GQ402" s="72">
        <v>406</v>
      </c>
      <c r="GR402" s="72">
        <v>247</v>
      </c>
      <c r="GS402" s="72">
        <v>338</v>
      </c>
      <c r="GT402" s="72">
        <v>178</v>
      </c>
      <c r="GU402" s="72">
        <v>242</v>
      </c>
      <c r="GV402" s="72">
        <v>236</v>
      </c>
      <c r="GW402" s="72">
        <v>126</v>
      </c>
      <c r="GX402" s="72">
        <v>61</v>
      </c>
      <c r="GY402" s="72">
        <v>173</v>
      </c>
      <c r="GZ402" s="72">
        <v>36</v>
      </c>
      <c r="HA402" s="72">
        <v>20</v>
      </c>
      <c r="HB402" s="72">
        <v>13</v>
      </c>
      <c r="HC402" s="72">
        <v>133</v>
      </c>
      <c r="HD402" s="72"/>
      <c r="HE402" s="72"/>
      <c r="HF402" s="72"/>
      <c r="HG402" s="72"/>
      <c r="HH402" s="72"/>
      <c r="HI402" s="72"/>
      <c r="HJ402" s="72"/>
      <c r="HK402" s="72"/>
      <c r="HL402" s="71">
        <v>280931</v>
      </c>
      <c r="HM402" s="72">
        <v>77091</v>
      </c>
      <c r="HN402" s="72">
        <v>35262</v>
      </c>
      <c r="HO402" s="72">
        <v>34020</v>
      </c>
      <c r="HP402" s="72">
        <v>19869</v>
      </c>
      <c r="HQ402" s="72">
        <v>32798</v>
      </c>
      <c r="HR402" s="72">
        <v>17733</v>
      </c>
      <c r="HS402" s="72">
        <v>22506</v>
      </c>
      <c r="HT402" s="72">
        <v>19196</v>
      </c>
      <c r="HU402" s="72">
        <v>10005</v>
      </c>
      <c r="HV402" s="72">
        <v>3767</v>
      </c>
      <c r="HW402" s="72">
        <v>6268</v>
      </c>
      <c r="HX402" s="72">
        <v>1303</v>
      </c>
      <c r="HY402" s="72">
        <v>438</v>
      </c>
      <c r="HZ402" s="72">
        <v>131</v>
      </c>
      <c r="IA402" s="72">
        <v>544</v>
      </c>
      <c r="IB402" s="72"/>
      <c r="IC402" s="72"/>
      <c r="ID402" s="72"/>
      <c r="IE402" s="72"/>
      <c r="IF402" s="72"/>
      <c r="IG402" s="72"/>
      <c r="IH402" s="72"/>
      <c r="II402" s="72"/>
      <c r="IJ402" s="71">
        <v>267441</v>
      </c>
      <c r="IK402" s="72">
        <v>75034</v>
      </c>
      <c r="IL402" s="72">
        <v>34039</v>
      </c>
      <c r="IM402" s="72">
        <v>32898</v>
      </c>
      <c r="IN402" s="72">
        <v>19130</v>
      </c>
      <c r="IO402" s="72">
        <v>31498</v>
      </c>
      <c r="IP402" s="72">
        <v>16940</v>
      </c>
      <c r="IQ402" s="72">
        <v>21334</v>
      </c>
      <c r="IR402" s="72">
        <v>17910</v>
      </c>
      <c r="IS402" s="72">
        <v>9110</v>
      </c>
      <c r="IT402" s="72">
        <v>3345</v>
      </c>
      <c r="IU402" s="72">
        <v>5015</v>
      </c>
      <c r="IV402" s="72">
        <v>826</v>
      </c>
      <c r="IW402" s="72">
        <v>183</v>
      </c>
      <c r="IX402" s="72">
        <v>56</v>
      </c>
      <c r="IY402" s="72">
        <v>123</v>
      </c>
      <c r="IZ402" s="72"/>
      <c r="JA402" s="72"/>
      <c r="JB402" s="72"/>
      <c r="JC402" s="72"/>
      <c r="JD402" s="72"/>
      <c r="JE402" s="72"/>
      <c r="JF402" s="72"/>
      <c r="JG402" s="72"/>
      <c r="JH402" s="71">
        <v>140</v>
      </c>
      <c r="JI402" s="72">
        <v>6</v>
      </c>
      <c r="JJ402" s="72">
        <v>6</v>
      </c>
      <c r="JK402" s="72">
        <v>8</v>
      </c>
      <c r="JL402" s="72">
        <v>7</v>
      </c>
      <c r="JM402" s="72">
        <v>12</v>
      </c>
      <c r="JN402" s="72">
        <v>4</v>
      </c>
      <c r="JO402" s="72">
        <v>11</v>
      </c>
      <c r="JP402" s="72">
        <v>13</v>
      </c>
      <c r="JQ402" s="72">
        <v>7</v>
      </c>
      <c r="JR402" s="72">
        <v>4</v>
      </c>
      <c r="JS402" s="72">
        <v>14</v>
      </c>
      <c r="JT402" s="72">
        <v>9</v>
      </c>
      <c r="JU402" s="72">
        <v>4</v>
      </c>
      <c r="JV402" s="72">
        <v>1</v>
      </c>
      <c r="JW402" s="72">
        <v>34</v>
      </c>
      <c r="JX402" s="72"/>
      <c r="JY402" s="72"/>
      <c r="JZ402" s="72"/>
      <c r="KA402" s="72"/>
      <c r="KB402" s="72"/>
      <c r="KC402" s="72"/>
      <c r="KD402" s="72"/>
      <c r="KE402" s="72"/>
      <c r="KF402" s="71">
        <v>13350</v>
      </c>
      <c r="KG402" s="72">
        <v>2051</v>
      </c>
      <c r="KH402" s="72">
        <v>1217</v>
      </c>
      <c r="KI402" s="72">
        <v>1114</v>
      </c>
      <c r="KJ402" s="72">
        <v>732</v>
      </c>
      <c r="KK402" s="72">
        <v>1288</v>
      </c>
      <c r="KL402" s="72">
        <v>789</v>
      </c>
      <c r="KM402" s="72">
        <v>1161</v>
      </c>
      <c r="KN402" s="72">
        <v>1273</v>
      </c>
      <c r="KO402" s="72">
        <v>888</v>
      </c>
      <c r="KP402" s="72">
        <v>418</v>
      </c>
      <c r="KQ402" s="72">
        <v>1239</v>
      </c>
      <c r="KR402" s="72">
        <v>468</v>
      </c>
      <c r="KS402" s="72">
        <v>251</v>
      </c>
      <c r="KT402" s="72">
        <v>74</v>
      </c>
      <c r="KU402" s="72">
        <v>387</v>
      </c>
      <c r="KV402" s="72"/>
      <c r="KW402" s="72"/>
      <c r="KX402" s="72"/>
      <c r="KY402" s="72"/>
      <c r="KZ402" s="72"/>
      <c r="LA402" s="72"/>
      <c r="LB402" s="72"/>
      <c r="LC402" s="72"/>
      <c r="LD402" s="71">
        <v>7</v>
      </c>
      <c r="LE402" s="72">
        <v>1</v>
      </c>
      <c r="LF402" s="72">
        <v>0</v>
      </c>
      <c r="LG402" s="72">
        <v>0</v>
      </c>
      <c r="LH402" s="72">
        <v>0</v>
      </c>
      <c r="LI402" s="72">
        <v>2</v>
      </c>
      <c r="LJ402" s="72">
        <v>0</v>
      </c>
      <c r="LK402" s="72">
        <v>0</v>
      </c>
      <c r="LL402" s="72">
        <v>1</v>
      </c>
      <c r="LM402" s="72">
        <v>1</v>
      </c>
      <c r="LN402" s="72">
        <v>1</v>
      </c>
      <c r="LO402" s="72">
        <v>1</v>
      </c>
      <c r="LP402" s="72">
        <v>0</v>
      </c>
      <c r="LQ402" s="72">
        <v>0</v>
      </c>
      <c r="LR402" s="72">
        <v>0</v>
      </c>
      <c r="LS402" s="72">
        <v>0</v>
      </c>
      <c r="LT402" s="72"/>
      <c r="LU402" s="72"/>
      <c r="LV402" s="72"/>
      <c r="LW402" s="72"/>
      <c r="LX402" s="72"/>
      <c r="LY402" s="72"/>
      <c r="LZ402" s="72"/>
      <c r="MA402" s="72"/>
    </row>
    <row r="403" spans="1:339" x14ac:dyDescent="0.4">
      <c r="A403" s="67">
        <v>2018.1</v>
      </c>
      <c r="B403" s="66" t="s">
        <v>14</v>
      </c>
      <c r="C403" s="67">
        <v>2018.1</v>
      </c>
      <c r="D403" s="67"/>
      <c r="E403" s="67"/>
      <c r="F403" s="67"/>
      <c r="G403" s="67"/>
      <c r="H403" s="67"/>
      <c r="I403" s="67"/>
      <c r="J403" s="67"/>
      <c r="K403" s="67"/>
      <c r="L403" s="67"/>
      <c r="M403" s="67"/>
      <c r="N403" s="67"/>
      <c r="O403" s="67"/>
      <c r="P403" s="67"/>
      <c r="Q403" s="67"/>
      <c r="R403" s="67"/>
      <c r="S403" s="67"/>
      <c r="T403" s="67"/>
      <c r="U403" s="67"/>
      <c r="V403" s="67"/>
      <c r="W403" s="67"/>
      <c r="X403" s="67"/>
      <c r="Y403" s="67"/>
      <c r="Z403" s="67"/>
      <c r="AA403" s="67"/>
    </row>
    <row r="404" spans="1:339" x14ac:dyDescent="0.4">
      <c r="A404" s="67">
        <v>2018.11</v>
      </c>
      <c r="B404" s="66" t="s">
        <v>15</v>
      </c>
      <c r="C404" s="67">
        <v>2018.11</v>
      </c>
      <c r="D404" s="67"/>
      <c r="E404" s="67"/>
      <c r="F404" s="67"/>
      <c r="G404" s="67"/>
      <c r="H404" s="67"/>
      <c r="I404" s="67"/>
      <c r="J404" s="67"/>
      <c r="K404" s="67"/>
      <c r="L404" s="67"/>
      <c r="M404" s="67"/>
      <c r="N404" s="67"/>
      <c r="O404" s="67"/>
      <c r="P404" s="67"/>
      <c r="Q404" s="67"/>
      <c r="R404" s="67"/>
      <c r="S404" s="67"/>
      <c r="T404" s="67"/>
      <c r="U404" s="67"/>
      <c r="V404" s="67"/>
      <c r="W404" s="67"/>
      <c r="X404" s="67"/>
      <c r="Y404" s="67"/>
      <c r="Z404" s="67"/>
      <c r="AA404" s="67"/>
    </row>
    <row r="405" spans="1:339" x14ac:dyDescent="0.4">
      <c r="A405" s="67">
        <v>2018.12</v>
      </c>
      <c r="B405" s="66" t="s">
        <v>3</v>
      </c>
      <c r="C405" s="67">
        <v>2018.12</v>
      </c>
      <c r="D405" s="71">
        <v>3279845</v>
      </c>
      <c r="E405" s="71">
        <v>136380</v>
      </c>
      <c r="F405" s="71">
        <v>71927</v>
      </c>
      <c r="G405" s="71">
        <v>141466</v>
      </c>
      <c r="H405" s="71">
        <v>61591</v>
      </c>
      <c r="I405" s="71">
        <v>181630</v>
      </c>
      <c r="J405" s="71">
        <v>114314</v>
      </c>
      <c r="K405" s="71">
        <v>225511</v>
      </c>
      <c r="L405" s="71">
        <v>332609</v>
      </c>
      <c r="M405" s="71">
        <v>353946</v>
      </c>
      <c r="N405" s="71">
        <v>200062</v>
      </c>
      <c r="O405" s="71">
        <v>747953</v>
      </c>
      <c r="P405" s="71">
        <v>387574</v>
      </c>
      <c r="Q405" s="71">
        <v>144744</v>
      </c>
      <c r="R405" s="71">
        <v>60499</v>
      </c>
      <c r="S405" s="71">
        <v>119639</v>
      </c>
      <c r="T405" s="71"/>
      <c r="U405" s="71"/>
      <c r="V405" s="71"/>
      <c r="W405" s="71"/>
      <c r="X405" s="71"/>
      <c r="Y405" s="71"/>
      <c r="Z405" s="71"/>
      <c r="AA405" s="71"/>
      <c r="AB405" s="71">
        <v>22608</v>
      </c>
      <c r="AC405" s="72">
        <v>973</v>
      </c>
      <c r="AD405" s="72">
        <v>600</v>
      </c>
      <c r="AE405" s="72">
        <v>700</v>
      </c>
      <c r="AF405" s="72">
        <v>632</v>
      </c>
      <c r="AG405" s="72">
        <v>1076</v>
      </c>
      <c r="AH405" s="72">
        <v>949</v>
      </c>
      <c r="AI405" s="72">
        <v>1479</v>
      </c>
      <c r="AJ405" s="72">
        <v>2237</v>
      </c>
      <c r="AK405" s="72">
        <v>1952</v>
      </c>
      <c r="AL405" s="72">
        <v>1262</v>
      </c>
      <c r="AM405" s="72">
        <v>3427</v>
      </c>
      <c r="AN405" s="72">
        <v>1836</v>
      </c>
      <c r="AO405" s="72">
        <v>890</v>
      </c>
      <c r="AP405" s="72">
        <v>472</v>
      </c>
      <c r="AQ405" s="72">
        <v>4123</v>
      </c>
      <c r="AR405" s="72"/>
      <c r="AS405" s="72"/>
      <c r="AT405" s="72"/>
      <c r="AU405" s="72"/>
      <c r="AV405" s="72"/>
      <c r="AW405" s="72"/>
      <c r="AX405" s="72"/>
      <c r="AY405" s="72"/>
      <c r="AZ405" s="71">
        <v>3257237</v>
      </c>
      <c r="BA405" s="72">
        <v>135407</v>
      </c>
      <c r="BB405" s="72">
        <v>71327</v>
      </c>
      <c r="BC405" s="72">
        <v>140766</v>
      </c>
      <c r="BD405" s="72">
        <v>60959</v>
      </c>
      <c r="BE405" s="72">
        <v>180554</v>
      </c>
      <c r="BF405" s="72">
        <v>113365</v>
      </c>
      <c r="BG405" s="72">
        <v>224032</v>
      </c>
      <c r="BH405" s="72">
        <v>330372</v>
      </c>
      <c r="BI405" s="72">
        <v>351994</v>
      </c>
      <c r="BJ405" s="72">
        <v>198800</v>
      </c>
      <c r="BK405" s="72">
        <v>744526</v>
      </c>
      <c r="BL405" s="72">
        <v>385738</v>
      </c>
      <c r="BM405" s="72">
        <v>143854</v>
      </c>
      <c r="BN405" s="72">
        <v>60027</v>
      </c>
      <c r="BO405" s="72">
        <v>115516</v>
      </c>
      <c r="BP405" s="72"/>
      <c r="BQ405" s="72"/>
      <c r="BR405" s="72"/>
      <c r="BS405" s="72"/>
      <c r="BT405" s="72"/>
      <c r="BU405" s="72"/>
      <c r="BV405" s="72"/>
      <c r="BW405" s="72"/>
      <c r="BX405" s="71">
        <v>3119811</v>
      </c>
      <c r="BY405" s="72">
        <v>112321</v>
      </c>
      <c r="BZ405" s="72">
        <v>65341</v>
      </c>
      <c r="CA405" s="72">
        <v>134710</v>
      </c>
      <c r="CB405" s="72">
        <v>57611</v>
      </c>
      <c r="CC405" s="72">
        <v>175940</v>
      </c>
      <c r="CD405" s="72">
        <v>109894</v>
      </c>
      <c r="CE405" s="72">
        <v>217599</v>
      </c>
      <c r="CF405" s="72">
        <v>324040</v>
      </c>
      <c r="CG405" s="72">
        <v>346633</v>
      </c>
      <c r="CH405" s="72">
        <v>195291</v>
      </c>
      <c r="CI405" s="72">
        <v>727942</v>
      </c>
      <c r="CJ405" s="72">
        <v>372907</v>
      </c>
      <c r="CK405" s="72">
        <v>135350</v>
      </c>
      <c r="CL405" s="72">
        <v>56331</v>
      </c>
      <c r="CM405" s="72">
        <v>87901</v>
      </c>
      <c r="CN405" s="72"/>
      <c r="CO405" s="72"/>
      <c r="CP405" s="72"/>
      <c r="CQ405" s="72"/>
      <c r="CR405" s="72"/>
      <c r="CS405" s="72"/>
      <c r="CT405" s="72"/>
      <c r="CU405" s="72"/>
      <c r="CV405" s="71">
        <v>3169</v>
      </c>
      <c r="CW405" s="72">
        <v>128</v>
      </c>
      <c r="CX405" s="72">
        <v>50</v>
      </c>
      <c r="CY405" s="72">
        <v>31</v>
      </c>
      <c r="CZ405" s="72">
        <v>32</v>
      </c>
      <c r="DA405" s="72">
        <v>46</v>
      </c>
      <c r="DB405" s="72">
        <v>31</v>
      </c>
      <c r="DC405" s="72">
        <v>39</v>
      </c>
      <c r="DD405" s="72">
        <v>43</v>
      </c>
      <c r="DE405" s="72">
        <v>66</v>
      </c>
      <c r="DF405" s="72">
        <v>41</v>
      </c>
      <c r="DG405" s="72">
        <v>167</v>
      </c>
      <c r="DH405" s="72">
        <v>93</v>
      </c>
      <c r="DI405" s="72">
        <v>70</v>
      </c>
      <c r="DJ405" s="72">
        <v>51</v>
      </c>
      <c r="DK405" s="72">
        <v>2281</v>
      </c>
      <c r="DL405" s="72"/>
      <c r="DM405" s="72"/>
      <c r="DN405" s="72"/>
      <c r="DO405" s="72"/>
      <c r="DP405" s="72"/>
      <c r="DQ405" s="72"/>
      <c r="DR405" s="72"/>
      <c r="DS405" s="72"/>
      <c r="DT405" s="71">
        <v>134257</v>
      </c>
      <c r="DU405" s="72">
        <v>22958</v>
      </c>
      <c r="DV405" s="72">
        <v>5936</v>
      </c>
      <c r="DW405" s="72">
        <v>6025</v>
      </c>
      <c r="DX405" s="72">
        <v>3316</v>
      </c>
      <c r="DY405" s="72">
        <v>4568</v>
      </c>
      <c r="DZ405" s="72">
        <v>3440</v>
      </c>
      <c r="EA405" s="72">
        <v>6394</v>
      </c>
      <c r="EB405" s="72">
        <v>6289</v>
      </c>
      <c r="EC405" s="72">
        <v>5295</v>
      </c>
      <c r="ED405" s="72">
        <v>3468</v>
      </c>
      <c r="EE405" s="72">
        <v>16417</v>
      </c>
      <c r="EF405" s="72">
        <v>12738</v>
      </c>
      <c r="EG405" s="72">
        <v>8434</v>
      </c>
      <c r="EH405" s="72">
        <v>3645</v>
      </c>
      <c r="EI405" s="72">
        <v>25334</v>
      </c>
      <c r="EJ405" s="72"/>
      <c r="EK405" s="72"/>
      <c r="EL405" s="72"/>
      <c r="EM405" s="72"/>
      <c r="EN405" s="72"/>
      <c r="EO405" s="72"/>
      <c r="EP405" s="72"/>
      <c r="EQ405" s="72"/>
      <c r="ER405" s="71">
        <v>91</v>
      </c>
      <c r="ES405" s="72">
        <v>3</v>
      </c>
      <c r="ET405" s="72">
        <v>3</v>
      </c>
      <c r="EU405" s="72">
        <v>3</v>
      </c>
      <c r="EV405" s="72">
        <v>3</v>
      </c>
      <c r="EW405" s="72">
        <v>2</v>
      </c>
      <c r="EX405" s="72">
        <v>3</v>
      </c>
      <c r="EY405" s="72">
        <v>5</v>
      </c>
      <c r="EZ405" s="72">
        <v>9</v>
      </c>
      <c r="FA405" s="72">
        <v>6</v>
      </c>
      <c r="FB405" s="72">
        <v>4</v>
      </c>
      <c r="FC405" s="72">
        <v>23</v>
      </c>
      <c r="FD405" s="72">
        <v>9</v>
      </c>
      <c r="FE405" s="72">
        <v>8</v>
      </c>
      <c r="FF405" s="72">
        <v>2</v>
      </c>
      <c r="FG405" s="72">
        <v>8</v>
      </c>
      <c r="FH405" s="72"/>
      <c r="FI405" s="72"/>
      <c r="FJ405" s="72"/>
      <c r="FK405" s="72"/>
      <c r="FL405" s="72"/>
      <c r="FM405" s="72"/>
      <c r="FN405" s="72"/>
      <c r="FO405" s="72"/>
      <c r="FP405" s="71">
        <v>291159</v>
      </c>
      <c r="FQ405" s="71">
        <v>77322</v>
      </c>
      <c r="FR405" s="71">
        <v>35713</v>
      </c>
      <c r="FS405" s="71">
        <v>34993</v>
      </c>
      <c r="FT405" s="71">
        <v>21404</v>
      </c>
      <c r="FU405" s="71">
        <v>33895</v>
      </c>
      <c r="FV405" s="71">
        <v>18737</v>
      </c>
      <c r="FW405" s="71">
        <v>23676</v>
      </c>
      <c r="FX405" s="71">
        <v>20591</v>
      </c>
      <c r="FY405" s="71">
        <v>10761</v>
      </c>
      <c r="FZ405" s="71">
        <v>4207</v>
      </c>
      <c r="GA405" s="71">
        <v>7041</v>
      </c>
      <c r="GB405" s="71">
        <v>1480</v>
      </c>
      <c r="GC405" s="71">
        <v>497</v>
      </c>
      <c r="GD405" s="71">
        <v>164</v>
      </c>
      <c r="GE405" s="71">
        <v>678</v>
      </c>
      <c r="GF405" s="71"/>
      <c r="GG405" s="71"/>
      <c r="GH405" s="71"/>
      <c r="GI405" s="71"/>
      <c r="GJ405" s="71"/>
      <c r="GK405" s="71"/>
      <c r="GL405" s="71"/>
      <c r="GM405" s="71"/>
      <c r="GN405" s="71">
        <v>3740</v>
      </c>
      <c r="GO405" s="72">
        <v>924</v>
      </c>
      <c r="GP405" s="72">
        <v>545</v>
      </c>
      <c r="GQ405" s="72">
        <v>437</v>
      </c>
      <c r="GR405" s="72">
        <v>264</v>
      </c>
      <c r="GS405" s="72">
        <v>365</v>
      </c>
      <c r="GT405" s="72">
        <v>194</v>
      </c>
      <c r="GU405" s="72">
        <v>255</v>
      </c>
      <c r="GV405" s="72">
        <v>237</v>
      </c>
      <c r="GW405" s="72">
        <v>117</v>
      </c>
      <c r="GX405" s="72">
        <v>56</v>
      </c>
      <c r="GY405" s="72">
        <v>170</v>
      </c>
      <c r="GZ405" s="72">
        <v>38</v>
      </c>
      <c r="HA405" s="72">
        <v>23</v>
      </c>
      <c r="HB405" s="72">
        <v>19</v>
      </c>
      <c r="HC405" s="72">
        <v>96</v>
      </c>
      <c r="HD405" s="72"/>
      <c r="HE405" s="72"/>
      <c r="HF405" s="72"/>
      <c r="HG405" s="72"/>
      <c r="HH405" s="72"/>
      <c r="HI405" s="72"/>
      <c r="HJ405" s="72"/>
      <c r="HK405" s="72"/>
      <c r="HL405" s="71">
        <v>287419</v>
      </c>
      <c r="HM405" s="72">
        <v>76398</v>
      </c>
      <c r="HN405" s="72">
        <v>35168</v>
      </c>
      <c r="HO405" s="72">
        <v>34556</v>
      </c>
      <c r="HP405" s="72">
        <v>21140</v>
      </c>
      <c r="HQ405" s="72">
        <v>33530</v>
      </c>
      <c r="HR405" s="72">
        <v>18543</v>
      </c>
      <c r="HS405" s="72">
        <v>23421</v>
      </c>
      <c r="HT405" s="72">
        <v>20354</v>
      </c>
      <c r="HU405" s="72">
        <v>10644</v>
      </c>
      <c r="HV405" s="72">
        <v>4151</v>
      </c>
      <c r="HW405" s="72">
        <v>6871</v>
      </c>
      <c r="HX405" s="72">
        <v>1442</v>
      </c>
      <c r="HY405" s="72">
        <v>474</v>
      </c>
      <c r="HZ405" s="72">
        <v>145</v>
      </c>
      <c r="IA405" s="72">
        <v>582</v>
      </c>
      <c r="IB405" s="72"/>
      <c r="IC405" s="72"/>
      <c r="ID405" s="72"/>
      <c r="IE405" s="72"/>
      <c r="IF405" s="72"/>
      <c r="IG405" s="72"/>
      <c r="IH405" s="72"/>
      <c r="II405" s="72"/>
      <c r="IJ405" s="71">
        <v>273704</v>
      </c>
      <c r="IK405" s="72">
        <v>74239</v>
      </c>
      <c r="IL405" s="72">
        <v>33919</v>
      </c>
      <c r="IM405" s="72">
        <v>33369</v>
      </c>
      <c r="IN405" s="72">
        <v>20360</v>
      </c>
      <c r="IO405" s="72">
        <v>32199</v>
      </c>
      <c r="IP405" s="72">
        <v>17765</v>
      </c>
      <c r="IQ405" s="72">
        <v>22218</v>
      </c>
      <c r="IR405" s="72">
        <v>19078</v>
      </c>
      <c r="IS405" s="72">
        <v>9745</v>
      </c>
      <c r="IT405" s="72">
        <v>3712</v>
      </c>
      <c r="IU405" s="72">
        <v>5683</v>
      </c>
      <c r="IV405" s="72">
        <v>971</v>
      </c>
      <c r="IW405" s="72">
        <v>230</v>
      </c>
      <c r="IX405" s="72">
        <v>68</v>
      </c>
      <c r="IY405" s="72">
        <v>148</v>
      </c>
      <c r="IZ405" s="72"/>
      <c r="JA405" s="72"/>
      <c r="JB405" s="72"/>
      <c r="JC405" s="72"/>
      <c r="JD405" s="72"/>
      <c r="JE405" s="72"/>
      <c r="JF405" s="72"/>
      <c r="JG405" s="72"/>
      <c r="JH405" s="71">
        <v>171</v>
      </c>
      <c r="JI405" s="72">
        <v>26</v>
      </c>
      <c r="JJ405" s="72">
        <v>7</v>
      </c>
      <c r="JK405" s="72">
        <v>9</v>
      </c>
      <c r="JL405" s="72">
        <v>7</v>
      </c>
      <c r="JM405" s="72">
        <v>11</v>
      </c>
      <c r="JN405" s="72">
        <v>6</v>
      </c>
      <c r="JO405" s="72">
        <v>9</v>
      </c>
      <c r="JP405" s="72">
        <v>14</v>
      </c>
      <c r="JQ405" s="72">
        <v>7</v>
      </c>
      <c r="JR405" s="72">
        <v>3</v>
      </c>
      <c r="JS405" s="72">
        <v>17</v>
      </c>
      <c r="JT405" s="72">
        <v>13</v>
      </c>
      <c r="JU405" s="72">
        <v>4</v>
      </c>
      <c r="JV405" s="72">
        <v>0</v>
      </c>
      <c r="JW405" s="72">
        <v>38</v>
      </c>
      <c r="JX405" s="72"/>
      <c r="JY405" s="72"/>
      <c r="JZ405" s="72"/>
      <c r="KA405" s="72"/>
      <c r="KB405" s="72"/>
      <c r="KC405" s="72"/>
      <c r="KD405" s="72"/>
      <c r="KE405" s="72"/>
      <c r="KF405" s="71">
        <v>13544</v>
      </c>
      <c r="KG405" s="72">
        <v>2133</v>
      </c>
      <c r="KH405" s="72">
        <v>1242</v>
      </c>
      <c r="KI405" s="72">
        <v>1178</v>
      </c>
      <c r="KJ405" s="72">
        <v>773</v>
      </c>
      <c r="KK405" s="72">
        <v>1320</v>
      </c>
      <c r="KL405" s="72">
        <v>772</v>
      </c>
      <c r="KM405" s="72">
        <v>1194</v>
      </c>
      <c r="KN405" s="72">
        <v>1262</v>
      </c>
      <c r="KO405" s="72">
        <v>892</v>
      </c>
      <c r="KP405" s="72">
        <v>436</v>
      </c>
      <c r="KQ405" s="72">
        <v>1171</v>
      </c>
      <c r="KR405" s="72">
        <v>458</v>
      </c>
      <c r="KS405" s="72">
        <v>240</v>
      </c>
      <c r="KT405" s="72">
        <v>77</v>
      </c>
      <c r="KU405" s="72">
        <v>396</v>
      </c>
      <c r="KV405" s="72"/>
      <c r="KW405" s="72"/>
      <c r="KX405" s="72"/>
      <c r="KY405" s="72"/>
      <c r="KZ405" s="72"/>
      <c r="LA405" s="72"/>
      <c r="LB405" s="72"/>
      <c r="LC405" s="72"/>
      <c r="LD405" s="71">
        <v>5</v>
      </c>
      <c r="LE405" s="72">
        <v>1</v>
      </c>
      <c r="LF405" s="72">
        <v>0</v>
      </c>
      <c r="LG405" s="72">
        <v>0</v>
      </c>
      <c r="LH405" s="72">
        <v>0</v>
      </c>
      <c r="LI405" s="72">
        <v>1</v>
      </c>
      <c r="LJ405" s="72">
        <v>0</v>
      </c>
      <c r="LK405" s="72">
        <v>1</v>
      </c>
      <c r="LL405" s="72">
        <v>1</v>
      </c>
      <c r="LM405" s="72">
        <v>0</v>
      </c>
      <c r="LN405" s="72">
        <v>1</v>
      </c>
      <c r="LO405" s="72">
        <v>0</v>
      </c>
      <c r="LP405" s="72">
        <v>0</v>
      </c>
      <c r="LQ405" s="72">
        <v>0</v>
      </c>
      <c r="LR405" s="72">
        <v>0</v>
      </c>
      <c r="LS405" s="72">
        <v>0</v>
      </c>
      <c r="LT405" s="72"/>
      <c r="LU405" s="72"/>
      <c r="LV405" s="72"/>
      <c r="LW405" s="72"/>
      <c r="LX405" s="72"/>
      <c r="LY405" s="72"/>
      <c r="LZ405" s="72"/>
      <c r="MA405" s="72"/>
    </row>
    <row r="406" spans="1:339" x14ac:dyDescent="0.4">
      <c r="A406" s="67"/>
      <c r="C406" s="67"/>
      <c r="D406" s="67"/>
    </row>
    <row r="407" spans="1:339" x14ac:dyDescent="0.4">
      <c r="A407" s="68">
        <v>2019.01</v>
      </c>
      <c r="B407" s="66" t="s">
        <v>239</v>
      </c>
      <c r="C407" s="67">
        <v>2019.01</v>
      </c>
    </row>
    <row r="408" spans="1:339" x14ac:dyDescent="0.4">
      <c r="A408" s="67">
        <v>2019.02</v>
      </c>
      <c r="B408" s="66" t="s">
        <v>6</v>
      </c>
      <c r="C408" s="67">
        <v>2019.02</v>
      </c>
    </row>
    <row r="409" spans="1:339" x14ac:dyDescent="0.4">
      <c r="A409" s="67">
        <v>2019.03</v>
      </c>
      <c r="B409" s="66" t="s">
        <v>7</v>
      </c>
      <c r="C409" s="67">
        <v>2019.03</v>
      </c>
      <c r="D409" s="71">
        <v>3364279</v>
      </c>
      <c r="E409" s="71">
        <v>140864</v>
      </c>
      <c r="F409" s="71">
        <v>68275</v>
      </c>
      <c r="G409" s="71">
        <v>130375</v>
      </c>
      <c r="H409" s="71">
        <v>59715</v>
      </c>
      <c r="I409" s="71">
        <v>170988</v>
      </c>
      <c r="J409" s="71">
        <v>108259</v>
      </c>
      <c r="K409" s="71">
        <v>214893</v>
      </c>
      <c r="L409" s="71">
        <v>330630</v>
      </c>
      <c r="M409" s="71">
        <v>357867</v>
      </c>
      <c r="N409" s="71">
        <v>201427</v>
      </c>
      <c r="O409" s="71">
        <v>790229</v>
      </c>
      <c r="P409" s="71">
        <v>417562</v>
      </c>
      <c r="Q409" s="71">
        <v>162636</v>
      </c>
      <c r="R409" s="71">
        <v>68398</v>
      </c>
      <c r="S409" s="71">
        <v>142161</v>
      </c>
      <c r="T409" s="71"/>
      <c r="U409" s="71"/>
      <c r="V409" s="71"/>
      <c r="W409" s="71"/>
      <c r="X409" s="71"/>
      <c r="Y409" s="71"/>
      <c r="Z409" s="71"/>
      <c r="AA409" s="71"/>
      <c r="AB409" s="71">
        <v>25118</v>
      </c>
      <c r="AC409" s="72">
        <v>951</v>
      </c>
      <c r="AD409" s="72">
        <v>591</v>
      </c>
      <c r="AE409" s="72">
        <v>707</v>
      </c>
      <c r="AF409" s="72">
        <v>620</v>
      </c>
      <c r="AG409" s="72">
        <v>1080</v>
      </c>
      <c r="AH409" s="72">
        <v>951</v>
      </c>
      <c r="AI409" s="72">
        <v>2365</v>
      </c>
      <c r="AJ409" s="72">
        <v>2264</v>
      </c>
      <c r="AK409" s="72">
        <v>1995</v>
      </c>
      <c r="AL409" s="72">
        <v>1299</v>
      </c>
      <c r="AM409" s="72">
        <v>3765</v>
      </c>
      <c r="AN409" s="72">
        <v>1931</v>
      </c>
      <c r="AO409" s="72">
        <v>969</v>
      </c>
      <c r="AP409" s="72">
        <v>523</v>
      </c>
      <c r="AQ409" s="72">
        <v>5107</v>
      </c>
      <c r="AR409" s="72"/>
      <c r="AS409" s="72"/>
      <c r="AT409" s="72"/>
      <c r="AU409" s="72"/>
      <c r="AV409" s="72"/>
      <c r="AW409" s="72"/>
      <c r="AX409" s="72"/>
      <c r="AY409" s="72"/>
      <c r="AZ409" s="71">
        <v>3339161</v>
      </c>
      <c r="BA409" s="72">
        <v>139913</v>
      </c>
      <c r="BB409" s="72">
        <v>67684</v>
      </c>
      <c r="BC409" s="72">
        <v>129668</v>
      </c>
      <c r="BD409" s="72">
        <v>59095</v>
      </c>
      <c r="BE409" s="72">
        <v>169908</v>
      </c>
      <c r="BF409" s="72">
        <v>107308</v>
      </c>
      <c r="BG409" s="72">
        <v>212528</v>
      </c>
      <c r="BH409" s="72">
        <v>328366</v>
      </c>
      <c r="BI409" s="72">
        <v>355872</v>
      </c>
      <c r="BJ409" s="72">
        <v>200128</v>
      </c>
      <c r="BK409" s="72">
        <v>786464</v>
      </c>
      <c r="BL409" s="72">
        <v>415631</v>
      </c>
      <c r="BM409" s="72">
        <v>161667</v>
      </c>
      <c r="BN409" s="72">
        <v>67875</v>
      </c>
      <c r="BO409" s="72">
        <v>137054</v>
      </c>
      <c r="BP409" s="72"/>
      <c r="BQ409" s="72"/>
      <c r="BR409" s="72"/>
      <c r="BS409" s="72"/>
      <c r="BT409" s="72"/>
      <c r="BU409" s="72"/>
      <c r="BV409" s="72"/>
      <c r="BW409" s="72"/>
      <c r="BX409" s="71">
        <v>3191868</v>
      </c>
      <c r="BY409" s="72">
        <v>116813</v>
      </c>
      <c r="BZ409" s="72">
        <v>61716</v>
      </c>
      <c r="CA409" s="72">
        <v>123575</v>
      </c>
      <c r="CB409" s="72">
        <v>55793</v>
      </c>
      <c r="CC409" s="72">
        <v>165165</v>
      </c>
      <c r="CD409" s="72">
        <v>103802</v>
      </c>
      <c r="CE409" s="72">
        <v>206290</v>
      </c>
      <c r="CF409" s="72">
        <v>321361</v>
      </c>
      <c r="CG409" s="72">
        <v>350138</v>
      </c>
      <c r="CH409" s="72">
        <v>196608</v>
      </c>
      <c r="CI409" s="72">
        <v>768651</v>
      </c>
      <c r="CJ409" s="72">
        <v>401824</v>
      </c>
      <c r="CK409" s="72">
        <v>151222</v>
      </c>
      <c r="CL409" s="72">
        <v>63763</v>
      </c>
      <c r="CM409" s="72">
        <v>105147</v>
      </c>
      <c r="CN409" s="72"/>
      <c r="CO409" s="72"/>
      <c r="CP409" s="72"/>
      <c r="CQ409" s="72"/>
      <c r="CR409" s="72"/>
      <c r="CS409" s="72"/>
      <c r="CT409" s="72"/>
      <c r="CU409" s="72"/>
      <c r="CV409" s="71">
        <v>4150</v>
      </c>
      <c r="CW409" s="72">
        <v>124</v>
      </c>
      <c r="CX409" s="72">
        <v>53</v>
      </c>
      <c r="CY409" s="72">
        <v>38</v>
      </c>
      <c r="CZ409" s="72">
        <v>28</v>
      </c>
      <c r="DA409" s="72">
        <v>52</v>
      </c>
      <c r="DB409" s="72">
        <v>38</v>
      </c>
      <c r="DC409" s="72">
        <v>41</v>
      </c>
      <c r="DD409" s="72">
        <v>53</v>
      </c>
      <c r="DE409" s="72">
        <v>79</v>
      </c>
      <c r="DF409" s="72">
        <v>58</v>
      </c>
      <c r="DG409" s="72">
        <v>182</v>
      </c>
      <c r="DH409" s="72">
        <v>118</v>
      </c>
      <c r="DI409" s="72">
        <v>79</v>
      </c>
      <c r="DJ409" s="72">
        <v>45</v>
      </c>
      <c r="DK409" s="72">
        <v>3162</v>
      </c>
      <c r="DL409" s="72"/>
      <c r="DM409" s="72"/>
      <c r="DN409" s="72"/>
      <c r="DO409" s="72"/>
      <c r="DP409" s="72"/>
      <c r="DQ409" s="72"/>
      <c r="DR409" s="72"/>
      <c r="DS409" s="72"/>
      <c r="DT409" s="71">
        <v>143143</v>
      </c>
      <c r="DU409" s="72">
        <v>22976</v>
      </c>
      <c r="DV409" s="72">
        <v>5915</v>
      </c>
      <c r="DW409" s="72">
        <v>6055</v>
      </c>
      <c r="DX409" s="72">
        <v>3274</v>
      </c>
      <c r="DY409" s="72">
        <v>4691</v>
      </c>
      <c r="DZ409" s="72">
        <v>3468</v>
      </c>
      <c r="EA409" s="72">
        <v>6197</v>
      </c>
      <c r="EB409" s="72">
        <v>6952</v>
      </c>
      <c r="EC409" s="72">
        <v>5655</v>
      </c>
      <c r="ED409" s="72">
        <v>3462</v>
      </c>
      <c r="EE409" s="72">
        <v>17631</v>
      </c>
      <c r="EF409" s="72">
        <v>13689</v>
      </c>
      <c r="EG409" s="72">
        <v>10366</v>
      </c>
      <c r="EH409" s="72">
        <v>4067</v>
      </c>
      <c r="EI409" s="72">
        <v>28745</v>
      </c>
      <c r="EJ409" s="72"/>
      <c r="EK409" s="72"/>
      <c r="EL409" s="72"/>
      <c r="EM409" s="72"/>
      <c r="EN409" s="72"/>
      <c r="EO409" s="72"/>
      <c r="EP409" s="72"/>
      <c r="EQ409" s="72"/>
      <c r="ER409" s="71">
        <v>105</v>
      </c>
      <c r="ES409" s="72">
        <v>2</v>
      </c>
      <c r="ET409" s="72">
        <v>2</v>
      </c>
      <c r="EU409" s="72">
        <v>0</v>
      </c>
      <c r="EV409" s="72">
        <v>3</v>
      </c>
      <c r="EW409" s="72">
        <v>6</v>
      </c>
      <c r="EX409" s="72">
        <v>6</v>
      </c>
      <c r="EY409" s="72">
        <v>8</v>
      </c>
      <c r="EZ409" s="72">
        <v>12</v>
      </c>
      <c r="FA409" s="72">
        <v>4</v>
      </c>
      <c r="FB409" s="72">
        <v>6</v>
      </c>
      <c r="FC409" s="72">
        <v>27</v>
      </c>
      <c r="FD409" s="72">
        <v>12</v>
      </c>
      <c r="FE409" s="72">
        <v>2</v>
      </c>
      <c r="FF409" s="72">
        <v>2</v>
      </c>
      <c r="FG409" s="72">
        <v>13</v>
      </c>
      <c r="FH409" s="72"/>
      <c r="FI409" s="72"/>
      <c r="FJ409" s="72"/>
      <c r="FK409" s="72"/>
      <c r="FL409" s="72"/>
      <c r="FM409" s="72"/>
      <c r="FN409" s="72"/>
      <c r="FO409" s="72"/>
      <c r="FP409" s="71">
        <v>309399</v>
      </c>
      <c r="FQ409" s="71">
        <v>87963</v>
      </c>
      <c r="FR409" s="71">
        <v>37597</v>
      </c>
      <c r="FS409" s="71">
        <v>36287</v>
      </c>
      <c r="FT409" s="71">
        <v>21291</v>
      </c>
      <c r="FU409" s="71">
        <v>35549</v>
      </c>
      <c r="FV409" s="71">
        <v>18874</v>
      </c>
      <c r="FW409" s="71">
        <v>24614</v>
      </c>
      <c r="FX409" s="71">
        <v>21398</v>
      </c>
      <c r="FY409" s="71">
        <v>11171</v>
      </c>
      <c r="FZ409" s="71">
        <v>4373</v>
      </c>
      <c r="GA409" s="71">
        <v>7353</v>
      </c>
      <c r="GB409" s="71">
        <v>1513</v>
      </c>
      <c r="GC409" s="71">
        <v>534</v>
      </c>
      <c r="GD409" s="71">
        <v>180</v>
      </c>
      <c r="GE409" s="71">
        <v>702</v>
      </c>
      <c r="GF409" s="71"/>
      <c r="GG409" s="71"/>
      <c r="GH409" s="71"/>
      <c r="GI409" s="71"/>
      <c r="GJ409" s="71"/>
      <c r="GK409" s="71"/>
      <c r="GL409" s="71"/>
      <c r="GM409" s="71"/>
      <c r="GN409" s="71">
        <v>3963</v>
      </c>
      <c r="GO409" s="72">
        <v>1007</v>
      </c>
      <c r="GP409" s="72">
        <v>582</v>
      </c>
      <c r="GQ409" s="72">
        <v>457</v>
      </c>
      <c r="GR409" s="72">
        <v>266</v>
      </c>
      <c r="GS409" s="72">
        <v>371</v>
      </c>
      <c r="GT409" s="72">
        <v>200</v>
      </c>
      <c r="GU409" s="72">
        <v>275</v>
      </c>
      <c r="GV409" s="72">
        <v>247</v>
      </c>
      <c r="GW409" s="72">
        <v>123</v>
      </c>
      <c r="GX409" s="72">
        <v>61</v>
      </c>
      <c r="GY409" s="72">
        <v>195</v>
      </c>
      <c r="GZ409" s="72">
        <v>42</v>
      </c>
      <c r="HA409" s="72">
        <v>24</v>
      </c>
      <c r="HB409" s="72">
        <v>19</v>
      </c>
      <c r="HC409" s="72">
        <v>94</v>
      </c>
      <c r="HD409" s="72"/>
      <c r="HE409" s="72"/>
      <c r="HF409" s="72"/>
      <c r="HG409" s="72"/>
      <c r="HH409" s="72"/>
      <c r="HI409" s="72"/>
      <c r="HJ409" s="72"/>
      <c r="HK409" s="72"/>
      <c r="HL409" s="71">
        <v>305436</v>
      </c>
      <c r="HM409" s="72">
        <v>86956</v>
      </c>
      <c r="HN409" s="72">
        <v>37015</v>
      </c>
      <c r="HO409" s="72">
        <v>35830</v>
      </c>
      <c r="HP409" s="72">
        <v>21025</v>
      </c>
      <c r="HQ409" s="72">
        <v>35178</v>
      </c>
      <c r="HR409" s="72">
        <v>18674</v>
      </c>
      <c r="HS409" s="72">
        <v>24339</v>
      </c>
      <c r="HT409" s="72">
        <v>21151</v>
      </c>
      <c r="HU409" s="72">
        <v>11048</v>
      </c>
      <c r="HV409" s="72">
        <v>4312</v>
      </c>
      <c r="HW409" s="72">
        <v>7158</v>
      </c>
      <c r="HX409" s="72">
        <v>1471</v>
      </c>
      <c r="HY409" s="72">
        <v>510</v>
      </c>
      <c r="HZ409" s="72">
        <v>161</v>
      </c>
      <c r="IA409" s="72">
        <v>608</v>
      </c>
      <c r="IB409" s="72"/>
      <c r="IC409" s="72"/>
      <c r="ID409" s="72"/>
      <c r="IE409" s="72"/>
      <c r="IF409" s="72"/>
      <c r="IG409" s="72"/>
      <c r="IH409" s="72"/>
      <c r="II409" s="72"/>
      <c r="IJ409" s="71">
        <v>291076</v>
      </c>
      <c r="IK409" s="72">
        <v>84729</v>
      </c>
      <c r="IL409" s="72">
        <v>35758</v>
      </c>
      <c r="IM409" s="72">
        <v>34620</v>
      </c>
      <c r="IN409" s="72">
        <v>20251</v>
      </c>
      <c r="IO409" s="72">
        <v>33802</v>
      </c>
      <c r="IP409" s="72">
        <v>17856</v>
      </c>
      <c r="IQ409" s="72">
        <v>23106</v>
      </c>
      <c r="IR409" s="72">
        <v>19818</v>
      </c>
      <c r="IS409" s="72">
        <v>10066</v>
      </c>
      <c r="IT409" s="72">
        <v>3807</v>
      </c>
      <c r="IU409" s="72">
        <v>5856</v>
      </c>
      <c r="IV409" s="72">
        <v>984</v>
      </c>
      <c r="IW409" s="72">
        <v>214</v>
      </c>
      <c r="IX409" s="72">
        <v>67</v>
      </c>
      <c r="IY409" s="72">
        <v>142</v>
      </c>
      <c r="IZ409" s="72"/>
      <c r="JA409" s="72"/>
      <c r="JB409" s="72"/>
      <c r="JC409" s="72"/>
      <c r="JD409" s="72"/>
      <c r="JE409" s="72"/>
      <c r="JF409" s="72"/>
      <c r="JG409" s="72"/>
      <c r="JH409" s="71">
        <v>176</v>
      </c>
      <c r="JI409" s="72">
        <v>11</v>
      </c>
      <c r="JJ409" s="72">
        <v>9</v>
      </c>
      <c r="JK409" s="72">
        <v>9</v>
      </c>
      <c r="JL409" s="72">
        <v>9</v>
      </c>
      <c r="JM409" s="72">
        <v>14</v>
      </c>
      <c r="JN409" s="72">
        <v>10</v>
      </c>
      <c r="JO409" s="72">
        <v>9</v>
      </c>
      <c r="JP409" s="72">
        <v>13</v>
      </c>
      <c r="JQ409" s="72">
        <v>5</v>
      </c>
      <c r="JR409" s="72">
        <v>6</v>
      </c>
      <c r="JS409" s="72">
        <v>20</v>
      </c>
      <c r="JT409" s="72">
        <v>13</v>
      </c>
      <c r="JU409" s="72">
        <v>6</v>
      </c>
      <c r="JV409" s="72">
        <v>4</v>
      </c>
      <c r="JW409" s="72">
        <v>38</v>
      </c>
      <c r="JX409" s="72"/>
      <c r="JY409" s="72"/>
      <c r="JZ409" s="72"/>
      <c r="KA409" s="72"/>
      <c r="KB409" s="72"/>
      <c r="KC409" s="72"/>
      <c r="KD409" s="72"/>
      <c r="KE409" s="72"/>
      <c r="KF409" s="71">
        <v>14184</v>
      </c>
      <c r="KG409" s="72">
        <v>2216</v>
      </c>
      <c r="KH409" s="72">
        <v>1248</v>
      </c>
      <c r="KI409" s="72">
        <v>1201</v>
      </c>
      <c r="KJ409" s="72">
        <v>765</v>
      </c>
      <c r="KK409" s="72">
        <v>1362</v>
      </c>
      <c r="KL409" s="72">
        <v>808</v>
      </c>
      <c r="KM409" s="72">
        <v>1224</v>
      </c>
      <c r="KN409" s="72">
        <v>1320</v>
      </c>
      <c r="KO409" s="72">
        <v>977</v>
      </c>
      <c r="KP409" s="72">
        <v>499</v>
      </c>
      <c r="KQ409" s="72">
        <v>1282</v>
      </c>
      <c r="KR409" s="72">
        <v>474</v>
      </c>
      <c r="KS409" s="72">
        <v>290</v>
      </c>
      <c r="KT409" s="72">
        <v>90</v>
      </c>
      <c r="KU409" s="72">
        <v>428</v>
      </c>
      <c r="KV409" s="72"/>
      <c r="KW409" s="72"/>
      <c r="KX409" s="72"/>
      <c r="KY409" s="72"/>
      <c r="KZ409" s="72"/>
      <c r="LA409" s="72"/>
      <c r="LB409" s="72"/>
      <c r="LC409" s="72"/>
      <c r="LD409" s="71">
        <v>7</v>
      </c>
      <c r="LE409" s="72">
        <v>3</v>
      </c>
      <c r="LF409" s="72">
        <v>0</v>
      </c>
      <c r="LG409" s="72">
        <v>0</v>
      </c>
      <c r="LH409" s="72">
        <v>0</v>
      </c>
      <c r="LI409" s="72">
        <v>0</v>
      </c>
      <c r="LJ409" s="72">
        <v>0</v>
      </c>
      <c r="LK409" s="72">
        <v>1</v>
      </c>
      <c r="LL409" s="72">
        <v>2</v>
      </c>
      <c r="LM409" s="72">
        <v>0</v>
      </c>
      <c r="LN409" s="72">
        <v>0</v>
      </c>
      <c r="LO409" s="72">
        <v>1</v>
      </c>
      <c r="LP409" s="72">
        <v>0</v>
      </c>
      <c r="LQ409" s="72">
        <v>0</v>
      </c>
      <c r="LR409" s="72">
        <v>0</v>
      </c>
      <c r="LS409" s="72">
        <v>0</v>
      </c>
      <c r="LT409" s="72"/>
      <c r="LU409" s="72"/>
      <c r="LV409" s="72"/>
      <c r="LW409" s="72"/>
      <c r="LX409" s="72"/>
      <c r="LY409" s="72"/>
      <c r="LZ409" s="72"/>
      <c r="MA409" s="72"/>
    </row>
    <row r="410" spans="1:339" x14ac:dyDescent="0.4">
      <c r="A410" s="67">
        <v>2019.04</v>
      </c>
      <c r="B410" s="66" t="s">
        <v>8</v>
      </c>
      <c r="C410" s="67">
        <v>2019.04</v>
      </c>
      <c r="D410" s="67"/>
      <c r="E410" s="67"/>
      <c r="F410" s="67"/>
      <c r="G410" s="67"/>
      <c r="H410" s="67"/>
      <c r="I410" s="67"/>
      <c r="J410" s="67"/>
      <c r="K410" s="67"/>
      <c r="L410" s="67"/>
      <c r="M410" s="67"/>
      <c r="N410" s="67"/>
      <c r="O410" s="67"/>
      <c r="P410" s="67"/>
      <c r="Q410" s="67"/>
      <c r="R410" s="67"/>
      <c r="S410" s="67"/>
      <c r="T410" s="67"/>
      <c r="U410" s="67"/>
      <c r="V410" s="67"/>
      <c r="W410" s="67"/>
      <c r="X410" s="67"/>
      <c r="Y410" s="67"/>
      <c r="Z410" s="67"/>
      <c r="AA410" s="67"/>
    </row>
    <row r="411" spans="1:339" x14ac:dyDescent="0.4">
      <c r="A411" s="67">
        <v>2019.05</v>
      </c>
      <c r="B411" s="66" t="s">
        <v>9</v>
      </c>
      <c r="C411" s="67">
        <v>2019.05</v>
      </c>
      <c r="D411" s="67"/>
      <c r="E411" s="67"/>
      <c r="F411" s="67"/>
      <c r="G411" s="67"/>
      <c r="H411" s="67"/>
      <c r="I411" s="67"/>
      <c r="J411" s="67"/>
      <c r="K411" s="67"/>
      <c r="L411" s="67"/>
      <c r="M411" s="67"/>
      <c r="N411" s="67"/>
      <c r="O411" s="67"/>
      <c r="P411" s="67"/>
      <c r="Q411" s="67"/>
      <c r="R411" s="67"/>
      <c r="S411" s="67"/>
      <c r="T411" s="67"/>
      <c r="U411" s="67"/>
      <c r="V411" s="67"/>
      <c r="W411" s="67"/>
      <c r="X411" s="67"/>
      <c r="Y411" s="67"/>
      <c r="Z411" s="67"/>
      <c r="AA411" s="67"/>
    </row>
    <row r="412" spans="1:339" x14ac:dyDescent="0.4">
      <c r="A412" s="67">
        <v>2019.06</v>
      </c>
      <c r="B412" s="66" t="s">
        <v>10</v>
      </c>
      <c r="C412" s="67">
        <v>2019.06</v>
      </c>
      <c r="D412" s="71">
        <v>3555080</v>
      </c>
      <c r="E412" s="71">
        <v>151515</v>
      </c>
      <c r="F412" s="71">
        <v>69375</v>
      </c>
      <c r="G412" s="71">
        <v>117681</v>
      </c>
      <c r="H412" s="71">
        <v>59381</v>
      </c>
      <c r="I412" s="71">
        <v>178079</v>
      </c>
      <c r="J412" s="71">
        <v>114358</v>
      </c>
      <c r="K412" s="71">
        <v>229264</v>
      </c>
      <c r="L412" s="71">
        <v>347524</v>
      </c>
      <c r="M412" s="71">
        <v>374228</v>
      </c>
      <c r="N412" s="71">
        <v>211126</v>
      </c>
      <c r="O412" s="71">
        <v>837544</v>
      </c>
      <c r="P412" s="71">
        <v>444720</v>
      </c>
      <c r="Q412" s="71">
        <v>180398</v>
      </c>
      <c r="R412" s="71">
        <v>76822</v>
      </c>
      <c r="S412" s="71">
        <v>163065</v>
      </c>
      <c r="T412" s="71"/>
      <c r="U412" s="71"/>
      <c r="V412" s="71"/>
      <c r="W412" s="71"/>
      <c r="X412" s="71"/>
      <c r="Y412" s="71"/>
      <c r="Z412" s="71"/>
      <c r="AA412" s="71"/>
      <c r="AB412" s="71">
        <v>25139</v>
      </c>
      <c r="AC412" s="72">
        <v>932</v>
      </c>
      <c r="AD412" s="72">
        <v>568</v>
      </c>
      <c r="AE412" s="72">
        <v>708</v>
      </c>
      <c r="AF412" s="72">
        <v>663</v>
      </c>
      <c r="AG412" s="72">
        <v>1111</v>
      </c>
      <c r="AH412" s="72">
        <v>944</v>
      </c>
      <c r="AI412" s="72">
        <v>1547</v>
      </c>
      <c r="AJ412" s="72">
        <v>2292</v>
      </c>
      <c r="AK412" s="72">
        <v>2095</v>
      </c>
      <c r="AL412" s="72">
        <v>1354</v>
      </c>
      <c r="AM412" s="72">
        <v>4249</v>
      </c>
      <c r="AN412" s="72">
        <v>2052</v>
      </c>
      <c r="AO412" s="72">
        <v>1066</v>
      </c>
      <c r="AP412" s="72">
        <v>520</v>
      </c>
      <c r="AQ412" s="72">
        <v>5038</v>
      </c>
      <c r="AR412" s="72"/>
      <c r="AS412" s="72"/>
      <c r="AT412" s="72"/>
      <c r="AU412" s="72"/>
      <c r="AV412" s="72"/>
      <c r="AW412" s="72"/>
      <c r="AX412" s="72"/>
      <c r="AY412" s="72"/>
      <c r="AZ412" s="71">
        <v>3529941</v>
      </c>
      <c r="BA412" s="72">
        <v>150583</v>
      </c>
      <c r="BB412" s="72">
        <v>68807</v>
      </c>
      <c r="BC412" s="72">
        <v>116973</v>
      </c>
      <c r="BD412" s="72">
        <v>58718</v>
      </c>
      <c r="BE412" s="72">
        <v>176968</v>
      </c>
      <c r="BF412" s="72">
        <v>113414</v>
      </c>
      <c r="BG412" s="72">
        <v>227717</v>
      </c>
      <c r="BH412" s="72">
        <v>345232</v>
      </c>
      <c r="BI412" s="72">
        <v>372133</v>
      </c>
      <c r="BJ412" s="72">
        <v>209772</v>
      </c>
      <c r="BK412" s="72">
        <v>833295</v>
      </c>
      <c r="BL412" s="72">
        <v>442668</v>
      </c>
      <c r="BM412" s="72">
        <v>179332</v>
      </c>
      <c r="BN412" s="72">
        <v>76302</v>
      </c>
      <c r="BO412" s="72">
        <v>158027</v>
      </c>
      <c r="BP412" s="72"/>
      <c r="BQ412" s="72"/>
      <c r="BR412" s="72"/>
      <c r="BS412" s="72"/>
      <c r="BT412" s="72"/>
      <c r="BU412" s="72"/>
      <c r="BV412" s="72"/>
      <c r="BW412" s="72"/>
      <c r="BX412" s="71">
        <v>3375900</v>
      </c>
      <c r="BY412" s="72">
        <v>127465</v>
      </c>
      <c r="BZ412" s="72">
        <v>62870</v>
      </c>
      <c r="CA412" s="72">
        <v>110888</v>
      </c>
      <c r="CB412" s="72">
        <v>55507</v>
      </c>
      <c r="CC412" s="72">
        <v>171937</v>
      </c>
      <c r="CD412" s="72">
        <v>109831</v>
      </c>
      <c r="CE412" s="72">
        <v>221545</v>
      </c>
      <c r="CF412" s="72">
        <v>337607</v>
      </c>
      <c r="CG412" s="72">
        <v>365884</v>
      </c>
      <c r="CH412" s="72">
        <v>206019</v>
      </c>
      <c r="CI412" s="72">
        <v>814508</v>
      </c>
      <c r="CJ412" s="72">
        <v>427822</v>
      </c>
      <c r="CK412" s="72">
        <v>168011</v>
      </c>
      <c r="CL412" s="72">
        <v>71750</v>
      </c>
      <c r="CM412" s="72">
        <v>124256</v>
      </c>
      <c r="CN412" s="72"/>
      <c r="CO412" s="72"/>
      <c r="CP412" s="72"/>
      <c r="CQ412" s="72"/>
      <c r="CR412" s="72"/>
      <c r="CS412" s="72"/>
      <c r="CT412" s="72"/>
      <c r="CU412" s="72"/>
      <c r="CV412" s="71">
        <v>3430</v>
      </c>
      <c r="CW412" s="72">
        <v>105</v>
      </c>
      <c r="CX412" s="72">
        <v>51</v>
      </c>
      <c r="CY412" s="72">
        <v>30</v>
      </c>
      <c r="CZ412" s="72">
        <v>26</v>
      </c>
      <c r="DA412" s="72">
        <v>40</v>
      </c>
      <c r="DB412" s="72">
        <v>29</v>
      </c>
      <c r="DC412" s="72">
        <v>41</v>
      </c>
      <c r="DD412" s="72">
        <v>58</v>
      </c>
      <c r="DE412" s="72">
        <v>64</v>
      </c>
      <c r="DF412" s="72">
        <v>52</v>
      </c>
      <c r="DG412" s="72">
        <v>130</v>
      </c>
      <c r="DH412" s="72">
        <v>111</v>
      </c>
      <c r="DI412" s="72">
        <v>81</v>
      </c>
      <c r="DJ412" s="72">
        <v>35</v>
      </c>
      <c r="DK412" s="72">
        <v>2577</v>
      </c>
      <c r="DL412" s="72"/>
      <c r="DM412" s="72"/>
      <c r="DN412" s="72"/>
      <c r="DO412" s="72"/>
      <c r="DP412" s="72"/>
      <c r="DQ412" s="72"/>
      <c r="DR412" s="72"/>
      <c r="DS412" s="72"/>
      <c r="DT412" s="71">
        <v>150611</v>
      </c>
      <c r="DU412" s="72">
        <v>23013</v>
      </c>
      <c r="DV412" s="72">
        <v>5886</v>
      </c>
      <c r="DW412" s="72">
        <v>6055</v>
      </c>
      <c r="DX412" s="72">
        <v>3185</v>
      </c>
      <c r="DY412" s="72">
        <v>4991</v>
      </c>
      <c r="DZ412" s="72">
        <v>3554</v>
      </c>
      <c r="EA412" s="72">
        <v>6131</v>
      </c>
      <c r="EB412" s="72">
        <v>7567</v>
      </c>
      <c r="EC412" s="72">
        <v>6185</v>
      </c>
      <c r="ED412" s="72">
        <v>3701</v>
      </c>
      <c r="EE412" s="72">
        <v>18657</v>
      </c>
      <c r="EF412" s="72">
        <v>14735</v>
      </c>
      <c r="EG412" s="72">
        <v>11240</v>
      </c>
      <c r="EH412" s="72">
        <v>4517</v>
      </c>
      <c r="EI412" s="72">
        <v>31194</v>
      </c>
      <c r="EJ412" s="72"/>
      <c r="EK412" s="72"/>
      <c r="EL412" s="72"/>
      <c r="EM412" s="72"/>
      <c r="EN412" s="72"/>
      <c r="EO412" s="72"/>
      <c r="EP412" s="72"/>
      <c r="EQ412" s="72"/>
      <c r="ER412" s="71">
        <v>114</v>
      </c>
      <c r="ES412" s="72">
        <v>2</v>
      </c>
      <c r="ET412" s="72">
        <v>4</v>
      </c>
      <c r="EU412" s="72">
        <v>7</v>
      </c>
      <c r="EV412" s="72">
        <v>3</v>
      </c>
      <c r="EW412" s="72">
        <v>3</v>
      </c>
      <c r="EX412" s="72">
        <v>3</v>
      </c>
      <c r="EY412" s="72">
        <v>9</v>
      </c>
      <c r="EZ412" s="72">
        <v>13</v>
      </c>
      <c r="FA412" s="72">
        <v>10</v>
      </c>
      <c r="FB412" s="72">
        <v>5</v>
      </c>
      <c r="FC412" s="72">
        <v>28</v>
      </c>
      <c r="FD412" s="72">
        <v>12</v>
      </c>
      <c r="FE412" s="72">
        <v>5</v>
      </c>
      <c r="FF412" s="72">
        <v>3</v>
      </c>
      <c r="FG412" s="72">
        <v>7</v>
      </c>
      <c r="FH412" s="72"/>
      <c r="FI412" s="72"/>
      <c r="FJ412" s="72"/>
      <c r="FK412" s="72"/>
      <c r="FL412" s="72"/>
      <c r="FM412" s="72"/>
      <c r="FN412" s="72"/>
      <c r="FO412" s="72"/>
      <c r="FP412" s="71">
        <v>310091</v>
      </c>
      <c r="FQ412" s="71">
        <v>93220</v>
      </c>
      <c r="FR412" s="71">
        <v>37354</v>
      </c>
      <c r="FS412" s="71">
        <v>35655</v>
      </c>
      <c r="FT412" s="71">
        <v>21098</v>
      </c>
      <c r="FU412" s="71">
        <v>34773</v>
      </c>
      <c r="FV412" s="71">
        <v>18478</v>
      </c>
      <c r="FW412" s="71">
        <v>24057</v>
      </c>
      <c r="FX412" s="71">
        <v>20625</v>
      </c>
      <c r="FY412" s="71">
        <v>10824</v>
      </c>
      <c r="FZ412" s="71">
        <v>4150</v>
      </c>
      <c r="GA412" s="71">
        <v>6991</v>
      </c>
      <c r="GB412" s="71">
        <v>1500</v>
      </c>
      <c r="GC412" s="71">
        <v>512</v>
      </c>
      <c r="GD412" s="71">
        <v>150</v>
      </c>
      <c r="GE412" s="71">
        <v>704</v>
      </c>
      <c r="GF412" s="71"/>
      <c r="GG412" s="71"/>
      <c r="GH412" s="71"/>
      <c r="GI412" s="71"/>
      <c r="GJ412" s="71"/>
      <c r="GK412" s="71"/>
      <c r="GL412" s="71"/>
      <c r="GM412" s="71"/>
      <c r="GN412" s="71">
        <v>4260</v>
      </c>
      <c r="GO412" s="72">
        <v>1132</v>
      </c>
      <c r="GP412" s="72">
        <v>620</v>
      </c>
      <c r="GQ412" s="72">
        <v>486</v>
      </c>
      <c r="GR412" s="72">
        <v>287</v>
      </c>
      <c r="GS412" s="72">
        <v>397</v>
      </c>
      <c r="GT412" s="72">
        <v>215</v>
      </c>
      <c r="GU412" s="72">
        <v>286</v>
      </c>
      <c r="GV412" s="72">
        <v>251</v>
      </c>
      <c r="GW412" s="72">
        <v>124</v>
      </c>
      <c r="GX412" s="72">
        <v>71</v>
      </c>
      <c r="GY412" s="72">
        <v>211</v>
      </c>
      <c r="GZ412" s="72">
        <v>47</v>
      </c>
      <c r="HA412" s="72">
        <v>24</v>
      </c>
      <c r="HB412" s="72">
        <v>20</v>
      </c>
      <c r="HC412" s="72">
        <v>89</v>
      </c>
      <c r="HD412" s="72"/>
      <c r="HE412" s="72"/>
      <c r="HF412" s="72"/>
      <c r="HG412" s="72"/>
      <c r="HH412" s="72"/>
      <c r="HI412" s="72"/>
      <c r="HJ412" s="72"/>
      <c r="HK412" s="72"/>
      <c r="HL412" s="71">
        <v>305831</v>
      </c>
      <c r="HM412" s="72">
        <v>92088</v>
      </c>
      <c r="HN412" s="72">
        <v>36734</v>
      </c>
      <c r="HO412" s="72">
        <v>35169</v>
      </c>
      <c r="HP412" s="72">
        <v>20811</v>
      </c>
      <c r="HQ412" s="72">
        <v>34376</v>
      </c>
      <c r="HR412" s="72">
        <v>18263</v>
      </c>
      <c r="HS412" s="72">
        <v>23771</v>
      </c>
      <c r="HT412" s="72">
        <v>20374</v>
      </c>
      <c r="HU412" s="72">
        <v>10700</v>
      </c>
      <c r="HV412" s="72">
        <v>4079</v>
      </c>
      <c r="HW412" s="72">
        <v>6780</v>
      </c>
      <c r="HX412" s="72">
        <v>1453</v>
      </c>
      <c r="HY412" s="72">
        <v>488</v>
      </c>
      <c r="HZ412" s="72">
        <v>130</v>
      </c>
      <c r="IA412" s="72">
        <v>615</v>
      </c>
      <c r="IB412" s="72"/>
      <c r="IC412" s="72"/>
      <c r="ID412" s="72"/>
      <c r="IE412" s="72"/>
      <c r="IF412" s="72"/>
      <c r="IG412" s="72"/>
      <c r="IH412" s="72"/>
      <c r="II412" s="72"/>
      <c r="IJ412" s="71">
        <v>291069</v>
      </c>
      <c r="IK412" s="72">
        <v>89688</v>
      </c>
      <c r="IL412" s="72">
        <v>35426</v>
      </c>
      <c r="IM412" s="72">
        <v>33933</v>
      </c>
      <c r="IN412" s="72">
        <v>20004</v>
      </c>
      <c r="IO412" s="72">
        <v>33001</v>
      </c>
      <c r="IP412" s="72">
        <v>17423</v>
      </c>
      <c r="IQ412" s="72">
        <v>22522</v>
      </c>
      <c r="IR412" s="72">
        <v>18997</v>
      </c>
      <c r="IS412" s="72">
        <v>9689</v>
      </c>
      <c r="IT412" s="72">
        <v>3605</v>
      </c>
      <c r="IU412" s="72">
        <v>5459</v>
      </c>
      <c r="IV412" s="72">
        <v>954</v>
      </c>
      <c r="IW412" s="72">
        <v>195</v>
      </c>
      <c r="IX412" s="72">
        <v>46</v>
      </c>
      <c r="IY412" s="72">
        <v>127</v>
      </c>
      <c r="IZ412" s="72"/>
      <c r="JA412" s="72"/>
      <c r="JB412" s="72"/>
      <c r="JC412" s="72"/>
      <c r="JD412" s="72"/>
      <c r="JE412" s="72"/>
      <c r="JF412" s="72"/>
      <c r="JG412" s="72"/>
      <c r="JH412" s="71">
        <v>190</v>
      </c>
      <c r="JI412" s="72">
        <v>10</v>
      </c>
      <c r="JJ412" s="72">
        <v>8</v>
      </c>
      <c r="JK412" s="72">
        <v>12</v>
      </c>
      <c r="JL412" s="72">
        <v>6</v>
      </c>
      <c r="JM412" s="72">
        <v>14</v>
      </c>
      <c r="JN412" s="72">
        <v>10</v>
      </c>
      <c r="JO412" s="72">
        <v>10</v>
      </c>
      <c r="JP412" s="72">
        <v>9</v>
      </c>
      <c r="JQ412" s="72">
        <v>5</v>
      </c>
      <c r="JR412" s="72">
        <v>3</v>
      </c>
      <c r="JS412" s="72">
        <v>30</v>
      </c>
      <c r="JT412" s="72">
        <v>12</v>
      </c>
      <c r="JU412" s="72">
        <v>12</v>
      </c>
      <c r="JV412" s="72">
        <v>5</v>
      </c>
      <c r="JW412" s="72">
        <v>44</v>
      </c>
      <c r="JX412" s="72"/>
      <c r="JY412" s="72"/>
      <c r="JZ412" s="72"/>
      <c r="KA412" s="72"/>
      <c r="KB412" s="72"/>
      <c r="KC412" s="72"/>
      <c r="KD412" s="72"/>
      <c r="KE412" s="72"/>
      <c r="KF412" s="71">
        <v>14572</v>
      </c>
      <c r="KG412" s="72">
        <v>2390</v>
      </c>
      <c r="KH412" s="72">
        <v>1300</v>
      </c>
      <c r="KI412" s="72">
        <v>1224</v>
      </c>
      <c r="KJ412" s="72">
        <v>801</v>
      </c>
      <c r="KK412" s="72">
        <v>1361</v>
      </c>
      <c r="KL412" s="72">
        <v>830</v>
      </c>
      <c r="KM412" s="72">
        <v>1239</v>
      </c>
      <c r="KN412" s="72">
        <v>1368</v>
      </c>
      <c r="KO412" s="72">
        <v>1006</v>
      </c>
      <c r="KP412" s="72">
        <v>471</v>
      </c>
      <c r="KQ412" s="72">
        <v>1291</v>
      </c>
      <c r="KR412" s="72">
        <v>487</v>
      </c>
      <c r="KS412" s="72">
        <v>281</v>
      </c>
      <c r="KT412" s="72">
        <v>79</v>
      </c>
      <c r="KU412" s="72">
        <v>444</v>
      </c>
      <c r="KV412" s="72"/>
      <c r="KW412" s="72"/>
      <c r="KX412" s="72"/>
      <c r="KY412" s="72"/>
      <c r="KZ412" s="72"/>
      <c r="LA412" s="72"/>
      <c r="LB412" s="72"/>
      <c r="LC412" s="72"/>
      <c r="LD412" s="71">
        <v>8</v>
      </c>
      <c r="LE412" s="72">
        <v>1</v>
      </c>
      <c r="LF412" s="72">
        <v>0</v>
      </c>
      <c r="LG412" s="72">
        <v>0</v>
      </c>
      <c r="LH412" s="72">
        <v>0</v>
      </c>
      <c r="LI412" s="72">
        <v>2</v>
      </c>
      <c r="LJ412" s="72">
        <v>0</v>
      </c>
      <c r="LK412" s="72">
        <v>3</v>
      </c>
      <c r="LL412" s="72">
        <v>2</v>
      </c>
      <c r="LM412" s="72">
        <v>0</v>
      </c>
      <c r="LN412" s="72">
        <v>0</v>
      </c>
      <c r="LO412" s="72">
        <v>0</v>
      </c>
      <c r="LP412" s="72">
        <v>0</v>
      </c>
      <c r="LQ412" s="72">
        <v>0</v>
      </c>
      <c r="LR412" s="72">
        <v>0</v>
      </c>
      <c r="LS412" s="72">
        <v>0</v>
      </c>
      <c r="LT412" s="72"/>
      <c r="LU412" s="72"/>
      <c r="LV412" s="72"/>
      <c r="LW412" s="72"/>
      <c r="LX412" s="72"/>
      <c r="LY412" s="72"/>
      <c r="LZ412" s="72"/>
      <c r="MA412" s="72"/>
    </row>
    <row r="413" spans="1:339" x14ac:dyDescent="0.4">
      <c r="A413" s="67">
        <v>2019.07</v>
      </c>
      <c r="B413" s="66" t="s">
        <v>11</v>
      </c>
      <c r="C413" s="67">
        <v>2019.07</v>
      </c>
      <c r="D413" s="67"/>
      <c r="E413" s="67"/>
      <c r="F413" s="67"/>
      <c r="G413" s="67"/>
      <c r="H413" s="67"/>
      <c r="I413" s="67"/>
      <c r="J413" s="67"/>
      <c r="K413" s="67"/>
      <c r="L413" s="67"/>
      <c r="M413" s="67"/>
      <c r="N413" s="67"/>
      <c r="O413" s="67"/>
      <c r="P413" s="67"/>
      <c r="Q413" s="67"/>
      <c r="R413" s="67"/>
      <c r="S413" s="67"/>
      <c r="T413" s="67"/>
      <c r="U413" s="67"/>
      <c r="V413" s="67"/>
      <c r="W413" s="67"/>
      <c r="X413" s="67"/>
      <c r="Y413" s="67"/>
      <c r="Z413" s="67"/>
      <c r="AA413" s="67"/>
    </row>
    <row r="414" spans="1:339" x14ac:dyDescent="0.4">
      <c r="A414" s="67">
        <v>2019.08</v>
      </c>
      <c r="B414" s="66" t="s">
        <v>12</v>
      </c>
      <c r="C414" s="67">
        <v>2019.08</v>
      </c>
      <c r="D414" s="67"/>
      <c r="E414" s="67"/>
      <c r="F414" s="67"/>
      <c r="G414" s="67"/>
      <c r="H414" s="67"/>
      <c r="I414" s="67"/>
      <c r="J414" s="67"/>
      <c r="K414" s="67"/>
      <c r="L414" s="67"/>
      <c r="M414" s="67"/>
      <c r="N414" s="67"/>
      <c r="O414" s="67"/>
      <c r="P414" s="67"/>
      <c r="Q414" s="67"/>
      <c r="R414" s="67"/>
      <c r="S414" s="67"/>
      <c r="T414" s="67"/>
      <c r="U414" s="67"/>
      <c r="V414" s="67"/>
      <c r="W414" s="67"/>
      <c r="X414" s="67"/>
      <c r="Y414" s="67"/>
      <c r="Z414" s="67"/>
      <c r="AA414" s="67"/>
    </row>
    <row r="415" spans="1:339" x14ac:dyDescent="0.4">
      <c r="A415" s="67">
        <v>2019.09</v>
      </c>
      <c r="B415" s="66" t="s">
        <v>13</v>
      </c>
      <c r="C415" s="67">
        <v>2019.09</v>
      </c>
      <c r="D415" s="71">
        <v>3345943</v>
      </c>
      <c r="E415" s="71">
        <v>165449</v>
      </c>
      <c r="F415" s="71">
        <v>69616</v>
      </c>
      <c r="G415" s="71">
        <v>104054</v>
      </c>
      <c r="H415" s="71">
        <v>56080</v>
      </c>
      <c r="I415" s="71">
        <v>164794</v>
      </c>
      <c r="J415" s="71">
        <v>106307</v>
      </c>
      <c r="K415" s="71">
        <v>211308</v>
      </c>
      <c r="L415" s="71">
        <v>320265</v>
      </c>
      <c r="M415" s="71">
        <v>339686</v>
      </c>
      <c r="N415" s="71">
        <v>195873</v>
      </c>
      <c r="O415" s="71">
        <v>776621</v>
      </c>
      <c r="P415" s="71">
        <v>417205</v>
      </c>
      <c r="Q415" s="71">
        <v>176852</v>
      </c>
      <c r="R415" s="71">
        <v>75600</v>
      </c>
      <c r="S415" s="71">
        <v>166233</v>
      </c>
      <c r="T415" s="71"/>
      <c r="U415" s="71"/>
      <c r="V415" s="71"/>
      <c r="W415" s="71"/>
      <c r="X415" s="71"/>
      <c r="Y415" s="71"/>
      <c r="Z415" s="71"/>
      <c r="AA415" s="71"/>
      <c r="AB415" s="71">
        <v>25835</v>
      </c>
      <c r="AC415" s="72">
        <v>869</v>
      </c>
      <c r="AD415" s="72">
        <v>518</v>
      </c>
      <c r="AE415" s="72">
        <v>709</v>
      </c>
      <c r="AF415" s="72">
        <v>630</v>
      </c>
      <c r="AG415" s="72">
        <v>1110</v>
      </c>
      <c r="AH415" s="72">
        <v>919</v>
      </c>
      <c r="AI415" s="72">
        <v>1560</v>
      </c>
      <c r="AJ415" s="72">
        <v>2334</v>
      </c>
      <c r="AK415" s="72">
        <v>2149</v>
      </c>
      <c r="AL415" s="72">
        <v>1396</v>
      </c>
      <c r="AM415" s="72">
        <v>4584</v>
      </c>
      <c r="AN415" s="72">
        <v>2181</v>
      </c>
      <c r="AO415" s="72">
        <v>1186</v>
      </c>
      <c r="AP415" s="72">
        <v>640</v>
      </c>
      <c r="AQ415" s="72">
        <v>5050</v>
      </c>
      <c r="AR415" s="72"/>
      <c r="AS415" s="72"/>
      <c r="AT415" s="72"/>
      <c r="AU415" s="72"/>
      <c r="AV415" s="72"/>
      <c r="AW415" s="72"/>
      <c r="AX415" s="72"/>
      <c r="AY415" s="72"/>
      <c r="AZ415" s="71">
        <v>3320108</v>
      </c>
      <c r="BA415" s="72">
        <v>164580</v>
      </c>
      <c r="BB415" s="72">
        <v>69098</v>
      </c>
      <c r="BC415" s="72">
        <v>103345</v>
      </c>
      <c r="BD415" s="72">
        <v>55450</v>
      </c>
      <c r="BE415" s="72">
        <v>163684</v>
      </c>
      <c r="BF415" s="72">
        <v>105388</v>
      </c>
      <c r="BG415" s="72">
        <v>209748</v>
      </c>
      <c r="BH415" s="72">
        <v>317931</v>
      </c>
      <c r="BI415" s="72">
        <v>337537</v>
      </c>
      <c r="BJ415" s="72">
        <v>194477</v>
      </c>
      <c r="BK415" s="72">
        <v>772037</v>
      </c>
      <c r="BL415" s="72">
        <v>415024</v>
      </c>
      <c r="BM415" s="72">
        <v>175666</v>
      </c>
      <c r="BN415" s="72">
        <v>74960</v>
      </c>
      <c r="BO415" s="72">
        <v>161183</v>
      </c>
      <c r="BP415" s="72"/>
      <c r="BQ415" s="72"/>
      <c r="BR415" s="72"/>
      <c r="BS415" s="72"/>
      <c r="BT415" s="72"/>
      <c r="BU415" s="72"/>
      <c r="BV415" s="72"/>
      <c r="BW415" s="72"/>
      <c r="BX415" s="71">
        <v>3171017</v>
      </c>
      <c r="BY415" s="72">
        <v>141521</v>
      </c>
      <c r="BZ415" s="72">
        <v>63404</v>
      </c>
      <c r="CA415" s="72">
        <v>96987</v>
      </c>
      <c r="CB415" s="72">
        <v>52338</v>
      </c>
      <c r="CC415" s="72">
        <v>158639</v>
      </c>
      <c r="CD415" s="72">
        <v>101935</v>
      </c>
      <c r="CE415" s="72">
        <v>204157</v>
      </c>
      <c r="CF415" s="72">
        <v>309649</v>
      </c>
      <c r="CG415" s="72">
        <v>331260</v>
      </c>
      <c r="CH415" s="72">
        <v>190847</v>
      </c>
      <c r="CI415" s="72">
        <v>754120</v>
      </c>
      <c r="CJ415" s="72">
        <v>401240</v>
      </c>
      <c r="CK415" s="72">
        <v>165684</v>
      </c>
      <c r="CL415" s="72">
        <v>70691</v>
      </c>
      <c r="CM415" s="72">
        <v>128545</v>
      </c>
      <c r="CN415" s="72"/>
      <c r="CO415" s="72"/>
      <c r="CP415" s="72"/>
      <c r="CQ415" s="72"/>
      <c r="CR415" s="72"/>
      <c r="CS415" s="72"/>
      <c r="CT415" s="72"/>
      <c r="CU415" s="72"/>
      <c r="CV415" s="71">
        <v>2632</v>
      </c>
      <c r="CW415" s="72">
        <v>103</v>
      </c>
      <c r="CX415" s="72">
        <v>53</v>
      </c>
      <c r="CY415" s="72">
        <v>35</v>
      </c>
      <c r="CZ415" s="72">
        <v>30</v>
      </c>
      <c r="DA415" s="72">
        <v>35</v>
      </c>
      <c r="DB415" s="72">
        <v>31</v>
      </c>
      <c r="DC415" s="72">
        <v>41</v>
      </c>
      <c r="DD415" s="72">
        <v>48</v>
      </c>
      <c r="DE415" s="72">
        <v>47</v>
      </c>
      <c r="DF415" s="72">
        <v>49</v>
      </c>
      <c r="DG415" s="72">
        <v>129</v>
      </c>
      <c r="DH415" s="72">
        <v>117</v>
      </c>
      <c r="DI415" s="72">
        <v>98</v>
      </c>
      <c r="DJ415" s="72">
        <v>37</v>
      </c>
      <c r="DK415" s="72">
        <v>1779</v>
      </c>
      <c r="DL415" s="72"/>
      <c r="DM415" s="72"/>
      <c r="DN415" s="72"/>
      <c r="DO415" s="72"/>
      <c r="DP415" s="72"/>
      <c r="DQ415" s="72"/>
      <c r="DR415" s="72"/>
      <c r="DS415" s="72"/>
      <c r="DT415" s="71">
        <v>146459</v>
      </c>
      <c r="DU415" s="72">
        <v>22956</v>
      </c>
      <c r="DV415" s="72">
        <v>5641</v>
      </c>
      <c r="DW415" s="72">
        <v>6323</v>
      </c>
      <c r="DX415" s="72">
        <v>3082</v>
      </c>
      <c r="DY415" s="72">
        <v>5010</v>
      </c>
      <c r="DZ415" s="72">
        <v>3422</v>
      </c>
      <c r="EA415" s="72">
        <v>5550</v>
      </c>
      <c r="EB415" s="72">
        <v>8234</v>
      </c>
      <c r="EC415" s="72">
        <v>6230</v>
      </c>
      <c r="ED415" s="72">
        <v>3581</v>
      </c>
      <c r="EE415" s="72">
        <v>17788</v>
      </c>
      <c r="EF415" s="72">
        <v>13667</v>
      </c>
      <c r="EG415" s="72">
        <v>9884</v>
      </c>
      <c r="EH415" s="72">
        <v>4232</v>
      </c>
      <c r="EI415" s="72">
        <v>30859</v>
      </c>
      <c r="EJ415" s="72"/>
      <c r="EK415" s="72"/>
      <c r="EL415" s="72"/>
      <c r="EM415" s="72"/>
      <c r="EN415" s="72"/>
      <c r="EO415" s="72"/>
      <c r="EP415" s="72"/>
      <c r="EQ415" s="72"/>
      <c r="ER415" s="71">
        <v>112</v>
      </c>
      <c r="ES415" s="72">
        <v>3</v>
      </c>
      <c r="ET415" s="72">
        <v>6</v>
      </c>
      <c r="EU415" s="72">
        <v>4</v>
      </c>
      <c r="EV415" s="72">
        <v>3</v>
      </c>
      <c r="EW415" s="72">
        <v>3</v>
      </c>
      <c r="EX415" s="72">
        <v>5</v>
      </c>
      <c r="EY415" s="72">
        <v>8</v>
      </c>
      <c r="EZ415" s="72">
        <v>5</v>
      </c>
      <c r="FA415" s="72">
        <v>6</v>
      </c>
      <c r="FB415" s="72">
        <v>1</v>
      </c>
      <c r="FC415" s="72">
        <v>21</v>
      </c>
      <c r="FD415" s="72">
        <v>11</v>
      </c>
      <c r="FE415" s="72">
        <v>5</v>
      </c>
      <c r="FF415" s="72">
        <v>4</v>
      </c>
      <c r="FG415" s="72">
        <v>27</v>
      </c>
      <c r="FH415" s="72"/>
      <c r="FI415" s="72"/>
      <c r="FJ415" s="72"/>
      <c r="FK415" s="72"/>
      <c r="FL415" s="72"/>
      <c r="FM415" s="72"/>
      <c r="FN415" s="72"/>
      <c r="FO415" s="72"/>
      <c r="FP415" s="71">
        <v>253565</v>
      </c>
      <c r="FQ415" s="71">
        <v>84072</v>
      </c>
      <c r="FR415" s="71">
        <v>32444</v>
      </c>
      <c r="FS415" s="71">
        <v>29603</v>
      </c>
      <c r="FT415" s="71">
        <v>17464</v>
      </c>
      <c r="FU415" s="71">
        <v>28361</v>
      </c>
      <c r="FV415" s="71">
        <v>13788</v>
      </c>
      <c r="FW415" s="71">
        <v>17422</v>
      </c>
      <c r="FX415" s="71">
        <v>14239</v>
      </c>
      <c r="FY415" s="71">
        <v>7198</v>
      </c>
      <c r="FZ415" s="71">
        <v>2748</v>
      </c>
      <c r="GA415" s="71">
        <v>4385</v>
      </c>
      <c r="GB415" s="71">
        <v>858</v>
      </c>
      <c r="GC415" s="71">
        <v>338</v>
      </c>
      <c r="GD415" s="71">
        <v>102</v>
      </c>
      <c r="GE415" s="71">
        <v>543</v>
      </c>
      <c r="GF415" s="71"/>
      <c r="GG415" s="71"/>
      <c r="GH415" s="71"/>
      <c r="GI415" s="71"/>
      <c r="GJ415" s="71"/>
      <c r="GK415" s="71"/>
      <c r="GL415" s="71"/>
      <c r="GM415" s="71"/>
      <c r="GN415" s="71">
        <v>4667</v>
      </c>
      <c r="GO415" s="72">
        <v>1267</v>
      </c>
      <c r="GP415" s="72">
        <v>678</v>
      </c>
      <c r="GQ415" s="72">
        <v>516</v>
      </c>
      <c r="GR415" s="72">
        <v>310</v>
      </c>
      <c r="GS415" s="72">
        <v>411</v>
      </c>
      <c r="GT415" s="72">
        <v>234</v>
      </c>
      <c r="GU415" s="72">
        <v>294</v>
      </c>
      <c r="GV415" s="72">
        <v>260</v>
      </c>
      <c r="GW415" s="72">
        <v>140</v>
      </c>
      <c r="GX415" s="72">
        <v>76</v>
      </c>
      <c r="GY415" s="72">
        <v>311</v>
      </c>
      <c r="GZ415" s="72">
        <v>43</v>
      </c>
      <c r="HA415" s="72">
        <v>25</v>
      </c>
      <c r="HB415" s="72">
        <v>21</v>
      </c>
      <c r="HC415" s="72">
        <v>81</v>
      </c>
      <c r="HD415" s="72"/>
      <c r="HE415" s="72"/>
      <c r="HF415" s="72"/>
      <c r="HG415" s="72"/>
      <c r="HH415" s="72"/>
      <c r="HI415" s="72"/>
      <c r="HJ415" s="72"/>
      <c r="HK415" s="72"/>
      <c r="HL415" s="71">
        <v>248898</v>
      </c>
      <c r="HM415" s="72">
        <v>82805</v>
      </c>
      <c r="HN415" s="72">
        <v>31766</v>
      </c>
      <c r="HO415" s="72">
        <v>29087</v>
      </c>
      <c r="HP415" s="72">
        <v>17154</v>
      </c>
      <c r="HQ415" s="72">
        <v>27950</v>
      </c>
      <c r="HR415" s="72">
        <v>13554</v>
      </c>
      <c r="HS415" s="72">
        <v>17128</v>
      </c>
      <c r="HT415" s="72">
        <v>13979</v>
      </c>
      <c r="HU415" s="72">
        <v>7058</v>
      </c>
      <c r="HV415" s="72">
        <v>2672</v>
      </c>
      <c r="HW415" s="72">
        <v>4074</v>
      </c>
      <c r="HX415" s="72">
        <v>815</v>
      </c>
      <c r="HY415" s="72">
        <v>313</v>
      </c>
      <c r="HZ415" s="72">
        <v>81</v>
      </c>
      <c r="IA415" s="72">
        <v>462</v>
      </c>
      <c r="IB415" s="72"/>
      <c r="IC415" s="72"/>
      <c r="ID415" s="72"/>
      <c r="IE415" s="72"/>
      <c r="IF415" s="72"/>
      <c r="IG415" s="72"/>
      <c r="IH415" s="72"/>
      <c r="II415" s="72"/>
      <c r="IJ415" s="71">
        <v>236155</v>
      </c>
      <c r="IK415" s="72">
        <v>80347</v>
      </c>
      <c r="IL415" s="72">
        <v>30476</v>
      </c>
      <c r="IM415" s="72">
        <v>27940</v>
      </c>
      <c r="IN415" s="72">
        <v>16366</v>
      </c>
      <c r="IO415" s="72">
        <v>26748</v>
      </c>
      <c r="IP415" s="72">
        <v>12826</v>
      </c>
      <c r="IQ415" s="72">
        <v>16041</v>
      </c>
      <c r="IR415" s="72">
        <v>12905</v>
      </c>
      <c r="IS415" s="72">
        <v>6292</v>
      </c>
      <c r="IT415" s="72">
        <v>2332</v>
      </c>
      <c r="IU415" s="72">
        <v>3206</v>
      </c>
      <c r="IV415" s="72">
        <v>489</v>
      </c>
      <c r="IW415" s="72">
        <v>106</v>
      </c>
      <c r="IX415" s="72">
        <v>22</v>
      </c>
      <c r="IY415" s="72">
        <v>59</v>
      </c>
      <c r="IZ415" s="72"/>
      <c r="JA415" s="72"/>
      <c r="JB415" s="72"/>
      <c r="JC415" s="72"/>
      <c r="JD415" s="72"/>
      <c r="JE415" s="72"/>
      <c r="JF415" s="72"/>
      <c r="JG415" s="72"/>
      <c r="JH415" s="71">
        <v>147</v>
      </c>
      <c r="JI415" s="72">
        <v>9</v>
      </c>
      <c r="JJ415" s="72">
        <v>9</v>
      </c>
      <c r="JK415" s="72">
        <v>5</v>
      </c>
      <c r="JL415" s="72">
        <v>5</v>
      </c>
      <c r="JM415" s="72">
        <v>8</v>
      </c>
      <c r="JN415" s="72">
        <v>7</v>
      </c>
      <c r="JO415" s="72">
        <v>9</v>
      </c>
      <c r="JP415" s="72">
        <v>9</v>
      </c>
      <c r="JQ415" s="72">
        <v>6</v>
      </c>
      <c r="JR415" s="72">
        <v>3</v>
      </c>
      <c r="JS415" s="72">
        <v>23</v>
      </c>
      <c r="JT415" s="72">
        <v>16</v>
      </c>
      <c r="JU415" s="72">
        <v>5</v>
      </c>
      <c r="JV415" s="72">
        <v>3</v>
      </c>
      <c r="JW415" s="72">
        <v>30</v>
      </c>
      <c r="JX415" s="72"/>
      <c r="JY415" s="72"/>
      <c r="JZ415" s="72"/>
      <c r="KA415" s="72"/>
      <c r="KB415" s="72"/>
      <c r="KC415" s="72"/>
      <c r="KD415" s="72"/>
      <c r="KE415" s="72"/>
      <c r="KF415" s="71">
        <v>12596</v>
      </c>
      <c r="KG415" s="72">
        <v>2449</v>
      </c>
      <c r="KH415" s="72">
        <v>1281</v>
      </c>
      <c r="KI415" s="72">
        <v>1142</v>
      </c>
      <c r="KJ415" s="72">
        <v>783</v>
      </c>
      <c r="KK415" s="72">
        <v>1194</v>
      </c>
      <c r="KL415" s="72">
        <v>721</v>
      </c>
      <c r="KM415" s="72">
        <v>1078</v>
      </c>
      <c r="KN415" s="72">
        <v>1065</v>
      </c>
      <c r="KO415" s="72">
        <v>760</v>
      </c>
      <c r="KP415" s="72">
        <v>337</v>
      </c>
      <c r="KQ415" s="72">
        <v>845</v>
      </c>
      <c r="KR415" s="72">
        <v>310</v>
      </c>
      <c r="KS415" s="72">
        <v>202</v>
      </c>
      <c r="KT415" s="72">
        <v>56</v>
      </c>
      <c r="KU415" s="72">
        <v>373</v>
      </c>
      <c r="KV415" s="72"/>
      <c r="KW415" s="72"/>
      <c r="KX415" s="72"/>
      <c r="KY415" s="72"/>
      <c r="KZ415" s="72"/>
      <c r="LA415" s="72"/>
      <c r="LB415" s="72"/>
      <c r="LC415" s="72"/>
      <c r="LD415" s="71">
        <v>7</v>
      </c>
      <c r="LE415" s="72">
        <v>1</v>
      </c>
      <c r="LF415" s="72">
        <v>0</v>
      </c>
      <c r="LG415" s="72">
        <v>1</v>
      </c>
      <c r="LH415" s="72">
        <v>0</v>
      </c>
      <c r="LI415" s="72">
        <v>1</v>
      </c>
      <c r="LJ415" s="72">
        <v>0</v>
      </c>
      <c r="LK415" s="72">
        <v>1</v>
      </c>
      <c r="LL415" s="72">
        <v>0</v>
      </c>
      <c r="LM415" s="72">
        <v>1</v>
      </c>
      <c r="LN415" s="72">
        <v>0</v>
      </c>
      <c r="LO415" s="72">
        <v>2</v>
      </c>
      <c r="LP415" s="72">
        <v>0</v>
      </c>
      <c r="LQ415" s="72">
        <v>0</v>
      </c>
      <c r="LR415" s="72">
        <v>0</v>
      </c>
      <c r="LS415" s="72">
        <v>0</v>
      </c>
      <c r="LT415" s="72"/>
      <c r="LU415" s="72"/>
      <c r="LV415" s="72"/>
      <c r="LW415" s="72"/>
      <c r="LX415" s="72"/>
      <c r="LY415" s="72"/>
      <c r="LZ415" s="72"/>
      <c r="MA415" s="72"/>
    </row>
    <row r="416" spans="1:339" x14ac:dyDescent="0.4">
      <c r="A416" s="67">
        <v>2019.1</v>
      </c>
      <c r="B416" s="66" t="s">
        <v>14</v>
      </c>
      <c r="C416" s="67">
        <v>2019.1</v>
      </c>
    </row>
    <row r="417" spans="1:339" x14ac:dyDescent="0.4">
      <c r="A417" s="67">
        <v>2019.11</v>
      </c>
      <c r="B417" s="66" t="s">
        <v>15</v>
      </c>
      <c r="C417" s="67">
        <v>2019.11</v>
      </c>
    </row>
    <row r="418" spans="1:339" x14ac:dyDescent="0.4">
      <c r="A418" s="67">
        <v>2019.12</v>
      </c>
      <c r="B418" s="66" t="s">
        <v>3</v>
      </c>
      <c r="C418" s="67">
        <v>2019.12</v>
      </c>
      <c r="D418" s="71">
        <v>3031865</v>
      </c>
      <c r="E418" s="71">
        <v>138170</v>
      </c>
      <c r="F418" s="71">
        <v>58971</v>
      </c>
      <c r="G418" s="71">
        <v>85073</v>
      </c>
      <c r="H418" s="71">
        <v>46600</v>
      </c>
      <c r="I418" s="71">
        <v>139031</v>
      </c>
      <c r="J418" s="71">
        <v>92555</v>
      </c>
      <c r="K418" s="71">
        <v>185016</v>
      </c>
      <c r="L418" s="71">
        <v>285959</v>
      </c>
      <c r="M418" s="71">
        <v>305679</v>
      </c>
      <c r="N418" s="71">
        <v>170829</v>
      </c>
      <c r="O418" s="71">
        <v>704146</v>
      </c>
      <c r="P418" s="71">
        <v>393595</v>
      </c>
      <c r="Q418" s="71">
        <v>173840</v>
      </c>
      <c r="R418" s="71">
        <v>78001</v>
      </c>
      <c r="S418" s="71">
        <v>174400</v>
      </c>
      <c r="T418" s="71"/>
      <c r="U418" s="71"/>
      <c r="V418" s="71"/>
      <c r="W418" s="71"/>
      <c r="X418" s="71"/>
      <c r="Y418" s="71"/>
      <c r="Z418" s="71"/>
      <c r="AA418" s="71"/>
      <c r="AB418" s="71">
        <v>25516</v>
      </c>
      <c r="AC418" s="72">
        <v>813</v>
      </c>
      <c r="AD418" s="72">
        <v>505</v>
      </c>
      <c r="AE418" s="72">
        <v>709</v>
      </c>
      <c r="AF418" s="72">
        <v>627</v>
      </c>
      <c r="AG418" s="72">
        <v>1114</v>
      </c>
      <c r="AH418" s="72">
        <v>902</v>
      </c>
      <c r="AI418" s="72">
        <v>1595</v>
      </c>
      <c r="AJ418" s="72">
        <v>2287</v>
      </c>
      <c r="AK418" s="72">
        <v>2197</v>
      </c>
      <c r="AL418" s="72">
        <v>1452</v>
      </c>
      <c r="AM418" s="72">
        <v>5017</v>
      </c>
      <c r="AN418" s="72">
        <v>2246</v>
      </c>
      <c r="AO418" s="72">
        <v>1209</v>
      </c>
      <c r="AP418" s="72">
        <v>656</v>
      </c>
      <c r="AQ418" s="72">
        <v>4187</v>
      </c>
      <c r="AR418" s="72"/>
      <c r="AS418" s="72"/>
      <c r="AT418" s="72"/>
      <c r="AU418" s="72"/>
      <c r="AV418" s="72"/>
      <c r="AW418" s="72"/>
      <c r="AX418" s="72"/>
      <c r="AY418" s="72"/>
      <c r="AZ418" s="71">
        <v>3006349</v>
      </c>
      <c r="BA418" s="72">
        <v>137357</v>
      </c>
      <c r="BB418" s="72">
        <v>58466</v>
      </c>
      <c r="BC418" s="72">
        <v>84364</v>
      </c>
      <c r="BD418" s="72">
        <v>45973</v>
      </c>
      <c r="BE418" s="72">
        <v>137917</v>
      </c>
      <c r="BF418" s="72">
        <v>91653</v>
      </c>
      <c r="BG418" s="72">
        <v>183421</v>
      </c>
      <c r="BH418" s="72">
        <v>283672</v>
      </c>
      <c r="BI418" s="72">
        <v>303482</v>
      </c>
      <c r="BJ418" s="72">
        <v>169377</v>
      </c>
      <c r="BK418" s="72">
        <v>699129</v>
      </c>
      <c r="BL418" s="72">
        <v>391349</v>
      </c>
      <c r="BM418" s="72">
        <v>172631</v>
      </c>
      <c r="BN418" s="72">
        <v>77345</v>
      </c>
      <c r="BO418" s="72">
        <v>170213</v>
      </c>
      <c r="BP418" s="72"/>
      <c r="BQ418" s="72"/>
      <c r="BR418" s="72"/>
      <c r="BS418" s="72"/>
      <c r="BT418" s="72"/>
      <c r="BU418" s="72"/>
      <c r="BV418" s="72"/>
      <c r="BW418" s="72"/>
      <c r="BX418" s="71">
        <v>2867980</v>
      </c>
      <c r="BY418" s="72">
        <v>114442</v>
      </c>
      <c r="BZ418" s="72">
        <v>52928</v>
      </c>
      <c r="CA418" s="72">
        <v>78250</v>
      </c>
      <c r="CB418" s="72">
        <v>42871</v>
      </c>
      <c r="CC418" s="72">
        <v>133009</v>
      </c>
      <c r="CD418" s="72">
        <v>88167</v>
      </c>
      <c r="CE418" s="72">
        <v>178101</v>
      </c>
      <c r="CF418" s="72">
        <v>275613</v>
      </c>
      <c r="CG418" s="72">
        <v>298283</v>
      </c>
      <c r="CH418" s="72">
        <v>166084</v>
      </c>
      <c r="CI418" s="72">
        <v>683597</v>
      </c>
      <c r="CJ418" s="72">
        <v>379683</v>
      </c>
      <c r="CK418" s="72">
        <v>163491</v>
      </c>
      <c r="CL418" s="72">
        <v>73388</v>
      </c>
      <c r="CM418" s="72">
        <v>140073</v>
      </c>
      <c r="CN418" s="72"/>
      <c r="CO418" s="72"/>
      <c r="CP418" s="72"/>
      <c r="CQ418" s="72"/>
      <c r="CR418" s="72"/>
      <c r="CS418" s="72"/>
      <c r="CT418" s="72"/>
      <c r="CU418" s="72"/>
      <c r="CV418" s="71">
        <v>2732</v>
      </c>
      <c r="CW418" s="72">
        <v>99</v>
      </c>
      <c r="CX418" s="72">
        <v>49</v>
      </c>
      <c r="CY418" s="72">
        <v>41</v>
      </c>
      <c r="CZ418" s="72">
        <v>26</v>
      </c>
      <c r="DA418" s="72">
        <v>34</v>
      </c>
      <c r="DB418" s="72">
        <v>25</v>
      </c>
      <c r="DC418" s="72">
        <v>40</v>
      </c>
      <c r="DD418" s="72">
        <v>40</v>
      </c>
      <c r="DE418" s="72">
        <v>42</v>
      </c>
      <c r="DF418" s="72">
        <v>42</v>
      </c>
      <c r="DG418" s="72">
        <v>131</v>
      </c>
      <c r="DH418" s="72">
        <v>101</v>
      </c>
      <c r="DI418" s="72">
        <v>53</v>
      </c>
      <c r="DJ418" s="72">
        <v>57</v>
      </c>
      <c r="DK418" s="72">
        <v>1952</v>
      </c>
      <c r="DL418" s="72"/>
      <c r="DM418" s="72"/>
      <c r="DN418" s="72"/>
      <c r="DO418" s="72"/>
      <c r="DP418" s="72"/>
      <c r="DQ418" s="72"/>
      <c r="DR418" s="72"/>
      <c r="DS418" s="72"/>
      <c r="DT418" s="71">
        <v>135637</v>
      </c>
      <c r="DU418" s="72">
        <v>22816</v>
      </c>
      <c r="DV418" s="72">
        <v>5489</v>
      </c>
      <c r="DW418" s="72">
        <v>6073</v>
      </c>
      <c r="DX418" s="72">
        <v>3076</v>
      </c>
      <c r="DY418" s="72">
        <v>4874</v>
      </c>
      <c r="DZ418" s="72">
        <v>3461</v>
      </c>
      <c r="EA418" s="72">
        <v>5280</v>
      </c>
      <c r="EB418" s="72">
        <v>8019</v>
      </c>
      <c r="EC418" s="72">
        <v>5157</v>
      </c>
      <c r="ED418" s="72">
        <v>3251</v>
      </c>
      <c r="EE418" s="72">
        <v>15401</v>
      </c>
      <c r="EF418" s="72">
        <v>11565</v>
      </c>
      <c r="EG418" s="72">
        <v>9087</v>
      </c>
      <c r="EH418" s="72">
        <v>3900</v>
      </c>
      <c r="EI418" s="72">
        <v>28188</v>
      </c>
      <c r="EJ418" s="72"/>
      <c r="EK418" s="72"/>
      <c r="EL418" s="72"/>
      <c r="EM418" s="72"/>
      <c r="EN418" s="72"/>
      <c r="EO418" s="72"/>
      <c r="EP418" s="72"/>
      <c r="EQ418" s="72"/>
      <c r="ER418" s="71">
        <v>104</v>
      </c>
      <c r="ES418" s="72">
        <v>4</v>
      </c>
      <c r="ET418" s="72">
        <v>6</v>
      </c>
      <c r="EU418" s="72">
        <v>2</v>
      </c>
      <c r="EV418" s="72">
        <v>1</v>
      </c>
      <c r="EW418" s="72">
        <v>2</v>
      </c>
      <c r="EX418" s="72">
        <v>2</v>
      </c>
      <c r="EY418" s="72">
        <v>5</v>
      </c>
      <c r="EZ418" s="72">
        <v>7</v>
      </c>
      <c r="FA418" s="72">
        <v>4</v>
      </c>
      <c r="FB418" s="72">
        <v>4</v>
      </c>
      <c r="FC418" s="72">
        <v>17</v>
      </c>
      <c r="FD418" s="72">
        <v>14</v>
      </c>
      <c r="FE418" s="72">
        <v>7</v>
      </c>
      <c r="FF418" s="72">
        <v>6</v>
      </c>
      <c r="FG418" s="72">
        <v>23</v>
      </c>
      <c r="FH418" s="72"/>
      <c r="FI418" s="72"/>
      <c r="FJ418" s="72"/>
      <c r="FK418" s="72"/>
      <c r="FL418" s="72"/>
      <c r="FM418" s="72"/>
      <c r="FN418" s="72"/>
      <c r="FO418" s="72"/>
      <c r="FP418" s="71">
        <v>219900</v>
      </c>
      <c r="FQ418" s="71">
        <v>73653</v>
      </c>
      <c r="FR418" s="71">
        <v>27315</v>
      </c>
      <c r="FS418" s="71">
        <v>25113</v>
      </c>
      <c r="FT418" s="71">
        <v>15194</v>
      </c>
      <c r="FU418" s="71">
        <v>24182</v>
      </c>
      <c r="FV418" s="71">
        <v>11982</v>
      </c>
      <c r="FW418" s="71">
        <v>15465</v>
      </c>
      <c r="FX418" s="71">
        <v>12467</v>
      </c>
      <c r="FY418" s="71">
        <v>6365</v>
      </c>
      <c r="FZ418" s="71">
        <v>2620</v>
      </c>
      <c r="GA418" s="71">
        <v>3820</v>
      </c>
      <c r="GB418" s="71">
        <v>822</v>
      </c>
      <c r="GC418" s="71">
        <v>321</v>
      </c>
      <c r="GD418" s="71">
        <v>92</v>
      </c>
      <c r="GE418" s="71">
        <v>489</v>
      </c>
      <c r="GF418" s="71"/>
      <c r="GG418" s="71"/>
      <c r="GH418" s="71"/>
      <c r="GI418" s="71"/>
      <c r="GJ418" s="71"/>
      <c r="GK418" s="71"/>
      <c r="GL418" s="71"/>
      <c r="GM418" s="71"/>
      <c r="GN418" s="71">
        <v>5046</v>
      </c>
      <c r="GO418" s="72">
        <v>1547</v>
      </c>
      <c r="GP418" s="72">
        <v>769</v>
      </c>
      <c r="GQ418" s="72">
        <v>558</v>
      </c>
      <c r="GR418" s="72">
        <v>334</v>
      </c>
      <c r="GS418" s="72">
        <v>426</v>
      </c>
      <c r="GT418" s="72">
        <v>265</v>
      </c>
      <c r="GU418" s="72">
        <v>300</v>
      </c>
      <c r="GV418" s="72">
        <v>276</v>
      </c>
      <c r="GW418" s="72">
        <v>140</v>
      </c>
      <c r="GX418" s="72">
        <v>81</v>
      </c>
      <c r="GY418" s="72">
        <v>203</v>
      </c>
      <c r="GZ418" s="72">
        <v>49</v>
      </c>
      <c r="HA418" s="72">
        <v>22</v>
      </c>
      <c r="HB418" s="72">
        <v>18</v>
      </c>
      <c r="HC418" s="72">
        <v>58</v>
      </c>
      <c r="HD418" s="72"/>
      <c r="HE418" s="72"/>
      <c r="HF418" s="72"/>
      <c r="HG418" s="72"/>
      <c r="HH418" s="72"/>
      <c r="HI418" s="72"/>
      <c r="HJ418" s="72"/>
      <c r="HK418" s="72"/>
      <c r="HL418" s="71">
        <v>214854</v>
      </c>
      <c r="HM418" s="72">
        <v>72106</v>
      </c>
      <c r="HN418" s="72">
        <v>26546</v>
      </c>
      <c r="HO418" s="72">
        <v>24555</v>
      </c>
      <c r="HP418" s="72">
        <v>14860</v>
      </c>
      <c r="HQ418" s="72">
        <v>23756</v>
      </c>
      <c r="HR418" s="72">
        <v>11717</v>
      </c>
      <c r="HS418" s="72">
        <v>15165</v>
      </c>
      <c r="HT418" s="72">
        <v>12191</v>
      </c>
      <c r="HU418" s="72">
        <v>6225</v>
      </c>
      <c r="HV418" s="72">
        <v>2539</v>
      </c>
      <c r="HW418" s="72">
        <v>3617</v>
      </c>
      <c r="HX418" s="72">
        <v>773</v>
      </c>
      <c r="HY418" s="72">
        <v>299</v>
      </c>
      <c r="HZ418" s="72">
        <v>74</v>
      </c>
      <c r="IA418" s="72">
        <v>431</v>
      </c>
      <c r="IB418" s="72"/>
      <c r="IC418" s="72"/>
      <c r="ID418" s="72"/>
      <c r="IE418" s="72"/>
      <c r="IF418" s="72"/>
      <c r="IG418" s="72"/>
      <c r="IH418" s="72"/>
      <c r="II418" s="72"/>
      <c r="IJ418" s="71">
        <v>202935</v>
      </c>
      <c r="IK418" s="72">
        <v>69495</v>
      </c>
      <c r="IL418" s="72">
        <v>25255</v>
      </c>
      <c r="IM418" s="72">
        <v>23440</v>
      </c>
      <c r="IN418" s="72">
        <v>14142</v>
      </c>
      <c r="IO418" s="72">
        <v>22649</v>
      </c>
      <c r="IP418" s="72">
        <v>11026</v>
      </c>
      <c r="IQ418" s="72">
        <v>14180</v>
      </c>
      <c r="IR418" s="72">
        <v>11257</v>
      </c>
      <c r="IS418" s="72">
        <v>5605</v>
      </c>
      <c r="IT418" s="72">
        <v>2243</v>
      </c>
      <c r="IU418" s="72">
        <v>2929</v>
      </c>
      <c r="IV418" s="72">
        <v>498</v>
      </c>
      <c r="IW418" s="72">
        <v>116</v>
      </c>
      <c r="IX418" s="72">
        <v>24</v>
      </c>
      <c r="IY418" s="72">
        <v>76</v>
      </c>
      <c r="IZ418" s="72"/>
      <c r="JA418" s="72"/>
      <c r="JB418" s="72"/>
      <c r="JC418" s="72"/>
      <c r="JD418" s="72"/>
      <c r="JE418" s="72"/>
      <c r="JF418" s="72"/>
      <c r="JG418" s="72"/>
      <c r="JH418" s="71">
        <v>166</v>
      </c>
      <c r="JI418" s="72">
        <v>9</v>
      </c>
      <c r="JJ418" s="72">
        <v>10</v>
      </c>
      <c r="JK418" s="72">
        <v>7</v>
      </c>
      <c r="JL418" s="72">
        <v>5</v>
      </c>
      <c r="JM418" s="72">
        <v>7</v>
      </c>
      <c r="JN418" s="72">
        <v>5</v>
      </c>
      <c r="JO418" s="72">
        <v>8</v>
      </c>
      <c r="JP418" s="72">
        <v>13</v>
      </c>
      <c r="JQ418" s="72">
        <v>11</v>
      </c>
      <c r="JR418" s="72">
        <v>4</v>
      </c>
      <c r="JS418" s="72">
        <v>22</v>
      </c>
      <c r="JT418" s="72">
        <v>19</v>
      </c>
      <c r="JU418" s="72">
        <v>6</v>
      </c>
      <c r="JV418" s="72">
        <v>4</v>
      </c>
      <c r="JW418" s="72">
        <v>36</v>
      </c>
      <c r="JX418" s="72"/>
      <c r="JY418" s="72"/>
      <c r="JZ418" s="72"/>
      <c r="KA418" s="72"/>
      <c r="KB418" s="72"/>
      <c r="KC418" s="72"/>
      <c r="KD418" s="72"/>
      <c r="KE418" s="72"/>
      <c r="KF418" s="71">
        <v>11753</v>
      </c>
      <c r="KG418" s="72">
        <v>2602</v>
      </c>
      <c r="KH418" s="72">
        <v>1281</v>
      </c>
      <c r="KI418" s="72">
        <v>1108</v>
      </c>
      <c r="KJ418" s="72">
        <v>713</v>
      </c>
      <c r="KK418" s="72">
        <v>1100</v>
      </c>
      <c r="KL418" s="72">
        <v>686</v>
      </c>
      <c r="KM418" s="72">
        <v>977</v>
      </c>
      <c r="KN418" s="72">
        <v>921</v>
      </c>
      <c r="KO418" s="72">
        <v>609</v>
      </c>
      <c r="KP418" s="72">
        <v>292</v>
      </c>
      <c r="KQ418" s="72">
        <v>666</v>
      </c>
      <c r="KR418" s="72">
        <v>256</v>
      </c>
      <c r="KS418" s="72">
        <v>177</v>
      </c>
      <c r="KT418" s="72">
        <v>46</v>
      </c>
      <c r="KU418" s="72">
        <v>319</v>
      </c>
      <c r="KV418" s="72"/>
      <c r="KW418" s="72"/>
      <c r="KX418" s="72"/>
      <c r="KY418" s="72"/>
      <c r="KZ418" s="72"/>
      <c r="LA418" s="72"/>
      <c r="LB418" s="72"/>
      <c r="LC418" s="72"/>
      <c r="LD418" s="71">
        <v>3</v>
      </c>
      <c r="LE418" s="72">
        <v>0</v>
      </c>
      <c r="LF418" s="72">
        <v>0</v>
      </c>
      <c r="LG418" s="72">
        <v>0</v>
      </c>
      <c r="LH418" s="72">
        <v>0</v>
      </c>
      <c r="LI418" s="72">
        <v>0</v>
      </c>
      <c r="LJ418" s="72">
        <v>0</v>
      </c>
      <c r="LK418" s="72">
        <v>1</v>
      </c>
      <c r="LL418" s="72">
        <v>0</v>
      </c>
      <c r="LM418" s="72">
        <v>0</v>
      </c>
      <c r="LN418" s="72">
        <v>0</v>
      </c>
      <c r="LO418" s="72">
        <v>2</v>
      </c>
      <c r="LP418" s="72">
        <v>0</v>
      </c>
      <c r="LQ418" s="72">
        <v>0</v>
      </c>
      <c r="LR418" s="72">
        <v>0</v>
      </c>
      <c r="LS418" s="72">
        <v>0</v>
      </c>
      <c r="LT418" s="72"/>
      <c r="LU418" s="72"/>
      <c r="LV418" s="72"/>
      <c r="LW418" s="72"/>
      <c r="LX418" s="72"/>
      <c r="LY418" s="72"/>
      <c r="LZ418" s="72"/>
      <c r="MA418" s="72"/>
    </row>
    <row r="419" spans="1:339" x14ac:dyDescent="0.4">
      <c r="A419" s="67">
        <v>2019.13</v>
      </c>
      <c r="B419" s="66" t="s">
        <v>4</v>
      </c>
      <c r="C419" s="67">
        <v>2019.13</v>
      </c>
    </row>
    <row r="420" spans="1:339" x14ac:dyDescent="0.4">
      <c r="A420" s="68">
        <v>2020.01</v>
      </c>
      <c r="B420" s="66" t="s">
        <v>239</v>
      </c>
      <c r="C420" s="67">
        <v>2020.01</v>
      </c>
    </row>
    <row r="421" spans="1:339" x14ac:dyDescent="0.4">
      <c r="A421" s="67">
        <v>2020.02</v>
      </c>
      <c r="B421" s="66" t="s">
        <v>6</v>
      </c>
      <c r="C421" s="67">
        <v>2020.02</v>
      </c>
    </row>
    <row r="422" spans="1:339" x14ac:dyDescent="0.4">
      <c r="A422" s="67">
        <v>2020.03</v>
      </c>
      <c r="B422" s="66" t="s">
        <v>7</v>
      </c>
      <c r="C422" s="67">
        <v>2020.03</v>
      </c>
      <c r="D422" s="71">
        <v>3007407</v>
      </c>
      <c r="E422" s="71">
        <v>143756</v>
      </c>
      <c r="F422" s="71">
        <v>59034</v>
      </c>
      <c r="G422" s="71">
        <v>79911</v>
      </c>
      <c r="H422" s="71">
        <v>41657</v>
      </c>
      <c r="I422" s="71">
        <v>128746</v>
      </c>
      <c r="J422" s="71">
        <v>83671</v>
      </c>
      <c r="K422" s="71">
        <v>167346</v>
      </c>
      <c r="L422" s="71">
        <v>260047</v>
      </c>
      <c r="M422" s="71">
        <v>291784</v>
      </c>
      <c r="N422" s="71">
        <v>168680</v>
      </c>
      <c r="O422" s="71">
        <v>701351</v>
      </c>
      <c r="P422" s="71">
        <v>410199</v>
      </c>
      <c r="Q422" s="71">
        <v>186447</v>
      </c>
      <c r="R422" s="71">
        <v>85805</v>
      </c>
      <c r="S422" s="71">
        <v>198973</v>
      </c>
      <c r="T422" s="71"/>
      <c r="U422" s="71"/>
      <c r="V422" s="71"/>
      <c r="W422" s="71"/>
      <c r="X422" s="71"/>
      <c r="Y422" s="71"/>
      <c r="Z422" s="71"/>
      <c r="AA422" s="71"/>
      <c r="AB422" s="71">
        <v>26946</v>
      </c>
      <c r="AC422" s="72">
        <v>774</v>
      </c>
      <c r="AD422" s="72">
        <v>468</v>
      </c>
      <c r="AE422" s="72">
        <v>666</v>
      </c>
      <c r="AF422" s="72">
        <v>620</v>
      </c>
      <c r="AG422" s="72">
        <v>1125</v>
      </c>
      <c r="AH422" s="72">
        <v>873</v>
      </c>
      <c r="AI422" s="72">
        <v>1590</v>
      </c>
      <c r="AJ422" s="72">
        <v>2319</v>
      </c>
      <c r="AK422" s="72">
        <v>2179</v>
      </c>
      <c r="AL422" s="72">
        <v>1537</v>
      </c>
      <c r="AM422" s="72">
        <v>5327</v>
      </c>
      <c r="AN422" s="72">
        <v>2364</v>
      </c>
      <c r="AO422" s="72">
        <v>1203</v>
      </c>
      <c r="AP422" s="72">
        <v>674</v>
      </c>
      <c r="AQ422" s="72">
        <v>5227</v>
      </c>
      <c r="AR422" s="72"/>
      <c r="AS422" s="72"/>
      <c r="AT422" s="72"/>
      <c r="AU422" s="72"/>
      <c r="AV422" s="72"/>
      <c r="AW422" s="72"/>
      <c r="AX422" s="72"/>
      <c r="AY422" s="72"/>
      <c r="AZ422" s="71">
        <v>2980461</v>
      </c>
      <c r="BA422" s="72">
        <v>142982</v>
      </c>
      <c r="BB422" s="72">
        <v>58566</v>
      </c>
      <c r="BC422" s="72">
        <v>79245</v>
      </c>
      <c r="BD422" s="72">
        <v>41037</v>
      </c>
      <c r="BE422" s="72">
        <v>127621</v>
      </c>
      <c r="BF422" s="72">
        <v>82798</v>
      </c>
      <c r="BG422" s="72">
        <v>165756</v>
      </c>
      <c r="BH422" s="72">
        <v>257728</v>
      </c>
      <c r="BI422" s="72">
        <v>289605</v>
      </c>
      <c r="BJ422" s="72">
        <v>167143</v>
      </c>
      <c r="BK422" s="72">
        <v>696024</v>
      </c>
      <c r="BL422" s="72">
        <v>407835</v>
      </c>
      <c r="BM422" s="72">
        <v>185244</v>
      </c>
      <c r="BN422" s="72">
        <v>85131</v>
      </c>
      <c r="BO422" s="72">
        <v>193746</v>
      </c>
      <c r="BP422" s="72"/>
      <c r="BQ422" s="72"/>
      <c r="BR422" s="72"/>
      <c r="BS422" s="72"/>
      <c r="BT422" s="72"/>
      <c r="BU422" s="72"/>
      <c r="BV422" s="72"/>
      <c r="BW422" s="72"/>
      <c r="BX422" s="71">
        <v>2838137</v>
      </c>
      <c r="BY422" s="72">
        <v>120052</v>
      </c>
      <c r="BZ422" s="72">
        <v>53097</v>
      </c>
      <c r="CA422" s="72">
        <v>73138</v>
      </c>
      <c r="CB422" s="72">
        <v>37979</v>
      </c>
      <c r="CC422" s="72">
        <v>122691</v>
      </c>
      <c r="CD422" s="72">
        <v>79464</v>
      </c>
      <c r="CE422" s="72">
        <v>160587</v>
      </c>
      <c r="CF422" s="72">
        <v>250276</v>
      </c>
      <c r="CG422" s="72">
        <v>284133</v>
      </c>
      <c r="CH422" s="72">
        <v>163638</v>
      </c>
      <c r="CI422" s="72">
        <v>681053</v>
      </c>
      <c r="CJ422" s="72">
        <v>395811</v>
      </c>
      <c r="CK422" s="72">
        <v>175928</v>
      </c>
      <c r="CL422" s="72">
        <v>80389</v>
      </c>
      <c r="CM422" s="72">
        <v>159901</v>
      </c>
      <c r="CN422" s="72"/>
      <c r="CO422" s="72"/>
      <c r="CP422" s="72"/>
      <c r="CQ422" s="72"/>
      <c r="CR422" s="72"/>
      <c r="CS422" s="72"/>
      <c r="CT422" s="72"/>
      <c r="CU422" s="72"/>
      <c r="CV422" s="71">
        <v>3010</v>
      </c>
      <c r="CW422" s="72">
        <v>90</v>
      </c>
      <c r="CX422" s="72">
        <v>48</v>
      </c>
      <c r="CY422" s="72">
        <v>44</v>
      </c>
      <c r="CZ422" s="72">
        <v>25</v>
      </c>
      <c r="DA422" s="72">
        <v>39</v>
      </c>
      <c r="DB422" s="72">
        <v>25</v>
      </c>
      <c r="DC422" s="72">
        <v>40</v>
      </c>
      <c r="DD422" s="72">
        <v>38</v>
      </c>
      <c r="DE422" s="72">
        <v>44</v>
      </c>
      <c r="DF422" s="72">
        <v>27</v>
      </c>
      <c r="DG422" s="72">
        <v>139</v>
      </c>
      <c r="DH422" s="72">
        <v>103</v>
      </c>
      <c r="DI422" s="72">
        <v>62</v>
      </c>
      <c r="DJ422" s="72">
        <v>59</v>
      </c>
      <c r="DK422" s="72">
        <v>2227</v>
      </c>
      <c r="DL422" s="72"/>
      <c r="DM422" s="72"/>
      <c r="DN422" s="72"/>
      <c r="DO422" s="72"/>
      <c r="DP422" s="72"/>
      <c r="DQ422" s="72"/>
      <c r="DR422" s="72"/>
      <c r="DS422" s="72"/>
      <c r="DT422" s="71">
        <v>139314</v>
      </c>
      <c r="DU422" s="72">
        <v>22840</v>
      </c>
      <c r="DV422" s="72">
        <v>5421</v>
      </c>
      <c r="DW422" s="72">
        <v>6063</v>
      </c>
      <c r="DX422" s="72">
        <v>3033</v>
      </c>
      <c r="DY422" s="72">
        <v>4891</v>
      </c>
      <c r="DZ422" s="72">
        <v>3309</v>
      </c>
      <c r="EA422" s="72">
        <v>5129</v>
      </c>
      <c r="EB422" s="72">
        <v>7414</v>
      </c>
      <c r="EC422" s="72">
        <v>5428</v>
      </c>
      <c r="ED422" s="72">
        <v>3478</v>
      </c>
      <c r="EE422" s="72">
        <v>14832</v>
      </c>
      <c r="EF422" s="72">
        <v>11921</v>
      </c>
      <c r="EG422" s="72">
        <v>9254</v>
      </c>
      <c r="EH422" s="72">
        <v>4683</v>
      </c>
      <c r="EI422" s="72">
        <v>31618</v>
      </c>
      <c r="EJ422" s="72"/>
      <c r="EK422" s="72"/>
      <c r="EL422" s="72"/>
      <c r="EM422" s="72"/>
      <c r="EN422" s="72"/>
      <c r="EO422" s="72"/>
      <c r="EP422" s="72"/>
      <c r="EQ422" s="72"/>
      <c r="ER422" s="71">
        <v>142</v>
      </c>
      <c r="ES422" s="72">
        <v>4</v>
      </c>
      <c r="ET422" s="72">
        <v>2</v>
      </c>
      <c r="EU422" s="72">
        <v>2</v>
      </c>
      <c r="EV422" s="72">
        <v>1</v>
      </c>
      <c r="EW422" s="72">
        <v>4</v>
      </c>
      <c r="EX422" s="72">
        <v>2</v>
      </c>
      <c r="EY422" s="72">
        <v>0</v>
      </c>
      <c r="EZ422" s="72">
        <v>7</v>
      </c>
      <c r="FA422" s="72">
        <v>14</v>
      </c>
      <c r="FB422" s="72">
        <v>9</v>
      </c>
      <c r="FC422" s="72">
        <v>33</v>
      </c>
      <c r="FD422" s="72">
        <v>16</v>
      </c>
      <c r="FE422" s="72">
        <v>10</v>
      </c>
      <c r="FF422" s="72">
        <v>8</v>
      </c>
      <c r="FG422" s="72">
        <v>30</v>
      </c>
      <c r="FH422" s="72"/>
      <c r="FI422" s="72"/>
      <c r="FJ422" s="72"/>
      <c r="FK422" s="72"/>
      <c r="FL422" s="72"/>
      <c r="FM422" s="72"/>
      <c r="FN422" s="72"/>
      <c r="FO422" s="72"/>
      <c r="FP422" s="71">
        <v>216025</v>
      </c>
      <c r="FQ422" s="71">
        <v>74219</v>
      </c>
      <c r="FR422" s="71">
        <v>26393</v>
      </c>
      <c r="FS422" s="71">
        <v>24192</v>
      </c>
      <c r="FT422" s="71">
        <v>14595</v>
      </c>
      <c r="FU422" s="71">
        <v>23334</v>
      </c>
      <c r="FV422" s="71">
        <v>11820</v>
      </c>
      <c r="FW422" s="71">
        <v>15042</v>
      </c>
      <c r="FX422" s="71">
        <v>12196</v>
      </c>
      <c r="FY422" s="71">
        <v>6257</v>
      </c>
      <c r="FZ422" s="71">
        <v>2639</v>
      </c>
      <c r="GA422" s="71">
        <v>3729</v>
      </c>
      <c r="GB422" s="71">
        <v>745</v>
      </c>
      <c r="GC422" s="71">
        <v>316</v>
      </c>
      <c r="GD422" s="71">
        <v>81</v>
      </c>
      <c r="GE422" s="71">
        <v>467</v>
      </c>
      <c r="GF422" s="71"/>
      <c r="GG422" s="71"/>
      <c r="GH422" s="71"/>
      <c r="GI422" s="71"/>
      <c r="GJ422" s="71"/>
      <c r="GK422" s="71"/>
      <c r="GL422" s="71"/>
      <c r="GM422" s="71"/>
      <c r="GN422" s="71">
        <v>5000</v>
      </c>
      <c r="GO422" s="72">
        <v>1546</v>
      </c>
      <c r="GP422" s="72">
        <v>768</v>
      </c>
      <c r="GQ422" s="72">
        <v>560</v>
      </c>
      <c r="GR422" s="72">
        <v>327</v>
      </c>
      <c r="GS422" s="72">
        <v>431</v>
      </c>
      <c r="GT422" s="72">
        <v>261</v>
      </c>
      <c r="GU422" s="72">
        <v>290</v>
      </c>
      <c r="GV422" s="72">
        <v>266</v>
      </c>
      <c r="GW422" s="72">
        <v>135</v>
      </c>
      <c r="GX422" s="72">
        <v>70</v>
      </c>
      <c r="GY422" s="72">
        <v>205</v>
      </c>
      <c r="GZ422" s="72">
        <v>42</v>
      </c>
      <c r="HA422" s="72">
        <v>19</v>
      </c>
      <c r="HB422" s="72">
        <v>20</v>
      </c>
      <c r="HC422" s="72">
        <v>60</v>
      </c>
      <c r="HD422" s="72"/>
      <c r="HE422" s="72"/>
      <c r="HF422" s="72"/>
      <c r="HG422" s="72"/>
      <c r="HH422" s="72"/>
      <c r="HI422" s="72"/>
      <c r="HJ422" s="72"/>
      <c r="HK422" s="72"/>
      <c r="HL422" s="71">
        <v>211025</v>
      </c>
      <c r="HM422" s="72">
        <v>72673</v>
      </c>
      <c r="HN422" s="72">
        <v>25625</v>
      </c>
      <c r="HO422" s="72">
        <v>23632</v>
      </c>
      <c r="HP422" s="72">
        <v>14268</v>
      </c>
      <c r="HQ422" s="72">
        <v>22903</v>
      </c>
      <c r="HR422" s="72">
        <v>11559</v>
      </c>
      <c r="HS422" s="72">
        <v>14752</v>
      </c>
      <c r="HT422" s="72">
        <v>11930</v>
      </c>
      <c r="HU422" s="72">
        <v>6122</v>
      </c>
      <c r="HV422" s="72">
        <v>2569</v>
      </c>
      <c r="HW422" s="72">
        <v>3524</v>
      </c>
      <c r="HX422" s="72">
        <v>703</v>
      </c>
      <c r="HY422" s="72">
        <v>297</v>
      </c>
      <c r="HZ422" s="72">
        <v>61</v>
      </c>
      <c r="IA422" s="72">
        <v>407</v>
      </c>
      <c r="IB422" s="72"/>
      <c r="IC422" s="72"/>
      <c r="ID422" s="72"/>
      <c r="IE422" s="72"/>
      <c r="IF422" s="72"/>
      <c r="IG422" s="72"/>
      <c r="IH422" s="72"/>
      <c r="II422" s="72"/>
      <c r="IJ422" s="71">
        <v>199182</v>
      </c>
      <c r="IK422" s="72">
        <v>70012</v>
      </c>
      <c r="IL422" s="72">
        <v>24325</v>
      </c>
      <c r="IM422" s="72">
        <v>22525</v>
      </c>
      <c r="IN422" s="72">
        <v>13556</v>
      </c>
      <c r="IO422" s="72">
        <v>21805</v>
      </c>
      <c r="IP422" s="72">
        <v>10864</v>
      </c>
      <c r="IQ422" s="72">
        <v>13825</v>
      </c>
      <c r="IR422" s="72">
        <v>11010</v>
      </c>
      <c r="IS422" s="72">
        <v>5499</v>
      </c>
      <c r="IT422" s="72">
        <v>2263</v>
      </c>
      <c r="IU422" s="72">
        <v>2857</v>
      </c>
      <c r="IV422" s="72">
        <v>439</v>
      </c>
      <c r="IW422" s="72">
        <v>114</v>
      </c>
      <c r="IX422" s="72">
        <v>23</v>
      </c>
      <c r="IY422" s="72">
        <v>65</v>
      </c>
      <c r="IZ422" s="72"/>
      <c r="JA422" s="72"/>
      <c r="JB422" s="72"/>
      <c r="JC422" s="72"/>
      <c r="JD422" s="72"/>
      <c r="JE422" s="72"/>
      <c r="JF422" s="72"/>
      <c r="JG422" s="72"/>
      <c r="JH422" s="71">
        <v>123</v>
      </c>
      <c r="JI422" s="72">
        <v>1</v>
      </c>
      <c r="JJ422" s="72">
        <v>2</v>
      </c>
      <c r="JK422" s="72">
        <v>3</v>
      </c>
      <c r="JL422" s="72">
        <v>0</v>
      </c>
      <c r="JM422" s="72">
        <v>1</v>
      </c>
      <c r="JN422" s="72">
        <v>2</v>
      </c>
      <c r="JO422" s="72">
        <v>0</v>
      </c>
      <c r="JP422" s="72">
        <v>10</v>
      </c>
      <c r="JQ422" s="72">
        <v>10</v>
      </c>
      <c r="JR422" s="72">
        <v>3</v>
      </c>
      <c r="JS422" s="72">
        <v>34</v>
      </c>
      <c r="JT422" s="72">
        <v>15</v>
      </c>
      <c r="JU422" s="72">
        <v>5</v>
      </c>
      <c r="JV422" s="72">
        <v>1</v>
      </c>
      <c r="JW422" s="72">
        <v>36</v>
      </c>
      <c r="JX422" s="72"/>
      <c r="JY422" s="72"/>
      <c r="JZ422" s="72"/>
      <c r="KA422" s="72"/>
      <c r="KB422" s="72"/>
      <c r="KC422" s="72"/>
      <c r="KD422" s="72"/>
      <c r="KE422" s="72"/>
      <c r="KF422" s="71">
        <v>11720</v>
      </c>
      <c r="KG422" s="72">
        <v>2660</v>
      </c>
      <c r="KH422" s="72">
        <v>1298</v>
      </c>
      <c r="KI422" s="72">
        <v>1104</v>
      </c>
      <c r="KJ422" s="72">
        <v>712</v>
      </c>
      <c r="KK422" s="72">
        <v>1097</v>
      </c>
      <c r="KL422" s="72">
        <v>693</v>
      </c>
      <c r="KM422" s="72">
        <v>927</v>
      </c>
      <c r="KN422" s="72">
        <v>910</v>
      </c>
      <c r="KO422" s="72">
        <v>613</v>
      </c>
      <c r="KP422" s="72">
        <v>303</v>
      </c>
      <c r="KQ422" s="72">
        <v>633</v>
      </c>
      <c r="KR422" s="72">
        <v>249</v>
      </c>
      <c r="KS422" s="72">
        <v>178</v>
      </c>
      <c r="KT422" s="72">
        <v>37</v>
      </c>
      <c r="KU422" s="72">
        <v>306</v>
      </c>
      <c r="KV422" s="72"/>
      <c r="KW422" s="72"/>
      <c r="KX422" s="72"/>
      <c r="KY422" s="72"/>
      <c r="KZ422" s="72"/>
      <c r="LA422" s="72"/>
      <c r="LB422" s="72"/>
      <c r="LC422" s="72"/>
      <c r="LD422" s="71">
        <v>7</v>
      </c>
      <c r="LE422" s="72">
        <v>0</v>
      </c>
      <c r="LF422" s="72">
        <v>1</v>
      </c>
      <c r="LG422" s="72">
        <v>0</v>
      </c>
      <c r="LH422" s="72">
        <v>0</v>
      </c>
      <c r="LI422" s="72">
        <v>0</v>
      </c>
      <c r="LJ422" s="72">
        <v>0</v>
      </c>
      <c r="LK422" s="72">
        <v>1</v>
      </c>
      <c r="LL422" s="72">
        <v>1</v>
      </c>
      <c r="LM422" s="72">
        <v>0</v>
      </c>
      <c r="LN422" s="72">
        <v>0</v>
      </c>
      <c r="LO422" s="72">
        <v>4</v>
      </c>
      <c r="LP422" s="72">
        <v>0</v>
      </c>
      <c r="LQ422" s="72">
        <v>0</v>
      </c>
      <c r="LR422" s="72">
        <v>0</v>
      </c>
      <c r="LS422" s="72">
        <v>0</v>
      </c>
      <c r="LT422" s="72"/>
      <c r="LU422" s="72"/>
      <c r="LV422" s="72"/>
      <c r="LW422" s="72"/>
      <c r="LX422" s="72"/>
      <c r="LY422" s="72"/>
      <c r="LZ422" s="72"/>
      <c r="MA422" s="72"/>
    </row>
    <row r="423" spans="1:339" x14ac:dyDescent="0.4">
      <c r="A423" s="67">
        <v>2020.04</v>
      </c>
      <c r="B423" s="66" t="s">
        <v>8</v>
      </c>
      <c r="C423" s="67">
        <v>2020.04</v>
      </c>
      <c r="D423" s="67"/>
      <c r="E423" s="67"/>
      <c r="F423" s="67"/>
      <c r="G423" s="67"/>
      <c r="H423" s="67"/>
      <c r="I423" s="67"/>
      <c r="J423" s="67"/>
      <c r="K423" s="67"/>
      <c r="L423" s="67"/>
      <c r="M423" s="67"/>
      <c r="N423" s="67"/>
      <c r="O423" s="67"/>
      <c r="P423" s="67"/>
      <c r="Q423" s="67"/>
      <c r="R423" s="67"/>
      <c r="S423" s="67"/>
      <c r="T423" s="67"/>
      <c r="U423" s="67"/>
      <c r="V423" s="67"/>
      <c r="W423" s="67"/>
      <c r="X423" s="67"/>
      <c r="Y423" s="67"/>
      <c r="Z423" s="67"/>
      <c r="AA423" s="67"/>
    </row>
    <row r="424" spans="1:339" x14ac:dyDescent="0.4">
      <c r="A424" s="67">
        <v>2020.05</v>
      </c>
      <c r="B424" s="66" t="s">
        <v>9</v>
      </c>
      <c r="C424" s="67">
        <v>2020.05</v>
      </c>
      <c r="D424" s="67"/>
      <c r="E424" s="67"/>
      <c r="F424" s="67"/>
      <c r="G424" s="67"/>
      <c r="H424" s="67"/>
      <c r="I424" s="67"/>
      <c r="J424" s="67"/>
      <c r="K424" s="67"/>
      <c r="L424" s="67"/>
      <c r="M424" s="67"/>
      <c r="N424" s="67"/>
      <c r="O424" s="67"/>
      <c r="P424" s="67"/>
      <c r="Q424" s="67"/>
      <c r="R424" s="67"/>
      <c r="S424" s="67"/>
      <c r="T424" s="67"/>
      <c r="U424" s="67"/>
      <c r="V424" s="67"/>
      <c r="W424" s="67"/>
      <c r="X424" s="67"/>
      <c r="Y424" s="67"/>
      <c r="Z424" s="67"/>
      <c r="AA424" s="67"/>
    </row>
    <row r="425" spans="1:339" x14ac:dyDescent="0.4">
      <c r="A425" s="67">
        <v>2020.06</v>
      </c>
      <c r="B425" s="66" t="s">
        <v>10</v>
      </c>
      <c r="C425" s="67">
        <v>2020.06</v>
      </c>
      <c r="D425" s="71">
        <v>3341018</v>
      </c>
      <c r="E425" s="71">
        <v>156604</v>
      </c>
      <c r="F425" s="71">
        <v>63410</v>
      </c>
      <c r="G425" s="71">
        <v>85405</v>
      </c>
      <c r="H425" s="71">
        <v>44877</v>
      </c>
      <c r="I425" s="71">
        <v>139923</v>
      </c>
      <c r="J425" s="71">
        <v>91943</v>
      </c>
      <c r="K425" s="71">
        <v>189258</v>
      </c>
      <c r="L425" s="71">
        <v>291414</v>
      </c>
      <c r="M425" s="71">
        <v>323990</v>
      </c>
      <c r="N425" s="71">
        <v>182323</v>
      </c>
      <c r="O425" s="71">
        <v>769100</v>
      </c>
      <c r="P425" s="71">
        <v>454263</v>
      </c>
      <c r="Q425" s="71">
        <v>212298</v>
      </c>
      <c r="R425" s="71">
        <v>100191</v>
      </c>
      <c r="S425" s="71">
        <v>236019</v>
      </c>
      <c r="T425" s="71"/>
      <c r="U425" s="71"/>
      <c r="V425" s="71"/>
      <c r="W425" s="71"/>
      <c r="X425" s="71"/>
      <c r="Y425" s="71"/>
      <c r="Z425" s="71"/>
      <c r="AA425" s="71"/>
      <c r="AB425" s="71">
        <v>29091</v>
      </c>
      <c r="AC425" s="72">
        <v>828</v>
      </c>
      <c r="AD425" s="72">
        <v>513</v>
      </c>
      <c r="AE425" s="72">
        <v>710</v>
      </c>
      <c r="AF425" s="72">
        <v>651</v>
      </c>
      <c r="AG425" s="72">
        <v>1164</v>
      </c>
      <c r="AH425" s="72">
        <v>930</v>
      </c>
      <c r="AI425" s="72">
        <v>1634</v>
      </c>
      <c r="AJ425" s="72">
        <v>2407</v>
      </c>
      <c r="AK425" s="72">
        <v>2255</v>
      </c>
      <c r="AL425" s="72">
        <v>1637</v>
      </c>
      <c r="AM425" s="72">
        <v>5805</v>
      </c>
      <c r="AN425" s="72">
        <v>2567</v>
      </c>
      <c r="AO425" s="72">
        <v>1275</v>
      </c>
      <c r="AP425" s="72">
        <v>739</v>
      </c>
      <c r="AQ425" s="72">
        <v>5976</v>
      </c>
      <c r="AR425" s="72"/>
      <c r="AS425" s="72"/>
      <c r="AT425" s="72"/>
      <c r="AU425" s="72"/>
      <c r="AV425" s="72"/>
      <c r="AW425" s="72"/>
      <c r="AX425" s="72"/>
      <c r="AY425" s="72"/>
      <c r="AZ425" s="71">
        <v>3311927</v>
      </c>
      <c r="BA425" s="72">
        <v>155776</v>
      </c>
      <c r="BB425" s="72">
        <v>62897</v>
      </c>
      <c r="BC425" s="72">
        <v>84695</v>
      </c>
      <c r="BD425" s="72">
        <v>44226</v>
      </c>
      <c r="BE425" s="72">
        <v>138759</v>
      </c>
      <c r="BF425" s="72">
        <v>91013</v>
      </c>
      <c r="BG425" s="72">
        <v>187624</v>
      </c>
      <c r="BH425" s="72">
        <v>289007</v>
      </c>
      <c r="BI425" s="72">
        <v>321735</v>
      </c>
      <c r="BJ425" s="72">
        <v>180686</v>
      </c>
      <c r="BK425" s="72">
        <v>763295</v>
      </c>
      <c r="BL425" s="72">
        <v>451696</v>
      </c>
      <c r="BM425" s="72">
        <v>211023</v>
      </c>
      <c r="BN425" s="72">
        <v>99452</v>
      </c>
      <c r="BO425" s="72">
        <v>230043</v>
      </c>
      <c r="BP425" s="72"/>
      <c r="BQ425" s="72"/>
      <c r="BR425" s="72"/>
      <c r="BS425" s="72"/>
      <c r="BT425" s="72"/>
      <c r="BU425" s="72"/>
      <c r="BV425" s="72"/>
      <c r="BW425" s="72"/>
      <c r="BX425" s="71">
        <v>3148907</v>
      </c>
      <c r="BY425" s="72">
        <v>132577</v>
      </c>
      <c r="BZ425" s="72">
        <v>57282</v>
      </c>
      <c r="CA425" s="72">
        <v>78422</v>
      </c>
      <c r="CB425" s="72">
        <v>41060</v>
      </c>
      <c r="CC425" s="72">
        <v>133506</v>
      </c>
      <c r="CD425" s="72">
        <v>87348</v>
      </c>
      <c r="CE425" s="72">
        <v>181865</v>
      </c>
      <c r="CF425" s="72">
        <v>280194</v>
      </c>
      <c r="CG425" s="72">
        <v>313509</v>
      </c>
      <c r="CH425" s="72">
        <v>175438</v>
      </c>
      <c r="CI425" s="72">
        <v>747668</v>
      </c>
      <c r="CJ425" s="72">
        <v>438930</v>
      </c>
      <c r="CK425" s="72">
        <v>200742</v>
      </c>
      <c r="CL425" s="72">
        <v>93326</v>
      </c>
      <c r="CM425" s="72">
        <v>187040</v>
      </c>
      <c r="CN425" s="72"/>
      <c r="CO425" s="72"/>
      <c r="CP425" s="72"/>
      <c r="CQ425" s="72"/>
      <c r="CR425" s="72"/>
      <c r="CS425" s="72"/>
      <c r="CT425" s="72"/>
      <c r="CU425" s="72"/>
      <c r="CV425" s="71">
        <v>3541</v>
      </c>
      <c r="CW425" s="72">
        <v>87</v>
      </c>
      <c r="CX425" s="72">
        <v>46</v>
      </c>
      <c r="CY425" s="72">
        <v>45</v>
      </c>
      <c r="CZ425" s="72">
        <v>24</v>
      </c>
      <c r="DA425" s="72">
        <v>43</v>
      </c>
      <c r="DB425" s="72">
        <v>22</v>
      </c>
      <c r="DC425" s="72">
        <v>41</v>
      </c>
      <c r="DD425" s="72">
        <v>40</v>
      </c>
      <c r="DE425" s="72">
        <v>42</v>
      </c>
      <c r="DF425" s="72">
        <v>33</v>
      </c>
      <c r="DG425" s="72">
        <v>141</v>
      </c>
      <c r="DH425" s="72">
        <v>101</v>
      </c>
      <c r="DI425" s="72">
        <v>80</v>
      </c>
      <c r="DJ425" s="72">
        <v>49</v>
      </c>
      <c r="DK425" s="72">
        <v>2747</v>
      </c>
      <c r="DL425" s="72"/>
      <c r="DM425" s="72"/>
      <c r="DN425" s="72"/>
      <c r="DO425" s="72"/>
      <c r="DP425" s="72"/>
      <c r="DQ425" s="72"/>
      <c r="DR425" s="72"/>
      <c r="DS425" s="72"/>
      <c r="DT425" s="71">
        <v>159479</v>
      </c>
      <c r="DU425" s="72">
        <v>23112</v>
      </c>
      <c r="DV425" s="72">
        <v>5569</v>
      </c>
      <c r="DW425" s="72">
        <v>6228</v>
      </c>
      <c r="DX425" s="72">
        <v>3142</v>
      </c>
      <c r="DY425" s="72">
        <v>5210</v>
      </c>
      <c r="DZ425" s="72">
        <v>3643</v>
      </c>
      <c r="EA425" s="72">
        <v>5718</v>
      </c>
      <c r="EB425" s="72">
        <v>8773</v>
      </c>
      <c r="EC425" s="72">
        <v>8184</v>
      </c>
      <c r="ED425" s="72">
        <v>5215</v>
      </c>
      <c r="EE425" s="72">
        <v>15486</v>
      </c>
      <c r="EF425" s="72">
        <v>12665</v>
      </c>
      <c r="EG425" s="72">
        <v>10201</v>
      </c>
      <c r="EH425" s="72">
        <v>6077</v>
      </c>
      <c r="EI425" s="72">
        <v>40256</v>
      </c>
      <c r="EJ425" s="72"/>
      <c r="EK425" s="72"/>
      <c r="EL425" s="72"/>
      <c r="EM425" s="72"/>
      <c r="EN425" s="72"/>
      <c r="EO425" s="72"/>
      <c r="EP425" s="72"/>
      <c r="EQ425" s="72"/>
      <c r="ER425" s="71">
        <v>153</v>
      </c>
      <c r="ES425" s="72">
        <v>7</v>
      </c>
      <c r="ET425" s="72">
        <v>0</v>
      </c>
      <c r="EU425" s="72">
        <v>3</v>
      </c>
      <c r="EV425" s="72">
        <v>1</v>
      </c>
      <c r="EW425" s="72">
        <v>7</v>
      </c>
      <c r="EX425" s="72">
        <v>4</v>
      </c>
      <c r="EY425" s="72">
        <v>8</v>
      </c>
      <c r="EZ425" s="72">
        <v>14</v>
      </c>
      <c r="FA425" s="72">
        <v>24</v>
      </c>
      <c r="FB425" s="72">
        <v>6</v>
      </c>
      <c r="FC425" s="72">
        <v>32</v>
      </c>
      <c r="FD425" s="72">
        <v>15</v>
      </c>
      <c r="FE425" s="72">
        <v>8</v>
      </c>
      <c r="FF425" s="72">
        <v>7</v>
      </c>
      <c r="FG425" s="72">
        <v>17</v>
      </c>
      <c r="FH425" s="72"/>
      <c r="FI425" s="72"/>
      <c r="FJ425" s="72"/>
      <c r="FK425" s="72"/>
      <c r="FL425" s="72"/>
      <c r="FM425" s="72"/>
      <c r="FN425" s="72"/>
      <c r="FO425" s="72"/>
      <c r="FP425" s="71">
        <v>214879</v>
      </c>
      <c r="FQ425" s="71">
        <v>81781</v>
      </c>
      <c r="FR425" s="71">
        <v>24624</v>
      </c>
      <c r="FS425" s="71">
        <v>22487</v>
      </c>
      <c r="FT425" s="71">
        <v>13556</v>
      </c>
      <c r="FU425" s="71">
        <v>21804</v>
      </c>
      <c r="FV425" s="71">
        <v>11130</v>
      </c>
      <c r="FW425" s="71">
        <v>14332</v>
      </c>
      <c r="FX425" s="71">
        <v>11515</v>
      </c>
      <c r="FY425" s="71">
        <v>5989</v>
      </c>
      <c r="FZ425" s="71">
        <v>2588</v>
      </c>
      <c r="GA425" s="71">
        <v>3472</v>
      </c>
      <c r="GB425" s="71">
        <v>716</v>
      </c>
      <c r="GC425" s="71">
        <v>309</v>
      </c>
      <c r="GD425" s="71">
        <v>86</v>
      </c>
      <c r="GE425" s="71">
        <v>490</v>
      </c>
      <c r="GF425" s="71"/>
      <c r="GG425" s="71"/>
      <c r="GH425" s="71"/>
      <c r="GI425" s="71"/>
      <c r="GJ425" s="71"/>
      <c r="GK425" s="71"/>
      <c r="GL425" s="71"/>
      <c r="GM425" s="71"/>
      <c r="GN425" s="71">
        <v>5033</v>
      </c>
      <c r="GO425" s="72">
        <v>1569</v>
      </c>
      <c r="GP425" s="72">
        <v>760</v>
      </c>
      <c r="GQ425" s="72">
        <v>571</v>
      </c>
      <c r="GR425" s="72">
        <v>327</v>
      </c>
      <c r="GS425" s="72">
        <v>426</v>
      </c>
      <c r="GT425" s="72">
        <v>260</v>
      </c>
      <c r="GU425" s="72">
        <v>290</v>
      </c>
      <c r="GV425" s="72">
        <v>266</v>
      </c>
      <c r="GW425" s="72">
        <v>134</v>
      </c>
      <c r="GX425" s="72">
        <v>73</v>
      </c>
      <c r="GY425" s="72">
        <v>199</v>
      </c>
      <c r="GZ425" s="72">
        <v>40</v>
      </c>
      <c r="HA425" s="72">
        <v>24</v>
      </c>
      <c r="HB425" s="72">
        <v>19</v>
      </c>
      <c r="HC425" s="72">
        <v>75</v>
      </c>
      <c r="HD425" s="72"/>
      <c r="HE425" s="72"/>
      <c r="HF425" s="72"/>
      <c r="HG425" s="72"/>
      <c r="HH425" s="72"/>
      <c r="HI425" s="72"/>
      <c r="HJ425" s="72"/>
      <c r="HK425" s="72"/>
      <c r="HL425" s="71">
        <v>209846</v>
      </c>
      <c r="HM425" s="72">
        <v>80212</v>
      </c>
      <c r="HN425" s="72">
        <v>23864</v>
      </c>
      <c r="HO425" s="72">
        <v>21916</v>
      </c>
      <c r="HP425" s="72">
        <v>13229</v>
      </c>
      <c r="HQ425" s="72">
        <v>21378</v>
      </c>
      <c r="HR425" s="72">
        <v>10870</v>
      </c>
      <c r="HS425" s="72">
        <v>14042</v>
      </c>
      <c r="HT425" s="72">
        <v>11249</v>
      </c>
      <c r="HU425" s="72">
        <v>5855</v>
      </c>
      <c r="HV425" s="72">
        <v>2515</v>
      </c>
      <c r="HW425" s="72">
        <v>3273</v>
      </c>
      <c r="HX425" s="72">
        <v>676</v>
      </c>
      <c r="HY425" s="72">
        <v>285</v>
      </c>
      <c r="HZ425" s="72">
        <v>67</v>
      </c>
      <c r="IA425" s="72">
        <v>415</v>
      </c>
      <c r="IB425" s="72"/>
      <c r="IC425" s="72"/>
      <c r="ID425" s="72"/>
      <c r="IE425" s="72"/>
      <c r="IF425" s="72"/>
      <c r="IG425" s="72"/>
      <c r="IH425" s="72"/>
      <c r="II425" s="72"/>
      <c r="IJ425" s="71">
        <v>196994</v>
      </c>
      <c r="IK425" s="72">
        <v>77339</v>
      </c>
      <c r="IL425" s="72">
        <v>22460</v>
      </c>
      <c r="IM425" s="72">
        <v>20626</v>
      </c>
      <c r="IN425" s="72">
        <v>12395</v>
      </c>
      <c r="IO425" s="72">
        <v>20087</v>
      </c>
      <c r="IP425" s="72">
        <v>10085</v>
      </c>
      <c r="IQ425" s="72">
        <v>13027</v>
      </c>
      <c r="IR425" s="72">
        <v>10343</v>
      </c>
      <c r="IS425" s="72">
        <v>5207</v>
      </c>
      <c r="IT425" s="72">
        <v>2190</v>
      </c>
      <c r="IU425" s="72">
        <v>2643</v>
      </c>
      <c r="IV425" s="72">
        <v>414</v>
      </c>
      <c r="IW425" s="72">
        <v>100</v>
      </c>
      <c r="IX425" s="72">
        <v>21</v>
      </c>
      <c r="IY425" s="72">
        <v>57</v>
      </c>
      <c r="IZ425" s="72"/>
      <c r="JA425" s="72"/>
      <c r="JB425" s="72"/>
      <c r="JC425" s="72"/>
      <c r="JD425" s="72"/>
      <c r="JE425" s="72"/>
      <c r="JF425" s="72"/>
      <c r="JG425" s="72"/>
      <c r="JH425" s="71">
        <v>155</v>
      </c>
      <c r="JI425" s="72">
        <v>11</v>
      </c>
      <c r="JJ425" s="72">
        <v>9</v>
      </c>
      <c r="JK425" s="72">
        <v>7</v>
      </c>
      <c r="JL425" s="72">
        <v>4</v>
      </c>
      <c r="JM425" s="72">
        <v>6</v>
      </c>
      <c r="JN425" s="72">
        <v>3</v>
      </c>
      <c r="JO425" s="72">
        <v>1</v>
      </c>
      <c r="JP425" s="72">
        <v>12</v>
      </c>
      <c r="JQ425" s="72">
        <v>18</v>
      </c>
      <c r="JR425" s="72">
        <v>9</v>
      </c>
      <c r="JS425" s="72">
        <v>25</v>
      </c>
      <c r="JT425" s="72">
        <v>13</v>
      </c>
      <c r="JU425" s="72">
        <v>5</v>
      </c>
      <c r="JV425" s="72">
        <v>2</v>
      </c>
      <c r="JW425" s="72">
        <v>30</v>
      </c>
      <c r="JX425" s="72"/>
      <c r="JY425" s="72"/>
      <c r="JZ425" s="72"/>
      <c r="KA425" s="72"/>
      <c r="KB425" s="72"/>
      <c r="KC425" s="72"/>
      <c r="KD425" s="72"/>
      <c r="KE425" s="72"/>
      <c r="KF425" s="71">
        <v>12697</v>
      </c>
      <c r="KG425" s="72">
        <v>2862</v>
      </c>
      <c r="KH425" s="72">
        <v>1395</v>
      </c>
      <c r="KI425" s="72">
        <v>1283</v>
      </c>
      <c r="KJ425" s="72">
        <v>830</v>
      </c>
      <c r="KK425" s="72">
        <v>1285</v>
      </c>
      <c r="KL425" s="72">
        <v>782</v>
      </c>
      <c r="KM425" s="72">
        <v>1014</v>
      </c>
      <c r="KN425" s="72">
        <v>894</v>
      </c>
      <c r="KO425" s="72">
        <v>630</v>
      </c>
      <c r="KP425" s="72">
        <v>316</v>
      </c>
      <c r="KQ425" s="72">
        <v>605</v>
      </c>
      <c r="KR425" s="72">
        <v>249</v>
      </c>
      <c r="KS425" s="72">
        <v>180</v>
      </c>
      <c r="KT425" s="72">
        <v>44</v>
      </c>
      <c r="KU425" s="72">
        <v>328</v>
      </c>
      <c r="KV425" s="72"/>
      <c r="KW425" s="72"/>
      <c r="KX425" s="72"/>
      <c r="KY425" s="72"/>
      <c r="KZ425" s="72"/>
      <c r="LA425" s="72"/>
      <c r="LB425" s="72"/>
      <c r="LC425" s="72"/>
      <c r="LD425" s="71">
        <v>5</v>
      </c>
      <c r="LE425" s="72">
        <v>0</v>
      </c>
      <c r="LF425" s="72">
        <v>0</v>
      </c>
      <c r="LG425" s="72">
        <v>0</v>
      </c>
      <c r="LH425" s="72">
        <v>0</v>
      </c>
      <c r="LI425" s="72">
        <v>0</v>
      </c>
      <c r="LJ425" s="72">
        <v>0</v>
      </c>
      <c r="LK425" s="72">
        <v>0</v>
      </c>
      <c r="LL425" s="72">
        <v>1</v>
      </c>
      <c r="LM425" s="72">
        <v>0</v>
      </c>
      <c r="LN425" s="72">
        <v>0</v>
      </c>
      <c r="LO425" s="72">
        <v>4</v>
      </c>
      <c r="LP425" s="72">
        <v>0</v>
      </c>
      <c r="LQ425" s="72">
        <v>0</v>
      </c>
      <c r="LR425" s="72">
        <v>0</v>
      </c>
      <c r="LS425" s="72">
        <v>0</v>
      </c>
      <c r="LT425" s="72"/>
      <c r="LU425" s="72"/>
      <c r="LV425" s="72"/>
      <c r="LW425" s="72"/>
      <c r="LX425" s="72"/>
      <c r="LY425" s="72"/>
      <c r="LZ425" s="72"/>
      <c r="MA425" s="72"/>
    </row>
    <row r="426" spans="1:339" x14ac:dyDescent="0.4">
      <c r="A426" s="67">
        <v>2020.07</v>
      </c>
      <c r="B426" s="66" t="s">
        <v>11</v>
      </c>
      <c r="C426" s="67">
        <v>2020.07</v>
      </c>
      <c r="D426" s="67"/>
      <c r="E426" s="67"/>
      <c r="F426" s="67"/>
      <c r="G426" s="67"/>
      <c r="H426" s="67"/>
      <c r="I426" s="67"/>
      <c r="J426" s="67"/>
      <c r="K426" s="67"/>
      <c r="L426" s="67"/>
      <c r="M426" s="67"/>
      <c r="N426" s="67"/>
      <c r="O426" s="67"/>
      <c r="P426" s="67"/>
      <c r="Q426" s="67"/>
      <c r="R426" s="67"/>
      <c r="S426" s="67"/>
      <c r="T426" s="67"/>
      <c r="U426" s="67"/>
      <c r="V426" s="67"/>
      <c r="W426" s="67"/>
      <c r="X426" s="67"/>
      <c r="Y426" s="67"/>
      <c r="Z426" s="67"/>
      <c r="AA426" s="67"/>
    </row>
    <row r="427" spans="1:339" x14ac:dyDescent="0.4">
      <c r="A427" s="67">
        <v>2020.08</v>
      </c>
      <c r="B427" s="66" t="s">
        <v>12</v>
      </c>
      <c r="C427" s="67">
        <v>2020.08</v>
      </c>
      <c r="D427" s="67"/>
      <c r="E427" s="67"/>
      <c r="F427" s="67"/>
      <c r="G427" s="67"/>
      <c r="H427" s="67"/>
      <c r="I427" s="67"/>
      <c r="J427" s="67"/>
      <c r="K427" s="67"/>
      <c r="L427" s="67"/>
      <c r="M427" s="67"/>
      <c r="N427" s="67"/>
      <c r="O427" s="67"/>
      <c r="P427" s="67"/>
      <c r="Q427" s="67"/>
      <c r="R427" s="67"/>
      <c r="S427" s="67"/>
      <c r="T427" s="67"/>
      <c r="U427" s="67"/>
      <c r="V427" s="67"/>
      <c r="W427" s="67"/>
      <c r="X427" s="67"/>
      <c r="Y427" s="67"/>
      <c r="Z427" s="67"/>
      <c r="AA427" s="67"/>
    </row>
    <row r="428" spans="1:339" x14ac:dyDescent="0.4">
      <c r="A428" s="67">
        <v>2020.09</v>
      </c>
      <c r="B428" s="66" t="s">
        <v>13</v>
      </c>
      <c r="C428" s="67">
        <v>2020.09</v>
      </c>
      <c r="D428" s="71">
        <v>3565748</v>
      </c>
      <c r="E428" s="71">
        <v>169487</v>
      </c>
      <c r="F428" s="71">
        <v>61500</v>
      </c>
      <c r="G428" s="71">
        <v>82653</v>
      </c>
      <c r="H428" s="71">
        <v>43507</v>
      </c>
      <c r="I428" s="71">
        <v>134239</v>
      </c>
      <c r="J428" s="71">
        <v>88173</v>
      </c>
      <c r="K428" s="71">
        <v>186067</v>
      </c>
      <c r="L428" s="71">
        <v>282050</v>
      </c>
      <c r="M428" s="71">
        <v>325325</v>
      </c>
      <c r="N428" s="71">
        <v>187588</v>
      </c>
      <c r="O428" s="71">
        <v>835862</v>
      </c>
      <c r="P428" s="71">
        <v>515919</v>
      </c>
      <c r="Q428" s="71">
        <v>249729</v>
      </c>
      <c r="R428" s="71">
        <v>127691</v>
      </c>
      <c r="S428" s="71">
        <v>275958</v>
      </c>
      <c r="T428" s="71"/>
      <c r="U428" s="71"/>
      <c r="V428" s="71"/>
      <c r="W428" s="71"/>
      <c r="X428" s="71"/>
      <c r="Y428" s="71"/>
      <c r="Z428" s="71"/>
      <c r="AA428" s="71"/>
      <c r="AB428" s="71">
        <v>29402</v>
      </c>
      <c r="AC428" s="72">
        <v>835</v>
      </c>
      <c r="AD428" s="72">
        <v>510</v>
      </c>
      <c r="AE428" s="72">
        <v>672</v>
      </c>
      <c r="AF428" s="72">
        <v>690</v>
      </c>
      <c r="AG428" s="72">
        <v>1131</v>
      </c>
      <c r="AH428" s="72">
        <v>954</v>
      </c>
      <c r="AI428" s="72">
        <v>1626</v>
      </c>
      <c r="AJ428" s="72">
        <v>2286</v>
      </c>
      <c r="AK428" s="72">
        <v>2206</v>
      </c>
      <c r="AL428" s="72">
        <v>1558</v>
      </c>
      <c r="AM428" s="72">
        <v>5792</v>
      </c>
      <c r="AN428" s="72">
        <v>2623</v>
      </c>
      <c r="AO428" s="72">
        <v>1254</v>
      </c>
      <c r="AP428" s="72">
        <v>765</v>
      </c>
      <c r="AQ428" s="72">
        <v>6500</v>
      </c>
      <c r="AR428" s="72"/>
      <c r="AS428" s="72"/>
      <c r="AT428" s="72"/>
      <c r="AU428" s="72"/>
      <c r="AV428" s="72"/>
      <c r="AW428" s="72"/>
      <c r="AX428" s="72"/>
      <c r="AY428" s="72"/>
      <c r="AZ428" s="71">
        <v>3536346</v>
      </c>
      <c r="BA428" s="72">
        <v>168652</v>
      </c>
      <c r="BB428" s="72">
        <v>60990</v>
      </c>
      <c r="BC428" s="72">
        <v>81981</v>
      </c>
      <c r="BD428" s="72">
        <v>42817</v>
      </c>
      <c r="BE428" s="72">
        <v>133108</v>
      </c>
      <c r="BF428" s="72">
        <v>87219</v>
      </c>
      <c r="BG428" s="72">
        <v>184441</v>
      </c>
      <c r="BH428" s="72">
        <v>279764</v>
      </c>
      <c r="BI428" s="72">
        <v>323119</v>
      </c>
      <c r="BJ428" s="72">
        <v>186030</v>
      </c>
      <c r="BK428" s="72">
        <v>830070</v>
      </c>
      <c r="BL428" s="72">
        <v>513296</v>
      </c>
      <c r="BM428" s="72">
        <v>248475</v>
      </c>
      <c r="BN428" s="72">
        <v>126926</v>
      </c>
      <c r="BO428" s="72">
        <v>269458</v>
      </c>
      <c r="BP428" s="72"/>
      <c r="BQ428" s="72"/>
      <c r="BR428" s="72"/>
      <c r="BS428" s="72"/>
      <c r="BT428" s="72"/>
      <c r="BU428" s="72"/>
      <c r="BV428" s="72"/>
      <c r="BW428" s="72"/>
      <c r="BX428" s="71">
        <v>3342791</v>
      </c>
      <c r="BY428" s="72">
        <v>145475</v>
      </c>
      <c r="BZ428" s="72">
        <v>55358</v>
      </c>
      <c r="CA428" s="72">
        <v>75831</v>
      </c>
      <c r="CB428" s="72">
        <v>39492</v>
      </c>
      <c r="CC428" s="72">
        <v>127901</v>
      </c>
      <c r="CD428" s="72">
        <v>83432</v>
      </c>
      <c r="CE428" s="72">
        <v>178713</v>
      </c>
      <c r="CF428" s="72">
        <v>270846</v>
      </c>
      <c r="CG428" s="72">
        <v>314750</v>
      </c>
      <c r="CH428" s="72">
        <v>180536</v>
      </c>
      <c r="CI428" s="72">
        <v>804407</v>
      </c>
      <c r="CJ428" s="72">
        <v>493229</v>
      </c>
      <c r="CK428" s="72">
        <v>234471</v>
      </c>
      <c r="CL428" s="72">
        <v>119879</v>
      </c>
      <c r="CM428" s="72">
        <v>218471</v>
      </c>
      <c r="CN428" s="72"/>
      <c r="CO428" s="72"/>
      <c r="CP428" s="72"/>
      <c r="CQ428" s="72"/>
      <c r="CR428" s="72"/>
      <c r="CS428" s="72"/>
      <c r="CT428" s="72"/>
      <c r="CU428" s="72"/>
      <c r="CV428" s="71">
        <v>3783</v>
      </c>
      <c r="CW428" s="72">
        <v>83</v>
      </c>
      <c r="CX428" s="72">
        <v>43</v>
      </c>
      <c r="CY428" s="72">
        <v>49</v>
      </c>
      <c r="CZ428" s="72">
        <v>27</v>
      </c>
      <c r="DA428" s="72">
        <v>40</v>
      </c>
      <c r="DB428" s="72">
        <v>25</v>
      </c>
      <c r="DC428" s="72">
        <v>45</v>
      </c>
      <c r="DD428" s="72">
        <v>48</v>
      </c>
      <c r="DE428" s="72">
        <v>40</v>
      </c>
      <c r="DF428" s="72">
        <v>29</v>
      </c>
      <c r="DG428" s="72">
        <v>164</v>
      </c>
      <c r="DH428" s="72">
        <v>112</v>
      </c>
      <c r="DI428" s="72">
        <v>66</v>
      </c>
      <c r="DJ428" s="72">
        <v>46</v>
      </c>
      <c r="DK428" s="72">
        <v>2966</v>
      </c>
      <c r="DL428" s="72"/>
      <c r="DM428" s="72"/>
      <c r="DN428" s="72"/>
      <c r="DO428" s="72"/>
      <c r="DP428" s="72"/>
      <c r="DQ428" s="72"/>
      <c r="DR428" s="72"/>
      <c r="DS428" s="72"/>
      <c r="DT428" s="71">
        <v>189772</v>
      </c>
      <c r="DU428" s="72">
        <v>23094</v>
      </c>
      <c r="DV428" s="72">
        <v>5589</v>
      </c>
      <c r="DW428" s="72">
        <v>6101</v>
      </c>
      <c r="DX428" s="72">
        <v>3298</v>
      </c>
      <c r="DY428" s="72">
        <v>5167</v>
      </c>
      <c r="DZ428" s="72">
        <v>3762</v>
      </c>
      <c r="EA428" s="72">
        <v>5683</v>
      </c>
      <c r="EB428" s="72">
        <v>8870</v>
      </c>
      <c r="EC428" s="72">
        <v>8329</v>
      </c>
      <c r="ED428" s="72">
        <v>5465</v>
      </c>
      <c r="EE428" s="72">
        <v>25499</v>
      </c>
      <c r="EF428" s="72">
        <v>19955</v>
      </c>
      <c r="EG428" s="72">
        <v>13938</v>
      </c>
      <c r="EH428" s="72">
        <v>7001</v>
      </c>
      <c r="EI428" s="72">
        <v>48021</v>
      </c>
      <c r="EJ428" s="72"/>
      <c r="EK428" s="72"/>
      <c r="EL428" s="72"/>
      <c r="EM428" s="72"/>
      <c r="EN428" s="72"/>
      <c r="EO428" s="72"/>
      <c r="EP428" s="72"/>
      <c r="EQ428" s="72"/>
      <c r="ER428" s="71">
        <v>163</v>
      </c>
      <c r="ES428" s="72">
        <v>8</v>
      </c>
      <c r="ET428" s="72">
        <v>0</v>
      </c>
      <c r="EU428" s="72">
        <v>0</v>
      </c>
      <c r="EV428" s="72">
        <v>1</v>
      </c>
      <c r="EW428" s="72">
        <v>4</v>
      </c>
      <c r="EX428" s="72">
        <v>5</v>
      </c>
      <c r="EY428" s="72">
        <v>7</v>
      </c>
      <c r="EZ428" s="72">
        <v>13</v>
      </c>
      <c r="FA428" s="72">
        <v>19</v>
      </c>
      <c r="FB428" s="72">
        <v>7</v>
      </c>
      <c r="FC428" s="72">
        <v>43</v>
      </c>
      <c r="FD428" s="72">
        <v>21</v>
      </c>
      <c r="FE428" s="72">
        <v>9</v>
      </c>
      <c r="FF428" s="72">
        <v>5</v>
      </c>
      <c r="FG428" s="72">
        <v>21</v>
      </c>
      <c r="FH428" s="72"/>
      <c r="FI428" s="72"/>
      <c r="FJ428" s="72"/>
      <c r="FK428" s="72"/>
      <c r="FL428" s="72"/>
      <c r="FM428" s="72"/>
      <c r="FN428" s="72"/>
      <c r="FO428" s="72"/>
      <c r="FP428" s="71">
        <v>216543</v>
      </c>
      <c r="FQ428" s="71">
        <v>89581</v>
      </c>
      <c r="FR428" s="71">
        <v>23571</v>
      </c>
      <c r="FS428" s="71">
        <v>21394</v>
      </c>
      <c r="FT428" s="71">
        <v>13252</v>
      </c>
      <c r="FU428" s="71">
        <v>20490</v>
      </c>
      <c r="FV428" s="71">
        <v>10756</v>
      </c>
      <c r="FW428" s="71">
        <v>13346</v>
      </c>
      <c r="FX428" s="71">
        <v>11129</v>
      </c>
      <c r="FY428" s="71">
        <v>5653</v>
      </c>
      <c r="FZ428" s="71">
        <v>2456</v>
      </c>
      <c r="GA428" s="71">
        <v>3274</v>
      </c>
      <c r="GB428" s="71">
        <v>706</v>
      </c>
      <c r="GC428" s="71">
        <v>372</v>
      </c>
      <c r="GD428" s="71">
        <v>90</v>
      </c>
      <c r="GE428" s="71">
        <v>473</v>
      </c>
      <c r="GF428" s="71"/>
      <c r="GG428" s="71"/>
      <c r="GH428" s="71"/>
      <c r="GI428" s="71"/>
      <c r="GJ428" s="71"/>
      <c r="GK428" s="71"/>
      <c r="GL428" s="71"/>
      <c r="GM428" s="71"/>
      <c r="GN428" s="71">
        <v>5048</v>
      </c>
      <c r="GO428" s="72">
        <v>1610</v>
      </c>
      <c r="GP428" s="72">
        <v>742</v>
      </c>
      <c r="GQ428" s="72">
        <v>579</v>
      </c>
      <c r="GR428" s="72">
        <v>324</v>
      </c>
      <c r="GS428" s="72">
        <v>425</v>
      </c>
      <c r="GT428" s="72">
        <v>264</v>
      </c>
      <c r="GU428" s="72">
        <v>285</v>
      </c>
      <c r="GV428" s="72">
        <v>263</v>
      </c>
      <c r="GW428" s="72">
        <v>134</v>
      </c>
      <c r="GX428" s="72">
        <v>63</v>
      </c>
      <c r="GY428" s="72">
        <v>202</v>
      </c>
      <c r="GZ428" s="72">
        <v>40</v>
      </c>
      <c r="HA428" s="72">
        <v>21</v>
      </c>
      <c r="HB428" s="72">
        <v>19</v>
      </c>
      <c r="HC428" s="72">
        <v>77</v>
      </c>
      <c r="HD428" s="72"/>
      <c r="HE428" s="72"/>
      <c r="HF428" s="72"/>
      <c r="HG428" s="72"/>
      <c r="HH428" s="72"/>
      <c r="HI428" s="72"/>
      <c r="HJ428" s="72"/>
      <c r="HK428" s="72"/>
      <c r="HL428" s="71">
        <v>211495</v>
      </c>
      <c r="HM428" s="72">
        <v>87971</v>
      </c>
      <c r="HN428" s="72">
        <v>22829</v>
      </c>
      <c r="HO428" s="72">
        <v>20815</v>
      </c>
      <c r="HP428" s="72">
        <v>12928</v>
      </c>
      <c r="HQ428" s="72">
        <v>20065</v>
      </c>
      <c r="HR428" s="72">
        <v>10492</v>
      </c>
      <c r="HS428" s="72">
        <v>13061</v>
      </c>
      <c r="HT428" s="72">
        <v>10866</v>
      </c>
      <c r="HU428" s="72">
        <v>5519</v>
      </c>
      <c r="HV428" s="72">
        <v>2393</v>
      </c>
      <c r="HW428" s="72">
        <v>3072</v>
      </c>
      <c r="HX428" s="72">
        <v>666</v>
      </c>
      <c r="HY428" s="72">
        <v>351</v>
      </c>
      <c r="HZ428" s="72">
        <v>71</v>
      </c>
      <c r="IA428" s="72">
        <v>396</v>
      </c>
      <c r="IB428" s="72"/>
      <c r="IC428" s="72"/>
      <c r="ID428" s="72"/>
      <c r="IE428" s="72"/>
      <c r="IF428" s="72"/>
      <c r="IG428" s="72"/>
      <c r="IH428" s="72"/>
      <c r="II428" s="72"/>
      <c r="IJ428" s="71">
        <v>198347</v>
      </c>
      <c r="IK428" s="72">
        <v>85019</v>
      </c>
      <c r="IL428" s="72">
        <v>21450</v>
      </c>
      <c r="IM428" s="72">
        <v>19500</v>
      </c>
      <c r="IN428" s="72">
        <v>12078</v>
      </c>
      <c r="IO428" s="72">
        <v>18784</v>
      </c>
      <c r="IP428" s="72">
        <v>9688</v>
      </c>
      <c r="IQ428" s="72">
        <v>12051</v>
      </c>
      <c r="IR428" s="72">
        <v>9902</v>
      </c>
      <c r="IS428" s="72">
        <v>4862</v>
      </c>
      <c r="IT428" s="72">
        <v>2026</v>
      </c>
      <c r="IU428" s="72">
        <v>2413</v>
      </c>
      <c r="IV428" s="72">
        <v>383</v>
      </c>
      <c r="IW428" s="72">
        <v>110</v>
      </c>
      <c r="IX428" s="72">
        <v>24</v>
      </c>
      <c r="IY428" s="72">
        <v>57</v>
      </c>
      <c r="IZ428" s="72"/>
      <c r="JA428" s="72"/>
      <c r="JB428" s="72"/>
      <c r="JC428" s="72"/>
      <c r="JD428" s="72"/>
      <c r="JE428" s="72"/>
      <c r="JF428" s="72"/>
      <c r="JG428" s="72"/>
      <c r="JH428" s="71">
        <v>144</v>
      </c>
      <c r="JI428" s="72">
        <v>9</v>
      </c>
      <c r="JJ428" s="72">
        <v>10</v>
      </c>
      <c r="JK428" s="72">
        <v>8</v>
      </c>
      <c r="JL428" s="72">
        <v>6</v>
      </c>
      <c r="JM428" s="72">
        <v>4</v>
      </c>
      <c r="JN428" s="72">
        <v>2</v>
      </c>
      <c r="JO428" s="72">
        <v>1</v>
      </c>
      <c r="JP428" s="72">
        <v>7</v>
      </c>
      <c r="JQ428" s="72">
        <v>20</v>
      </c>
      <c r="JR428" s="72">
        <v>7</v>
      </c>
      <c r="JS428" s="72">
        <v>22</v>
      </c>
      <c r="JT428" s="72">
        <v>12</v>
      </c>
      <c r="JU428" s="72">
        <v>8</v>
      </c>
      <c r="JV428" s="72">
        <v>3</v>
      </c>
      <c r="JW428" s="72">
        <v>25</v>
      </c>
      <c r="JX428" s="72"/>
      <c r="JY428" s="72"/>
      <c r="JZ428" s="72"/>
      <c r="KA428" s="72"/>
      <c r="KB428" s="72"/>
      <c r="KC428" s="72"/>
      <c r="KD428" s="72"/>
      <c r="KE428" s="72"/>
      <c r="KF428" s="71">
        <v>13004</v>
      </c>
      <c r="KG428" s="72">
        <v>2943</v>
      </c>
      <c r="KH428" s="72">
        <v>1369</v>
      </c>
      <c r="KI428" s="72">
        <v>1307</v>
      </c>
      <c r="KJ428" s="72">
        <v>844</v>
      </c>
      <c r="KK428" s="72">
        <v>1277</v>
      </c>
      <c r="KL428" s="72">
        <v>802</v>
      </c>
      <c r="KM428" s="72">
        <v>1009</v>
      </c>
      <c r="KN428" s="72">
        <v>957</v>
      </c>
      <c r="KO428" s="72">
        <v>637</v>
      </c>
      <c r="KP428" s="72">
        <v>360</v>
      </c>
      <c r="KQ428" s="72">
        <v>637</v>
      </c>
      <c r="KR428" s="72">
        <v>271</v>
      </c>
      <c r="KS428" s="72">
        <v>233</v>
      </c>
      <c r="KT428" s="72">
        <v>44</v>
      </c>
      <c r="KU428" s="72">
        <v>314</v>
      </c>
      <c r="KV428" s="72"/>
      <c r="KW428" s="72"/>
      <c r="KX428" s="72"/>
      <c r="KY428" s="72"/>
      <c r="KZ428" s="72"/>
      <c r="LA428" s="72"/>
      <c r="LB428" s="72"/>
      <c r="LC428" s="72"/>
      <c r="LD428" s="71">
        <v>5</v>
      </c>
      <c r="LE428" s="72">
        <v>0</v>
      </c>
      <c r="LF428" s="72">
        <v>0</v>
      </c>
      <c r="LG428" s="72">
        <v>0</v>
      </c>
      <c r="LH428" s="72">
        <v>0</v>
      </c>
      <c r="LI428" s="72">
        <v>0</v>
      </c>
      <c r="LJ428" s="72">
        <v>0</v>
      </c>
      <c r="LK428" s="72">
        <v>1</v>
      </c>
      <c r="LL428" s="72">
        <v>1</v>
      </c>
      <c r="LM428" s="72">
        <v>0</v>
      </c>
      <c r="LN428" s="72">
        <v>2</v>
      </c>
      <c r="LO428" s="72">
        <v>1</v>
      </c>
      <c r="LP428" s="72">
        <v>0</v>
      </c>
      <c r="LQ428" s="72">
        <v>0</v>
      </c>
      <c r="LR428" s="72">
        <v>0</v>
      </c>
      <c r="LS428" s="72">
        <v>0</v>
      </c>
      <c r="LT428" s="72"/>
      <c r="LU428" s="72"/>
      <c r="LV428" s="72"/>
      <c r="LW428" s="72"/>
      <c r="LX428" s="72"/>
      <c r="LY428" s="72"/>
      <c r="LZ428" s="72"/>
      <c r="MA428" s="72"/>
    </row>
    <row r="429" spans="1:339" x14ac:dyDescent="0.4">
      <c r="A429" s="67">
        <v>2020.1</v>
      </c>
      <c r="B429" s="66" t="s">
        <v>14</v>
      </c>
      <c r="C429" s="67">
        <v>2020.1</v>
      </c>
    </row>
    <row r="430" spans="1:339" x14ac:dyDescent="0.4">
      <c r="A430" s="67">
        <v>2020.11</v>
      </c>
      <c r="B430" s="66" t="s">
        <v>15</v>
      </c>
      <c r="C430" s="67">
        <v>2020.11</v>
      </c>
    </row>
    <row r="431" spans="1:339" x14ac:dyDescent="0.4">
      <c r="A431" s="67">
        <v>2020.12</v>
      </c>
      <c r="B431" s="66" t="s">
        <v>3</v>
      </c>
      <c r="C431" s="67">
        <v>2020.12</v>
      </c>
      <c r="D431" s="71">
        <v>3353073</v>
      </c>
      <c r="E431" s="71">
        <v>153602</v>
      </c>
      <c r="F431" s="71">
        <v>54427</v>
      </c>
      <c r="G431" s="71">
        <v>71159</v>
      </c>
      <c r="H431" s="71">
        <v>38174</v>
      </c>
      <c r="I431" s="71">
        <v>116082</v>
      </c>
      <c r="J431" s="71">
        <v>77232</v>
      </c>
      <c r="K431" s="71">
        <v>163224</v>
      </c>
      <c r="L431" s="71">
        <v>254547</v>
      </c>
      <c r="M431" s="71">
        <v>288939</v>
      </c>
      <c r="N431" s="71">
        <v>166669</v>
      </c>
      <c r="O431" s="71">
        <v>775941</v>
      </c>
      <c r="P431" s="71">
        <v>504706</v>
      </c>
      <c r="Q431" s="71">
        <v>260459</v>
      </c>
      <c r="R431" s="71">
        <v>140524</v>
      </c>
      <c r="S431" s="71">
        <v>287388</v>
      </c>
      <c r="T431" s="71"/>
      <c r="U431" s="71"/>
      <c r="V431" s="71"/>
      <c r="W431" s="71"/>
      <c r="X431" s="71"/>
      <c r="Y431" s="71"/>
      <c r="Z431" s="71"/>
      <c r="AA431" s="71"/>
      <c r="AB431" s="71">
        <v>28896</v>
      </c>
      <c r="AC431" s="72">
        <v>758</v>
      </c>
      <c r="AD431" s="72">
        <v>513</v>
      </c>
      <c r="AE431" s="72">
        <v>637</v>
      </c>
      <c r="AF431" s="72">
        <v>667</v>
      </c>
      <c r="AG431" s="72">
        <v>1168</v>
      </c>
      <c r="AH431" s="72">
        <v>969</v>
      </c>
      <c r="AI431" s="72">
        <v>1591</v>
      </c>
      <c r="AJ431" s="72">
        <v>2315</v>
      </c>
      <c r="AK431" s="72">
        <v>2211</v>
      </c>
      <c r="AL431" s="72">
        <v>1658</v>
      </c>
      <c r="AM431" s="72">
        <v>5683</v>
      </c>
      <c r="AN431" s="72">
        <v>2739</v>
      </c>
      <c r="AO431" s="72">
        <v>1283</v>
      </c>
      <c r="AP431" s="72">
        <v>796</v>
      </c>
      <c r="AQ431" s="72">
        <v>5908</v>
      </c>
      <c r="AR431" s="72"/>
      <c r="AS431" s="72"/>
      <c r="AT431" s="72"/>
      <c r="AU431" s="72"/>
      <c r="AV431" s="72"/>
      <c r="AW431" s="72"/>
      <c r="AX431" s="72"/>
      <c r="AY431" s="72"/>
      <c r="AZ431" s="71">
        <v>3324177</v>
      </c>
      <c r="BA431" s="72">
        <v>152844</v>
      </c>
      <c r="BB431" s="72">
        <v>53914</v>
      </c>
      <c r="BC431" s="72">
        <v>70522</v>
      </c>
      <c r="BD431" s="72">
        <v>37507</v>
      </c>
      <c r="BE431" s="72">
        <v>114914</v>
      </c>
      <c r="BF431" s="72">
        <v>76263</v>
      </c>
      <c r="BG431" s="72">
        <v>161633</v>
      </c>
      <c r="BH431" s="72">
        <v>252232</v>
      </c>
      <c r="BI431" s="72">
        <v>286728</v>
      </c>
      <c r="BJ431" s="72">
        <v>165011</v>
      </c>
      <c r="BK431" s="72">
        <v>770258</v>
      </c>
      <c r="BL431" s="72">
        <v>501967</v>
      </c>
      <c r="BM431" s="72">
        <v>259176</v>
      </c>
      <c r="BN431" s="72">
        <v>139728</v>
      </c>
      <c r="BO431" s="72">
        <v>281480</v>
      </c>
      <c r="BP431" s="72"/>
      <c r="BQ431" s="72"/>
      <c r="BR431" s="72"/>
      <c r="BS431" s="72"/>
      <c r="BT431" s="72"/>
      <c r="BU431" s="72"/>
      <c r="BV431" s="72"/>
      <c r="BW431" s="72"/>
      <c r="BX431" s="71">
        <v>3133681</v>
      </c>
      <c r="BY431" s="72">
        <v>129694</v>
      </c>
      <c r="BZ431" s="72">
        <v>48268</v>
      </c>
      <c r="CA431" s="72">
        <v>64405</v>
      </c>
      <c r="CB431" s="72">
        <v>34101</v>
      </c>
      <c r="CC431" s="72">
        <v>109656</v>
      </c>
      <c r="CD431" s="72">
        <v>72352</v>
      </c>
      <c r="CE431" s="72">
        <v>155777</v>
      </c>
      <c r="CF431" s="72">
        <v>243577</v>
      </c>
      <c r="CG431" s="72">
        <v>278310</v>
      </c>
      <c r="CH431" s="72">
        <v>160124</v>
      </c>
      <c r="CI431" s="72">
        <v>745308</v>
      </c>
      <c r="CJ431" s="72">
        <v>483678</v>
      </c>
      <c r="CK431" s="72">
        <v>243828</v>
      </c>
      <c r="CL431" s="72">
        <v>130853</v>
      </c>
      <c r="CM431" s="72">
        <v>233750</v>
      </c>
      <c r="CN431" s="72"/>
      <c r="CO431" s="72"/>
      <c r="CP431" s="72"/>
      <c r="CQ431" s="72"/>
      <c r="CR431" s="72"/>
      <c r="CS431" s="72"/>
      <c r="CT431" s="72"/>
      <c r="CU431" s="72"/>
      <c r="CV431" s="71">
        <v>2917</v>
      </c>
      <c r="CW431" s="72">
        <v>78</v>
      </c>
      <c r="CX431" s="72">
        <v>44</v>
      </c>
      <c r="CY431" s="72">
        <v>49</v>
      </c>
      <c r="CZ431" s="72">
        <v>30</v>
      </c>
      <c r="DA431" s="72">
        <v>37</v>
      </c>
      <c r="DB431" s="72">
        <v>27</v>
      </c>
      <c r="DC431" s="72">
        <v>46</v>
      </c>
      <c r="DD431" s="72">
        <v>51</v>
      </c>
      <c r="DE431" s="72">
        <v>40</v>
      </c>
      <c r="DF431" s="72">
        <v>27</v>
      </c>
      <c r="DG431" s="72">
        <v>144</v>
      </c>
      <c r="DH431" s="72">
        <v>105</v>
      </c>
      <c r="DI431" s="72">
        <v>68</v>
      </c>
      <c r="DJ431" s="72">
        <v>34</v>
      </c>
      <c r="DK431" s="72">
        <v>2137</v>
      </c>
      <c r="DL431" s="72"/>
      <c r="DM431" s="72"/>
      <c r="DN431" s="72"/>
      <c r="DO431" s="72"/>
      <c r="DP431" s="72"/>
      <c r="DQ431" s="72"/>
      <c r="DR431" s="72"/>
      <c r="DS431" s="72"/>
      <c r="DT431" s="71">
        <v>187579</v>
      </c>
      <c r="DU431" s="72">
        <v>23072</v>
      </c>
      <c r="DV431" s="72">
        <v>5602</v>
      </c>
      <c r="DW431" s="72">
        <v>6068</v>
      </c>
      <c r="DX431" s="72">
        <v>3376</v>
      </c>
      <c r="DY431" s="72">
        <v>5221</v>
      </c>
      <c r="DZ431" s="72">
        <v>3884</v>
      </c>
      <c r="EA431" s="72">
        <v>5810</v>
      </c>
      <c r="EB431" s="72">
        <v>8604</v>
      </c>
      <c r="EC431" s="72">
        <v>8378</v>
      </c>
      <c r="ED431" s="72">
        <v>4860</v>
      </c>
      <c r="EE431" s="72">
        <v>24806</v>
      </c>
      <c r="EF431" s="72">
        <v>18184</v>
      </c>
      <c r="EG431" s="72">
        <v>15280</v>
      </c>
      <c r="EH431" s="72">
        <v>8841</v>
      </c>
      <c r="EI431" s="72">
        <v>45593</v>
      </c>
      <c r="EJ431" s="72"/>
      <c r="EK431" s="72"/>
      <c r="EL431" s="72"/>
      <c r="EM431" s="72"/>
      <c r="EN431" s="72"/>
      <c r="EO431" s="72"/>
      <c r="EP431" s="72"/>
      <c r="EQ431" s="72"/>
      <c r="ER431" s="71">
        <v>80</v>
      </c>
      <c r="ES431" s="72">
        <v>2</v>
      </c>
      <c r="ET431" s="72">
        <v>2</v>
      </c>
      <c r="EU431" s="72">
        <v>1</v>
      </c>
      <c r="EV431" s="72">
        <v>0</v>
      </c>
      <c r="EW431" s="72">
        <v>1</v>
      </c>
      <c r="EX431" s="72">
        <v>2</v>
      </c>
      <c r="EY431" s="72">
        <v>0</v>
      </c>
      <c r="EZ431" s="72">
        <v>9</v>
      </c>
      <c r="FA431" s="72">
        <v>3</v>
      </c>
      <c r="FB431" s="72">
        <v>5</v>
      </c>
      <c r="FC431" s="72">
        <v>21</v>
      </c>
      <c r="FD431" s="72">
        <v>9</v>
      </c>
      <c r="FE431" s="72">
        <v>7</v>
      </c>
      <c r="FF431" s="72">
        <v>3</v>
      </c>
      <c r="FG431" s="72">
        <v>15</v>
      </c>
      <c r="FH431" s="72"/>
      <c r="FI431" s="72"/>
      <c r="FJ431" s="72"/>
      <c r="FK431" s="72"/>
      <c r="FL431" s="72"/>
      <c r="FM431" s="72"/>
      <c r="FN431" s="72"/>
      <c r="FO431" s="72"/>
      <c r="FP431" s="71">
        <v>188730</v>
      </c>
      <c r="FQ431" s="71">
        <v>74301</v>
      </c>
      <c r="FR431" s="71">
        <v>20554</v>
      </c>
      <c r="FS431" s="71">
        <v>18981</v>
      </c>
      <c r="FT431" s="71">
        <v>12042</v>
      </c>
      <c r="FU431" s="71">
        <v>18055</v>
      </c>
      <c r="FV431" s="71">
        <v>9938</v>
      </c>
      <c r="FW431" s="71">
        <v>12016</v>
      </c>
      <c r="FX431" s="71">
        <v>10332</v>
      </c>
      <c r="FY431" s="71">
        <v>5305</v>
      </c>
      <c r="FZ431" s="71">
        <v>2378</v>
      </c>
      <c r="GA431" s="71">
        <v>3164</v>
      </c>
      <c r="GB431" s="71">
        <v>773</v>
      </c>
      <c r="GC431" s="71">
        <v>312</v>
      </c>
      <c r="GD431" s="71">
        <v>99</v>
      </c>
      <c r="GE431" s="71">
        <v>480</v>
      </c>
      <c r="GF431" s="71"/>
      <c r="GG431" s="71"/>
      <c r="GH431" s="71"/>
      <c r="GI431" s="71"/>
      <c r="GJ431" s="71"/>
      <c r="GK431" s="71"/>
      <c r="GL431" s="71"/>
      <c r="GM431" s="71"/>
      <c r="GN431" s="71">
        <v>5023</v>
      </c>
      <c r="GO431" s="72">
        <v>1638</v>
      </c>
      <c r="GP431" s="72">
        <v>731</v>
      </c>
      <c r="GQ431" s="72">
        <v>575</v>
      </c>
      <c r="GR431" s="72">
        <v>319</v>
      </c>
      <c r="GS431" s="72">
        <v>410</v>
      </c>
      <c r="GT431" s="72">
        <v>264</v>
      </c>
      <c r="GU431" s="72">
        <v>282</v>
      </c>
      <c r="GV431" s="72">
        <v>262</v>
      </c>
      <c r="GW431" s="72">
        <v>131</v>
      </c>
      <c r="GX431" s="72">
        <v>59</v>
      </c>
      <c r="GY431" s="72">
        <v>194</v>
      </c>
      <c r="GZ431" s="72">
        <v>50</v>
      </c>
      <c r="HA431" s="72">
        <v>21</v>
      </c>
      <c r="HB431" s="72">
        <v>15</v>
      </c>
      <c r="HC431" s="72">
        <v>72</v>
      </c>
      <c r="HD431" s="72"/>
      <c r="HE431" s="72"/>
      <c r="HF431" s="72"/>
      <c r="HG431" s="72"/>
      <c r="HH431" s="72"/>
      <c r="HI431" s="72"/>
      <c r="HJ431" s="72"/>
      <c r="HK431" s="72"/>
      <c r="HL431" s="71">
        <v>183707</v>
      </c>
      <c r="HM431" s="72">
        <v>72663</v>
      </c>
      <c r="HN431" s="72">
        <v>19823</v>
      </c>
      <c r="HO431" s="72">
        <v>18406</v>
      </c>
      <c r="HP431" s="72">
        <v>11723</v>
      </c>
      <c r="HQ431" s="72">
        <v>17645</v>
      </c>
      <c r="HR431" s="72">
        <v>9674</v>
      </c>
      <c r="HS431" s="72">
        <v>11734</v>
      </c>
      <c r="HT431" s="72">
        <v>10070</v>
      </c>
      <c r="HU431" s="72">
        <v>5174</v>
      </c>
      <c r="HV431" s="72">
        <v>2319</v>
      </c>
      <c r="HW431" s="72">
        <v>2970</v>
      </c>
      <c r="HX431" s="72">
        <v>723</v>
      </c>
      <c r="HY431" s="72">
        <v>291</v>
      </c>
      <c r="HZ431" s="72">
        <v>84</v>
      </c>
      <c r="IA431" s="72">
        <v>408</v>
      </c>
      <c r="IB431" s="72"/>
      <c r="IC431" s="72"/>
      <c r="ID431" s="72"/>
      <c r="IE431" s="72"/>
      <c r="IF431" s="72"/>
      <c r="IG431" s="72"/>
      <c r="IH431" s="72"/>
      <c r="II431" s="72"/>
      <c r="IJ431" s="71">
        <v>170856</v>
      </c>
      <c r="IK431" s="72">
        <v>69661</v>
      </c>
      <c r="IL431" s="72">
        <v>18438</v>
      </c>
      <c r="IM431" s="72">
        <v>17125</v>
      </c>
      <c r="IN431" s="72">
        <v>10867</v>
      </c>
      <c r="IO431" s="72">
        <v>16395</v>
      </c>
      <c r="IP431" s="72">
        <v>8910</v>
      </c>
      <c r="IQ431" s="72">
        <v>10804</v>
      </c>
      <c r="IR431" s="72">
        <v>9138</v>
      </c>
      <c r="IS431" s="72">
        <v>4580</v>
      </c>
      <c r="IT431" s="72">
        <v>1960</v>
      </c>
      <c r="IU431" s="72">
        <v>2364</v>
      </c>
      <c r="IV431" s="72">
        <v>403</v>
      </c>
      <c r="IW431" s="72">
        <v>110</v>
      </c>
      <c r="IX431" s="72">
        <v>26</v>
      </c>
      <c r="IY431" s="72">
        <v>75</v>
      </c>
      <c r="IZ431" s="72"/>
      <c r="JA431" s="72"/>
      <c r="JB431" s="72"/>
      <c r="JC431" s="72"/>
      <c r="JD431" s="72"/>
      <c r="JE431" s="72"/>
      <c r="JF431" s="72"/>
      <c r="JG431" s="72"/>
      <c r="JH431" s="71">
        <v>117</v>
      </c>
      <c r="JI431" s="72">
        <v>10</v>
      </c>
      <c r="JJ431" s="72">
        <v>10</v>
      </c>
      <c r="JK431" s="72">
        <v>8</v>
      </c>
      <c r="JL431" s="72">
        <v>6</v>
      </c>
      <c r="JM431" s="72">
        <v>4</v>
      </c>
      <c r="JN431" s="72">
        <v>2</v>
      </c>
      <c r="JO431" s="72">
        <v>3</v>
      </c>
      <c r="JP431" s="72">
        <v>4</v>
      </c>
      <c r="JQ431" s="72">
        <v>8</v>
      </c>
      <c r="JR431" s="72">
        <v>5</v>
      </c>
      <c r="JS431" s="72">
        <v>16</v>
      </c>
      <c r="JT431" s="72">
        <v>6</v>
      </c>
      <c r="JU431" s="72">
        <v>5</v>
      </c>
      <c r="JV431" s="72">
        <v>3</v>
      </c>
      <c r="JW431" s="72">
        <v>27</v>
      </c>
      <c r="JX431" s="72"/>
      <c r="JY431" s="72"/>
      <c r="JZ431" s="72"/>
      <c r="KA431" s="72"/>
      <c r="KB431" s="72"/>
      <c r="KC431" s="72"/>
      <c r="KD431" s="72"/>
      <c r="KE431" s="72"/>
      <c r="KF431" s="71">
        <v>12734</v>
      </c>
      <c r="KG431" s="72">
        <v>2992</v>
      </c>
      <c r="KH431" s="72">
        <v>1375</v>
      </c>
      <c r="KI431" s="72">
        <v>1273</v>
      </c>
      <c r="KJ431" s="72">
        <v>850</v>
      </c>
      <c r="KK431" s="72">
        <v>1246</v>
      </c>
      <c r="KL431" s="72">
        <v>762</v>
      </c>
      <c r="KM431" s="72">
        <v>927</v>
      </c>
      <c r="KN431" s="72">
        <v>928</v>
      </c>
      <c r="KO431" s="72">
        <v>586</v>
      </c>
      <c r="KP431" s="72">
        <v>354</v>
      </c>
      <c r="KQ431" s="72">
        <v>590</v>
      </c>
      <c r="KR431" s="72">
        <v>314</v>
      </c>
      <c r="KS431" s="72">
        <v>176</v>
      </c>
      <c r="KT431" s="72">
        <v>55</v>
      </c>
      <c r="KU431" s="72">
        <v>306</v>
      </c>
      <c r="KV431" s="72"/>
      <c r="KW431" s="72"/>
      <c r="KX431" s="72"/>
      <c r="KY431" s="72"/>
      <c r="KZ431" s="72"/>
      <c r="LA431" s="72"/>
      <c r="LB431" s="72"/>
      <c r="LC431" s="72"/>
      <c r="LD431" s="71">
        <v>1</v>
      </c>
      <c r="LE431" s="72">
        <v>0</v>
      </c>
      <c r="LF431" s="72">
        <v>0</v>
      </c>
      <c r="LG431" s="72">
        <v>0</v>
      </c>
      <c r="LH431" s="72">
        <v>0</v>
      </c>
      <c r="LI431" s="72">
        <v>0</v>
      </c>
      <c r="LJ431" s="72">
        <v>0</v>
      </c>
      <c r="LK431" s="72">
        <v>0</v>
      </c>
      <c r="LL431" s="72">
        <v>1</v>
      </c>
      <c r="LM431" s="72">
        <v>0</v>
      </c>
      <c r="LN431" s="72">
        <v>0</v>
      </c>
      <c r="LO431" s="72">
        <v>0</v>
      </c>
      <c r="LP431" s="72">
        <v>0</v>
      </c>
      <c r="LQ431" s="72">
        <v>0</v>
      </c>
      <c r="LR431" s="72">
        <v>0</v>
      </c>
      <c r="LS431" s="72">
        <v>0</v>
      </c>
      <c r="LT431" s="72"/>
      <c r="LU431" s="72"/>
      <c r="LV431" s="72"/>
      <c r="LW431" s="72"/>
      <c r="LX431" s="72"/>
      <c r="LY431" s="72"/>
      <c r="LZ431" s="72"/>
      <c r="MA431" s="72"/>
    </row>
    <row r="432" spans="1:339" x14ac:dyDescent="0.4">
      <c r="A432" s="67">
        <v>2020.13</v>
      </c>
      <c r="B432" s="66" t="s">
        <v>4</v>
      </c>
      <c r="C432" s="67">
        <v>2020.13</v>
      </c>
    </row>
    <row r="433" spans="1:339" x14ac:dyDescent="0.4">
      <c r="A433" s="68">
        <v>2021.01</v>
      </c>
      <c r="B433" s="66" t="s">
        <v>239</v>
      </c>
      <c r="C433" s="67">
        <v>2021.01</v>
      </c>
    </row>
    <row r="434" spans="1:339" x14ac:dyDescent="0.4">
      <c r="A434" s="67">
        <v>2021.02</v>
      </c>
      <c r="B434" s="66" t="s">
        <v>6</v>
      </c>
      <c r="C434" s="67">
        <v>2021.02</v>
      </c>
    </row>
    <row r="435" spans="1:339" x14ac:dyDescent="0.4">
      <c r="A435" s="67">
        <v>2021.03</v>
      </c>
      <c r="B435" s="66" t="s">
        <v>7</v>
      </c>
      <c r="C435" s="67">
        <v>2021.03</v>
      </c>
      <c r="D435" s="71">
        <v>3568330</v>
      </c>
      <c r="E435" s="71">
        <v>168066</v>
      </c>
      <c r="F435" s="71">
        <v>56611</v>
      </c>
      <c r="G435" s="71">
        <v>74565</v>
      </c>
      <c r="H435" s="71">
        <v>39468</v>
      </c>
      <c r="I435" s="71">
        <v>120401</v>
      </c>
      <c r="J435" s="71">
        <v>77776</v>
      </c>
      <c r="K435" s="71">
        <v>159886</v>
      </c>
      <c r="L435" s="71">
        <v>246858</v>
      </c>
      <c r="M435" s="71">
        <v>294010</v>
      </c>
      <c r="N435" s="71">
        <v>167628</v>
      </c>
      <c r="O435" s="71">
        <v>813293</v>
      </c>
      <c r="P435" s="71">
        <v>545333</v>
      </c>
      <c r="Q435" s="71">
        <v>294451</v>
      </c>
      <c r="R435" s="71">
        <v>162505</v>
      </c>
      <c r="S435" s="71">
        <v>347479</v>
      </c>
      <c r="T435" s="71"/>
      <c r="U435" s="71"/>
      <c r="V435" s="71"/>
      <c r="W435" s="71"/>
      <c r="X435" s="71"/>
      <c r="Y435" s="71"/>
      <c r="Z435" s="71"/>
      <c r="AA435" s="71"/>
      <c r="AB435" s="71">
        <v>31280</v>
      </c>
      <c r="AC435" s="72">
        <v>870</v>
      </c>
      <c r="AD435" s="72">
        <v>504</v>
      </c>
      <c r="AE435" s="72">
        <v>622</v>
      </c>
      <c r="AF435" s="72">
        <v>659</v>
      </c>
      <c r="AG435" s="72">
        <v>1191</v>
      </c>
      <c r="AH435" s="72">
        <v>960</v>
      </c>
      <c r="AI435" s="72">
        <v>1680</v>
      </c>
      <c r="AJ435" s="72">
        <v>2358</v>
      </c>
      <c r="AK435" s="72">
        <v>2206</v>
      </c>
      <c r="AL435" s="72">
        <v>1735</v>
      </c>
      <c r="AM435" s="72">
        <v>5904</v>
      </c>
      <c r="AN435" s="72">
        <v>2951</v>
      </c>
      <c r="AO435" s="72">
        <v>1324</v>
      </c>
      <c r="AP435" s="72">
        <v>855</v>
      </c>
      <c r="AQ435" s="72">
        <v>7461</v>
      </c>
      <c r="AR435" s="72"/>
      <c r="AS435" s="72"/>
      <c r="AT435" s="72"/>
      <c r="AU435" s="72"/>
      <c r="AV435" s="72"/>
      <c r="AW435" s="72"/>
      <c r="AX435" s="72"/>
      <c r="AY435" s="72"/>
      <c r="AZ435" s="71">
        <v>3537050</v>
      </c>
      <c r="BA435" s="72">
        <v>167196</v>
      </c>
      <c r="BB435" s="72">
        <v>56107</v>
      </c>
      <c r="BC435" s="72">
        <v>73943</v>
      </c>
      <c r="BD435" s="72">
        <v>38809</v>
      </c>
      <c r="BE435" s="72">
        <v>119210</v>
      </c>
      <c r="BF435" s="72">
        <v>76816</v>
      </c>
      <c r="BG435" s="72">
        <v>158206</v>
      </c>
      <c r="BH435" s="72">
        <v>244500</v>
      </c>
      <c r="BI435" s="72">
        <v>291804</v>
      </c>
      <c r="BJ435" s="72">
        <v>165893</v>
      </c>
      <c r="BK435" s="72">
        <v>807389</v>
      </c>
      <c r="BL435" s="72">
        <v>542382</v>
      </c>
      <c r="BM435" s="72">
        <v>293127</v>
      </c>
      <c r="BN435" s="72">
        <v>161650</v>
      </c>
      <c r="BO435" s="72">
        <v>340018</v>
      </c>
      <c r="BP435" s="72"/>
      <c r="BQ435" s="72"/>
      <c r="BR435" s="72"/>
      <c r="BS435" s="72"/>
      <c r="BT435" s="72"/>
      <c r="BU435" s="72"/>
      <c r="BV435" s="72"/>
      <c r="BW435" s="72"/>
      <c r="BX435" s="71">
        <v>3329169</v>
      </c>
      <c r="BY435" s="72">
        <v>143574</v>
      </c>
      <c r="BZ435" s="72">
        <v>50149</v>
      </c>
      <c r="CA435" s="72">
        <v>67226</v>
      </c>
      <c r="CB435" s="72">
        <v>34905</v>
      </c>
      <c r="CC435" s="72">
        <v>113231</v>
      </c>
      <c r="CD435" s="72">
        <v>72334</v>
      </c>
      <c r="CE435" s="72">
        <v>151771</v>
      </c>
      <c r="CF435" s="72">
        <v>235860</v>
      </c>
      <c r="CG435" s="72">
        <v>283079</v>
      </c>
      <c r="CH435" s="72">
        <v>160615</v>
      </c>
      <c r="CI435" s="72">
        <v>781604</v>
      </c>
      <c r="CJ435" s="72">
        <v>522706</v>
      </c>
      <c r="CK435" s="72">
        <v>276294</v>
      </c>
      <c r="CL435" s="72">
        <v>151134</v>
      </c>
      <c r="CM435" s="72">
        <v>284687</v>
      </c>
      <c r="CN435" s="72"/>
      <c r="CO435" s="72"/>
      <c r="CP435" s="72"/>
      <c r="CQ435" s="72"/>
      <c r="CR435" s="72"/>
      <c r="CS435" s="72"/>
      <c r="CT435" s="72"/>
      <c r="CU435" s="72"/>
      <c r="CV435" s="71">
        <v>3369</v>
      </c>
      <c r="CW435" s="72">
        <v>65</v>
      </c>
      <c r="CX435" s="72">
        <v>53</v>
      </c>
      <c r="CY435" s="72">
        <v>53</v>
      </c>
      <c r="CZ435" s="72">
        <v>34</v>
      </c>
      <c r="DA435" s="72">
        <v>38</v>
      </c>
      <c r="DB435" s="72">
        <v>35</v>
      </c>
      <c r="DC435" s="72">
        <v>50</v>
      </c>
      <c r="DD435" s="72">
        <v>60</v>
      </c>
      <c r="DE435" s="72">
        <v>44</v>
      </c>
      <c r="DF435" s="72">
        <v>39</v>
      </c>
      <c r="DG435" s="72">
        <v>145</v>
      </c>
      <c r="DH435" s="72">
        <v>124</v>
      </c>
      <c r="DI435" s="72">
        <v>92</v>
      </c>
      <c r="DJ435" s="72">
        <v>43</v>
      </c>
      <c r="DK435" s="72">
        <v>2494</v>
      </c>
      <c r="DL435" s="72"/>
      <c r="DM435" s="72"/>
      <c r="DN435" s="72"/>
      <c r="DO435" s="72"/>
      <c r="DP435" s="72"/>
      <c r="DQ435" s="72"/>
      <c r="DR435" s="72"/>
      <c r="DS435" s="72"/>
      <c r="DT435" s="71">
        <v>204512</v>
      </c>
      <c r="DU435" s="72">
        <v>23557</v>
      </c>
      <c r="DV435" s="72">
        <v>5905</v>
      </c>
      <c r="DW435" s="72">
        <v>6664</v>
      </c>
      <c r="DX435" s="72">
        <v>3870</v>
      </c>
      <c r="DY435" s="72">
        <v>5941</v>
      </c>
      <c r="DZ435" s="72">
        <v>4447</v>
      </c>
      <c r="EA435" s="72">
        <v>6385</v>
      </c>
      <c r="EB435" s="72">
        <v>8580</v>
      </c>
      <c r="EC435" s="72">
        <v>8681</v>
      </c>
      <c r="ED435" s="72">
        <v>5239</v>
      </c>
      <c r="EE435" s="72">
        <v>25640</v>
      </c>
      <c r="EF435" s="72">
        <v>19552</v>
      </c>
      <c r="EG435" s="72">
        <v>16741</v>
      </c>
      <c r="EH435" s="72">
        <v>10473</v>
      </c>
      <c r="EI435" s="72">
        <v>52837</v>
      </c>
      <c r="EJ435" s="72"/>
      <c r="EK435" s="72"/>
      <c r="EL435" s="72"/>
      <c r="EM435" s="72"/>
      <c r="EN435" s="72"/>
      <c r="EO435" s="72"/>
      <c r="EP435" s="72"/>
      <c r="EQ435" s="72"/>
      <c r="ER435" s="71">
        <v>93</v>
      </c>
      <c r="ES435" s="72">
        <v>1</v>
      </c>
      <c r="ET435" s="72">
        <v>1</v>
      </c>
      <c r="EU435" s="72">
        <v>1</v>
      </c>
      <c r="EV435" s="72">
        <v>2</v>
      </c>
      <c r="EW435" s="72">
        <v>2</v>
      </c>
      <c r="EX435" s="72">
        <v>2</v>
      </c>
      <c r="EY435" s="72">
        <v>1</v>
      </c>
      <c r="EZ435" s="72">
        <v>5</v>
      </c>
      <c r="FA435" s="72">
        <v>3</v>
      </c>
      <c r="FB435" s="72">
        <v>4</v>
      </c>
      <c r="FC435" s="72">
        <v>23</v>
      </c>
      <c r="FD435" s="72">
        <v>20</v>
      </c>
      <c r="FE435" s="72">
        <v>4</v>
      </c>
      <c r="FF435" s="72">
        <v>2</v>
      </c>
      <c r="FG435" s="72">
        <v>22</v>
      </c>
      <c r="FH435" s="72"/>
      <c r="FI435" s="72"/>
      <c r="FJ435" s="72"/>
      <c r="FK435" s="72"/>
      <c r="FL435" s="72"/>
      <c r="FM435" s="72"/>
      <c r="FN435" s="72"/>
      <c r="FO435" s="72"/>
      <c r="FP435" s="71">
        <v>197242</v>
      </c>
      <c r="FQ435" s="71">
        <v>81168</v>
      </c>
      <c r="FR435" s="71">
        <v>21073</v>
      </c>
      <c r="FS435" s="71">
        <v>19326</v>
      </c>
      <c r="FT435" s="71">
        <v>12144</v>
      </c>
      <c r="FU435" s="71">
        <v>18408</v>
      </c>
      <c r="FV435" s="71">
        <v>10027</v>
      </c>
      <c r="FW435" s="71">
        <v>12196</v>
      </c>
      <c r="FX435" s="71">
        <v>10433</v>
      </c>
      <c r="FY435" s="71">
        <v>5285</v>
      </c>
      <c r="FZ435" s="71">
        <v>2389</v>
      </c>
      <c r="GA435" s="71">
        <v>3198</v>
      </c>
      <c r="GB435" s="71">
        <v>708</v>
      </c>
      <c r="GC435" s="71">
        <v>329</v>
      </c>
      <c r="GD435" s="71">
        <v>93</v>
      </c>
      <c r="GE435" s="71">
        <v>465</v>
      </c>
      <c r="GF435" s="71"/>
      <c r="GG435" s="71"/>
      <c r="GH435" s="71"/>
      <c r="GI435" s="71"/>
      <c r="GJ435" s="71"/>
      <c r="GK435" s="71"/>
      <c r="GL435" s="71"/>
      <c r="GM435" s="71"/>
      <c r="GN435" s="71">
        <v>5059</v>
      </c>
      <c r="GO435" s="72">
        <v>1671</v>
      </c>
      <c r="GP435" s="72">
        <v>727</v>
      </c>
      <c r="GQ435" s="72">
        <v>568</v>
      </c>
      <c r="GR435" s="72">
        <v>317</v>
      </c>
      <c r="GS435" s="72">
        <v>417</v>
      </c>
      <c r="GT435" s="72">
        <v>263</v>
      </c>
      <c r="GU435" s="72">
        <v>267</v>
      </c>
      <c r="GV435" s="72">
        <v>260</v>
      </c>
      <c r="GW435" s="72">
        <v>131</v>
      </c>
      <c r="GX435" s="72">
        <v>61</v>
      </c>
      <c r="GY435" s="72">
        <v>203</v>
      </c>
      <c r="GZ435" s="72">
        <v>60</v>
      </c>
      <c r="HA435" s="72">
        <v>23</v>
      </c>
      <c r="HB435" s="72">
        <v>17</v>
      </c>
      <c r="HC435" s="72">
        <v>74</v>
      </c>
      <c r="HD435" s="72"/>
      <c r="HE435" s="72"/>
      <c r="HF435" s="72"/>
      <c r="HG435" s="72"/>
      <c r="HH435" s="72"/>
      <c r="HI435" s="72"/>
      <c r="HJ435" s="72"/>
      <c r="HK435" s="72"/>
      <c r="HL435" s="71">
        <v>192183</v>
      </c>
      <c r="HM435" s="72">
        <v>79497</v>
      </c>
      <c r="HN435" s="72">
        <v>20346</v>
      </c>
      <c r="HO435" s="72">
        <v>18758</v>
      </c>
      <c r="HP435" s="72">
        <v>11827</v>
      </c>
      <c r="HQ435" s="72">
        <v>17991</v>
      </c>
      <c r="HR435" s="72">
        <v>9764</v>
      </c>
      <c r="HS435" s="72">
        <v>11929</v>
      </c>
      <c r="HT435" s="72">
        <v>10173</v>
      </c>
      <c r="HU435" s="72">
        <v>5154</v>
      </c>
      <c r="HV435" s="72">
        <v>2328</v>
      </c>
      <c r="HW435" s="72">
        <v>2995</v>
      </c>
      <c r="HX435" s="72">
        <v>648</v>
      </c>
      <c r="HY435" s="72">
        <v>306</v>
      </c>
      <c r="HZ435" s="72">
        <v>76</v>
      </c>
      <c r="IA435" s="72">
        <v>391</v>
      </c>
      <c r="IB435" s="72"/>
      <c r="IC435" s="72"/>
      <c r="ID435" s="72"/>
      <c r="IE435" s="72"/>
      <c r="IF435" s="72"/>
      <c r="IG435" s="72"/>
      <c r="IH435" s="72"/>
      <c r="II435" s="72"/>
      <c r="IJ435" s="71">
        <v>179377</v>
      </c>
      <c r="IK435" s="72">
        <v>76541</v>
      </c>
      <c r="IL435" s="72">
        <v>18897</v>
      </c>
      <c r="IM435" s="72">
        <v>17509</v>
      </c>
      <c r="IN435" s="72">
        <v>11034</v>
      </c>
      <c r="IO435" s="72">
        <v>16725</v>
      </c>
      <c r="IP435" s="72">
        <v>8996</v>
      </c>
      <c r="IQ435" s="72">
        <v>10984</v>
      </c>
      <c r="IR435" s="72">
        <v>9235</v>
      </c>
      <c r="IS435" s="72">
        <v>4578</v>
      </c>
      <c r="IT435" s="72">
        <v>1969</v>
      </c>
      <c r="IU435" s="72">
        <v>2340</v>
      </c>
      <c r="IV435" s="72">
        <v>373</v>
      </c>
      <c r="IW435" s="72">
        <v>100</v>
      </c>
      <c r="IX435" s="72">
        <v>25</v>
      </c>
      <c r="IY435" s="72">
        <v>71</v>
      </c>
      <c r="IZ435" s="72"/>
      <c r="JA435" s="72"/>
      <c r="JB435" s="72"/>
      <c r="JC435" s="72"/>
      <c r="JD435" s="72"/>
      <c r="JE435" s="72"/>
      <c r="JF435" s="72"/>
      <c r="JG435" s="72"/>
      <c r="JH435" s="71">
        <v>117</v>
      </c>
      <c r="JI435" s="72">
        <v>21</v>
      </c>
      <c r="JJ435" s="72">
        <v>10</v>
      </c>
      <c r="JK435" s="72">
        <v>10</v>
      </c>
      <c r="JL435" s="72">
        <v>2</v>
      </c>
      <c r="JM435" s="72">
        <v>5</v>
      </c>
      <c r="JN435" s="72">
        <v>1</v>
      </c>
      <c r="JO435" s="72">
        <v>5</v>
      </c>
      <c r="JP435" s="72">
        <v>4</v>
      </c>
      <c r="JQ435" s="72">
        <v>10</v>
      </c>
      <c r="JR435" s="72">
        <v>3</v>
      </c>
      <c r="JS435" s="72">
        <v>12</v>
      </c>
      <c r="JT435" s="72">
        <v>6</v>
      </c>
      <c r="JU435" s="72">
        <v>5</v>
      </c>
      <c r="JV435" s="72">
        <v>2</v>
      </c>
      <c r="JW435" s="72">
        <v>21</v>
      </c>
      <c r="JX435" s="72"/>
      <c r="JY435" s="72"/>
      <c r="JZ435" s="72"/>
      <c r="KA435" s="72"/>
      <c r="KB435" s="72"/>
      <c r="KC435" s="72"/>
      <c r="KD435" s="72"/>
      <c r="KE435" s="72"/>
      <c r="KF435" s="71">
        <v>12689</v>
      </c>
      <c r="KG435" s="72">
        <v>2935</v>
      </c>
      <c r="KH435" s="72">
        <v>1439</v>
      </c>
      <c r="KI435" s="72">
        <v>1239</v>
      </c>
      <c r="KJ435" s="72">
        <v>791</v>
      </c>
      <c r="KK435" s="72">
        <v>1261</v>
      </c>
      <c r="KL435" s="72">
        <v>767</v>
      </c>
      <c r="KM435" s="72">
        <v>940</v>
      </c>
      <c r="KN435" s="72">
        <v>934</v>
      </c>
      <c r="KO435" s="72">
        <v>566</v>
      </c>
      <c r="KP435" s="72">
        <v>356</v>
      </c>
      <c r="KQ435" s="72">
        <v>643</v>
      </c>
      <c r="KR435" s="72">
        <v>269</v>
      </c>
      <c r="KS435" s="72">
        <v>201</v>
      </c>
      <c r="KT435" s="72">
        <v>49</v>
      </c>
      <c r="KU435" s="72">
        <v>299</v>
      </c>
      <c r="KV435" s="72"/>
      <c r="KW435" s="72"/>
      <c r="KX435" s="72"/>
      <c r="KY435" s="72"/>
      <c r="KZ435" s="72"/>
      <c r="LA435" s="72"/>
      <c r="LB435" s="72"/>
      <c r="LC435" s="72"/>
      <c r="LD435" s="71">
        <v>7</v>
      </c>
      <c r="LE435" s="72">
        <v>0</v>
      </c>
      <c r="LF435" s="72">
        <v>0</v>
      </c>
      <c r="LG435" s="72">
        <v>0</v>
      </c>
      <c r="LH435" s="72">
        <v>0</v>
      </c>
      <c r="LI435" s="72">
        <v>0</v>
      </c>
      <c r="LJ435" s="72">
        <v>1</v>
      </c>
      <c r="LK435" s="72">
        <v>1</v>
      </c>
      <c r="LL435" s="72">
        <v>2</v>
      </c>
      <c r="LM435" s="72">
        <v>0</v>
      </c>
      <c r="LN435" s="72">
        <v>3</v>
      </c>
      <c r="LO435" s="72">
        <v>0</v>
      </c>
      <c r="LP435" s="72">
        <v>0</v>
      </c>
      <c r="LQ435" s="72">
        <v>0</v>
      </c>
      <c r="LR435" s="72">
        <v>0</v>
      </c>
      <c r="LS435" s="72">
        <v>0</v>
      </c>
      <c r="LT435" s="72"/>
      <c r="LU435" s="72"/>
      <c r="LV435" s="72"/>
      <c r="LW435" s="72"/>
      <c r="LX435" s="72"/>
      <c r="LY435" s="72"/>
      <c r="LZ435" s="72"/>
      <c r="MA435" s="72"/>
    </row>
    <row r="436" spans="1:339" x14ac:dyDescent="0.4">
      <c r="A436" s="67">
        <v>2021.04</v>
      </c>
      <c r="B436" s="66" t="s">
        <v>8</v>
      </c>
      <c r="C436" s="67">
        <v>2021.04</v>
      </c>
      <c r="D436" s="67"/>
      <c r="E436" s="67"/>
      <c r="F436" s="67"/>
      <c r="G436" s="67"/>
      <c r="H436" s="67"/>
      <c r="I436" s="67"/>
      <c r="J436" s="67"/>
      <c r="K436" s="67"/>
      <c r="L436" s="67"/>
      <c r="M436" s="67"/>
      <c r="N436" s="67"/>
      <c r="O436" s="67"/>
      <c r="P436" s="67"/>
      <c r="Q436" s="67"/>
      <c r="R436" s="67"/>
      <c r="S436" s="67"/>
      <c r="T436" s="67"/>
      <c r="U436" s="67"/>
      <c r="V436" s="67"/>
      <c r="W436" s="67"/>
      <c r="X436" s="67"/>
      <c r="Y436" s="67"/>
      <c r="Z436" s="67"/>
      <c r="AA436" s="67"/>
    </row>
    <row r="437" spans="1:339" x14ac:dyDescent="0.4">
      <c r="A437" s="67">
        <v>2021.05</v>
      </c>
      <c r="B437" s="66" t="s">
        <v>9</v>
      </c>
      <c r="C437" s="67">
        <v>2021.05</v>
      </c>
      <c r="D437" s="67"/>
      <c r="E437" s="67"/>
      <c r="F437" s="67"/>
      <c r="G437" s="67"/>
      <c r="H437" s="67"/>
      <c r="I437" s="67"/>
      <c r="J437" s="67"/>
      <c r="K437" s="67"/>
      <c r="L437" s="67"/>
      <c r="M437" s="67"/>
      <c r="N437" s="67"/>
      <c r="O437" s="67"/>
      <c r="P437" s="67"/>
      <c r="Q437" s="67"/>
      <c r="R437" s="67"/>
      <c r="S437" s="67"/>
      <c r="T437" s="67"/>
      <c r="U437" s="67"/>
      <c r="V437" s="67"/>
      <c r="W437" s="67"/>
      <c r="X437" s="67"/>
      <c r="Y437" s="67"/>
      <c r="Z437" s="67"/>
      <c r="AA437" s="67"/>
    </row>
    <row r="438" spans="1:339" x14ac:dyDescent="0.4">
      <c r="A438" s="67">
        <v>2021.06</v>
      </c>
      <c r="B438" s="66" t="s">
        <v>10</v>
      </c>
      <c r="C438" s="67">
        <v>2021.06</v>
      </c>
      <c r="D438" s="71">
        <v>3821444</v>
      </c>
      <c r="E438" s="71">
        <v>171495</v>
      </c>
      <c r="F438" s="71">
        <v>61074</v>
      </c>
      <c r="G438" s="71">
        <v>79939</v>
      </c>
      <c r="H438" s="71">
        <v>41130</v>
      </c>
      <c r="I438" s="71">
        <v>127290</v>
      </c>
      <c r="J438" s="71">
        <v>82333</v>
      </c>
      <c r="K438" s="71">
        <v>171513</v>
      </c>
      <c r="L438" s="71">
        <v>262981</v>
      </c>
      <c r="M438" s="71">
        <v>306963</v>
      </c>
      <c r="N438" s="71">
        <v>173103</v>
      </c>
      <c r="O438" s="71">
        <v>857439</v>
      </c>
      <c r="P438" s="71">
        <v>584519</v>
      </c>
      <c r="Q438" s="71">
        <v>320991</v>
      </c>
      <c r="R438" s="71">
        <v>179380</v>
      </c>
      <c r="S438" s="71">
        <v>401294</v>
      </c>
      <c r="T438" s="71"/>
      <c r="U438" s="71"/>
      <c r="V438" s="71"/>
      <c r="W438" s="71"/>
      <c r="X438" s="71"/>
      <c r="Y438" s="71"/>
      <c r="Z438" s="71"/>
      <c r="AA438" s="71"/>
      <c r="AB438" s="71">
        <v>31638</v>
      </c>
      <c r="AC438" s="72">
        <v>714</v>
      </c>
      <c r="AD438" s="72">
        <v>500</v>
      </c>
      <c r="AE438" s="72">
        <v>633</v>
      </c>
      <c r="AF438" s="72">
        <v>606</v>
      </c>
      <c r="AG438" s="72">
        <v>1145</v>
      </c>
      <c r="AH438" s="72">
        <v>981</v>
      </c>
      <c r="AI438" s="72">
        <v>1612</v>
      </c>
      <c r="AJ438" s="72">
        <v>2374</v>
      </c>
      <c r="AK438" s="72">
        <v>2217</v>
      </c>
      <c r="AL438" s="72">
        <v>1704</v>
      </c>
      <c r="AM438" s="72">
        <v>5977</v>
      </c>
      <c r="AN438" s="72">
        <v>3095</v>
      </c>
      <c r="AO438" s="72">
        <v>1469</v>
      </c>
      <c r="AP438" s="72">
        <v>895</v>
      </c>
      <c r="AQ438" s="72">
        <v>7716</v>
      </c>
      <c r="AR438" s="72"/>
      <c r="AS438" s="72"/>
      <c r="AT438" s="72"/>
      <c r="AU438" s="72"/>
      <c r="AV438" s="72"/>
      <c r="AW438" s="72"/>
      <c r="AX438" s="72"/>
      <c r="AY438" s="72"/>
      <c r="AZ438" s="71">
        <v>3789806</v>
      </c>
      <c r="BA438" s="72">
        <v>170781</v>
      </c>
      <c r="BB438" s="72">
        <v>60574</v>
      </c>
      <c r="BC438" s="72">
        <v>79306</v>
      </c>
      <c r="BD438" s="72">
        <v>40524</v>
      </c>
      <c r="BE438" s="72">
        <v>126145</v>
      </c>
      <c r="BF438" s="72">
        <v>81352</v>
      </c>
      <c r="BG438" s="72">
        <v>169901</v>
      </c>
      <c r="BH438" s="72">
        <v>260607</v>
      </c>
      <c r="BI438" s="72">
        <v>304746</v>
      </c>
      <c r="BJ438" s="72">
        <v>171399</v>
      </c>
      <c r="BK438" s="72">
        <v>851462</v>
      </c>
      <c r="BL438" s="72">
        <v>581424</v>
      </c>
      <c r="BM438" s="72">
        <v>319522</v>
      </c>
      <c r="BN438" s="72">
        <v>178485</v>
      </c>
      <c r="BO438" s="72">
        <v>393578</v>
      </c>
      <c r="BP438" s="72"/>
      <c r="BQ438" s="72"/>
      <c r="BR438" s="72"/>
      <c r="BS438" s="72"/>
      <c r="BT438" s="72"/>
      <c r="BU438" s="72"/>
      <c r="BV438" s="72"/>
      <c r="BW438" s="72"/>
      <c r="BX438" s="71">
        <v>3577946</v>
      </c>
      <c r="BY438" s="72">
        <v>146937</v>
      </c>
      <c r="BZ438" s="72">
        <v>54486</v>
      </c>
      <c r="CA438" s="72">
        <v>72502</v>
      </c>
      <c r="CB438" s="72">
        <v>36835</v>
      </c>
      <c r="CC438" s="72">
        <v>120862</v>
      </c>
      <c r="CD438" s="72">
        <v>77075</v>
      </c>
      <c r="CE438" s="72">
        <v>164260</v>
      </c>
      <c r="CF438" s="72">
        <v>252027</v>
      </c>
      <c r="CG438" s="72">
        <v>295989</v>
      </c>
      <c r="CH438" s="72">
        <v>166238</v>
      </c>
      <c r="CI438" s="72">
        <v>823616</v>
      </c>
      <c r="CJ438" s="72">
        <v>558613</v>
      </c>
      <c r="CK438" s="72">
        <v>303800</v>
      </c>
      <c r="CL438" s="72">
        <v>170280</v>
      </c>
      <c r="CM438" s="72">
        <v>334426</v>
      </c>
      <c r="CN438" s="72"/>
      <c r="CO438" s="72"/>
      <c r="CP438" s="72"/>
      <c r="CQ438" s="72"/>
      <c r="CR438" s="72"/>
      <c r="CS438" s="72"/>
      <c r="CT438" s="72"/>
      <c r="CU438" s="72"/>
      <c r="CV438" s="71">
        <v>2947</v>
      </c>
      <c r="CW438" s="72">
        <v>59</v>
      </c>
      <c r="CX438" s="72">
        <v>53</v>
      </c>
      <c r="CY438" s="72">
        <v>44</v>
      </c>
      <c r="CZ438" s="72">
        <v>31</v>
      </c>
      <c r="DA438" s="72">
        <v>40</v>
      </c>
      <c r="DB438" s="72">
        <v>28</v>
      </c>
      <c r="DC438" s="72">
        <v>43</v>
      </c>
      <c r="DD438" s="72">
        <v>38</v>
      </c>
      <c r="DE438" s="72">
        <v>37</v>
      </c>
      <c r="DF438" s="72">
        <v>34</v>
      </c>
      <c r="DG438" s="72">
        <v>127</v>
      </c>
      <c r="DH438" s="72">
        <v>113</v>
      </c>
      <c r="DI438" s="72">
        <v>85</v>
      </c>
      <c r="DJ438" s="72">
        <v>52</v>
      </c>
      <c r="DK438" s="72">
        <v>2163</v>
      </c>
      <c r="DL438" s="72"/>
      <c r="DM438" s="72"/>
      <c r="DN438" s="72"/>
      <c r="DO438" s="72"/>
      <c r="DP438" s="72"/>
      <c r="DQ438" s="72"/>
      <c r="DR438" s="72"/>
      <c r="DS438" s="72"/>
      <c r="DT438" s="71">
        <v>208913</v>
      </c>
      <c r="DU438" s="72">
        <v>23785</v>
      </c>
      <c r="DV438" s="72">
        <v>6035</v>
      </c>
      <c r="DW438" s="72">
        <v>6760</v>
      </c>
      <c r="DX438" s="72">
        <v>3658</v>
      </c>
      <c r="DY438" s="72">
        <v>5243</v>
      </c>
      <c r="DZ438" s="72">
        <v>4249</v>
      </c>
      <c r="EA438" s="72">
        <v>5598</v>
      </c>
      <c r="EB438" s="72">
        <v>8542</v>
      </c>
      <c r="EC438" s="72">
        <v>8720</v>
      </c>
      <c r="ED438" s="72">
        <v>5127</v>
      </c>
      <c r="EE438" s="72">
        <v>27719</v>
      </c>
      <c r="EF438" s="72">
        <v>22698</v>
      </c>
      <c r="EG438" s="72">
        <v>15637</v>
      </c>
      <c r="EH438" s="72">
        <v>8153</v>
      </c>
      <c r="EI438" s="72">
        <v>56989</v>
      </c>
      <c r="EJ438" s="72"/>
      <c r="EK438" s="72"/>
      <c r="EL438" s="72"/>
      <c r="EM438" s="72"/>
      <c r="EN438" s="72"/>
      <c r="EO438" s="72"/>
      <c r="EP438" s="72"/>
      <c r="EQ438" s="72"/>
      <c r="ER438" s="71">
        <v>103</v>
      </c>
      <c r="ES438" s="72">
        <v>3</v>
      </c>
      <c r="ET438" s="72">
        <v>3</v>
      </c>
      <c r="EU438" s="72">
        <v>3</v>
      </c>
      <c r="EV438" s="72">
        <v>0</v>
      </c>
      <c r="EW438" s="72">
        <v>4</v>
      </c>
      <c r="EX438" s="72">
        <v>6</v>
      </c>
      <c r="EY438" s="72">
        <v>7</v>
      </c>
      <c r="EZ438" s="72">
        <v>6</v>
      </c>
      <c r="FA438" s="72">
        <v>5</v>
      </c>
      <c r="FB438" s="72">
        <v>3</v>
      </c>
      <c r="FC438" s="72">
        <v>22</v>
      </c>
      <c r="FD438" s="72">
        <v>14</v>
      </c>
      <c r="FE438" s="72">
        <v>5</v>
      </c>
      <c r="FF438" s="72">
        <v>2</v>
      </c>
      <c r="FG438" s="72">
        <v>20</v>
      </c>
      <c r="FH438" s="72"/>
      <c r="FI438" s="72"/>
      <c r="FJ438" s="72"/>
      <c r="FK438" s="72"/>
      <c r="FL438" s="72"/>
      <c r="FM438" s="72"/>
      <c r="FN438" s="72"/>
      <c r="FO438" s="72"/>
      <c r="FP438" s="71">
        <v>197085</v>
      </c>
      <c r="FQ438" s="71">
        <v>80968</v>
      </c>
      <c r="FR438" s="71">
        <v>21374</v>
      </c>
      <c r="FS438" s="71">
        <v>19409</v>
      </c>
      <c r="FT438" s="71">
        <v>12138</v>
      </c>
      <c r="FU438" s="71">
        <v>18184</v>
      </c>
      <c r="FV438" s="71">
        <v>9866</v>
      </c>
      <c r="FW438" s="71">
        <v>12152</v>
      </c>
      <c r="FX438" s="71">
        <v>10401</v>
      </c>
      <c r="FY438" s="71">
        <v>5314</v>
      </c>
      <c r="FZ438" s="71">
        <v>2356</v>
      </c>
      <c r="GA438" s="71">
        <v>3224</v>
      </c>
      <c r="GB438" s="71">
        <v>740</v>
      </c>
      <c r="GC438" s="71">
        <v>388</v>
      </c>
      <c r="GD438" s="71">
        <v>99</v>
      </c>
      <c r="GE438" s="71">
        <v>472</v>
      </c>
      <c r="GF438" s="71"/>
      <c r="GG438" s="71"/>
      <c r="GH438" s="71"/>
      <c r="GI438" s="71"/>
      <c r="GJ438" s="71"/>
      <c r="GK438" s="71"/>
      <c r="GL438" s="71"/>
      <c r="GM438" s="71"/>
      <c r="GN438" s="71">
        <v>5021</v>
      </c>
      <c r="GO438" s="72">
        <v>1690</v>
      </c>
      <c r="GP438" s="72">
        <v>715</v>
      </c>
      <c r="GQ438" s="72">
        <v>565</v>
      </c>
      <c r="GR438" s="72">
        <v>320</v>
      </c>
      <c r="GS438" s="72">
        <v>407</v>
      </c>
      <c r="GT438" s="72">
        <v>251</v>
      </c>
      <c r="GU438" s="72">
        <v>265</v>
      </c>
      <c r="GV438" s="72">
        <v>253</v>
      </c>
      <c r="GW438" s="72">
        <v>128</v>
      </c>
      <c r="GX438" s="72">
        <v>64</v>
      </c>
      <c r="GY438" s="72">
        <v>194</v>
      </c>
      <c r="GZ438" s="72">
        <v>58</v>
      </c>
      <c r="HA438" s="72">
        <v>18</v>
      </c>
      <c r="HB438" s="72">
        <v>19</v>
      </c>
      <c r="HC438" s="72">
        <v>74</v>
      </c>
      <c r="HD438" s="72"/>
      <c r="HE438" s="72"/>
      <c r="HF438" s="72"/>
      <c r="HG438" s="72"/>
      <c r="HH438" s="72"/>
      <c r="HI438" s="72"/>
      <c r="HJ438" s="72"/>
      <c r="HK438" s="72"/>
      <c r="HL438" s="71">
        <v>192064</v>
      </c>
      <c r="HM438" s="72">
        <v>79278</v>
      </c>
      <c r="HN438" s="72">
        <v>20659</v>
      </c>
      <c r="HO438" s="72">
        <v>18844</v>
      </c>
      <c r="HP438" s="72">
        <v>11818</v>
      </c>
      <c r="HQ438" s="72">
        <v>17777</v>
      </c>
      <c r="HR438" s="72">
        <v>9615</v>
      </c>
      <c r="HS438" s="72">
        <v>11887</v>
      </c>
      <c r="HT438" s="72">
        <v>10148</v>
      </c>
      <c r="HU438" s="72">
        <v>5186</v>
      </c>
      <c r="HV438" s="72">
        <v>2292</v>
      </c>
      <c r="HW438" s="72">
        <v>3030</v>
      </c>
      <c r="HX438" s="72">
        <v>682</v>
      </c>
      <c r="HY438" s="72">
        <v>370</v>
      </c>
      <c r="HZ438" s="72">
        <v>80</v>
      </c>
      <c r="IA438" s="72">
        <v>398</v>
      </c>
      <c r="IB438" s="72"/>
      <c r="IC438" s="72"/>
      <c r="ID438" s="72"/>
      <c r="IE438" s="72"/>
      <c r="IF438" s="72"/>
      <c r="IG438" s="72"/>
      <c r="IH438" s="72"/>
      <c r="II438" s="72"/>
      <c r="IJ438" s="71">
        <v>178899</v>
      </c>
      <c r="IK438" s="72">
        <v>76219</v>
      </c>
      <c r="IL438" s="72">
        <v>19144</v>
      </c>
      <c r="IM438" s="72">
        <v>17584</v>
      </c>
      <c r="IN438" s="72">
        <v>10978</v>
      </c>
      <c r="IO438" s="72">
        <v>16536</v>
      </c>
      <c r="IP438" s="72">
        <v>8853</v>
      </c>
      <c r="IQ438" s="72">
        <v>10967</v>
      </c>
      <c r="IR438" s="72">
        <v>9210</v>
      </c>
      <c r="IS438" s="72">
        <v>4550</v>
      </c>
      <c r="IT438" s="72">
        <v>1923</v>
      </c>
      <c r="IU438" s="72">
        <v>2361</v>
      </c>
      <c r="IV438" s="72">
        <v>375</v>
      </c>
      <c r="IW438" s="72">
        <v>100</v>
      </c>
      <c r="IX438" s="72">
        <v>29</v>
      </c>
      <c r="IY438" s="72">
        <v>70</v>
      </c>
      <c r="IZ438" s="72"/>
      <c r="JA438" s="72"/>
      <c r="JB438" s="72"/>
      <c r="JC438" s="72"/>
      <c r="JD438" s="72"/>
      <c r="JE438" s="72"/>
      <c r="JF438" s="72"/>
      <c r="JG438" s="72"/>
      <c r="JH438" s="71">
        <v>121</v>
      </c>
      <c r="JI438" s="72">
        <v>16</v>
      </c>
      <c r="JJ438" s="72">
        <v>10</v>
      </c>
      <c r="JK438" s="72">
        <v>11</v>
      </c>
      <c r="JL438" s="72">
        <v>5</v>
      </c>
      <c r="JM438" s="72">
        <v>4</v>
      </c>
      <c r="JN438" s="72">
        <v>1</v>
      </c>
      <c r="JO438" s="72">
        <v>4</v>
      </c>
      <c r="JP438" s="72">
        <v>11</v>
      </c>
      <c r="JQ438" s="72">
        <v>7</v>
      </c>
      <c r="JR438" s="72">
        <v>3</v>
      </c>
      <c r="JS438" s="72">
        <v>15</v>
      </c>
      <c r="JT438" s="72">
        <v>5</v>
      </c>
      <c r="JU438" s="72">
        <v>5</v>
      </c>
      <c r="JV438" s="72">
        <v>2</v>
      </c>
      <c r="JW438" s="72">
        <v>22</v>
      </c>
      <c r="JX438" s="72"/>
      <c r="JY438" s="72"/>
      <c r="JZ438" s="72"/>
      <c r="KA438" s="72"/>
      <c r="KB438" s="72"/>
      <c r="KC438" s="72"/>
      <c r="KD438" s="72"/>
      <c r="KE438" s="72"/>
      <c r="KF438" s="71">
        <v>13044</v>
      </c>
      <c r="KG438" s="72">
        <v>3043</v>
      </c>
      <c r="KH438" s="72">
        <v>1505</v>
      </c>
      <c r="KI438" s="72">
        <v>1249</v>
      </c>
      <c r="KJ438" s="72">
        <v>835</v>
      </c>
      <c r="KK438" s="72">
        <v>1237</v>
      </c>
      <c r="KL438" s="72">
        <v>761</v>
      </c>
      <c r="KM438" s="72">
        <v>916</v>
      </c>
      <c r="KN438" s="72">
        <v>927</v>
      </c>
      <c r="KO438" s="72">
        <v>629</v>
      </c>
      <c r="KP438" s="72">
        <v>366</v>
      </c>
      <c r="KQ438" s="72">
        <v>654</v>
      </c>
      <c r="KR438" s="72">
        <v>302</v>
      </c>
      <c r="KS438" s="72">
        <v>265</v>
      </c>
      <c r="KT438" s="72">
        <v>49</v>
      </c>
      <c r="KU438" s="72">
        <v>306</v>
      </c>
      <c r="KV438" s="72"/>
      <c r="KW438" s="72"/>
      <c r="KX438" s="72"/>
      <c r="KY438" s="72"/>
      <c r="KZ438" s="72"/>
      <c r="LA438" s="72"/>
      <c r="LB438" s="72"/>
      <c r="LC438" s="72"/>
      <c r="LD438" s="71">
        <v>5</v>
      </c>
      <c r="LE438" s="72">
        <v>0</v>
      </c>
      <c r="LF438" s="72">
        <v>0</v>
      </c>
      <c r="LG438" s="72">
        <v>0</v>
      </c>
      <c r="LH438" s="72">
        <v>0</v>
      </c>
      <c r="LI438" s="72">
        <v>0</v>
      </c>
      <c r="LJ438" s="72">
        <v>1</v>
      </c>
      <c r="LK438" s="72">
        <v>0</v>
      </c>
      <c r="LL438" s="72">
        <v>1</v>
      </c>
      <c r="LM438" s="72">
        <v>0</v>
      </c>
      <c r="LN438" s="72">
        <v>3</v>
      </c>
      <c r="LO438" s="72">
        <v>0</v>
      </c>
      <c r="LP438" s="72">
        <v>0</v>
      </c>
      <c r="LQ438" s="72">
        <v>0</v>
      </c>
      <c r="LR438" s="72">
        <v>0</v>
      </c>
      <c r="LS438" s="72">
        <v>0</v>
      </c>
      <c r="LT438" s="72"/>
      <c r="LU438" s="72"/>
      <c r="LV438" s="72"/>
      <c r="LW438" s="72"/>
      <c r="LX438" s="72"/>
      <c r="LY438" s="72"/>
      <c r="LZ438" s="72"/>
      <c r="MA438" s="72"/>
    </row>
    <row r="439" spans="1:339" x14ac:dyDescent="0.4">
      <c r="A439" s="67">
        <v>2021.07</v>
      </c>
      <c r="B439" s="66" t="s">
        <v>11</v>
      </c>
      <c r="C439" s="67">
        <v>2021.07</v>
      </c>
      <c r="D439" s="67"/>
      <c r="E439" s="67"/>
      <c r="F439" s="67"/>
      <c r="G439" s="67"/>
      <c r="H439" s="67"/>
      <c r="I439" s="67"/>
      <c r="J439" s="67"/>
      <c r="K439" s="67"/>
      <c r="L439" s="67"/>
      <c r="M439" s="67"/>
      <c r="N439" s="67"/>
      <c r="O439" s="67"/>
      <c r="P439" s="67"/>
      <c r="Q439" s="67"/>
      <c r="R439" s="67"/>
      <c r="S439" s="67"/>
      <c r="T439" s="67"/>
      <c r="U439" s="67"/>
      <c r="V439" s="67"/>
      <c r="W439" s="67"/>
      <c r="X439" s="67"/>
      <c r="Y439" s="67"/>
      <c r="Z439" s="67"/>
      <c r="AA439" s="67"/>
    </row>
    <row r="440" spans="1:339" x14ac:dyDescent="0.4">
      <c r="A440" s="67">
        <v>2021.08</v>
      </c>
      <c r="B440" s="66" t="s">
        <v>12</v>
      </c>
      <c r="C440" s="67">
        <v>2021.08</v>
      </c>
      <c r="D440" s="67"/>
      <c r="E440" s="67"/>
      <c r="F440" s="67"/>
      <c r="G440" s="67"/>
      <c r="H440" s="67"/>
      <c r="I440" s="67"/>
      <c r="J440" s="67"/>
      <c r="K440" s="67"/>
      <c r="L440" s="67"/>
      <c r="M440" s="67"/>
      <c r="N440" s="67"/>
      <c r="O440" s="67"/>
      <c r="P440" s="67"/>
      <c r="Q440" s="67"/>
      <c r="R440" s="67"/>
      <c r="S440" s="67"/>
      <c r="T440" s="67"/>
      <c r="U440" s="67"/>
      <c r="V440" s="67"/>
      <c r="W440" s="67"/>
      <c r="X440" s="67"/>
      <c r="Y440" s="67"/>
      <c r="Z440" s="67"/>
      <c r="AA440" s="67"/>
    </row>
    <row r="441" spans="1:339" x14ac:dyDescent="0.4">
      <c r="A441" s="67">
        <v>2021.09</v>
      </c>
      <c r="B441" s="66" t="s">
        <v>13</v>
      </c>
      <c r="C441" s="67">
        <v>2021.09</v>
      </c>
      <c r="D441" s="71">
        <v>3914321</v>
      </c>
      <c r="E441" s="71">
        <v>160796</v>
      </c>
      <c r="F441" s="71">
        <v>60500</v>
      </c>
      <c r="G441" s="71">
        <v>78637</v>
      </c>
      <c r="H441" s="71">
        <v>40994</v>
      </c>
      <c r="I441" s="71">
        <v>121918</v>
      </c>
      <c r="J441" s="71">
        <v>79473</v>
      </c>
      <c r="K441" s="71">
        <v>164374</v>
      </c>
      <c r="L441" s="71">
        <v>251966</v>
      </c>
      <c r="M441" s="71">
        <v>296195</v>
      </c>
      <c r="N441" s="71">
        <v>173362</v>
      </c>
      <c r="O441" s="71">
        <v>863889</v>
      </c>
      <c r="P441" s="71">
        <v>611530</v>
      </c>
      <c r="Q441" s="71">
        <v>348143</v>
      </c>
      <c r="R441" s="71">
        <v>201186</v>
      </c>
      <c r="S441" s="71">
        <v>461358</v>
      </c>
      <c r="T441" s="71"/>
      <c r="U441" s="71"/>
      <c r="V441" s="71"/>
      <c r="W441" s="71"/>
      <c r="X441" s="71"/>
      <c r="Y441" s="71"/>
      <c r="Z441" s="71"/>
      <c r="AA441" s="71"/>
      <c r="AB441" s="71">
        <v>32435</v>
      </c>
      <c r="AC441" s="72">
        <v>703</v>
      </c>
      <c r="AD441" s="72">
        <v>474</v>
      </c>
      <c r="AE441" s="72">
        <v>615</v>
      </c>
      <c r="AF441" s="72">
        <v>594</v>
      </c>
      <c r="AG441" s="72">
        <v>1115</v>
      </c>
      <c r="AH441" s="72">
        <v>981</v>
      </c>
      <c r="AI441" s="72">
        <v>1612</v>
      </c>
      <c r="AJ441" s="72">
        <v>2378</v>
      </c>
      <c r="AK441" s="72">
        <v>2305</v>
      </c>
      <c r="AL441" s="72">
        <v>1731</v>
      </c>
      <c r="AM441" s="72">
        <v>6014</v>
      </c>
      <c r="AN441" s="72">
        <v>3381</v>
      </c>
      <c r="AO441" s="72">
        <v>1611</v>
      </c>
      <c r="AP441" s="72">
        <v>896</v>
      </c>
      <c r="AQ441" s="72">
        <v>8025</v>
      </c>
      <c r="AR441" s="72"/>
      <c r="AS441" s="72"/>
      <c r="AT441" s="72"/>
      <c r="AU441" s="72"/>
      <c r="AV441" s="72"/>
      <c r="AW441" s="72"/>
      <c r="AX441" s="72"/>
      <c r="AY441" s="72"/>
      <c r="AZ441" s="71">
        <v>3881886</v>
      </c>
      <c r="BA441" s="72">
        <v>160093</v>
      </c>
      <c r="BB441" s="72">
        <v>60026</v>
      </c>
      <c r="BC441" s="72">
        <v>78022</v>
      </c>
      <c r="BD441" s="72">
        <v>40400</v>
      </c>
      <c r="BE441" s="72">
        <v>120803</v>
      </c>
      <c r="BF441" s="72">
        <v>78492</v>
      </c>
      <c r="BG441" s="72">
        <v>162762</v>
      </c>
      <c r="BH441" s="72">
        <v>249588</v>
      </c>
      <c r="BI441" s="72">
        <v>293890</v>
      </c>
      <c r="BJ441" s="72">
        <v>171631</v>
      </c>
      <c r="BK441" s="72">
        <v>857875</v>
      </c>
      <c r="BL441" s="72">
        <v>608149</v>
      </c>
      <c r="BM441" s="72">
        <v>346532</v>
      </c>
      <c r="BN441" s="72">
        <v>200290</v>
      </c>
      <c r="BO441" s="72">
        <v>453333</v>
      </c>
      <c r="BP441" s="72"/>
      <c r="BQ441" s="72"/>
      <c r="BR441" s="72"/>
      <c r="BS441" s="72"/>
      <c r="BT441" s="72"/>
      <c r="BU441" s="72"/>
      <c r="BV441" s="72"/>
      <c r="BW441" s="72"/>
      <c r="BX441" s="71">
        <v>3658413</v>
      </c>
      <c r="BY441" s="72">
        <v>136074</v>
      </c>
      <c r="BZ441" s="72">
        <v>53936</v>
      </c>
      <c r="CA441" s="72">
        <v>71144</v>
      </c>
      <c r="CB441" s="72">
        <v>36767</v>
      </c>
      <c r="CC441" s="72">
        <v>115287</v>
      </c>
      <c r="CD441" s="72">
        <v>74192</v>
      </c>
      <c r="CE441" s="72">
        <v>157186</v>
      </c>
      <c r="CF441" s="72">
        <v>241168</v>
      </c>
      <c r="CG441" s="72">
        <v>285409</v>
      </c>
      <c r="CH441" s="72">
        <v>166319</v>
      </c>
      <c r="CI441" s="72">
        <v>828043</v>
      </c>
      <c r="CJ441" s="72">
        <v>584063</v>
      </c>
      <c r="CK441" s="72">
        <v>329673</v>
      </c>
      <c r="CL441" s="72">
        <v>190967</v>
      </c>
      <c r="CM441" s="72">
        <v>388185</v>
      </c>
      <c r="CN441" s="72"/>
      <c r="CO441" s="72"/>
      <c r="CP441" s="72"/>
      <c r="CQ441" s="72"/>
      <c r="CR441" s="72"/>
      <c r="CS441" s="72"/>
      <c r="CT441" s="72"/>
      <c r="CU441" s="72"/>
      <c r="CV441" s="71">
        <v>3572</v>
      </c>
      <c r="CW441" s="72">
        <v>59</v>
      </c>
      <c r="CX441" s="72">
        <v>52</v>
      </c>
      <c r="CY441" s="72">
        <v>39</v>
      </c>
      <c r="CZ441" s="72">
        <v>31</v>
      </c>
      <c r="DA441" s="72">
        <v>42</v>
      </c>
      <c r="DB441" s="72">
        <v>29</v>
      </c>
      <c r="DC441" s="72">
        <v>40</v>
      </c>
      <c r="DD441" s="72">
        <v>41</v>
      </c>
      <c r="DE441" s="72">
        <v>36</v>
      </c>
      <c r="DF441" s="72">
        <v>28</v>
      </c>
      <c r="DG441" s="72">
        <v>125</v>
      </c>
      <c r="DH441" s="72">
        <v>116</v>
      </c>
      <c r="DI441" s="72">
        <v>85</v>
      </c>
      <c r="DJ441" s="72">
        <v>52</v>
      </c>
      <c r="DK441" s="72">
        <v>2797</v>
      </c>
      <c r="DL441" s="72"/>
      <c r="DM441" s="72"/>
      <c r="DN441" s="72"/>
      <c r="DO441" s="72"/>
      <c r="DP441" s="72"/>
      <c r="DQ441" s="72"/>
      <c r="DR441" s="72"/>
      <c r="DS441" s="72"/>
      <c r="DT441" s="71">
        <v>219901</v>
      </c>
      <c r="DU441" s="72">
        <v>23960</v>
      </c>
      <c r="DV441" s="72">
        <v>6038</v>
      </c>
      <c r="DW441" s="72">
        <v>6839</v>
      </c>
      <c r="DX441" s="72">
        <v>3602</v>
      </c>
      <c r="DY441" s="72">
        <v>5474</v>
      </c>
      <c r="DZ441" s="72">
        <v>4271</v>
      </c>
      <c r="EA441" s="72">
        <v>5536</v>
      </c>
      <c r="EB441" s="72">
        <v>8379</v>
      </c>
      <c r="EC441" s="72">
        <v>8445</v>
      </c>
      <c r="ED441" s="72">
        <v>5284</v>
      </c>
      <c r="EE441" s="72">
        <v>29707</v>
      </c>
      <c r="EF441" s="72">
        <v>23970</v>
      </c>
      <c r="EG441" s="72">
        <v>16774</v>
      </c>
      <c r="EH441" s="72">
        <v>9271</v>
      </c>
      <c r="EI441" s="72">
        <v>62351</v>
      </c>
      <c r="EJ441" s="72"/>
      <c r="EK441" s="72"/>
      <c r="EL441" s="72"/>
      <c r="EM441" s="72"/>
      <c r="EN441" s="72"/>
      <c r="EO441" s="72"/>
      <c r="EP441" s="72"/>
      <c r="EQ441" s="72"/>
      <c r="ER441" s="71">
        <v>95</v>
      </c>
      <c r="ES441" s="72">
        <v>3</v>
      </c>
      <c r="ET441" s="72">
        <v>2</v>
      </c>
      <c r="EU441" s="72">
        <v>1</v>
      </c>
      <c r="EV441" s="72">
        <v>0</v>
      </c>
      <c r="EW441" s="72">
        <v>5</v>
      </c>
      <c r="EX441" s="72">
        <v>5</v>
      </c>
      <c r="EY441" s="72">
        <v>2</v>
      </c>
      <c r="EZ441" s="72">
        <v>4</v>
      </c>
      <c r="FA441" s="72">
        <v>0</v>
      </c>
      <c r="FB441" s="72">
        <v>3</v>
      </c>
      <c r="FC441" s="72">
        <v>25</v>
      </c>
      <c r="FD441" s="72">
        <v>13</v>
      </c>
      <c r="FE441" s="72">
        <v>7</v>
      </c>
      <c r="FF441" s="72">
        <v>5</v>
      </c>
      <c r="FG441" s="72">
        <v>20</v>
      </c>
      <c r="FH441" s="72"/>
      <c r="FI441" s="72"/>
      <c r="FJ441" s="72"/>
      <c r="FK441" s="72"/>
      <c r="FL441" s="72"/>
      <c r="FM441" s="72"/>
      <c r="FN441" s="72"/>
      <c r="FO441" s="72"/>
      <c r="FP441" s="71">
        <v>191962</v>
      </c>
      <c r="FQ441" s="71">
        <v>76602</v>
      </c>
      <c r="FR441" s="71">
        <v>21401</v>
      </c>
      <c r="FS441" s="71">
        <v>19522</v>
      </c>
      <c r="FT441" s="71">
        <v>11844</v>
      </c>
      <c r="FU441" s="71">
        <v>18026</v>
      </c>
      <c r="FV441" s="71">
        <v>9668</v>
      </c>
      <c r="FW441" s="71">
        <v>12070</v>
      </c>
      <c r="FX441" s="71">
        <v>10208</v>
      </c>
      <c r="FY441" s="71">
        <v>5332</v>
      </c>
      <c r="FZ441" s="71">
        <v>2415</v>
      </c>
      <c r="GA441" s="71">
        <v>3296</v>
      </c>
      <c r="GB441" s="71">
        <v>692</v>
      </c>
      <c r="GC441" s="71">
        <v>314</v>
      </c>
      <c r="GD441" s="71">
        <v>108</v>
      </c>
      <c r="GE441" s="71">
        <v>464</v>
      </c>
      <c r="GF441" s="71"/>
      <c r="GG441" s="71"/>
      <c r="GH441" s="71"/>
      <c r="GI441" s="71"/>
      <c r="GJ441" s="71"/>
      <c r="GK441" s="71"/>
      <c r="GL441" s="71"/>
      <c r="GM441" s="71"/>
      <c r="GN441" s="71">
        <v>5040</v>
      </c>
      <c r="GO441" s="72">
        <v>1714</v>
      </c>
      <c r="GP441" s="72">
        <v>715</v>
      </c>
      <c r="GQ441" s="72">
        <v>559</v>
      </c>
      <c r="GR441" s="72">
        <v>323</v>
      </c>
      <c r="GS441" s="72">
        <v>401</v>
      </c>
      <c r="GT441" s="72">
        <v>261</v>
      </c>
      <c r="GU441" s="72">
        <v>264</v>
      </c>
      <c r="GV441" s="72">
        <v>249</v>
      </c>
      <c r="GW441" s="72">
        <v>128</v>
      </c>
      <c r="GX441" s="72">
        <v>64</v>
      </c>
      <c r="GY441" s="72">
        <v>197</v>
      </c>
      <c r="GZ441" s="72">
        <v>53</v>
      </c>
      <c r="HA441" s="72">
        <v>18</v>
      </c>
      <c r="HB441" s="72">
        <v>21</v>
      </c>
      <c r="HC441" s="72">
        <v>73</v>
      </c>
      <c r="HD441" s="72"/>
      <c r="HE441" s="72"/>
      <c r="HF441" s="72"/>
      <c r="HG441" s="72"/>
      <c r="HH441" s="72"/>
      <c r="HI441" s="72"/>
      <c r="HJ441" s="72"/>
      <c r="HK441" s="72"/>
      <c r="HL441" s="71">
        <v>186922</v>
      </c>
      <c r="HM441" s="72">
        <v>74888</v>
      </c>
      <c r="HN441" s="72">
        <v>20686</v>
      </c>
      <c r="HO441" s="72">
        <v>18963</v>
      </c>
      <c r="HP441" s="72">
        <v>11521</v>
      </c>
      <c r="HQ441" s="72">
        <v>17625</v>
      </c>
      <c r="HR441" s="72">
        <v>9407</v>
      </c>
      <c r="HS441" s="72">
        <v>11806</v>
      </c>
      <c r="HT441" s="72">
        <v>9959</v>
      </c>
      <c r="HU441" s="72">
        <v>5204</v>
      </c>
      <c r="HV441" s="72">
        <v>2351</v>
      </c>
      <c r="HW441" s="72">
        <v>3099</v>
      </c>
      <c r="HX441" s="72">
        <v>639</v>
      </c>
      <c r="HY441" s="72">
        <v>296</v>
      </c>
      <c r="HZ441" s="72">
        <v>87</v>
      </c>
      <c r="IA441" s="72">
        <v>391</v>
      </c>
      <c r="IB441" s="72"/>
      <c r="IC441" s="72"/>
      <c r="ID441" s="72"/>
      <c r="IE441" s="72"/>
      <c r="IF441" s="72"/>
      <c r="IG441" s="72"/>
      <c r="IH441" s="72"/>
      <c r="II441" s="72"/>
      <c r="IJ441" s="71">
        <v>173816</v>
      </c>
      <c r="IK441" s="72">
        <v>71756</v>
      </c>
      <c r="IL441" s="72">
        <v>19209</v>
      </c>
      <c r="IM441" s="72">
        <v>17698</v>
      </c>
      <c r="IN441" s="72">
        <v>10649</v>
      </c>
      <c r="IO441" s="72">
        <v>16374</v>
      </c>
      <c r="IP441" s="72">
        <v>8634</v>
      </c>
      <c r="IQ441" s="72">
        <v>10892</v>
      </c>
      <c r="IR441" s="72">
        <v>9020</v>
      </c>
      <c r="IS441" s="72">
        <v>4599</v>
      </c>
      <c r="IT441" s="72">
        <v>1986</v>
      </c>
      <c r="IU441" s="72">
        <v>2433</v>
      </c>
      <c r="IV441" s="72">
        <v>371</v>
      </c>
      <c r="IW441" s="72">
        <v>100</v>
      </c>
      <c r="IX441" s="72">
        <v>31</v>
      </c>
      <c r="IY441" s="72">
        <v>64</v>
      </c>
      <c r="IZ441" s="72"/>
      <c r="JA441" s="72"/>
      <c r="JB441" s="72"/>
      <c r="JC441" s="72"/>
      <c r="JD441" s="72"/>
      <c r="JE441" s="72"/>
      <c r="JF441" s="72"/>
      <c r="JG441" s="72"/>
      <c r="JH441" s="71">
        <v>109</v>
      </c>
      <c r="JI441" s="72">
        <v>18</v>
      </c>
      <c r="JJ441" s="72">
        <v>11</v>
      </c>
      <c r="JK441" s="72">
        <v>8</v>
      </c>
      <c r="JL441" s="72">
        <v>3</v>
      </c>
      <c r="JM441" s="72">
        <v>5</v>
      </c>
      <c r="JN441" s="72">
        <v>1</v>
      </c>
      <c r="JO441" s="72">
        <v>4</v>
      </c>
      <c r="JP441" s="72">
        <v>5</v>
      </c>
      <c r="JQ441" s="72">
        <v>5</v>
      </c>
      <c r="JR441" s="72">
        <v>3</v>
      </c>
      <c r="JS441" s="72">
        <v>15</v>
      </c>
      <c r="JT441" s="72">
        <v>5</v>
      </c>
      <c r="JU441" s="72">
        <v>4</v>
      </c>
      <c r="JV441" s="72">
        <v>3</v>
      </c>
      <c r="JW441" s="72">
        <v>19</v>
      </c>
      <c r="JX441" s="72"/>
      <c r="JY441" s="72"/>
      <c r="JZ441" s="72"/>
      <c r="KA441" s="72"/>
      <c r="KB441" s="72"/>
      <c r="KC441" s="72"/>
      <c r="KD441" s="72"/>
      <c r="KE441" s="72"/>
      <c r="KF441" s="71">
        <v>12997</v>
      </c>
      <c r="KG441" s="72">
        <v>3114</v>
      </c>
      <c r="KH441" s="72">
        <v>1466</v>
      </c>
      <c r="KI441" s="72">
        <v>1257</v>
      </c>
      <c r="KJ441" s="72">
        <v>869</v>
      </c>
      <c r="KK441" s="72">
        <v>1246</v>
      </c>
      <c r="KL441" s="72">
        <v>772</v>
      </c>
      <c r="KM441" s="72">
        <v>910</v>
      </c>
      <c r="KN441" s="72">
        <v>934</v>
      </c>
      <c r="KO441" s="72">
        <v>600</v>
      </c>
      <c r="KP441" s="72">
        <v>362</v>
      </c>
      <c r="KQ441" s="72">
        <v>651</v>
      </c>
      <c r="KR441" s="72">
        <v>263</v>
      </c>
      <c r="KS441" s="72">
        <v>192</v>
      </c>
      <c r="KT441" s="72">
        <v>53</v>
      </c>
      <c r="KU441" s="72">
        <v>308</v>
      </c>
      <c r="KV441" s="72"/>
      <c r="KW441" s="72"/>
      <c r="KX441" s="72"/>
      <c r="KY441" s="72"/>
      <c r="KZ441" s="72"/>
      <c r="LA441" s="72"/>
      <c r="LB441" s="72"/>
      <c r="LC441" s="72"/>
      <c r="LD441" s="71">
        <v>5</v>
      </c>
      <c r="LE441" s="72">
        <v>0</v>
      </c>
      <c r="LF441" s="72">
        <v>0</v>
      </c>
      <c r="LG441" s="72">
        <v>0</v>
      </c>
      <c r="LH441" s="72">
        <v>0</v>
      </c>
      <c r="LI441" s="72">
        <v>0</v>
      </c>
      <c r="LJ441" s="72">
        <v>1</v>
      </c>
      <c r="LK441" s="72">
        <v>0</v>
      </c>
      <c r="LL441" s="72">
        <v>1</v>
      </c>
      <c r="LM441" s="72">
        <v>0</v>
      </c>
      <c r="LN441" s="72">
        <v>3</v>
      </c>
      <c r="LO441" s="72">
        <v>0</v>
      </c>
      <c r="LP441" s="72">
        <v>0</v>
      </c>
      <c r="LQ441" s="72">
        <v>0</v>
      </c>
      <c r="LR441" s="72">
        <v>0</v>
      </c>
      <c r="LS441" s="72">
        <v>0</v>
      </c>
      <c r="LT441" s="72"/>
      <c r="LU441" s="72"/>
      <c r="LV441" s="72"/>
      <c r="LW441" s="72"/>
      <c r="LX441" s="72"/>
      <c r="LY441" s="72"/>
      <c r="LZ441" s="72"/>
      <c r="MA441" s="72"/>
    </row>
    <row r="442" spans="1:339" x14ac:dyDescent="0.4">
      <c r="A442" s="67">
        <v>2021.1</v>
      </c>
      <c r="B442" s="66" t="s">
        <v>14</v>
      </c>
      <c r="C442" s="67">
        <v>2021.1</v>
      </c>
    </row>
    <row r="443" spans="1:339" x14ac:dyDescent="0.4">
      <c r="A443" s="67">
        <v>2021.11</v>
      </c>
      <c r="B443" s="66" t="s">
        <v>15</v>
      </c>
      <c r="C443" s="67">
        <v>2021.11</v>
      </c>
    </row>
    <row r="444" spans="1:339" x14ac:dyDescent="0.4">
      <c r="A444" s="67">
        <v>2021.12</v>
      </c>
      <c r="B444" s="66" t="s">
        <v>3</v>
      </c>
      <c r="C444" s="67">
        <v>2021.12</v>
      </c>
      <c r="D444" s="71">
        <v>3648036</v>
      </c>
      <c r="E444" s="71">
        <v>143752</v>
      </c>
      <c r="F444" s="71">
        <v>52213</v>
      </c>
      <c r="G444" s="71">
        <v>67960</v>
      </c>
      <c r="H444" s="71">
        <v>35183</v>
      </c>
      <c r="I444" s="71">
        <v>104060</v>
      </c>
      <c r="J444" s="71">
        <v>67989</v>
      </c>
      <c r="K444" s="71">
        <v>140523</v>
      </c>
      <c r="L444" s="71">
        <v>221415</v>
      </c>
      <c r="M444" s="71">
        <v>263637</v>
      </c>
      <c r="N444" s="71">
        <v>151068</v>
      </c>
      <c r="O444" s="71">
        <v>792922</v>
      </c>
      <c r="P444" s="71">
        <v>577871</v>
      </c>
      <c r="Q444" s="71">
        <v>342341</v>
      </c>
      <c r="R444" s="71">
        <v>203249</v>
      </c>
      <c r="S444" s="71">
        <v>483853</v>
      </c>
      <c r="T444" s="71"/>
      <c r="U444" s="71"/>
      <c r="V444" s="71"/>
      <c r="W444" s="71"/>
      <c r="X444" s="71"/>
      <c r="Y444" s="71"/>
      <c r="Z444" s="71"/>
      <c r="AA444" s="71"/>
      <c r="AB444" s="71">
        <v>32213</v>
      </c>
      <c r="AC444" s="72">
        <v>691</v>
      </c>
      <c r="AD444" s="72">
        <v>466</v>
      </c>
      <c r="AE444" s="72">
        <v>576</v>
      </c>
      <c r="AF444" s="72">
        <v>584</v>
      </c>
      <c r="AG444" s="72">
        <v>1106</v>
      </c>
      <c r="AH444" s="72">
        <v>985</v>
      </c>
      <c r="AI444" s="72">
        <v>1632</v>
      </c>
      <c r="AJ444" s="72">
        <v>2356</v>
      </c>
      <c r="AK444" s="72">
        <v>2268</v>
      </c>
      <c r="AL444" s="72">
        <v>1758</v>
      </c>
      <c r="AM444" s="72">
        <v>6090</v>
      </c>
      <c r="AN444" s="72">
        <v>3707</v>
      </c>
      <c r="AO444" s="72">
        <v>1697</v>
      </c>
      <c r="AP444" s="72">
        <v>969</v>
      </c>
      <c r="AQ444" s="72">
        <v>7328</v>
      </c>
      <c r="AR444" s="72"/>
      <c r="AS444" s="72"/>
      <c r="AT444" s="72"/>
      <c r="AU444" s="72"/>
      <c r="AV444" s="72"/>
      <c r="AW444" s="72"/>
      <c r="AX444" s="72"/>
      <c r="AY444" s="72"/>
      <c r="AZ444" s="71">
        <v>3615823</v>
      </c>
      <c r="BA444" s="72">
        <v>143061</v>
      </c>
      <c r="BB444" s="72">
        <v>51747</v>
      </c>
      <c r="BC444" s="72">
        <v>67384</v>
      </c>
      <c r="BD444" s="72">
        <v>34599</v>
      </c>
      <c r="BE444" s="72">
        <v>102954</v>
      </c>
      <c r="BF444" s="72">
        <v>67004</v>
      </c>
      <c r="BG444" s="72">
        <v>138891</v>
      </c>
      <c r="BH444" s="72">
        <v>219059</v>
      </c>
      <c r="BI444" s="72">
        <v>261369</v>
      </c>
      <c r="BJ444" s="72">
        <v>149310</v>
      </c>
      <c r="BK444" s="72">
        <v>786832</v>
      </c>
      <c r="BL444" s="72">
        <v>574164</v>
      </c>
      <c r="BM444" s="72">
        <v>340644</v>
      </c>
      <c r="BN444" s="72">
        <v>202280</v>
      </c>
      <c r="BO444" s="72">
        <v>476525</v>
      </c>
      <c r="BP444" s="72"/>
      <c r="BQ444" s="72"/>
      <c r="BR444" s="72"/>
      <c r="BS444" s="72"/>
      <c r="BT444" s="72"/>
      <c r="BU444" s="72"/>
      <c r="BV444" s="72"/>
      <c r="BW444" s="72"/>
      <c r="BX444" s="71">
        <v>3403874</v>
      </c>
      <c r="BY444" s="72">
        <v>119008</v>
      </c>
      <c r="BZ444" s="72">
        <v>45637</v>
      </c>
      <c r="CA444" s="72">
        <v>60581</v>
      </c>
      <c r="CB444" s="72">
        <v>31048</v>
      </c>
      <c r="CC444" s="72">
        <v>97548</v>
      </c>
      <c r="CD444" s="72">
        <v>62565</v>
      </c>
      <c r="CE444" s="72">
        <v>133252</v>
      </c>
      <c r="CF444" s="72">
        <v>210916</v>
      </c>
      <c r="CG444" s="72">
        <v>253235</v>
      </c>
      <c r="CH444" s="72">
        <v>144269</v>
      </c>
      <c r="CI444" s="72">
        <v>759754</v>
      </c>
      <c r="CJ444" s="72">
        <v>551792</v>
      </c>
      <c r="CK444" s="72">
        <v>324949</v>
      </c>
      <c r="CL444" s="72">
        <v>193569</v>
      </c>
      <c r="CM444" s="72">
        <v>415751</v>
      </c>
      <c r="CN444" s="72"/>
      <c r="CO444" s="72"/>
      <c r="CP444" s="72"/>
      <c r="CQ444" s="72"/>
      <c r="CR444" s="72"/>
      <c r="CS444" s="72"/>
      <c r="CT444" s="72"/>
      <c r="CU444" s="72"/>
      <c r="CV444" s="71">
        <v>3614</v>
      </c>
      <c r="CW444" s="72">
        <v>52</v>
      </c>
      <c r="CX444" s="72">
        <v>44</v>
      </c>
      <c r="CY444" s="72">
        <v>39</v>
      </c>
      <c r="CZ444" s="72">
        <v>33</v>
      </c>
      <c r="DA444" s="72">
        <v>42</v>
      </c>
      <c r="DB444" s="72">
        <v>29</v>
      </c>
      <c r="DC444" s="72">
        <v>32</v>
      </c>
      <c r="DD444" s="72">
        <v>46</v>
      </c>
      <c r="DE444" s="72">
        <v>28</v>
      </c>
      <c r="DF444" s="72">
        <v>20</v>
      </c>
      <c r="DG444" s="72">
        <v>103</v>
      </c>
      <c r="DH444" s="72">
        <v>84</v>
      </c>
      <c r="DI444" s="72">
        <v>67</v>
      </c>
      <c r="DJ444" s="72">
        <v>44</v>
      </c>
      <c r="DK444" s="72">
        <v>2951</v>
      </c>
      <c r="DL444" s="72"/>
      <c r="DM444" s="72"/>
      <c r="DN444" s="72"/>
      <c r="DO444" s="72"/>
      <c r="DP444" s="72"/>
      <c r="DQ444" s="72"/>
      <c r="DR444" s="72"/>
      <c r="DS444" s="72"/>
      <c r="DT444" s="71">
        <v>208335</v>
      </c>
      <c r="DU444" s="72">
        <v>24001</v>
      </c>
      <c r="DV444" s="72">
        <v>6066</v>
      </c>
      <c r="DW444" s="72">
        <v>6764</v>
      </c>
      <c r="DX444" s="72">
        <v>3518</v>
      </c>
      <c r="DY444" s="72">
        <v>5364</v>
      </c>
      <c r="DZ444" s="72">
        <v>4410</v>
      </c>
      <c r="EA444" s="72">
        <v>5607</v>
      </c>
      <c r="EB444" s="72">
        <v>8097</v>
      </c>
      <c r="EC444" s="72">
        <v>8106</v>
      </c>
      <c r="ED444" s="72">
        <v>5021</v>
      </c>
      <c r="EE444" s="72">
        <v>26975</v>
      </c>
      <c r="EF444" s="72">
        <v>22288</v>
      </c>
      <c r="EG444" s="72">
        <v>15628</v>
      </c>
      <c r="EH444" s="72">
        <v>8667</v>
      </c>
      <c r="EI444" s="72">
        <v>57823</v>
      </c>
      <c r="EJ444" s="72"/>
      <c r="EK444" s="72"/>
      <c r="EL444" s="72"/>
      <c r="EM444" s="72"/>
      <c r="EN444" s="72"/>
      <c r="EO444" s="72"/>
      <c r="EP444" s="72"/>
      <c r="EQ444" s="72"/>
      <c r="ER444" s="71">
        <v>79</v>
      </c>
      <c r="ES444" s="72">
        <v>2</v>
      </c>
      <c r="ET444" s="72">
        <v>0</v>
      </c>
      <c r="EU444" s="72">
        <v>3</v>
      </c>
      <c r="EV444" s="72">
        <v>2</v>
      </c>
      <c r="EW444" s="72">
        <v>4</v>
      </c>
      <c r="EX444" s="72">
        <v>0</v>
      </c>
      <c r="EY444" s="72">
        <v>3</v>
      </c>
      <c r="EZ444" s="72">
        <v>5</v>
      </c>
      <c r="FA444" s="72">
        <v>4</v>
      </c>
      <c r="FB444" s="72">
        <v>2</v>
      </c>
      <c r="FC444" s="72">
        <v>16</v>
      </c>
      <c r="FD444" s="72">
        <v>12</v>
      </c>
      <c r="FE444" s="72">
        <v>2</v>
      </c>
      <c r="FF444" s="72">
        <v>4</v>
      </c>
      <c r="FG444" s="72">
        <v>20</v>
      </c>
      <c r="FH444" s="72"/>
      <c r="FI444" s="72"/>
      <c r="FJ444" s="72"/>
      <c r="FK444" s="72"/>
      <c r="FL444" s="72"/>
      <c r="FM444" s="72"/>
      <c r="FN444" s="72"/>
      <c r="FO444" s="72"/>
      <c r="FP444" s="71">
        <v>173567</v>
      </c>
      <c r="FQ444" s="71">
        <v>67827</v>
      </c>
      <c r="FR444" s="71">
        <v>19663</v>
      </c>
      <c r="FS444" s="71">
        <v>17896</v>
      </c>
      <c r="FT444" s="71">
        <v>10888</v>
      </c>
      <c r="FU444" s="71">
        <v>16668</v>
      </c>
      <c r="FV444" s="71">
        <v>9001</v>
      </c>
      <c r="FW444" s="71">
        <v>10484</v>
      </c>
      <c r="FX444" s="71">
        <v>9554</v>
      </c>
      <c r="FY444" s="71">
        <v>4817</v>
      </c>
      <c r="FZ444" s="71">
        <v>2099</v>
      </c>
      <c r="GA444" s="71">
        <v>3090</v>
      </c>
      <c r="GB444" s="71">
        <v>712</v>
      </c>
      <c r="GC444" s="71">
        <v>313</v>
      </c>
      <c r="GD444" s="71">
        <v>102</v>
      </c>
      <c r="GE444" s="71">
        <v>453</v>
      </c>
      <c r="GF444" s="71"/>
      <c r="GG444" s="71"/>
      <c r="GH444" s="71"/>
      <c r="GI444" s="71"/>
      <c r="GJ444" s="71"/>
      <c r="GK444" s="71"/>
      <c r="GL444" s="71"/>
      <c r="GM444" s="71"/>
      <c r="GN444" s="71">
        <v>5031</v>
      </c>
      <c r="GO444" s="72">
        <v>1747</v>
      </c>
      <c r="GP444" s="72">
        <v>713</v>
      </c>
      <c r="GQ444" s="72">
        <v>553</v>
      </c>
      <c r="GR444" s="72">
        <v>326</v>
      </c>
      <c r="GS444" s="72">
        <v>390</v>
      </c>
      <c r="GT444" s="72">
        <v>253</v>
      </c>
      <c r="GU444" s="72">
        <v>261</v>
      </c>
      <c r="GV444" s="72">
        <v>252</v>
      </c>
      <c r="GW444" s="72">
        <v>115</v>
      </c>
      <c r="GX444" s="72">
        <v>63</v>
      </c>
      <c r="GY444" s="72">
        <v>196</v>
      </c>
      <c r="GZ444" s="72">
        <v>54</v>
      </c>
      <c r="HA444" s="72">
        <v>17</v>
      </c>
      <c r="HB444" s="72">
        <v>17</v>
      </c>
      <c r="HC444" s="72">
        <v>74</v>
      </c>
      <c r="HD444" s="72"/>
      <c r="HE444" s="72"/>
      <c r="HF444" s="72"/>
      <c r="HG444" s="72"/>
      <c r="HH444" s="72"/>
      <c r="HI444" s="72"/>
      <c r="HJ444" s="72"/>
      <c r="HK444" s="72"/>
      <c r="HL444" s="71">
        <v>168536</v>
      </c>
      <c r="HM444" s="72">
        <v>66080</v>
      </c>
      <c r="HN444" s="72">
        <v>18950</v>
      </c>
      <c r="HO444" s="72">
        <v>17343</v>
      </c>
      <c r="HP444" s="72">
        <v>10562</v>
      </c>
      <c r="HQ444" s="72">
        <v>16278</v>
      </c>
      <c r="HR444" s="72">
        <v>8748</v>
      </c>
      <c r="HS444" s="72">
        <v>10223</v>
      </c>
      <c r="HT444" s="72">
        <v>9302</v>
      </c>
      <c r="HU444" s="72">
        <v>4702</v>
      </c>
      <c r="HV444" s="72">
        <v>2036</v>
      </c>
      <c r="HW444" s="72">
        <v>2894</v>
      </c>
      <c r="HX444" s="72">
        <v>658</v>
      </c>
      <c r="HY444" s="72">
        <v>296</v>
      </c>
      <c r="HZ444" s="72">
        <v>85</v>
      </c>
      <c r="IA444" s="72">
        <v>379</v>
      </c>
      <c r="IB444" s="72"/>
      <c r="IC444" s="72"/>
      <c r="ID444" s="72"/>
      <c r="IE444" s="72"/>
      <c r="IF444" s="72"/>
      <c r="IG444" s="72"/>
      <c r="IH444" s="72"/>
      <c r="II444" s="72"/>
      <c r="IJ444" s="71">
        <v>155947</v>
      </c>
      <c r="IK444" s="72">
        <v>62905</v>
      </c>
      <c r="IL444" s="72">
        <v>17469</v>
      </c>
      <c r="IM444" s="72">
        <v>16075</v>
      </c>
      <c r="IN444" s="72">
        <v>9768</v>
      </c>
      <c r="IO444" s="72">
        <v>15155</v>
      </c>
      <c r="IP444" s="72">
        <v>7998</v>
      </c>
      <c r="IQ444" s="72">
        <v>9379</v>
      </c>
      <c r="IR444" s="72">
        <v>8482</v>
      </c>
      <c r="IS444" s="72">
        <v>4137</v>
      </c>
      <c r="IT444" s="72">
        <v>1713</v>
      </c>
      <c r="IU444" s="72">
        <v>2282</v>
      </c>
      <c r="IV444" s="72">
        <v>401</v>
      </c>
      <c r="IW444" s="72">
        <v>93</v>
      </c>
      <c r="IX444" s="72">
        <v>29</v>
      </c>
      <c r="IY444" s="72">
        <v>61</v>
      </c>
      <c r="IZ444" s="72"/>
      <c r="JA444" s="72"/>
      <c r="JB444" s="72"/>
      <c r="JC444" s="72"/>
      <c r="JD444" s="72"/>
      <c r="JE444" s="72"/>
      <c r="JF444" s="72"/>
      <c r="JG444" s="72"/>
      <c r="JH444" s="71">
        <v>89</v>
      </c>
      <c r="JI444" s="72">
        <v>12</v>
      </c>
      <c r="JJ444" s="72">
        <v>8</v>
      </c>
      <c r="JK444" s="72">
        <v>6</v>
      </c>
      <c r="JL444" s="72">
        <v>2</v>
      </c>
      <c r="JM444" s="72">
        <v>2</v>
      </c>
      <c r="JN444" s="72">
        <v>1</v>
      </c>
      <c r="JO444" s="72">
        <v>3</v>
      </c>
      <c r="JP444" s="72">
        <v>4</v>
      </c>
      <c r="JQ444" s="72">
        <v>3</v>
      </c>
      <c r="JR444" s="72">
        <v>3</v>
      </c>
      <c r="JS444" s="72">
        <v>13</v>
      </c>
      <c r="JT444" s="72">
        <v>6</v>
      </c>
      <c r="JU444" s="72">
        <v>3</v>
      </c>
      <c r="JV444" s="72">
        <v>3</v>
      </c>
      <c r="JW444" s="72">
        <v>20</v>
      </c>
      <c r="JX444" s="72"/>
      <c r="JY444" s="72"/>
      <c r="JZ444" s="72"/>
      <c r="KA444" s="72"/>
      <c r="KB444" s="72"/>
      <c r="KC444" s="72"/>
      <c r="KD444" s="72"/>
      <c r="KE444" s="72"/>
      <c r="KF444" s="71">
        <v>12500</v>
      </c>
      <c r="KG444" s="72">
        <v>3163</v>
      </c>
      <c r="KH444" s="72">
        <v>1473</v>
      </c>
      <c r="KI444" s="72">
        <v>1262</v>
      </c>
      <c r="KJ444" s="72">
        <v>792</v>
      </c>
      <c r="KK444" s="72">
        <v>1121</v>
      </c>
      <c r="KL444" s="72">
        <v>749</v>
      </c>
      <c r="KM444" s="72">
        <v>841</v>
      </c>
      <c r="KN444" s="72">
        <v>816</v>
      </c>
      <c r="KO444" s="72">
        <v>562</v>
      </c>
      <c r="KP444" s="72">
        <v>320</v>
      </c>
      <c r="KQ444" s="72">
        <v>599</v>
      </c>
      <c r="KR444" s="72">
        <v>251</v>
      </c>
      <c r="KS444" s="72">
        <v>200</v>
      </c>
      <c r="KT444" s="72">
        <v>53</v>
      </c>
      <c r="KU444" s="72">
        <v>298</v>
      </c>
      <c r="KV444" s="72"/>
      <c r="KW444" s="72"/>
      <c r="KX444" s="72"/>
      <c r="KY444" s="72"/>
      <c r="KZ444" s="72"/>
      <c r="LA444" s="72"/>
      <c r="LB444" s="72"/>
      <c r="LC444" s="72"/>
      <c r="LD444" s="71">
        <v>1</v>
      </c>
      <c r="LE444" s="72">
        <v>0</v>
      </c>
      <c r="LF444" s="72">
        <v>0</v>
      </c>
      <c r="LG444" s="72">
        <v>0</v>
      </c>
      <c r="LH444" s="72">
        <v>0</v>
      </c>
      <c r="LI444" s="72">
        <v>0</v>
      </c>
      <c r="LJ444" s="72">
        <v>0</v>
      </c>
      <c r="LK444" s="72">
        <v>0</v>
      </c>
      <c r="LL444" s="72">
        <v>1</v>
      </c>
      <c r="LM444" s="72">
        <v>0</v>
      </c>
      <c r="LN444" s="72">
        <v>0</v>
      </c>
      <c r="LO444" s="72">
        <v>0</v>
      </c>
      <c r="LP444" s="72">
        <v>0</v>
      </c>
      <c r="LQ444" s="72">
        <v>0</v>
      </c>
      <c r="LR444" s="72">
        <v>0</v>
      </c>
      <c r="LS444" s="72">
        <v>0</v>
      </c>
      <c r="LT444" s="72"/>
      <c r="LU444" s="72"/>
      <c r="LV444" s="72"/>
      <c r="LW444" s="72"/>
      <c r="LX444" s="72"/>
      <c r="LY444" s="72"/>
      <c r="LZ444" s="72"/>
      <c r="MA444" s="72"/>
    </row>
    <row r="445" spans="1:339" x14ac:dyDescent="0.4">
      <c r="A445" s="67">
        <v>2021.13</v>
      </c>
      <c r="B445" s="66" t="s">
        <v>4</v>
      </c>
      <c r="C445" s="67">
        <v>2021.13</v>
      </c>
    </row>
    <row r="446" spans="1:339" x14ac:dyDescent="0.4">
      <c r="A446" s="68">
        <v>2022.01</v>
      </c>
      <c r="B446" s="66" t="s">
        <v>239</v>
      </c>
      <c r="C446" s="67">
        <v>2022.01</v>
      </c>
    </row>
    <row r="447" spans="1:339" x14ac:dyDescent="0.4">
      <c r="A447" s="67">
        <v>2022.02</v>
      </c>
      <c r="B447" s="66" t="s">
        <v>6</v>
      </c>
      <c r="C447" s="67">
        <v>2022.02</v>
      </c>
    </row>
    <row r="448" spans="1:339" x14ac:dyDescent="0.4">
      <c r="A448" s="67">
        <v>2022.03</v>
      </c>
      <c r="B448" s="66" t="s">
        <v>7</v>
      </c>
      <c r="C448" s="67">
        <v>2022.03</v>
      </c>
      <c r="D448" s="71">
        <v>4081034</v>
      </c>
      <c r="E448" s="71">
        <v>158267</v>
      </c>
      <c r="F448" s="71">
        <v>55281</v>
      </c>
      <c r="G448" s="71">
        <v>73666</v>
      </c>
      <c r="H448" s="71">
        <v>37184</v>
      </c>
      <c r="I448" s="71">
        <v>113482</v>
      </c>
      <c r="J448" s="71">
        <v>70343</v>
      </c>
      <c r="K448" s="71">
        <v>149541</v>
      </c>
      <c r="L448" s="71">
        <v>231249</v>
      </c>
      <c r="M448" s="71">
        <v>284895</v>
      </c>
      <c r="N448" s="71">
        <v>160285</v>
      </c>
      <c r="O448" s="71">
        <v>887077</v>
      </c>
      <c r="P448" s="71">
        <v>643999</v>
      </c>
      <c r="Q448" s="71">
        <v>392075</v>
      </c>
      <c r="R448" s="71">
        <v>223554</v>
      </c>
      <c r="S448" s="71">
        <v>600136</v>
      </c>
      <c r="T448" s="71"/>
      <c r="U448" s="71"/>
      <c r="V448" s="71"/>
      <c r="W448" s="71"/>
      <c r="X448" s="71"/>
      <c r="Y448" s="71"/>
      <c r="Z448" s="71"/>
      <c r="AA448" s="71"/>
      <c r="AB448" s="71">
        <v>34477</v>
      </c>
      <c r="AC448" s="72">
        <v>685</v>
      </c>
      <c r="AD448" s="72">
        <v>462</v>
      </c>
      <c r="AE448" s="72">
        <v>558</v>
      </c>
      <c r="AF448" s="72">
        <v>571</v>
      </c>
      <c r="AG448" s="72">
        <v>1107</v>
      </c>
      <c r="AH448" s="72">
        <v>980</v>
      </c>
      <c r="AI448" s="72">
        <v>1604</v>
      </c>
      <c r="AJ448" s="72">
        <v>2380</v>
      </c>
      <c r="AK448" s="72">
        <v>2265</v>
      </c>
      <c r="AL448" s="72">
        <v>1796</v>
      </c>
      <c r="AM448" s="72">
        <v>6173</v>
      </c>
      <c r="AN448" s="72">
        <v>4017</v>
      </c>
      <c r="AO448" s="72">
        <v>1836</v>
      </c>
      <c r="AP448" s="72">
        <v>1040</v>
      </c>
      <c r="AQ448" s="72">
        <v>9003</v>
      </c>
      <c r="AR448" s="72"/>
      <c r="AS448" s="72"/>
      <c r="AT448" s="72"/>
      <c r="AU448" s="72"/>
      <c r="AV448" s="72"/>
      <c r="AW448" s="72"/>
      <c r="AX448" s="72"/>
      <c r="AY448" s="72"/>
      <c r="AZ448" s="71">
        <v>4046557</v>
      </c>
      <c r="BA448" s="72">
        <v>157582</v>
      </c>
      <c r="BB448" s="72">
        <v>54819</v>
      </c>
      <c r="BC448" s="72">
        <v>73108</v>
      </c>
      <c r="BD448" s="72">
        <v>36613</v>
      </c>
      <c r="BE448" s="72">
        <v>112375</v>
      </c>
      <c r="BF448" s="72">
        <v>69363</v>
      </c>
      <c r="BG448" s="72">
        <v>147937</v>
      </c>
      <c r="BH448" s="72">
        <v>228869</v>
      </c>
      <c r="BI448" s="72">
        <v>282630</v>
      </c>
      <c r="BJ448" s="72">
        <v>158489</v>
      </c>
      <c r="BK448" s="72">
        <v>880904</v>
      </c>
      <c r="BL448" s="72">
        <v>639982</v>
      </c>
      <c r="BM448" s="72">
        <v>390239</v>
      </c>
      <c r="BN448" s="72">
        <v>222514</v>
      </c>
      <c r="BO448" s="72">
        <v>591133</v>
      </c>
      <c r="BP448" s="72"/>
      <c r="BQ448" s="72"/>
      <c r="BR448" s="72"/>
      <c r="BS448" s="72"/>
      <c r="BT448" s="72"/>
      <c r="BU448" s="72"/>
      <c r="BV448" s="72"/>
      <c r="BW448" s="72"/>
      <c r="BX448" s="71">
        <v>3816103</v>
      </c>
      <c r="BY448" s="72">
        <v>133537</v>
      </c>
      <c r="BZ448" s="72">
        <v>48614</v>
      </c>
      <c r="CA448" s="72">
        <v>66240</v>
      </c>
      <c r="CB448" s="72">
        <v>33037</v>
      </c>
      <c r="CC448" s="72">
        <v>106670</v>
      </c>
      <c r="CD448" s="72">
        <v>64600</v>
      </c>
      <c r="CE448" s="72">
        <v>141929</v>
      </c>
      <c r="CF448" s="72">
        <v>220650</v>
      </c>
      <c r="CG448" s="72">
        <v>273404</v>
      </c>
      <c r="CH448" s="72">
        <v>153199</v>
      </c>
      <c r="CI448" s="72">
        <v>852861</v>
      </c>
      <c r="CJ448" s="72">
        <v>616341</v>
      </c>
      <c r="CK448" s="72">
        <v>371288</v>
      </c>
      <c r="CL448" s="72">
        <v>212355</v>
      </c>
      <c r="CM448" s="72">
        <v>521378</v>
      </c>
      <c r="CN448" s="72"/>
      <c r="CO448" s="72"/>
      <c r="CP448" s="72"/>
      <c r="CQ448" s="72"/>
      <c r="CR448" s="72"/>
      <c r="CS448" s="72"/>
      <c r="CT448" s="72"/>
      <c r="CU448" s="72"/>
      <c r="CV448" s="71">
        <v>4139</v>
      </c>
      <c r="CW448" s="72">
        <v>57</v>
      </c>
      <c r="CX448" s="72">
        <v>43</v>
      </c>
      <c r="CY448" s="72">
        <v>42</v>
      </c>
      <c r="CZ448" s="72">
        <v>36</v>
      </c>
      <c r="DA448" s="72">
        <v>45</v>
      </c>
      <c r="DB448" s="72">
        <v>35</v>
      </c>
      <c r="DC448" s="72">
        <v>38</v>
      </c>
      <c r="DD448" s="72">
        <v>49</v>
      </c>
      <c r="DE448" s="72">
        <v>29</v>
      </c>
      <c r="DF448" s="72">
        <v>17</v>
      </c>
      <c r="DG448" s="72">
        <v>130</v>
      </c>
      <c r="DH448" s="72">
        <v>97</v>
      </c>
      <c r="DI448" s="72">
        <v>74</v>
      </c>
      <c r="DJ448" s="72">
        <v>51</v>
      </c>
      <c r="DK448" s="72">
        <v>3396</v>
      </c>
      <c r="DL448" s="72"/>
      <c r="DM448" s="72"/>
      <c r="DN448" s="72"/>
      <c r="DO448" s="72"/>
      <c r="DP448" s="72"/>
      <c r="DQ448" s="72"/>
      <c r="DR448" s="72"/>
      <c r="DS448" s="72"/>
      <c r="DT448" s="71">
        <v>226315</v>
      </c>
      <c r="DU448" s="72">
        <v>23988</v>
      </c>
      <c r="DV448" s="72">
        <v>6162</v>
      </c>
      <c r="DW448" s="72">
        <v>6826</v>
      </c>
      <c r="DX448" s="72">
        <v>3540</v>
      </c>
      <c r="DY448" s="72">
        <v>5660</v>
      </c>
      <c r="DZ448" s="72">
        <v>4728</v>
      </c>
      <c r="EA448" s="72">
        <v>5970</v>
      </c>
      <c r="EB448" s="72">
        <v>8170</v>
      </c>
      <c r="EC448" s="72">
        <v>9197</v>
      </c>
      <c r="ED448" s="72">
        <v>5273</v>
      </c>
      <c r="EE448" s="72">
        <v>27913</v>
      </c>
      <c r="EF448" s="72">
        <v>23544</v>
      </c>
      <c r="EG448" s="72">
        <v>18877</v>
      </c>
      <c r="EH448" s="72">
        <v>10108</v>
      </c>
      <c r="EI448" s="72">
        <v>66359</v>
      </c>
      <c r="EJ448" s="72"/>
      <c r="EK448" s="72"/>
      <c r="EL448" s="72"/>
      <c r="EM448" s="72"/>
      <c r="EN448" s="72"/>
      <c r="EO448" s="72"/>
      <c r="EP448" s="72"/>
      <c r="EQ448" s="72"/>
      <c r="ER448" s="71">
        <v>113</v>
      </c>
      <c r="ES448" s="72">
        <v>4</v>
      </c>
      <c r="ET448" s="72">
        <v>2</v>
      </c>
      <c r="EU448" s="72">
        <v>5</v>
      </c>
      <c r="EV448" s="72">
        <v>2</v>
      </c>
      <c r="EW448" s="72">
        <v>7</v>
      </c>
      <c r="EX448" s="72">
        <v>2</v>
      </c>
      <c r="EY448" s="72">
        <v>6</v>
      </c>
      <c r="EZ448" s="72">
        <v>8</v>
      </c>
      <c r="FA448" s="72">
        <v>4</v>
      </c>
      <c r="FB448" s="72">
        <v>5</v>
      </c>
      <c r="FC448" s="72">
        <v>19</v>
      </c>
      <c r="FD448" s="72">
        <v>12</v>
      </c>
      <c r="FE448" s="72">
        <v>5</v>
      </c>
      <c r="FF448" s="72">
        <v>4</v>
      </c>
      <c r="FG448" s="72">
        <v>28</v>
      </c>
      <c r="FH448" s="72"/>
      <c r="FI448" s="72"/>
      <c r="FJ448" s="72"/>
      <c r="FK448" s="72"/>
      <c r="FL448" s="72"/>
      <c r="FM448" s="72"/>
      <c r="FN448" s="72"/>
      <c r="FO448" s="72"/>
      <c r="FP448" s="71">
        <v>180981</v>
      </c>
      <c r="FQ448" s="71">
        <v>73160</v>
      </c>
      <c r="FR448" s="71">
        <v>20598</v>
      </c>
      <c r="FS448" s="71">
        <v>18393</v>
      </c>
      <c r="FT448" s="71">
        <v>11181</v>
      </c>
      <c r="FU448" s="71">
        <v>16765</v>
      </c>
      <c r="FV448" s="71">
        <v>9189</v>
      </c>
      <c r="FW448" s="71">
        <v>10540</v>
      </c>
      <c r="FX448" s="71">
        <v>9652</v>
      </c>
      <c r="FY448" s="71">
        <v>4761</v>
      </c>
      <c r="FZ448" s="71">
        <v>2098</v>
      </c>
      <c r="GA448" s="71">
        <v>3106</v>
      </c>
      <c r="GB448" s="71">
        <v>672</v>
      </c>
      <c r="GC448" s="71">
        <v>314</v>
      </c>
      <c r="GD448" s="71">
        <v>100</v>
      </c>
      <c r="GE448" s="71">
        <v>452</v>
      </c>
      <c r="GF448" s="71"/>
      <c r="GG448" s="71"/>
      <c r="GH448" s="71"/>
      <c r="GI448" s="71"/>
      <c r="GJ448" s="71"/>
      <c r="GK448" s="71"/>
      <c r="GL448" s="71"/>
      <c r="GM448" s="71"/>
      <c r="GN448" s="71">
        <v>5078</v>
      </c>
      <c r="GO448" s="72">
        <v>1779</v>
      </c>
      <c r="GP448" s="72">
        <v>723</v>
      </c>
      <c r="GQ448" s="72">
        <v>566</v>
      </c>
      <c r="GR448" s="72">
        <v>328</v>
      </c>
      <c r="GS448" s="72">
        <v>388</v>
      </c>
      <c r="GT448" s="72">
        <v>248</v>
      </c>
      <c r="GU448" s="72">
        <v>262</v>
      </c>
      <c r="GV448" s="72">
        <v>245</v>
      </c>
      <c r="GW448" s="72">
        <v>122</v>
      </c>
      <c r="GX448" s="72">
        <v>66</v>
      </c>
      <c r="GY448" s="72">
        <v>191</v>
      </c>
      <c r="GZ448" s="72">
        <v>48</v>
      </c>
      <c r="HA448" s="72">
        <v>18</v>
      </c>
      <c r="HB448" s="72">
        <v>20</v>
      </c>
      <c r="HC448" s="72">
        <v>74</v>
      </c>
      <c r="HD448" s="72"/>
      <c r="HE448" s="72"/>
      <c r="HF448" s="72"/>
      <c r="HG448" s="72"/>
      <c r="HH448" s="72"/>
      <c r="HI448" s="72"/>
      <c r="HJ448" s="72"/>
      <c r="HK448" s="72"/>
      <c r="HL448" s="71">
        <v>175903</v>
      </c>
      <c r="HM448" s="72">
        <v>71381</v>
      </c>
      <c r="HN448" s="72">
        <v>19875</v>
      </c>
      <c r="HO448" s="72">
        <v>17827</v>
      </c>
      <c r="HP448" s="72">
        <v>10853</v>
      </c>
      <c r="HQ448" s="72">
        <v>16377</v>
      </c>
      <c r="HR448" s="72">
        <v>8941</v>
      </c>
      <c r="HS448" s="72">
        <v>10278</v>
      </c>
      <c r="HT448" s="72">
        <v>9407</v>
      </c>
      <c r="HU448" s="72">
        <v>4639</v>
      </c>
      <c r="HV448" s="72">
        <v>2032</v>
      </c>
      <c r="HW448" s="72">
        <v>2915</v>
      </c>
      <c r="HX448" s="72">
        <v>624</v>
      </c>
      <c r="HY448" s="72">
        <v>296</v>
      </c>
      <c r="HZ448" s="72">
        <v>80</v>
      </c>
      <c r="IA448" s="72">
        <v>378</v>
      </c>
      <c r="IB448" s="72"/>
      <c r="IC448" s="72"/>
      <c r="ID448" s="72"/>
      <c r="IE448" s="72"/>
      <c r="IF448" s="72"/>
      <c r="IG448" s="72"/>
      <c r="IH448" s="72"/>
      <c r="II448" s="72"/>
      <c r="IJ448" s="71">
        <v>163398</v>
      </c>
      <c r="IK448" s="72">
        <v>68214</v>
      </c>
      <c r="IL448" s="72">
        <v>18413</v>
      </c>
      <c r="IM448" s="72">
        <v>16587</v>
      </c>
      <c r="IN448" s="72">
        <v>10047</v>
      </c>
      <c r="IO448" s="72">
        <v>15258</v>
      </c>
      <c r="IP448" s="72">
        <v>8195</v>
      </c>
      <c r="IQ448" s="72">
        <v>9426</v>
      </c>
      <c r="IR448" s="72">
        <v>8584</v>
      </c>
      <c r="IS448" s="72">
        <v>4101</v>
      </c>
      <c r="IT448" s="72">
        <v>1708</v>
      </c>
      <c r="IU448" s="72">
        <v>2298</v>
      </c>
      <c r="IV448" s="72">
        <v>376</v>
      </c>
      <c r="IW448" s="72">
        <v>97</v>
      </c>
      <c r="IX448" s="72">
        <v>29</v>
      </c>
      <c r="IY448" s="72">
        <v>65</v>
      </c>
      <c r="IZ448" s="72"/>
      <c r="JA448" s="72"/>
      <c r="JB448" s="72"/>
      <c r="JC448" s="72"/>
      <c r="JD448" s="72"/>
      <c r="JE448" s="72"/>
      <c r="JF448" s="72"/>
      <c r="JG448" s="72"/>
      <c r="JH448" s="71">
        <v>112</v>
      </c>
      <c r="JI448" s="72">
        <v>14</v>
      </c>
      <c r="JJ448" s="72">
        <v>9</v>
      </c>
      <c r="JK448" s="72">
        <v>7</v>
      </c>
      <c r="JL448" s="72">
        <v>3</v>
      </c>
      <c r="JM448" s="72">
        <v>2</v>
      </c>
      <c r="JN448" s="72">
        <v>3</v>
      </c>
      <c r="JO448" s="72">
        <v>4</v>
      </c>
      <c r="JP448" s="72">
        <v>5</v>
      </c>
      <c r="JQ448" s="72">
        <v>5</v>
      </c>
      <c r="JR448" s="72">
        <v>3</v>
      </c>
      <c r="JS448" s="72">
        <v>17</v>
      </c>
      <c r="JT448" s="72">
        <v>11</v>
      </c>
      <c r="JU448" s="72">
        <v>3</v>
      </c>
      <c r="JV448" s="72">
        <v>2</v>
      </c>
      <c r="JW448" s="72">
        <v>24</v>
      </c>
      <c r="JX448" s="72"/>
      <c r="JY448" s="72"/>
      <c r="JZ448" s="72"/>
      <c r="KA448" s="72"/>
      <c r="KB448" s="72"/>
      <c r="KC448" s="72"/>
      <c r="KD448" s="72"/>
      <c r="KE448" s="72"/>
      <c r="KF448" s="71">
        <v>12393</v>
      </c>
      <c r="KG448" s="72">
        <v>3153</v>
      </c>
      <c r="KH448" s="72">
        <v>1453</v>
      </c>
      <c r="KI448" s="72">
        <v>1233</v>
      </c>
      <c r="KJ448" s="72">
        <v>803</v>
      </c>
      <c r="KK448" s="72">
        <v>1117</v>
      </c>
      <c r="KL448" s="72">
        <v>743</v>
      </c>
      <c r="KM448" s="72">
        <v>848</v>
      </c>
      <c r="KN448" s="72">
        <v>818</v>
      </c>
      <c r="KO448" s="72">
        <v>533</v>
      </c>
      <c r="KP448" s="72">
        <v>321</v>
      </c>
      <c r="KQ448" s="72">
        <v>600</v>
      </c>
      <c r="KR448" s="72">
        <v>237</v>
      </c>
      <c r="KS448" s="72">
        <v>196</v>
      </c>
      <c r="KT448" s="72">
        <v>49</v>
      </c>
      <c r="KU448" s="72">
        <v>289</v>
      </c>
      <c r="KV448" s="72"/>
      <c r="KW448" s="72"/>
      <c r="KX448" s="72"/>
      <c r="KY448" s="72"/>
      <c r="KZ448" s="72"/>
      <c r="LA448" s="72"/>
      <c r="LB448" s="72"/>
      <c r="LC448" s="72"/>
      <c r="LD448" s="71">
        <v>5</v>
      </c>
      <c r="LE448" s="72">
        <v>0</v>
      </c>
      <c r="LF448" s="72">
        <v>0</v>
      </c>
      <c r="LG448" s="72">
        <v>0</v>
      </c>
      <c r="LH448" s="72">
        <v>0</v>
      </c>
      <c r="LI448" s="72">
        <v>0</v>
      </c>
      <c r="LJ448" s="72">
        <v>2</v>
      </c>
      <c r="LK448" s="72">
        <v>0</v>
      </c>
      <c r="LL448" s="72">
        <v>1</v>
      </c>
      <c r="LM448" s="72">
        <v>0</v>
      </c>
      <c r="LN448" s="72">
        <v>0</v>
      </c>
      <c r="LO448" s="72">
        <v>2</v>
      </c>
      <c r="LP448" s="72">
        <v>0</v>
      </c>
      <c r="LQ448" s="72">
        <v>0</v>
      </c>
      <c r="LR448" s="72">
        <v>0</v>
      </c>
      <c r="LS448" s="72">
        <v>0</v>
      </c>
      <c r="LT448" s="72"/>
      <c r="LU448" s="72"/>
      <c r="LV448" s="72"/>
      <c r="LW448" s="72"/>
      <c r="LX448" s="72"/>
      <c r="LY448" s="72"/>
      <c r="LZ448" s="72"/>
      <c r="MA448" s="72"/>
    </row>
    <row r="449" spans="1:339" x14ac:dyDescent="0.4">
      <c r="A449" s="67">
        <v>2022.04</v>
      </c>
      <c r="B449" s="66" t="s">
        <v>8</v>
      </c>
      <c r="C449" s="67">
        <v>2022.04</v>
      </c>
      <c r="D449" s="67"/>
      <c r="E449" s="67"/>
      <c r="F449" s="67"/>
      <c r="G449" s="67"/>
      <c r="H449" s="67"/>
      <c r="I449" s="67"/>
      <c r="J449" s="67"/>
      <c r="K449" s="67"/>
      <c r="L449" s="67"/>
      <c r="M449" s="67"/>
      <c r="N449" s="67"/>
      <c r="O449" s="67"/>
      <c r="P449" s="67"/>
      <c r="Q449" s="67"/>
      <c r="R449" s="67"/>
      <c r="S449" s="67"/>
      <c r="T449" s="67"/>
      <c r="U449" s="67"/>
      <c r="V449" s="67"/>
      <c r="W449" s="67"/>
      <c r="X449" s="67"/>
      <c r="Y449" s="67"/>
      <c r="Z449" s="67"/>
      <c r="AA449" s="67"/>
    </row>
    <row r="450" spans="1:339" x14ac:dyDescent="0.4">
      <c r="A450" s="67">
        <v>2022.05</v>
      </c>
      <c r="B450" s="66" t="s">
        <v>9</v>
      </c>
      <c r="C450" s="67">
        <v>2022.05</v>
      </c>
      <c r="D450" s="67"/>
      <c r="E450" s="67"/>
      <c r="F450" s="67"/>
      <c r="G450" s="67"/>
      <c r="H450" s="67"/>
      <c r="I450" s="67"/>
      <c r="J450" s="67"/>
      <c r="K450" s="67"/>
      <c r="L450" s="67"/>
      <c r="M450" s="67"/>
      <c r="N450" s="67"/>
      <c r="O450" s="67"/>
      <c r="P450" s="67"/>
      <c r="Q450" s="67"/>
      <c r="R450" s="67"/>
      <c r="S450" s="67"/>
      <c r="T450" s="67"/>
      <c r="U450" s="67"/>
      <c r="V450" s="67"/>
      <c r="W450" s="67"/>
      <c r="X450" s="67"/>
      <c r="Y450" s="67"/>
      <c r="Z450" s="67"/>
      <c r="AA450" s="67"/>
    </row>
    <row r="451" spans="1:339" x14ac:dyDescent="0.4">
      <c r="A451" s="67">
        <v>2022.06</v>
      </c>
      <c r="B451" s="66" t="s">
        <v>10</v>
      </c>
      <c r="C451" s="67">
        <v>2022.06</v>
      </c>
      <c r="D451" s="71">
        <v>4821238</v>
      </c>
      <c r="E451" s="71">
        <v>181063</v>
      </c>
      <c r="F451" s="71">
        <v>59894</v>
      </c>
      <c r="G451" s="71">
        <v>82546</v>
      </c>
      <c r="H451" s="71">
        <v>40490</v>
      </c>
      <c r="I451" s="71">
        <v>138599</v>
      </c>
      <c r="J451" s="71">
        <v>79413</v>
      </c>
      <c r="K451" s="71">
        <v>177897</v>
      </c>
      <c r="L451" s="71">
        <v>270127</v>
      </c>
      <c r="M451" s="71">
        <v>347543</v>
      </c>
      <c r="N451" s="71">
        <v>186084</v>
      </c>
      <c r="O451" s="71">
        <v>1071362</v>
      </c>
      <c r="P451" s="71">
        <v>743978</v>
      </c>
      <c r="Q451" s="71">
        <v>446686</v>
      </c>
      <c r="R451" s="71">
        <v>244013</v>
      </c>
      <c r="S451" s="71">
        <v>751543</v>
      </c>
      <c r="T451" s="71"/>
      <c r="U451" s="71"/>
      <c r="V451" s="71"/>
      <c r="W451" s="71"/>
      <c r="X451" s="71"/>
      <c r="Y451" s="71"/>
      <c r="Z451" s="71"/>
      <c r="AA451" s="71"/>
      <c r="AB451" s="71">
        <v>37332</v>
      </c>
      <c r="AC451" s="72">
        <v>922</v>
      </c>
      <c r="AD451" s="72">
        <v>1437</v>
      </c>
      <c r="AE451" s="72">
        <v>708</v>
      </c>
      <c r="AF451" s="72">
        <v>648</v>
      </c>
      <c r="AG451" s="72">
        <v>1215</v>
      </c>
      <c r="AH451" s="72">
        <v>1119</v>
      </c>
      <c r="AI451" s="72">
        <v>1671</v>
      </c>
      <c r="AJ451" s="72">
        <v>2475</v>
      </c>
      <c r="AK451" s="72">
        <v>2294</v>
      </c>
      <c r="AL451" s="72">
        <v>1840</v>
      </c>
      <c r="AM451" s="72">
        <v>6175</v>
      </c>
      <c r="AN451" s="72">
        <v>4234</v>
      </c>
      <c r="AO451" s="72">
        <v>1833</v>
      </c>
      <c r="AP451" s="72">
        <v>1035</v>
      </c>
      <c r="AQ451" s="72">
        <v>9726</v>
      </c>
      <c r="AR451" s="72"/>
      <c r="AS451" s="72"/>
      <c r="AT451" s="72"/>
      <c r="AU451" s="72"/>
      <c r="AV451" s="72"/>
      <c r="AW451" s="72"/>
      <c r="AX451" s="72"/>
      <c r="AY451" s="72"/>
      <c r="AZ451" s="71">
        <v>4783906</v>
      </c>
      <c r="BA451" s="72">
        <v>180141</v>
      </c>
      <c r="BB451" s="72">
        <v>58457</v>
      </c>
      <c r="BC451" s="72">
        <v>81838</v>
      </c>
      <c r="BD451" s="72">
        <v>39842</v>
      </c>
      <c r="BE451" s="72">
        <v>137384</v>
      </c>
      <c r="BF451" s="72">
        <v>78294</v>
      </c>
      <c r="BG451" s="72">
        <v>176226</v>
      </c>
      <c r="BH451" s="72">
        <v>267652</v>
      </c>
      <c r="BI451" s="72">
        <v>345249</v>
      </c>
      <c r="BJ451" s="72">
        <v>184244</v>
      </c>
      <c r="BK451" s="72">
        <v>1065187</v>
      </c>
      <c r="BL451" s="72">
        <v>739744</v>
      </c>
      <c r="BM451" s="72">
        <v>444853</v>
      </c>
      <c r="BN451" s="72">
        <v>242978</v>
      </c>
      <c r="BO451" s="72">
        <v>741817</v>
      </c>
      <c r="BP451" s="72"/>
      <c r="BQ451" s="72"/>
      <c r="BR451" s="72"/>
      <c r="BS451" s="72"/>
      <c r="BT451" s="72"/>
      <c r="BU451" s="72"/>
      <c r="BV451" s="72"/>
      <c r="BW451" s="72"/>
      <c r="BX451" s="71">
        <v>4569417</v>
      </c>
      <c r="BY451" s="72">
        <v>170483</v>
      </c>
      <c r="BZ451" s="72">
        <v>55609</v>
      </c>
      <c r="CA451" s="72">
        <v>79560</v>
      </c>
      <c r="CB451" s="72">
        <v>38163</v>
      </c>
      <c r="CC451" s="72">
        <v>134096</v>
      </c>
      <c r="CD451" s="72">
        <v>75702</v>
      </c>
      <c r="CE451" s="72">
        <v>172817</v>
      </c>
      <c r="CF451" s="72">
        <v>262065</v>
      </c>
      <c r="CG451" s="72">
        <v>339014</v>
      </c>
      <c r="CH451" s="72">
        <v>179196</v>
      </c>
      <c r="CI451" s="72">
        <v>1033724</v>
      </c>
      <c r="CJ451" s="72">
        <v>716109</v>
      </c>
      <c r="CK451" s="72">
        <v>423304</v>
      </c>
      <c r="CL451" s="72">
        <v>232251</v>
      </c>
      <c r="CM451" s="72">
        <v>657324</v>
      </c>
      <c r="CN451" s="72"/>
      <c r="CO451" s="72"/>
      <c r="CP451" s="72"/>
      <c r="CQ451" s="72"/>
      <c r="CR451" s="72"/>
      <c r="CS451" s="72"/>
      <c r="CT451" s="72"/>
      <c r="CU451" s="72"/>
      <c r="CV451" s="71">
        <v>3832</v>
      </c>
      <c r="CW451" s="72">
        <v>72</v>
      </c>
      <c r="CX451" s="72">
        <v>52</v>
      </c>
      <c r="CY451" s="72">
        <v>49</v>
      </c>
      <c r="CZ451" s="72">
        <v>39</v>
      </c>
      <c r="DA451" s="72">
        <v>56</v>
      </c>
      <c r="DB451" s="72">
        <v>42</v>
      </c>
      <c r="DC451" s="72">
        <v>57</v>
      </c>
      <c r="DD451" s="72">
        <v>54</v>
      </c>
      <c r="DE451" s="72">
        <v>45</v>
      </c>
      <c r="DF451" s="72">
        <v>26</v>
      </c>
      <c r="DG451" s="72">
        <v>142</v>
      </c>
      <c r="DH451" s="72">
        <v>132</v>
      </c>
      <c r="DI451" s="72">
        <v>67</v>
      </c>
      <c r="DJ451" s="72">
        <v>47</v>
      </c>
      <c r="DK451" s="72">
        <v>2952</v>
      </c>
      <c r="DL451" s="72"/>
      <c r="DM451" s="72"/>
      <c r="DN451" s="72"/>
      <c r="DO451" s="72"/>
      <c r="DP451" s="72"/>
      <c r="DQ451" s="72"/>
      <c r="DR451" s="72"/>
      <c r="DS451" s="72"/>
      <c r="DT451" s="71">
        <v>210657</v>
      </c>
      <c r="DU451" s="72">
        <v>9586</v>
      </c>
      <c r="DV451" s="72">
        <v>2796</v>
      </c>
      <c r="DW451" s="72">
        <v>2229</v>
      </c>
      <c r="DX451" s="72">
        <v>1640</v>
      </c>
      <c r="DY451" s="72">
        <v>3232</v>
      </c>
      <c r="DZ451" s="72">
        <v>2550</v>
      </c>
      <c r="EA451" s="72">
        <v>3352</v>
      </c>
      <c r="EB451" s="72">
        <v>5533</v>
      </c>
      <c r="EC451" s="72">
        <v>6190</v>
      </c>
      <c r="ED451" s="72">
        <v>5022</v>
      </c>
      <c r="EE451" s="72">
        <v>31321</v>
      </c>
      <c r="EF451" s="72">
        <v>23503</v>
      </c>
      <c r="EG451" s="72">
        <v>21482</v>
      </c>
      <c r="EH451" s="72">
        <v>10680</v>
      </c>
      <c r="EI451" s="72">
        <v>81541</v>
      </c>
      <c r="EJ451" s="72"/>
      <c r="EK451" s="72"/>
      <c r="EL451" s="72"/>
      <c r="EM451" s="72"/>
      <c r="EN451" s="72"/>
      <c r="EO451" s="72"/>
      <c r="EP451" s="72"/>
      <c r="EQ451" s="72"/>
      <c r="ER451" s="71">
        <v>148</v>
      </c>
      <c r="ES451" s="72">
        <v>11</v>
      </c>
      <c r="ET451" s="72">
        <v>7</v>
      </c>
      <c r="EU451" s="72">
        <v>8</v>
      </c>
      <c r="EV451" s="72">
        <v>1</v>
      </c>
      <c r="EW451" s="72">
        <v>14</v>
      </c>
      <c r="EX451" s="72">
        <v>7</v>
      </c>
      <c r="EY451" s="72">
        <v>9</v>
      </c>
      <c r="EZ451" s="72">
        <v>11</v>
      </c>
      <c r="FA451" s="72">
        <v>6</v>
      </c>
      <c r="FB451" s="72">
        <v>5</v>
      </c>
      <c r="FC451" s="72">
        <v>22</v>
      </c>
      <c r="FD451" s="72">
        <v>12</v>
      </c>
      <c r="FE451" s="72">
        <v>9</v>
      </c>
      <c r="FF451" s="72">
        <v>2</v>
      </c>
      <c r="FG451" s="72">
        <v>24</v>
      </c>
      <c r="FH451" s="72"/>
      <c r="FI451" s="72"/>
      <c r="FJ451" s="72"/>
      <c r="FK451" s="72"/>
      <c r="FL451" s="72"/>
      <c r="FM451" s="72"/>
      <c r="FN451" s="72"/>
      <c r="FO451" s="72"/>
      <c r="FP451" s="71">
        <v>184736</v>
      </c>
      <c r="FQ451" s="71">
        <v>78555</v>
      </c>
      <c r="FR451" s="71">
        <v>21184</v>
      </c>
      <c r="FS451" s="71">
        <v>18115</v>
      </c>
      <c r="FT451" s="71">
        <v>10618</v>
      </c>
      <c r="FU451" s="71">
        <v>16311</v>
      </c>
      <c r="FV451" s="71">
        <v>8708</v>
      </c>
      <c r="FW451" s="71">
        <v>10713</v>
      </c>
      <c r="FX451" s="71">
        <v>9224</v>
      </c>
      <c r="FY451" s="71">
        <v>4909</v>
      </c>
      <c r="FZ451" s="71">
        <v>1971</v>
      </c>
      <c r="GA451" s="71">
        <v>3082</v>
      </c>
      <c r="GB451" s="71">
        <v>660</v>
      </c>
      <c r="GC451" s="71">
        <v>220</v>
      </c>
      <c r="GD451" s="71">
        <v>97</v>
      </c>
      <c r="GE451" s="71">
        <v>369</v>
      </c>
      <c r="GF451" s="71"/>
      <c r="GG451" s="71"/>
      <c r="GH451" s="71"/>
      <c r="GI451" s="71"/>
      <c r="GJ451" s="71"/>
      <c r="GK451" s="71"/>
      <c r="GL451" s="71"/>
      <c r="GM451" s="71"/>
      <c r="GN451" s="71">
        <v>5151</v>
      </c>
      <c r="GO451" s="72">
        <v>1849</v>
      </c>
      <c r="GP451" s="72">
        <v>725</v>
      </c>
      <c r="GQ451" s="72">
        <v>564</v>
      </c>
      <c r="GR451" s="72">
        <v>346</v>
      </c>
      <c r="GS451" s="72">
        <v>390</v>
      </c>
      <c r="GT451" s="72">
        <v>264</v>
      </c>
      <c r="GU451" s="72">
        <v>276</v>
      </c>
      <c r="GV451" s="72">
        <v>246</v>
      </c>
      <c r="GW451" s="72">
        <v>127</v>
      </c>
      <c r="GX451" s="72">
        <v>69</v>
      </c>
      <c r="GY451" s="72">
        <v>137</v>
      </c>
      <c r="GZ451" s="72">
        <v>47</v>
      </c>
      <c r="HA451" s="72">
        <v>17</v>
      </c>
      <c r="HB451" s="72">
        <v>22</v>
      </c>
      <c r="HC451" s="72">
        <v>72</v>
      </c>
      <c r="HD451" s="72"/>
      <c r="HE451" s="72"/>
      <c r="HF451" s="72"/>
      <c r="HG451" s="72"/>
      <c r="HH451" s="72"/>
      <c r="HI451" s="72"/>
      <c r="HJ451" s="72"/>
      <c r="HK451" s="72"/>
      <c r="HL451" s="71">
        <v>179585</v>
      </c>
      <c r="HM451" s="72">
        <v>76706</v>
      </c>
      <c r="HN451" s="72">
        <v>20459</v>
      </c>
      <c r="HO451" s="72">
        <v>17551</v>
      </c>
      <c r="HP451" s="72">
        <v>10272</v>
      </c>
      <c r="HQ451" s="72">
        <v>15921</v>
      </c>
      <c r="HR451" s="72">
        <v>8444</v>
      </c>
      <c r="HS451" s="72">
        <v>10437</v>
      </c>
      <c r="HT451" s="72">
        <v>8978</v>
      </c>
      <c r="HU451" s="72">
        <v>4782</v>
      </c>
      <c r="HV451" s="72">
        <v>1902</v>
      </c>
      <c r="HW451" s="72">
        <v>2945</v>
      </c>
      <c r="HX451" s="72">
        <v>613</v>
      </c>
      <c r="HY451" s="72">
        <v>203</v>
      </c>
      <c r="HZ451" s="72">
        <v>75</v>
      </c>
      <c r="IA451" s="72">
        <v>297</v>
      </c>
      <c r="IB451" s="72"/>
      <c r="IC451" s="72"/>
      <c r="ID451" s="72"/>
      <c r="IE451" s="72"/>
      <c r="IF451" s="72"/>
      <c r="IG451" s="72"/>
      <c r="IH451" s="72"/>
      <c r="II451" s="72"/>
      <c r="IJ451" s="71">
        <v>167463</v>
      </c>
      <c r="IK451" s="72">
        <v>73403</v>
      </c>
      <c r="IL451" s="72">
        <v>19114</v>
      </c>
      <c r="IM451" s="72">
        <v>16418</v>
      </c>
      <c r="IN451" s="72">
        <v>9523</v>
      </c>
      <c r="IO451" s="72">
        <v>14831</v>
      </c>
      <c r="IP451" s="72">
        <v>7738</v>
      </c>
      <c r="IQ451" s="72">
        <v>9589</v>
      </c>
      <c r="IR451" s="72">
        <v>8097</v>
      </c>
      <c r="IS451" s="72">
        <v>4215</v>
      </c>
      <c r="IT451" s="72">
        <v>1643</v>
      </c>
      <c r="IU451" s="72">
        <v>2325</v>
      </c>
      <c r="IV451" s="72">
        <v>376</v>
      </c>
      <c r="IW451" s="72">
        <v>96</v>
      </c>
      <c r="IX451" s="72">
        <v>27</v>
      </c>
      <c r="IY451" s="72">
        <v>68</v>
      </c>
      <c r="IZ451" s="72"/>
      <c r="JA451" s="72"/>
      <c r="JB451" s="72"/>
      <c r="JC451" s="72"/>
      <c r="JD451" s="72"/>
      <c r="JE451" s="72"/>
      <c r="JF451" s="72"/>
      <c r="JG451" s="72"/>
      <c r="JH451" s="71">
        <v>110</v>
      </c>
      <c r="JI451" s="72">
        <v>13</v>
      </c>
      <c r="JJ451" s="72">
        <v>10</v>
      </c>
      <c r="JK451" s="72">
        <v>6</v>
      </c>
      <c r="JL451" s="72">
        <v>3</v>
      </c>
      <c r="JM451" s="72">
        <v>2</v>
      </c>
      <c r="JN451" s="72">
        <v>2</v>
      </c>
      <c r="JO451" s="72">
        <v>11</v>
      </c>
      <c r="JP451" s="72">
        <v>4</v>
      </c>
      <c r="JQ451" s="72">
        <v>5</v>
      </c>
      <c r="JR451" s="72">
        <v>3</v>
      </c>
      <c r="JS451" s="72">
        <v>14</v>
      </c>
      <c r="JT451" s="72">
        <v>10</v>
      </c>
      <c r="JU451" s="72">
        <v>3</v>
      </c>
      <c r="JV451" s="72">
        <v>1</v>
      </c>
      <c r="JW451" s="72">
        <v>23</v>
      </c>
      <c r="JX451" s="72"/>
      <c r="JY451" s="72"/>
      <c r="JZ451" s="72"/>
      <c r="KA451" s="72"/>
      <c r="KB451" s="72"/>
      <c r="KC451" s="72"/>
      <c r="KD451" s="72"/>
      <c r="KE451" s="72"/>
      <c r="KF451" s="71">
        <v>12012</v>
      </c>
      <c r="KG451" s="72">
        <v>3290</v>
      </c>
      <c r="KH451" s="72">
        <v>1335</v>
      </c>
      <c r="KI451" s="72">
        <v>1127</v>
      </c>
      <c r="KJ451" s="72">
        <v>746</v>
      </c>
      <c r="KK451" s="72">
        <v>1088</v>
      </c>
      <c r="KL451" s="72">
        <v>704</v>
      </c>
      <c r="KM451" s="72">
        <v>837</v>
      </c>
      <c r="KN451" s="72">
        <v>877</v>
      </c>
      <c r="KO451" s="72">
        <v>562</v>
      </c>
      <c r="KP451" s="72">
        <v>256</v>
      </c>
      <c r="KQ451" s="72">
        <v>606</v>
      </c>
      <c r="KR451" s="72">
        <v>227</v>
      </c>
      <c r="KS451" s="72">
        <v>104</v>
      </c>
      <c r="KT451" s="72">
        <v>47</v>
      </c>
      <c r="KU451" s="72">
        <v>206</v>
      </c>
      <c r="KV451" s="72"/>
      <c r="KW451" s="72"/>
      <c r="KX451" s="72"/>
      <c r="KY451" s="72"/>
      <c r="KZ451" s="72"/>
      <c r="LA451" s="72"/>
      <c r="LB451" s="72"/>
      <c r="LC451" s="72"/>
      <c r="LD451" s="71">
        <v>4</v>
      </c>
      <c r="LE451" s="72">
        <v>0</v>
      </c>
      <c r="LF451" s="72">
        <v>0</v>
      </c>
      <c r="LG451" s="72">
        <v>0</v>
      </c>
      <c r="LH451" s="72">
        <v>0</v>
      </c>
      <c r="LI451" s="72">
        <v>0</v>
      </c>
      <c r="LJ451" s="72">
        <v>0</v>
      </c>
      <c r="LK451" s="72">
        <v>1</v>
      </c>
      <c r="LL451" s="72">
        <v>1</v>
      </c>
      <c r="LM451" s="72">
        <v>0</v>
      </c>
      <c r="LN451" s="72">
        <v>0</v>
      </c>
      <c r="LO451" s="72">
        <v>2</v>
      </c>
      <c r="LP451" s="72">
        <v>0</v>
      </c>
      <c r="LQ451" s="72">
        <v>0</v>
      </c>
      <c r="LR451" s="72">
        <v>0</v>
      </c>
      <c r="LS451" s="72">
        <v>0</v>
      </c>
      <c r="LT451" s="72"/>
      <c r="LU451" s="72"/>
      <c r="LV451" s="72"/>
      <c r="LW451" s="72"/>
      <c r="LX451" s="72"/>
      <c r="LY451" s="72"/>
      <c r="LZ451" s="72"/>
      <c r="MA451" s="72"/>
    </row>
    <row r="452" spans="1:339" x14ac:dyDescent="0.4">
      <c r="A452" s="67">
        <v>2022.07</v>
      </c>
      <c r="B452" s="66" t="s">
        <v>11</v>
      </c>
      <c r="C452" s="67">
        <v>2022.07</v>
      </c>
      <c r="D452" s="67"/>
      <c r="E452" s="67"/>
      <c r="F452" s="67"/>
      <c r="G452" s="67"/>
      <c r="H452" s="67"/>
      <c r="I452" s="67"/>
      <c r="J452" s="67"/>
      <c r="K452" s="67"/>
      <c r="L452" s="67"/>
      <c r="M452" s="67"/>
      <c r="N452" s="67"/>
      <c r="O452" s="67"/>
      <c r="P452" s="67"/>
      <c r="Q452" s="67"/>
      <c r="R452" s="67"/>
      <c r="S452" s="67"/>
      <c r="T452" s="67"/>
      <c r="U452" s="67"/>
      <c r="V452" s="67"/>
      <c r="W452" s="67"/>
      <c r="X452" s="67"/>
      <c r="Y452" s="67"/>
      <c r="Z452" s="67"/>
      <c r="AA452" s="67"/>
    </row>
    <row r="453" spans="1:339" x14ac:dyDescent="0.4">
      <c r="A453" s="67">
        <v>2022.08</v>
      </c>
      <c r="B453" s="66" t="s">
        <v>12</v>
      </c>
      <c r="C453" s="67">
        <v>2022.08</v>
      </c>
      <c r="D453" s="67"/>
      <c r="E453" s="67"/>
      <c r="F453" s="67"/>
      <c r="G453" s="67"/>
      <c r="H453" s="67"/>
      <c r="I453" s="67"/>
      <c r="J453" s="67"/>
      <c r="K453" s="67"/>
      <c r="L453" s="67"/>
      <c r="M453" s="67"/>
      <c r="N453" s="67"/>
      <c r="O453" s="67"/>
      <c r="P453" s="67"/>
      <c r="Q453" s="67"/>
      <c r="R453" s="67"/>
      <c r="S453" s="67"/>
      <c r="T453" s="67"/>
      <c r="U453" s="67"/>
      <c r="V453" s="67"/>
      <c r="W453" s="67"/>
      <c r="X453" s="67"/>
      <c r="Y453" s="67"/>
      <c r="Z453" s="67"/>
      <c r="AA453" s="67"/>
    </row>
    <row r="454" spans="1:339" x14ac:dyDescent="0.4">
      <c r="A454" s="67">
        <v>2022.09</v>
      </c>
      <c r="B454" s="66" t="s">
        <v>13</v>
      </c>
      <c r="C454" s="67">
        <v>2022.09</v>
      </c>
      <c r="D454" s="71">
        <v>5623714</v>
      </c>
      <c r="E454" s="71">
        <v>195269</v>
      </c>
      <c r="F454" s="71">
        <v>64796</v>
      </c>
      <c r="G454" s="71">
        <v>90631</v>
      </c>
      <c r="H454" s="71">
        <v>42182</v>
      </c>
      <c r="I454" s="71">
        <v>153644</v>
      </c>
      <c r="J454" s="71">
        <v>87534</v>
      </c>
      <c r="K454" s="71">
        <v>196461</v>
      </c>
      <c r="L454" s="71">
        <v>295645</v>
      </c>
      <c r="M454" s="71">
        <v>395061</v>
      </c>
      <c r="N454" s="71">
        <v>207896</v>
      </c>
      <c r="O454" s="71">
        <v>1250194</v>
      </c>
      <c r="P454" s="71">
        <v>863230</v>
      </c>
      <c r="Q454" s="71">
        <v>538558</v>
      </c>
      <c r="R454" s="71">
        <v>291460</v>
      </c>
      <c r="S454" s="71">
        <v>951153</v>
      </c>
      <c r="T454" s="71"/>
      <c r="U454" s="71"/>
      <c r="V454" s="71"/>
      <c r="W454" s="71"/>
      <c r="X454" s="71"/>
      <c r="Y454" s="71"/>
      <c r="Z454" s="71"/>
      <c r="AA454" s="71"/>
      <c r="AB454" s="71">
        <v>38549</v>
      </c>
      <c r="AC454" s="72">
        <v>884</v>
      </c>
      <c r="AD454" s="72">
        <v>1419</v>
      </c>
      <c r="AE454" s="72">
        <v>672</v>
      </c>
      <c r="AF454" s="72">
        <v>651</v>
      </c>
      <c r="AG454" s="72">
        <v>1180</v>
      </c>
      <c r="AH454" s="72">
        <v>1117</v>
      </c>
      <c r="AI454" s="72">
        <v>1695</v>
      </c>
      <c r="AJ454" s="72">
        <v>2512</v>
      </c>
      <c r="AK454" s="72">
        <v>2339</v>
      </c>
      <c r="AL454" s="72">
        <v>1847</v>
      </c>
      <c r="AM454" s="72">
        <v>6274</v>
      </c>
      <c r="AN454" s="72">
        <v>4532</v>
      </c>
      <c r="AO454" s="72">
        <v>1984</v>
      </c>
      <c r="AP454" s="72">
        <v>1131</v>
      </c>
      <c r="AQ454" s="72">
        <v>10312</v>
      </c>
      <c r="AR454" s="72"/>
      <c r="AS454" s="72"/>
      <c r="AT454" s="72"/>
      <c r="AU454" s="72"/>
      <c r="AV454" s="72"/>
      <c r="AW454" s="72"/>
      <c r="AX454" s="72"/>
      <c r="AY454" s="72"/>
      <c r="AZ454" s="71">
        <v>5585165</v>
      </c>
      <c r="BA454" s="72">
        <v>194385</v>
      </c>
      <c r="BB454" s="72">
        <v>63377</v>
      </c>
      <c r="BC454" s="72">
        <v>89959</v>
      </c>
      <c r="BD454" s="72">
        <v>41531</v>
      </c>
      <c r="BE454" s="72">
        <v>152464</v>
      </c>
      <c r="BF454" s="72">
        <v>86417</v>
      </c>
      <c r="BG454" s="72">
        <v>194766</v>
      </c>
      <c r="BH454" s="72">
        <v>293133</v>
      </c>
      <c r="BI454" s="72">
        <v>392722</v>
      </c>
      <c r="BJ454" s="72">
        <v>206049</v>
      </c>
      <c r="BK454" s="72">
        <v>1243920</v>
      </c>
      <c r="BL454" s="72">
        <v>858698</v>
      </c>
      <c r="BM454" s="72">
        <v>536574</v>
      </c>
      <c r="BN454" s="72">
        <v>290329</v>
      </c>
      <c r="BO454" s="72">
        <v>940841</v>
      </c>
      <c r="BP454" s="72"/>
      <c r="BQ454" s="72"/>
      <c r="BR454" s="72"/>
      <c r="BS454" s="72"/>
      <c r="BT454" s="72"/>
      <c r="BU454" s="72"/>
      <c r="BV454" s="72"/>
      <c r="BW454" s="72"/>
      <c r="BX454" s="71">
        <v>5356667</v>
      </c>
      <c r="BY454" s="72">
        <v>184798</v>
      </c>
      <c r="BZ454" s="72">
        <v>60782</v>
      </c>
      <c r="CA454" s="72">
        <v>87636</v>
      </c>
      <c r="CB454" s="72">
        <v>39869</v>
      </c>
      <c r="CC454" s="72">
        <v>149404</v>
      </c>
      <c r="CD454" s="72">
        <v>83947</v>
      </c>
      <c r="CE454" s="72">
        <v>191102</v>
      </c>
      <c r="CF454" s="72">
        <v>287446</v>
      </c>
      <c r="CG454" s="72">
        <v>386458</v>
      </c>
      <c r="CH454" s="72">
        <v>201899</v>
      </c>
      <c r="CI454" s="72">
        <v>1220962</v>
      </c>
      <c r="CJ454" s="72">
        <v>833082</v>
      </c>
      <c r="CK454" s="72">
        <v>513160</v>
      </c>
      <c r="CL454" s="72">
        <v>277881</v>
      </c>
      <c r="CM454" s="72">
        <v>838241</v>
      </c>
      <c r="CN454" s="72"/>
      <c r="CO454" s="72"/>
      <c r="CP454" s="72"/>
      <c r="CQ454" s="72"/>
      <c r="CR454" s="72"/>
      <c r="CS454" s="72"/>
      <c r="CT454" s="72"/>
      <c r="CU454" s="72"/>
      <c r="CV454" s="71">
        <v>4001</v>
      </c>
      <c r="CW454" s="72">
        <v>55</v>
      </c>
      <c r="CX454" s="72">
        <v>36</v>
      </c>
      <c r="CY454" s="72">
        <v>56</v>
      </c>
      <c r="CZ454" s="72">
        <v>34</v>
      </c>
      <c r="DA454" s="72">
        <v>57</v>
      </c>
      <c r="DB454" s="72">
        <v>32</v>
      </c>
      <c r="DC454" s="72">
        <v>55</v>
      </c>
      <c r="DD454" s="72">
        <v>52</v>
      </c>
      <c r="DE454" s="72">
        <v>44</v>
      </c>
      <c r="DF454" s="72">
        <v>31</v>
      </c>
      <c r="DG454" s="72">
        <v>111</v>
      </c>
      <c r="DH454" s="72">
        <v>125</v>
      </c>
      <c r="DI454" s="72">
        <v>108</v>
      </c>
      <c r="DJ454" s="72">
        <v>62</v>
      </c>
      <c r="DK454" s="72">
        <v>3143</v>
      </c>
      <c r="DL454" s="72"/>
      <c r="DM454" s="72"/>
      <c r="DN454" s="72"/>
      <c r="DO454" s="72"/>
      <c r="DP454" s="72"/>
      <c r="DQ454" s="72"/>
      <c r="DR454" s="72"/>
      <c r="DS454" s="72"/>
      <c r="DT454" s="71">
        <v>224497</v>
      </c>
      <c r="DU454" s="72">
        <v>9532</v>
      </c>
      <c r="DV454" s="72">
        <v>2559</v>
      </c>
      <c r="DW454" s="72">
        <v>2267</v>
      </c>
      <c r="DX454" s="72">
        <v>1628</v>
      </c>
      <c r="DY454" s="72">
        <v>3003</v>
      </c>
      <c r="DZ454" s="72">
        <v>2438</v>
      </c>
      <c r="EA454" s="72">
        <v>3609</v>
      </c>
      <c r="EB454" s="72">
        <v>5635</v>
      </c>
      <c r="EC454" s="72">
        <v>6220</v>
      </c>
      <c r="ED454" s="72">
        <v>4119</v>
      </c>
      <c r="EE454" s="72">
        <v>22847</v>
      </c>
      <c r="EF454" s="72">
        <v>25491</v>
      </c>
      <c r="EG454" s="72">
        <v>23306</v>
      </c>
      <c r="EH454" s="72">
        <v>12386</v>
      </c>
      <c r="EI454" s="72">
        <v>99457</v>
      </c>
      <c r="EJ454" s="72"/>
      <c r="EK454" s="72"/>
      <c r="EL454" s="72"/>
      <c r="EM454" s="72"/>
      <c r="EN454" s="72"/>
      <c r="EO454" s="72"/>
      <c r="EP454" s="72"/>
      <c r="EQ454" s="72"/>
      <c r="ER454" s="71">
        <v>148</v>
      </c>
      <c r="ES454" s="72">
        <v>2</v>
      </c>
      <c r="ET454" s="72">
        <v>3</v>
      </c>
      <c r="EU454" s="72">
        <v>7</v>
      </c>
      <c r="EV454" s="72">
        <v>1</v>
      </c>
      <c r="EW454" s="72">
        <v>10</v>
      </c>
      <c r="EX454" s="72">
        <v>6</v>
      </c>
      <c r="EY454" s="72">
        <v>9</v>
      </c>
      <c r="EZ454" s="72">
        <v>10</v>
      </c>
      <c r="FA454" s="72">
        <v>7</v>
      </c>
      <c r="FB454" s="72">
        <v>1</v>
      </c>
      <c r="FC454" s="72">
        <v>24</v>
      </c>
      <c r="FD454" s="72">
        <v>17</v>
      </c>
      <c r="FE454" s="72">
        <v>9</v>
      </c>
      <c r="FF454" s="72">
        <v>6</v>
      </c>
      <c r="FG454" s="72">
        <v>36</v>
      </c>
      <c r="FH454" s="72"/>
      <c r="FI454" s="72"/>
      <c r="FJ454" s="72"/>
      <c r="FK454" s="72"/>
      <c r="FL454" s="72"/>
      <c r="FM454" s="72"/>
      <c r="FN454" s="72"/>
      <c r="FO454" s="72"/>
      <c r="FP454" s="71">
        <v>176104</v>
      </c>
      <c r="FQ454" s="71">
        <v>75880</v>
      </c>
      <c r="FR454" s="71">
        <v>19990</v>
      </c>
      <c r="FS454" s="71">
        <v>17251</v>
      </c>
      <c r="FT454" s="71">
        <v>10179</v>
      </c>
      <c r="FU454" s="71">
        <v>15412</v>
      </c>
      <c r="FV454" s="71">
        <v>8140</v>
      </c>
      <c r="FW454" s="71">
        <v>10164</v>
      </c>
      <c r="FX454" s="71">
        <v>8629</v>
      </c>
      <c r="FY454" s="71">
        <v>4464</v>
      </c>
      <c r="FZ454" s="71">
        <v>1843</v>
      </c>
      <c r="GA454" s="71">
        <v>2869</v>
      </c>
      <c r="GB454" s="71">
        <v>637</v>
      </c>
      <c r="GC454" s="71">
        <v>204</v>
      </c>
      <c r="GD454" s="71">
        <v>93</v>
      </c>
      <c r="GE454" s="71">
        <v>349</v>
      </c>
      <c r="GF454" s="71"/>
      <c r="GG454" s="71"/>
      <c r="GH454" s="71"/>
      <c r="GI454" s="71"/>
      <c r="GJ454" s="71"/>
      <c r="GK454" s="71"/>
      <c r="GL454" s="71"/>
      <c r="GM454" s="71"/>
      <c r="GN454" s="71">
        <v>5220</v>
      </c>
      <c r="GO454" s="72">
        <v>1911</v>
      </c>
      <c r="GP454" s="72">
        <v>725</v>
      </c>
      <c r="GQ454" s="72">
        <v>551</v>
      </c>
      <c r="GR454" s="72">
        <v>349</v>
      </c>
      <c r="GS454" s="72">
        <v>391</v>
      </c>
      <c r="GT454" s="72">
        <v>267</v>
      </c>
      <c r="GU454" s="72">
        <v>282</v>
      </c>
      <c r="GV454" s="72">
        <v>261</v>
      </c>
      <c r="GW454" s="72">
        <v>130</v>
      </c>
      <c r="GX454" s="72">
        <v>72</v>
      </c>
      <c r="GY454" s="72">
        <v>125</v>
      </c>
      <c r="GZ454" s="72">
        <v>46</v>
      </c>
      <c r="HA454" s="72">
        <v>14</v>
      </c>
      <c r="HB454" s="72">
        <v>23</v>
      </c>
      <c r="HC454" s="72">
        <v>73</v>
      </c>
      <c r="HD454" s="72"/>
      <c r="HE454" s="72"/>
      <c r="HF454" s="72"/>
      <c r="HG454" s="72"/>
      <c r="HH454" s="72"/>
      <c r="HI454" s="72"/>
      <c r="HJ454" s="72"/>
      <c r="HK454" s="72"/>
      <c r="HL454" s="71">
        <v>170884</v>
      </c>
      <c r="HM454" s="72">
        <v>73969</v>
      </c>
      <c r="HN454" s="72">
        <v>19265</v>
      </c>
      <c r="HO454" s="72">
        <v>16700</v>
      </c>
      <c r="HP454" s="72">
        <v>9830</v>
      </c>
      <c r="HQ454" s="72">
        <v>15021</v>
      </c>
      <c r="HR454" s="72">
        <v>7873</v>
      </c>
      <c r="HS454" s="72">
        <v>9882</v>
      </c>
      <c r="HT454" s="72">
        <v>8368</v>
      </c>
      <c r="HU454" s="72">
        <v>4334</v>
      </c>
      <c r="HV454" s="72">
        <v>1771</v>
      </c>
      <c r="HW454" s="72">
        <v>2744</v>
      </c>
      <c r="HX454" s="72">
        <v>591</v>
      </c>
      <c r="HY454" s="72">
        <v>190</v>
      </c>
      <c r="HZ454" s="72">
        <v>70</v>
      </c>
      <c r="IA454" s="72">
        <v>276</v>
      </c>
      <c r="IB454" s="72"/>
      <c r="IC454" s="72"/>
      <c r="ID454" s="72"/>
      <c r="IE454" s="72"/>
      <c r="IF454" s="72"/>
      <c r="IG454" s="72"/>
      <c r="IH454" s="72"/>
      <c r="II454" s="72"/>
      <c r="IJ454" s="71">
        <v>158862</v>
      </c>
      <c r="IK454" s="72">
        <v>70611</v>
      </c>
      <c r="IL454" s="72">
        <v>17918</v>
      </c>
      <c r="IM454" s="72">
        <v>15596</v>
      </c>
      <c r="IN454" s="72">
        <v>9107</v>
      </c>
      <c r="IO454" s="72">
        <v>13925</v>
      </c>
      <c r="IP454" s="72">
        <v>7181</v>
      </c>
      <c r="IQ454" s="72">
        <v>9027</v>
      </c>
      <c r="IR454" s="72">
        <v>7515</v>
      </c>
      <c r="IS454" s="72">
        <v>3778</v>
      </c>
      <c r="IT454" s="72">
        <v>1517</v>
      </c>
      <c r="IU454" s="72">
        <v>2154</v>
      </c>
      <c r="IV454" s="72">
        <v>353</v>
      </c>
      <c r="IW454" s="72">
        <v>92</v>
      </c>
      <c r="IX454" s="72">
        <v>28</v>
      </c>
      <c r="IY454" s="72">
        <v>60</v>
      </c>
      <c r="IZ454" s="72"/>
      <c r="JA454" s="72"/>
      <c r="JB454" s="72"/>
      <c r="JC454" s="72"/>
      <c r="JD454" s="72"/>
      <c r="JE454" s="72"/>
      <c r="JF454" s="72"/>
      <c r="JG454" s="72"/>
      <c r="JH454" s="71">
        <v>111</v>
      </c>
      <c r="JI454" s="72">
        <v>13</v>
      </c>
      <c r="JJ454" s="72">
        <v>9</v>
      </c>
      <c r="JK454" s="72">
        <v>6</v>
      </c>
      <c r="JL454" s="72">
        <v>3</v>
      </c>
      <c r="JM454" s="72">
        <v>2</v>
      </c>
      <c r="JN454" s="72">
        <v>2</v>
      </c>
      <c r="JO454" s="72">
        <v>10</v>
      </c>
      <c r="JP454" s="72">
        <v>5</v>
      </c>
      <c r="JQ454" s="72">
        <v>3</v>
      </c>
      <c r="JR454" s="72">
        <v>4</v>
      </c>
      <c r="JS454" s="72">
        <v>14</v>
      </c>
      <c r="JT454" s="72">
        <v>10</v>
      </c>
      <c r="JU454" s="72">
        <v>4</v>
      </c>
      <c r="JV454" s="72">
        <v>0</v>
      </c>
      <c r="JW454" s="72">
        <v>26</v>
      </c>
      <c r="JX454" s="72"/>
      <c r="JY454" s="72"/>
      <c r="JZ454" s="72"/>
      <c r="KA454" s="72"/>
      <c r="KB454" s="72"/>
      <c r="KC454" s="72"/>
      <c r="KD454" s="72"/>
      <c r="KE454" s="72"/>
      <c r="KF454" s="71">
        <v>11911</v>
      </c>
      <c r="KG454" s="72">
        <v>3345</v>
      </c>
      <c r="KH454" s="72">
        <v>1338</v>
      </c>
      <c r="KI454" s="72">
        <v>1098</v>
      </c>
      <c r="KJ454" s="72">
        <v>720</v>
      </c>
      <c r="KK454" s="72">
        <v>1094</v>
      </c>
      <c r="KL454" s="72">
        <v>690</v>
      </c>
      <c r="KM454" s="72">
        <v>845</v>
      </c>
      <c r="KN454" s="72">
        <v>848</v>
      </c>
      <c r="KO454" s="72">
        <v>553</v>
      </c>
      <c r="KP454" s="72">
        <v>250</v>
      </c>
      <c r="KQ454" s="72">
        <v>576</v>
      </c>
      <c r="KR454" s="72">
        <v>228</v>
      </c>
      <c r="KS454" s="72">
        <v>94</v>
      </c>
      <c r="KT454" s="72">
        <v>42</v>
      </c>
      <c r="KU454" s="72">
        <v>190</v>
      </c>
      <c r="KV454" s="72"/>
      <c r="KW454" s="72"/>
      <c r="KX454" s="72"/>
      <c r="KY454" s="72"/>
      <c r="KZ454" s="72"/>
      <c r="LA454" s="72"/>
      <c r="LB454" s="72"/>
      <c r="LC454" s="72"/>
      <c r="LD454" s="71">
        <v>5</v>
      </c>
      <c r="LE454" s="72">
        <v>0</v>
      </c>
      <c r="LF454" s="72">
        <v>0</v>
      </c>
      <c r="LG454" s="72">
        <v>0</v>
      </c>
      <c r="LH454" s="72">
        <v>0</v>
      </c>
      <c r="LI454" s="72">
        <v>0</v>
      </c>
      <c r="LJ454" s="72">
        <v>1</v>
      </c>
      <c r="LK454" s="72">
        <v>1</v>
      </c>
      <c r="LL454" s="72">
        <v>1</v>
      </c>
      <c r="LM454" s="72">
        <v>0</v>
      </c>
      <c r="LN454" s="72">
        <v>0</v>
      </c>
      <c r="LO454" s="72">
        <v>2</v>
      </c>
      <c r="LP454" s="72">
        <v>0</v>
      </c>
      <c r="LQ454" s="72">
        <v>0</v>
      </c>
      <c r="LR454" s="72">
        <v>0</v>
      </c>
      <c r="LS454" s="72">
        <v>0</v>
      </c>
      <c r="LT454" s="72"/>
      <c r="LU454" s="72"/>
      <c r="LV454" s="72"/>
      <c r="LW454" s="72"/>
      <c r="LX454" s="72"/>
      <c r="LY454" s="72"/>
      <c r="LZ454" s="72"/>
      <c r="MA454" s="72"/>
    </row>
    <row r="455" spans="1:339" x14ac:dyDescent="0.4">
      <c r="A455" s="67">
        <v>2022.1</v>
      </c>
      <c r="B455" s="66" t="s">
        <v>14</v>
      </c>
      <c r="C455" s="67">
        <v>2022.1</v>
      </c>
    </row>
    <row r="456" spans="1:339" x14ac:dyDescent="0.4">
      <c r="A456" s="67">
        <v>2022.11</v>
      </c>
      <c r="B456" s="66" t="s">
        <v>15</v>
      </c>
      <c r="C456" s="67">
        <v>2022.11</v>
      </c>
    </row>
    <row r="457" spans="1:339" x14ac:dyDescent="0.4">
      <c r="A457" s="67">
        <v>2022.12</v>
      </c>
      <c r="B457" s="66" t="s">
        <v>3</v>
      </c>
      <c r="C457" s="67">
        <v>2022.12</v>
      </c>
      <c r="D457" s="71">
        <v>5993354</v>
      </c>
      <c r="E457" s="71">
        <v>176305</v>
      </c>
      <c r="F457" s="71">
        <v>58598</v>
      </c>
      <c r="G457" s="71">
        <v>77882</v>
      </c>
      <c r="H457" s="71">
        <v>40335</v>
      </c>
      <c r="I457" s="71">
        <v>133558</v>
      </c>
      <c r="J457" s="71">
        <v>80949</v>
      </c>
      <c r="K457" s="71">
        <v>183107</v>
      </c>
      <c r="L457" s="71">
        <v>285576</v>
      </c>
      <c r="M457" s="71">
        <v>397626</v>
      </c>
      <c r="N457" s="71">
        <v>215509</v>
      </c>
      <c r="O457" s="71">
        <v>1328904</v>
      </c>
      <c r="P457" s="71">
        <v>943563</v>
      </c>
      <c r="Q457" s="71">
        <v>595904</v>
      </c>
      <c r="R457" s="71">
        <v>325440</v>
      </c>
      <c r="S457" s="71">
        <v>1150098</v>
      </c>
      <c r="T457" s="71"/>
      <c r="U457" s="71"/>
      <c r="V457" s="71"/>
      <c r="W457" s="71"/>
      <c r="X457" s="71"/>
      <c r="Y457" s="71"/>
      <c r="Z457" s="71"/>
      <c r="AA457" s="71"/>
      <c r="AB457" s="71">
        <v>38634</v>
      </c>
      <c r="AC457" s="72">
        <v>857</v>
      </c>
      <c r="AD457" s="72">
        <v>1334</v>
      </c>
      <c r="AE457" s="72">
        <v>693</v>
      </c>
      <c r="AF457" s="72">
        <v>684</v>
      </c>
      <c r="AG457" s="72">
        <v>1126</v>
      </c>
      <c r="AH457" s="72">
        <v>1124</v>
      </c>
      <c r="AI457" s="72">
        <v>1773</v>
      </c>
      <c r="AJ457" s="72">
        <v>2556</v>
      </c>
      <c r="AK457" s="72">
        <v>2347</v>
      </c>
      <c r="AL457" s="72">
        <v>1908</v>
      </c>
      <c r="AM457" s="72">
        <v>6421</v>
      </c>
      <c r="AN457" s="72">
        <v>4857</v>
      </c>
      <c r="AO457" s="72">
        <v>2172</v>
      </c>
      <c r="AP457" s="72">
        <v>1281</v>
      </c>
      <c r="AQ457" s="72">
        <v>9501</v>
      </c>
      <c r="AR457" s="72"/>
      <c r="AS457" s="72"/>
      <c r="AT457" s="72"/>
      <c r="AU457" s="72"/>
      <c r="AV457" s="72"/>
      <c r="AW457" s="72"/>
      <c r="AX457" s="72"/>
      <c r="AY457" s="72"/>
      <c r="AZ457" s="71">
        <v>5954720</v>
      </c>
      <c r="BA457" s="72">
        <v>175448</v>
      </c>
      <c r="BB457" s="72">
        <v>57264</v>
      </c>
      <c r="BC457" s="72">
        <v>77189</v>
      </c>
      <c r="BD457" s="72">
        <v>39651</v>
      </c>
      <c r="BE457" s="72">
        <v>132432</v>
      </c>
      <c r="BF457" s="72">
        <v>79825</v>
      </c>
      <c r="BG457" s="72">
        <v>181334</v>
      </c>
      <c r="BH457" s="72">
        <v>283020</v>
      </c>
      <c r="BI457" s="72">
        <v>395279</v>
      </c>
      <c r="BJ457" s="72">
        <v>213601</v>
      </c>
      <c r="BK457" s="72">
        <v>1322483</v>
      </c>
      <c r="BL457" s="72">
        <v>938706</v>
      </c>
      <c r="BM457" s="72">
        <v>593732</v>
      </c>
      <c r="BN457" s="72">
        <v>324159</v>
      </c>
      <c r="BO457" s="72">
        <v>1140597</v>
      </c>
      <c r="BP457" s="72"/>
      <c r="BQ457" s="72"/>
      <c r="BR457" s="72"/>
      <c r="BS457" s="72"/>
      <c r="BT457" s="72"/>
      <c r="BU457" s="72"/>
      <c r="BV457" s="72"/>
      <c r="BW457" s="72"/>
      <c r="BX457" s="71">
        <v>5733621</v>
      </c>
      <c r="BY457" s="72">
        <v>166130</v>
      </c>
      <c r="BZ457" s="72">
        <v>54899</v>
      </c>
      <c r="CA457" s="72">
        <v>74851</v>
      </c>
      <c r="CB457" s="72">
        <v>38007</v>
      </c>
      <c r="CC457" s="72">
        <v>129405</v>
      </c>
      <c r="CD457" s="72">
        <v>77450</v>
      </c>
      <c r="CE457" s="72">
        <v>177545</v>
      </c>
      <c r="CF457" s="72">
        <v>277027</v>
      </c>
      <c r="CG457" s="72">
        <v>388988</v>
      </c>
      <c r="CH457" s="72">
        <v>209539</v>
      </c>
      <c r="CI457" s="72">
        <v>1300983</v>
      </c>
      <c r="CJ457" s="72">
        <v>915091</v>
      </c>
      <c r="CK457" s="72">
        <v>571883</v>
      </c>
      <c r="CL457" s="72">
        <v>312232</v>
      </c>
      <c r="CM457" s="72">
        <v>1039591</v>
      </c>
      <c r="CN457" s="72"/>
      <c r="CO457" s="72"/>
      <c r="CP457" s="72"/>
      <c r="CQ457" s="72"/>
      <c r="CR457" s="72"/>
      <c r="CS457" s="72"/>
      <c r="CT457" s="72"/>
      <c r="CU457" s="72"/>
      <c r="CV457" s="71">
        <v>3876</v>
      </c>
      <c r="CW457" s="72">
        <v>57</v>
      </c>
      <c r="CX457" s="72">
        <v>29</v>
      </c>
      <c r="CY457" s="72">
        <v>45</v>
      </c>
      <c r="CZ457" s="72">
        <v>32</v>
      </c>
      <c r="DA457" s="72">
        <v>51</v>
      </c>
      <c r="DB457" s="72">
        <v>35</v>
      </c>
      <c r="DC457" s="72">
        <v>51</v>
      </c>
      <c r="DD457" s="72">
        <v>60</v>
      </c>
      <c r="DE457" s="72">
        <v>47</v>
      </c>
      <c r="DF457" s="72">
        <v>21</v>
      </c>
      <c r="DG457" s="72">
        <v>106</v>
      </c>
      <c r="DH457" s="72">
        <v>131</v>
      </c>
      <c r="DI457" s="72">
        <v>101</v>
      </c>
      <c r="DJ457" s="72">
        <v>61</v>
      </c>
      <c r="DK457" s="72">
        <v>3049</v>
      </c>
      <c r="DL457" s="72"/>
      <c r="DM457" s="72"/>
      <c r="DN457" s="72"/>
      <c r="DO457" s="72"/>
      <c r="DP457" s="72"/>
      <c r="DQ457" s="72"/>
      <c r="DR457" s="72"/>
      <c r="DS457" s="72"/>
      <c r="DT457" s="71">
        <v>217223</v>
      </c>
      <c r="DU457" s="72">
        <v>9261</v>
      </c>
      <c r="DV457" s="72">
        <v>2336</v>
      </c>
      <c r="DW457" s="72">
        <v>2293</v>
      </c>
      <c r="DX457" s="72">
        <v>1612</v>
      </c>
      <c r="DY457" s="72">
        <v>2976</v>
      </c>
      <c r="DZ457" s="72">
        <v>2340</v>
      </c>
      <c r="EA457" s="72">
        <v>3738</v>
      </c>
      <c r="EB457" s="72">
        <v>5933</v>
      </c>
      <c r="EC457" s="72">
        <v>6244</v>
      </c>
      <c r="ED457" s="72">
        <v>4041</v>
      </c>
      <c r="EE457" s="72">
        <v>21394</v>
      </c>
      <c r="EF457" s="72">
        <v>23484</v>
      </c>
      <c r="EG457" s="72">
        <v>21748</v>
      </c>
      <c r="EH457" s="72">
        <v>11866</v>
      </c>
      <c r="EI457" s="72">
        <v>97957</v>
      </c>
      <c r="EJ457" s="72"/>
      <c r="EK457" s="72"/>
      <c r="EL457" s="72"/>
      <c r="EM457" s="72"/>
      <c r="EN457" s="72"/>
      <c r="EO457" s="72"/>
      <c r="EP457" s="72"/>
      <c r="EQ457" s="72"/>
      <c r="ER457" s="71">
        <v>156</v>
      </c>
      <c r="ES457" s="72">
        <v>6</v>
      </c>
      <c r="ET457" s="72">
        <v>5</v>
      </c>
      <c r="EU457" s="72">
        <v>5</v>
      </c>
      <c r="EV457" s="72">
        <v>0</v>
      </c>
      <c r="EW457" s="72">
        <v>11</v>
      </c>
      <c r="EX457" s="72">
        <v>5</v>
      </c>
      <c r="EY457" s="72">
        <v>11</v>
      </c>
      <c r="EZ457" s="72">
        <v>10</v>
      </c>
      <c r="FA457" s="72">
        <v>8</v>
      </c>
      <c r="FB457" s="72">
        <v>6</v>
      </c>
      <c r="FC457" s="72">
        <v>23</v>
      </c>
      <c r="FD457" s="72">
        <v>14</v>
      </c>
      <c r="FE457" s="72">
        <v>7</v>
      </c>
      <c r="FF457" s="72">
        <v>6</v>
      </c>
      <c r="FG457" s="72">
        <v>39</v>
      </c>
      <c r="FH457" s="72"/>
      <c r="FI457" s="72"/>
      <c r="FJ457" s="72"/>
      <c r="FK457" s="72"/>
      <c r="FL457" s="72"/>
      <c r="FM457" s="72"/>
      <c r="FN457" s="72"/>
      <c r="FO457" s="72"/>
      <c r="FP457" s="71">
        <v>173519</v>
      </c>
      <c r="FQ457" s="71">
        <v>74062</v>
      </c>
      <c r="FR457" s="71">
        <v>19798</v>
      </c>
      <c r="FS457" s="71">
        <v>17090</v>
      </c>
      <c r="FT457" s="71">
        <v>10030</v>
      </c>
      <c r="FU457" s="71">
        <v>15185</v>
      </c>
      <c r="FV457" s="71">
        <v>8066</v>
      </c>
      <c r="FW457" s="71">
        <v>10086</v>
      </c>
      <c r="FX457" s="71">
        <v>8612</v>
      </c>
      <c r="FY457" s="71">
        <v>4423</v>
      </c>
      <c r="FZ457" s="71">
        <v>1903</v>
      </c>
      <c r="GA457" s="71">
        <v>2924</v>
      </c>
      <c r="GB457" s="71">
        <v>687</v>
      </c>
      <c r="GC457" s="71">
        <v>203</v>
      </c>
      <c r="GD457" s="71">
        <v>96</v>
      </c>
      <c r="GE457" s="71">
        <v>354</v>
      </c>
      <c r="GF457" s="71"/>
      <c r="GG457" s="71"/>
      <c r="GH457" s="71"/>
      <c r="GI457" s="71"/>
      <c r="GJ457" s="71"/>
      <c r="GK457" s="71"/>
      <c r="GL457" s="71"/>
      <c r="GM457" s="71"/>
      <c r="GN457" s="71">
        <v>5326</v>
      </c>
      <c r="GO457" s="72">
        <v>1969</v>
      </c>
      <c r="GP457" s="72">
        <v>748</v>
      </c>
      <c r="GQ457" s="72">
        <v>556</v>
      </c>
      <c r="GR457" s="72">
        <v>351</v>
      </c>
      <c r="GS457" s="72">
        <v>387</v>
      </c>
      <c r="GT457" s="72">
        <v>273</v>
      </c>
      <c r="GU457" s="72">
        <v>292</v>
      </c>
      <c r="GV457" s="72">
        <v>270</v>
      </c>
      <c r="GW457" s="72">
        <v>123</v>
      </c>
      <c r="GX457" s="72">
        <v>70</v>
      </c>
      <c r="GY457" s="72">
        <v>140</v>
      </c>
      <c r="GZ457" s="72">
        <v>43</v>
      </c>
      <c r="HA457" s="72">
        <v>12</v>
      </c>
      <c r="HB457" s="72">
        <v>24</v>
      </c>
      <c r="HC457" s="72">
        <v>68</v>
      </c>
      <c r="HD457" s="72"/>
      <c r="HE457" s="72"/>
      <c r="HF457" s="72"/>
      <c r="HG457" s="72"/>
      <c r="HH457" s="72"/>
      <c r="HI457" s="72"/>
      <c r="HJ457" s="72"/>
      <c r="HK457" s="72"/>
      <c r="HL457" s="71">
        <v>168193</v>
      </c>
      <c r="HM457" s="72">
        <v>72093</v>
      </c>
      <c r="HN457" s="72">
        <v>19050</v>
      </c>
      <c r="HO457" s="72">
        <v>16534</v>
      </c>
      <c r="HP457" s="72">
        <v>9679</v>
      </c>
      <c r="HQ457" s="72">
        <v>14798</v>
      </c>
      <c r="HR457" s="72">
        <v>7793</v>
      </c>
      <c r="HS457" s="72">
        <v>9794</v>
      </c>
      <c r="HT457" s="72">
        <v>8342</v>
      </c>
      <c r="HU457" s="72">
        <v>4300</v>
      </c>
      <c r="HV457" s="72">
        <v>1833</v>
      </c>
      <c r="HW457" s="72">
        <v>2784</v>
      </c>
      <c r="HX457" s="72">
        <v>644</v>
      </c>
      <c r="HY457" s="72">
        <v>191</v>
      </c>
      <c r="HZ457" s="72">
        <v>72</v>
      </c>
      <c r="IA457" s="72">
        <v>286</v>
      </c>
      <c r="IB457" s="72"/>
      <c r="IC457" s="72"/>
      <c r="ID457" s="72"/>
      <c r="IE457" s="72"/>
      <c r="IF457" s="72"/>
      <c r="IG457" s="72"/>
      <c r="IH457" s="72"/>
      <c r="II457" s="72"/>
      <c r="IJ457" s="71">
        <v>156127</v>
      </c>
      <c r="IK457" s="72">
        <v>68621</v>
      </c>
      <c r="IL457" s="72">
        <v>17698</v>
      </c>
      <c r="IM457" s="72">
        <v>15406</v>
      </c>
      <c r="IN457" s="72">
        <v>8968</v>
      </c>
      <c r="IO457" s="72">
        <v>13714</v>
      </c>
      <c r="IP457" s="72">
        <v>7122</v>
      </c>
      <c r="IQ457" s="72">
        <v>8944</v>
      </c>
      <c r="IR457" s="72">
        <v>7514</v>
      </c>
      <c r="IS457" s="72">
        <v>3756</v>
      </c>
      <c r="IT457" s="72">
        <v>1580</v>
      </c>
      <c r="IU457" s="72">
        <v>2212</v>
      </c>
      <c r="IV457" s="72">
        <v>405</v>
      </c>
      <c r="IW457" s="72">
        <v>96</v>
      </c>
      <c r="IX457" s="72">
        <v>26</v>
      </c>
      <c r="IY457" s="72">
        <v>65</v>
      </c>
      <c r="IZ457" s="72"/>
      <c r="JA457" s="72"/>
      <c r="JB457" s="72"/>
      <c r="JC457" s="72"/>
      <c r="JD457" s="72"/>
      <c r="JE457" s="72"/>
      <c r="JF457" s="72"/>
      <c r="JG457" s="72"/>
      <c r="JH457" s="71">
        <v>111</v>
      </c>
      <c r="JI457" s="72">
        <v>11</v>
      </c>
      <c r="JJ457" s="72">
        <v>7</v>
      </c>
      <c r="JK457" s="72">
        <v>4</v>
      </c>
      <c r="JL457" s="72">
        <v>4</v>
      </c>
      <c r="JM457" s="72">
        <v>2</v>
      </c>
      <c r="JN457" s="72">
        <v>2</v>
      </c>
      <c r="JO457" s="72">
        <v>10</v>
      </c>
      <c r="JP457" s="72">
        <v>5</v>
      </c>
      <c r="JQ457" s="72">
        <v>5</v>
      </c>
      <c r="JR457" s="72">
        <v>4</v>
      </c>
      <c r="JS457" s="72">
        <v>12</v>
      </c>
      <c r="JT457" s="72">
        <v>10</v>
      </c>
      <c r="JU457" s="72">
        <v>4</v>
      </c>
      <c r="JV457" s="72">
        <v>0</v>
      </c>
      <c r="JW457" s="72">
        <v>31</v>
      </c>
      <c r="JX457" s="72"/>
      <c r="JY457" s="72"/>
      <c r="JZ457" s="72"/>
      <c r="KA457" s="72"/>
      <c r="KB457" s="72"/>
      <c r="KC457" s="72"/>
      <c r="KD457" s="72"/>
      <c r="KE457" s="72"/>
      <c r="KF457" s="71">
        <v>11955</v>
      </c>
      <c r="KG457" s="72">
        <v>3461</v>
      </c>
      <c r="KH457" s="72">
        <v>1345</v>
      </c>
      <c r="KI457" s="72">
        <v>1124</v>
      </c>
      <c r="KJ457" s="72">
        <v>707</v>
      </c>
      <c r="KK457" s="72">
        <v>1082</v>
      </c>
      <c r="KL457" s="72">
        <v>669</v>
      </c>
      <c r="KM457" s="72">
        <v>840</v>
      </c>
      <c r="KN457" s="72">
        <v>823</v>
      </c>
      <c r="KO457" s="72">
        <v>539</v>
      </c>
      <c r="KP457" s="72">
        <v>249</v>
      </c>
      <c r="KQ457" s="72">
        <v>560</v>
      </c>
      <c r="KR457" s="72">
        <v>229</v>
      </c>
      <c r="KS457" s="72">
        <v>91</v>
      </c>
      <c r="KT457" s="72">
        <v>46</v>
      </c>
      <c r="KU457" s="72">
        <v>190</v>
      </c>
      <c r="KV457" s="72"/>
      <c r="KW457" s="72"/>
      <c r="KX457" s="72"/>
      <c r="KY457" s="72"/>
      <c r="KZ457" s="72"/>
      <c r="LA457" s="72"/>
      <c r="LB457" s="72"/>
      <c r="LC457" s="72"/>
      <c r="LD457" s="71">
        <v>1</v>
      </c>
      <c r="LE457" s="72">
        <v>0</v>
      </c>
      <c r="LF457" s="72">
        <v>0</v>
      </c>
      <c r="LG457" s="72">
        <v>0</v>
      </c>
      <c r="LH457" s="72">
        <v>0</v>
      </c>
      <c r="LI457" s="72">
        <v>0</v>
      </c>
      <c r="LJ457" s="72">
        <v>0</v>
      </c>
      <c r="LK457" s="72">
        <v>1</v>
      </c>
      <c r="LL457" s="72">
        <v>0</v>
      </c>
      <c r="LM457" s="72">
        <v>0</v>
      </c>
      <c r="LN457" s="72">
        <v>0</v>
      </c>
      <c r="LO457" s="72">
        <v>0</v>
      </c>
      <c r="LP457" s="72">
        <v>0</v>
      </c>
      <c r="LQ457" s="72">
        <v>0</v>
      </c>
      <c r="LR457" s="72">
        <v>0</v>
      </c>
      <c r="LS457" s="72">
        <v>0</v>
      </c>
      <c r="LT457" s="72"/>
      <c r="LU457" s="72"/>
      <c r="LV457" s="72"/>
      <c r="LW457" s="72"/>
      <c r="LX457" s="72"/>
      <c r="LY457" s="72"/>
      <c r="LZ457" s="72"/>
      <c r="MA457" s="72"/>
    </row>
    <row r="458" spans="1:339" x14ac:dyDescent="0.4">
      <c r="A458" s="67">
        <v>2022.13</v>
      </c>
      <c r="B458" s="66" t="s">
        <v>4</v>
      </c>
      <c r="C458" s="67">
        <v>2022.13</v>
      </c>
    </row>
    <row r="459" spans="1:339" x14ac:dyDescent="0.4">
      <c r="A459" s="68">
        <v>2023.01</v>
      </c>
      <c r="B459" s="66" t="s">
        <v>239</v>
      </c>
      <c r="C459" s="67">
        <v>2023.01</v>
      </c>
    </row>
    <row r="460" spans="1:339" x14ac:dyDescent="0.4">
      <c r="A460" s="67">
        <v>2023.02</v>
      </c>
      <c r="B460" s="66" t="s">
        <v>6</v>
      </c>
      <c r="C460" s="67">
        <v>2023.02</v>
      </c>
    </row>
    <row r="461" spans="1:339" x14ac:dyDescent="0.4">
      <c r="A461" s="67">
        <v>2023.03</v>
      </c>
      <c r="B461" s="66" t="s">
        <v>7</v>
      </c>
      <c r="C461" s="67">
        <v>2023.03</v>
      </c>
      <c r="D461" s="71">
        <v>6710723</v>
      </c>
      <c r="E461" s="71">
        <v>201247</v>
      </c>
      <c r="F461" s="71">
        <v>59898</v>
      </c>
      <c r="G461" s="71">
        <v>83824</v>
      </c>
      <c r="H461" s="71">
        <v>40496</v>
      </c>
      <c r="I461" s="71">
        <v>143983</v>
      </c>
      <c r="J461" s="71">
        <v>84588</v>
      </c>
      <c r="K461" s="71">
        <v>185018</v>
      </c>
      <c r="L461" s="71">
        <v>287744</v>
      </c>
      <c r="M461" s="71">
        <v>400679</v>
      </c>
      <c r="N461" s="71">
        <v>231137</v>
      </c>
      <c r="O461" s="71">
        <v>1396518</v>
      </c>
      <c r="P461" s="71">
        <v>1056676</v>
      </c>
      <c r="Q461" s="71">
        <v>690694</v>
      </c>
      <c r="R461" s="71">
        <v>382847</v>
      </c>
      <c r="S461" s="71">
        <v>1465374</v>
      </c>
      <c r="T461" s="71"/>
      <c r="U461" s="71"/>
      <c r="V461" s="71"/>
      <c r="W461" s="71"/>
      <c r="X461" s="71"/>
      <c r="Y461" s="71"/>
      <c r="Z461" s="71"/>
      <c r="AA461" s="71"/>
      <c r="AB461" s="71">
        <v>41517</v>
      </c>
      <c r="AC461" s="72">
        <v>1165</v>
      </c>
      <c r="AD461" s="72">
        <v>746</v>
      </c>
      <c r="AE461" s="72">
        <v>1226</v>
      </c>
      <c r="AF461" s="72">
        <v>753</v>
      </c>
      <c r="AG461" s="72">
        <v>1086</v>
      </c>
      <c r="AH461" s="72">
        <v>1148</v>
      </c>
      <c r="AI461" s="72">
        <v>1823</v>
      </c>
      <c r="AJ461" s="72">
        <v>2520</v>
      </c>
      <c r="AK461" s="72">
        <v>2359</v>
      </c>
      <c r="AL461" s="72">
        <v>1912</v>
      </c>
      <c r="AM461" s="72">
        <v>6592</v>
      </c>
      <c r="AN461" s="72">
        <v>5183</v>
      </c>
      <c r="AO461" s="72">
        <v>2385</v>
      </c>
      <c r="AP461" s="72">
        <v>1368</v>
      </c>
      <c r="AQ461" s="72">
        <v>11251</v>
      </c>
      <c r="AR461" s="72"/>
      <c r="AS461" s="72"/>
      <c r="AT461" s="72"/>
      <c r="AU461" s="72"/>
      <c r="AV461" s="72"/>
      <c r="AW461" s="72"/>
      <c r="AX461" s="72"/>
      <c r="AY461" s="72"/>
      <c r="AZ461" s="71">
        <v>6669206</v>
      </c>
      <c r="BA461" s="72">
        <v>200082</v>
      </c>
      <c r="BB461" s="72">
        <v>59152</v>
      </c>
      <c r="BC461" s="72">
        <v>82598</v>
      </c>
      <c r="BD461" s="72">
        <v>39743</v>
      </c>
      <c r="BE461" s="72">
        <v>142897</v>
      </c>
      <c r="BF461" s="72">
        <v>83440</v>
      </c>
      <c r="BG461" s="72">
        <v>183195</v>
      </c>
      <c r="BH461" s="72">
        <v>285224</v>
      </c>
      <c r="BI461" s="72">
        <v>398320</v>
      </c>
      <c r="BJ461" s="72">
        <v>229225</v>
      </c>
      <c r="BK461" s="72">
        <v>1389926</v>
      </c>
      <c r="BL461" s="72">
        <v>1051493</v>
      </c>
      <c r="BM461" s="72">
        <v>688309</v>
      </c>
      <c r="BN461" s="72">
        <v>381479</v>
      </c>
      <c r="BO461" s="72">
        <v>1454123</v>
      </c>
      <c r="BP461" s="72"/>
      <c r="BQ461" s="72"/>
      <c r="BR461" s="72"/>
      <c r="BS461" s="72"/>
      <c r="BT461" s="72"/>
      <c r="BU461" s="72"/>
      <c r="BV461" s="72"/>
      <c r="BW461" s="72"/>
      <c r="BX461" s="71">
        <v>6432514</v>
      </c>
      <c r="BY461" s="72">
        <v>191048</v>
      </c>
      <c r="BZ461" s="72">
        <v>57016</v>
      </c>
      <c r="CA461" s="72">
        <v>80117</v>
      </c>
      <c r="CB461" s="72">
        <v>38078</v>
      </c>
      <c r="CC461" s="72">
        <v>139838</v>
      </c>
      <c r="CD461" s="72">
        <v>81182</v>
      </c>
      <c r="CE461" s="72">
        <v>179042</v>
      </c>
      <c r="CF461" s="72">
        <v>278633</v>
      </c>
      <c r="CG461" s="72">
        <v>391662</v>
      </c>
      <c r="CH461" s="72">
        <v>224520</v>
      </c>
      <c r="CI461" s="72">
        <v>1366907</v>
      </c>
      <c r="CJ461" s="72">
        <v>1026335</v>
      </c>
      <c r="CK461" s="72">
        <v>667365</v>
      </c>
      <c r="CL461" s="72">
        <v>370018</v>
      </c>
      <c r="CM461" s="72">
        <v>1340753</v>
      </c>
      <c r="CN461" s="72"/>
      <c r="CO461" s="72"/>
      <c r="CP461" s="72"/>
      <c r="CQ461" s="72"/>
      <c r="CR461" s="72"/>
      <c r="CS461" s="72"/>
      <c r="CT461" s="72"/>
      <c r="CU461" s="72"/>
      <c r="CV461" s="71">
        <v>2904</v>
      </c>
      <c r="CW461" s="72">
        <v>10</v>
      </c>
      <c r="CX461" s="72">
        <v>3</v>
      </c>
      <c r="CY461" s="72">
        <v>4</v>
      </c>
      <c r="CZ461" s="72">
        <v>4</v>
      </c>
      <c r="DA461" s="72">
        <v>2</v>
      </c>
      <c r="DB461" s="72">
        <v>4</v>
      </c>
      <c r="DC461" s="72">
        <v>10</v>
      </c>
      <c r="DD461" s="72">
        <v>13</v>
      </c>
      <c r="DE461" s="72">
        <v>21</v>
      </c>
      <c r="DF461" s="72">
        <v>8</v>
      </c>
      <c r="DG461" s="72">
        <v>48</v>
      </c>
      <c r="DH461" s="72">
        <v>72</v>
      </c>
      <c r="DI461" s="72">
        <v>70</v>
      </c>
      <c r="DJ461" s="72">
        <v>46</v>
      </c>
      <c r="DK461" s="72">
        <v>2589</v>
      </c>
      <c r="DL461" s="72"/>
      <c r="DM461" s="72"/>
      <c r="DN461" s="72"/>
      <c r="DO461" s="72"/>
      <c r="DP461" s="72"/>
      <c r="DQ461" s="72"/>
      <c r="DR461" s="72"/>
      <c r="DS461" s="72"/>
      <c r="DT461" s="71">
        <v>233788</v>
      </c>
      <c r="DU461" s="72">
        <v>9024</v>
      </c>
      <c r="DV461" s="72">
        <v>2133</v>
      </c>
      <c r="DW461" s="72">
        <v>2477</v>
      </c>
      <c r="DX461" s="72">
        <v>1661</v>
      </c>
      <c r="DY461" s="72">
        <v>3057</v>
      </c>
      <c r="DZ461" s="72">
        <v>2254</v>
      </c>
      <c r="EA461" s="72">
        <v>4143</v>
      </c>
      <c r="EB461" s="72">
        <v>6578</v>
      </c>
      <c r="EC461" s="72">
        <v>6637</v>
      </c>
      <c r="ED461" s="72">
        <v>4697</v>
      </c>
      <c r="EE461" s="72">
        <v>22971</v>
      </c>
      <c r="EF461" s="72">
        <v>25086</v>
      </c>
      <c r="EG461" s="72">
        <v>20874</v>
      </c>
      <c r="EH461" s="72">
        <v>11415</v>
      </c>
      <c r="EI461" s="72">
        <v>110781</v>
      </c>
      <c r="EJ461" s="72"/>
      <c r="EK461" s="72"/>
      <c r="EL461" s="72"/>
      <c r="EM461" s="72"/>
      <c r="EN461" s="72"/>
      <c r="EO461" s="72"/>
      <c r="EP461" s="72"/>
      <c r="EQ461" s="72"/>
      <c r="ER461" s="71">
        <v>171</v>
      </c>
      <c r="ES461" s="72">
        <v>5</v>
      </c>
      <c r="ET461" s="72">
        <v>5</v>
      </c>
      <c r="EU461" s="72">
        <v>5</v>
      </c>
      <c r="EV461" s="72">
        <v>0</v>
      </c>
      <c r="EW461" s="72">
        <v>5</v>
      </c>
      <c r="EX461" s="72">
        <v>5</v>
      </c>
      <c r="EY461" s="72">
        <v>7</v>
      </c>
      <c r="EZ461" s="72">
        <v>11</v>
      </c>
      <c r="FA461" s="72">
        <v>8</v>
      </c>
      <c r="FB461" s="72">
        <v>6</v>
      </c>
      <c r="FC461" s="72">
        <v>28</v>
      </c>
      <c r="FD461" s="72">
        <v>21</v>
      </c>
      <c r="FE461" s="72">
        <v>15</v>
      </c>
      <c r="FF461" s="72">
        <v>3</v>
      </c>
      <c r="FG461" s="72">
        <v>47</v>
      </c>
      <c r="FH461" s="72"/>
      <c r="FI461" s="72"/>
      <c r="FJ461" s="72"/>
      <c r="FK461" s="72"/>
      <c r="FL461" s="72"/>
      <c r="FM461" s="72"/>
      <c r="FN461" s="72"/>
      <c r="FO461" s="72"/>
      <c r="FP461" s="71">
        <v>180002</v>
      </c>
      <c r="FQ461" s="71">
        <v>80211</v>
      </c>
      <c r="FR461" s="71">
        <v>20129</v>
      </c>
      <c r="FS461" s="71">
        <v>17289</v>
      </c>
      <c r="FT461" s="71">
        <v>10091</v>
      </c>
      <c r="FU461" s="71">
        <v>15179</v>
      </c>
      <c r="FV461" s="71">
        <v>8100</v>
      </c>
      <c r="FW461" s="71">
        <v>10069</v>
      </c>
      <c r="FX461" s="71">
        <v>8611</v>
      </c>
      <c r="FY461" s="71">
        <v>4390</v>
      </c>
      <c r="FZ461" s="71">
        <v>1876</v>
      </c>
      <c r="GA461" s="71">
        <v>2820</v>
      </c>
      <c r="GB461" s="71">
        <v>629</v>
      </c>
      <c r="GC461" s="71">
        <v>186</v>
      </c>
      <c r="GD461" s="71">
        <v>95</v>
      </c>
      <c r="GE461" s="71">
        <v>327</v>
      </c>
      <c r="GF461" s="71"/>
      <c r="GG461" s="71"/>
      <c r="GH461" s="71"/>
      <c r="GI461" s="71"/>
      <c r="GJ461" s="71"/>
      <c r="GK461" s="71"/>
      <c r="GL461" s="71"/>
      <c r="GM461" s="71"/>
      <c r="GN461" s="71">
        <v>5442</v>
      </c>
      <c r="GO461" s="72">
        <v>2025</v>
      </c>
      <c r="GP461" s="72">
        <v>759</v>
      </c>
      <c r="GQ461" s="72">
        <v>568</v>
      </c>
      <c r="GR461" s="72">
        <v>354</v>
      </c>
      <c r="GS461" s="72">
        <v>388</v>
      </c>
      <c r="GT461" s="72">
        <v>275</v>
      </c>
      <c r="GU461" s="72">
        <v>296</v>
      </c>
      <c r="GV461" s="72">
        <v>281</v>
      </c>
      <c r="GW461" s="72">
        <v>131</v>
      </c>
      <c r="GX461" s="72">
        <v>75</v>
      </c>
      <c r="GY461" s="72">
        <v>137</v>
      </c>
      <c r="GZ461" s="72">
        <v>47</v>
      </c>
      <c r="HA461" s="72">
        <v>13</v>
      </c>
      <c r="HB461" s="72">
        <v>22</v>
      </c>
      <c r="HC461" s="72">
        <v>71</v>
      </c>
      <c r="HD461" s="72"/>
      <c r="HE461" s="72"/>
      <c r="HF461" s="72"/>
      <c r="HG461" s="72"/>
      <c r="HH461" s="72"/>
      <c r="HI461" s="72"/>
      <c r="HJ461" s="72"/>
      <c r="HK461" s="72"/>
      <c r="HL461" s="71">
        <v>174560</v>
      </c>
      <c r="HM461" s="72">
        <v>78186</v>
      </c>
      <c r="HN461" s="72">
        <v>19370</v>
      </c>
      <c r="HO461" s="72">
        <v>16721</v>
      </c>
      <c r="HP461" s="72">
        <v>9737</v>
      </c>
      <c r="HQ461" s="72">
        <v>14791</v>
      </c>
      <c r="HR461" s="72">
        <v>7825</v>
      </c>
      <c r="HS461" s="72">
        <v>9773</v>
      </c>
      <c r="HT461" s="72">
        <v>8330</v>
      </c>
      <c r="HU461" s="72">
        <v>4259</v>
      </c>
      <c r="HV461" s="72">
        <v>1801</v>
      </c>
      <c r="HW461" s="72">
        <v>2683</v>
      </c>
      <c r="HX461" s="72">
        <v>582</v>
      </c>
      <c r="HY461" s="72">
        <v>173</v>
      </c>
      <c r="HZ461" s="72">
        <v>73</v>
      </c>
      <c r="IA461" s="72">
        <v>256</v>
      </c>
      <c r="IB461" s="72"/>
      <c r="IC461" s="72"/>
      <c r="ID461" s="72"/>
      <c r="IE461" s="72"/>
      <c r="IF461" s="72"/>
      <c r="IG461" s="72"/>
      <c r="IH461" s="72"/>
      <c r="II461" s="72"/>
      <c r="IJ461" s="71">
        <v>162371</v>
      </c>
      <c r="IK461" s="72">
        <v>74623</v>
      </c>
      <c r="IL461" s="72">
        <v>17998</v>
      </c>
      <c r="IM461" s="72">
        <v>15580</v>
      </c>
      <c r="IN461" s="72">
        <v>9010</v>
      </c>
      <c r="IO461" s="72">
        <v>13704</v>
      </c>
      <c r="IP461" s="72">
        <v>7128</v>
      </c>
      <c r="IQ461" s="72">
        <v>8920</v>
      </c>
      <c r="IR461" s="72">
        <v>7510</v>
      </c>
      <c r="IS461" s="72">
        <v>3717</v>
      </c>
      <c r="IT461" s="72">
        <v>1542</v>
      </c>
      <c r="IU461" s="72">
        <v>2110</v>
      </c>
      <c r="IV461" s="72">
        <v>359</v>
      </c>
      <c r="IW461" s="72">
        <v>82</v>
      </c>
      <c r="IX461" s="72">
        <v>32</v>
      </c>
      <c r="IY461" s="72">
        <v>56</v>
      </c>
      <c r="IZ461" s="72"/>
      <c r="JA461" s="72"/>
      <c r="JB461" s="72"/>
      <c r="JC461" s="72"/>
      <c r="JD461" s="72"/>
      <c r="JE461" s="72"/>
      <c r="JF461" s="72"/>
      <c r="JG461" s="72"/>
      <c r="JH461" s="71">
        <v>95</v>
      </c>
      <c r="JI461" s="72">
        <v>5</v>
      </c>
      <c r="JJ461" s="72">
        <v>4</v>
      </c>
      <c r="JK461" s="72">
        <v>5</v>
      </c>
      <c r="JL461" s="72">
        <v>2</v>
      </c>
      <c r="JM461" s="72">
        <v>1</v>
      </c>
      <c r="JN461" s="72">
        <v>1</v>
      </c>
      <c r="JO461" s="72">
        <v>9</v>
      </c>
      <c r="JP461" s="72">
        <v>3</v>
      </c>
      <c r="JQ461" s="72">
        <v>5</v>
      </c>
      <c r="JR461" s="72">
        <v>7</v>
      </c>
      <c r="JS461" s="72">
        <v>10</v>
      </c>
      <c r="JT461" s="72">
        <v>8</v>
      </c>
      <c r="JU461" s="72">
        <v>6</v>
      </c>
      <c r="JV461" s="72">
        <v>0</v>
      </c>
      <c r="JW461" s="72">
        <v>29</v>
      </c>
      <c r="JX461" s="72"/>
      <c r="JY461" s="72"/>
      <c r="JZ461" s="72"/>
      <c r="KA461" s="72"/>
      <c r="KB461" s="72"/>
      <c r="KC461" s="72"/>
      <c r="KD461" s="72"/>
      <c r="KE461" s="72"/>
      <c r="KF461" s="71">
        <v>12094</v>
      </c>
      <c r="KG461" s="72">
        <v>3558</v>
      </c>
      <c r="KH461" s="72">
        <v>1368</v>
      </c>
      <c r="KI461" s="72">
        <v>1136</v>
      </c>
      <c r="KJ461" s="72">
        <v>725</v>
      </c>
      <c r="KK461" s="72">
        <v>1086</v>
      </c>
      <c r="KL461" s="72">
        <v>696</v>
      </c>
      <c r="KM461" s="72">
        <v>844</v>
      </c>
      <c r="KN461" s="72">
        <v>817</v>
      </c>
      <c r="KO461" s="72">
        <v>537</v>
      </c>
      <c r="KP461" s="72">
        <v>252</v>
      </c>
      <c r="KQ461" s="72">
        <v>563</v>
      </c>
      <c r="KR461" s="72">
        <v>215</v>
      </c>
      <c r="KS461" s="72">
        <v>85</v>
      </c>
      <c r="KT461" s="72">
        <v>41</v>
      </c>
      <c r="KU461" s="72">
        <v>171</v>
      </c>
      <c r="KV461" s="72"/>
      <c r="KW461" s="72"/>
      <c r="KX461" s="72"/>
      <c r="KY461" s="72"/>
      <c r="KZ461" s="72"/>
      <c r="LA461" s="72"/>
      <c r="LB461" s="72"/>
      <c r="LC461" s="72"/>
      <c r="LD461" s="71">
        <v>4</v>
      </c>
      <c r="LE461" s="72">
        <v>0</v>
      </c>
      <c r="LF461" s="72">
        <v>0</v>
      </c>
      <c r="LG461" s="72">
        <v>0</v>
      </c>
      <c r="LH461" s="72">
        <v>0</v>
      </c>
      <c r="LI461" s="72">
        <v>0</v>
      </c>
      <c r="LJ461" s="72">
        <v>1</v>
      </c>
      <c r="LK461" s="72">
        <v>0</v>
      </c>
      <c r="LL461" s="72">
        <v>1</v>
      </c>
      <c r="LM461" s="72">
        <v>0</v>
      </c>
      <c r="LN461" s="72">
        <v>0</v>
      </c>
      <c r="LO461" s="72">
        <v>2</v>
      </c>
      <c r="LP461" s="72">
        <v>0</v>
      </c>
      <c r="LQ461" s="72">
        <v>0</v>
      </c>
      <c r="LR461" s="72">
        <v>0</v>
      </c>
      <c r="LS461" s="72">
        <v>0</v>
      </c>
      <c r="LT461" s="72"/>
      <c r="LU461" s="72"/>
      <c r="LV461" s="72"/>
      <c r="LW461" s="72"/>
      <c r="LX461" s="72"/>
      <c r="LY461" s="72"/>
      <c r="LZ461" s="72"/>
      <c r="MA461" s="72"/>
    </row>
    <row r="462" spans="1:339" x14ac:dyDescent="0.4">
      <c r="A462" s="67">
        <v>2023.04</v>
      </c>
      <c r="B462" s="66" t="s">
        <v>8</v>
      </c>
      <c r="C462" s="67">
        <v>2023.04</v>
      </c>
      <c r="D462" s="67"/>
      <c r="E462" s="67"/>
      <c r="F462" s="67"/>
      <c r="G462" s="67"/>
      <c r="H462" s="67"/>
      <c r="I462" s="67"/>
      <c r="J462" s="67"/>
      <c r="K462" s="67"/>
      <c r="L462" s="67"/>
      <c r="M462" s="67"/>
      <c r="N462" s="67"/>
      <c r="O462" s="67"/>
      <c r="P462" s="67"/>
      <c r="Q462" s="67"/>
      <c r="R462" s="67"/>
      <c r="S462" s="67"/>
      <c r="T462" s="67"/>
      <c r="U462" s="67"/>
      <c r="V462" s="67"/>
      <c r="W462" s="67"/>
      <c r="X462" s="67"/>
      <c r="Y462" s="67"/>
      <c r="Z462" s="67"/>
      <c r="AA462" s="67"/>
    </row>
    <row r="463" spans="1:339" x14ac:dyDescent="0.4">
      <c r="A463" s="67">
        <v>2023.05</v>
      </c>
      <c r="B463" s="66" t="s">
        <v>9</v>
      </c>
      <c r="C463" s="67">
        <v>2023.05</v>
      </c>
      <c r="D463" s="67"/>
      <c r="E463" s="67"/>
      <c r="F463" s="67"/>
      <c r="G463" s="67"/>
      <c r="H463" s="67"/>
      <c r="I463" s="67"/>
      <c r="J463" s="67"/>
      <c r="K463" s="67"/>
      <c r="L463" s="67"/>
      <c r="M463" s="67"/>
      <c r="N463" s="67"/>
      <c r="O463" s="67"/>
      <c r="P463" s="67"/>
      <c r="Q463" s="67"/>
      <c r="R463" s="67"/>
      <c r="S463" s="67"/>
      <c r="T463" s="67"/>
      <c r="U463" s="67"/>
      <c r="V463" s="67"/>
      <c r="W463" s="67"/>
      <c r="X463" s="67"/>
      <c r="Y463" s="67"/>
      <c r="Z463" s="67"/>
      <c r="AA463" s="67"/>
    </row>
    <row r="464" spans="1:339" x14ac:dyDescent="0.4">
      <c r="A464" s="67">
        <v>2023.06</v>
      </c>
      <c r="B464" s="66" t="s">
        <v>10</v>
      </c>
      <c r="C464" s="67">
        <v>2023.06</v>
      </c>
      <c r="D464" s="71">
        <v>7322677</v>
      </c>
      <c r="E464" s="71">
        <v>215177</v>
      </c>
      <c r="F464" s="71">
        <v>60652</v>
      </c>
      <c r="G464" s="71">
        <v>86796</v>
      </c>
      <c r="H464" s="71">
        <v>43483</v>
      </c>
      <c r="I464" s="71">
        <v>147924</v>
      </c>
      <c r="J464" s="71">
        <v>85434</v>
      </c>
      <c r="K464" s="71">
        <v>191651</v>
      </c>
      <c r="L464" s="71">
        <v>297877</v>
      </c>
      <c r="M464" s="71">
        <v>412312</v>
      </c>
      <c r="N464" s="71">
        <v>240431</v>
      </c>
      <c r="O464" s="71">
        <v>1533394</v>
      </c>
      <c r="P464" s="71">
        <v>1128654</v>
      </c>
      <c r="Q464" s="71">
        <v>749146</v>
      </c>
      <c r="R464" s="71">
        <v>417024</v>
      </c>
      <c r="S464" s="71">
        <v>1712722</v>
      </c>
      <c r="T464" s="71"/>
      <c r="U464" s="71"/>
      <c r="V464" s="71"/>
      <c r="W464" s="71"/>
      <c r="X464" s="71"/>
      <c r="Y464" s="71"/>
      <c r="Z464" s="71"/>
      <c r="AA464" s="71"/>
      <c r="AB464" s="71">
        <v>43224</v>
      </c>
      <c r="AC464" s="72">
        <v>769</v>
      </c>
      <c r="AD464" s="72">
        <v>673</v>
      </c>
      <c r="AE464" s="72">
        <v>1169</v>
      </c>
      <c r="AF464" s="72">
        <v>713</v>
      </c>
      <c r="AG464" s="72">
        <v>1138</v>
      </c>
      <c r="AH464" s="72">
        <v>1103</v>
      </c>
      <c r="AI464" s="72">
        <v>1848</v>
      </c>
      <c r="AJ464" s="72">
        <v>2590</v>
      </c>
      <c r="AK464" s="72">
        <v>2418</v>
      </c>
      <c r="AL464" s="72">
        <v>1982</v>
      </c>
      <c r="AM464" s="72">
        <v>6865</v>
      </c>
      <c r="AN464" s="72">
        <v>5414</v>
      </c>
      <c r="AO464" s="72">
        <v>2716</v>
      </c>
      <c r="AP464" s="72">
        <v>1606</v>
      </c>
      <c r="AQ464" s="72">
        <v>12220</v>
      </c>
      <c r="AR464" s="72"/>
      <c r="AS464" s="72"/>
      <c r="AT464" s="72"/>
      <c r="AU464" s="72"/>
      <c r="AV464" s="72"/>
      <c r="AW464" s="72"/>
      <c r="AX464" s="72"/>
      <c r="AY464" s="72"/>
      <c r="AZ464" s="71">
        <v>7279453</v>
      </c>
      <c r="BA464" s="72">
        <v>214408</v>
      </c>
      <c r="BB464" s="72">
        <v>59979</v>
      </c>
      <c r="BC464" s="72">
        <v>85627</v>
      </c>
      <c r="BD464" s="72">
        <v>42770</v>
      </c>
      <c r="BE464" s="72">
        <v>146786</v>
      </c>
      <c r="BF464" s="72">
        <v>84331</v>
      </c>
      <c r="BG464" s="72">
        <v>189803</v>
      </c>
      <c r="BH464" s="72">
        <v>295287</v>
      </c>
      <c r="BI464" s="72">
        <v>409894</v>
      </c>
      <c r="BJ464" s="72">
        <v>238449</v>
      </c>
      <c r="BK464" s="72">
        <v>1526529</v>
      </c>
      <c r="BL464" s="72">
        <v>1123240</v>
      </c>
      <c r="BM464" s="72">
        <v>746430</v>
      </c>
      <c r="BN464" s="72">
        <v>415418</v>
      </c>
      <c r="BO464" s="72">
        <v>1700502</v>
      </c>
      <c r="BP464" s="72"/>
      <c r="BQ464" s="72"/>
      <c r="BR464" s="72"/>
      <c r="BS464" s="72"/>
      <c r="BT464" s="72"/>
      <c r="BU464" s="72"/>
      <c r="BV464" s="72"/>
      <c r="BW464" s="72"/>
      <c r="BX464" s="71">
        <v>7045138</v>
      </c>
      <c r="BY464" s="72">
        <v>205859</v>
      </c>
      <c r="BZ464" s="72">
        <v>57909</v>
      </c>
      <c r="CA464" s="72">
        <v>83236</v>
      </c>
      <c r="CB464" s="72">
        <v>41039</v>
      </c>
      <c r="CC464" s="72">
        <v>143837</v>
      </c>
      <c r="CD464" s="72">
        <v>82187</v>
      </c>
      <c r="CE464" s="72">
        <v>185698</v>
      </c>
      <c r="CF464" s="72">
        <v>289592</v>
      </c>
      <c r="CG464" s="72">
        <v>403664</v>
      </c>
      <c r="CH464" s="72">
        <v>232749</v>
      </c>
      <c r="CI464" s="72">
        <v>1503994</v>
      </c>
      <c r="CJ464" s="72">
        <v>1100623</v>
      </c>
      <c r="CK464" s="72">
        <v>726111</v>
      </c>
      <c r="CL464" s="72">
        <v>403513</v>
      </c>
      <c r="CM464" s="72">
        <v>1585127</v>
      </c>
      <c r="CN464" s="72"/>
      <c r="CO464" s="72"/>
      <c r="CP464" s="72"/>
      <c r="CQ464" s="72"/>
      <c r="CR464" s="72"/>
      <c r="CS464" s="72"/>
      <c r="CT464" s="72"/>
      <c r="CU464" s="72"/>
      <c r="CV464" s="71">
        <v>2949</v>
      </c>
      <c r="CW464" s="72">
        <v>10</v>
      </c>
      <c r="CX464" s="72">
        <v>5</v>
      </c>
      <c r="CY464" s="72">
        <v>3</v>
      </c>
      <c r="CZ464" s="72">
        <v>3</v>
      </c>
      <c r="DA464" s="72">
        <v>5</v>
      </c>
      <c r="DB464" s="72">
        <v>4</v>
      </c>
      <c r="DC464" s="72">
        <v>12</v>
      </c>
      <c r="DD464" s="72">
        <v>13</v>
      </c>
      <c r="DE464" s="72">
        <v>17</v>
      </c>
      <c r="DF464" s="72">
        <v>14</v>
      </c>
      <c r="DG464" s="72">
        <v>59</v>
      </c>
      <c r="DH464" s="72">
        <v>53</v>
      </c>
      <c r="DI464" s="72">
        <v>50</v>
      </c>
      <c r="DJ464" s="72">
        <v>38</v>
      </c>
      <c r="DK464" s="72">
        <v>2663</v>
      </c>
      <c r="DL464" s="72"/>
      <c r="DM464" s="72"/>
      <c r="DN464" s="72"/>
      <c r="DO464" s="72"/>
      <c r="DP464" s="72"/>
      <c r="DQ464" s="72"/>
      <c r="DR464" s="72"/>
      <c r="DS464" s="72"/>
      <c r="DT464" s="71">
        <v>231366</v>
      </c>
      <c r="DU464" s="72">
        <v>8539</v>
      </c>
      <c r="DV464" s="72">
        <v>2065</v>
      </c>
      <c r="DW464" s="72">
        <v>2388</v>
      </c>
      <c r="DX464" s="72">
        <v>1728</v>
      </c>
      <c r="DY464" s="72">
        <v>2944</v>
      </c>
      <c r="DZ464" s="72">
        <v>2140</v>
      </c>
      <c r="EA464" s="72">
        <v>4093</v>
      </c>
      <c r="EB464" s="72">
        <v>5682</v>
      </c>
      <c r="EC464" s="72">
        <v>6213</v>
      </c>
      <c r="ED464" s="72">
        <v>5686</v>
      </c>
      <c r="EE464" s="72">
        <v>22476</v>
      </c>
      <c r="EF464" s="72">
        <v>22564</v>
      </c>
      <c r="EG464" s="72">
        <v>20269</v>
      </c>
      <c r="EH464" s="72">
        <v>11867</v>
      </c>
      <c r="EI464" s="72">
        <v>112712</v>
      </c>
      <c r="EJ464" s="72"/>
      <c r="EK464" s="72"/>
      <c r="EL464" s="72"/>
      <c r="EM464" s="72"/>
      <c r="EN464" s="72"/>
      <c r="EO464" s="72"/>
      <c r="EP464" s="72"/>
      <c r="EQ464" s="72"/>
      <c r="ER464" s="71">
        <v>153</v>
      </c>
      <c r="ES464" s="72">
        <v>0</v>
      </c>
      <c r="ET464" s="72">
        <v>2</v>
      </c>
      <c r="EU464" s="72">
        <v>1</v>
      </c>
      <c r="EV464" s="72">
        <v>2</v>
      </c>
      <c r="EW464" s="72">
        <v>2</v>
      </c>
      <c r="EX464" s="72">
        <v>4</v>
      </c>
      <c r="EY464" s="72">
        <v>3</v>
      </c>
      <c r="EZ464" s="72">
        <v>8</v>
      </c>
      <c r="FA464" s="72">
        <v>4</v>
      </c>
      <c r="FB464" s="72">
        <v>14</v>
      </c>
      <c r="FC464" s="72">
        <v>33</v>
      </c>
      <c r="FD464" s="72">
        <v>17</v>
      </c>
      <c r="FE464" s="72">
        <v>15</v>
      </c>
      <c r="FF464" s="72">
        <v>7</v>
      </c>
      <c r="FG464" s="72">
        <v>41</v>
      </c>
      <c r="FH464" s="72"/>
      <c r="FI464" s="72"/>
      <c r="FJ464" s="72"/>
      <c r="FK464" s="72"/>
      <c r="FL464" s="72"/>
      <c r="FM464" s="72"/>
      <c r="FN464" s="72"/>
      <c r="FO464" s="72"/>
      <c r="FP464" s="71">
        <v>170228</v>
      </c>
      <c r="FQ464" s="71">
        <v>76889</v>
      </c>
      <c r="FR464" s="71">
        <v>19037</v>
      </c>
      <c r="FS464" s="71">
        <v>16105</v>
      </c>
      <c r="FT464" s="71">
        <v>9568</v>
      </c>
      <c r="FU464" s="71">
        <v>14073</v>
      </c>
      <c r="FV464" s="71">
        <v>7600</v>
      </c>
      <c r="FW464" s="71">
        <v>9394</v>
      </c>
      <c r="FX464" s="71">
        <v>7995</v>
      </c>
      <c r="FY464" s="71">
        <v>4060</v>
      </c>
      <c r="FZ464" s="71">
        <v>1733</v>
      </c>
      <c r="GA464" s="71">
        <v>2631</v>
      </c>
      <c r="GB464" s="71">
        <v>577</v>
      </c>
      <c r="GC464" s="71">
        <v>175</v>
      </c>
      <c r="GD464" s="71">
        <v>78</v>
      </c>
      <c r="GE464" s="71">
        <v>313</v>
      </c>
      <c r="GF464" s="71"/>
      <c r="GG464" s="71"/>
      <c r="GH464" s="71"/>
      <c r="GI464" s="71"/>
      <c r="GJ464" s="71"/>
      <c r="GK464" s="71"/>
      <c r="GL464" s="71"/>
      <c r="GM464" s="71"/>
      <c r="GN464" s="71">
        <v>5486</v>
      </c>
      <c r="GO464" s="72">
        <v>2063</v>
      </c>
      <c r="GP464" s="72">
        <v>763</v>
      </c>
      <c r="GQ464" s="72">
        <v>559</v>
      </c>
      <c r="GR464" s="72">
        <v>347</v>
      </c>
      <c r="GS464" s="72">
        <v>395</v>
      </c>
      <c r="GT464" s="72">
        <v>274</v>
      </c>
      <c r="GU464" s="72">
        <v>310</v>
      </c>
      <c r="GV464" s="72">
        <v>272</v>
      </c>
      <c r="GW464" s="72">
        <v>142</v>
      </c>
      <c r="GX464" s="72">
        <v>70</v>
      </c>
      <c r="GY464" s="72">
        <v>141</v>
      </c>
      <c r="GZ464" s="72">
        <v>49</v>
      </c>
      <c r="HA464" s="72">
        <v>13</v>
      </c>
      <c r="HB464" s="72">
        <v>18</v>
      </c>
      <c r="HC464" s="72">
        <v>70</v>
      </c>
      <c r="HD464" s="72"/>
      <c r="HE464" s="72"/>
      <c r="HF464" s="72"/>
      <c r="HG464" s="72"/>
      <c r="HH464" s="72"/>
      <c r="HI464" s="72"/>
      <c r="HJ464" s="72"/>
      <c r="HK464" s="72"/>
      <c r="HL464" s="71">
        <v>164742</v>
      </c>
      <c r="HM464" s="72">
        <v>74826</v>
      </c>
      <c r="HN464" s="72">
        <v>18274</v>
      </c>
      <c r="HO464" s="72">
        <v>15546</v>
      </c>
      <c r="HP464" s="72">
        <v>9221</v>
      </c>
      <c r="HQ464" s="72">
        <v>13678</v>
      </c>
      <c r="HR464" s="72">
        <v>7326</v>
      </c>
      <c r="HS464" s="72">
        <v>9084</v>
      </c>
      <c r="HT464" s="72">
        <v>7723</v>
      </c>
      <c r="HU464" s="72">
        <v>3918</v>
      </c>
      <c r="HV464" s="72">
        <v>1663</v>
      </c>
      <c r="HW464" s="72">
        <v>2490</v>
      </c>
      <c r="HX464" s="72">
        <v>528</v>
      </c>
      <c r="HY464" s="72">
        <v>162</v>
      </c>
      <c r="HZ464" s="72">
        <v>60</v>
      </c>
      <c r="IA464" s="72">
        <v>243</v>
      </c>
      <c r="IB464" s="72"/>
      <c r="IC464" s="72"/>
      <c r="ID464" s="72"/>
      <c r="IE464" s="72"/>
      <c r="IF464" s="72"/>
      <c r="IG464" s="72"/>
      <c r="IH464" s="72"/>
      <c r="II464" s="72"/>
      <c r="IJ464" s="71">
        <v>152680</v>
      </c>
      <c r="IK464" s="72">
        <v>71157</v>
      </c>
      <c r="IL464" s="72">
        <v>16859</v>
      </c>
      <c r="IM464" s="72">
        <v>14415</v>
      </c>
      <c r="IN464" s="72">
        <v>8536</v>
      </c>
      <c r="IO464" s="72">
        <v>12616</v>
      </c>
      <c r="IP464" s="72">
        <v>6668</v>
      </c>
      <c r="IQ464" s="72">
        <v>8270</v>
      </c>
      <c r="IR464" s="72">
        <v>6897</v>
      </c>
      <c r="IS464" s="72">
        <v>3426</v>
      </c>
      <c r="IT464" s="72">
        <v>1422</v>
      </c>
      <c r="IU464" s="72">
        <v>1946</v>
      </c>
      <c r="IV464" s="72">
        <v>324</v>
      </c>
      <c r="IW464" s="72">
        <v>73</v>
      </c>
      <c r="IX464" s="72">
        <v>23</v>
      </c>
      <c r="IY464" s="72">
        <v>48</v>
      </c>
      <c r="IZ464" s="72"/>
      <c r="JA464" s="72"/>
      <c r="JB464" s="72"/>
      <c r="JC464" s="72"/>
      <c r="JD464" s="72"/>
      <c r="JE464" s="72"/>
      <c r="JF464" s="72"/>
      <c r="JG464" s="72"/>
      <c r="JH464" s="71">
        <v>91</v>
      </c>
      <c r="JI464" s="72">
        <v>5</v>
      </c>
      <c r="JJ464" s="72">
        <v>4</v>
      </c>
      <c r="JK464" s="72">
        <v>5</v>
      </c>
      <c r="JL464" s="72">
        <v>2</v>
      </c>
      <c r="JM464" s="72">
        <v>1</v>
      </c>
      <c r="JN464" s="72">
        <v>2</v>
      </c>
      <c r="JO464" s="72">
        <v>8</v>
      </c>
      <c r="JP464" s="72">
        <v>4</v>
      </c>
      <c r="JQ464" s="72">
        <v>5</v>
      </c>
      <c r="JR464" s="72">
        <v>6</v>
      </c>
      <c r="JS464" s="72">
        <v>10</v>
      </c>
      <c r="JT464" s="72">
        <v>8</v>
      </c>
      <c r="JU464" s="72">
        <v>5</v>
      </c>
      <c r="JV464" s="72">
        <v>0</v>
      </c>
      <c r="JW464" s="72">
        <v>26</v>
      </c>
      <c r="JX464" s="72"/>
      <c r="JY464" s="72"/>
      <c r="JZ464" s="72"/>
      <c r="KA464" s="72"/>
      <c r="KB464" s="72"/>
      <c r="KC464" s="72"/>
      <c r="KD464" s="72"/>
      <c r="KE464" s="72"/>
      <c r="KF464" s="71">
        <v>11971</v>
      </c>
      <c r="KG464" s="72">
        <v>3664</v>
      </c>
      <c r="KH464" s="72">
        <v>1411</v>
      </c>
      <c r="KI464" s="72">
        <v>1126</v>
      </c>
      <c r="KJ464" s="72">
        <v>683</v>
      </c>
      <c r="KK464" s="72">
        <v>1061</v>
      </c>
      <c r="KL464" s="72">
        <v>656</v>
      </c>
      <c r="KM464" s="72">
        <v>806</v>
      </c>
      <c r="KN464" s="72">
        <v>822</v>
      </c>
      <c r="KO464" s="72">
        <v>487</v>
      </c>
      <c r="KP464" s="72">
        <v>235</v>
      </c>
      <c r="KQ464" s="72">
        <v>534</v>
      </c>
      <c r="KR464" s="72">
        <v>196</v>
      </c>
      <c r="KS464" s="72">
        <v>84</v>
      </c>
      <c r="KT464" s="72">
        <v>37</v>
      </c>
      <c r="KU464" s="72">
        <v>169</v>
      </c>
      <c r="KV464" s="72"/>
      <c r="KW464" s="72"/>
      <c r="KX464" s="72"/>
      <c r="KY464" s="72"/>
      <c r="KZ464" s="72"/>
      <c r="LA464" s="72"/>
      <c r="LB464" s="72"/>
      <c r="LC464" s="72"/>
      <c r="LD464" s="71">
        <v>1</v>
      </c>
      <c r="LE464" s="72">
        <v>0</v>
      </c>
      <c r="LF464" s="72">
        <v>0</v>
      </c>
      <c r="LG464" s="72">
        <v>0</v>
      </c>
      <c r="LH464" s="72">
        <v>0</v>
      </c>
      <c r="LI464" s="72">
        <v>0</v>
      </c>
      <c r="LJ464" s="72">
        <v>0</v>
      </c>
      <c r="LK464" s="72">
        <v>1</v>
      </c>
      <c r="LL464" s="72">
        <v>0</v>
      </c>
      <c r="LM464" s="72">
        <v>0</v>
      </c>
      <c r="LN464" s="72">
        <v>0</v>
      </c>
      <c r="LO464" s="72">
        <v>0</v>
      </c>
      <c r="LP464" s="72">
        <v>0</v>
      </c>
      <c r="LQ464" s="72">
        <v>0</v>
      </c>
      <c r="LR464" s="72">
        <v>0</v>
      </c>
      <c r="LS464" s="72">
        <v>0</v>
      </c>
      <c r="LT464" s="72"/>
      <c r="LU464" s="72"/>
      <c r="LV464" s="72"/>
      <c r="LW464" s="72"/>
      <c r="LX464" s="72"/>
      <c r="LY464" s="72"/>
      <c r="LZ464" s="72"/>
      <c r="MA464" s="72"/>
    </row>
    <row r="465" spans="1:339" x14ac:dyDescent="0.4">
      <c r="A465" s="67">
        <v>2023.07</v>
      </c>
      <c r="B465" s="66" t="s">
        <v>11</v>
      </c>
      <c r="C465" s="67">
        <v>2023.07</v>
      </c>
      <c r="D465" s="67"/>
      <c r="E465" s="67"/>
      <c r="F465" s="67"/>
      <c r="G465" s="67"/>
      <c r="H465" s="67"/>
      <c r="I465" s="67"/>
      <c r="J465" s="67"/>
      <c r="K465" s="67"/>
      <c r="L465" s="67"/>
      <c r="M465" s="67"/>
      <c r="N465" s="67"/>
      <c r="O465" s="67"/>
      <c r="P465" s="67"/>
      <c r="Q465" s="67"/>
      <c r="R465" s="67"/>
      <c r="S465" s="67"/>
      <c r="T465" s="67"/>
      <c r="U465" s="67"/>
      <c r="V465" s="67"/>
      <c r="W465" s="67"/>
      <c r="X465" s="67"/>
      <c r="Y465" s="67"/>
      <c r="Z465" s="67"/>
      <c r="AA465" s="67"/>
    </row>
    <row r="466" spans="1:339" x14ac:dyDescent="0.4">
      <c r="A466" s="67">
        <v>2023.08</v>
      </c>
      <c r="B466" s="66" t="s">
        <v>12</v>
      </c>
      <c r="C466" s="67">
        <v>2023.08</v>
      </c>
      <c r="D466" s="67"/>
      <c r="E466" s="67"/>
      <c r="F466" s="67"/>
      <c r="G466" s="67"/>
      <c r="H466" s="67"/>
      <c r="I466" s="67"/>
      <c r="J466" s="67"/>
      <c r="K466" s="67"/>
      <c r="L466" s="67"/>
      <c r="M466" s="67"/>
      <c r="N466" s="67"/>
      <c r="O466" s="67"/>
      <c r="P466" s="67"/>
      <c r="Q466" s="67"/>
      <c r="R466" s="67"/>
      <c r="S466" s="67"/>
      <c r="T466" s="67"/>
      <c r="U466" s="67"/>
      <c r="V466" s="67"/>
      <c r="W466" s="67"/>
      <c r="X466" s="67"/>
      <c r="Y466" s="67"/>
      <c r="Z466" s="67"/>
      <c r="AA466" s="67"/>
    </row>
    <row r="467" spans="1:339" x14ac:dyDescent="0.4">
      <c r="A467" s="67">
        <v>2023.09</v>
      </c>
      <c r="B467" s="66" t="s">
        <v>13</v>
      </c>
      <c r="C467" s="67">
        <v>2023.09</v>
      </c>
      <c r="D467" s="71">
        <v>7337017</v>
      </c>
      <c r="E467" s="71">
        <v>199147</v>
      </c>
      <c r="F467" s="71">
        <v>58994</v>
      </c>
      <c r="G467" s="71">
        <v>81998</v>
      </c>
      <c r="H467" s="71">
        <v>40497</v>
      </c>
      <c r="I467" s="71">
        <v>137145</v>
      </c>
      <c r="J467" s="71">
        <v>80857</v>
      </c>
      <c r="K467" s="71">
        <v>171004</v>
      </c>
      <c r="L467" s="71">
        <v>267990</v>
      </c>
      <c r="M467" s="71">
        <v>371667</v>
      </c>
      <c r="N467" s="71">
        <v>213982</v>
      </c>
      <c r="O467" s="71">
        <v>1450187</v>
      </c>
      <c r="P467" s="71">
        <v>1145398</v>
      </c>
      <c r="Q467" s="71">
        <v>768776</v>
      </c>
      <c r="R467" s="71">
        <v>426299</v>
      </c>
      <c r="S467" s="71">
        <v>1923076</v>
      </c>
      <c r="T467" s="71"/>
      <c r="U467" s="71"/>
      <c r="V467" s="71"/>
      <c r="W467" s="71"/>
      <c r="X467" s="71"/>
      <c r="Y467" s="71"/>
      <c r="Z467" s="71"/>
      <c r="AA467" s="71"/>
      <c r="AB467" s="71">
        <v>45747</v>
      </c>
      <c r="AC467" s="72">
        <v>707</v>
      </c>
      <c r="AD467" s="72">
        <v>498</v>
      </c>
      <c r="AE467" s="72">
        <v>1503</v>
      </c>
      <c r="AF467" s="72">
        <v>587</v>
      </c>
      <c r="AG467" s="72">
        <v>1166</v>
      </c>
      <c r="AH467" s="72">
        <v>1026</v>
      </c>
      <c r="AI467" s="72">
        <v>1881</v>
      </c>
      <c r="AJ467" s="72">
        <v>2638</v>
      </c>
      <c r="AK467" s="72">
        <v>2440</v>
      </c>
      <c r="AL467" s="72">
        <v>1966</v>
      </c>
      <c r="AM467" s="72">
        <v>7120</v>
      </c>
      <c r="AN467" s="72">
        <v>5698</v>
      </c>
      <c r="AO467" s="72">
        <v>2958</v>
      </c>
      <c r="AP467" s="72">
        <v>1877</v>
      </c>
      <c r="AQ467" s="72">
        <v>13682</v>
      </c>
      <c r="AR467" s="72"/>
      <c r="AS467" s="72"/>
      <c r="AT467" s="72"/>
      <c r="AU467" s="72"/>
      <c r="AV467" s="72"/>
      <c r="AW467" s="72"/>
      <c r="AX467" s="72"/>
      <c r="AY467" s="72"/>
      <c r="AZ467" s="71">
        <v>7291270</v>
      </c>
      <c r="BA467" s="72">
        <v>198440</v>
      </c>
      <c r="BB467" s="72">
        <v>58496</v>
      </c>
      <c r="BC467" s="72">
        <v>80495</v>
      </c>
      <c r="BD467" s="72">
        <v>39910</v>
      </c>
      <c r="BE467" s="72">
        <v>135979</v>
      </c>
      <c r="BF467" s="72">
        <v>79831</v>
      </c>
      <c r="BG467" s="72">
        <v>169123</v>
      </c>
      <c r="BH467" s="72">
        <v>265352</v>
      </c>
      <c r="BI467" s="72">
        <v>369227</v>
      </c>
      <c r="BJ467" s="72">
        <v>212016</v>
      </c>
      <c r="BK467" s="72">
        <v>1443067</v>
      </c>
      <c r="BL467" s="72">
        <v>1139700</v>
      </c>
      <c r="BM467" s="72">
        <v>765818</v>
      </c>
      <c r="BN467" s="72">
        <v>424422</v>
      </c>
      <c r="BO467" s="72">
        <v>1909394</v>
      </c>
      <c r="BP467" s="72"/>
      <c r="BQ467" s="72"/>
      <c r="BR467" s="72"/>
      <c r="BS467" s="72"/>
      <c r="BT467" s="72"/>
      <c r="BU467" s="72"/>
      <c r="BV467" s="72"/>
      <c r="BW467" s="72"/>
      <c r="BX467" s="71">
        <v>7065526</v>
      </c>
      <c r="BY467" s="72">
        <v>190396</v>
      </c>
      <c r="BZ467" s="72">
        <v>56524</v>
      </c>
      <c r="CA467" s="72">
        <v>78219</v>
      </c>
      <c r="CB467" s="72">
        <v>38227</v>
      </c>
      <c r="CC467" s="72">
        <v>133112</v>
      </c>
      <c r="CD467" s="72">
        <v>77740</v>
      </c>
      <c r="CE467" s="72">
        <v>165383</v>
      </c>
      <c r="CF467" s="72">
        <v>259636</v>
      </c>
      <c r="CG467" s="72">
        <v>362030</v>
      </c>
      <c r="CH467" s="72">
        <v>206227</v>
      </c>
      <c r="CI467" s="72">
        <v>1423267</v>
      </c>
      <c r="CJ467" s="72">
        <v>1120855</v>
      </c>
      <c r="CK467" s="72">
        <v>747107</v>
      </c>
      <c r="CL467" s="72">
        <v>413469</v>
      </c>
      <c r="CM467" s="72">
        <v>1793334</v>
      </c>
      <c r="CN467" s="72"/>
      <c r="CO467" s="72"/>
      <c r="CP467" s="72"/>
      <c r="CQ467" s="72"/>
      <c r="CR467" s="72"/>
      <c r="CS467" s="72"/>
      <c r="CT467" s="72"/>
      <c r="CU467" s="72"/>
      <c r="CV467" s="71">
        <v>2959</v>
      </c>
      <c r="CW467" s="72">
        <v>11</v>
      </c>
      <c r="CX467" s="72">
        <v>6</v>
      </c>
      <c r="CY467" s="72">
        <v>6</v>
      </c>
      <c r="CZ467" s="72">
        <v>1</v>
      </c>
      <c r="DA467" s="72">
        <v>7</v>
      </c>
      <c r="DB467" s="72">
        <v>6</v>
      </c>
      <c r="DC467" s="72">
        <v>18</v>
      </c>
      <c r="DD467" s="72">
        <v>20</v>
      </c>
      <c r="DE467" s="72">
        <v>18</v>
      </c>
      <c r="DF467" s="72">
        <v>21</v>
      </c>
      <c r="DG467" s="72">
        <v>65</v>
      </c>
      <c r="DH467" s="72">
        <v>57</v>
      </c>
      <c r="DI467" s="72">
        <v>57</v>
      </c>
      <c r="DJ467" s="72">
        <v>26</v>
      </c>
      <c r="DK467" s="72">
        <v>2640</v>
      </c>
      <c r="DL467" s="72"/>
      <c r="DM467" s="72"/>
      <c r="DN467" s="72"/>
      <c r="DO467" s="72"/>
      <c r="DP467" s="72"/>
      <c r="DQ467" s="72"/>
      <c r="DR467" s="72"/>
      <c r="DS467" s="72"/>
      <c r="DT467" s="71">
        <v>222785</v>
      </c>
      <c r="DU467" s="72">
        <v>8033</v>
      </c>
      <c r="DV467" s="72">
        <v>1966</v>
      </c>
      <c r="DW467" s="72">
        <v>2270</v>
      </c>
      <c r="DX467" s="72">
        <v>1682</v>
      </c>
      <c r="DY467" s="72">
        <v>2860</v>
      </c>
      <c r="DZ467" s="72">
        <v>2085</v>
      </c>
      <c r="EA467" s="72">
        <v>3722</v>
      </c>
      <c r="EB467" s="72">
        <v>5696</v>
      </c>
      <c r="EC467" s="72">
        <v>7179</v>
      </c>
      <c r="ED467" s="72">
        <v>5768</v>
      </c>
      <c r="EE467" s="72">
        <v>19735</v>
      </c>
      <c r="EF467" s="72">
        <v>18788</v>
      </c>
      <c r="EG467" s="72">
        <v>18654</v>
      </c>
      <c r="EH467" s="72">
        <v>10927</v>
      </c>
      <c r="EI467" s="72">
        <v>113420</v>
      </c>
      <c r="EJ467" s="72"/>
      <c r="EK467" s="72"/>
      <c r="EL467" s="72"/>
      <c r="EM467" s="72"/>
      <c r="EN467" s="72"/>
      <c r="EO467" s="72"/>
      <c r="EP467" s="72"/>
      <c r="EQ467" s="72"/>
      <c r="ER467" s="71">
        <v>130</v>
      </c>
      <c r="ES467" s="72">
        <v>0</v>
      </c>
      <c r="ET467" s="72">
        <v>0</v>
      </c>
      <c r="EU467" s="72">
        <v>1</v>
      </c>
      <c r="EV467" s="72">
        <v>0</v>
      </c>
      <c r="EW467" s="72">
        <v>1</v>
      </c>
      <c r="EX467" s="72">
        <v>3</v>
      </c>
      <c r="EY467" s="72">
        <v>5</v>
      </c>
      <c r="EZ467" s="72">
        <v>11</v>
      </c>
      <c r="FA467" s="72">
        <v>5</v>
      </c>
      <c r="FB467" s="72">
        <v>3</v>
      </c>
      <c r="FC467" s="72">
        <v>25</v>
      </c>
      <c r="FD467" s="72">
        <v>21</v>
      </c>
      <c r="FE467" s="72">
        <v>12</v>
      </c>
      <c r="FF467" s="72">
        <v>7</v>
      </c>
      <c r="FG467" s="72">
        <v>36</v>
      </c>
      <c r="FH467" s="72"/>
      <c r="FI467" s="72"/>
      <c r="FJ467" s="72"/>
      <c r="FK467" s="72"/>
      <c r="FL467" s="72"/>
      <c r="FM467" s="72"/>
      <c r="FN467" s="72"/>
      <c r="FO467" s="72"/>
      <c r="FP467" s="71">
        <v>155516</v>
      </c>
      <c r="FQ467" s="71">
        <v>70218</v>
      </c>
      <c r="FR467" s="71">
        <v>17049</v>
      </c>
      <c r="FS467" s="71">
        <v>14726</v>
      </c>
      <c r="FT467" s="71">
        <v>8857</v>
      </c>
      <c r="FU467" s="71">
        <v>13067</v>
      </c>
      <c r="FV467" s="71">
        <v>7069</v>
      </c>
      <c r="FW467" s="71">
        <v>8655</v>
      </c>
      <c r="FX467" s="71">
        <v>7125</v>
      </c>
      <c r="FY467" s="71">
        <v>3711</v>
      </c>
      <c r="FZ467" s="71">
        <v>1626</v>
      </c>
      <c r="GA467" s="71">
        <v>2401</v>
      </c>
      <c r="GB467" s="71">
        <v>534</v>
      </c>
      <c r="GC467" s="71">
        <v>154</v>
      </c>
      <c r="GD467" s="71">
        <v>75</v>
      </c>
      <c r="GE467" s="71">
        <v>249</v>
      </c>
      <c r="GF467" s="71"/>
      <c r="GG467" s="71"/>
      <c r="GH467" s="71"/>
      <c r="GI467" s="71"/>
      <c r="GJ467" s="71"/>
      <c r="GK467" s="71"/>
      <c r="GL467" s="71"/>
      <c r="GM467" s="71"/>
      <c r="GN467" s="71">
        <v>5625</v>
      </c>
      <c r="GO467" s="72">
        <v>2160</v>
      </c>
      <c r="GP467" s="72">
        <v>791</v>
      </c>
      <c r="GQ467" s="72">
        <v>567</v>
      </c>
      <c r="GR467" s="72">
        <v>339</v>
      </c>
      <c r="GS467" s="72">
        <v>411</v>
      </c>
      <c r="GT467" s="72">
        <v>277</v>
      </c>
      <c r="GU467" s="72">
        <v>323</v>
      </c>
      <c r="GV467" s="72">
        <v>285</v>
      </c>
      <c r="GW467" s="72">
        <v>126</v>
      </c>
      <c r="GX467" s="72">
        <v>71</v>
      </c>
      <c r="GY467" s="72">
        <v>132</v>
      </c>
      <c r="GZ467" s="72">
        <v>49</v>
      </c>
      <c r="HA467" s="72">
        <v>13</v>
      </c>
      <c r="HB467" s="72">
        <v>17</v>
      </c>
      <c r="HC467" s="72">
        <v>64</v>
      </c>
      <c r="HD467" s="72"/>
      <c r="HE467" s="72"/>
      <c r="HF467" s="72"/>
      <c r="HG467" s="72"/>
      <c r="HH467" s="72"/>
      <c r="HI467" s="72"/>
      <c r="HJ467" s="72"/>
      <c r="HK467" s="72"/>
      <c r="HL467" s="71">
        <v>149891</v>
      </c>
      <c r="HM467" s="72">
        <v>68058</v>
      </c>
      <c r="HN467" s="72">
        <v>16258</v>
      </c>
      <c r="HO467" s="72">
        <v>14159</v>
      </c>
      <c r="HP467" s="72">
        <v>8518</v>
      </c>
      <c r="HQ467" s="72">
        <v>12656</v>
      </c>
      <c r="HR467" s="72">
        <v>6792</v>
      </c>
      <c r="HS467" s="72">
        <v>8332</v>
      </c>
      <c r="HT467" s="72">
        <v>6840</v>
      </c>
      <c r="HU467" s="72">
        <v>3585</v>
      </c>
      <c r="HV467" s="72">
        <v>1555</v>
      </c>
      <c r="HW467" s="72">
        <v>2269</v>
      </c>
      <c r="HX467" s="72">
        <v>485</v>
      </c>
      <c r="HY467" s="72">
        <v>141</v>
      </c>
      <c r="HZ467" s="72">
        <v>58</v>
      </c>
      <c r="IA467" s="72">
        <v>185</v>
      </c>
      <c r="IB467" s="72"/>
      <c r="IC467" s="72"/>
      <c r="ID467" s="72"/>
      <c r="IE467" s="72"/>
      <c r="IF467" s="72"/>
      <c r="IG467" s="72"/>
      <c r="IH467" s="72"/>
      <c r="II467" s="72"/>
      <c r="IJ467" s="71">
        <v>137456</v>
      </c>
      <c r="IK467" s="72">
        <v>64376</v>
      </c>
      <c r="IL467" s="72">
        <v>14893</v>
      </c>
      <c r="IM467" s="72">
        <v>13053</v>
      </c>
      <c r="IN467" s="72">
        <v>7615</v>
      </c>
      <c r="IO467" s="72">
        <v>11361</v>
      </c>
      <c r="IP467" s="72">
        <v>6024</v>
      </c>
      <c r="IQ467" s="72">
        <v>7545</v>
      </c>
      <c r="IR467" s="72">
        <v>6105</v>
      </c>
      <c r="IS467" s="72">
        <v>3042</v>
      </c>
      <c r="IT467" s="72">
        <v>1297</v>
      </c>
      <c r="IU467" s="72">
        <v>1723</v>
      </c>
      <c r="IV467" s="72">
        <v>297</v>
      </c>
      <c r="IW467" s="72">
        <v>64</v>
      </c>
      <c r="IX467" s="72">
        <v>21</v>
      </c>
      <c r="IY467" s="72">
        <v>40</v>
      </c>
      <c r="IZ467" s="72"/>
      <c r="JA467" s="72"/>
      <c r="JB467" s="72"/>
      <c r="JC467" s="72"/>
      <c r="JD467" s="72"/>
      <c r="JE467" s="72"/>
      <c r="JF467" s="72"/>
      <c r="JG467" s="72"/>
      <c r="JH467" s="71">
        <v>93</v>
      </c>
      <c r="JI467" s="72">
        <v>7</v>
      </c>
      <c r="JJ467" s="72">
        <v>6</v>
      </c>
      <c r="JK467" s="72">
        <v>7</v>
      </c>
      <c r="JL467" s="72">
        <v>0</v>
      </c>
      <c r="JM467" s="72">
        <v>2</v>
      </c>
      <c r="JN467" s="72">
        <v>2</v>
      </c>
      <c r="JO467" s="72">
        <v>8</v>
      </c>
      <c r="JP467" s="72">
        <v>4</v>
      </c>
      <c r="JQ467" s="72">
        <v>5</v>
      </c>
      <c r="JR467" s="72">
        <v>6</v>
      </c>
      <c r="JS467" s="72">
        <v>8</v>
      </c>
      <c r="JT467" s="72">
        <v>8</v>
      </c>
      <c r="JU467" s="72">
        <v>3</v>
      </c>
      <c r="JV467" s="72">
        <v>1</v>
      </c>
      <c r="JW467" s="72">
        <v>26</v>
      </c>
      <c r="JX467" s="72"/>
      <c r="JY467" s="72"/>
      <c r="JZ467" s="72"/>
      <c r="KA467" s="72"/>
      <c r="KB467" s="72"/>
      <c r="KC467" s="72"/>
      <c r="KD467" s="72"/>
      <c r="KE467" s="72"/>
      <c r="KF467" s="71">
        <v>12342</v>
      </c>
      <c r="KG467" s="72">
        <v>3675</v>
      </c>
      <c r="KH467" s="72">
        <v>1359</v>
      </c>
      <c r="KI467" s="72">
        <v>1099</v>
      </c>
      <c r="KJ467" s="72">
        <v>903</v>
      </c>
      <c r="KK467" s="72">
        <v>1293</v>
      </c>
      <c r="KL467" s="72">
        <v>766</v>
      </c>
      <c r="KM467" s="72">
        <v>779</v>
      </c>
      <c r="KN467" s="72">
        <v>731</v>
      </c>
      <c r="KO467" s="72">
        <v>538</v>
      </c>
      <c r="KP467" s="72">
        <v>252</v>
      </c>
      <c r="KQ467" s="72">
        <v>538</v>
      </c>
      <c r="KR467" s="72">
        <v>180</v>
      </c>
      <c r="KS467" s="72">
        <v>74</v>
      </c>
      <c r="KT467" s="72">
        <v>36</v>
      </c>
      <c r="KU467" s="72">
        <v>119</v>
      </c>
      <c r="KV467" s="72"/>
      <c r="KW467" s="72"/>
      <c r="KX467" s="72"/>
      <c r="KY467" s="72"/>
      <c r="KZ467" s="72"/>
      <c r="LA467" s="72"/>
      <c r="LB467" s="72"/>
      <c r="LC467" s="72"/>
      <c r="LD467" s="71">
        <v>0</v>
      </c>
      <c r="LE467" s="72">
        <v>0</v>
      </c>
      <c r="LF467" s="72">
        <v>0</v>
      </c>
      <c r="LG467" s="72">
        <v>0</v>
      </c>
      <c r="LH467" s="72">
        <v>0</v>
      </c>
      <c r="LI467" s="72">
        <v>0</v>
      </c>
      <c r="LJ467" s="72">
        <v>0</v>
      </c>
      <c r="LK467" s="72">
        <v>0</v>
      </c>
      <c r="LL467" s="72">
        <v>0</v>
      </c>
      <c r="LM467" s="72">
        <v>0</v>
      </c>
      <c r="LN467" s="72">
        <v>0</v>
      </c>
      <c r="LO467" s="72">
        <v>0</v>
      </c>
      <c r="LP467" s="72">
        <v>0</v>
      </c>
      <c r="LQ467" s="72">
        <v>0</v>
      </c>
      <c r="LR467" s="72">
        <v>0</v>
      </c>
      <c r="LS467" s="72">
        <v>0</v>
      </c>
      <c r="LT467" s="72"/>
      <c r="LU467" s="72"/>
      <c r="LV467" s="72"/>
      <c r="LW467" s="72"/>
      <c r="LX467" s="72"/>
      <c r="LY467" s="72"/>
      <c r="LZ467" s="72"/>
      <c r="MA467" s="72"/>
    </row>
    <row r="468" spans="1:339" x14ac:dyDescent="0.4">
      <c r="A468" s="67">
        <v>2023.1</v>
      </c>
      <c r="B468" s="66" t="s">
        <v>14</v>
      </c>
      <c r="C468" s="67">
        <v>2023.1</v>
      </c>
    </row>
    <row r="469" spans="1:339" x14ac:dyDescent="0.4">
      <c r="A469" s="67">
        <v>2023.11</v>
      </c>
      <c r="B469" s="66" t="s">
        <v>15</v>
      </c>
      <c r="C469" s="67">
        <v>2023.11</v>
      </c>
    </row>
    <row r="470" spans="1:339" x14ac:dyDescent="0.4">
      <c r="A470" s="67">
        <v>2023.12</v>
      </c>
      <c r="B470" s="66" t="s">
        <v>3</v>
      </c>
      <c r="C470" s="67">
        <v>2023.12</v>
      </c>
      <c r="D470" s="71">
        <v>5889953</v>
      </c>
      <c r="E470" s="71">
        <v>173678</v>
      </c>
      <c r="F470" s="71">
        <v>49379</v>
      </c>
      <c r="G470" s="71">
        <v>61050</v>
      </c>
      <c r="H470" s="71">
        <v>33364</v>
      </c>
      <c r="I470" s="71">
        <v>97860</v>
      </c>
      <c r="J470" s="71">
        <v>56668</v>
      </c>
      <c r="K470" s="71">
        <v>115105</v>
      </c>
      <c r="L470" s="71">
        <v>176176</v>
      </c>
      <c r="M470" s="71">
        <v>245973</v>
      </c>
      <c r="N470" s="71">
        <v>149176</v>
      </c>
      <c r="O470" s="71">
        <v>1053519</v>
      </c>
      <c r="P470" s="71">
        <v>866793</v>
      </c>
      <c r="Q470" s="71">
        <v>645252</v>
      </c>
      <c r="R470" s="71">
        <v>346255</v>
      </c>
      <c r="S470" s="71">
        <v>1819705</v>
      </c>
      <c r="T470" s="71"/>
      <c r="U470" s="71"/>
      <c r="V470" s="71"/>
      <c r="W470" s="71"/>
      <c r="X470" s="71"/>
      <c r="Y470" s="71"/>
      <c r="Z470" s="71"/>
      <c r="AA470" s="71"/>
      <c r="AB470" s="71">
        <v>46443</v>
      </c>
      <c r="AC470" s="72">
        <v>631</v>
      </c>
      <c r="AD470" s="72">
        <v>387</v>
      </c>
      <c r="AE470" s="72">
        <v>921</v>
      </c>
      <c r="AF470" s="72">
        <v>1255</v>
      </c>
      <c r="AG470" s="72">
        <v>1132</v>
      </c>
      <c r="AH470" s="72">
        <v>948</v>
      </c>
      <c r="AI470" s="72">
        <v>1814</v>
      </c>
      <c r="AJ470" s="72">
        <v>2706</v>
      </c>
      <c r="AK470" s="72">
        <v>2374</v>
      </c>
      <c r="AL470" s="72">
        <v>1976</v>
      </c>
      <c r="AM470" s="72">
        <v>7210</v>
      </c>
      <c r="AN470" s="72">
        <v>5952</v>
      </c>
      <c r="AO470" s="72">
        <v>3111</v>
      </c>
      <c r="AP470" s="72">
        <v>1986</v>
      </c>
      <c r="AQ470" s="72">
        <v>14040</v>
      </c>
      <c r="AR470" s="72"/>
      <c r="AS470" s="72"/>
      <c r="AT470" s="72"/>
      <c r="AU470" s="72"/>
      <c r="AV470" s="72"/>
      <c r="AW470" s="72"/>
      <c r="AX470" s="72"/>
      <c r="AY470" s="72"/>
      <c r="AZ470" s="71">
        <v>5843510</v>
      </c>
      <c r="BA470" s="72">
        <v>173047</v>
      </c>
      <c r="BB470" s="72">
        <v>48992</v>
      </c>
      <c r="BC470" s="72">
        <v>60129</v>
      </c>
      <c r="BD470" s="72">
        <v>32109</v>
      </c>
      <c r="BE470" s="72">
        <v>96728</v>
      </c>
      <c r="BF470" s="72">
        <v>55720</v>
      </c>
      <c r="BG470" s="72">
        <v>113291</v>
      </c>
      <c r="BH470" s="72">
        <v>173470</v>
      </c>
      <c r="BI470" s="72">
        <v>243599</v>
      </c>
      <c r="BJ470" s="72">
        <v>147200</v>
      </c>
      <c r="BK470" s="72">
        <v>1046309</v>
      </c>
      <c r="BL470" s="72">
        <v>860841</v>
      </c>
      <c r="BM470" s="72">
        <v>642141</v>
      </c>
      <c r="BN470" s="72">
        <v>344269</v>
      </c>
      <c r="BO470" s="72">
        <v>1805665</v>
      </c>
      <c r="BP470" s="72"/>
      <c r="BQ470" s="72"/>
      <c r="BR470" s="72"/>
      <c r="BS470" s="72"/>
      <c r="BT470" s="72"/>
      <c r="BU470" s="72"/>
      <c r="BV470" s="72"/>
      <c r="BW470" s="72"/>
      <c r="BX470" s="71">
        <v>5659690</v>
      </c>
      <c r="BY470" s="72">
        <v>165527</v>
      </c>
      <c r="BZ470" s="72">
        <v>47220</v>
      </c>
      <c r="CA470" s="72">
        <v>58111</v>
      </c>
      <c r="CB470" s="72">
        <v>30652</v>
      </c>
      <c r="CC470" s="72">
        <v>93986</v>
      </c>
      <c r="CD470" s="72">
        <v>53635</v>
      </c>
      <c r="CE470" s="72">
        <v>109910</v>
      </c>
      <c r="CF470" s="72">
        <v>167536</v>
      </c>
      <c r="CG470" s="72">
        <v>237300</v>
      </c>
      <c r="CH470" s="72">
        <v>142102</v>
      </c>
      <c r="CI470" s="72">
        <v>1029510</v>
      </c>
      <c r="CJ470" s="72">
        <v>843790</v>
      </c>
      <c r="CK470" s="72">
        <v>626099</v>
      </c>
      <c r="CL470" s="72">
        <v>334948</v>
      </c>
      <c r="CM470" s="72">
        <v>1719364</v>
      </c>
      <c r="CN470" s="72"/>
      <c r="CO470" s="72"/>
      <c r="CP470" s="72"/>
      <c r="CQ470" s="72"/>
      <c r="CR470" s="72"/>
      <c r="CS470" s="72"/>
      <c r="CT470" s="72"/>
      <c r="CU470" s="72"/>
      <c r="CV470" s="71">
        <v>1795</v>
      </c>
      <c r="CW470" s="72">
        <v>9</v>
      </c>
      <c r="CX470" s="72">
        <v>6</v>
      </c>
      <c r="CY470" s="72">
        <v>3</v>
      </c>
      <c r="CZ470" s="72">
        <v>4</v>
      </c>
      <c r="DA470" s="72">
        <v>1</v>
      </c>
      <c r="DB470" s="72">
        <v>4</v>
      </c>
      <c r="DC470" s="72">
        <v>5</v>
      </c>
      <c r="DD470" s="72">
        <v>6</v>
      </c>
      <c r="DE470" s="72">
        <v>12</v>
      </c>
      <c r="DF470" s="72">
        <v>10</v>
      </c>
      <c r="DG470" s="72">
        <v>41</v>
      </c>
      <c r="DH470" s="72">
        <v>50</v>
      </c>
      <c r="DI470" s="72">
        <v>49</v>
      </c>
      <c r="DJ470" s="72">
        <v>29</v>
      </c>
      <c r="DK470" s="72">
        <v>1566</v>
      </c>
      <c r="DL470" s="72"/>
      <c r="DM470" s="72"/>
      <c r="DN470" s="72"/>
      <c r="DO470" s="72"/>
      <c r="DP470" s="72"/>
      <c r="DQ470" s="72"/>
      <c r="DR470" s="72"/>
      <c r="DS470" s="72"/>
      <c r="DT470" s="71">
        <v>182025</v>
      </c>
      <c r="DU470" s="72">
        <v>7511</v>
      </c>
      <c r="DV470" s="72">
        <v>1766</v>
      </c>
      <c r="DW470" s="72">
        <v>2015</v>
      </c>
      <c r="DX470" s="72">
        <v>1453</v>
      </c>
      <c r="DY470" s="72">
        <v>2741</v>
      </c>
      <c r="DZ470" s="72">
        <v>2081</v>
      </c>
      <c r="EA470" s="72">
        <v>3376</v>
      </c>
      <c r="EB470" s="72">
        <v>5928</v>
      </c>
      <c r="EC470" s="72">
        <v>6287</v>
      </c>
      <c r="ED470" s="72">
        <v>5088</v>
      </c>
      <c r="EE470" s="72">
        <v>16758</v>
      </c>
      <c r="EF470" s="72">
        <v>17001</v>
      </c>
      <c r="EG470" s="72">
        <v>15993</v>
      </c>
      <c r="EH470" s="72">
        <v>9292</v>
      </c>
      <c r="EI470" s="72">
        <v>84735</v>
      </c>
      <c r="EJ470" s="72"/>
      <c r="EK470" s="72"/>
      <c r="EL470" s="72"/>
      <c r="EM470" s="72"/>
      <c r="EN470" s="72"/>
      <c r="EO470" s="72"/>
      <c r="EP470" s="72"/>
      <c r="EQ470" s="72"/>
      <c r="ER470" s="71">
        <v>118</v>
      </c>
      <c r="ES470" s="72">
        <v>1</v>
      </c>
      <c r="ET470" s="72">
        <v>1</v>
      </c>
      <c r="EU470" s="72">
        <v>0</v>
      </c>
      <c r="EV470" s="72">
        <v>1</v>
      </c>
      <c r="EW470" s="72">
        <v>0</v>
      </c>
      <c r="EX470" s="72">
        <v>4</v>
      </c>
      <c r="EY470" s="72">
        <v>4</v>
      </c>
      <c r="EZ470" s="72">
        <v>6</v>
      </c>
      <c r="FA470" s="72">
        <v>3</v>
      </c>
      <c r="FB470" s="72">
        <v>4</v>
      </c>
      <c r="FC470" s="72">
        <v>24</v>
      </c>
      <c r="FD470" s="72">
        <v>12</v>
      </c>
      <c r="FE470" s="72">
        <v>12</v>
      </c>
      <c r="FF470" s="72">
        <v>4</v>
      </c>
      <c r="FG470" s="72">
        <v>42</v>
      </c>
      <c r="FH470" s="72"/>
      <c r="FI470" s="72"/>
      <c r="FJ470" s="72"/>
      <c r="FK470" s="72"/>
      <c r="FL470" s="72"/>
      <c r="FM470" s="72"/>
      <c r="FN470" s="72"/>
      <c r="FO470" s="72"/>
      <c r="FP470" s="71">
        <v>137333</v>
      </c>
      <c r="FQ470" s="71">
        <v>62622</v>
      </c>
      <c r="FR470" s="71">
        <v>14836</v>
      </c>
      <c r="FS470" s="71">
        <v>12636</v>
      </c>
      <c r="FT470" s="71">
        <v>7615</v>
      </c>
      <c r="FU470" s="71">
        <v>11172</v>
      </c>
      <c r="FV470" s="71">
        <v>6164</v>
      </c>
      <c r="FW470" s="71">
        <v>7556</v>
      </c>
      <c r="FX470" s="71">
        <v>6522</v>
      </c>
      <c r="FY470" s="71">
        <v>3377</v>
      </c>
      <c r="FZ470" s="71">
        <v>1453</v>
      </c>
      <c r="GA470" s="71">
        <v>2352</v>
      </c>
      <c r="GB470" s="71">
        <v>536</v>
      </c>
      <c r="GC470" s="71">
        <v>160</v>
      </c>
      <c r="GD470" s="71">
        <v>65</v>
      </c>
      <c r="GE470" s="71">
        <v>267</v>
      </c>
      <c r="GF470" s="71"/>
      <c r="GG470" s="71"/>
      <c r="GH470" s="71"/>
      <c r="GI470" s="71"/>
      <c r="GJ470" s="71"/>
      <c r="GK470" s="71"/>
      <c r="GL470" s="71"/>
      <c r="GM470" s="71"/>
      <c r="GN470" s="71">
        <v>5813</v>
      </c>
      <c r="GO470" s="72">
        <v>2299</v>
      </c>
      <c r="GP470" s="72">
        <v>823</v>
      </c>
      <c r="GQ470" s="72">
        <v>584</v>
      </c>
      <c r="GR470" s="72">
        <v>356</v>
      </c>
      <c r="GS470" s="72">
        <v>427</v>
      </c>
      <c r="GT470" s="72">
        <v>280</v>
      </c>
      <c r="GU470" s="72">
        <v>312</v>
      </c>
      <c r="GV470" s="72">
        <v>288</v>
      </c>
      <c r="GW470" s="72">
        <v>131</v>
      </c>
      <c r="GX470" s="72">
        <v>66</v>
      </c>
      <c r="GY470" s="72">
        <v>124</v>
      </c>
      <c r="GZ470" s="72">
        <v>46</v>
      </c>
      <c r="HA470" s="72">
        <v>14</v>
      </c>
      <c r="HB470" s="72">
        <v>13</v>
      </c>
      <c r="HC470" s="72">
        <v>50</v>
      </c>
      <c r="HD470" s="72"/>
      <c r="HE470" s="72"/>
      <c r="HF470" s="72"/>
      <c r="HG470" s="72"/>
      <c r="HH470" s="72"/>
      <c r="HI470" s="72"/>
      <c r="HJ470" s="72"/>
      <c r="HK470" s="72"/>
      <c r="HL470" s="71">
        <v>131520</v>
      </c>
      <c r="HM470" s="72">
        <v>60323</v>
      </c>
      <c r="HN470" s="72">
        <v>14013</v>
      </c>
      <c r="HO470" s="72">
        <v>12052</v>
      </c>
      <c r="HP470" s="72">
        <v>7259</v>
      </c>
      <c r="HQ470" s="72">
        <v>10745</v>
      </c>
      <c r="HR470" s="72">
        <v>5884</v>
      </c>
      <c r="HS470" s="72">
        <v>7244</v>
      </c>
      <c r="HT470" s="72">
        <v>6234</v>
      </c>
      <c r="HU470" s="72">
        <v>3246</v>
      </c>
      <c r="HV470" s="72">
        <v>1387</v>
      </c>
      <c r="HW470" s="72">
        <v>2228</v>
      </c>
      <c r="HX470" s="72">
        <v>490</v>
      </c>
      <c r="HY470" s="72">
        <v>146</v>
      </c>
      <c r="HZ470" s="72">
        <v>52</v>
      </c>
      <c r="IA470" s="72">
        <v>217</v>
      </c>
      <c r="IB470" s="72"/>
      <c r="IC470" s="72"/>
      <c r="ID470" s="72"/>
      <c r="IE470" s="72"/>
      <c r="IF470" s="72"/>
      <c r="IG470" s="72"/>
      <c r="IH470" s="72"/>
      <c r="II470" s="72"/>
      <c r="IJ470" s="71">
        <v>119802</v>
      </c>
      <c r="IK470" s="72">
        <v>56559</v>
      </c>
      <c r="IL470" s="72">
        <v>12605</v>
      </c>
      <c r="IM470" s="72">
        <v>10958</v>
      </c>
      <c r="IN470" s="72">
        <v>6561</v>
      </c>
      <c r="IO470" s="72">
        <v>9773</v>
      </c>
      <c r="IP470" s="72">
        <v>5245</v>
      </c>
      <c r="IQ470" s="72">
        <v>6464</v>
      </c>
      <c r="IR470" s="72">
        <v>5490</v>
      </c>
      <c r="IS470" s="72">
        <v>2787</v>
      </c>
      <c r="IT470" s="72">
        <v>1176</v>
      </c>
      <c r="IU470" s="72">
        <v>1726</v>
      </c>
      <c r="IV470" s="72">
        <v>315</v>
      </c>
      <c r="IW470" s="72">
        <v>71</v>
      </c>
      <c r="IX470" s="72">
        <v>21</v>
      </c>
      <c r="IY470" s="72">
        <v>51</v>
      </c>
      <c r="IZ470" s="72"/>
      <c r="JA470" s="72"/>
      <c r="JB470" s="72"/>
      <c r="JC470" s="72"/>
      <c r="JD470" s="72"/>
      <c r="JE470" s="72"/>
      <c r="JF470" s="72"/>
      <c r="JG470" s="72"/>
      <c r="JH470" s="71">
        <v>87</v>
      </c>
      <c r="JI470" s="72">
        <v>7</v>
      </c>
      <c r="JJ470" s="72">
        <v>4</v>
      </c>
      <c r="JK470" s="72">
        <v>7</v>
      </c>
      <c r="JL470" s="72">
        <v>2</v>
      </c>
      <c r="JM470" s="72">
        <v>3</v>
      </c>
      <c r="JN470" s="72">
        <v>2</v>
      </c>
      <c r="JO470" s="72">
        <v>8</v>
      </c>
      <c r="JP470" s="72">
        <v>3</v>
      </c>
      <c r="JQ470" s="72">
        <v>4</v>
      </c>
      <c r="JR470" s="72">
        <v>4</v>
      </c>
      <c r="JS470" s="72">
        <v>7</v>
      </c>
      <c r="JT470" s="72">
        <v>7</v>
      </c>
      <c r="JU470" s="72">
        <v>4</v>
      </c>
      <c r="JV470" s="72">
        <v>1</v>
      </c>
      <c r="JW470" s="72">
        <v>24</v>
      </c>
      <c r="JX470" s="72"/>
      <c r="JY470" s="72"/>
      <c r="JZ470" s="72"/>
      <c r="KA470" s="72"/>
      <c r="KB470" s="72"/>
      <c r="KC470" s="72"/>
      <c r="KD470" s="72"/>
      <c r="KE470" s="72"/>
      <c r="KF470" s="71">
        <v>11631</v>
      </c>
      <c r="KG470" s="72">
        <v>3757</v>
      </c>
      <c r="KH470" s="72">
        <v>1404</v>
      </c>
      <c r="KI470" s="72">
        <v>1087</v>
      </c>
      <c r="KJ470" s="72">
        <v>696</v>
      </c>
      <c r="KK470" s="72">
        <v>969</v>
      </c>
      <c r="KL470" s="72">
        <v>637</v>
      </c>
      <c r="KM470" s="72">
        <v>772</v>
      </c>
      <c r="KN470" s="72">
        <v>741</v>
      </c>
      <c r="KO470" s="72">
        <v>455</v>
      </c>
      <c r="KP470" s="72">
        <v>207</v>
      </c>
      <c r="KQ470" s="72">
        <v>495</v>
      </c>
      <c r="KR470" s="72">
        <v>168</v>
      </c>
      <c r="KS470" s="72">
        <v>71</v>
      </c>
      <c r="KT470" s="72">
        <v>30</v>
      </c>
      <c r="KU470" s="72">
        <v>142</v>
      </c>
      <c r="KV470" s="72"/>
      <c r="KW470" s="72"/>
      <c r="KX470" s="72"/>
      <c r="KY470" s="72"/>
      <c r="KZ470" s="72"/>
      <c r="LA470" s="72"/>
      <c r="LB470" s="72"/>
      <c r="LC470" s="72"/>
      <c r="LD470" s="71">
        <v>2</v>
      </c>
      <c r="LE470" s="72">
        <v>0</v>
      </c>
      <c r="LF470" s="72">
        <v>0</v>
      </c>
      <c r="LG470" s="72">
        <v>0</v>
      </c>
      <c r="LH470" s="72">
        <v>0</v>
      </c>
      <c r="LI470" s="72">
        <v>0</v>
      </c>
      <c r="LJ470" s="72">
        <v>0</v>
      </c>
      <c r="LK470" s="72">
        <v>2</v>
      </c>
      <c r="LL470" s="72">
        <v>0</v>
      </c>
      <c r="LM470" s="72">
        <v>0</v>
      </c>
      <c r="LN470" s="72">
        <v>0</v>
      </c>
      <c r="LO470" s="72">
        <v>0</v>
      </c>
      <c r="LP470" s="72">
        <v>0</v>
      </c>
      <c r="LQ470" s="72">
        <v>0</v>
      </c>
      <c r="LR470" s="72">
        <v>0</v>
      </c>
      <c r="LS470" s="72">
        <v>0</v>
      </c>
      <c r="LT470" s="72"/>
      <c r="LU470" s="72"/>
      <c r="LV470" s="72"/>
      <c r="LW470" s="72"/>
      <c r="LX470" s="72"/>
      <c r="LY470" s="72"/>
      <c r="LZ470" s="72"/>
      <c r="MA470" s="72"/>
    </row>
    <row r="471" spans="1:339" x14ac:dyDescent="0.4">
      <c r="A471" s="67">
        <v>2023.13</v>
      </c>
      <c r="B471" s="66" t="s">
        <v>4</v>
      </c>
      <c r="C471" s="67">
        <v>2023.13</v>
      </c>
    </row>
    <row r="472" spans="1:339" x14ac:dyDescent="0.4">
      <c r="A472" s="68">
        <v>2024.01</v>
      </c>
      <c r="B472" s="66" t="s">
        <v>239</v>
      </c>
      <c r="C472" s="67">
        <v>2024.01</v>
      </c>
    </row>
    <row r="473" spans="1:339" x14ac:dyDescent="0.4">
      <c r="A473" s="67">
        <v>2024.02</v>
      </c>
      <c r="B473" s="66" t="s">
        <v>6</v>
      </c>
      <c r="C473" s="67">
        <v>2024.02</v>
      </c>
    </row>
    <row r="474" spans="1:339" x14ac:dyDescent="0.4">
      <c r="A474" s="67">
        <v>2024.03</v>
      </c>
      <c r="B474" s="66" t="s">
        <v>7</v>
      </c>
      <c r="C474" s="67">
        <v>2024.03</v>
      </c>
      <c r="D474" s="71">
        <v>5671789</v>
      </c>
      <c r="E474" s="71">
        <v>156232</v>
      </c>
      <c r="F474" s="71">
        <v>44571</v>
      </c>
      <c r="G474" s="71">
        <v>53503</v>
      </c>
      <c r="H474" s="71">
        <v>30554</v>
      </c>
      <c r="I474" s="71">
        <v>88195</v>
      </c>
      <c r="J474" s="71">
        <v>48321</v>
      </c>
      <c r="K474" s="71">
        <v>97456</v>
      </c>
      <c r="L474" s="71">
        <v>140361</v>
      </c>
      <c r="M474" s="71">
        <v>194049</v>
      </c>
      <c r="N474" s="71">
        <v>113213</v>
      </c>
      <c r="O474" s="71">
        <v>839127</v>
      </c>
      <c r="P474" s="71">
        <v>734138</v>
      </c>
      <c r="Q474" s="71">
        <v>602339</v>
      </c>
      <c r="R474" s="71">
        <v>328207</v>
      </c>
      <c r="S474" s="71">
        <v>2201523</v>
      </c>
      <c r="T474" s="71"/>
      <c r="U474" s="71"/>
      <c r="V474" s="71"/>
      <c r="W474" s="71"/>
      <c r="X474" s="71"/>
      <c r="Y474" s="71"/>
      <c r="Z474" s="71"/>
      <c r="AA474" s="71"/>
      <c r="AB474" s="71">
        <v>49668</v>
      </c>
      <c r="AC474" s="72">
        <v>537</v>
      </c>
      <c r="AD474" s="72">
        <v>327</v>
      </c>
      <c r="AE474" s="72">
        <v>516</v>
      </c>
      <c r="AF474" s="72">
        <v>1239</v>
      </c>
      <c r="AG474" s="72">
        <v>1004</v>
      </c>
      <c r="AH474" s="72">
        <v>893</v>
      </c>
      <c r="AI474" s="72">
        <v>1656</v>
      </c>
      <c r="AJ474" s="72">
        <v>2527</v>
      </c>
      <c r="AK474" s="72">
        <v>2343</v>
      </c>
      <c r="AL474" s="72">
        <v>1856</v>
      </c>
      <c r="AM474" s="72">
        <v>7130</v>
      </c>
      <c r="AN474" s="72">
        <v>6151</v>
      </c>
      <c r="AO474" s="72">
        <v>3411</v>
      </c>
      <c r="AP474" s="72">
        <v>2167</v>
      </c>
      <c r="AQ474" s="72">
        <v>17911</v>
      </c>
      <c r="AR474" s="72"/>
      <c r="AS474" s="72"/>
      <c r="AT474" s="72"/>
      <c r="AU474" s="72"/>
      <c r="AV474" s="72"/>
      <c r="AW474" s="72"/>
      <c r="AX474" s="72"/>
      <c r="AY474" s="72"/>
      <c r="AZ474" s="71">
        <v>5622121</v>
      </c>
      <c r="BA474" s="72">
        <v>155695</v>
      </c>
      <c r="BB474" s="72">
        <v>44244</v>
      </c>
      <c r="BC474" s="72">
        <v>52987</v>
      </c>
      <c r="BD474" s="72">
        <v>29315</v>
      </c>
      <c r="BE474" s="72">
        <v>87191</v>
      </c>
      <c r="BF474" s="72">
        <v>47428</v>
      </c>
      <c r="BG474" s="72">
        <v>95800</v>
      </c>
      <c r="BH474" s="72">
        <v>137834</v>
      </c>
      <c r="BI474" s="72">
        <v>191706</v>
      </c>
      <c r="BJ474" s="72">
        <v>111357</v>
      </c>
      <c r="BK474" s="72">
        <v>831997</v>
      </c>
      <c r="BL474" s="72">
        <v>727987</v>
      </c>
      <c r="BM474" s="72">
        <v>598928</v>
      </c>
      <c r="BN474" s="72">
        <v>326040</v>
      </c>
      <c r="BO474" s="72">
        <v>2183612</v>
      </c>
      <c r="BP474" s="72"/>
      <c r="BQ474" s="72"/>
      <c r="BR474" s="72"/>
      <c r="BS474" s="72"/>
      <c r="BT474" s="72"/>
      <c r="BU474" s="72"/>
      <c r="BV474" s="72"/>
      <c r="BW474" s="72"/>
      <c r="BX474" s="71">
        <v>5434648</v>
      </c>
      <c r="BY474" s="72">
        <v>148719</v>
      </c>
      <c r="BZ474" s="72">
        <v>42706</v>
      </c>
      <c r="CA474" s="72">
        <v>51185</v>
      </c>
      <c r="CB474" s="72">
        <v>28084</v>
      </c>
      <c r="CC474" s="72">
        <v>84525</v>
      </c>
      <c r="CD474" s="72">
        <v>45428</v>
      </c>
      <c r="CE474" s="72">
        <v>92615</v>
      </c>
      <c r="CF474" s="72">
        <v>132930</v>
      </c>
      <c r="CG474" s="72">
        <v>185906</v>
      </c>
      <c r="CH474" s="72">
        <v>106839</v>
      </c>
      <c r="CI474" s="72">
        <v>815702</v>
      </c>
      <c r="CJ474" s="72">
        <v>711505</v>
      </c>
      <c r="CK474" s="72">
        <v>587542</v>
      </c>
      <c r="CL474" s="72">
        <v>319035</v>
      </c>
      <c r="CM474" s="72">
        <v>2081927</v>
      </c>
      <c r="CN474" s="72"/>
      <c r="CO474" s="72"/>
      <c r="CP474" s="72"/>
      <c r="CQ474" s="72"/>
      <c r="CR474" s="72"/>
      <c r="CS474" s="72"/>
      <c r="CT474" s="72"/>
      <c r="CU474" s="72"/>
      <c r="CV474" s="71">
        <v>2106</v>
      </c>
      <c r="CW474" s="72">
        <v>9</v>
      </c>
      <c r="CX474" s="72">
        <v>1</v>
      </c>
      <c r="CY474" s="72">
        <v>4</v>
      </c>
      <c r="CZ474" s="72">
        <v>3</v>
      </c>
      <c r="DA474" s="72">
        <v>6</v>
      </c>
      <c r="DB474" s="72">
        <v>0</v>
      </c>
      <c r="DC474" s="72">
        <v>5</v>
      </c>
      <c r="DD474" s="72">
        <v>7</v>
      </c>
      <c r="DE474" s="72">
        <v>7</v>
      </c>
      <c r="DF474" s="72">
        <v>6</v>
      </c>
      <c r="DG474" s="72">
        <v>34</v>
      </c>
      <c r="DH474" s="72">
        <v>39</v>
      </c>
      <c r="DI474" s="72">
        <v>44</v>
      </c>
      <c r="DJ474" s="72">
        <v>22</v>
      </c>
      <c r="DK474" s="72">
        <v>1919</v>
      </c>
      <c r="DL474" s="72"/>
      <c r="DM474" s="72"/>
      <c r="DN474" s="72"/>
      <c r="DO474" s="72"/>
      <c r="DP474" s="72"/>
      <c r="DQ474" s="72"/>
      <c r="DR474" s="72"/>
      <c r="DS474" s="72"/>
      <c r="DT474" s="71">
        <v>185367</v>
      </c>
      <c r="DU474" s="72">
        <v>6967</v>
      </c>
      <c r="DV474" s="72">
        <v>1537</v>
      </c>
      <c r="DW474" s="72">
        <v>1798</v>
      </c>
      <c r="DX474" s="72">
        <v>1228</v>
      </c>
      <c r="DY474" s="72">
        <v>2660</v>
      </c>
      <c r="DZ474" s="72">
        <v>2000</v>
      </c>
      <c r="EA474" s="72">
        <v>3180</v>
      </c>
      <c r="EB474" s="72">
        <v>4897</v>
      </c>
      <c r="EC474" s="72">
        <v>5793</v>
      </c>
      <c r="ED474" s="72">
        <v>4512</v>
      </c>
      <c r="EE474" s="72">
        <v>16261</v>
      </c>
      <c r="EF474" s="72">
        <v>16443</v>
      </c>
      <c r="EG474" s="72">
        <v>11342</v>
      </c>
      <c r="EH474" s="72">
        <v>6983</v>
      </c>
      <c r="EI474" s="72">
        <v>99766</v>
      </c>
      <c r="EJ474" s="72"/>
      <c r="EK474" s="72"/>
      <c r="EL474" s="72"/>
      <c r="EM474" s="72"/>
      <c r="EN474" s="72"/>
      <c r="EO474" s="72"/>
      <c r="EP474" s="72"/>
      <c r="EQ474" s="72"/>
      <c r="ER474" s="71">
        <v>132</v>
      </c>
      <c r="ES474" s="72">
        <v>2</v>
      </c>
      <c r="ET474" s="72">
        <v>8</v>
      </c>
      <c r="EU474" s="72">
        <v>0</v>
      </c>
      <c r="EV474" s="72">
        <v>0</v>
      </c>
      <c r="EW474" s="72">
        <v>1</v>
      </c>
      <c r="EX474" s="72">
        <v>5</v>
      </c>
      <c r="EY474" s="72">
        <v>3</v>
      </c>
      <c r="EZ474" s="72">
        <v>12</v>
      </c>
      <c r="FA474" s="72">
        <v>3</v>
      </c>
      <c r="FB474" s="72">
        <v>1</v>
      </c>
      <c r="FC474" s="72">
        <v>24</v>
      </c>
      <c r="FD474" s="72">
        <v>21</v>
      </c>
      <c r="FE474" s="72">
        <v>5</v>
      </c>
      <c r="FF474" s="72">
        <v>4</v>
      </c>
      <c r="FG474" s="72">
        <v>43</v>
      </c>
      <c r="FH474" s="72"/>
      <c r="FI474" s="72"/>
      <c r="FJ474" s="72"/>
      <c r="FK474" s="72"/>
      <c r="FL474" s="72"/>
      <c r="FM474" s="72"/>
      <c r="FN474" s="72"/>
      <c r="FO474" s="72"/>
      <c r="FP474" s="71">
        <v>142953</v>
      </c>
      <c r="FQ474" s="71">
        <v>65785</v>
      </c>
      <c r="FR474" s="71">
        <v>15508</v>
      </c>
      <c r="FS474" s="71">
        <v>13004</v>
      </c>
      <c r="FT474" s="71">
        <v>7903</v>
      </c>
      <c r="FU474" s="71">
        <v>11549</v>
      </c>
      <c r="FV474" s="71">
        <v>6296</v>
      </c>
      <c r="FW474" s="71">
        <v>7802</v>
      </c>
      <c r="FX474" s="71">
        <v>6787</v>
      </c>
      <c r="FY474" s="71">
        <v>3411</v>
      </c>
      <c r="FZ474" s="71">
        <v>1471</v>
      </c>
      <c r="GA474" s="71">
        <v>2394</v>
      </c>
      <c r="GB474" s="71">
        <v>538</v>
      </c>
      <c r="GC474" s="71">
        <v>165</v>
      </c>
      <c r="GD474" s="71">
        <v>72</v>
      </c>
      <c r="GE474" s="71">
        <v>268</v>
      </c>
      <c r="GF474" s="71"/>
      <c r="GG474" s="71"/>
      <c r="GH474" s="71"/>
      <c r="GI474" s="71"/>
      <c r="GJ474" s="71"/>
      <c r="GK474" s="71"/>
      <c r="GL474" s="71"/>
      <c r="GM474" s="71"/>
      <c r="GN474" s="71">
        <v>5989</v>
      </c>
      <c r="GO474" s="72">
        <v>2425</v>
      </c>
      <c r="GP474" s="72">
        <v>834</v>
      </c>
      <c r="GQ474" s="72">
        <v>597</v>
      </c>
      <c r="GR474" s="72">
        <v>359</v>
      </c>
      <c r="GS474" s="72">
        <v>426</v>
      </c>
      <c r="GT474" s="72">
        <v>282</v>
      </c>
      <c r="GU474" s="72">
        <v>316</v>
      </c>
      <c r="GV474" s="72">
        <v>290</v>
      </c>
      <c r="GW474" s="72">
        <v>136</v>
      </c>
      <c r="GX474" s="72">
        <v>67</v>
      </c>
      <c r="GY474" s="72">
        <v>125</v>
      </c>
      <c r="GZ474" s="72">
        <v>45</v>
      </c>
      <c r="HA474" s="72">
        <v>14</v>
      </c>
      <c r="HB474" s="72">
        <v>13</v>
      </c>
      <c r="HC474" s="72">
        <v>60</v>
      </c>
      <c r="HD474" s="72"/>
      <c r="HE474" s="72"/>
      <c r="HF474" s="72"/>
      <c r="HG474" s="72"/>
      <c r="HH474" s="72"/>
      <c r="HI474" s="72"/>
      <c r="HJ474" s="72"/>
      <c r="HK474" s="72"/>
      <c r="HL474" s="71">
        <v>136964</v>
      </c>
      <c r="HM474" s="72">
        <v>63360</v>
      </c>
      <c r="HN474" s="72">
        <v>14674</v>
      </c>
      <c r="HO474" s="72">
        <v>12407</v>
      </c>
      <c r="HP474" s="72">
        <v>7544</v>
      </c>
      <c r="HQ474" s="72">
        <v>11123</v>
      </c>
      <c r="HR474" s="72">
        <v>6014</v>
      </c>
      <c r="HS474" s="72">
        <v>7486</v>
      </c>
      <c r="HT474" s="72">
        <v>6497</v>
      </c>
      <c r="HU474" s="72">
        <v>3275</v>
      </c>
      <c r="HV474" s="72">
        <v>1404</v>
      </c>
      <c r="HW474" s="72">
        <v>2269</v>
      </c>
      <c r="HX474" s="72">
        <v>493</v>
      </c>
      <c r="HY474" s="72">
        <v>151</v>
      </c>
      <c r="HZ474" s="72">
        <v>59</v>
      </c>
      <c r="IA474" s="72">
        <v>208</v>
      </c>
      <c r="IB474" s="72"/>
      <c r="IC474" s="72"/>
      <c r="ID474" s="72"/>
      <c r="IE474" s="72"/>
      <c r="IF474" s="72"/>
      <c r="IG474" s="72"/>
      <c r="IH474" s="72"/>
      <c r="II474" s="72"/>
      <c r="IJ474" s="71">
        <v>125136</v>
      </c>
      <c r="IK474" s="72">
        <v>59494</v>
      </c>
      <c r="IL474" s="72">
        <v>13246</v>
      </c>
      <c r="IM474" s="72">
        <v>11312</v>
      </c>
      <c r="IN474" s="72">
        <v>6849</v>
      </c>
      <c r="IO474" s="72">
        <v>10135</v>
      </c>
      <c r="IP474" s="72">
        <v>5375</v>
      </c>
      <c r="IQ474" s="72">
        <v>6710</v>
      </c>
      <c r="IR474" s="72">
        <v>5760</v>
      </c>
      <c r="IS474" s="72">
        <v>2847</v>
      </c>
      <c r="IT474" s="72">
        <v>1185</v>
      </c>
      <c r="IU474" s="72">
        <v>1755</v>
      </c>
      <c r="IV474" s="72">
        <v>315</v>
      </c>
      <c r="IW474" s="72">
        <v>81</v>
      </c>
      <c r="IX474" s="72">
        <v>25</v>
      </c>
      <c r="IY474" s="72">
        <v>47</v>
      </c>
      <c r="IZ474" s="72"/>
      <c r="JA474" s="72"/>
      <c r="JB474" s="72"/>
      <c r="JC474" s="72"/>
      <c r="JD474" s="72"/>
      <c r="JE474" s="72"/>
      <c r="JF474" s="72"/>
      <c r="JG474" s="72"/>
      <c r="JH474" s="71">
        <v>93</v>
      </c>
      <c r="JI474" s="72">
        <v>12</v>
      </c>
      <c r="JJ474" s="72">
        <v>4</v>
      </c>
      <c r="JK474" s="72">
        <v>6</v>
      </c>
      <c r="JL474" s="72">
        <v>0</v>
      </c>
      <c r="JM474" s="72">
        <v>1</v>
      </c>
      <c r="JN474" s="72">
        <v>3</v>
      </c>
      <c r="JO474" s="72">
        <v>12</v>
      </c>
      <c r="JP474" s="72">
        <v>2</v>
      </c>
      <c r="JQ474" s="72">
        <v>7</v>
      </c>
      <c r="JR474" s="72">
        <v>4</v>
      </c>
      <c r="JS474" s="72">
        <v>7</v>
      </c>
      <c r="JT474" s="72">
        <v>7</v>
      </c>
      <c r="JU474" s="72">
        <v>3</v>
      </c>
      <c r="JV474" s="72">
        <v>1</v>
      </c>
      <c r="JW474" s="72">
        <v>24</v>
      </c>
      <c r="JX474" s="72"/>
      <c r="JY474" s="72"/>
      <c r="JZ474" s="72"/>
      <c r="KA474" s="72"/>
      <c r="KB474" s="72"/>
      <c r="KC474" s="72"/>
      <c r="KD474" s="72"/>
      <c r="KE474" s="72"/>
      <c r="KF474" s="71">
        <v>11735</v>
      </c>
      <c r="KG474" s="72">
        <v>3854</v>
      </c>
      <c r="KH474" s="72">
        <v>1424</v>
      </c>
      <c r="KI474" s="72">
        <v>1089</v>
      </c>
      <c r="KJ474" s="72">
        <v>695</v>
      </c>
      <c r="KK474" s="72">
        <v>987</v>
      </c>
      <c r="KL474" s="72">
        <v>636</v>
      </c>
      <c r="KM474" s="72">
        <v>764</v>
      </c>
      <c r="KN474" s="72">
        <v>735</v>
      </c>
      <c r="KO474" s="72">
        <v>421</v>
      </c>
      <c r="KP474" s="72">
        <v>215</v>
      </c>
      <c r="KQ474" s="72">
        <v>507</v>
      </c>
      <c r="KR474" s="72">
        <v>171</v>
      </c>
      <c r="KS474" s="72">
        <v>67</v>
      </c>
      <c r="KT474" s="72">
        <v>33</v>
      </c>
      <c r="KU474" s="72">
        <v>137</v>
      </c>
      <c r="KV474" s="72"/>
      <c r="KW474" s="72"/>
      <c r="KX474" s="72"/>
      <c r="KY474" s="72"/>
      <c r="KZ474" s="72"/>
      <c r="LA474" s="72"/>
      <c r="LB474" s="72"/>
      <c r="LC474" s="72"/>
      <c r="LD474" s="71">
        <v>1</v>
      </c>
      <c r="LE474" s="72">
        <v>0</v>
      </c>
      <c r="LF474" s="72">
        <v>0</v>
      </c>
      <c r="LG474" s="72">
        <v>0</v>
      </c>
      <c r="LH474" s="72">
        <v>0</v>
      </c>
      <c r="LI474" s="72">
        <v>0</v>
      </c>
      <c r="LJ474" s="72">
        <v>1</v>
      </c>
      <c r="LK474" s="72">
        <v>0</v>
      </c>
      <c r="LL474" s="72">
        <v>0</v>
      </c>
      <c r="LM474" s="72">
        <v>0</v>
      </c>
      <c r="LN474" s="72">
        <v>0</v>
      </c>
      <c r="LO474" s="72">
        <v>0</v>
      </c>
      <c r="LP474" s="72">
        <v>0</v>
      </c>
      <c r="LQ474" s="72">
        <v>0</v>
      </c>
      <c r="LR474" s="72">
        <v>0</v>
      </c>
      <c r="LS474" s="72">
        <v>0</v>
      </c>
      <c r="LT474" s="72"/>
      <c r="LU474" s="72"/>
      <c r="LV474" s="72"/>
      <c r="LW474" s="72"/>
      <c r="LX474" s="72"/>
      <c r="LY474" s="72"/>
      <c r="LZ474" s="72"/>
      <c r="MA474" s="72"/>
    </row>
    <row r="475" spans="1:339" x14ac:dyDescent="0.4">
      <c r="A475" s="67">
        <v>2024.04</v>
      </c>
      <c r="B475" s="66" t="s">
        <v>8</v>
      </c>
      <c r="C475" s="67">
        <v>2024.04</v>
      </c>
      <c r="D475" s="67"/>
      <c r="E475" s="67"/>
      <c r="F475" s="67"/>
      <c r="G475" s="67"/>
      <c r="H475" s="67"/>
      <c r="I475" s="67"/>
      <c r="J475" s="67"/>
      <c r="K475" s="67"/>
      <c r="L475" s="67"/>
      <c r="M475" s="67"/>
      <c r="N475" s="67"/>
      <c r="O475" s="67"/>
      <c r="P475" s="67"/>
      <c r="Q475" s="67"/>
      <c r="R475" s="67"/>
      <c r="S475" s="67"/>
      <c r="T475" s="67"/>
      <c r="U475" s="67"/>
      <c r="V475" s="67"/>
      <c r="W475" s="67"/>
      <c r="X475" s="67"/>
      <c r="Y475" s="67"/>
      <c r="Z475" s="67"/>
      <c r="AA475" s="67"/>
    </row>
    <row r="476" spans="1:339" x14ac:dyDescent="0.4">
      <c r="A476" s="67">
        <v>2024.05</v>
      </c>
      <c r="B476" s="66" t="s">
        <v>9</v>
      </c>
      <c r="C476" s="67">
        <v>2024.05</v>
      </c>
      <c r="D476" s="67"/>
      <c r="E476" s="67"/>
      <c r="F476" s="67"/>
      <c r="G476" s="67"/>
      <c r="H476" s="67"/>
      <c r="I476" s="67"/>
      <c r="J476" s="67"/>
      <c r="K476" s="67"/>
      <c r="L476" s="67"/>
      <c r="M476" s="67"/>
      <c r="N476" s="67"/>
      <c r="O476" s="67"/>
      <c r="P476" s="67"/>
      <c r="Q476" s="67"/>
      <c r="R476" s="67"/>
      <c r="S476" s="67"/>
      <c r="T476" s="67"/>
      <c r="U476" s="67"/>
      <c r="V476" s="67"/>
      <c r="W476" s="67"/>
      <c r="X476" s="67"/>
      <c r="Y476" s="67"/>
      <c r="Z476" s="67"/>
      <c r="AA476" s="67"/>
    </row>
    <row r="477" spans="1:339" x14ac:dyDescent="0.4">
      <c r="A477" s="67">
        <v>2024.06</v>
      </c>
      <c r="B477" s="66" t="s">
        <v>10</v>
      </c>
      <c r="C477" s="67">
        <v>2024.06</v>
      </c>
      <c r="D477" s="71">
        <v>4202574</v>
      </c>
      <c r="E477" s="71">
        <v>146451</v>
      </c>
      <c r="F477" s="71">
        <v>38582</v>
      </c>
      <c r="G477" s="71">
        <v>45505</v>
      </c>
      <c r="H477" s="71">
        <v>23145</v>
      </c>
      <c r="I477" s="71">
        <v>70946</v>
      </c>
      <c r="J477" s="71">
        <v>36864</v>
      </c>
      <c r="K477" s="71">
        <v>70362</v>
      </c>
      <c r="L477" s="71">
        <v>98040</v>
      </c>
      <c r="M477" s="71">
        <v>126703</v>
      </c>
      <c r="N477" s="71">
        <v>71733</v>
      </c>
      <c r="O477" s="71">
        <v>528466</v>
      </c>
      <c r="P477" s="71">
        <v>483391</v>
      </c>
      <c r="Q477" s="71">
        <v>411714</v>
      </c>
      <c r="R477" s="71">
        <v>241781</v>
      </c>
      <c r="S477" s="71">
        <v>1808891</v>
      </c>
      <c r="T477" s="71"/>
      <c r="U477" s="71"/>
      <c r="V477" s="71"/>
      <c r="W477" s="71"/>
      <c r="X477" s="71"/>
      <c r="Y477" s="71"/>
      <c r="Z477" s="71"/>
      <c r="AA477" s="71"/>
      <c r="AB477" s="71">
        <v>49929</v>
      </c>
      <c r="AC477" s="72">
        <v>500</v>
      </c>
      <c r="AD477" s="72">
        <v>306</v>
      </c>
      <c r="AE477" s="72">
        <v>412</v>
      </c>
      <c r="AF477" s="72">
        <v>592</v>
      </c>
      <c r="AG477" s="72">
        <v>1670</v>
      </c>
      <c r="AH477" s="72">
        <v>887</v>
      </c>
      <c r="AI477" s="72">
        <v>1504</v>
      </c>
      <c r="AJ477" s="72">
        <v>2649</v>
      </c>
      <c r="AK477" s="72">
        <v>2285</v>
      </c>
      <c r="AL477" s="72">
        <v>1856</v>
      </c>
      <c r="AM477" s="72">
        <v>7183</v>
      </c>
      <c r="AN477" s="72">
        <v>6082</v>
      </c>
      <c r="AO477" s="72">
        <v>3577</v>
      </c>
      <c r="AP477" s="72">
        <v>2350</v>
      </c>
      <c r="AQ477" s="72">
        <v>18076</v>
      </c>
      <c r="AR477" s="72"/>
      <c r="AS477" s="72"/>
      <c r="AT477" s="72"/>
      <c r="AU477" s="72"/>
      <c r="AV477" s="72"/>
      <c r="AW477" s="72"/>
      <c r="AX477" s="72"/>
      <c r="AY477" s="72"/>
      <c r="AZ477" s="71">
        <v>4152645</v>
      </c>
      <c r="BA477" s="72">
        <v>145951</v>
      </c>
      <c r="BB477" s="72">
        <v>38276</v>
      </c>
      <c r="BC477" s="72">
        <v>45093</v>
      </c>
      <c r="BD477" s="72">
        <v>22553</v>
      </c>
      <c r="BE477" s="72">
        <v>69276</v>
      </c>
      <c r="BF477" s="72">
        <v>35977</v>
      </c>
      <c r="BG477" s="72">
        <v>68858</v>
      </c>
      <c r="BH477" s="72">
        <v>95391</v>
      </c>
      <c r="BI477" s="72">
        <v>124418</v>
      </c>
      <c r="BJ477" s="72">
        <v>69877</v>
      </c>
      <c r="BK477" s="72">
        <v>521283</v>
      </c>
      <c r="BL477" s="72">
        <v>477309</v>
      </c>
      <c r="BM477" s="72">
        <v>408137</v>
      </c>
      <c r="BN477" s="72">
        <v>239431</v>
      </c>
      <c r="BO477" s="72">
        <v>1790815</v>
      </c>
      <c r="BP477" s="72"/>
      <c r="BQ477" s="72"/>
      <c r="BR477" s="72"/>
      <c r="BS477" s="72"/>
      <c r="BT477" s="72"/>
      <c r="BU477" s="72"/>
      <c r="BV477" s="72"/>
      <c r="BW477" s="72"/>
      <c r="BX477" s="71">
        <v>4003081</v>
      </c>
      <c r="BY477" s="72">
        <v>139217</v>
      </c>
      <c r="BZ477" s="72">
        <v>36877</v>
      </c>
      <c r="CA477" s="72">
        <v>43309</v>
      </c>
      <c r="CB477" s="72">
        <v>21280</v>
      </c>
      <c r="CC477" s="72">
        <v>66570</v>
      </c>
      <c r="CD477" s="72">
        <v>33889</v>
      </c>
      <c r="CE477" s="72">
        <v>65586</v>
      </c>
      <c r="CF477" s="72">
        <v>90938</v>
      </c>
      <c r="CG477" s="72">
        <v>119712</v>
      </c>
      <c r="CH477" s="72">
        <v>66530</v>
      </c>
      <c r="CI477" s="72">
        <v>507053</v>
      </c>
      <c r="CJ477" s="72">
        <v>462753</v>
      </c>
      <c r="CK477" s="72">
        <v>398734</v>
      </c>
      <c r="CL477" s="72">
        <v>232526</v>
      </c>
      <c r="CM477" s="72">
        <v>1718107</v>
      </c>
      <c r="CN477" s="72"/>
      <c r="CO477" s="72"/>
      <c r="CP477" s="72"/>
      <c r="CQ477" s="72"/>
      <c r="CR477" s="72"/>
      <c r="CS477" s="72"/>
      <c r="CT477" s="72"/>
      <c r="CU477" s="72"/>
      <c r="CV477" s="71">
        <v>2312</v>
      </c>
      <c r="CW477" s="72">
        <v>11</v>
      </c>
      <c r="CX477" s="72">
        <v>0</v>
      </c>
      <c r="CY477" s="72">
        <v>7</v>
      </c>
      <c r="CZ477" s="72">
        <v>3</v>
      </c>
      <c r="DA477" s="72">
        <v>8</v>
      </c>
      <c r="DB477" s="72">
        <v>0</v>
      </c>
      <c r="DC477" s="72">
        <v>4</v>
      </c>
      <c r="DD477" s="72">
        <v>8</v>
      </c>
      <c r="DE477" s="72">
        <v>9</v>
      </c>
      <c r="DF477" s="72">
        <v>18</v>
      </c>
      <c r="DG477" s="72">
        <v>32</v>
      </c>
      <c r="DH477" s="72">
        <v>38</v>
      </c>
      <c r="DI477" s="72">
        <v>24</v>
      </c>
      <c r="DJ477" s="72">
        <v>23</v>
      </c>
      <c r="DK477" s="72">
        <v>2127</v>
      </c>
      <c r="DL477" s="72"/>
      <c r="DM477" s="72"/>
      <c r="DN477" s="72"/>
      <c r="DO477" s="72"/>
      <c r="DP477" s="72"/>
      <c r="DQ477" s="72"/>
      <c r="DR477" s="72"/>
      <c r="DS477" s="72"/>
      <c r="DT477" s="71">
        <v>147252</v>
      </c>
      <c r="DU477" s="72">
        <v>6723</v>
      </c>
      <c r="DV477" s="72">
        <v>1399</v>
      </c>
      <c r="DW477" s="72">
        <v>1777</v>
      </c>
      <c r="DX477" s="72">
        <v>1270</v>
      </c>
      <c r="DY477" s="72">
        <v>2698</v>
      </c>
      <c r="DZ477" s="72">
        <v>2088</v>
      </c>
      <c r="EA477" s="72">
        <v>3268</v>
      </c>
      <c r="EB477" s="72">
        <v>4445</v>
      </c>
      <c r="EC477" s="72">
        <v>4697</v>
      </c>
      <c r="ED477" s="72">
        <v>3329</v>
      </c>
      <c r="EE477" s="72">
        <v>14198</v>
      </c>
      <c r="EF477" s="72">
        <v>14518</v>
      </c>
      <c r="EG477" s="72">
        <v>9379</v>
      </c>
      <c r="EH477" s="72">
        <v>6882</v>
      </c>
      <c r="EI477" s="72">
        <v>70581</v>
      </c>
      <c r="EJ477" s="72"/>
      <c r="EK477" s="72"/>
      <c r="EL477" s="72"/>
      <c r="EM477" s="72"/>
      <c r="EN477" s="72"/>
      <c r="EO477" s="72"/>
      <c r="EP477" s="72"/>
      <c r="EQ477" s="72"/>
      <c r="ER477" s="71">
        <v>119</v>
      </c>
      <c r="ES477" s="72">
        <v>2</v>
      </c>
      <c r="ET477" s="72">
        <v>5</v>
      </c>
      <c r="EU477" s="72">
        <v>0</v>
      </c>
      <c r="EV477" s="72">
        <v>0</v>
      </c>
      <c r="EW477" s="72">
        <v>0</v>
      </c>
      <c r="EX477" s="72">
        <v>4</v>
      </c>
      <c r="EY477" s="72">
        <v>8</v>
      </c>
      <c r="EZ477" s="72">
        <v>6</v>
      </c>
      <c r="FA477" s="72">
        <v>14</v>
      </c>
      <c r="FB477" s="72">
        <v>0</v>
      </c>
      <c r="FC477" s="72">
        <v>18</v>
      </c>
      <c r="FD477" s="72">
        <v>13</v>
      </c>
      <c r="FE477" s="72">
        <v>13</v>
      </c>
      <c r="FF477" s="72">
        <v>4</v>
      </c>
      <c r="FG477" s="72">
        <v>32</v>
      </c>
      <c r="FH477" s="72"/>
      <c r="FI477" s="72"/>
      <c r="FJ477" s="72"/>
      <c r="FK477" s="72"/>
      <c r="FL477" s="72"/>
      <c r="FM477" s="72"/>
      <c r="FN477" s="72"/>
      <c r="FO477" s="72"/>
      <c r="FP477" s="71">
        <v>142116</v>
      </c>
      <c r="FQ477" s="71">
        <v>65072</v>
      </c>
      <c r="FR477" s="71">
        <v>15377</v>
      </c>
      <c r="FS477" s="71">
        <v>12963</v>
      </c>
      <c r="FT477" s="71">
        <v>7818</v>
      </c>
      <c r="FU477" s="71">
        <v>11581</v>
      </c>
      <c r="FV477" s="71">
        <v>6284</v>
      </c>
      <c r="FW477" s="71">
        <v>7750</v>
      </c>
      <c r="FX477" s="71">
        <v>6813</v>
      </c>
      <c r="FY477" s="71">
        <v>3507</v>
      </c>
      <c r="FZ477" s="71">
        <v>1479</v>
      </c>
      <c r="GA477" s="71">
        <v>2377</v>
      </c>
      <c r="GB477" s="71">
        <v>563</v>
      </c>
      <c r="GC477" s="71">
        <v>178</v>
      </c>
      <c r="GD477" s="71">
        <v>72</v>
      </c>
      <c r="GE477" s="71">
        <v>282</v>
      </c>
      <c r="GF477" s="71"/>
      <c r="GG477" s="71"/>
      <c r="GH477" s="71"/>
      <c r="GI477" s="71"/>
      <c r="GJ477" s="71"/>
      <c r="GK477" s="71"/>
      <c r="GL477" s="71"/>
      <c r="GM477" s="71"/>
      <c r="GN477" s="71">
        <v>6087</v>
      </c>
      <c r="GO477" s="72">
        <v>2480</v>
      </c>
      <c r="GP477" s="72">
        <v>848</v>
      </c>
      <c r="GQ477" s="72">
        <v>607</v>
      </c>
      <c r="GR477" s="72">
        <v>372</v>
      </c>
      <c r="GS477" s="72">
        <v>431</v>
      </c>
      <c r="GT477" s="72">
        <v>282</v>
      </c>
      <c r="GU477" s="72">
        <v>315</v>
      </c>
      <c r="GV477" s="72">
        <v>289</v>
      </c>
      <c r="GW477" s="72">
        <v>139</v>
      </c>
      <c r="GX477" s="72">
        <v>60</v>
      </c>
      <c r="GY477" s="72">
        <v>131</v>
      </c>
      <c r="GZ477" s="72">
        <v>46</v>
      </c>
      <c r="HA477" s="72">
        <v>12</v>
      </c>
      <c r="HB477" s="72">
        <v>13</v>
      </c>
      <c r="HC477" s="72">
        <v>62</v>
      </c>
      <c r="HD477" s="72"/>
      <c r="HE477" s="72"/>
      <c r="HF477" s="72"/>
      <c r="HG477" s="72"/>
      <c r="HH477" s="72"/>
      <c r="HI477" s="72"/>
      <c r="HJ477" s="72"/>
      <c r="HK477" s="72"/>
      <c r="HL477" s="71">
        <v>136029</v>
      </c>
      <c r="HM477" s="72">
        <v>62592</v>
      </c>
      <c r="HN477" s="72">
        <v>14529</v>
      </c>
      <c r="HO477" s="72">
        <v>12356</v>
      </c>
      <c r="HP477" s="72">
        <v>7446</v>
      </c>
      <c r="HQ477" s="72">
        <v>11150</v>
      </c>
      <c r="HR477" s="72">
        <v>6002</v>
      </c>
      <c r="HS477" s="72">
        <v>7435</v>
      </c>
      <c r="HT477" s="72">
        <v>6524</v>
      </c>
      <c r="HU477" s="72">
        <v>3368</v>
      </c>
      <c r="HV477" s="72">
        <v>1419</v>
      </c>
      <c r="HW477" s="72">
        <v>2246</v>
      </c>
      <c r="HX477" s="72">
        <v>517</v>
      </c>
      <c r="HY477" s="72">
        <v>166</v>
      </c>
      <c r="HZ477" s="72">
        <v>59</v>
      </c>
      <c r="IA477" s="72">
        <v>220</v>
      </c>
      <c r="IB477" s="72"/>
      <c r="IC477" s="72"/>
      <c r="ID477" s="72"/>
      <c r="IE477" s="72"/>
      <c r="IF477" s="72"/>
      <c r="IG477" s="72"/>
      <c r="IH477" s="72"/>
      <c r="II477" s="72"/>
      <c r="IJ477" s="71">
        <v>124210</v>
      </c>
      <c r="IK477" s="72">
        <v>58695</v>
      </c>
      <c r="IL477" s="72">
        <v>13116</v>
      </c>
      <c r="IM477" s="72">
        <v>11271</v>
      </c>
      <c r="IN477" s="72">
        <v>6743</v>
      </c>
      <c r="IO477" s="72">
        <v>10187</v>
      </c>
      <c r="IP477" s="72">
        <v>5403</v>
      </c>
      <c r="IQ477" s="72">
        <v>6672</v>
      </c>
      <c r="IR477" s="72">
        <v>5780</v>
      </c>
      <c r="IS477" s="72">
        <v>2928</v>
      </c>
      <c r="IT477" s="72">
        <v>1199</v>
      </c>
      <c r="IU477" s="72">
        <v>1730</v>
      </c>
      <c r="IV477" s="72">
        <v>333</v>
      </c>
      <c r="IW477" s="72">
        <v>81</v>
      </c>
      <c r="IX477" s="72">
        <v>28</v>
      </c>
      <c r="IY477" s="72">
        <v>44</v>
      </c>
      <c r="IZ477" s="72"/>
      <c r="JA477" s="72"/>
      <c r="JB477" s="72"/>
      <c r="JC477" s="72"/>
      <c r="JD477" s="72"/>
      <c r="JE477" s="72"/>
      <c r="JF477" s="72"/>
      <c r="JG477" s="72"/>
      <c r="JH477" s="71">
        <v>91</v>
      </c>
      <c r="JI477" s="72">
        <v>11</v>
      </c>
      <c r="JJ477" s="72">
        <v>3</v>
      </c>
      <c r="JK477" s="72">
        <v>7</v>
      </c>
      <c r="JL477" s="72">
        <v>2</v>
      </c>
      <c r="JM477" s="72">
        <v>1</v>
      </c>
      <c r="JN477" s="72">
        <v>3</v>
      </c>
      <c r="JO477" s="72">
        <v>9</v>
      </c>
      <c r="JP477" s="72">
        <v>3</v>
      </c>
      <c r="JQ477" s="72">
        <v>4</v>
      </c>
      <c r="JR477" s="72">
        <v>5</v>
      </c>
      <c r="JS477" s="72">
        <v>8</v>
      </c>
      <c r="JT477" s="72">
        <v>7</v>
      </c>
      <c r="JU477" s="72">
        <v>1</v>
      </c>
      <c r="JV477" s="72">
        <v>1</v>
      </c>
      <c r="JW477" s="72">
        <v>26</v>
      </c>
      <c r="JX477" s="72"/>
      <c r="JY477" s="72"/>
      <c r="JZ477" s="72"/>
      <c r="KA477" s="72"/>
      <c r="KB477" s="72"/>
      <c r="KC477" s="72"/>
      <c r="KD477" s="72"/>
      <c r="KE477" s="72"/>
      <c r="KF477" s="71">
        <v>11728</v>
      </c>
      <c r="KG477" s="72">
        <v>3886</v>
      </c>
      <c r="KH477" s="72">
        <v>1410</v>
      </c>
      <c r="KI477" s="72">
        <v>1078</v>
      </c>
      <c r="KJ477" s="72">
        <v>701</v>
      </c>
      <c r="KK477" s="72">
        <v>962</v>
      </c>
      <c r="KL477" s="72">
        <v>596</v>
      </c>
      <c r="KM477" s="72">
        <v>754</v>
      </c>
      <c r="KN477" s="72">
        <v>741</v>
      </c>
      <c r="KO477" s="72">
        <v>436</v>
      </c>
      <c r="KP477" s="72">
        <v>215</v>
      </c>
      <c r="KQ477" s="72">
        <v>508</v>
      </c>
      <c r="KR477" s="72">
        <v>177</v>
      </c>
      <c r="KS477" s="72">
        <v>84</v>
      </c>
      <c r="KT477" s="72">
        <v>30</v>
      </c>
      <c r="KU477" s="72">
        <v>150</v>
      </c>
      <c r="KV477" s="72"/>
      <c r="KW477" s="72"/>
      <c r="KX477" s="72"/>
      <c r="KY477" s="72"/>
      <c r="KZ477" s="72"/>
      <c r="LA477" s="72"/>
      <c r="LB477" s="72"/>
      <c r="LC477" s="72"/>
      <c r="LD477" s="71">
        <v>1</v>
      </c>
      <c r="LE477" s="72">
        <v>0</v>
      </c>
      <c r="LF477" s="72">
        <v>0</v>
      </c>
      <c r="LG477" s="72">
        <v>0</v>
      </c>
      <c r="LH477" s="72">
        <v>0</v>
      </c>
      <c r="LI477" s="72">
        <v>0</v>
      </c>
      <c r="LJ477" s="72">
        <v>0</v>
      </c>
      <c r="LK477" s="72">
        <v>1</v>
      </c>
      <c r="LL477" s="72">
        <v>0</v>
      </c>
      <c r="LM477" s="72">
        <v>0</v>
      </c>
      <c r="LN477" s="72">
        <v>0</v>
      </c>
      <c r="LO477" s="72">
        <v>0</v>
      </c>
      <c r="LP477" s="72">
        <v>0</v>
      </c>
      <c r="LQ477" s="72">
        <v>0</v>
      </c>
      <c r="LR477" s="72">
        <v>0</v>
      </c>
      <c r="LS477" s="72">
        <v>0</v>
      </c>
      <c r="LT477" s="72"/>
      <c r="LU477" s="72"/>
      <c r="LV477" s="72"/>
      <c r="LW477" s="72"/>
      <c r="LX477" s="72"/>
      <c r="LY477" s="72"/>
      <c r="LZ477" s="72"/>
      <c r="MA477" s="72"/>
    </row>
    <row r="478" spans="1:339" x14ac:dyDescent="0.4">
      <c r="A478" s="67">
        <v>2024.07</v>
      </c>
      <c r="B478" s="66" t="s">
        <v>11</v>
      </c>
      <c r="C478" s="67">
        <v>2024.07</v>
      </c>
      <c r="D478" s="67"/>
      <c r="E478" s="67"/>
      <c r="F478" s="67"/>
      <c r="G478" s="67"/>
      <c r="H478" s="67"/>
      <c r="I478" s="67"/>
      <c r="J478" s="67"/>
      <c r="K478" s="67"/>
      <c r="L478" s="67"/>
      <c r="M478" s="67"/>
      <c r="N478" s="67"/>
      <c r="O478" s="67"/>
      <c r="P478" s="67"/>
      <c r="Q478" s="67"/>
      <c r="R478" s="67"/>
      <c r="S478" s="67"/>
      <c r="T478" s="67"/>
      <c r="U478" s="67"/>
      <c r="V478" s="67"/>
      <c r="W478" s="67"/>
      <c r="X478" s="67"/>
      <c r="Y478" s="67"/>
      <c r="Z478" s="67"/>
      <c r="AA478" s="67"/>
    </row>
    <row r="479" spans="1:339" x14ac:dyDescent="0.4">
      <c r="A479" s="67">
        <v>2024.08</v>
      </c>
      <c r="B479" s="66" t="s">
        <v>12</v>
      </c>
      <c r="C479" s="67">
        <v>2024.08</v>
      </c>
      <c r="D479" s="67"/>
      <c r="E479" s="67"/>
      <c r="F479" s="67"/>
      <c r="G479" s="67"/>
      <c r="H479" s="67"/>
      <c r="I479" s="67"/>
      <c r="J479" s="67"/>
      <c r="K479" s="67"/>
      <c r="L479" s="67"/>
      <c r="M479" s="67"/>
      <c r="N479" s="67"/>
      <c r="O479" s="67"/>
      <c r="P479" s="67"/>
      <c r="Q479" s="67"/>
      <c r="R479" s="67"/>
      <c r="S479" s="67"/>
      <c r="T479" s="67"/>
      <c r="U479" s="67"/>
      <c r="V479" s="67"/>
      <c r="W479" s="67"/>
      <c r="X479" s="67"/>
      <c r="Y479" s="67"/>
      <c r="Z479" s="67"/>
      <c r="AA479" s="67"/>
    </row>
    <row r="480" spans="1:339" x14ac:dyDescent="0.4">
      <c r="A480" s="67">
        <v>2024.09</v>
      </c>
      <c r="B480" s="66" t="s">
        <v>13</v>
      </c>
      <c r="C480" s="67">
        <v>2024.09</v>
      </c>
      <c r="D480" s="71">
        <v>4181241</v>
      </c>
      <c r="E480" s="71">
        <v>162993</v>
      </c>
      <c r="F480" s="71">
        <v>37429</v>
      </c>
      <c r="G480" s="71">
        <v>42711</v>
      </c>
      <c r="H480" s="71">
        <v>21979</v>
      </c>
      <c r="I480" s="71">
        <v>63969</v>
      </c>
      <c r="J480" s="71">
        <v>33574</v>
      </c>
      <c r="K480" s="71">
        <v>63377</v>
      </c>
      <c r="L480" s="71">
        <v>86776</v>
      </c>
      <c r="M480" s="71">
        <v>109578</v>
      </c>
      <c r="N480" s="71">
        <v>60431</v>
      </c>
      <c r="O480" s="71">
        <v>458894</v>
      </c>
      <c r="P480" s="71">
        <v>435397</v>
      </c>
      <c r="Q480" s="71">
        <v>385363</v>
      </c>
      <c r="R480" s="71">
        <v>223425</v>
      </c>
      <c r="S480" s="71">
        <v>1995345</v>
      </c>
      <c r="T480" s="71"/>
      <c r="U480" s="71"/>
      <c r="V480" s="71"/>
      <c r="W480" s="71"/>
      <c r="X480" s="71"/>
      <c r="Y480" s="71"/>
      <c r="Z480" s="71"/>
      <c r="AA480" s="71"/>
      <c r="AB480" s="71">
        <v>51821</v>
      </c>
      <c r="AC480" s="72">
        <v>482</v>
      </c>
      <c r="AD480" s="72">
        <v>296</v>
      </c>
      <c r="AE480" s="72">
        <v>395</v>
      </c>
      <c r="AF480" s="72">
        <v>550</v>
      </c>
      <c r="AG480" s="72">
        <v>1682</v>
      </c>
      <c r="AH480" s="72">
        <v>874</v>
      </c>
      <c r="AI480" s="72">
        <v>1496</v>
      </c>
      <c r="AJ480" s="72">
        <v>2669</v>
      </c>
      <c r="AK480" s="72">
        <v>2328</v>
      </c>
      <c r="AL480" s="72">
        <v>1822</v>
      </c>
      <c r="AM480" s="72">
        <v>7159</v>
      </c>
      <c r="AN480" s="72">
        <v>6088</v>
      </c>
      <c r="AO480" s="72">
        <v>3738</v>
      </c>
      <c r="AP480" s="72">
        <v>2414</v>
      </c>
      <c r="AQ480" s="72">
        <v>19828</v>
      </c>
      <c r="AR480" s="72"/>
      <c r="AS480" s="72"/>
      <c r="AT480" s="72"/>
      <c r="AU480" s="72"/>
      <c r="AV480" s="72"/>
      <c r="AW480" s="72"/>
      <c r="AX480" s="72"/>
      <c r="AY480" s="72"/>
      <c r="AZ480" s="71">
        <v>4129420</v>
      </c>
      <c r="BA480" s="72">
        <v>162511</v>
      </c>
      <c r="BB480" s="72">
        <v>37133</v>
      </c>
      <c r="BC480" s="72">
        <v>42316</v>
      </c>
      <c r="BD480" s="72">
        <v>21429</v>
      </c>
      <c r="BE480" s="72">
        <v>62287</v>
      </c>
      <c r="BF480" s="72">
        <v>32700</v>
      </c>
      <c r="BG480" s="72">
        <v>61881</v>
      </c>
      <c r="BH480" s="72">
        <v>84107</v>
      </c>
      <c r="BI480" s="72">
        <v>107250</v>
      </c>
      <c r="BJ480" s="72">
        <v>58609</v>
      </c>
      <c r="BK480" s="72">
        <v>451735</v>
      </c>
      <c r="BL480" s="72">
        <v>429309</v>
      </c>
      <c r="BM480" s="72">
        <v>381625</v>
      </c>
      <c r="BN480" s="72">
        <v>221011</v>
      </c>
      <c r="BO480" s="72">
        <v>1975517</v>
      </c>
      <c r="BP480" s="72"/>
      <c r="BQ480" s="72"/>
      <c r="BR480" s="72"/>
      <c r="BS480" s="72"/>
      <c r="BT480" s="72"/>
      <c r="BU480" s="72"/>
      <c r="BV480" s="72"/>
      <c r="BW480" s="72"/>
      <c r="BX480" s="71">
        <v>3969686</v>
      </c>
      <c r="BY480" s="72">
        <v>155858</v>
      </c>
      <c r="BZ480" s="72">
        <v>35586</v>
      </c>
      <c r="CA480" s="72">
        <v>40430</v>
      </c>
      <c r="CB480" s="72">
        <v>19994</v>
      </c>
      <c r="CC480" s="72">
        <v>59209</v>
      </c>
      <c r="CD480" s="72">
        <v>30228</v>
      </c>
      <c r="CE480" s="72">
        <v>58477</v>
      </c>
      <c r="CF480" s="72">
        <v>79275</v>
      </c>
      <c r="CG480" s="72">
        <v>102543</v>
      </c>
      <c r="CH480" s="72">
        <v>55285</v>
      </c>
      <c r="CI480" s="72">
        <v>436681</v>
      </c>
      <c r="CJ480" s="72">
        <v>415495</v>
      </c>
      <c r="CK480" s="72">
        <v>372574</v>
      </c>
      <c r="CL480" s="72">
        <v>213226</v>
      </c>
      <c r="CM480" s="72">
        <v>1894825</v>
      </c>
      <c r="CN480" s="72"/>
      <c r="CO480" s="72"/>
      <c r="CP480" s="72"/>
      <c r="CQ480" s="72"/>
      <c r="CR480" s="72"/>
      <c r="CS480" s="72"/>
      <c r="CT480" s="72"/>
      <c r="CU480" s="72"/>
      <c r="CV480" s="71">
        <v>2376</v>
      </c>
      <c r="CW480" s="72">
        <v>7</v>
      </c>
      <c r="CX480" s="72">
        <v>4</v>
      </c>
      <c r="CY480" s="72">
        <v>13</v>
      </c>
      <c r="CZ480" s="72">
        <v>3</v>
      </c>
      <c r="DA480" s="72">
        <v>7</v>
      </c>
      <c r="DB480" s="72">
        <v>6</v>
      </c>
      <c r="DC480" s="72">
        <v>6</v>
      </c>
      <c r="DD480" s="72">
        <v>12</v>
      </c>
      <c r="DE480" s="72">
        <v>13</v>
      </c>
      <c r="DF480" s="72">
        <v>9</v>
      </c>
      <c r="DG480" s="72">
        <v>65</v>
      </c>
      <c r="DH480" s="72">
        <v>45</v>
      </c>
      <c r="DI480" s="72">
        <v>33</v>
      </c>
      <c r="DJ480" s="72">
        <v>29</v>
      </c>
      <c r="DK480" s="72">
        <v>2124</v>
      </c>
      <c r="DL480" s="72"/>
      <c r="DM480" s="72"/>
      <c r="DN480" s="72"/>
      <c r="DO480" s="72"/>
      <c r="DP480" s="72"/>
      <c r="DQ480" s="72"/>
      <c r="DR480" s="72"/>
      <c r="DS480" s="72"/>
      <c r="DT480" s="71">
        <v>157358</v>
      </c>
      <c r="DU480" s="72">
        <v>6646</v>
      </c>
      <c r="DV480" s="72">
        <v>1543</v>
      </c>
      <c r="DW480" s="72">
        <v>1873</v>
      </c>
      <c r="DX480" s="72">
        <v>1432</v>
      </c>
      <c r="DY480" s="72">
        <v>3071</v>
      </c>
      <c r="DZ480" s="72">
        <v>2466</v>
      </c>
      <c r="EA480" s="72">
        <v>3398</v>
      </c>
      <c r="EB480" s="72">
        <v>4820</v>
      </c>
      <c r="EC480" s="72">
        <v>4694</v>
      </c>
      <c r="ED480" s="72">
        <v>3315</v>
      </c>
      <c r="EE480" s="72">
        <v>14989</v>
      </c>
      <c r="EF480" s="72">
        <v>13769</v>
      </c>
      <c r="EG480" s="72">
        <v>9018</v>
      </c>
      <c r="EH480" s="72">
        <v>7756</v>
      </c>
      <c r="EI480" s="72">
        <v>78568</v>
      </c>
      <c r="EJ480" s="72"/>
      <c r="EK480" s="72"/>
      <c r="EL480" s="72"/>
      <c r="EM480" s="72"/>
      <c r="EN480" s="72"/>
      <c r="EO480" s="72"/>
      <c r="EP480" s="72"/>
      <c r="EQ480" s="72"/>
      <c r="ER480" s="71">
        <v>108</v>
      </c>
      <c r="ES480" s="72">
        <v>5</v>
      </c>
      <c r="ET480" s="72">
        <v>1</v>
      </c>
      <c r="EU480" s="72">
        <v>0</v>
      </c>
      <c r="EV480" s="72">
        <v>0</v>
      </c>
      <c r="EW480" s="72">
        <v>2</v>
      </c>
      <c r="EX480" s="72">
        <v>6</v>
      </c>
      <c r="EY480" s="72">
        <v>8</v>
      </c>
      <c r="EZ480" s="72">
        <v>9</v>
      </c>
      <c r="FA480" s="72">
        <v>4</v>
      </c>
      <c r="FB480" s="72">
        <v>1</v>
      </c>
      <c r="FC480" s="72">
        <v>15</v>
      </c>
      <c r="FD480" s="72">
        <v>9</v>
      </c>
      <c r="FE480" s="72">
        <v>8</v>
      </c>
      <c r="FF480" s="72">
        <v>4</v>
      </c>
      <c r="FG480" s="72">
        <v>36</v>
      </c>
      <c r="FH480" s="72"/>
      <c r="FI480" s="72"/>
      <c r="FJ480" s="72"/>
      <c r="FK480" s="72"/>
      <c r="FL480" s="72"/>
      <c r="FM480" s="72"/>
      <c r="FN480" s="72"/>
      <c r="FO480" s="72"/>
      <c r="FP480" s="71">
        <v>155353</v>
      </c>
      <c r="FQ480" s="71">
        <v>71776</v>
      </c>
      <c r="FR480" s="71">
        <v>17052</v>
      </c>
      <c r="FS480" s="71">
        <v>14328</v>
      </c>
      <c r="FT480" s="71">
        <v>8325</v>
      </c>
      <c r="FU480" s="71">
        <v>12699</v>
      </c>
      <c r="FV480" s="71">
        <v>6628</v>
      </c>
      <c r="FW480" s="71">
        <v>8370</v>
      </c>
      <c r="FX480" s="71">
        <v>7180</v>
      </c>
      <c r="FY480" s="71">
        <v>3750</v>
      </c>
      <c r="FZ480" s="71">
        <v>1568</v>
      </c>
      <c r="GA480" s="71">
        <v>2506</v>
      </c>
      <c r="GB480" s="71">
        <v>581</v>
      </c>
      <c r="GC480" s="71">
        <v>180</v>
      </c>
      <c r="GD480" s="71">
        <v>77</v>
      </c>
      <c r="GE480" s="71">
        <v>333</v>
      </c>
      <c r="GF480" s="71"/>
      <c r="GG480" s="71"/>
      <c r="GH480" s="71"/>
      <c r="GI480" s="71"/>
      <c r="GJ480" s="71"/>
      <c r="GK480" s="71"/>
      <c r="GL480" s="71"/>
      <c r="GM480" s="71"/>
      <c r="GN480" s="71">
        <v>6200</v>
      </c>
      <c r="GO480" s="72">
        <v>2550</v>
      </c>
      <c r="GP480" s="72">
        <v>846</v>
      </c>
      <c r="GQ480" s="72">
        <v>618</v>
      </c>
      <c r="GR480" s="72">
        <v>379</v>
      </c>
      <c r="GS480" s="72">
        <v>436</v>
      </c>
      <c r="GT480" s="72">
        <v>283</v>
      </c>
      <c r="GU480" s="72">
        <v>320</v>
      </c>
      <c r="GV480" s="72">
        <v>291</v>
      </c>
      <c r="GW480" s="72">
        <v>146</v>
      </c>
      <c r="GX480" s="72">
        <v>59</v>
      </c>
      <c r="GY480" s="72">
        <v>126</v>
      </c>
      <c r="GZ480" s="72">
        <v>45</v>
      </c>
      <c r="HA480" s="72">
        <v>15</v>
      </c>
      <c r="HB480" s="72">
        <v>16</v>
      </c>
      <c r="HC480" s="72">
        <v>70</v>
      </c>
      <c r="HD480" s="72"/>
      <c r="HE480" s="72"/>
      <c r="HF480" s="72"/>
      <c r="HG480" s="72"/>
      <c r="HH480" s="72"/>
      <c r="HI480" s="72"/>
      <c r="HJ480" s="72"/>
      <c r="HK480" s="72"/>
      <c r="HL480" s="71">
        <v>149153</v>
      </c>
      <c r="HM480" s="72">
        <v>69226</v>
      </c>
      <c r="HN480" s="72">
        <v>16206</v>
      </c>
      <c r="HO480" s="72">
        <v>13710</v>
      </c>
      <c r="HP480" s="72">
        <v>7946</v>
      </c>
      <c r="HQ480" s="72">
        <v>12263</v>
      </c>
      <c r="HR480" s="72">
        <v>6345</v>
      </c>
      <c r="HS480" s="72">
        <v>8050</v>
      </c>
      <c r="HT480" s="72">
        <v>6889</v>
      </c>
      <c r="HU480" s="72">
        <v>3604</v>
      </c>
      <c r="HV480" s="72">
        <v>1509</v>
      </c>
      <c r="HW480" s="72">
        <v>2380</v>
      </c>
      <c r="HX480" s="72">
        <v>536</v>
      </c>
      <c r="HY480" s="72">
        <v>165</v>
      </c>
      <c r="HZ480" s="72">
        <v>61</v>
      </c>
      <c r="IA480" s="72">
        <v>263</v>
      </c>
      <c r="IB480" s="72"/>
      <c r="IC480" s="72"/>
      <c r="ID480" s="72"/>
      <c r="IE480" s="72"/>
      <c r="IF480" s="72"/>
      <c r="IG480" s="72"/>
      <c r="IH480" s="72"/>
      <c r="II480" s="72"/>
      <c r="IJ480" s="71">
        <v>137005</v>
      </c>
      <c r="IK480" s="72">
        <v>65201</v>
      </c>
      <c r="IL480" s="72">
        <v>14754</v>
      </c>
      <c r="IM480" s="72">
        <v>12609</v>
      </c>
      <c r="IN480" s="72">
        <v>7251</v>
      </c>
      <c r="IO480" s="72">
        <v>11284</v>
      </c>
      <c r="IP480" s="72">
        <v>5727</v>
      </c>
      <c r="IQ480" s="72">
        <v>7260</v>
      </c>
      <c r="IR480" s="72">
        <v>6131</v>
      </c>
      <c r="IS480" s="72">
        <v>3142</v>
      </c>
      <c r="IT480" s="72">
        <v>1295</v>
      </c>
      <c r="IU480" s="72">
        <v>1855</v>
      </c>
      <c r="IV480" s="72">
        <v>348</v>
      </c>
      <c r="IW480" s="72">
        <v>75</v>
      </c>
      <c r="IX480" s="72">
        <v>28</v>
      </c>
      <c r="IY480" s="72">
        <v>45</v>
      </c>
      <c r="IZ480" s="72"/>
      <c r="JA480" s="72"/>
      <c r="JB480" s="72"/>
      <c r="JC480" s="72"/>
      <c r="JD480" s="72"/>
      <c r="JE480" s="72"/>
      <c r="JF480" s="72"/>
      <c r="JG480" s="72"/>
      <c r="JH480" s="71">
        <v>150</v>
      </c>
      <c r="JI480" s="72">
        <v>20</v>
      </c>
      <c r="JJ480" s="72">
        <v>15</v>
      </c>
      <c r="JK480" s="72">
        <v>9</v>
      </c>
      <c r="JL480" s="72">
        <v>1</v>
      </c>
      <c r="JM480" s="72">
        <v>3</v>
      </c>
      <c r="JN480" s="72">
        <v>3</v>
      </c>
      <c r="JO480" s="72">
        <v>15</v>
      </c>
      <c r="JP480" s="72">
        <v>4</v>
      </c>
      <c r="JQ480" s="72">
        <v>7</v>
      </c>
      <c r="JR480" s="72">
        <v>6</v>
      </c>
      <c r="JS480" s="72">
        <v>10</v>
      </c>
      <c r="JT480" s="72">
        <v>11</v>
      </c>
      <c r="JU480" s="72">
        <v>4</v>
      </c>
      <c r="JV480" s="72">
        <v>4</v>
      </c>
      <c r="JW480" s="72">
        <v>38</v>
      </c>
      <c r="JX480" s="72"/>
      <c r="JY480" s="72"/>
      <c r="JZ480" s="72"/>
      <c r="KA480" s="72"/>
      <c r="KB480" s="72"/>
      <c r="KC480" s="72"/>
      <c r="KD480" s="72"/>
      <c r="KE480" s="72"/>
      <c r="KF480" s="71">
        <v>11998</v>
      </c>
      <c r="KG480" s="72">
        <v>4005</v>
      </c>
      <c r="KH480" s="72">
        <v>1437</v>
      </c>
      <c r="KI480" s="72">
        <v>1092</v>
      </c>
      <c r="KJ480" s="72">
        <v>694</v>
      </c>
      <c r="KK480" s="72">
        <v>976</v>
      </c>
      <c r="KL480" s="72">
        <v>615</v>
      </c>
      <c r="KM480" s="72">
        <v>775</v>
      </c>
      <c r="KN480" s="72">
        <v>754</v>
      </c>
      <c r="KO480" s="72">
        <v>455</v>
      </c>
      <c r="KP480" s="72">
        <v>208</v>
      </c>
      <c r="KQ480" s="72">
        <v>515</v>
      </c>
      <c r="KR480" s="72">
        <v>177</v>
      </c>
      <c r="KS480" s="72">
        <v>86</v>
      </c>
      <c r="KT480" s="72">
        <v>29</v>
      </c>
      <c r="KU480" s="72">
        <v>180</v>
      </c>
      <c r="KV480" s="72"/>
      <c r="KW480" s="72"/>
      <c r="KX480" s="72"/>
      <c r="KY480" s="72"/>
      <c r="KZ480" s="72"/>
      <c r="LA480" s="72"/>
      <c r="LB480" s="72"/>
      <c r="LC480" s="72"/>
      <c r="LD480" s="71">
        <v>1</v>
      </c>
      <c r="LE480" s="72">
        <v>0</v>
      </c>
      <c r="LF480" s="72">
        <v>0</v>
      </c>
      <c r="LG480" s="72">
        <v>0</v>
      </c>
      <c r="LH480" s="72">
        <v>0</v>
      </c>
      <c r="LI480" s="72">
        <v>0</v>
      </c>
      <c r="LJ480" s="72">
        <v>0</v>
      </c>
      <c r="LK480" s="72">
        <v>1</v>
      </c>
      <c r="LL480" s="72">
        <v>0</v>
      </c>
      <c r="LM480" s="72">
        <v>0</v>
      </c>
      <c r="LN480" s="72">
        <v>0</v>
      </c>
      <c r="LO480" s="72">
        <v>0</v>
      </c>
      <c r="LP480" s="72">
        <v>0</v>
      </c>
      <c r="LQ480" s="72">
        <v>0</v>
      </c>
      <c r="LR480" s="72">
        <v>0</v>
      </c>
      <c r="LS480" s="72">
        <v>0</v>
      </c>
      <c r="LT480" s="72"/>
      <c r="LU480" s="72"/>
      <c r="LV480" s="72"/>
      <c r="LW480" s="72"/>
      <c r="LX480" s="72"/>
      <c r="LY480" s="72"/>
      <c r="LZ480" s="72"/>
      <c r="MA480" s="72"/>
    </row>
    <row r="481" spans="1:339" x14ac:dyDescent="0.4">
      <c r="A481" s="67">
        <v>2024.1</v>
      </c>
      <c r="B481" s="66" t="s">
        <v>14</v>
      </c>
      <c r="C481" s="67">
        <v>2024.1</v>
      </c>
    </row>
    <row r="482" spans="1:339" x14ac:dyDescent="0.4">
      <c r="A482" s="67">
        <v>2024.11</v>
      </c>
      <c r="B482" s="66" t="s">
        <v>15</v>
      </c>
      <c r="C482" s="67">
        <v>2024.11</v>
      </c>
    </row>
    <row r="483" spans="1:339" x14ac:dyDescent="0.4">
      <c r="A483" s="67">
        <v>2024.12</v>
      </c>
      <c r="B483" s="66" t="s">
        <v>3</v>
      </c>
      <c r="C483" s="67">
        <v>2024.12</v>
      </c>
      <c r="D483" s="71">
        <v>3820443</v>
      </c>
      <c r="E483" s="71">
        <v>142351</v>
      </c>
      <c r="F483" s="71">
        <v>35189</v>
      </c>
      <c r="G483" s="71">
        <v>39275</v>
      </c>
      <c r="H483" s="71">
        <v>20628</v>
      </c>
      <c r="I483" s="71">
        <v>57057</v>
      </c>
      <c r="J483" s="71">
        <v>29766</v>
      </c>
      <c r="K483" s="71">
        <v>56131</v>
      </c>
      <c r="L483" s="71">
        <v>74243</v>
      </c>
      <c r="M483" s="71">
        <v>90521</v>
      </c>
      <c r="N483" s="71">
        <v>52260</v>
      </c>
      <c r="O483" s="71">
        <v>378390</v>
      </c>
      <c r="P483" s="71">
        <v>380013</v>
      </c>
      <c r="Q483" s="71">
        <v>285809</v>
      </c>
      <c r="R483" s="71">
        <v>178654</v>
      </c>
      <c r="S483" s="71">
        <v>2000156</v>
      </c>
      <c r="T483" s="71"/>
      <c r="U483" s="71"/>
      <c r="V483" s="71"/>
      <c r="W483" s="71"/>
      <c r="X483" s="71"/>
      <c r="Y483" s="71"/>
      <c r="Z483" s="71"/>
      <c r="AA483" s="71"/>
      <c r="AB483" s="71">
        <v>50016</v>
      </c>
      <c r="AC483" s="72">
        <v>304</v>
      </c>
      <c r="AD483" s="72">
        <v>278</v>
      </c>
      <c r="AE483" s="72">
        <v>314</v>
      </c>
      <c r="AF483" s="72">
        <v>353</v>
      </c>
      <c r="AG483" s="72">
        <v>696</v>
      </c>
      <c r="AH483" s="72">
        <v>751</v>
      </c>
      <c r="AI483" s="72">
        <v>1306</v>
      </c>
      <c r="AJ483" s="72">
        <v>2368</v>
      </c>
      <c r="AK483" s="72">
        <v>2314</v>
      </c>
      <c r="AL483" s="72">
        <v>1766</v>
      </c>
      <c r="AM483" s="72">
        <v>7018</v>
      </c>
      <c r="AN483" s="72">
        <v>6010</v>
      </c>
      <c r="AO483" s="72">
        <v>3734</v>
      </c>
      <c r="AP483" s="72">
        <v>2461</v>
      </c>
      <c r="AQ483" s="72">
        <v>20343</v>
      </c>
      <c r="AR483" s="72"/>
      <c r="AS483" s="72"/>
      <c r="AT483" s="72"/>
      <c r="AU483" s="72"/>
      <c r="AV483" s="72"/>
      <c r="AW483" s="72"/>
      <c r="AX483" s="72"/>
      <c r="AY483" s="72"/>
      <c r="AZ483" s="71">
        <v>3770427</v>
      </c>
      <c r="BA483" s="72">
        <v>142047</v>
      </c>
      <c r="BB483" s="72">
        <v>34911</v>
      </c>
      <c r="BC483" s="72">
        <v>38961</v>
      </c>
      <c r="BD483" s="72">
        <v>20275</v>
      </c>
      <c r="BE483" s="72">
        <v>56361</v>
      </c>
      <c r="BF483" s="72">
        <v>29015</v>
      </c>
      <c r="BG483" s="72">
        <v>54825</v>
      </c>
      <c r="BH483" s="72">
        <v>71875</v>
      </c>
      <c r="BI483" s="72">
        <v>88207</v>
      </c>
      <c r="BJ483" s="72">
        <v>50494</v>
      </c>
      <c r="BK483" s="72">
        <v>371372</v>
      </c>
      <c r="BL483" s="72">
        <v>374003</v>
      </c>
      <c r="BM483" s="72">
        <v>282075</v>
      </c>
      <c r="BN483" s="72">
        <v>176193</v>
      </c>
      <c r="BO483" s="72">
        <v>1979813</v>
      </c>
      <c r="BP483" s="72"/>
      <c r="BQ483" s="72"/>
      <c r="BR483" s="72"/>
      <c r="BS483" s="72"/>
      <c r="BT483" s="72"/>
      <c r="BU483" s="72"/>
      <c r="BV483" s="72"/>
      <c r="BW483" s="72"/>
      <c r="BX483" s="71">
        <v>3607303</v>
      </c>
      <c r="BY483" s="72">
        <v>139067</v>
      </c>
      <c r="BZ483" s="72">
        <v>33575</v>
      </c>
      <c r="CA483" s="72">
        <v>37448</v>
      </c>
      <c r="CB483" s="72">
        <v>19087</v>
      </c>
      <c r="CC483" s="72">
        <v>53351</v>
      </c>
      <c r="CD483" s="72">
        <v>26758</v>
      </c>
      <c r="CE483" s="72">
        <v>50882</v>
      </c>
      <c r="CF483" s="72">
        <v>66948</v>
      </c>
      <c r="CG483" s="72">
        <v>83734</v>
      </c>
      <c r="CH483" s="72">
        <v>47201</v>
      </c>
      <c r="CI483" s="72">
        <v>357308</v>
      </c>
      <c r="CJ483" s="72">
        <v>360588</v>
      </c>
      <c r="CK483" s="72">
        <v>273107</v>
      </c>
      <c r="CL483" s="72">
        <v>168427</v>
      </c>
      <c r="CM483" s="72">
        <v>1889822</v>
      </c>
      <c r="CN483" s="72"/>
      <c r="CO483" s="72"/>
      <c r="CP483" s="72"/>
      <c r="CQ483" s="72"/>
      <c r="CR483" s="72"/>
      <c r="CS483" s="72"/>
      <c r="CT483" s="72"/>
      <c r="CU483" s="72"/>
      <c r="CV483" s="71">
        <v>2520</v>
      </c>
      <c r="CW483" s="72">
        <v>6</v>
      </c>
      <c r="CX483" s="72">
        <v>3</v>
      </c>
      <c r="CY483" s="72">
        <v>6</v>
      </c>
      <c r="CZ483" s="72">
        <v>6</v>
      </c>
      <c r="DA483" s="72">
        <v>14</v>
      </c>
      <c r="DB483" s="72">
        <v>8</v>
      </c>
      <c r="DC483" s="72">
        <v>8</v>
      </c>
      <c r="DD483" s="72">
        <v>17</v>
      </c>
      <c r="DE483" s="72">
        <v>19</v>
      </c>
      <c r="DF483" s="72">
        <v>8</v>
      </c>
      <c r="DG483" s="72">
        <v>68</v>
      </c>
      <c r="DH483" s="72">
        <v>72</v>
      </c>
      <c r="DI483" s="72">
        <v>39</v>
      </c>
      <c r="DJ483" s="72">
        <v>18</v>
      </c>
      <c r="DK483" s="72">
        <v>2228</v>
      </c>
      <c r="DL483" s="72"/>
      <c r="DM483" s="72"/>
      <c r="DN483" s="72"/>
      <c r="DO483" s="72"/>
      <c r="DP483" s="72"/>
      <c r="DQ483" s="72"/>
      <c r="DR483" s="72"/>
      <c r="DS483" s="72"/>
      <c r="DT483" s="71">
        <v>160604</v>
      </c>
      <c r="DU483" s="72">
        <v>2974</v>
      </c>
      <c r="DV483" s="72">
        <v>1333</v>
      </c>
      <c r="DW483" s="72">
        <v>1507</v>
      </c>
      <c r="DX483" s="72">
        <v>1182</v>
      </c>
      <c r="DY483" s="72">
        <v>2996</v>
      </c>
      <c r="DZ483" s="72">
        <v>2249</v>
      </c>
      <c r="EA483" s="72">
        <v>3935</v>
      </c>
      <c r="EB483" s="72">
        <v>4910</v>
      </c>
      <c r="EC483" s="72">
        <v>4454</v>
      </c>
      <c r="ED483" s="72">
        <v>3285</v>
      </c>
      <c r="EE483" s="72">
        <v>13996</v>
      </c>
      <c r="EF483" s="72">
        <v>13343</v>
      </c>
      <c r="EG483" s="72">
        <v>8929</v>
      </c>
      <c r="EH483" s="72">
        <v>7748</v>
      </c>
      <c r="EI483" s="72">
        <v>87763</v>
      </c>
      <c r="EJ483" s="72"/>
      <c r="EK483" s="72"/>
      <c r="EL483" s="72"/>
      <c r="EM483" s="72"/>
      <c r="EN483" s="72"/>
      <c r="EO483" s="72"/>
      <c r="EP483" s="72"/>
      <c r="EQ483" s="72"/>
      <c r="ER483" s="71">
        <v>90</v>
      </c>
      <c r="ES483" s="72">
        <v>1</v>
      </c>
      <c r="ET483" s="72">
        <v>0</v>
      </c>
      <c r="EU483" s="72">
        <v>1</v>
      </c>
      <c r="EV483" s="72">
        <v>0</v>
      </c>
      <c r="EW483" s="72">
        <v>0</v>
      </c>
      <c r="EX483" s="72">
        <v>3</v>
      </c>
      <c r="EY483" s="72">
        <v>4</v>
      </c>
      <c r="EZ483" s="72">
        <v>4</v>
      </c>
      <c r="FA483" s="72">
        <v>0</v>
      </c>
      <c r="FB483" s="72">
        <v>1</v>
      </c>
      <c r="FC483" s="72">
        <v>18</v>
      </c>
      <c r="FD483" s="72">
        <v>7</v>
      </c>
      <c r="FE483" s="72">
        <v>5</v>
      </c>
      <c r="FF483" s="72">
        <v>6</v>
      </c>
      <c r="FG483" s="72">
        <v>40</v>
      </c>
      <c r="FH483" s="72"/>
      <c r="FI483" s="72"/>
      <c r="FJ483" s="72"/>
      <c r="FK483" s="72"/>
      <c r="FL483" s="72"/>
      <c r="FM483" s="72"/>
      <c r="FN483" s="72"/>
      <c r="FO483" s="72"/>
      <c r="FP483" s="71">
        <v>163801</v>
      </c>
      <c r="FQ483" s="71">
        <v>70712</v>
      </c>
      <c r="FR483" s="71">
        <v>18106</v>
      </c>
      <c r="FS483" s="71">
        <v>15251</v>
      </c>
      <c r="FT483" s="71">
        <v>8564</v>
      </c>
      <c r="FU483" s="71">
        <v>14001</v>
      </c>
      <c r="FV483" s="71">
        <v>7347</v>
      </c>
      <c r="FW483" s="71">
        <v>9614</v>
      </c>
      <c r="FX483" s="71">
        <v>8708</v>
      </c>
      <c r="FY483" s="71">
        <v>4738</v>
      </c>
      <c r="FZ483" s="71">
        <v>2258</v>
      </c>
      <c r="GA483" s="71">
        <v>3155</v>
      </c>
      <c r="GB483" s="71">
        <v>662</v>
      </c>
      <c r="GC483" s="71">
        <v>229</v>
      </c>
      <c r="GD483" s="71">
        <v>80</v>
      </c>
      <c r="GE483" s="71">
        <v>376</v>
      </c>
      <c r="GF483" s="71"/>
      <c r="GG483" s="71"/>
      <c r="GH483" s="71"/>
      <c r="GI483" s="71"/>
      <c r="GJ483" s="71"/>
      <c r="GK483" s="71"/>
      <c r="GL483" s="71"/>
      <c r="GM483" s="71"/>
      <c r="GN483" s="71">
        <v>6298</v>
      </c>
      <c r="GO483" s="72">
        <v>2590</v>
      </c>
      <c r="GP483" s="72">
        <v>863</v>
      </c>
      <c r="GQ483" s="72">
        <v>631</v>
      </c>
      <c r="GR483" s="72">
        <v>379</v>
      </c>
      <c r="GS483" s="72">
        <v>439</v>
      </c>
      <c r="GT483" s="72">
        <v>285</v>
      </c>
      <c r="GU483" s="72">
        <v>317</v>
      </c>
      <c r="GV483" s="72">
        <v>295</v>
      </c>
      <c r="GW483" s="72">
        <v>162</v>
      </c>
      <c r="GX483" s="72">
        <v>62</v>
      </c>
      <c r="GY483" s="72">
        <v>126</v>
      </c>
      <c r="GZ483" s="72">
        <v>38</v>
      </c>
      <c r="HA483" s="72">
        <v>18</v>
      </c>
      <c r="HB483" s="72">
        <v>16</v>
      </c>
      <c r="HC483" s="72">
        <v>77</v>
      </c>
      <c r="HD483" s="72"/>
      <c r="HE483" s="72"/>
      <c r="HF483" s="72"/>
      <c r="HG483" s="72"/>
      <c r="HH483" s="72"/>
      <c r="HI483" s="72"/>
      <c r="HJ483" s="72"/>
      <c r="HK483" s="72"/>
      <c r="HL483" s="71">
        <v>157503</v>
      </c>
      <c r="HM483" s="72">
        <v>68122</v>
      </c>
      <c r="HN483" s="72">
        <v>17243</v>
      </c>
      <c r="HO483" s="72">
        <v>14620</v>
      </c>
      <c r="HP483" s="72">
        <v>8185</v>
      </c>
      <c r="HQ483" s="72">
        <v>13562</v>
      </c>
      <c r="HR483" s="72">
        <v>7062</v>
      </c>
      <c r="HS483" s="72">
        <v>9297</v>
      </c>
      <c r="HT483" s="72">
        <v>8413</v>
      </c>
      <c r="HU483" s="72">
        <v>4576</v>
      </c>
      <c r="HV483" s="72">
        <v>2196</v>
      </c>
      <c r="HW483" s="72">
        <v>3029</v>
      </c>
      <c r="HX483" s="72">
        <v>624</v>
      </c>
      <c r="HY483" s="72">
        <v>211</v>
      </c>
      <c r="HZ483" s="72">
        <v>64</v>
      </c>
      <c r="IA483" s="72">
        <v>299</v>
      </c>
      <c r="IB483" s="72"/>
      <c r="IC483" s="72"/>
      <c r="ID483" s="72"/>
      <c r="IE483" s="72"/>
      <c r="IF483" s="72"/>
      <c r="IG483" s="72"/>
      <c r="IH483" s="72"/>
      <c r="II483" s="72"/>
      <c r="IJ483" s="71">
        <v>144737</v>
      </c>
      <c r="IK483" s="72">
        <v>63862</v>
      </c>
      <c r="IL483" s="72">
        <v>15759</v>
      </c>
      <c r="IM483" s="72">
        <v>13490</v>
      </c>
      <c r="IN483" s="72">
        <v>7452</v>
      </c>
      <c r="IO483" s="72">
        <v>12535</v>
      </c>
      <c r="IP483" s="72">
        <v>6412</v>
      </c>
      <c r="IQ483" s="72">
        <v>8482</v>
      </c>
      <c r="IR483" s="72">
        <v>7592</v>
      </c>
      <c r="IS483" s="72">
        <v>4086</v>
      </c>
      <c r="IT483" s="72">
        <v>1954</v>
      </c>
      <c r="IU483" s="72">
        <v>2492</v>
      </c>
      <c r="IV483" s="72">
        <v>428</v>
      </c>
      <c r="IW483" s="72">
        <v>99</v>
      </c>
      <c r="IX483" s="72">
        <v>35</v>
      </c>
      <c r="IY483" s="72">
        <v>59</v>
      </c>
      <c r="IZ483" s="72"/>
      <c r="JA483" s="72"/>
      <c r="JB483" s="72"/>
      <c r="JC483" s="72"/>
      <c r="JD483" s="72"/>
      <c r="JE483" s="72"/>
      <c r="JF483" s="72"/>
      <c r="JG483" s="72"/>
      <c r="JH483" s="71">
        <v>209</v>
      </c>
      <c r="JI483" s="72">
        <v>29</v>
      </c>
      <c r="JJ483" s="72">
        <v>11</v>
      </c>
      <c r="JK483" s="72">
        <v>8</v>
      </c>
      <c r="JL483" s="72">
        <v>3</v>
      </c>
      <c r="JM483" s="72">
        <v>4</v>
      </c>
      <c r="JN483" s="72">
        <v>4</v>
      </c>
      <c r="JO483" s="72">
        <v>12</v>
      </c>
      <c r="JP483" s="72">
        <v>3</v>
      </c>
      <c r="JQ483" s="72">
        <v>7</v>
      </c>
      <c r="JR483" s="72">
        <v>8</v>
      </c>
      <c r="JS483" s="72">
        <v>37</v>
      </c>
      <c r="JT483" s="72">
        <v>17</v>
      </c>
      <c r="JU483" s="72">
        <v>15</v>
      </c>
      <c r="JV483" s="72">
        <v>3</v>
      </c>
      <c r="JW483" s="72">
        <v>48</v>
      </c>
      <c r="JX483" s="72"/>
      <c r="JY483" s="72"/>
      <c r="JZ483" s="72"/>
      <c r="KA483" s="72"/>
      <c r="KB483" s="72"/>
      <c r="KC483" s="72"/>
      <c r="KD483" s="72"/>
      <c r="KE483" s="72"/>
      <c r="KF483" s="71">
        <v>12557</v>
      </c>
      <c r="KG483" s="72">
        <v>4231</v>
      </c>
      <c r="KH483" s="72">
        <v>1473</v>
      </c>
      <c r="KI483" s="72">
        <v>1122</v>
      </c>
      <c r="KJ483" s="72">
        <v>730</v>
      </c>
      <c r="KK483" s="72">
        <v>1023</v>
      </c>
      <c r="KL483" s="72">
        <v>646</v>
      </c>
      <c r="KM483" s="72">
        <v>803</v>
      </c>
      <c r="KN483" s="72">
        <v>818</v>
      </c>
      <c r="KO483" s="72">
        <v>483</v>
      </c>
      <c r="KP483" s="72">
        <v>234</v>
      </c>
      <c r="KQ483" s="72">
        <v>500</v>
      </c>
      <c r="KR483" s="72">
        <v>179</v>
      </c>
      <c r="KS483" s="72">
        <v>97</v>
      </c>
      <c r="KT483" s="72">
        <v>26</v>
      </c>
      <c r="KU483" s="72">
        <v>192</v>
      </c>
      <c r="KV483" s="72"/>
      <c r="KW483" s="72"/>
      <c r="KX483" s="72"/>
      <c r="KY483" s="72"/>
      <c r="KZ483" s="72"/>
      <c r="LA483" s="72"/>
      <c r="LB483" s="72"/>
      <c r="LC483" s="72"/>
      <c r="LD483" s="71">
        <v>3</v>
      </c>
      <c r="LE483" s="72">
        <v>1</v>
      </c>
      <c r="LF483" s="72">
        <v>0</v>
      </c>
      <c r="LG483" s="72">
        <v>0</v>
      </c>
      <c r="LH483" s="72">
        <v>0</v>
      </c>
      <c r="LI483" s="72">
        <v>0</v>
      </c>
      <c r="LJ483" s="72">
        <v>0</v>
      </c>
      <c r="LK483" s="72">
        <v>1</v>
      </c>
      <c r="LL483" s="72">
        <v>1</v>
      </c>
      <c r="LM483" s="72">
        <v>0</v>
      </c>
      <c r="LN483" s="72">
        <v>0</v>
      </c>
      <c r="LO483" s="72">
        <v>0</v>
      </c>
      <c r="LP483" s="72">
        <v>0</v>
      </c>
      <c r="LQ483" s="72">
        <v>0</v>
      </c>
      <c r="LR483" s="72">
        <v>0</v>
      </c>
      <c r="LS483" s="72">
        <v>0</v>
      </c>
      <c r="LT483" s="72"/>
      <c r="LU483" s="72"/>
      <c r="LV483" s="72"/>
      <c r="LW483" s="72"/>
      <c r="LX483" s="72"/>
      <c r="LY483" s="72"/>
      <c r="LZ483" s="72"/>
      <c r="MA483" s="72"/>
    </row>
    <row r="484" spans="1:339" x14ac:dyDescent="0.4">
      <c r="A484" s="67">
        <v>2024.13</v>
      </c>
      <c r="B484" s="66" t="s">
        <v>4</v>
      </c>
      <c r="C484" s="67">
        <v>2024.13</v>
      </c>
    </row>
    <row r="485" spans="1:339" x14ac:dyDescent="0.4">
      <c r="A485" s="68">
        <v>2025.01</v>
      </c>
      <c r="B485" s="66" t="s">
        <v>239</v>
      </c>
      <c r="C485" s="67">
        <v>2025.01</v>
      </c>
    </row>
    <row r="486" spans="1:339" x14ac:dyDescent="0.4">
      <c r="A486" s="67">
        <v>2025.02</v>
      </c>
      <c r="B486" s="66" t="s">
        <v>6</v>
      </c>
      <c r="C486" s="67">
        <v>2025.02</v>
      </c>
    </row>
    <row r="487" spans="1:339" x14ac:dyDescent="0.4">
      <c r="A487" s="67">
        <v>2025.03</v>
      </c>
      <c r="B487" s="66" t="s">
        <v>7</v>
      </c>
      <c r="C487" s="67">
        <v>2025.03</v>
      </c>
      <c r="D487" s="71">
        <f>+SUM(E487:S487)</f>
        <v>3709201</v>
      </c>
      <c r="E487" s="71">
        <f>+AC487+BA487</f>
        <v>187602</v>
      </c>
      <c r="F487" s="71">
        <f t="shared" ref="F487:AA487" si="0">+AD487+BB487</f>
        <v>34072</v>
      </c>
      <c r="G487" s="71">
        <f t="shared" si="0"/>
        <v>36098</v>
      </c>
      <c r="H487" s="71">
        <f t="shared" si="0"/>
        <v>18906</v>
      </c>
      <c r="I487" s="71">
        <f t="shared" si="0"/>
        <v>52282</v>
      </c>
      <c r="J487" s="71">
        <f t="shared" si="0"/>
        <v>27026</v>
      </c>
      <c r="K487" s="71">
        <f t="shared" si="0"/>
        <v>50881</v>
      </c>
      <c r="L487" s="71">
        <f t="shared" si="0"/>
        <v>65605</v>
      </c>
      <c r="M487" s="71">
        <f t="shared" si="0"/>
        <v>77121</v>
      </c>
      <c r="N487" s="71">
        <f t="shared" si="0"/>
        <v>46513</v>
      </c>
      <c r="O487" s="71">
        <f t="shared" si="0"/>
        <v>315400</v>
      </c>
      <c r="P487" s="71">
        <f t="shared" si="0"/>
        <v>316597</v>
      </c>
      <c r="Q487" s="71">
        <f t="shared" si="0"/>
        <v>293589</v>
      </c>
      <c r="R487" s="71">
        <f t="shared" si="0"/>
        <v>185868</v>
      </c>
      <c r="S487" s="71">
        <f t="shared" si="0"/>
        <v>2001641</v>
      </c>
      <c r="T487" s="71">
        <f t="shared" si="0"/>
        <v>1981892</v>
      </c>
      <c r="U487" s="71">
        <f t="shared" si="0"/>
        <v>16227</v>
      </c>
      <c r="V487" s="71">
        <f t="shared" si="0"/>
        <v>1195</v>
      </c>
      <c r="W487" s="71">
        <f t="shared" si="0"/>
        <v>793</v>
      </c>
      <c r="X487" s="71">
        <f t="shared" si="0"/>
        <v>682</v>
      </c>
      <c r="Y487" s="71">
        <f t="shared" si="0"/>
        <v>790</v>
      </c>
      <c r="Z487" s="71">
        <f t="shared" si="0"/>
        <v>59</v>
      </c>
      <c r="AA487" s="71">
        <f t="shared" si="0"/>
        <v>3</v>
      </c>
      <c r="AB487" s="71">
        <v>54169</v>
      </c>
      <c r="AC487" s="72">
        <v>654</v>
      </c>
      <c r="AD487" s="72">
        <v>1146</v>
      </c>
      <c r="AE487" s="72">
        <v>491</v>
      </c>
      <c r="AF487" s="72">
        <v>354</v>
      </c>
      <c r="AG487" s="72">
        <v>843</v>
      </c>
      <c r="AH487" s="72">
        <v>777</v>
      </c>
      <c r="AI487" s="72">
        <v>1270</v>
      </c>
      <c r="AJ487" s="72">
        <v>2335</v>
      </c>
      <c r="AK487" s="72">
        <v>2325</v>
      </c>
      <c r="AL487" s="72">
        <v>1750</v>
      </c>
      <c r="AM487" s="72">
        <v>7029</v>
      </c>
      <c r="AN487" s="72">
        <v>6090</v>
      </c>
      <c r="AO487" s="72">
        <v>3819</v>
      </c>
      <c r="AP487" s="72">
        <v>2545</v>
      </c>
      <c r="AQ487" s="72">
        <v>22741</v>
      </c>
      <c r="AR487" s="72">
        <v>19899</v>
      </c>
      <c r="AS487" s="72">
        <v>2040</v>
      </c>
      <c r="AT487" s="72">
        <v>280</v>
      </c>
      <c r="AU487" s="72">
        <v>189</v>
      </c>
      <c r="AV487" s="72">
        <v>237</v>
      </c>
      <c r="AW487" s="72">
        <v>91</v>
      </c>
      <c r="AX487" s="72">
        <v>5</v>
      </c>
      <c r="AY487" s="72">
        <v>0</v>
      </c>
      <c r="AZ487" s="71">
        <f>+SUM(BA487:BO487)</f>
        <v>3655032</v>
      </c>
      <c r="BA487" s="71">
        <f>+BY487+CW487+DU487</f>
        <v>186948</v>
      </c>
      <c r="BB487" s="71">
        <f t="shared" ref="BB487:BW487" si="1">+BZ487+CX487+DV487</f>
        <v>32926</v>
      </c>
      <c r="BC487" s="71">
        <f t="shared" si="1"/>
        <v>35607</v>
      </c>
      <c r="BD487" s="71">
        <f t="shared" si="1"/>
        <v>18552</v>
      </c>
      <c r="BE487" s="71">
        <f t="shared" si="1"/>
        <v>51439</v>
      </c>
      <c r="BF487" s="71">
        <f t="shared" si="1"/>
        <v>26249</v>
      </c>
      <c r="BG487" s="71">
        <f t="shared" si="1"/>
        <v>49611</v>
      </c>
      <c r="BH487" s="71">
        <f t="shared" si="1"/>
        <v>63270</v>
      </c>
      <c r="BI487" s="71">
        <f t="shared" si="1"/>
        <v>74796</v>
      </c>
      <c r="BJ487" s="71">
        <f t="shared" si="1"/>
        <v>44763</v>
      </c>
      <c r="BK487" s="71">
        <f t="shared" si="1"/>
        <v>308371</v>
      </c>
      <c r="BL487" s="71">
        <f t="shared" si="1"/>
        <v>310507</v>
      </c>
      <c r="BM487" s="71">
        <f t="shared" si="1"/>
        <v>289770</v>
      </c>
      <c r="BN487" s="71">
        <f t="shared" si="1"/>
        <v>183323</v>
      </c>
      <c r="BO487" s="71">
        <f t="shared" si="1"/>
        <v>1978900</v>
      </c>
      <c r="BP487" s="71">
        <f t="shared" si="1"/>
        <v>1961993</v>
      </c>
      <c r="BQ487" s="71">
        <f t="shared" si="1"/>
        <v>14187</v>
      </c>
      <c r="BR487" s="71">
        <f t="shared" si="1"/>
        <v>915</v>
      </c>
      <c r="BS487" s="71">
        <f t="shared" si="1"/>
        <v>604</v>
      </c>
      <c r="BT487" s="71">
        <f t="shared" si="1"/>
        <v>445</v>
      </c>
      <c r="BU487" s="71">
        <f t="shared" si="1"/>
        <v>699</v>
      </c>
      <c r="BV487" s="71">
        <f t="shared" si="1"/>
        <v>54</v>
      </c>
      <c r="BW487" s="71">
        <f t="shared" si="1"/>
        <v>3</v>
      </c>
      <c r="BX487" s="71">
        <v>3483256</v>
      </c>
      <c r="BY487" s="72">
        <v>180478</v>
      </c>
      <c r="BZ487" s="72">
        <v>31483</v>
      </c>
      <c r="CA487" s="72">
        <v>34057</v>
      </c>
      <c r="CB487" s="72">
        <v>17363</v>
      </c>
      <c r="CC487" s="72">
        <v>48495</v>
      </c>
      <c r="CD487" s="72">
        <v>24009</v>
      </c>
      <c r="CE487" s="72">
        <v>45643</v>
      </c>
      <c r="CF487" s="72">
        <v>58421</v>
      </c>
      <c r="CG487" s="72">
        <v>70449</v>
      </c>
      <c r="CH487" s="72">
        <v>41310</v>
      </c>
      <c r="CI487" s="72">
        <v>294642</v>
      </c>
      <c r="CJ487" s="72">
        <v>297461</v>
      </c>
      <c r="CK487" s="72">
        <v>280901</v>
      </c>
      <c r="CL487" s="72">
        <v>175630</v>
      </c>
      <c r="CM487" s="72">
        <v>1882914</v>
      </c>
      <c r="CN487" s="72">
        <f>1890509-11687</f>
        <v>1878822</v>
      </c>
      <c r="CO487" s="72">
        <v>4048</v>
      </c>
      <c r="CP487" s="72">
        <v>32</v>
      </c>
      <c r="CQ487" s="72">
        <v>11</v>
      </c>
      <c r="CR487" s="72">
        <v>1</v>
      </c>
      <c r="CS487" s="72">
        <v>0</v>
      </c>
      <c r="CT487" s="65">
        <v>0</v>
      </c>
      <c r="CU487" s="72">
        <v>0</v>
      </c>
      <c r="CV487" s="71">
        <v>2787</v>
      </c>
      <c r="CW487" s="72">
        <v>10</v>
      </c>
      <c r="CX487" s="72">
        <v>3</v>
      </c>
      <c r="CY487" s="72">
        <v>4</v>
      </c>
      <c r="CZ487" s="72">
        <v>10</v>
      </c>
      <c r="DA487" s="72">
        <v>17</v>
      </c>
      <c r="DB487" s="72">
        <v>9</v>
      </c>
      <c r="DC487" s="72">
        <v>12</v>
      </c>
      <c r="DD487" s="72">
        <v>15</v>
      </c>
      <c r="DE487" s="72">
        <v>24</v>
      </c>
      <c r="DF487" s="72">
        <v>8</v>
      </c>
      <c r="DG487" s="72">
        <v>71</v>
      </c>
      <c r="DH487" s="72">
        <v>63</v>
      </c>
      <c r="DI487" s="72">
        <v>42</v>
      </c>
      <c r="DJ487" s="72">
        <v>26</v>
      </c>
      <c r="DK487" s="72">
        <v>2473</v>
      </c>
      <c r="DL487" s="72">
        <v>600</v>
      </c>
      <c r="DM487" s="72">
        <v>453</v>
      </c>
      <c r="DN487" s="72">
        <v>316</v>
      </c>
      <c r="DO487" s="72">
        <v>257</v>
      </c>
      <c r="DP487" s="72">
        <v>246</v>
      </c>
      <c r="DQ487" s="72">
        <v>544</v>
      </c>
      <c r="DR487" s="72">
        <v>54</v>
      </c>
      <c r="DS487" s="72">
        <v>3</v>
      </c>
      <c r="DT487" s="71">
        <v>168989</v>
      </c>
      <c r="DU487" s="72">
        <v>6460</v>
      </c>
      <c r="DV487" s="72">
        <v>1440</v>
      </c>
      <c r="DW487" s="72">
        <v>1546</v>
      </c>
      <c r="DX487" s="72">
        <v>1179</v>
      </c>
      <c r="DY487" s="72">
        <v>2927</v>
      </c>
      <c r="DZ487" s="72">
        <v>2231</v>
      </c>
      <c r="EA487" s="72">
        <v>3956</v>
      </c>
      <c r="EB487" s="72">
        <v>4834</v>
      </c>
      <c r="EC487" s="72">
        <v>4323</v>
      </c>
      <c r="ED487" s="72">
        <v>3445</v>
      </c>
      <c r="EE487" s="72">
        <v>13658</v>
      </c>
      <c r="EF487" s="72">
        <v>12983</v>
      </c>
      <c r="EG487" s="72">
        <v>8827</v>
      </c>
      <c r="EH487" s="72">
        <v>7667</v>
      </c>
      <c r="EI487" s="72">
        <v>93513</v>
      </c>
      <c r="EJ487" s="72">
        <v>82571</v>
      </c>
      <c r="EK487" s="72">
        <v>9686</v>
      </c>
      <c r="EL487" s="72">
        <v>567</v>
      </c>
      <c r="EM487" s="72">
        <v>336</v>
      </c>
      <c r="EN487" s="72">
        <v>198</v>
      </c>
      <c r="EO487" s="72">
        <v>155</v>
      </c>
      <c r="EP487" s="72">
        <v>0</v>
      </c>
      <c r="EQ487" s="72">
        <v>0</v>
      </c>
      <c r="ER487" s="71">
        <v>130</v>
      </c>
      <c r="ES487" s="72">
        <v>1</v>
      </c>
      <c r="ET487" s="72">
        <v>0</v>
      </c>
      <c r="EU487" s="72">
        <v>1</v>
      </c>
      <c r="EV487" s="72">
        <v>0</v>
      </c>
      <c r="EW487" s="72">
        <v>0</v>
      </c>
      <c r="EX487" s="72">
        <v>5</v>
      </c>
      <c r="EY487" s="72">
        <v>7</v>
      </c>
      <c r="EZ487" s="72">
        <v>4</v>
      </c>
      <c r="FA487" s="72">
        <v>5</v>
      </c>
      <c r="FB487" s="72">
        <v>3</v>
      </c>
      <c r="FC487" s="72">
        <v>16</v>
      </c>
      <c r="FD487" s="72">
        <v>21</v>
      </c>
      <c r="FE487" s="72">
        <v>13</v>
      </c>
      <c r="FF487" s="72">
        <v>4</v>
      </c>
      <c r="FG487" s="72">
        <v>50</v>
      </c>
      <c r="FH487" s="72">
        <v>39</v>
      </c>
      <c r="FI487" s="72">
        <v>3</v>
      </c>
      <c r="FJ487" s="72">
        <v>2</v>
      </c>
      <c r="FK487" s="72">
        <v>2</v>
      </c>
      <c r="FL487" s="72">
        <v>1</v>
      </c>
      <c r="FM487" s="72">
        <v>2</v>
      </c>
      <c r="FN487" s="65">
        <v>0</v>
      </c>
      <c r="FO487" s="72">
        <v>1</v>
      </c>
      <c r="FP487" s="71">
        <v>180182</v>
      </c>
      <c r="FQ487" s="71">
        <v>78662</v>
      </c>
      <c r="FR487" s="71">
        <v>20087</v>
      </c>
      <c r="FS487" s="71">
        <v>16917</v>
      </c>
      <c r="FT487" s="71">
        <v>9291</v>
      </c>
      <c r="FU487" s="71">
        <v>15485</v>
      </c>
      <c r="FV487" s="71">
        <v>7251</v>
      </c>
      <c r="FW487" s="71">
        <v>10626</v>
      </c>
      <c r="FX487" s="71">
        <v>9431</v>
      </c>
      <c r="FY487" s="71">
        <v>5308</v>
      </c>
      <c r="FZ487" s="71">
        <v>2380</v>
      </c>
      <c r="GA487" s="71">
        <v>3311</v>
      </c>
      <c r="GB487" s="71">
        <v>673</v>
      </c>
      <c r="GC487" s="71">
        <v>230</v>
      </c>
      <c r="GD487" s="71">
        <v>94</v>
      </c>
      <c r="GE487" s="71">
        <v>436</v>
      </c>
      <c r="GF487" s="71">
        <v>436</v>
      </c>
      <c r="GG487" s="71">
        <v>0</v>
      </c>
      <c r="GH487" s="71">
        <v>0</v>
      </c>
      <c r="GI487" s="71">
        <v>0</v>
      </c>
      <c r="GJ487" s="71">
        <v>0</v>
      </c>
      <c r="GK487" s="71">
        <v>0</v>
      </c>
      <c r="GL487" s="71">
        <v>0</v>
      </c>
      <c r="GM487" s="71">
        <v>0</v>
      </c>
      <c r="GN487" s="71">
        <v>6483</v>
      </c>
      <c r="GO487" s="72">
        <v>2667</v>
      </c>
      <c r="GP487" s="72">
        <v>865</v>
      </c>
      <c r="GQ487" s="72">
        <v>653</v>
      </c>
      <c r="GR487" s="72">
        <v>382</v>
      </c>
      <c r="GS487" s="72">
        <v>450</v>
      </c>
      <c r="GT487" s="72">
        <v>295</v>
      </c>
      <c r="GU487" s="72">
        <v>326</v>
      </c>
      <c r="GV487" s="72">
        <v>311</v>
      </c>
      <c r="GW487" s="72">
        <v>173</v>
      </c>
      <c r="GX487" s="72">
        <v>63</v>
      </c>
      <c r="GY487" s="72">
        <v>131</v>
      </c>
      <c r="GZ487" s="72">
        <v>38</v>
      </c>
      <c r="HA487" s="72">
        <v>15</v>
      </c>
      <c r="HB487" s="72">
        <v>15</v>
      </c>
      <c r="HC487" s="72">
        <v>99</v>
      </c>
      <c r="HD487" s="72">
        <v>99</v>
      </c>
      <c r="HE487" s="72">
        <v>0</v>
      </c>
      <c r="HF487" s="72">
        <v>0</v>
      </c>
      <c r="HG487" s="72">
        <v>0</v>
      </c>
      <c r="HH487" s="72">
        <v>0</v>
      </c>
      <c r="HI487" s="72">
        <v>0</v>
      </c>
      <c r="HJ487" s="72">
        <v>0</v>
      </c>
      <c r="HK487" s="72">
        <v>0</v>
      </c>
      <c r="HL487" s="71">
        <v>173699</v>
      </c>
      <c r="HM487" s="72">
        <v>75995</v>
      </c>
      <c r="HN487" s="72">
        <v>19222</v>
      </c>
      <c r="HO487" s="72">
        <v>16264</v>
      </c>
      <c r="HP487" s="72">
        <v>8909</v>
      </c>
      <c r="HQ487" s="72">
        <v>15035</v>
      </c>
      <c r="HR487" s="72">
        <v>6956</v>
      </c>
      <c r="HS487" s="72">
        <v>10300</v>
      </c>
      <c r="HT487" s="72">
        <v>9120</v>
      </c>
      <c r="HU487" s="72">
        <v>5135</v>
      </c>
      <c r="HV487" s="72">
        <v>2317</v>
      </c>
      <c r="HW487" s="72">
        <v>3180</v>
      </c>
      <c r="HX487" s="72">
        <v>635</v>
      </c>
      <c r="HY487" s="72">
        <v>215</v>
      </c>
      <c r="HZ487" s="72">
        <v>79</v>
      </c>
      <c r="IA487" s="72">
        <v>337</v>
      </c>
      <c r="IB487" s="72">
        <v>337</v>
      </c>
      <c r="IC487" s="72">
        <v>0</v>
      </c>
      <c r="ID487" s="72">
        <v>0</v>
      </c>
      <c r="IE487" s="72">
        <v>0</v>
      </c>
      <c r="IF487" s="72">
        <v>0</v>
      </c>
      <c r="IG487" s="72">
        <v>0</v>
      </c>
      <c r="IH487" s="72">
        <v>0</v>
      </c>
      <c r="II487" s="72">
        <v>0</v>
      </c>
      <c r="IJ487" s="71">
        <v>160737</v>
      </c>
      <c r="IK487" s="72">
        <v>71727</v>
      </c>
      <c r="IL487" s="72">
        <v>17734</v>
      </c>
      <c r="IM487" s="72">
        <v>15124</v>
      </c>
      <c r="IN487" s="72">
        <v>8168</v>
      </c>
      <c r="IO487" s="72">
        <v>14006</v>
      </c>
      <c r="IP487" s="72">
        <v>6304</v>
      </c>
      <c r="IQ487" s="72">
        <v>9469</v>
      </c>
      <c r="IR487" s="72">
        <v>8264</v>
      </c>
      <c r="IS487" s="72">
        <v>4625</v>
      </c>
      <c r="IT487" s="72">
        <v>2066</v>
      </c>
      <c r="IU487" s="72">
        <v>2606</v>
      </c>
      <c r="IV487" s="72">
        <v>439</v>
      </c>
      <c r="IW487" s="72">
        <v>99</v>
      </c>
      <c r="IX487" s="72">
        <v>42</v>
      </c>
      <c r="IY487" s="72">
        <v>64</v>
      </c>
      <c r="IZ487" s="72">
        <v>64</v>
      </c>
      <c r="JA487" s="72">
        <v>0</v>
      </c>
      <c r="JB487" s="72">
        <v>0</v>
      </c>
      <c r="JC487" s="72">
        <v>0</v>
      </c>
      <c r="JD487" s="72">
        <v>0</v>
      </c>
      <c r="JE487" s="72">
        <v>0</v>
      </c>
      <c r="JF487" s="65">
        <v>0</v>
      </c>
      <c r="JG487" s="72">
        <v>0</v>
      </c>
      <c r="JH487" s="71">
        <v>253</v>
      </c>
      <c r="JI487" s="72">
        <v>27</v>
      </c>
      <c r="JJ487" s="72">
        <v>9</v>
      </c>
      <c r="JK487" s="72">
        <v>8</v>
      </c>
      <c r="JL487" s="72">
        <v>3</v>
      </c>
      <c r="JM487" s="72">
        <v>9</v>
      </c>
      <c r="JN487" s="72">
        <v>4</v>
      </c>
      <c r="JO487" s="72">
        <v>13</v>
      </c>
      <c r="JP487" s="72">
        <v>6</v>
      </c>
      <c r="JQ487" s="72">
        <v>7</v>
      </c>
      <c r="JR487" s="72">
        <v>3</v>
      </c>
      <c r="JS487" s="72">
        <v>47</v>
      </c>
      <c r="JT487" s="72">
        <v>9</v>
      </c>
      <c r="JU487" s="72">
        <v>19</v>
      </c>
      <c r="JV487" s="72">
        <v>8</v>
      </c>
      <c r="JW487" s="72">
        <v>81</v>
      </c>
      <c r="JX487" s="72">
        <v>81</v>
      </c>
      <c r="JY487" s="72">
        <v>0</v>
      </c>
      <c r="JZ487" s="72">
        <v>0</v>
      </c>
      <c r="KA487" s="72">
        <v>0</v>
      </c>
      <c r="KB487" s="72">
        <v>0</v>
      </c>
      <c r="KC487" s="72">
        <v>0</v>
      </c>
      <c r="KD487" s="72">
        <v>0</v>
      </c>
      <c r="KE487" s="72">
        <v>0</v>
      </c>
      <c r="KF487" s="71">
        <v>12709</v>
      </c>
      <c r="KG487" s="72">
        <v>4241</v>
      </c>
      <c r="KH487" s="72">
        <v>1479</v>
      </c>
      <c r="KI487" s="72">
        <v>1132</v>
      </c>
      <c r="KJ487" s="72">
        <v>738</v>
      </c>
      <c r="KK487" s="72">
        <v>1020</v>
      </c>
      <c r="KL487" s="72">
        <v>648</v>
      </c>
      <c r="KM487" s="72">
        <v>818</v>
      </c>
      <c r="KN487" s="72">
        <v>850</v>
      </c>
      <c r="KO487" s="72">
        <v>503</v>
      </c>
      <c r="KP487" s="72">
        <v>248</v>
      </c>
      <c r="KQ487" s="72">
        <v>527</v>
      </c>
      <c r="KR487" s="72">
        <v>187</v>
      </c>
      <c r="KS487" s="72">
        <v>97</v>
      </c>
      <c r="KT487" s="72">
        <v>29</v>
      </c>
      <c r="KU487" s="72">
        <v>192</v>
      </c>
      <c r="KV487" s="72">
        <v>192</v>
      </c>
      <c r="KW487" s="72">
        <v>0</v>
      </c>
      <c r="KX487" s="72">
        <v>0</v>
      </c>
      <c r="KY487" s="72">
        <v>0</v>
      </c>
      <c r="KZ487" s="72">
        <v>0</v>
      </c>
      <c r="LA487" s="72">
        <v>0</v>
      </c>
      <c r="LB487" s="72">
        <v>0</v>
      </c>
      <c r="LC487" s="72">
        <v>0</v>
      </c>
      <c r="LD487" s="71">
        <v>3</v>
      </c>
      <c r="LE487" s="72">
        <v>1</v>
      </c>
      <c r="LF487" s="72">
        <v>0</v>
      </c>
      <c r="LG487" s="72">
        <v>0</v>
      </c>
      <c r="LH487" s="72">
        <v>0</v>
      </c>
      <c r="LI487" s="72">
        <v>0</v>
      </c>
      <c r="LJ487" s="72">
        <v>0</v>
      </c>
      <c r="LK487" s="72">
        <v>1</v>
      </c>
      <c r="LL487" s="72">
        <v>1</v>
      </c>
      <c r="LM487" s="72">
        <v>0</v>
      </c>
      <c r="LN487" s="72">
        <v>0</v>
      </c>
      <c r="LO487" s="72">
        <v>0</v>
      </c>
      <c r="LP487" s="72">
        <v>0</v>
      </c>
      <c r="LQ487" s="72">
        <v>0</v>
      </c>
      <c r="LR487" s="72">
        <v>0</v>
      </c>
      <c r="LS487" s="72">
        <v>0</v>
      </c>
      <c r="LT487" s="72">
        <v>0</v>
      </c>
      <c r="LU487" s="72">
        <v>0</v>
      </c>
      <c r="LV487" s="72">
        <v>0</v>
      </c>
      <c r="LW487" s="72">
        <v>0</v>
      </c>
      <c r="LX487" s="72">
        <v>0</v>
      </c>
      <c r="LY487" s="72">
        <v>0</v>
      </c>
      <c r="LZ487" s="65">
        <v>0</v>
      </c>
      <c r="MA487" s="72">
        <v>0</v>
      </c>
    </row>
    <row r="488" spans="1:339" x14ac:dyDescent="0.4">
      <c r="A488" s="67">
        <v>2025.04</v>
      </c>
      <c r="B488" s="66" t="s">
        <v>8</v>
      </c>
      <c r="C488" s="67">
        <v>2025.04</v>
      </c>
      <c r="D488" s="67"/>
      <c r="E488" s="67"/>
      <c r="F488" s="67"/>
      <c r="G488" s="67"/>
      <c r="H488" s="67"/>
      <c r="I488" s="67"/>
      <c r="J488" s="67"/>
      <c r="K488" s="67"/>
      <c r="L488" s="67"/>
      <c r="M488" s="67"/>
      <c r="N488" s="67"/>
      <c r="O488" s="67"/>
      <c r="P488" s="67"/>
      <c r="Q488" s="67"/>
      <c r="R488" s="67"/>
      <c r="S488" s="67"/>
      <c r="T488" s="67"/>
      <c r="U488" s="67"/>
      <c r="V488" s="67"/>
      <c r="W488" s="67"/>
      <c r="X488" s="67"/>
      <c r="Y488" s="67"/>
      <c r="Z488" s="67"/>
      <c r="AA488" s="67"/>
    </row>
    <row r="489" spans="1:339" x14ac:dyDescent="0.4">
      <c r="A489" s="67">
        <v>2025.05</v>
      </c>
      <c r="B489" s="66" t="s">
        <v>9</v>
      </c>
      <c r="C489" s="67">
        <v>2025.05</v>
      </c>
      <c r="D489" s="67"/>
      <c r="E489" s="67"/>
      <c r="F489" s="67"/>
      <c r="G489" s="67"/>
      <c r="H489" s="67"/>
      <c r="I489" s="67"/>
      <c r="J489" s="67"/>
      <c r="K489" s="67"/>
      <c r="L489" s="67"/>
      <c r="M489" s="67"/>
      <c r="N489" s="67"/>
      <c r="O489" s="67"/>
      <c r="P489" s="67"/>
      <c r="Q489" s="67"/>
      <c r="R489" s="67"/>
      <c r="S489" s="67"/>
      <c r="T489" s="67"/>
      <c r="U489" s="67"/>
      <c r="V489" s="67"/>
      <c r="W489" s="67"/>
      <c r="X489" s="67"/>
      <c r="Y489" s="67"/>
      <c r="Z489" s="67"/>
      <c r="AA489" s="67"/>
    </row>
    <row r="490" spans="1:339" x14ac:dyDescent="0.4">
      <c r="A490" s="67">
        <v>2025.06</v>
      </c>
      <c r="B490" s="66" t="s">
        <v>10</v>
      </c>
      <c r="C490" s="67">
        <v>2025.06</v>
      </c>
      <c r="D490" s="71">
        <f>+SUM(E490:S490)</f>
        <v>4140838</v>
      </c>
      <c r="E490" s="71">
        <f>+AC490+BA490</f>
        <v>151073</v>
      </c>
      <c r="F490" s="71">
        <f t="shared" ref="F490:AA490" si="2">+AD490+BB490</f>
        <v>35276</v>
      </c>
      <c r="G490" s="71">
        <f t="shared" si="2"/>
        <v>37526</v>
      </c>
      <c r="H490" s="71">
        <f t="shared" si="2"/>
        <v>19328</v>
      </c>
      <c r="I490" s="71">
        <f t="shared" si="2"/>
        <v>54663</v>
      </c>
      <c r="J490" s="71">
        <f t="shared" si="2"/>
        <v>28099</v>
      </c>
      <c r="K490" s="71">
        <f t="shared" si="2"/>
        <v>53069</v>
      </c>
      <c r="L490" s="71">
        <f t="shared" si="2"/>
        <v>68062</v>
      </c>
      <c r="M490" s="71">
        <f t="shared" si="2"/>
        <v>82644</v>
      </c>
      <c r="N490" s="71">
        <f t="shared" si="2"/>
        <v>45507</v>
      </c>
      <c r="O490" s="71">
        <f t="shared" si="2"/>
        <v>333704</v>
      </c>
      <c r="P490" s="71">
        <f t="shared" si="2"/>
        <v>334171</v>
      </c>
      <c r="Q490" s="71">
        <f t="shared" si="2"/>
        <v>324206</v>
      </c>
      <c r="R490" s="71">
        <f t="shared" si="2"/>
        <v>189469</v>
      </c>
      <c r="S490" s="71">
        <f t="shared" si="2"/>
        <v>2384041</v>
      </c>
      <c r="T490" s="71">
        <f t="shared" si="2"/>
        <v>2358289</v>
      </c>
      <c r="U490" s="71">
        <f t="shared" si="2"/>
        <v>21693</v>
      </c>
      <c r="V490" s="71">
        <f t="shared" si="2"/>
        <v>1508</v>
      </c>
      <c r="W490" s="71">
        <f t="shared" si="2"/>
        <v>1071</v>
      </c>
      <c r="X490" s="71">
        <f t="shared" si="2"/>
        <v>631</v>
      </c>
      <c r="Y490" s="71">
        <f t="shared" si="2"/>
        <v>779</v>
      </c>
      <c r="Z490" s="71">
        <f t="shared" si="2"/>
        <v>69</v>
      </c>
      <c r="AA490" s="71">
        <f t="shared" si="2"/>
        <v>1</v>
      </c>
      <c r="AB490" s="71">
        <v>54645</v>
      </c>
      <c r="AC490" s="72">
        <v>1516</v>
      </c>
      <c r="AD490" s="72">
        <v>471</v>
      </c>
      <c r="AE490" s="72">
        <v>385</v>
      </c>
      <c r="AF490" s="72">
        <v>423</v>
      </c>
      <c r="AG490" s="72">
        <v>736</v>
      </c>
      <c r="AH490" s="72">
        <v>701</v>
      </c>
      <c r="AI490" s="72">
        <v>1249</v>
      </c>
      <c r="AJ490" s="72">
        <v>2299</v>
      </c>
      <c r="AK490" s="72">
        <v>2270</v>
      </c>
      <c r="AL490" s="72">
        <v>1730</v>
      </c>
      <c r="AM490" s="72">
        <v>7041</v>
      </c>
      <c r="AN490" s="72">
        <v>5960</v>
      </c>
      <c r="AO490" s="72">
        <v>3881</v>
      </c>
      <c r="AP490" s="72">
        <v>2551</v>
      </c>
      <c r="AQ490" s="72">
        <v>23432</v>
      </c>
      <c r="AR490" s="72">
        <v>20463</v>
      </c>
      <c r="AS490" s="72">
        <v>2094</v>
      </c>
      <c r="AT490" s="72">
        <v>330</v>
      </c>
      <c r="AU490" s="72">
        <v>224</v>
      </c>
      <c r="AV490" s="72">
        <v>199</v>
      </c>
      <c r="AW490" s="72">
        <v>105</v>
      </c>
      <c r="AX490" s="72">
        <v>17</v>
      </c>
      <c r="AY490" s="72">
        <v>0</v>
      </c>
      <c r="AZ490" s="71">
        <f>+SUM(BA490:BO490)</f>
        <v>4086193</v>
      </c>
      <c r="BA490" s="71">
        <f>+BY490+CW490+DU490</f>
        <v>149557</v>
      </c>
      <c r="BB490" s="71">
        <f t="shared" ref="BB490:BW490" si="3">+BZ490+CX490+DV490</f>
        <v>34805</v>
      </c>
      <c r="BC490" s="71">
        <f t="shared" si="3"/>
        <v>37141</v>
      </c>
      <c r="BD490" s="71">
        <f t="shared" si="3"/>
        <v>18905</v>
      </c>
      <c r="BE490" s="71">
        <f t="shared" si="3"/>
        <v>53927</v>
      </c>
      <c r="BF490" s="71">
        <f t="shared" si="3"/>
        <v>27398</v>
      </c>
      <c r="BG490" s="71">
        <f t="shared" si="3"/>
        <v>51820</v>
      </c>
      <c r="BH490" s="71">
        <f t="shared" si="3"/>
        <v>65763</v>
      </c>
      <c r="BI490" s="71">
        <f t="shared" si="3"/>
        <v>80374</v>
      </c>
      <c r="BJ490" s="71">
        <f t="shared" si="3"/>
        <v>43777</v>
      </c>
      <c r="BK490" s="71">
        <f t="shared" si="3"/>
        <v>326663</v>
      </c>
      <c r="BL490" s="71">
        <f t="shared" si="3"/>
        <v>328211</v>
      </c>
      <c r="BM490" s="71">
        <f t="shared" si="3"/>
        <v>320325</v>
      </c>
      <c r="BN490" s="71">
        <f t="shared" si="3"/>
        <v>186918</v>
      </c>
      <c r="BO490" s="71">
        <f t="shared" si="3"/>
        <v>2360609</v>
      </c>
      <c r="BP490" s="71">
        <f t="shared" si="3"/>
        <v>2337826</v>
      </c>
      <c r="BQ490" s="71">
        <f t="shared" si="3"/>
        <v>19599</v>
      </c>
      <c r="BR490" s="71">
        <f t="shared" si="3"/>
        <v>1178</v>
      </c>
      <c r="BS490" s="71">
        <f t="shared" si="3"/>
        <v>847</v>
      </c>
      <c r="BT490" s="71">
        <f t="shared" si="3"/>
        <v>432</v>
      </c>
      <c r="BU490" s="71">
        <f t="shared" si="3"/>
        <v>674</v>
      </c>
      <c r="BV490" s="71">
        <f t="shared" si="3"/>
        <v>52</v>
      </c>
      <c r="BW490" s="71">
        <f t="shared" si="3"/>
        <v>1</v>
      </c>
      <c r="BX490" s="71">
        <v>3895011</v>
      </c>
      <c r="BY490" s="72">
        <v>142999</v>
      </c>
      <c r="BZ490" s="72">
        <v>33374</v>
      </c>
      <c r="CA490" s="72">
        <v>35666</v>
      </c>
      <c r="CB490" s="72">
        <v>17683</v>
      </c>
      <c r="CC490" s="72">
        <v>51043</v>
      </c>
      <c r="CD490" s="72">
        <v>25245</v>
      </c>
      <c r="CE490" s="72">
        <v>47946</v>
      </c>
      <c r="CF490" s="72">
        <v>60721</v>
      </c>
      <c r="CG490" s="72">
        <v>76106</v>
      </c>
      <c r="CH490" s="72">
        <v>40263</v>
      </c>
      <c r="CI490" s="72">
        <v>312774</v>
      </c>
      <c r="CJ490" s="72">
        <v>315686</v>
      </c>
      <c r="CK490" s="72">
        <v>311460</v>
      </c>
      <c r="CL490" s="72">
        <v>178662</v>
      </c>
      <c r="CM490" s="72">
        <v>2245383</v>
      </c>
      <c r="CN490" s="72">
        <v>2238090</v>
      </c>
      <c r="CO490" s="72">
        <v>7215</v>
      </c>
      <c r="CP490" s="72">
        <v>61</v>
      </c>
      <c r="CQ490" s="72">
        <v>15</v>
      </c>
      <c r="CR490" s="72">
        <v>2</v>
      </c>
      <c r="CS490" s="72">
        <v>0</v>
      </c>
      <c r="CT490" s="65">
        <v>0</v>
      </c>
      <c r="CU490" s="72">
        <v>0</v>
      </c>
      <c r="CV490" s="71">
        <v>3099</v>
      </c>
      <c r="CW490" s="72">
        <v>10</v>
      </c>
      <c r="CX490" s="72">
        <v>3</v>
      </c>
      <c r="CY490" s="72">
        <v>2</v>
      </c>
      <c r="CZ490" s="72">
        <v>7</v>
      </c>
      <c r="DA490" s="72">
        <v>20</v>
      </c>
      <c r="DB490" s="72">
        <v>6</v>
      </c>
      <c r="DC490" s="72">
        <v>10</v>
      </c>
      <c r="DD490" s="72">
        <v>11</v>
      </c>
      <c r="DE490" s="72">
        <v>13</v>
      </c>
      <c r="DF490" s="72">
        <v>10</v>
      </c>
      <c r="DG490" s="72">
        <v>56</v>
      </c>
      <c r="DH490" s="72">
        <v>49</v>
      </c>
      <c r="DI490" s="72">
        <v>31</v>
      </c>
      <c r="DJ490" s="72">
        <v>26</v>
      </c>
      <c r="DK490" s="72">
        <v>2845</v>
      </c>
      <c r="DL490" s="72">
        <v>616</v>
      </c>
      <c r="DM490" s="72">
        <v>730</v>
      </c>
      <c r="DN490" s="72">
        <v>309</v>
      </c>
      <c r="DO490" s="72">
        <v>420</v>
      </c>
      <c r="DP490" s="72">
        <v>210</v>
      </c>
      <c r="DQ490" s="72">
        <v>508</v>
      </c>
      <c r="DR490" s="72">
        <v>51</v>
      </c>
      <c r="DS490" s="72">
        <v>1</v>
      </c>
      <c r="DT490" s="71">
        <v>188083</v>
      </c>
      <c r="DU490" s="72">
        <v>6548</v>
      </c>
      <c r="DV490" s="72">
        <v>1428</v>
      </c>
      <c r="DW490" s="72">
        <v>1473</v>
      </c>
      <c r="DX490" s="72">
        <v>1215</v>
      </c>
      <c r="DY490" s="72">
        <v>2864</v>
      </c>
      <c r="DZ490" s="72">
        <v>2147</v>
      </c>
      <c r="EA490" s="72">
        <v>3864</v>
      </c>
      <c r="EB490" s="72">
        <v>5031</v>
      </c>
      <c r="EC490" s="72">
        <v>4255</v>
      </c>
      <c r="ED490" s="72">
        <v>3504</v>
      </c>
      <c r="EE490" s="72">
        <v>13833</v>
      </c>
      <c r="EF490" s="72">
        <v>12476</v>
      </c>
      <c r="EG490" s="72">
        <v>8834</v>
      </c>
      <c r="EH490" s="72">
        <v>8230</v>
      </c>
      <c r="EI490" s="72">
        <v>112381</v>
      </c>
      <c r="EJ490" s="72">
        <v>99120</v>
      </c>
      <c r="EK490" s="72">
        <v>11654</v>
      </c>
      <c r="EL490" s="72">
        <v>808</v>
      </c>
      <c r="EM490" s="72">
        <v>412</v>
      </c>
      <c r="EN490" s="72">
        <v>220</v>
      </c>
      <c r="EO490" s="72">
        <v>166</v>
      </c>
      <c r="EP490" s="72">
        <v>1</v>
      </c>
      <c r="EQ490" s="72">
        <v>0</v>
      </c>
      <c r="ER490" s="71">
        <v>134</v>
      </c>
      <c r="ES490" s="72">
        <v>0</v>
      </c>
      <c r="ET490" s="72">
        <v>0</v>
      </c>
      <c r="EU490" s="72">
        <v>1</v>
      </c>
      <c r="EV490" s="72">
        <v>0</v>
      </c>
      <c r="EW490" s="72">
        <v>4</v>
      </c>
      <c r="EX490" s="72">
        <v>6</v>
      </c>
      <c r="EY490" s="72">
        <v>5</v>
      </c>
      <c r="EZ490" s="72">
        <v>2</v>
      </c>
      <c r="FA490" s="72">
        <v>1</v>
      </c>
      <c r="FB490" s="72">
        <v>3</v>
      </c>
      <c r="FC490" s="72">
        <v>11</v>
      </c>
      <c r="FD490" s="72">
        <v>12</v>
      </c>
      <c r="FE490" s="72">
        <v>17</v>
      </c>
      <c r="FF490" s="72">
        <v>11</v>
      </c>
      <c r="FG490" s="72">
        <v>61</v>
      </c>
      <c r="FH490" s="72">
        <v>47</v>
      </c>
      <c r="FI490" s="72">
        <v>5</v>
      </c>
      <c r="FJ490" s="72">
        <v>2</v>
      </c>
      <c r="FK490" s="72">
        <v>3</v>
      </c>
      <c r="FL490" s="72">
        <v>1</v>
      </c>
      <c r="FM490" s="72">
        <v>2</v>
      </c>
      <c r="FN490" s="65">
        <v>0</v>
      </c>
      <c r="FO490" s="72">
        <v>1</v>
      </c>
      <c r="FP490" s="71">
        <v>249533</v>
      </c>
      <c r="FQ490" s="71">
        <v>112544</v>
      </c>
      <c r="FR490" s="71">
        <v>26533</v>
      </c>
      <c r="FS490" s="71">
        <v>23491</v>
      </c>
      <c r="FT490" s="71">
        <v>11702</v>
      </c>
      <c r="FU490" s="71">
        <v>21400</v>
      </c>
      <c r="FV490" s="71">
        <v>10353</v>
      </c>
      <c r="FW490" s="71">
        <v>14196</v>
      </c>
      <c r="FX490" s="71">
        <v>12613</v>
      </c>
      <c r="FY490" s="71">
        <v>7195</v>
      </c>
      <c r="FZ490" s="71">
        <v>3080</v>
      </c>
      <c r="GA490" s="71">
        <v>4543</v>
      </c>
      <c r="GB490" s="71">
        <v>853</v>
      </c>
      <c r="GC490" s="71">
        <v>285</v>
      </c>
      <c r="GD490" s="71">
        <v>111</v>
      </c>
      <c r="GE490" s="71">
        <v>634</v>
      </c>
      <c r="GF490" s="71">
        <v>634</v>
      </c>
      <c r="GG490" s="71">
        <v>0</v>
      </c>
      <c r="GH490" s="71">
        <v>0</v>
      </c>
      <c r="GI490" s="71">
        <v>0</v>
      </c>
      <c r="GJ490" s="71">
        <v>0</v>
      </c>
      <c r="GK490" s="71">
        <v>0</v>
      </c>
      <c r="GL490" s="71">
        <v>0</v>
      </c>
      <c r="GM490" s="71">
        <v>0</v>
      </c>
      <c r="GN490" s="71">
        <v>6518</v>
      </c>
      <c r="GO490" s="72">
        <v>2700</v>
      </c>
      <c r="GP490" s="72">
        <v>877</v>
      </c>
      <c r="GQ490" s="72">
        <v>659</v>
      </c>
      <c r="GR490" s="72">
        <v>394</v>
      </c>
      <c r="GS490" s="72">
        <v>454</v>
      </c>
      <c r="GT490" s="72">
        <v>290</v>
      </c>
      <c r="GU490" s="72">
        <v>323</v>
      </c>
      <c r="GV490" s="72">
        <v>313</v>
      </c>
      <c r="GW490" s="72">
        <v>140</v>
      </c>
      <c r="GX490" s="72">
        <v>65</v>
      </c>
      <c r="GY490" s="72">
        <v>132</v>
      </c>
      <c r="GZ490" s="72">
        <v>43</v>
      </c>
      <c r="HA490" s="72">
        <v>14</v>
      </c>
      <c r="HB490" s="72">
        <v>15</v>
      </c>
      <c r="HC490" s="72">
        <v>99</v>
      </c>
      <c r="HD490" s="72">
        <v>99</v>
      </c>
      <c r="HE490" s="72">
        <v>0</v>
      </c>
      <c r="HF490" s="72">
        <v>0</v>
      </c>
      <c r="HG490" s="72">
        <v>0</v>
      </c>
      <c r="HH490" s="72">
        <v>0</v>
      </c>
      <c r="HI490" s="72">
        <v>0</v>
      </c>
      <c r="HJ490" s="72">
        <v>0</v>
      </c>
      <c r="HK490" s="72">
        <v>0</v>
      </c>
      <c r="HL490" s="71">
        <v>243015</v>
      </c>
      <c r="HM490" s="72">
        <v>109844</v>
      </c>
      <c r="HN490" s="72">
        <v>25656</v>
      </c>
      <c r="HO490" s="72">
        <v>22832</v>
      </c>
      <c r="HP490" s="72">
        <v>11308</v>
      </c>
      <c r="HQ490" s="72">
        <v>20946</v>
      </c>
      <c r="HR490" s="72">
        <v>10063</v>
      </c>
      <c r="HS490" s="72">
        <v>13873</v>
      </c>
      <c r="HT490" s="72">
        <v>12300</v>
      </c>
      <c r="HU490" s="72">
        <v>7055</v>
      </c>
      <c r="HV490" s="72">
        <v>3015</v>
      </c>
      <c r="HW490" s="72">
        <v>4411</v>
      </c>
      <c r="HX490" s="72">
        <v>810</v>
      </c>
      <c r="HY490" s="72">
        <v>271</v>
      </c>
      <c r="HZ490" s="72">
        <v>96</v>
      </c>
      <c r="IA490" s="72">
        <v>535</v>
      </c>
      <c r="IB490" s="72">
        <v>535</v>
      </c>
      <c r="IC490" s="72">
        <v>0</v>
      </c>
      <c r="ID490" s="72">
        <v>0</v>
      </c>
      <c r="IE490" s="72">
        <v>0</v>
      </c>
      <c r="IF490" s="72">
        <v>0</v>
      </c>
      <c r="IG490" s="72">
        <v>0</v>
      </c>
      <c r="IH490" s="72">
        <v>0</v>
      </c>
      <c r="II490" s="72">
        <v>0</v>
      </c>
      <c r="IJ490" s="71">
        <v>228793</v>
      </c>
      <c r="IK490" s="72">
        <v>105402</v>
      </c>
      <c r="IL490" s="72">
        <v>24094</v>
      </c>
      <c r="IM490" s="72">
        <v>21630</v>
      </c>
      <c r="IN490" s="72">
        <v>10498</v>
      </c>
      <c r="IO490" s="72">
        <v>19798</v>
      </c>
      <c r="IP490" s="72">
        <v>9345</v>
      </c>
      <c r="IQ490" s="72">
        <v>12934</v>
      </c>
      <c r="IR490" s="72">
        <v>11336</v>
      </c>
      <c r="IS490" s="72">
        <v>6440</v>
      </c>
      <c r="IT490" s="72">
        <v>2734</v>
      </c>
      <c r="IU490" s="72">
        <v>3771</v>
      </c>
      <c r="IV490" s="72">
        <v>566</v>
      </c>
      <c r="IW490" s="72">
        <v>132</v>
      </c>
      <c r="IX490" s="72">
        <v>42</v>
      </c>
      <c r="IY490" s="72">
        <v>71</v>
      </c>
      <c r="IZ490" s="72">
        <v>71</v>
      </c>
      <c r="JA490" s="72">
        <v>0</v>
      </c>
      <c r="JB490" s="72">
        <v>0</v>
      </c>
      <c r="JC490" s="72">
        <v>0</v>
      </c>
      <c r="JD490" s="72">
        <v>0</v>
      </c>
      <c r="JE490" s="72">
        <v>0</v>
      </c>
      <c r="JF490" s="65">
        <v>0</v>
      </c>
      <c r="JG490" s="72">
        <v>0</v>
      </c>
      <c r="JH490" s="71">
        <v>366</v>
      </c>
      <c r="JI490" s="72">
        <v>17</v>
      </c>
      <c r="JJ490" s="72">
        <v>8</v>
      </c>
      <c r="JK490" s="72">
        <v>7</v>
      </c>
      <c r="JL490" s="72">
        <v>3</v>
      </c>
      <c r="JM490" s="72">
        <v>7</v>
      </c>
      <c r="JN490" s="72">
        <v>14</v>
      </c>
      <c r="JO490" s="72">
        <v>10</v>
      </c>
      <c r="JP490" s="72">
        <v>5</v>
      </c>
      <c r="JQ490" s="72">
        <v>7</v>
      </c>
      <c r="JR490" s="72">
        <v>2</v>
      </c>
      <c r="JS490" s="72">
        <v>39</v>
      </c>
      <c r="JT490" s="72">
        <v>15</v>
      </c>
      <c r="JU490" s="72">
        <v>26</v>
      </c>
      <c r="JV490" s="72">
        <v>7</v>
      </c>
      <c r="JW490" s="72">
        <v>199</v>
      </c>
      <c r="JX490" s="72">
        <v>199</v>
      </c>
      <c r="JY490" s="72">
        <v>0</v>
      </c>
      <c r="JZ490" s="72">
        <v>0</v>
      </c>
      <c r="KA490" s="72">
        <v>0</v>
      </c>
      <c r="KB490" s="72">
        <v>0</v>
      </c>
      <c r="KC490" s="72">
        <v>0</v>
      </c>
      <c r="KD490" s="72">
        <v>0</v>
      </c>
      <c r="KE490" s="72">
        <v>0</v>
      </c>
      <c r="KF490" s="71">
        <v>13856</v>
      </c>
      <c r="KG490" s="72">
        <v>4425</v>
      </c>
      <c r="KH490" s="72">
        <v>1554</v>
      </c>
      <c r="KI490" s="72">
        <v>1195</v>
      </c>
      <c r="KJ490" s="72">
        <v>807</v>
      </c>
      <c r="KK490" s="72">
        <v>1141</v>
      </c>
      <c r="KL490" s="72">
        <v>704</v>
      </c>
      <c r="KM490" s="72">
        <v>929</v>
      </c>
      <c r="KN490" s="72">
        <v>959</v>
      </c>
      <c r="KO490" s="72">
        <v>608</v>
      </c>
      <c r="KP490" s="72">
        <v>279</v>
      </c>
      <c r="KQ490" s="72">
        <v>601</v>
      </c>
      <c r="KR490" s="72">
        <v>229</v>
      </c>
      <c r="KS490" s="72">
        <v>113</v>
      </c>
      <c r="KT490" s="72">
        <v>47</v>
      </c>
      <c r="KU490" s="72">
        <v>265</v>
      </c>
      <c r="KV490" s="72">
        <v>265</v>
      </c>
      <c r="KW490" s="72">
        <v>0</v>
      </c>
      <c r="KX490" s="72">
        <v>0</v>
      </c>
      <c r="KY490" s="72">
        <v>0</v>
      </c>
      <c r="KZ490" s="72">
        <v>0</v>
      </c>
      <c r="LA490" s="72">
        <v>0</v>
      </c>
      <c r="LB490" s="72">
        <v>0</v>
      </c>
      <c r="LC490" s="72">
        <v>0</v>
      </c>
      <c r="LD490" s="71">
        <v>5</v>
      </c>
      <c r="LE490" s="72">
        <v>0</v>
      </c>
      <c r="LF490" s="72">
        <v>0</v>
      </c>
      <c r="LG490" s="72">
        <v>2</v>
      </c>
      <c r="LH490" s="72">
        <v>0</v>
      </c>
      <c r="LI490" s="72">
        <v>1</v>
      </c>
      <c r="LJ490" s="72">
        <v>1</v>
      </c>
      <c r="LK490" s="72">
        <v>1</v>
      </c>
      <c r="LL490" s="72">
        <v>0</v>
      </c>
      <c r="LM490" s="72">
        <v>0</v>
      </c>
      <c r="LN490" s="72">
        <v>0</v>
      </c>
      <c r="LO490" s="72">
        <v>0</v>
      </c>
      <c r="LP490" s="72">
        <v>0</v>
      </c>
      <c r="LQ490" s="72">
        <v>0</v>
      </c>
      <c r="LR490" s="72">
        <v>0</v>
      </c>
      <c r="LS490" s="72">
        <v>0</v>
      </c>
      <c r="LT490" s="72">
        <v>0</v>
      </c>
      <c r="LU490" s="72">
        <v>0</v>
      </c>
      <c r="LV490" s="72">
        <v>0</v>
      </c>
      <c r="LW490" s="72">
        <v>0</v>
      </c>
      <c r="LX490" s="72">
        <v>0</v>
      </c>
      <c r="LY490" s="72">
        <v>0</v>
      </c>
      <c r="LZ490" s="65">
        <v>0</v>
      </c>
      <c r="MA490" s="72">
        <v>0</v>
      </c>
    </row>
    <row r="491" spans="1:339" x14ac:dyDescent="0.4">
      <c r="A491" s="67">
        <v>2025.07</v>
      </c>
      <c r="B491" s="66" t="s">
        <v>11</v>
      </c>
      <c r="C491" s="67">
        <v>2025.07</v>
      </c>
      <c r="D491" s="67"/>
      <c r="E491" s="67"/>
      <c r="F491" s="67"/>
      <c r="G491" s="67"/>
      <c r="H491" s="67"/>
      <c r="I491" s="67"/>
      <c r="J491" s="67"/>
      <c r="K491" s="67"/>
      <c r="L491" s="67"/>
      <c r="M491" s="67"/>
      <c r="N491" s="67"/>
      <c r="O491" s="67"/>
      <c r="P491" s="67"/>
      <c r="Q491" s="67"/>
      <c r="R491" s="67"/>
      <c r="S491" s="67"/>
      <c r="T491" s="67"/>
      <c r="U491" s="67"/>
      <c r="V491" s="67"/>
      <c r="W491" s="67"/>
      <c r="X491" s="67"/>
      <c r="Y491" s="67"/>
      <c r="Z491" s="67"/>
      <c r="AA491" s="67"/>
    </row>
    <row r="492" spans="1:339" x14ac:dyDescent="0.4">
      <c r="A492" s="67">
        <v>2025.08</v>
      </c>
      <c r="B492" s="66" t="s">
        <v>12</v>
      </c>
      <c r="C492" s="67">
        <v>2025.08</v>
      </c>
      <c r="D492" s="67"/>
      <c r="E492" s="67"/>
      <c r="F492" s="67"/>
      <c r="G492" s="67"/>
      <c r="H492" s="67"/>
      <c r="I492" s="67"/>
      <c r="J492" s="67"/>
      <c r="K492" s="67"/>
      <c r="L492" s="67"/>
      <c r="M492" s="67"/>
      <c r="N492" s="67"/>
      <c r="O492" s="67"/>
      <c r="P492" s="67"/>
      <c r="Q492" s="67"/>
      <c r="R492" s="67"/>
      <c r="S492" s="67"/>
      <c r="T492" s="67"/>
      <c r="U492" s="67"/>
      <c r="V492" s="67"/>
      <c r="W492" s="67"/>
      <c r="X492" s="67"/>
      <c r="Y492" s="67"/>
      <c r="Z492" s="67"/>
      <c r="AA492" s="67"/>
    </row>
    <row r="493" spans="1:339" x14ac:dyDescent="0.4">
      <c r="A493" s="67">
        <v>2025.09</v>
      </c>
      <c r="B493" s="66" t="s">
        <v>13</v>
      </c>
      <c r="C493" s="67">
        <v>2025.09</v>
      </c>
      <c r="D493" s="71">
        <f>+SUM(E493:S493)</f>
        <v>4682916</v>
      </c>
      <c r="E493" s="71">
        <f>+AC493+BA493</f>
        <v>157080</v>
      </c>
      <c r="F493" s="71">
        <f t="shared" ref="F493:AA493" si="4">+AD493+BB493</f>
        <v>39075</v>
      </c>
      <c r="G493" s="71">
        <f t="shared" si="4"/>
        <v>43231</v>
      </c>
      <c r="H493" s="71">
        <f t="shared" si="4"/>
        <v>22271</v>
      </c>
      <c r="I493" s="71">
        <f t="shared" si="4"/>
        <v>63387</v>
      </c>
      <c r="J493" s="71">
        <f t="shared" si="4"/>
        <v>30245</v>
      </c>
      <c r="K493" s="71">
        <f t="shared" si="4"/>
        <v>59638</v>
      </c>
      <c r="L493" s="71">
        <f t="shared" si="4"/>
        <v>74680</v>
      </c>
      <c r="M493" s="71">
        <f t="shared" si="4"/>
        <v>90962</v>
      </c>
      <c r="N493" s="71">
        <f t="shared" si="4"/>
        <v>50612</v>
      </c>
      <c r="O493" s="71">
        <f t="shared" si="4"/>
        <v>365695</v>
      </c>
      <c r="P493" s="71">
        <f t="shared" si="4"/>
        <v>354074</v>
      </c>
      <c r="Q493" s="71">
        <f t="shared" si="4"/>
        <v>355132</v>
      </c>
      <c r="R493" s="71">
        <f t="shared" si="4"/>
        <v>195306</v>
      </c>
      <c r="S493" s="71">
        <f t="shared" si="4"/>
        <v>2781528</v>
      </c>
      <c r="T493" s="71">
        <f t="shared" si="4"/>
        <v>2748333</v>
      </c>
      <c r="U493" s="71">
        <f t="shared" si="4"/>
        <v>28012</v>
      </c>
      <c r="V493" s="71">
        <f t="shared" si="4"/>
        <v>2004</v>
      </c>
      <c r="W493" s="71">
        <f t="shared" si="4"/>
        <v>1363</v>
      </c>
      <c r="X493" s="71">
        <f t="shared" si="4"/>
        <v>802</v>
      </c>
      <c r="Y493" s="71">
        <f t="shared" si="4"/>
        <v>941</v>
      </c>
      <c r="Z493" s="71">
        <f t="shared" si="4"/>
        <v>71</v>
      </c>
      <c r="AA493" s="71">
        <f t="shared" si="4"/>
        <v>2</v>
      </c>
      <c r="AB493" s="71">
        <v>56534</v>
      </c>
      <c r="AC493" s="72">
        <v>1510</v>
      </c>
      <c r="AD493" s="72">
        <v>453</v>
      </c>
      <c r="AE493" s="72">
        <v>377</v>
      </c>
      <c r="AF493" s="72">
        <v>437</v>
      </c>
      <c r="AG493" s="72">
        <v>699</v>
      </c>
      <c r="AH493" s="72">
        <v>637</v>
      </c>
      <c r="AI493" s="72">
        <v>1232</v>
      </c>
      <c r="AJ493" s="72">
        <v>2205</v>
      </c>
      <c r="AK493" s="72">
        <v>2192</v>
      </c>
      <c r="AL493" s="72">
        <v>1765</v>
      </c>
      <c r="AM493" s="72">
        <v>7028</v>
      </c>
      <c r="AN493" s="72">
        <v>5941</v>
      </c>
      <c r="AO493" s="72">
        <v>3968</v>
      </c>
      <c r="AP493" s="72">
        <v>2578</v>
      </c>
      <c r="AQ493" s="72">
        <v>25512</v>
      </c>
      <c r="AR493" s="72">
        <v>22117</v>
      </c>
      <c r="AS493" s="72">
        <v>2405</v>
      </c>
      <c r="AT493" s="72">
        <v>408</v>
      </c>
      <c r="AU493" s="72">
        <v>254</v>
      </c>
      <c r="AV493" s="72">
        <v>155</v>
      </c>
      <c r="AW493" s="72">
        <v>150</v>
      </c>
      <c r="AX493" s="72">
        <v>21</v>
      </c>
      <c r="AY493" s="72">
        <v>2</v>
      </c>
      <c r="AZ493" s="71">
        <f>+SUM(BA493:BO493)</f>
        <v>4626382</v>
      </c>
      <c r="BA493" s="71">
        <f>+BY493+CW493+DU493</f>
        <v>155570</v>
      </c>
      <c r="BB493" s="71">
        <f t="shared" ref="BB493:BW493" si="5">+BZ493+CX493+DV493</f>
        <v>38622</v>
      </c>
      <c r="BC493" s="71">
        <f t="shared" si="5"/>
        <v>42854</v>
      </c>
      <c r="BD493" s="71">
        <f t="shared" si="5"/>
        <v>21834</v>
      </c>
      <c r="BE493" s="71">
        <f t="shared" si="5"/>
        <v>62688</v>
      </c>
      <c r="BF493" s="71">
        <f t="shared" si="5"/>
        <v>29608</v>
      </c>
      <c r="BG493" s="71">
        <f t="shared" si="5"/>
        <v>58406</v>
      </c>
      <c r="BH493" s="71">
        <f t="shared" si="5"/>
        <v>72475</v>
      </c>
      <c r="BI493" s="71">
        <f t="shared" si="5"/>
        <v>88770</v>
      </c>
      <c r="BJ493" s="71">
        <f t="shared" si="5"/>
        <v>48847</v>
      </c>
      <c r="BK493" s="71">
        <f t="shared" si="5"/>
        <v>358667</v>
      </c>
      <c r="BL493" s="71">
        <f t="shared" si="5"/>
        <v>348133</v>
      </c>
      <c r="BM493" s="71">
        <f t="shared" si="5"/>
        <v>351164</v>
      </c>
      <c r="BN493" s="71">
        <f t="shared" si="5"/>
        <v>192728</v>
      </c>
      <c r="BO493" s="71">
        <f t="shared" si="5"/>
        <v>2756016</v>
      </c>
      <c r="BP493" s="71">
        <f t="shared" si="5"/>
        <v>2726216</v>
      </c>
      <c r="BQ493" s="71">
        <f t="shared" si="5"/>
        <v>25607</v>
      </c>
      <c r="BR493" s="71">
        <f t="shared" si="5"/>
        <v>1596</v>
      </c>
      <c r="BS493" s="71">
        <f t="shared" si="5"/>
        <v>1109</v>
      </c>
      <c r="BT493" s="71">
        <f t="shared" si="5"/>
        <v>647</v>
      </c>
      <c r="BU493" s="71">
        <f t="shared" si="5"/>
        <v>791</v>
      </c>
      <c r="BV493" s="71">
        <f t="shared" si="5"/>
        <v>50</v>
      </c>
      <c r="BW493" s="71">
        <f t="shared" si="5"/>
        <v>0</v>
      </c>
      <c r="BX493" s="71">
        <v>4403205</v>
      </c>
      <c r="BY493" s="72">
        <v>149127</v>
      </c>
      <c r="BZ493" s="72">
        <v>37188</v>
      </c>
      <c r="CA493" s="72">
        <v>41417</v>
      </c>
      <c r="CB493" s="72">
        <v>20588</v>
      </c>
      <c r="CC493" s="72">
        <v>59904</v>
      </c>
      <c r="CD493" s="72">
        <v>27511</v>
      </c>
      <c r="CE493" s="72">
        <v>54522</v>
      </c>
      <c r="CF493" s="72">
        <v>67327</v>
      </c>
      <c r="CG493" s="72">
        <v>84407</v>
      </c>
      <c r="CH493" s="72">
        <v>45330</v>
      </c>
      <c r="CI493" s="72">
        <v>342736</v>
      </c>
      <c r="CJ493" s="72">
        <v>336072</v>
      </c>
      <c r="CK493" s="72">
        <v>341954</v>
      </c>
      <c r="CL493" s="72">
        <v>184957</v>
      </c>
      <c r="CM493" s="72">
        <v>2610165</v>
      </c>
      <c r="CN493" s="72">
        <v>2600933</v>
      </c>
      <c r="CO493" s="72">
        <v>9119</v>
      </c>
      <c r="CP493" s="72">
        <v>84</v>
      </c>
      <c r="CQ493" s="72">
        <v>27</v>
      </c>
      <c r="CR493" s="72">
        <v>2</v>
      </c>
      <c r="CS493" s="72">
        <v>0</v>
      </c>
      <c r="CT493" s="65">
        <v>0</v>
      </c>
      <c r="CU493" s="72">
        <v>0</v>
      </c>
      <c r="CV493" s="71">
        <v>3735</v>
      </c>
      <c r="CW493" s="72">
        <v>7</v>
      </c>
      <c r="CX493" s="72">
        <v>7</v>
      </c>
      <c r="CY493" s="72">
        <v>2</v>
      </c>
      <c r="CZ493" s="72">
        <v>6</v>
      </c>
      <c r="DA493" s="72">
        <v>16</v>
      </c>
      <c r="DB493" s="72">
        <v>10</v>
      </c>
      <c r="DC493" s="72">
        <v>16</v>
      </c>
      <c r="DD493" s="72">
        <v>17</v>
      </c>
      <c r="DE493" s="72">
        <v>11</v>
      </c>
      <c r="DF493" s="72">
        <v>14</v>
      </c>
      <c r="DG493" s="72">
        <v>55</v>
      </c>
      <c r="DH493" s="72">
        <v>40</v>
      </c>
      <c r="DI493" s="72">
        <v>23</v>
      </c>
      <c r="DJ493" s="72">
        <v>20</v>
      </c>
      <c r="DK493" s="72">
        <v>3491</v>
      </c>
      <c r="DL493" s="72">
        <v>596</v>
      </c>
      <c r="DM493" s="72">
        <v>1080</v>
      </c>
      <c r="DN493" s="72">
        <v>391</v>
      </c>
      <c r="DO493" s="72">
        <v>471</v>
      </c>
      <c r="DP493" s="72">
        <v>335</v>
      </c>
      <c r="DQ493" s="72">
        <v>577</v>
      </c>
      <c r="DR493" s="72">
        <v>41</v>
      </c>
      <c r="DS493" s="72">
        <v>0</v>
      </c>
      <c r="DT493" s="71">
        <v>219442</v>
      </c>
      <c r="DU493" s="72">
        <v>6436</v>
      </c>
      <c r="DV493" s="72">
        <v>1427</v>
      </c>
      <c r="DW493" s="72">
        <v>1435</v>
      </c>
      <c r="DX493" s="72">
        <v>1240</v>
      </c>
      <c r="DY493" s="72">
        <v>2768</v>
      </c>
      <c r="DZ493" s="72">
        <v>2087</v>
      </c>
      <c r="EA493" s="72">
        <v>3868</v>
      </c>
      <c r="EB493" s="72">
        <v>5131</v>
      </c>
      <c r="EC493" s="72">
        <v>4352</v>
      </c>
      <c r="ED493" s="72">
        <v>3503</v>
      </c>
      <c r="EE493" s="72">
        <v>15876</v>
      </c>
      <c r="EF493" s="72">
        <v>12021</v>
      </c>
      <c r="EG493" s="72">
        <v>9187</v>
      </c>
      <c r="EH493" s="72">
        <v>7751</v>
      </c>
      <c r="EI493" s="72">
        <v>142360</v>
      </c>
      <c r="EJ493" s="72">
        <v>124687</v>
      </c>
      <c r="EK493" s="72">
        <v>15408</v>
      </c>
      <c r="EL493" s="72">
        <v>1121</v>
      </c>
      <c r="EM493" s="72">
        <v>611</v>
      </c>
      <c r="EN493" s="72">
        <v>310</v>
      </c>
      <c r="EO493" s="72">
        <v>214</v>
      </c>
      <c r="EP493" s="72">
        <v>9</v>
      </c>
      <c r="EQ493" s="72">
        <v>0</v>
      </c>
      <c r="ER493" s="71">
        <v>139</v>
      </c>
      <c r="ES493" s="72">
        <v>0</v>
      </c>
      <c r="ET493" s="72">
        <v>0</v>
      </c>
      <c r="EU493" s="72">
        <v>1</v>
      </c>
      <c r="EV493" s="72">
        <v>0</v>
      </c>
      <c r="EW493" s="72">
        <v>0</v>
      </c>
      <c r="EX493" s="72">
        <v>5</v>
      </c>
      <c r="EY493" s="72">
        <v>7</v>
      </c>
      <c r="EZ493" s="72">
        <v>3</v>
      </c>
      <c r="FA493" s="72">
        <v>0</v>
      </c>
      <c r="FB493" s="72">
        <v>2</v>
      </c>
      <c r="FC493" s="72">
        <v>7</v>
      </c>
      <c r="FD493" s="72">
        <v>12</v>
      </c>
      <c r="FE493" s="72">
        <v>11</v>
      </c>
      <c r="FF493" s="72">
        <v>9</v>
      </c>
      <c r="FG493" s="72">
        <v>82</v>
      </c>
      <c r="FH493" s="72">
        <v>68</v>
      </c>
      <c r="FI493" s="72">
        <v>3</v>
      </c>
      <c r="FJ493" s="72">
        <v>3</v>
      </c>
      <c r="FK493" s="72">
        <v>2</v>
      </c>
      <c r="FL493" s="72">
        <v>3</v>
      </c>
      <c r="FM493" s="72">
        <v>2</v>
      </c>
      <c r="FN493" s="65">
        <v>0</v>
      </c>
      <c r="FO493" s="72">
        <v>1</v>
      </c>
      <c r="FP493" s="71">
        <v>287165</v>
      </c>
      <c r="FQ493" s="71">
        <v>130528</v>
      </c>
      <c r="FR493" s="71">
        <v>30139</v>
      </c>
      <c r="FS493" s="71">
        <v>26702</v>
      </c>
      <c r="FT493" s="71">
        <v>13384</v>
      </c>
      <c r="FU493" s="71">
        <v>24722</v>
      </c>
      <c r="FV493" s="71">
        <v>11947</v>
      </c>
      <c r="FW493" s="71">
        <v>16327</v>
      </c>
      <c r="FX493" s="71">
        <v>14202</v>
      </c>
      <c r="FY493" s="71">
        <v>8181</v>
      </c>
      <c r="FZ493" s="71">
        <v>3472</v>
      </c>
      <c r="GA493" s="71">
        <v>5314</v>
      </c>
      <c r="GB493" s="71">
        <v>1013</v>
      </c>
      <c r="GC493" s="71">
        <v>390</v>
      </c>
      <c r="GD493" s="71">
        <v>120</v>
      </c>
      <c r="GE493" s="71">
        <v>724</v>
      </c>
      <c r="GF493" s="71">
        <v>724</v>
      </c>
      <c r="GG493" s="71">
        <v>0</v>
      </c>
      <c r="GH493" s="71">
        <v>0</v>
      </c>
      <c r="GI493" s="71">
        <v>0</v>
      </c>
      <c r="GJ493" s="71">
        <v>0</v>
      </c>
      <c r="GK493" s="71">
        <v>0</v>
      </c>
      <c r="GL493" s="71">
        <v>0</v>
      </c>
      <c r="GM493" s="71">
        <v>0</v>
      </c>
      <c r="GN493" s="71">
        <v>6663</v>
      </c>
      <c r="GO493" s="72">
        <v>2757</v>
      </c>
      <c r="GP493" s="72">
        <v>904</v>
      </c>
      <c r="GQ493" s="72">
        <v>659</v>
      </c>
      <c r="GR493" s="72">
        <v>396</v>
      </c>
      <c r="GS493" s="72">
        <v>472</v>
      </c>
      <c r="GT493" s="72">
        <v>292</v>
      </c>
      <c r="GU493" s="72">
        <v>328</v>
      </c>
      <c r="GV493" s="72">
        <v>323</v>
      </c>
      <c r="GW493" s="72">
        <v>141</v>
      </c>
      <c r="GX493" s="72">
        <v>73</v>
      </c>
      <c r="GY493" s="72">
        <v>142</v>
      </c>
      <c r="GZ493" s="72">
        <v>50</v>
      </c>
      <c r="HA493" s="72">
        <v>16</v>
      </c>
      <c r="HB493" s="72">
        <v>15</v>
      </c>
      <c r="HC493" s="72">
        <v>95</v>
      </c>
      <c r="HD493" s="72">
        <v>95</v>
      </c>
      <c r="HE493" s="72">
        <v>0</v>
      </c>
      <c r="HF493" s="72">
        <v>0</v>
      </c>
      <c r="HG493" s="72">
        <v>0</v>
      </c>
      <c r="HH493" s="72">
        <v>0</v>
      </c>
      <c r="HI493" s="72">
        <v>0</v>
      </c>
      <c r="HJ493" s="72">
        <v>0</v>
      </c>
      <c r="HK493" s="72">
        <v>0</v>
      </c>
      <c r="HL493" s="71">
        <v>280502</v>
      </c>
      <c r="HM493" s="72">
        <v>127771</v>
      </c>
      <c r="HN493" s="72">
        <v>29235</v>
      </c>
      <c r="HO493" s="72">
        <v>26043</v>
      </c>
      <c r="HP493" s="72">
        <v>12988</v>
      </c>
      <c r="HQ493" s="72">
        <v>24250</v>
      </c>
      <c r="HR493" s="72">
        <v>11655</v>
      </c>
      <c r="HS493" s="72">
        <v>15999</v>
      </c>
      <c r="HT493" s="72">
        <v>13879</v>
      </c>
      <c r="HU493" s="72">
        <v>8040</v>
      </c>
      <c r="HV493" s="72">
        <v>3399</v>
      </c>
      <c r="HW493" s="72">
        <v>5172</v>
      </c>
      <c r="HX493" s="72">
        <v>963</v>
      </c>
      <c r="HY493" s="72">
        <v>374</v>
      </c>
      <c r="HZ493" s="72">
        <v>105</v>
      </c>
      <c r="IA493" s="72">
        <v>629</v>
      </c>
      <c r="IB493" s="72">
        <v>629</v>
      </c>
      <c r="IC493" s="72">
        <v>0</v>
      </c>
      <c r="ID493" s="72">
        <v>0</v>
      </c>
      <c r="IE493" s="72">
        <v>0</v>
      </c>
      <c r="IF493" s="72">
        <v>0</v>
      </c>
      <c r="IG493" s="72">
        <v>0</v>
      </c>
      <c r="IH493" s="72">
        <v>0</v>
      </c>
      <c r="II493" s="72">
        <v>0</v>
      </c>
      <c r="IJ493" s="71">
        <v>265141</v>
      </c>
      <c r="IK493" s="72">
        <v>123132</v>
      </c>
      <c r="IL493" s="72">
        <v>27668</v>
      </c>
      <c r="IM493" s="72">
        <v>24772</v>
      </c>
      <c r="IN493" s="72">
        <v>12128</v>
      </c>
      <c r="IO493" s="72">
        <v>23006</v>
      </c>
      <c r="IP493" s="72">
        <v>10908</v>
      </c>
      <c r="IQ493" s="72">
        <v>14979</v>
      </c>
      <c r="IR493" s="72">
        <v>12804</v>
      </c>
      <c r="IS493" s="72">
        <v>7309</v>
      </c>
      <c r="IT493" s="72">
        <v>3074</v>
      </c>
      <c r="IU493" s="72">
        <v>4421</v>
      </c>
      <c r="IV493" s="72">
        <v>653</v>
      </c>
      <c r="IW493" s="72">
        <v>157</v>
      </c>
      <c r="IX493" s="72">
        <v>48</v>
      </c>
      <c r="IY493" s="72">
        <v>82</v>
      </c>
      <c r="IZ493" s="72">
        <v>82</v>
      </c>
      <c r="JA493" s="72">
        <v>0</v>
      </c>
      <c r="JB493" s="72">
        <v>0</v>
      </c>
      <c r="JC493" s="72">
        <v>0</v>
      </c>
      <c r="JD493" s="72">
        <v>0</v>
      </c>
      <c r="JE493" s="72">
        <v>0</v>
      </c>
      <c r="JF493" s="65">
        <v>0</v>
      </c>
      <c r="JG493" s="72">
        <v>0</v>
      </c>
      <c r="JH493" s="71">
        <v>511</v>
      </c>
      <c r="JI493" s="72">
        <v>15</v>
      </c>
      <c r="JJ493" s="72">
        <v>6</v>
      </c>
      <c r="JK493" s="72">
        <v>8</v>
      </c>
      <c r="JL493" s="72">
        <v>2</v>
      </c>
      <c r="JM493" s="72">
        <v>3</v>
      </c>
      <c r="JN493" s="72">
        <v>2</v>
      </c>
      <c r="JO493" s="72">
        <v>9</v>
      </c>
      <c r="JP493" s="72">
        <v>5</v>
      </c>
      <c r="JQ493" s="72">
        <v>15</v>
      </c>
      <c r="JR493" s="72">
        <v>3</v>
      </c>
      <c r="JS493" s="72">
        <v>36</v>
      </c>
      <c r="JT493" s="72">
        <v>38</v>
      </c>
      <c r="JU493" s="72">
        <v>70</v>
      </c>
      <c r="JV493" s="72">
        <v>7</v>
      </c>
      <c r="JW493" s="72">
        <v>292</v>
      </c>
      <c r="JX493" s="72">
        <v>292</v>
      </c>
      <c r="JY493" s="72">
        <v>0</v>
      </c>
      <c r="JZ493" s="72">
        <v>0</v>
      </c>
      <c r="KA493" s="72">
        <v>0</v>
      </c>
      <c r="KB493" s="72">
        <v>0</v>
      </c>
      <c r="KC493" s="72">
        <v>0</v>
      </c>
      <c r="KD493" s="72">
        <v>0</v>
      </c>
      <c r="KE493" s="72">
        <v>0</v>
      </c>
      <c r="KF493" s="71">
        <v>14850</v>
      </c>
      <c r="KG493" s="72">
        <v>4624</v>
      </c>
      <c r="KH493" s="72">
        <v>1561</v>
      </c>
      <c r="KI493" s="72">
        <v>1263</v>
      </c>
      <c r="KJ493" s="72">
        <v>858</v>
      </c>
      <c r="KK493" s="72">
        <v>1241</v>
      </c>
      <c r="KL493" s="72">
        <v>745</v>
      </c>
      <c r="KM493" s="72">
        <v>1011</v>
      </c>
      <c r="KN493" s="72">
        <v>1070</v>
      </c>
      <c r="KO493" s="72">
        <v>716</v>
      </c>
      <c r="KP493" s="72">
        <v>322</v>
      </c>
      <c r="KQ493" s="72">
        <v>715</v>
      </c>
      <c r="KR493" s="72">
        <v>272</v>
      </c>
      <c r="KS493" s="72">
        <v>147</v>
      </c>
      <c r="KT493" s="72">
        <v>50</v>
      </c>
      <c r="KU493" s="72">
        <v>255</v>
      </c>
      <c r="KV493" s="72">
        <v>255</v>
      </c>
      <c r="KW493" s="72">
        <v>0</v>
      </c>
      <c r="KX493" s="72">
        <v>0</v>
      </c>
      <c r="KY493" s="72">
        <v>0</v>
      </c>
      <c r="KZ493" s="72">
        <v>0</v>
      </c>
      <c r="LA493" s="72">
        <v>0</v>
      </c>
      <c r="LB493" s="72">
        <v>0</v>
      </c>
      <c r="LC493" s="72">
        <v>0</v>
      </c>
      <c r="LD493" s="71">
        <v>8</v>
      </c>
      <c r="LE493" s="72">
        <v>3</v>
      </c>
      <c r="LF493" s="72">
        <v>0</v>
      </c>
      <c r="LG493" s="72">
        <v>1</v>
      </c>
      <c r="LH493" s="72">
        <v>0</v>
      </c>
      <c r="LI493" s="72">
        <v>1</v>
      </c>
      <c r="LJ493" s="72">
        <v>1</v>
      </c>
      <c r="LK493" s="72">
        <v>1</v>
      </c>
      <c r="LL493" s="72">
        <v>1</v>
      </c>
      <c r="LM493" s="72">
        <v>0</v>
      </c>
      <c r="LN493" s="72">
        <v>0</v>
      </c>
      <c r="LO493" s="72">
        <v>0</v>
      </c>
      <c r="LP493" s="72">
        <v>0</v>
      </c>
      <c r="LQ493" s="72">
        <v>0</v>
      </c>
      <c r="LR493" s="72">
        <v>0</v>
      </c>
      <c r="LS493" s="72">
        <v>0</v>
      </c>
      <c r="LT493" s="72">
        <v>0</v>
      </c>
      <c r="LU493" s="72">
        <v>0</v>
      </c>
      <c r="LV493" s="72">
        <v>0</v>
      </c>
      <c r="LW493" s="72">
        <v>0</v>
      </c>
      <c r="LX493" s="72">
        <v>0</v>
      </c>
      <c r="LY493" s="72">
        <v>0</v>
      </c>
      <c r="LZ493" s="65">
        <v>0</v>
      </c>
      <c r="MA493" s="72">
        <v>0</v>
      </c>
    </row>
    <row r="494" spans="1:339" x14ac:dyDescent="0.4">
      <c r="A494" s="67">
        <v>2025.1</v>
      </c>
      <c r="B494" s="66" t="s">
        <v>14</v>
      </c>
      <c r="C494" s="67">
        <v>2025.1</v>
      </c>
    </row>
    <row r="495" spans="1:339" x14ac:dyDescent="0.4">
      <c r="A495" s="67">
        <v>2025.11</v>
      </c>
      <c r="B495" s="66" t="s">
        <v>15</v>
      </c>
      <c r="C495" s="67">
        <v>2025.11</v>
      </c>
    </row>
    <row r="496" spans="1:339" x14ac:dyDescent="0.4">
      <c r="A496" s="67">
        <v>2025.12</v>
      </c>
      <c r="B496" s="66" t="s">
        <v>3</v>
      </c>
      <c r="C496" s="67">
        <v>2025.12</v>
      </c>
      <c r="D496" s="71">
        <f>+SUM(E496:S496)</f>
        <v>4162564</v>
      </c>
      <c r="E496" s="71">
        <f>+AC496+BA496</f>
        <v>159196</v>
      </c>
      <c r="F496" s="71">
        <f t="shared" ref="F496:AA496" si="6">+AD496+BB496</f>
        <v>43021</v>
      </c>
      <c r="G496" s="71">
        <f t="shared" si="6"/>
        <v>46512</v>
      </c>
      <c r="H496" s="71">
        <f t="shared" si="6"/>
        <v>24190</v>
      </c>
      <c r="I496" s="71">
        <f t="shared" si="6"/>
        <v>67042</v>
      </c>
      <c r="J496" s="71">
        <f t="shared" si="6"/>
        <v>32106</v>
      </c>
      <c r="K496" s="71">
        <f t="shared" si="6"/>
        <v>63397</v>
      </c>
      <c r="L496" s="71">
        <f t="shared" si="6"/>
        <v>76383</v>
      </c>
      <c r="M496" s="71">
        <f t="shared" si="6"/>
        <v>89706</v>
      </c>
      <c r="N496" s="71">
        <f t="shared" si="6"/>
        <v>48445</v>
      </c>
      <c r="O496" s="71">
        <f t="shared" si="6"/>
        <v>325831</v>
      </c>
      <c r="P496" s="71">
        <f t="shared" si="6"/>
        <v>315305</v>
      </c>
      <c r="Q496" s="71">
        <f t="shared" si="6"/>
        <v>295730</v>
      </c>
      <c r="R496" s="71">
        <f t="shared" si="6"/>
        <v>172095</v>
      </c>
      <c r="S496" s="71">
        <f t="shared" si="6"/>
        <v>2403605</v>
      </c>
      <c r="T496" s="71">
        <f t="shared" si="6"/>
        <v>2372989</v>
      </c>
      <c r="U496" s="71">
        <f t="shared" si="6"/>
        <v>25625</v>
      </c>
      <c r="V496" s="71">
        <f t="shared" si="6"/>
        <v>1818</v>
      </c>
      <c r="W496" s="71">
        <f t="shared" si="6"/>
        <v>1174</v>
      </c>
      <c r="X496" s="71">
        <f t="shared" si="6"/>
        <v>715</v>
      </c>
      <c r="Y496" s="71">
        <f t="shared" si="6"/>
        <v>1193</v>
      </c>
      <c r="Z496" s="71">
        <f t="shared" si="6"/>
        <v>90</v>
      </c>
      <c r="AA496" s="71">
        <f t="shared" si="6"/>
        <v>1</v>
      </c>
      <c r="AB496" s="71">
        <v>54208</v>
      </c>
      <c r="AC496" s="72">
        <v>258</v>
      </c>
      <c r="AD496" s="72">
        <v>228</v>
      </c>
      <c r="AE496" s="72">
        <v>282</v>
      </c>
      <c r="AF496" s="72">
        <v>289</v>
      </c>
      <c r="AG496" s="72">
        <v>594</v>
      </c>
      <c r="AH496" s="72">
        <v>577</v>
      </c>
      <c r="AI496" s="72">
        <v>1173</v>
      </c>
      <c r="AJ496" s="72">
        <v>2108</v>
      </c>
      <c r="AK496" s="72">
        <v>2105</v>
      </c>
      <c r="AL496" s="72">
        <v>1756</v>
      </c>
      <c r="AM496" s="72">
        <v>6783</v>
      </c>
      <c r="AN496" s="72">
        <v>5969</v>
      </c>
      <c r="AO496" s="72">
        <v>3981</v>
      </c>
      <c r="AP496" s="72">
        <v>2615</v>
      </c>
      <c r="AQ496" s="72">
        <v>25490</v>
      </c>
      <c r="AR496" s="72">
        <v>22748</v>
      </c>
      <c r="AS496" s="72">
        <v>1991</v>
      </c>
      <c r="AT496" s="72">
        <v>272</v>
      </c>
      <c r="AU496" s="72">
        <v>224</v>
      </c>
      <c r="AV496" s="72">
        <v>109</v>
      </c>
      <c r="AW496" s="72">
        <v>126</v>
      </c>
      <c r="AX496" s="72">
        <v>19</v>
      </c>
      <c r="AY496" s="72">
        <v>1</v>
      </c>
      <c r="AZ496" s="71">
        <f>+SUM(BA496:BO496)</f>
        <v>4108356</v>
      </c>
      <c r="BA496" s="71">
        <f>+BY496+CW496+DU496</f>
        <v>158938</v>
      </c>
      <c r="BB496" s="71">
        <f t="shared" ref="BB496:BW496" si="7">+BZ496+CX496+DV496</f>
        <v>42793</v>
      </c>
      <c r="BC496" s="71">
        <f t="shared" si="7"/>
        <v>46230</v>
      </c>
      <c r="BD496" s="71">
        <f t="shared" si="7"/>
        <v>23901</v>
      </c>
      <c r="BE496" s="71">
        <f t="shared" si="7"/>
        <v>66448</v>
      </c>
      <c r="BF496" s="71">
        <f t="shared" si="7"/>
        <v>31529</v>
      </c>
      <c r="BG496" s="71">
        <f t="shared" si="7"/>
        <v>62224</v>
      </c>
      <c r="BH496" s="71">
        <f t="shared" si="7"/>
        <v>74275</v>
      </c>
      <c r="BI496" s="71">
        <f t="shared" si="7"/>
        <v>87601</v>
      </c>
      <c r="BJ496" s="71">
        <f t="shared" si="7"/>
        <v>46689</v>
      </c>
      <c r="BK496" s="71">
        <f t="shared" si="7"/>
        <v>319048</v>
      </c>
      <c r="BL496" s="71">
        <f t="shared" si="7"/>
        <v>309336</v>
      </c>
      <c r="BM496" s="71">
        <f t="shared" si="7"/>
        <v>291749</v>
      </c>
      <c r="BN496" s="71">
        <f t="shared" si="7"/>
        <v>169480</v>
      </c>
      <c r="BO496" s="71">
        <f t="shared" si="7"/>
        <v>2378115</v>
      </c>
      <c r="BP496" s="71">
        <f t="shared" si="7"/>
        <v>2350241</v>
      </c>
      <c r="BQ496" s="71">
        <f t="shared" si="7"/>
        <v>23634</v>
      </c>
      <c r="BR496" s="71">
        <f t="shared" si="7"/>
        <v>1546</v>
      </c>
      <c r="BS496" s="71">
        <f t="shared" si="7"/>
        <v>950</v>
      </c>
      <c r="BT496" s="71">
        <f t="shared" si="7"/>
        <v>606</v>
      </c>
      <c r="BU496" s="71">
        <f t="shared" si="7"/>
        <v>1067</v>
      </c>
      <c r="BV496" s="71">
        <f t="shared" si="7"/>
        <v>71</v>
      </c>
      <c r="BW496" s="71">
        <f t="shared" si="7"/>
        <v>0</v>
      </c>
      <c r="BX496" s="71">
        <v>3937908</v>
      </c>
      <c r="BY496" s="72">
        <v>157813</v>
      </c>
      <c r="BZ496" s="72">
        <v>42234</v>
      </c>
      <c r="CA496" s="72">
        <v>45606</v>
      </c>
      <c r="CB496" s="72">
        <v>23176</v>
      </c>
      <c r="CC496" s="72">
        <v>64745</v>
      </c>
      <c r="CD496" s="72">
        <v>30143</v>
      </c>
      <c r="CE496" s="72">
        <v>59408</v>
      </c>
      <c r="CF496" s="72">
        <v>70180</v>
      </c>
      <c r="CG496" s="72">
        <v>84161</v>
      </c>
      <c r="CH496" s="72">
        <v>43903</v>
      </c>
      <c r="CI496" s="72">
        <v>307676</v>
      </c>
      <c r="CJ496" s="72">
        <v>298256</v>
      </c>
      <c r="CK496" s="72">
        <v>284125</v>
      </c>
      <c r="CL496" s="72">
        <v>164474</v>
      </c>
      <c r="CM496" s="72">
        <v>2262008</v>
      </c>
      <c r="CN496" s="72">
        <v>2251420</v>
      </c>
      <c r="CO496" s="72">
        <v>10454</v>
      </c>
      <c r="CP496" s="72">
        <v>93</v>
      </c>
      <c r="CQ496" s="72">
        <v>33</v>
      </c>
      <c r="CR496" s="72">
        <v>8</v>
      </c>
      <c r="CS496" s="72">
        <v>0</v>
      </c>
      <c r="CT496" s="65">
        <v>0</v>
      </c>
      <c r="CU496" s="72">
        <v>0</v>
      </c>
      <c r="CV496" s="71">
        <v>3594</v>
      </c>
      <c r="CW496" s="72">
        <v>9</v>
      </c>
      <c r="CX496" s="72">
        <v>7</v>
      </c>
      <c r="CY496" s="72">
        <v>2</v>
      </c>
      <c r="CZ496" s="72">
        <v>4</v>
      </c>
      <c r="DA496" s="72">
        <v>15</v>
      </c>
      <c r="DB496" s="72">
        <v>11</v>
      </c>
      <c r="DC496" s="72">
        <v>20</v>
      </c>
      <c r="DD496" s="72">
        <v>18</v>
      </c>
      <c r="DE496" s="72">
        <v>13</v>
      </c>
      <c r="DF496" s="72">
        <v>12</v>
      </c>
      <c r="DG496" s="72">
        <v>59</v>
      </c>
      <c r="DH496" s="72">
        <v>47</v>
      </c>
      <c r="DI496" s="72">
        <v>28</v>
      </c>
      <c r="DJ496" s="72">
        <v>24</v>
      </c>
      <c r="DK496" s="72">
        <v>3325</v>
      </c>
      <c r="DL496" s="72">
        <v>546</v>
      </c>
      <c r="DM496" s="72">
        <v>664</v>
      </c>
      <c r="DN496" s="72">
        <v>463</v>
      </c>
      <c r="DO496" s="72">
        <v>383</v>
      </c>
      <c r="DP496" s="72">
        <v>339</v>
      </c>
      <c r="DQ496" s="72">
        <v>862</v>
      </c>
      <c r="DR496" s="72">
        <v>68</v>
      </c>
      <c r="DS496" s="72">
        <v>0</v>
      </c>
      <c r="DT496" s="71">
        <v>166854</v>
      </c>
      <c r="DU496" s="72">
        <v>1116</v>
      </c>
      <c r="DV496" s="72">
        <v>552</v>
      </c>
      <c r="DW496" s="72">
        <v>622</v>
      </c>
      <c r="DX496" s="72">
        <v>721</v>
      </c>
      <c r="DY496" s="72">
        <v>1688</v>
      </c>
      <c r="DZ496" s="72">
        <v>1375</v>
      </c>
      <c r="EA496" s="72">
        <v>2796</v>
      </c>
      <c r="EB496" s="72">
        <v>4077</v>
      </c>
      <c r="EC496" s="72">
        <v>3427</v>
      </c>
      <c r="ED496" s="72">
        <v>2774</v>
      </c>
      <c r="EE496" s="72">
        <v>11313</v>
      </c>
      <c r="EF496" s="72">
        <v>11033</v>
      </c>
      <c r="EG496" s="72">
        <v>7596</v>
      </c>
      <c r="EH496" s="72">
        <v>4982</v>
      </c>
      <c r="EI496" s="72">
        <v>112782</v>
      </c>
      <c r="EJ496" s="72">
        <v>98275</v>
      </c>
      <c r="EK496" s="72">
        <v>12516</v>
      </c>
      <c r="EL496" s="72">
        <v>990</v>
      </c>
      <c r="EM496" s="72">
        <v>534</v>
      </c>
      <c r="EN496" s="72">
        <v>259</v>
      </c>
      <c r="EO496" s="72">
        <v>205</v>
      </c>
      <c r="EP496" s="72">
        <v>3</v>
      </c>
      <c r="EQ496" s="72">
        <v>0</v>
      </c>
      <c r="ER496" s="71">
        <v>129</v>
      </c>
      <c r="ES496" s="72">
        <v>0</v>
      </c>
      <c r="ET496" s="72">
        <v>0</v>
      </c>
      <c r="EU496" s="72">
        <v>1</v>
      </c>
      <c r="EV496" s="72">
        <v>0</v>
      </c>
      <c r="EW496" s="72">
        <v>1</v>
      </c>
      <c r="EX496" s="72">
        <v>5</v>
      </c>
      <c r="EY496" s="72">
        <v>7</v>
      </c>
      <c r="EZ496" s="72">
        <v>5</v>
      </c>
      <c r="FA496" s="72">
        <v>0</v>
      </c>
      <c r="FB496" s="72">
        <v>2</v>
      </c>
      <c r="FC496" s="72">
        <v>8</v>
      </c>
      <c r="FD496" s="72">
        <v>8</v>
      </c>
      <c r="FE496" s="72">
        <v>6</v>
      </c>
      <c r="FF496" s="72">
        <v>5</v>
      </c>
      <c r="FG496" s="72">
        <v>81</v>
      </c>
      <c r="FH496" s="72">
        <v>65</v>
      </c>
      <c r="FI496" s="72">
        <v>6</v>
      </c>
      <c r="FJ496" s="72">
        <v>2</v>
      </c>
      <c r="FK496" s="72">
        <v>2</v>
      </c>
      <c r="FL496" s="72">
        <v>3</v>
      </c>
      <c r="FM496" s="72">
        <v>2</v>
      </c>
      <c r="FN496" s="65">
        <v>0</v>
      </c>
      <c r="FO496" s="72">
        <v>1</v>
      </c>
      <c r="FP496" s="71">
        <v>299263</v>
      </c>
      <c r="FQ496" s="71">
        <v>133600</v>
      </c>
      <c r="FR496" s="71">
        <v>31138</v>
      </c>
      <c r="FS496" s="71">
        <v>28046</v>
      </c>
      <c r="FT496" s="71">
        <v>14220</v>
      </c>
      <c r="FU496" s="71">
        <v>25860</v>
      </c>
      <c r="FV496" s="71">
        <v>12811</v>
      </c>
      <c r="FW496" s="71">
        <v>17112</v>
      </c>
      <c r="FX496" s="71">
        <v>15228</v>
      </c>
      <c r="FY496" s="71">
        <v>8789</v>
      </c>
      <c r="FZ496" s="71">
        <v>3736</v>
      </c>
      <c r="GA496" s="71">
        <v>6147</v>
      </c>
      <c r="GB496" s="71">
        <v>1176</v>
      </c>
      <c r="GC496" s="71">
        <v>384</v>
      </c>
      <c r="GD496" s="71">
        <v>134</v>
      </c>
      <c r="GE496" s="71">
        <v>882</v>
      </c>
      <c r="GF496" s="71">
        <v>882</v>
      </c>
      <c r="GG496" s="71">
        <v>0</v>
      </c>
      <c r="GH496" s="71">
        <v>0</v>
      </c>
      <c r="GI496" s="71">
        <v>0</v>
      </c>
      <c r="GJ496" s="71">
        <v>0</v>
      </c>
      <c r="GK496" s="71">
        <v>0</v>
      </c>
      <c r="GL496" s="71">
        <v>0</v>
      </c>
      <c r="GM496" s="71">
        <v>0</v>
      </c>
      <c r="GN496" s="71">
        <v>6775</v>
      </c>
      <c r="GO496" s="72">
        <v>2769</v>
      </c>
      <c r="GP496" s="72">
        <v>911</v>
      </c>
      <c r="GQ496" s="72">
        <v>677</v>
      </c>
      <c r="GR496" s="72">
        <v>413</v>
      </c>
      <c r="GS496" s="72">
        <v>492</v>
      </c>
      <c r="GT496" s="72">
        <v>293</v>
      </c>
      <c r="GU496" s="72">
        <v>344</v>
      </c>
      <c r="GV496" s="72">
        <v>332</v>
      </c>
      <c r="GW496" s="72">
        <v>139</v>
      </c>
      <c r="GX496" s="72">
        <v>75</v>
      </c>
      <c r="GY496" s="72">
        <v>159</v>
      </c>
      <c r="GZ496" s="72">
        <v>48</v>
      </c>
      <c r="HA496" s="72">
        <v>20</v>
      </c>
      <c r="HB496" s="72">
        <v>13</v>
      </c>
      <c r="HC496" s="72">
        <v>90</v>
      </c>
      <c r="HD496" s="72">
        <v>90</v>
      </c>
      <c r="HE496" s="72">
        <v>0</v>
      </c>
      <c r="HF496" s="72">
        <v>0</v>
      </c>
      <c r="HG496" s="72">
        <v>0</v>
      </c>
      <c r="HH496" s="72">
        <v>0</v>
      </c>
      <c r="HI496" s="72">
        <v>0</v>
      </c>
      <c r="HJ496" s="72">
        <v>0</v>
      </c>
      <c r="HK496" s="72">
        <v>0</v>
      </c>
      <c r="HL496" s="71">
        <v>292488</v>
      </c>
      <c r="HM496" s="72">
        <v>130831</v>
      </c>
      <c r="HN496" s="72">
        <v>30227</v>
      </c>
      <c r="HO496" s="72">
        <v>27369</v>
      </c>
      <c r="HP496" s="72">
        <v>13807</v>
      </c>
      <c r="HQ496" s="72">
        <v>25368</v>
      </c>
      <c r="HR496" s="72">
        <v>12518</v>
      </c>
      <c r="HS496" s="72">
        <v>16768</v>
      </c>
      <c r="HT496" s="72">
        <v>14896</v>
      </c>
      <c r="HU496" s="72">
        <v>8650</v>
      </c>
      <c r="HV496" s="72">
        <v>3661</v>
      </c>
      <c r="HW496" s="72">
        <v>5988</v>
      </c>
      <c r="HX496" s="72">
        <v>1128</v>
      </c>
      <c r="HY496" s="72">
        <v>364</v>
      </c>
      <c r="HZ496" s="72">
        <v>121</v>
      </c>
      <c r="IA496" s="72">
        <v>792</v>
      </c>
      <c r="IB496" s="72">
        <v>792</v>
      </c>
      <c r="IC496" s="72">
        <v>0</v>
      </c>
      <c r="ID496" s="72">
        <v>0</v>
      </c>
      <c r="IE496" s="72">
        <v>0</v>
      </c>
      <c r="IF496" s="72">
        <v>0</v>
      </c>
      <c r="IG496" s="72">
        <v>0</v>
      </c>
      <c r="IH496" s="72">
        <v>0</v>
      </c>
      <c r="II496" s="72">
        <v>0</v>
      </c>
      <c r="IJ496" s="71">
        <v>278051</v>
      </c>
      <c r="IK496" s="72">
        <v>126767</v>
      </c>
      <c r="IL496" s="72">
        <v>28757</v>
      </c>
      <c r="IM496" s="72">
        <v>26192</v>
      </c>
      <c r="IN496" s="72">
        <v>13027</v>
      </c>
      <c r="IO496" s="72">
        <v>24259</v>
      </c>
      <c r="IP496" s="72">
        <v>11817</v>
      </c>
      <c r="IQ496" s="72">
        <v>15837</v>
      </c>
      <c r="IR496" s="72">
        <v>13907</v>
      </c>
      <c r="IS496" s="72">
        <v>7957</v>
      </c>
      <c r="IT496" s="72">
        <v>3366</v>
      </c>
      <c r="IU496" s="72">
        <v>5028</v>
      </c>
      <c r="IV496" s="72">
        <v>810</v>
      </c>
      <c r="IW496" s="72">
        <v>168</v>
      </c>
      <c r="IX496" s="72">
        <v>64</v>
      </c>
      <c r="IY496" s="72">
        <v>95</v>
      </c>
      <c r="IZ496" s="72">
        <v>95</v>
      </c>
      <c r="JA496" s="72">
        <v>0</v>
      </c>
      <c r="JB496" s="72">
        <v>0</v>
      </c>
      <c r="JC496" s="72">
        <v>0</v>
      </c>
      <c r="JD496" s="72">
        <v>0</v>
      </c>
      <c r="JE496" s="72">
        <v>0</v>
      </c>
      <c r="JF496" s="65">
        <v>0</v>
      </c>
      <c r="JG496" s="72">
        <v>0</v>
      </c>
      <c r="JH496" s="71">
        <v>893</v>
      </c>
      <c r="JI496" s="72">
        <v>15</v>
      </c>
      <c r="JJ496" s="72">
        <v>7</v>
      </c>
      <c r="JK496" s="72">
        <v>7</v>
      </c>
      <c r="JL496" s="72">
        <v>3</v>
      </c>
      <c r="JM496" s="72">
        <v>2</v>
      </c>
      <c r="JN496" s="72">
        <v>1</v>
      </c>
      <c r="JO496" s="72">
        <v>9</v>
      </c>
      <c r="JP496" s="72">
        <v>6</v>
      </c>
      <c r="JQ496" s="72">
        <v>21</v>
      </c>
      <c r="JR496" s="72">
        <v>3</v>
      </c>
      <c r="JS496" s="72">
        <v>262</v>
      </c>
      <c r="JT496" s="72">
        <v>40</v>
      </c>
      <c r="JU496" s="72">
        <v>57</v>
      </c>
      <c r="JV496" s="72">
        <v>10</v>
      </c>
      <c r="JW496" s="72">
        <v>450</v>
      </c>
      <c r="JX496" s="72">
        <v>450</v>
      </c>
      <c r="JY496" s="72">
        <v>0</v>
      </c>
      <c r="JZ496" s="72">
        <v>0</v>
      </c>
      <c r="KA496" s="72">
        <v>0</v>
      </c>
      <c r="KB496" s="72">
        <v>0</v>
      </c>
      <c r="KC496" s="72">
        <v>0</v>
      </c>
      <c r="KD496" s="72">
        <v>0</v>
      </c>
      <c r="KE496" s="72">
        <v>0</v>
      </c>
      <c r="KF496" s="71">
        <v>13544</v>
      </c>
      <c r="KG496" s="72">
        <v>4049</v>
      </c>
      <c r="KH496" s="72">
        <v>1463</v>
      </c>
      <c r="KI496" s="72">
        <v>1170</v>
      </c>
      <c r="KJ496" s="72">
        <v>777</v>
      </c>
      <c r="KK496" s="72">
        <v>1107</v>
      </c>
      <c r="KL496" s="72">
        <v>700</v>
      </c>
      <c r="KM496" s="72">
        <v>922</v>
      </c>
      <c r="KN496" s="72">
        <v>983</v>
      </c>
      <c r="KO496" s="72">
        <v>672</v>
      </c>
      <c r="KP496" s="72">
        <v>292</v>
      </c>
      <c r="KQ496" s="72">
        <v>698</v>
      </c>
      <c r="KR496" s="72">
        <v>278</v>
      </c>
      <c r="KS496" s="72">
        <v>139</v>
      </c>
      <c r="KT496" s="72">
        <v>47</v>
      </c>
      <c r="KU496" s="72">
        <v>247</v>
      </c>
      <c r="KV496" s="72">
        <v>247</v>
      </c>
      <c r="KW496" s="72">
        <v>0</v>
      </c>
      <c r="KX496" s="72">
        <v>0</v>
      </c>
      <c r="KY496" s="72">
        <v>0</v>
      </c>
      <c r="KZ496" s="72">
        <v>0</v>
      </c>
      <c r="LA496" s="72">
        <v>0</v>
      </c>
      <c r="LB496" s="72">
        <v>0</v>
      </c>
      <c r="LC496" s="72">
        <v>0</v>
      </c>
      <c r="LD496" s="71">
        <v>8</v>
      </c>
      <c r="LE496" s="72">
        <v>4</v>
      </c>
      <c r="LF496" s="72">
        <v>0</v>
      </c>
      <c r="LG496" s="72">
        <v>1</v>
      </c>
      <c r="LH496" s="72">
        <v>0</v>
      </c>
      <c r="LI496" s="72">
        <v>0</v>
      </c>
      <c r="LJ496" s="72">
        <v>1</v>
      </c>
      <c r="LK496" s="72">
        <v>1</v>
      </c>
      <c r="LL496" s="72">
        <v>1</v>
      </c>
      <c r="LM496" s="72">
        <v>0</v>
      </c>
      <c r="LN496" s="72">
        <v>0</v>
      </c>
      <c r="LO496" s="72">
        <v>0</v>
      </c>
      <c r="LP496" s="72">
        <v>0</v>
      </c>
      <c r="LQ496" s="72">
        <v>0</v>
      </c>
      <c r="LR496" s="72">
        <v>0</v>
      </c>
      <c r="LS496" s="72">
        <v>0</v>
      </c>
      <c r="LT496" s="72">
        <v>0</v>
      </c>
      <c r="LU496" s="72">
        <v>0</v>
      </c>
      <c r="LV496" s="72">
        <v>0</v>
      </c>
      <c r="LW496" s="72">
        <v>0</v>
      </c>
      <c r="LX496" s="72">
        <v>0</v>
      </c>
      <c r="LY496" s="72">
        <v>0</v>
      </c>
      <c r="LZ496" s="65">
        <v>0</v>
      </c>
      <c r="MA496" s="72">
        <v>0</v>
      </c>
    </row>
    <row r="497" spans="1:339" x14ac:dyDescent="0.4">
      <c r="A497" s="67">
        <v>2025.13</v>
      </c>
      <c r="B497" s="66" t="s">
        <v>4</v>
      </c>
      <c r="C497" s="67">
        <v>2025.13</v>
      </c>
    </row>
    <row r="498" spans="1:339" x14ac:dyDescent="0.4">
      <c r="A498" s="68">
        <v>2026.01</v>
      </c>
      <c r="B498" s="66" t="s">
        <v>239</v>
      </c>
      <c r="C498" s="67">
        <v>2026.01</v>
      </c>
    </row>
    <row r="499" spans="1:339" x14ac:dyDescent="0.4">
      <c r="A499" s="67">
        <v>2026.02</v>
      </c>
      <c r="B499" s="66" t="s">
        <v>6</v>
      </c>
      <c r="C499" s="67">
        <v>2026.02</v>
      </c>
    </row>
    <row r="500" spans="1:339" x14ac:dyDescent="0.4">
      <c r="A500" s="67">
        <v>2026.03</v>
      </c>
      <c r="B500" s="66" t="s">
        <v>7</v>
      </c>
      <c r="C500" s="67">
        <v>2026.03</v>
      </c>
      <c r="D500" s="71">
        <f>+SUM(E500:S500)</f>
        <v>4115826</v>
      </c>
      <c r="E500" s="71">
        <f>+AC500+BA500</f>
        <v>167346</v>
      </c>
      <c r="F500" s="71">
        <f t="shared" ref="F500:AA500" si="8">+AD500+BB500</f>
        <v>46502</v>
      </c>
      <c r="G500" s="71">
        <f t="shared" si="8"/>
        <v>50760</v>
      </c>
      <c r="H500" s="71">
        <f t="shared" si="8"/>
        <v>25356</v>
      </c>
      <c r="I500" s="71">
        <f t="shared" si="8"/>
        <v>70590</v>
      </c>
      <c r="J500" s="71">
        <f t="shared" si="8"/>
        <v>34582</v>
      </c>
      <c r="K500" s="71">
        <f t="shared" si="8"/>
        <v>65663</v>
      </c>
      <c r="L500" s="71">
        <f t="shared" si="8"/>
        <v>78575</v>
      </c>
      <c r="M500" s="71">
        <f t="shared" si="8"/>
        <v>92245</v>
      </c>
      <c r="N500" s="71">
        <f t="shared" si="8"/>
        <v>48592</v>
      </c>
      <c r="O500" s="71">
        <f t="shared" si="8"/>
        <v>312657</v>
      </c>
      <c r="P500" s="71">
        <f t="shared" si="8"/>
        <v>283744</v>
      </c>
      <c r="Q500" s="71">
        <f t="shared" si="8"/>
        <v>264197</v>
      </c>
      <c r="R500" s="71">
        <f t="shared" si="8"/>
        <v>153854</v>
      </c>
      <c r="S500" s="71">
        <f t="shared" si="8"/>
        <v>2421163</v>
      </c>
      <c r="T500" s="71">
        <f t="shared" si="8"/>
        <v>2385895</v>
      </c>
      <c r="U500" s="71">
        <f t="shared" si="8"/>
        <v>29246</v>
      </c>
      <c r="V500" s="71">
        <f t="shared" si="8"/>
        <v>2197</v>
      </c>
      <c r="W500" s="71">
        <f t="shared" si="8"/>
        <v>1461</v>
      </c>
      <c r="X500" s="71">
        <f t="shared" si="8"/>
        <v>858</v>
      </c>
      <c r="Y500" s="71">
        <f t="shared" si="8"/>
        <v>1437</v>
      </c>
      <c r="Z500" s="71">
        <f t="shared" si="8"/>
        <v>68</v>
      </c>
      <c r="AA500" s="71">
        <f t="shared" si="8"/>
        <v>1</v>
      </c>
      <c r="AB500" s="71">
        <v>56709</v>
      </c>
      <c r="AC500" s="72">
        <v>248</v>
      </c>
      <c r="AD500" s="72">
        <v>216</v>
      </c>
      <c r="AE500" s="72">
        <v>279</v>
      </c>
      <c r="AF500" s="72">
        <v>295</v>
      </c>
      <c r="AG500" s="72">
        <v>555</v>
      </c>
      <c r="AH500" s="72">
        <v>579</v>
      </c>
      <c r="AI500" s="72">
        <v>1146</v>
      </c>
      <c r="AJ500" s="72">
        <v>2073</v>
      </c>
      <c r="AK500" s="72">
        <v>2130</v>
      </c>
      <c r="AL500" s="72">
        <v>1709</v>
      </c>
      <c r="AM500" s="72">
        <v>6786</v>
      </c>
      <c r="AN500" s="72">
        <v>6030</v>
      </c>
      <c r="AO500" s="72">
        <v>4043</v>
      </c>
      <c r="AP500" s="72">
        <v>2662</v>
      </c>
      <c r="AQ500" s="72">
        <v>27958</v>
      </c>
      <c r="AR500" s="72">
        <v>24355</v>
      </c>
      <c r="AS500" s="72">
        <v>2557</v>
      </c>
      <c r="AT500" s="72">
        <v>330</v>
      </c>
      <c r="AU500" s="72">
        <v>347</v>
      </c>
      <c r="AV500" s="72">
        <v>155</v>
      </c>
      <c r="AW500" s="72">
        <v>191</v>
      </c>
      <c r="AX500" s="72">
        <v>22</v>
      </c>
      <c r="AY500" s="72">
        <v>1</v>
      </c>
      <c r="AZ500" s="71">
        <f>+SUM(BA500:BO500)</f>
        <v>4059117</v>
      </c>
      <c r="BA500" s="71">
        <f>+BY500+CW500+DU500</f>
        <v>167098</v>
      </c>
      <c r="BB500" s="71">
        <f t="shared" ref="BB500:BW500" si="9">+BZ500+CX500+DV500</f>
        <v>46286</v>
      </c>
      <c r="BC500" s="71">
        <f t="shared" si="9"/>
        <v>50481</v>
      </c>
      <c r="BD500" s="71">
        <f t="shared" si="9"/>
        <v>25061</v>
      </c>
      <c r="BE500" s="71">
        <f t="shared" si="9"/>
        <v>70035</v>
      </c>
      <c r="BF500" s="71">
        <f t="shared" si="9"/>
        <v>34003</v>
      </c>
      <c r="BG500" s="71">
        <f t="shared" si="9"/>
        <v>64517</v>
      </c>
      <c r="BH500" s="71">
        <f t="shared" si="9"/>
        <v>76502</v>
      </c>
      <c r="BI500" s="71">
        <f t="shared" si="9"/>
        <v>90115</v>
      </c>
      <c r="BJ500" s="71">
        <f t="shared" si="9"/>
        <v>46883</v>
      </c>
      <c r="BK500" s="71">
        <f t="shared" si="9"/>
        <v>305871</v>
      </c>
      <c r="BL500" s="71">
        <f t="shared" si="9"/>
        <v>277714</v>
      </c>
      <c r="BM500" s="71">
        <f t="shared" si="9"/>
        <v>260154</v>
      </c>
      <c r="BN500" s="71">
        <f t="shared" si="9"/>
        <v>151192</v>
      </c>
      <c r="BO500" s="71">
        <f t="shared" si="9"/>
        <v>2393205</v>
      </c>
      <c r="BP500" s="71">
        <f t="shared" si="9"/>
        <v>2361540</v>
      </c>
      <c r="BQ500" s="71">
        <f t="shared" si="9"/>
        <v>26689</v>
      </c>
      <c r="BR500" s="71">
        <f t="shared" si="9"/>
        <v>1867</v>
      </c>
      <c r="BS500" s="71">
        <f t="shared" si="9"/>
        <v>1114</v>
      </c>
      <c r="BT500" s="71">
        <f t="shared" si="9"/>
        <v>703</v>
      </c>
      <c r="BU500" s="71">
        <f t="shared" si="9"/>
        <v>1246</v>
      </c>
      <c r="BV500" s="71">
        <f t="shared" si="9"/>
        <v>46</v>
      </c>
      <c r="BW500" s="71">
        <f t="shared" si="9"/>
        <v>0</v>
      </c>
      <c r="BX500" s="71">
        <v>3870875</v>
      </c>
      <c r="BY500" s="72">
        <v>165963</v>
      </c>
      <c r="BZ500" s="72">
        <v>45724</v>
      </c>
      <c r="CA500" s="72">
        <v>49887</v>
      </c>
      <c r="CB500" s="72">
        <v>24355</v>
      </c>
      <c r="CC500" s="72">
        <v>68463</v>
      </c>
      <c r="CD500" s="72">
        <v>32638</v>
      </c>
      <c r="CE500" s="72">
        <v>61814</v>
      </c>
      <c r="CF500" s="72">
        <v>72356</v>
      </c>
      <c r="CG500" s="72">
        <v>86641</v>
      </c>
      <c r="CH500" s="72">
        <v>44176</v>
      </c>
      <c r="CI500" s="72">
        <v>294049</v>
      </c>
      <c r="CJ500" s="72">
        <v>266509</v>
      </c>
      <c r="CK500" s="72">
        <v>252683</v>
      </c>
      <c r="CL500" s="72">
        <v>146116</v>
      </c>
      <c r="CM500" s="72">
        <v>2259501</v>
      </c>
      <c r="CN500" s="72">
        <v>2246951</v>
      </c>
      <c r="CO500" s="72">
        <v>12383</v>
      </c>
      <c r="CP500" s="72">
        <v>119</v>
      </c>
      <c r="CQ500" s="72">
        <v>39</v>
      </c>
      <c r="CR500" s="72">
        <v>8</v>
      </c>
      <c r="CS500" s="72">
        <v>1</v>
      </c>
      <c r="CT500" s="65">
        <v>0</v>
      </c>
      <c r="CU500" s="72">
        <v>0</v>
      </c>
      <c r="CV500" s="71">
        <v>3963</v>
      </c>
      <c r="CW500" s="72">
        <v>9</v>
      </c>
      <c r="CX500" s="72">
        <v>3</v>
      </c>
      <c r="CY500" s="72">
        <v>1</v>
      </c>
      <c r="CZ500" s="72">
        <v>4</v>
      </c>
      <c r="DA500" s="72">
        <v>11</v>
      </c>
      <c r="DB500" s="72">
        <v>11</v>
      </c>
      <c r="DC500" s="72">
        <v>15</v>
      </c>
      <c r="DD500" s="72">
        <v>14</v>
      </c>
      <c r="DE500" s="72">
        <v>16</v>
      </c>
      <c r="DF500" s="72">
        <v>12</v>
      </c>
      <c r="DG500" s="72">
        <v>56</v>
      </c>
      <c r="DH500" s="72">
        <v>60</v>
      </c>
      <c r="DI500" s="72">
        <v>43</v>
      </c>
      <c r="DJ500" s="72">
        <v>26</v>
      </c>
      <c r="DK500" s="72">
        <v>3682</v>
      </c>
      <c r="DL500" s="72">
        <v>607</v>
      </c>
      <c r="DM500" s="72">
        <v>588</v>
      </c>
      <c r="DN500" s="72">
        <v>540</v>
      </c>
      <c r="DO500" s="72">
        <v>446</v>
      </c>
      <c r="DP500" s="72">
        <v>396</v>
      </c>
      <c r="DQ500" s="72">
        <v>1064</v>
      </c>
      <c r="DR500" s="72">
        <v>41</v>
      </c>
      <c r="DS500" s="72">
        <v>0</v>
      </c>
      <c r="DT500" s="71">
        <v>184279</v>
      </c>
      <c r="DU500" s="72">
        <v>1126</v>
      </c>
      <c r="DV500" s="72">
        <v>559</v>
      </c>
      <c r="DW500" s="72">
        <v>593</v>
      </c>
      <c r="DX500" s="72">
        <v>702</v>
      </c>
      <c r="DY500" s="72">
        <v>1561</v>
      </c>
      <c r="DZ500" s="72">
        <v>1354</v>
      </c>
      <c r="EA500" s="72">
        <v>2688</v>
      </c>
      <c r="EB500" s="72">
        <v>4132</v>
      </c>
      <c r="EC500" s="72">
        <v>3458</v>
      </c>
      <c r="ED500" s="72">
        <v>2695</v>
      </c>
      <c r="EE500" s="72">
        <v>11766</v>
      </c>
      <c r="EF500" s="72">
        <v>11145</v>
      </c>
      <c r="EG500" s="72">
        <v>7428</v>
      </c>
      <c r="EH500" s="72">
        <v>5050</v>
      </c>
      <c r="EI500" s="72">
        <v>130022</v>
      </c>
      <c r="EJ500" s="72">
        <v>113982</v>
      </c>
      <c r="EK500" s="72">
        <v>13718</v>
      </c>
      <c r="EL500" s="72">
        <v>1208</v>
      </c>
      <c r="EM500" s="72">
        <v>629</v>
      </c>
      <c r="EN500" s="72">
        <v>299</v>
      </c>
      <c r="EO500" s="72">
        <v>181</v>
      </c>
      <c r="EP500" s="72">
        <v>5</v>
      </c>
      <c r="EQ500" s="72">
        <v>0</v>
      </c>
      <c r="ER500" s="71">
        <v>136</v>
      </c>
      <c r="ES500" s="72">
        <v>0</v>
      </c>
      <c r="ET500" s="72">
        <v>0</v>
      </c>
      <c r="EU500" s="72">
        <v>0</v>
      </c>
      <c r="EV500" s="72">
        <v>0</v>
      </c>
      <c r="EW500" s="72">
        <v>0</v>
      </c>
      <c r="EX500" s="72">
        <v>8</v>
      </c>
      <c r="EY500" s="72">
        <v>8</v>
      </c>
      <c r="EZ500" s="72">
        <v>6</v>
      </c>
      <c r="FA500" s="72">
        <v>1</v>
      </c>
      <c r="FB500" s="72">
        <v>2</v>
      </c>
      <c r="FC500" s="72">
        <v>10</v>
      </c>
      <c r="FD500" s="72">
        <v>7</v>
      </c>
      <c r="FE500" s="72">
        <v>6</v>
      </c>
      <c r="FF500" s="72">
        <v>7</v>
      </c>
      <c r="FG500" s="72">
        <v>81</v>
      </c>
      <c r="FH500" s="72">
        <v>62</v>
      </c>
      <c r="FI500" s="72">
        <v>9</v>
      </c>
      <c r="FJ500" s="72">
        <v>3</v>
      </c>
      <c r="FK500" s="72">
        <v>1</v>
      </c>
      <c r="FL500" s="72">
        <v>1</v>
      </c>
      <c r="FM500" s="72">
        <v>4</v>
      </c>
      <c r="FN500" s="65">
        <v>0</v>
      </c>
      <c r="FO500" s="72">
        <v>1</v>
      </c>
      <c r="FP500" s="71">
        <v>336035</v>
      </c>
      <c r="FQ500" s="71">
        <v>147349</v>
      </c>
      <c r="FR500" s="71">
        <v>34974</v>
      </c>
      <c r="FS500" s="71">
        <v>32088</v>
      </c>
      <c r="FT500" s="71">
        <v>15992</v>
      </c>
      <c r="FU500" s="71">
        <v>30303</v>
      </c>
      <c r="FV500" s="71">
        <v>14306</v>
      </c>
      <c r="FW500" s="71">
        <v>19509</v>
      </c>
      <c r="FX500" s="71">
        <v>17407</v>
      </c>
      <c r="FY500" s="71">
        <v>9982</v>
      </c>
      <c r="FZ500" s="71">
        <v>4197</v>
      </c>
      <c r="GA500" s="71">
        <v>6846</v>
      </c>
      <c r="GB500" s="71">
        <v>1388</v>
      </c>
      <c r="GC500" s="71">
        <v>465</v>
      </c>
      <c r="GD500" s="71">
        <v>168</v>
      </c>
      <c r="GE500" s="71">
        <v>1061</v>
      </c>
      <c r="GF500" s="71">
        <v>1061</v>
      </c>
      <c r="GG500" s="71">
        <v>0</v>
      </c>
      <c r="GH500" s="71">
        <v>0</v>
      </c>
      <c r="GI500" s="71">
        <v>0</v>
      </c>
      <c r="GJ500" s="71">
        <v>0</v>
      </c>
      <c r="GK500" s="71">
        <v>0</v>
      </c>
      <c r="GL500" s="71">
        <v>0</v>
      </c>
      <c r="GM500" s="71">
        <v>0</v>
      </c>
      <c r="GN500" s="71">
        <v>6958</v>
      </c>
      <c r="GO500" s="72">
        <v>2821</v>
      </c>
      <c r="GP500" s="72">
        <v>942</v>
      </c>
      <c r="GQ500" s="72">
        <v>709</v>
      </c>
      <c r="GR500" s="72">
        <v>429</v>
      </c>
      <c r="GS500" s="72">
        <v>506</v>
      </c>
      <c r="GT500" s="72">
        <v>296</v>
      </c>
      <c r="GU500" s="72">
        <v>352</v>
      </c>
      <c r="GV500" s="72">
        <v>339</v>
      </c>
      <c r="GW500" s="72">
        <v>161</v>
      </c>
      <c r="GX500" s="72">
        <v>75</v>
      </c>
      <c r="GY500" s="72">
        <v>147</v>
      </c>
      <c r="GZ500" s="72">
        <v>51</v>
      </c>
      <c r="HA500" s="72">
        <v>20</v>
      </c>
      <c r="HB500" s="72">
        <v>13</v>
      </c>
      <c r="HC500" s="72">
        <v>97</v>
      </c>
      <c r="HD500" s="72">
        <v>97</v>
      </c>
      <c r="HE500" s="72">
        <v>0</v>
      </c>
      <c r="HF500" s="72">
        <v>0</v>
      </c>
      <c r="HG500" s="72">
        <v>0</v>
      </c>
      <c r="HH500" s="72">
        <v>0</v>
      </c>
      <c r="HI500" s="72">
        <v>0</v>
      </c>
      <c r="HJ500" s="72">
        <v>0</v>
      </c>
      <c r="HK500" s="72">
        <v>0</v>
      </c>
      <c r="HL500" s="71">
        <v>329077</v>
      </c>
      <c r="HM500" s="72">
        <v>144528</v>
      </c>
      <c r="HN500" s="72">
        <v>34032</v>
      </c>
      <c r="HO500" s="72">
        <v>31379</v>
      </c>
      <c r="HP500" s="72">
        <v>15563</v>
      </c>
      <c r="HQ500" s="72">
        <v>29797</v>
      </c>
      <c r="HR500" s="72">
        <v>14010</v>
      </c>
      <c r="HS500" s="72">
        <v>19157</v>
      </c>
      <c r="HT500" s="72">
        <v>17068</v>
      </c>
      <c r="HU500" s="72">
        <v>9821</v>
      </c>
      <c r="HV500" s="72">
        <v>4122</v>
      </c>
      <c r="HW500" s="72">
        <v>6699</v>
      </c>
      <c r="HX500" s="72">
        <v>1337</v>
      </c>
      <c r="HY500" s="72">
        <v>445</v>
      </c>
      <c r="HZ500" s="72">
        <v>155</v>
      </c>
      <c r="IA500" s="72">
        <v>964</v>
      </c>
      <c r="IB500" s="72">
        <v>964</v>
      </c>
      <c r="IC500" s="72">
        <v>0</v>
      </c>
      <c r="ID500" s="72">
        <v>0</v>
      </c>
      <c r="IE500" s="72">
        <v>0</v>
      </c>
      <c r="IF500" s="72">
        <v>0</v>
      </c>
      <c r="IG500" s="72">
        <v>0</v>
      </c>
      <c r="IH500" s="72">
        <v>0</v>
      </c>
      <c r="II500" s="72">
        <v>0</v>
      </c>
      <c r="IJ500" s="71">
        <v>314244</v>
      </c>
      <c r="IK500" s="72">
        <v>140441</v>
      </c>
      <c r="IL500" s="72">
        <v>32579</v>
      </c>
      <c r="IM500" s="72">
        <v>30177</v>
      </c>
      <c r="IN500" s="72">
        <v>14786</v>
      </c>
      <c r="IO500" s="72">
        <v>28640</v>
      </c>
      <c r="IP500" s="72">
        <v>13286</v>
      </c>
      <c r="IQ500" s="72">
        <v>18186</v>
      </c>
      <c r="IR500" s="72">
        <v>16057</v>
      </c>
      <c r="IS500" s="72">
        <v>9074</v>
      </c>
      <c r="IT500" s="72">
        <v>3781</v>
      </c>
      <c r="IU500" s="72">
        <v>5825</v>
      </c>
      <c r="IV500" s="72">
        <v>1001</v>
      </c>
      <c r="IW500" s="72">
        <v>216</v>
      </c>
      <c r="IX500" s="72">
        <v>81</v>
      </c>
      <c r="IY500" s="72">
        <v>114</v>
      </c>
      <c r="IZ500" s="72">
        <v>114</v>
      </c>
      <c r="JA500" s="72">
        <v>0</v>
      </c>
      <c r="JB500" s="72">
        <v>0</v>
      </c>
      <c r="JC500" s="72">
        <v>0</v>
      </c>
      <c r="JD500" s="72">
        <v>0</v>
      </c>
      <c r="JE500" s="72">
        <v>0</v>
      </c>
      <c r="JF500" s="65">
        <v>0</v>
      </c>
      <c r="JG500" s="72">
        <v>0</v>
      </c>
      <c r="JH500" s="71">
        <v>870</v>
      </c>
      <c r="JI500" s="72">
        <v>18</v>
      </c>
      <c r="JJ500" s="72">
        <v>7</v>
      </c>
      <c r="JK500" s="72">
        <v>8</v>
      </c>
      <c r="JL500" s="72">
        <v>2</v>
      </c>
      <c r="JM500" s="72">
        <v>4</v>
      </c>
      <c r="JN500" s="72">
        <v>1</v>
      </c>
      <c r="JO500" s="72">
        <v>9</v>
      </c>
      <c r="JP500" s="72">
        <v>8</v>
      </c>
      <c r="JQ500" s="72">
        <v>39</v>
      </c>
      <c r="JR500" s="72">
        <v>4</v>
      </c>
      <c r="JS500" s="72">
        <v>65</v>
      </c>
      <c r="JT500" s="72">
        <v>38</v>
      </c>
      <c r="JU500" s="72">
        <v>72</v>
      </c>
      <c r="JV500" s="72">
        <v>12</v>
      </c>
      <c r="JW500" s="72">
        <v>583</v>
      </c>
      <c r="JX500" s="72">
        <v>583</v>
      </c>
      <c r="JY500" s="72">
        <v>0</v>
      </c>
      <c r="JZ500" s="72">
        <v>0</v>
      </c>
      <c r="KA500" s="72">
        <v>0</v>
      </c>
      <c r="KB500" s="72">
        <v>0</v>
      </c>
      <c r="KC500" s="72">
        <v>0</v>
      </c>
      <c r="KD500" s="72">
        <v>0</v>
      </c>
      <c r="KE500" s="72">
        <v>0</v>
      </c>
      <c r="KF500" s="71">
        <v>13963</v>
      </c>
      <c r="KG500" s="72">
        <v>4069</v>
      </c>
      <c r="KH500" s="72">
        <v>1446</v>
      </c>
      <c r="KI500" s="72">
        <v>1194</v>
      </c>
      <c r="KJ500" s="72">
        <v>775</v>
      </c>
      <c r="KK500" s="72">
        <v>1153</v>
      </c>
      <c r="KL500" s="72">
        <v>723</v>
      </c>
      <c r="KM500" s="72">
        <v>962</v>
      </c>
      <c r="KN500" s="72">
        <v>1003</v>
      </c>
      <c r="KO500" s="72">
        <v>708</v>
      </c>
      <c r="KP500" s="72">
        <v>337</v>
      </c>
      <c r="KQ500" s="72">
        <v>809</v>
      </c>
      <c r="KR500" s="72">
        <v>298</v>
      </c>
      <c r="KS500" s="72">
        <v>157</v>
      </c>
      <c r="KT500" s="72">
        <v>62</v>
      </c>
      <c r="KU500" s="72">
        <v>267</v>
      </c>
      <c r="KV500" s="72">
        <v>267</v>
      </c>
      <c r="KW500" s="72">
        <v>0</v>
      </c>
      <c r="KX500" s="72">
        <v>0</v>
      </c>
      <c r="KY500" s="72">
        <v>0</v>
      </c>
      <c r="KZ500" s="72">
        <v>0</v>
      </c>
      <c r="LA500" s="72">
        <v>0</v>
      </c>
      <c r="LB500" s="72">
        <v>0</v>
      </c>
      <c r="LC500" s="72">
        <v>0</v>
      </c>
      <c r="LD500" s="71">
        <v>16</v>
      </c>
      <c r="LE500" s="72">
        <v>6</v>
      </c>
      <c r="LF500" s="72">
        <v>2</v>
      </c>
      <c r="LG500" s="72">
        <v>2</v>
      </c>
      <c r="LH500" s="72">
        <v>0</v>
      </c>
      <c r="LI500" s="72">
        <v>1</v>
      </c>
      <c r="LJ500" s="72">
        <v>1</v>
      </c>
      <c r="LK500" s="72">
        <v>2</v>
      </c>
      <c r="LL500" s="72">
        <v>0</v>
      </c>
      <c r="LM500" s="72">
        <v>0</v>
      </c>
      <c r="LN500" s="72">
        <v>0</v>
      </c>
      <c r="LO500" s="72">
        <v>1</v>
      </c>
      <c r="LP500" s="72">
        <v>1</v>
      </c>
      <c r="LQ500" s="72">
        <v>0</v>
      </c>
      <c r="LR500" s="72">
        <v>0</v>
      </c>
      <c r="LS500" s="72">
        <v>0</v>
      </c>
      <c r="LT500" s="72">
        <v>0</v>
      </c>
      <c r="LU500" s="72">
        <v>0</v>
      </c>
      <c r="LV500" s="72">
        <v>0</v>
      </c>
      <c r="LW500" s="72">
        <v>0</v>
      </c>
      <c r="LX500" s="72">
        <v>0</v>
      </c>
      <c r="LY500" s="72">
        <v>0</v>
      </c>
      <c r="LZ500" s="65">
        <v>0</v>
      </c>
      <c r="MA500" s="72">
        <v>0</v>
      </c>
    </row>
    <row r="501" spans="1:339" x14ac:dyDescent="0.4">
      <c r="A501" s="67">
        <v>2026.04</v>
      </c>
      <c r="B501" s="66" t="s">
        <v>8</v>
      </c>
      <c r="C501" s="67">
        <v>2026.04</v>
      </c>
      <c r="D501" s="67"/>
      <c r="E501" s="67"/>
      <c r="F501" s="67"/>
      <c r="G501" s="67"/>
      <c r="H501" s="67"/>
      <c r="I501" s="67"/>
      <c r="J501" s="67"/>
      <c r="K501" s="67"/>
      <c r="L501" s="67"/>
      <c r="M501" s="67"/>
      <c r="N501" s="67"/>
      <c r="O501" s="67"/>
      <c r="P501" s="67"/>
      <c r="Q501" s="67"/>
      <c r="R501" s="67"/>
      <c r="S501" s="67"/>
      <c r="T501" s="67"/>
      <c r="U501" s="67"/>
      <c r="V501" s="67"/>
      <c r="W501" s="67"/>
      <c r="X501" s="67"/>
      <c r="Y501" s="67"/>
      <c r="Z501" s="67"/>
      <c r="AA501" s="67"/>
    </row>
    <row r="502" spans="1:339" x14ac:dyDescent="0.4">
      <c r="A502" s="67">
        <v>2026.05</v>
      </c>
      <c r="B502" s="66" t="s">
        <v>9</v>
      </c>
      <c r="C502" s="67">
        <v>2026.05</v>
      </c>
      <c r="D502" s="67"/>
      <c r="E502" s="67"/>
      <c r="F502" s="67"/>
      <c r="G502" s="67"/>
      <c r="H502" s="67"/>
      <c r="I502" s="67"/>
      <c r="J502" s="67"/>
      <c r="K502" s="67"/>
      <c r="L502" s="67"/>
      <c r="M502" s="67"/>
      <c r="N502" s="67"/>
      <c r="O502" s="67"/>
      <c r="P502" s="67"/>
      <c r="Q502" s="67"/>
      <c r="R502" s="67"/>
      <c r="S502" s="67"/>
      <c r="T502" s="67"/>
      <c r="U502" s="67"/>
      <c r="V502" s="67"/>
      <c r="W502" s="67"/>
      <c r="X502" s="67"/>
      <c r="Y502" s="67"/>
      <c r="Z502" s="67"/>
      <c r="AA502" s="67"/>
    </row>
    <row r="503" spans="1:339" x14ac:dyDescent="0.4">
      <c r="A503" s="67">
        <v>2026.06</v>
      </c>
      <c r="B503" s="66" t="s">
        <v>10</v>
      </c>
      <c r="C503" s="67">
        <v>2026.06</v>
      </c>
      <c r="D503" s="71">
        <f>+SUM(E503:S503)</f>
        <v>3932423</v>
      </c>
      <c r="E503" s="71">
        <f>+AC503+BA503</f>
        <v>149956</v>
      </c>
      <c r="F503" s="71">
        <f t="shared" ref="F503:AA503" si="10">+AD503+BB503</f>
        <v>40738</v>
      </c>
      <c r="G503" s="71">
        <f t="shared" si="10"/>
        <v>44282</v>
      </c>
      <c r="H503" s="71">
        <f t="shared" si="10"/>
        <v>23133</v>
      </c>
      <c r="I503" s="71">
        <f t="shared" si="10"/>
        <v>61714</v>
      </c>
      <c r="J503" s="71">
        <f t="shared" si="10"/>
        <v>31889</v>
      </c>
      <c r="K503" s="71">
        <f t="shared" si="10"/>
        <v>58606</v>
      </c>
      <c r="L503" s="71">
        <f t="shared" si="10"/>
        <v>73425</v>
      </c>
      <c r="M503" s="71">
        <f t="shared" si="10"/>
        <v>86150</v>
      </c>
      <c r="N503" s="71">
        <f t="shared" si="10"/>
        <v>43762</v>
      </c>
      <c r="O503" s="71">
        <f t="shared" si="10"/>
        <v>295293</v>
      </c>
      <c r="P503" s="71">
        <f t="shared" si="10"/>
        <v>271864</v>
      </c>
      <c r="Q503" s="71">
        <f t="shared" si="10"/>
        <v>249877</v>
      </c>
      <c r="R503" s="71">
        <f t="shared" si="10"/>
        <v>145545</v>
      </c>
      <c r="S503" s="71">
        <f t="shared" si="10"/>
        <v>2356189</v>
      </c>
      <c r="T503" s="71">
        <f t="shared" si="10"/>
        <v>2320459</v>
      </c>
      <c r="U503" s="71">
        <f t="shared" si="10"/>
        <v>29838</v>
      </c>
      <c r="V503" s="71">
        <f t="shared" si="10"/>
        <v>2085</v>
      </c>
      <c r="W503" s="71">
        <f t="shared" si="10"/>
        <v>1401</v>
      </c>
      <c r="X503" s="71">
        <f t="shared" si="10"/>
        <v>743</v>
      </c>
      <c r="Y503" s="71">
        <f t="shared" si="10"/>
        <v>1550</v>
      </c>
      <c r="Z503" s="71">
        <f t="shared" si="10"/>
        <v>111</v>
      </c>
      <c r="AA503" s="71">
        <f t="shared" si="10"/>
        <v>2</v>
      </c>
      <c r="AB503" s="71">
        <v>57854</v>
      </c>
      <c r="AC503" s="72">
        <v>247</v>
      </c>
      <c r="AD503" s="72">
        <v>210</v>
      </c>
      <c r="AE503" s="72">
        <v>280</v>
      </c>
      <c r="AF503" s="72">
        <v>278</v>
      </c>
      <c r="AG503" s="72">
        <v>544</v>
      </c>
      <c r="AH503" s="72">
        <v>552</v>
      </c>
      <c r="AI503" s="72">
        <v>1145</v>
      </c>
      <c r="AJ503" s="72">
        <v>2007</v>
      </c>
      <c r="AK503" s="72">
        <v>2075</v>
      </c>
      <c r="AL503" s="72">
        <v>1749</v>
      </c>
      <c r="AM503" s="72">
        <v>6841</v>
      </c>
      <c r="AN503" s="72">
        <v>6059</v>
      </c>
      <c r="AO503" s="72">
        <v>4003</v>
      </c>
      <c r="AP503" s="72">
        <v>2734</v>
      </c>
      <c r="AQ503" s="72">
        <v>29130</v>
      </c>
      <c r="AR503" s="72">
        <v>25328</v>
      </c>
      <c r="AS503" s="72">
        <v>2727</v>
      </c>
      <c r="AT503" s="72">
        <v>333</v>
      </c>
      <c r="AU503" s="72">
        <v>302</v>
      </c>
      <c r="AV503" s="72">
        <v>208</v>
      </c>
      <c r="AW503" s="72">
        <v>202</v>
      </c>
      <c r="AX503" s="72">
        <v>28</v>
      </c>
      <c r="AY503" s="72">
        <v>2</v>
      </c>
      <c r="AZ503" s="71">
        <f>+SUM(BA503:BO503)</f>
        <v>3874569</v>
      </c>
      <c r="BA503" s="71">
        <f>+BY503+CW503+DU503</f>
        <v>149709</v>
      </c>
      <c r="BB503" s="71">
        <f t="shared" ref="BB503:BW503" si="11">+BZ503+CX503+DV503</f>
        <v>40528</v>
      </c>
      <c r="BC503" s="71">
        <f t="shared" si="11"/>
        <v>44002</v>
      </c>
      <c r="BD503" s="71">
        <f t="shared" si="11"/>
        <v>22855</v>
      </c>
      <c r="BE503" s="71">
        <f t="shared" si="11"/>
        <v>61170</v>
      </c>
      <c r="BF503" s="71">
        <f t="shared" si="11"/>
        <v>31337</v>
      </c>
      <c r="BG503" s="71">
        <f t="shared" si="11"/>
        <v>57461</v>
      </c>
      <c r="BH503" s="71">
        <f t="shared" si="11"/>
        <v>71418</v>
      </c>
      <c r="BI503" s="71">
        <f t="shared" si="11"/>
        <v>84075</v>
      </c>
      <c r="BJ503" s="71">
        <f t="shared" si="11"/>
        <v>42013</v>
      </c>
      <c r="BK503" s="71">
        <f t="shared" si="11"/>
        <v>288452</v>
      </c>
      <c r="BL503" s="71">
        <f t="shared" si="11"/>
        <v>265805</v>
      </c>
      <c r="BM503" s="71">
        <f t="shared" si="11"/>
        <v>245874</v>
      </c>
      <c r="BN503" s="71">
        <f t="shared" si="11"/>
        <v>142811</v>
      </c>
      <c r="BO503" s="71">
        <f t="shared" si="11"/>
        <v>2327059</v>
      </c>
      <c r="BP503" s="71">
        <f t="shared" si="11"/>
        <v>2295131</v>
      </c>
      <c r="BQ503" s="71">
        <f t="shared" si="11"/>
        <v>27111</v>
      </c>
      <c r="BR503" s="71">
        <f t="shared" si="11"/>
        <v>1752</v>
      </c>
      <c r="BS503" s="71">
        <f t="shared" si="11"/>
        <v>1099</v>
      </c>
      <c r="BT503" s="71">
        <f t="shared" si="11"/>
        <v>535</v>
      </c>
      <c r="BU503" s="71">
        <f t="shared" si="11"/>
        <v>1348</v>
      </c>
      <c r="BV503" s="71">
        <f t="shared" si="11"/>
        <v>83</v>
      </c>
      <c r="BW503" s="71">
        <f t="shared" si="11"/>
        <v>0</v>
      </c>
      <c r="BX503" s="71">
        <v>3703646</v>
      </c>
      <c r="BY503" s="72">
        <v>148617</v>
      </c>
      <c r="BZ503" s="72">
        <v>39985</v>
      </c>
      <c r="CA503" s="72">
        <v>43403</v>
      </c>
      <c r="CB503" s="72">
        <v>22194</v>
      </c>
      <c r="CC503" s="72">
        <v>59589</v>
      </c>
      <c r="CD503" s="72">
        <v>29972</v>
      </c>
      <c r="CE503" s="72">
        <v>54816</v>
      </c>
      <c r="CF503" s="72">
        <v>67200</v>
      </c>
      <c r="CG503" s="72">
        <v>80646</v>
      </c>
      <c r="CH503" s="72">
        <v>39352</v>
      </c>
      <c r="CI503" s="72">
        <v>277280</v>
      </c>
      <c r="CJ503" s="72">
        <v>254455</v>
      </c>
      <c r="CK503" s="72">
        <v>238568</v>
      </c>
      <c r="CL503" s="72">
        <v>137974</v>
      </c>
      <c r="CM503" s="72">
        <v>2209595</v>
      </c>
      <c r="CN503" s="72">
        <v>2195774</v>
      </c>
      <c r="CO503" s="72">
        <v>13643</v>
      </c>
      <c r="CP503" s="72">
        <v>127</v>
      </c>
      <c r="CQ503" s="72">
        <v>39</v>
      </c>
      <c r="CR503" s="72">
        <v>10</v>
      </c>
      <c r="CS503" s="72">
        <v>2</v>
      </c>
      <c r="CT503" s="65">
        <v>0</v>
      </c>
      <c r="CU503" s="72">
        <v>0</v>
      </c>
      <c r="CV503" s="71">
        <v>3925</v>
      </c>
      <c r="CW503" s="72">
        <v>8</v>
      </c>
      <c r="CX503" s="72">
        <v>4</v>
      </c>
      <c r="CY503" s="72">
        <v>1</v>
      </c>
      <c r="CZ503" s="72">
        <v>2</v>
      </c>
      <c r="DA503" s="72">
        <v>13</v>
      </c>
      <c r="DB503" s="72">
        <v>9</v>
      </c>
      <c r="DC503" s="72">
        <v>13</v>
      </c>
      <c r="DD503" s="72">
        <v>8</v>
      </c>
      <c r="DE503" s="72">
        <v>8</v>
      </c>
      <c r="DF503" s="72">
        <v>8</v>
      </c>
      <c r="DG503" s="72">
        <v>39</v>
      </c>
      <c r="DH503" s="72">
        <v>36</v>
      </c>
      <c r="DI503" s="72">
        <v>29</v>
      </c>
      <c r="DJ503" s="72">
        <v>20</v>
      </c>
      <c r="DK503" s="72">
        <v>3727</v>
      </c>
      <c r="DL503" s="72">
        <v>572</v>
      </c>
      <c r="DM503" s="72">
        <v>533</v>
      </c>
      <c r="DN503" s="72">
        <v>553</v>
      </c>
      <c r="DO503" s="72">
        <v>483</v>
      </c>
      <c r="DP503" s="72">
        <v>333</v>
      </c>
      <c r="DQ503" s="72">
        <v>1176</v>
      </c>
      <c r="DR503" s="72">
        <v>77</v>
      </c>
      <c r="DS503" s="72">
        <v>0</v>
      </c>
      <c r="DT503" s="71">
        <v>166998</v>
      </c>
      <c r="DU503" s="72">
        <v>1084</v>
      </c>
      <c r="DV503" s="72">
        <v>539</v>
      </c>
      <c r="DW503" s="72">
        <v>598</v>
      </c>
      <c r="DX503" s="72">
        <v>659</v>
      </c>
      <c r="DY503" s="72">
        <v>1568</v>
      </c>
      <c r="DZ503" s="72">
        <v>1356</v>
      </c>
      <c r="EA503" s="72">
        <v>2632</v>
      </c>
      <c r="EB503" s="72">
        <v>4210</v>
      </c>
      <c r="EC503" s="72">
        <v>3421</v>
      </c>
      <c r="ED503" s="72">
        <v>2653</v>
      </c>
      <c r="EE503" s="72">
        <v>11133</v>
      </c>
      <c r="EF503" s="72">
        <v>11314</v>
      </c>
      <c r="EG503" s="72">
        <v>7277</v>
      </c>
      <c r="EH503" s="72">
        <v>4817</v>
      </c>
      <c r="EI503" s="72">
        <v>113737</v>
      </c>
      <c r="EJ503" s="72">
        <v>98785</v>
      </c>
      <c r="EK503" s="72">
        <v>12935</v>
      </c>
      <c r="EL503" s="72">
        <v>1072</v>
      </c>
      <c r="EM503" s="72">
        <v>577</v>
      </c>
      <c r="EN503" s="72">
        <v>192</v>
      </c>
      <c r="EO503" s="72">
        <v>170</v>
      </c>
      <c r="EP503" s="72">
        <v>6</v>
      </c>
      <c r="EQ503" s="72">
        <v>0</v>
      </c>
      <c r="ER503" s="71">
        <v>120</v>
      </c>
      <c r="ES503" s="72">
        <v>0</v>
      </c>
      <c r="ET503" s="72">
        <v>0</v>
      </c>
      <c r="EU503" s="72">
        <v>0</v>
      </c>
      <c r="EV503" s="72">
        <v>0</v>
      </c>
      <c r="EW503" s="72">
        <v>0</v>
      </c>
      <c r="EX503" s="72">
        <v>6</v>
      </c>
      <c r="EY503" s="72">
        <v>5</v>
      </c>
      <c r="EZ503" s="72">
        <v>5</v>
      </c>
      <c r="FA503" s="72">
        <v>2</v>
      </c>
      <c r="FB503" s="72">
        <v>3</v>
      </c>
      <c r="FC503" s="72">
        <v>7</v>
      </c>
      <c r="FD503" s="72">
        <v>11</v>
      </c>
      <c r="FE503" s="72">
        <v>4</v>
      </c>
      <c r="FF503" s="72">
        <v>4</v>
      </c>
      <c r="FG503" s="72">
        <v>73</v>
      </c>
      <c r="FH503" s="72">
        <v>54</v>
      </c>
      <c r="FI503" s="72">
        <v>9</v>
      </c>
      <c r="FJ503" s="72">
        <v>3</v>
      </c>
      <c r="FK503" s="72">
        <v>1</v>
      </c>
      <c r="FL503" s="72">
        <v>1</v>
      </c>
      <c r="FM503" s="72">
        <v>4</v>
      </c>
      <c r="FN503" s="65">
        <v>0</v>
      </c>
      <c r="FO503" s="72">
        <v>1</v>
      </c>
      <c r="FP503" s="71">
        <v>345253</v>
      </c>
      <c r="FQ503" s="71">
        <v>147373</v>
      </c>
      <c r="FR503" s="71">
        <v>36511</v>
      </c>
      <c r="FS503" s="71">
        <v>33449</v>
      </c>
      <c r="FT503" s="71">
        <v>16855</v>
      </c>
      <c r="FU503" s="71">
        <v>31713</v>
      </c>
      <c r="FV503" s="71">
        <v>14808</v>
      </c>
      <c r="FW503" s="71">
        <v>20782</v>
      </c>
      <c r="FX503" s="71">
        <v>18414</v>
      </c>
      <c r="FY503" s="71">
        <v>10588</v>
      </c>
      <c r="FZ503" s="71">
        <v>4268</v>
      </c>
      <c r="GA503" s="71">
        <v>7299</v>
      </c>
      <c r="GB503" s="71">
        <v>1504</v>
      </c>
      <c r="GC503" s="71">
        <v>497</v>
      </c>
      <c r="GD503" s="71">
        <v>183</v>
      </c>
      <c r="GE503" s="71">
        <v>1009</v>
      </c>
      <c r="GF503" s="71">
        <v>1007</v>
      </c>
      <c r="GG503" s="71">
        <v>2</v>
      </c>
      <c r="GH503" s="71">
        <v>0</v>
      </c>
      <c r="GI503" s="71">
        <v>0</v>
      </c>
      <c r="GJ503" s="71">
        <v>0</v>
      </c>
      <c r="GK503" s="71">
        <v>0</v>
      </c>
      <c r="GL503" s="71">
        <v>0</v>
      </c>
      <c r="GM503" s="71">
        <v>0</v>
      </c>
      <c r="GN503" s="71">
        <v>7076</v>
      </c>
      <c r="GO503" s="72">
        <v>2827</v>
      </c>
      <c r="GP503" s="72">
        <v>937</v>
      </c>
      <c r="GQ503" s="72">
        <v>719</v>
      </c>
      <c r="GR503" s="72">
        <v>436</v>
      </c>
      <c r="GS503" s="72">
        <v>518</v>
      </c>
      <c r="GT503" s="72">
        <v>306</v>
      </c>
      <c r="GU503" s="72">
        <v>376</v>
      </c>
      <c r="GV503" s="72">
        <v>349</v>
      </c>
      <c r="GW503" s="72">
        <v>157</v>
      </c>
      <c r="GX503" s="72">
        <v>72</v>
      </c>
      <c r="GY503" s="72">
        <v>162</v>
      </c>
      <c r="GZ503" s="72">
        <v>50</v>
      </c>
      <c r="HA503" s="72">
        <v>21</v>
      </c>
      <c r="HB503" s="72">
        <v>18</v>
      </c>
      <c r="HC503" s="72">
        <v>128</v>
      </c>
      <c r="HD503" s="72">
        <v>128</v>
      </c>
      <c r="HE503" s="72">
        <v>0</v>
      </c>
      <c r="HF503" s="72">
        <v>0</v>
      </c>
      <c r="HG503" s="72">
        <v>0</v>
      </c>
      <c r="HH503" s="72">
        <v>0</v>
      </c>
      <c r="HI503" s="72">
        <v>0</v>
      </c>
      <c r="HJ503" s="72">
        <v>0</v>
      </c>
      <c r="HK503" s="72">
        <v>0</v>
      </c>
      <c r="HL503" s="71">
        <v>338177</v>
      </c>
      <c r="HM503" s="72">
        <v>144546</v>
      </c>
      <c r="HN503" s="72">
        <v>35574</v>
      </c>
      <c r="HO503" s="72">
        <v>32730</v>
      </c>
      <c r="HP503" s="72">
        <v>16419</v>
      </c>
      <c r="HQ503" s="72">
        <v>31195</v>
      </c>
      <c r="HR503" s="72">
        <v>14502</v>
      </c>
      <c r="HS503" s="72">
        <v>20406</v>
      </c>
      <c r="HT503" s="72">
        <v>18065</v>
      </c>
      <c r="HU503" s="72">
        <v>10431</v>
      </c>
      <c r="HV503" s="72">
        <v>4196</v>
      </c>
      <c r="HW503" s="72">
        <v>7137</v>
      </c>
      <c r="HX503" s="72">
        <v>1454</v>
      </c>
      <c r="HY503" s="72">
        <v>476</v>
      </c>
      <c r="HZ503" s="72">
        <v>165</v>
      </c>
      <c r="IA503" s="72">
        <v>881</v>
      </c>
      <c r="IB503" s="72">
        <v>879</v>
      </c>
      <c r="IC503" s="72">
        <v>2</v>
      </c>
      <c r="ID503" s="72">
        <v>0</v>
      </c>
      <c r="IE503" s="72">
        <v>0</v>
      </c>
      <c r="IF503" s="72">
        <v>0</v>
      </c>
      <c r="IG503" s="72">
        <v>0</v>
      </c>
      <c r="IH503" s="72">
        <v>0</v>
      </c>
      <c r="II503" s="72">
        <v>0</v>
      </c>
      <c r="IJ503" s="71">
        <v>323304</v>
      </c>
      <c r="IK503" s="72">
        <v>140429</v>
      </c>
      <c r="IL503" s="72">
        <v>34129</v>
      </c>
      <c r="IM503" s="72">
        <v>31508</v>
      </c>
      <c r="IN503" s="72">
        <v>15641</v>
      </c>
      <c r="IO503" s="72">
        <v>30046</v>
      </c>
      <c r="IP503" s="72">
        <v>13768</v>
      </c>
      <c r="IQ503" s="72">
        <v>19400</v>
      </c>
      <c r="IR503" s="72">
        <v>17081</v>
      </c>
      <c r="IS503" s="72">
        <v>9735</v>
      </c>
      <c r="IT503" s="72">
        <v>3864</v>
      </c>
      <c r="IU503" s="72">
        <v>6211</v>
      </c>
      <c r="IV503" s="72">
        <v>1058</v>
      </c>
      <c r="IW503" s="72">
        <v>236</v>
      </c>
      <c r="IX503" s="72">
        <v>81</v>
      </c>
      <c r="IY503" s="72">
        <v>117</v>
      </c>
      <c r="IZ503" s="72">
        <v>117</v>
      </c>
      <c r="JA503" s="72">
        <v>0</v>
      </c>
      <c r="JB503" s="72">
        <v>0</v>
      </c>
      <c r="JC503" s="72">
        <v>0</v>
      </c>
      <c r="JD503" s="72">
        <v>0</v>
      </c>
      <c r="JE503" s="72">
        <v>0</v>
      </c>
      <c r="JF503" s="65">
        <v>0</v>
      </c>
      <c r="JG503" s="72">
        <v>0</v>
      </c>
      <c r="JH503" s="71">
        <v>744</v>
      </c>
      <c r="JI503" s="72">
        <v>17</v>
      </c>
      <c r="JJ503" s="72">
        <v>6</v>
      </c>
      <c r="JK503" s="72">
        <v>7</v>
      </c>
      <c r="JL503" s="72">
        <v>2</v>
      </c>
      <c r="JM503" s="72">
        <v>3</v>
      </c>
      <c r="JN503" s="72">
        <v>2</v>
      </c>
      <c r="JO503" s="72">
        <v>21</v>
      </c>
      <c r="JP503" s="72">
        <v>8</v>
      </c>
      <c r="JQ503" s="72">
        <v>4</v>
      </c>
      <c r="JR503" s="72">
        <v>1</v>
      </c>
      <c r="JS503" s="72">
        <v>81</v>
      </c>
      <c r="JT503" s="72">
        <v>34</v>
      </c>
      <c r="JU503" s="72">
        <v>74</v>
      </c>
      <c r="JV503" s="72">
        <v>19</v>
      </c>
      <c r="JW503" s="72">
        <v>465</v>
      </c>
      <c r="JX503" s="72">
        <v>465</v>
      </c>
      <c r="JY503" s="72">
        <v>0</v>
      </c>
      <c r="JZ503" s="72">
        <v>0</v>
      </c>
      <c r="KA503" s="72">
        <v>0</v>
      </c>
      <c r="KB503" s="72">
        <v>0</v>
      </c>
      <c r="KC503" s="72">
        <v>0</v>
      </c>
      <c r="KD503" s="72">
        <v>0</v>
      </c>
      <c r="KE503" s="72">
        <v>0</v>
      </c>
      <c r="KF503" s="71">
        <v>14129</v>
      </c>
      <c r="KG503" s="72">
        <v>4100</v>
      </c>
      <c r="KH503" s="72">
        <v>1439</v>
      </c>
      <c r="KI503" s="72">
        <v>1215</v>
      </c>
      <c r="KJ503" s="72">
        <v>776</v>
      </c>
      <c r="KK503" s="72">
        <v>1146</v>
      </c>
      <c r="KL503" s="72">
        <v>732</v>
      </c>
      <c r="KM503" s="72">
        <v>985</v>
      </c>
      <c r="KN503" s="72">
        <v>976</v>
      </c>
      <c r="KO503" s="72">
        <v>692</v>
      </c>
      <c r="KP503" s="72">
        <v>331</v>
      </c>
      <c r="KQ503" s="72">
        <v>845</v>
      </c>
      <c r="KR503" s="72">
        <v>362</v>
      </c>
      <c r="KS503" s="72">
        <v>166</v>
      </c>
      <c r="KT503" s="72">
        <v>65</v>
      </c>
      <c r="KU503" s="72">
        <v>299</v>
      </c>
      <c r="KV503" s="72">
        <v>297</v>
      </c>
      <c r="KW503" s="72">
        <v>2</v>
      </c>
      <c r="KX503" s="72">
        <v>0</v>
      </c>
      <c r="KY503" s="72">
        <v>0</v>
      </c>
      <c r="KZ503" s="72">
        <v>0</v>
      </c>
      <c r="LA503" s="72">
        <v>0</v>
      </c>
      <c r="LB503" s="72">
        <v>0</v>
      </c>
      <c r="LC503" s="72">
        <v>0</v>
      </c>
      <c r="LD503" s="71">
        <v>20</v>
      </c>
      <c r="LE503" s="72">
        <v>9</v>
      </c>
      <c r="LF503" s="72">
        <v>3</v>
      </c>
      <c r="LG503" s="72">
        <v>0</v>
      </c>
      <c r="LH503" s="72">
        <v>0</v>
      </c>
      <c r="LI503" s="72">
        <v>3</v>
      </c>
      <c r="LJ503" s="72">
        <v>1</v>
      </c>
      <c r="LK503" s="72">
        <v>2</v>
      </c>
      <c r="LL503" s="72">
        <v>0</v>
      </c>
      <c r="LM503" s="72">
        <v>0</v>
      </c>
      <c r="LN503" s="72">
        <v>0</v>
      </c>
      <c r="LO503" s="72">
        <v>0</v>
      </c>
      <c r="LP503" s="72">
        <v>1</v>
      </c>
      <c r="LQ503" s="72">
        <v>0</v>
      </c>
      <c r="LR503" s="72">
        <v>0</v>
      </c>
      <c r="LS503" s="72">
        <v>1</v>
      </c>
      <c r="LT503" s="72">
        <v>1</v>
      </c>
      <c r="LU503" s="72">
        <v>0</v>
      </c>
      <c r="LV503" s="72">
        <v>0</v>
      </c>
      <c r="LW503" s="72">
        <v>0</v>
      </c>
      <c r="LX503" s="72">
        <v>0</v>
      </c>
      <c r="LY503" s="72">
        <v>0</v>
      </c>
      <c r="LZ503" s="65">
        <v>0</v>
      </c>
      <c r="MA503" s="72">
        <v>0</v>
      </c>
    </row>
    <row r="504" spans="1:339" x14ac:dyDescent="0.4">
      <c r="A504" s="67"/>
      <c r="C504" s="67"/>
      <c r="D504" s="67"/>
      <c r="E504" s="67"/>
      <c r="F504" s="67"/>
      <c r="G504" s="67"/>
      <c r="H504" s="67"/>
      <c r="I504" s="67"/>
      <c r="J504" s="67"/>
      <c r="K504" s="67"/>
      <c r="L504" s="67"/>
      <c r="M504" s="67"/>
      <c r="N504" s="67"/>
      <c r="O504" s="67"/>
      <c r="P504" s="67"/>
      <c r="Q504" s="67"/>
      <c r="R504" s="67"/>
      <c r="S504" s="67"/>
      <c r="T504" s="67"/>
      <c r="U504" s="67"/>
      <c r="V504" s="67"/>
      <c r="W504" s="67"/>
      <c r="X504" s="67"/>
      <c r="Y504" s="67"/>
      <c r="Z504" s="67"/>
      <c r="AA504" s="67"/>
    </row>
    <row r="505" spans="1:339" x14ac:dyDescent="0.4">
      <c r="A505" s="67"/>
      <c r="C505" s="67"/>
      <c r="D505" s="67"/>
      <c r="E505" s="67"/>
      <c r="F505" s="67"/>
      <c r="G505" s="67"/>
      <c r="H505" s="67"/>
      <c r="I505" s="67"/>
      <c r="J505" s="67"/>
      <c r="K505" s="67"/>
      <c r="L505" s="67"/>
      <c r="M505" s="67"/>
      <c r="N505" s="67"/>
      <c r="O505" s="67"/>
      <c r="P505" s="67"/>
      <c r="Q505" s="67"/>
      <c r="R505" s="67"/>
      <c r="S505" s="67"/>
      <c r="T505" s="67"/>
      <c r="U505" s="67"/>
      <c r="V505" s="67"/>
      <c r="W505" s="67"/>
      <c r="X505" s="67"/>
      <c r="Y505" s="67"/>
      <c r="Z505" s="67"/>
      <c r="AA505" s="67"/>
    </row>
    <row r="506" spans="1:339" x14ac:dyDescent="0.4">
      <c r="A506" s="67"/>
      <c r="C506" s="67"/>
      <c r="D506" s="71"/>
      <c r="E506" s="71"/>
      <c r="F506" s="71"/>
      <c r="G506" s="71"/>
      <c r="H506" s="71"/>
      <c r="I506" s="71"/>
      <c r="J506" s="71"/>
      <c r="K506" s="71"/>
      <c r="L506" s="71"/>
      <c r="M506" s="71"/>
      <c r="N506" s="71"/>
      <c r="O506" s="71"/>
      <c r="P506" s="71"/>
      <c r="Q506" s="71"/>
      <c r="R506" s="71"/>
      <c r="S506" s="71"/>
      <c r="T506" s="71"/>
      <c r="U506" s="71"/>
      <c r="V506" s="71"/>
      <c r="W506" s="71"/>
      <c r="X506" s="71"/>
      <c r="Y506" s="71"/>
      <c r="Z506" s="71"/>
      <c r="AA506" s="71"/>
      <c r="AB506" s="71"/>
      <c r="AC506" s="72"/>
      <c r="AD506" s="72"/>
      <c r="AE506" s="72"/>
      <c r="AF506" s="72"/>
      <c r="AG506" s="72"/>
      <c r="AH506" s="72"/>
      <c r="AI506" s="72"/>
      <c r="AJ506" s="72"/>
      <c r="AK506" s="72"/>
      <c r="AL506" s="72"/>
      <c r="AM506" s="72"/>
      <c r="AN506" s="72"/>
      <c r="AO506" s="72"/>
      <c r="AP506" s="72"/>
      <c r="AQ506" s="72"/>
      <c r="AR506" s="72"/>
      <c r="AS506" s="72"/>
      <c r="AT506" s="72"/>
      <c r="AU506" s="72"/>
      <c r="AV506" s="72"/>
      <c r="AW506" s="72"/>
      <c r="AX506" s="72"/>
      <c r="AY506" s="72"/>
      <c r="AZ506" s="71"/>
      <c r="BA506" s="72"/>
      <c r="BB506" s="72"/>
      <c r="BC506" s="72"/>
      <c r="BD506" s="72"/>
      <c r="BE506" s="72"/>
      <c r="BF506" s="72"/>
      <c r="BG506" s="72"/>
      <c r="BH506" s="72"/>
      <c r="BI506" s="72"/>
      <c r="BJ506" s="72"/>
      <c r="BK506" s="72"/>
      <c r="BL506" s="72"/>
      <c r="BM506" s="72"/>
      <c r="BN506" s="72"/>
      <c r="BO506" s="72"/>
      <c r="BP506" s="72"/>
      <c r="BQ506" s="72"/>
      <c r="BR506" s="72"/>
      <c r="BS506" s="72"/>
      <c r="BT506" s="72"/>
      <c r="BU506" s="72"/>
      <c r="BV506" s="72"/>
      <c r="BW506" s="72"/>
      <c r="BX506" s="71"/>
      <c r="BY506" s="72"/>
      <c r="BZ506" s="72"/>
      <c r="CA506" s="72"/>
      <c r="CB506" s="72"/>
      <c r="CC506" s="72"/>
      <c r="CD506" s="72"/>
      <c r="CE506" s="72"/>
      <c r="CF506" s="72"/>
      <c r="CG506" s="72"/>
      <c r="CH506" s="72"/>
      <c r="CI506" s="72"/>
      <c r="CJ506" s="72"/>
      <c r="CK506" s="72"/>
      <c r="CL506" s="72"/>
      <c r="CM506" s="72"/>
      <c r="CN506" s="72"/>
      <c r="CO506" s="72"/>
      <c r="CP506" s="72"/>
      <c r="CQ506" s="72"/>
      <c r="CR506" s="72"/>
      <c r="CS506" s="72"/>
      <c r="CT506" s="72"/>
      <c r="CU506" s="72"/>
      <c r="CV506" s="71"/>
      <c r="CW506" s="72"/>
      <c r="CX506" s="72"/>
      <c r="CY506" s="72"/>
      <c r="CZ506" s="72"/>
      <c r="DA506" s="72"/>
      <c r="DB506" s="72"/>
      <c r="DC506" s="72"/>
      <c r="DD506" s="72"/>
      <c r="DE506" s="72"/>
      <c r="DF506" s="72"/>
      <c r="DG506" s="72"/>
      <c r="DH506" s="72"/>
      <c r="DI506" s="72"/>
      <c r="DJ506" s="72"/>
      <c r="DK506" s="72"/>
      <c r="DL506" s="72"/>
      <c r="DM506" s="72"/>
      <c r="DN506" s="72"/>
      <c r="DO506" s="72"/>
      <c r="DP506" s="72"/>
      <c r="DQ506" s="72"/>
      <c r="DR506" s="72"/>
      <c r="DS506" s="72"/>
      <c r="DT506" s="71"/>
      <c r="DU506" s="72"/>
      <c r="DV506" s="72"/>
      <c r="DW506" s="72"/>
      <c r="DX506" s="72"/>
      <c r="DY506" s="72"/>
      <c r="DZ506" s="72"/>
      <c r="EA506" s="72"/>
      <c r="EB506" s="72"/>
      <c r="EC506" s="72"/>
      <c r="ED506" s="72"/>
      <c r="EE506" s="72"/>
      <c r="EF506" s="72"/>
      <c r="EG506" s="72"/>
      <c r="EH506" s="72"/>
      <c r="EI506" s="72"/>
      <c r="EJ506" s="72"/>
      <c r="EK506" s="72"/>
      <c r="EL506" s="72"/>
      <c r="EM506" s="72"/>
      <c r="EN506" s="72"/>
      <c r="EO506" s="72"/>
      <c r="EP506" s="72"/>
      <c r="EQ506" s="72"/>
      <c r="ER506" s="71"/>
      <c r="ES506" s="72"/>
      <c r="ET506" s="72"/>
      <c r="EU506" s="72"/>
      <c r="EV506" s="72"/>
      <c r="EW506" s="72"/>
      <c r="EX506" s="72"/>
      <c r="EY506" s="72"/>
      <c r="EZ506" s="72"/>
      <c r="FA506" s="72"/>
      <c r="FB506" s="72"/>
      <c r="FC506" s="72"/>
      <c r="FD506" s="72"/>
      <c r="FE506" s="72"/>
      <c r="FF506" s="72"/>
      <c r="FG506" s="72"/>
      <c r="FH506" s="72"/>
      <c r="FI506" s="72"/>
      <c r="FJ506" s="72"/>
      <c r="FK506" s="72"/>
      <c r="FL506" s="72"/>
      <c r="FM506" s="72"/>
      <c r="FN506" s="72"/>
      <c r="FO506" s="72"/>
      <c r="FP506" s="71"/>
      <c r="FQ506" s="71"/>
      <c r="FR506" s="71"/>
      <c r="FS506" s="71"/>
      <c r="FT506" s="71"/>
      <c r="FU506" s="71"/>
      <c r="FV506" s="71"/>
      <c r="FW506" s="71"/>
      <c r="FX506" s="71"/>
      <c r="FY506" s="71"/>
      <c r="FZ506" s="71"/>
      <c r="GA506" s="71"/>
      <c r="GB506" s="71"/>
      <c r="GC506" s="71"/>
      <c r="GD506" s="71"/>
      <c r="GE506" s="71"/>
      <c r="GF506" s="71"/>
      <c r="GG506" s="71"/>
      <c r="GH506" s="71"/>
      <c r="GI506" s="71"/>
      <c r="GJ506" s="71"/>
      <c r="GK506" s="71"/>
      <c r="GL506" s="71"/>
      <c r="GM506" s="71"/>
      <c r="GN506" s="71"/>
      <c r="GO506" s="72"/>
      <c r="GP506" s="72"/>
      <c r="GQ506" s="72"/>
      <c r="GR506" s="72"/>
      <c r="GS506" s="72"/>
      <c r="GT506" s="72"/>
      <c r="GU506" s="72"/>
      <c r="GV506" s="72"/>
      <c r="GW506" s="72"/>
      <c r="GX506" s="72"/>
      <c r="GY506" s="72"/>
      <c r="GZ506" s="72"/>
      <c r="HA506" s="72"/>
      <c r="HB506" s="72"/>
      <c r="HC506" s="72"/>
      <c r="HD506" s="72"/>
      <c r="HE506" s="72"/>
      <c r="HF506" s="72"/>
      <c r="HG506" s="72"/>
      <c r="HH506" s="72"/>
      <c r="HI506" s="72"/>
      <c r="HJ506" s="72"/>
      <c r="HK506" s="72"/>
      <c r="HL506" s="71"/>
      <c r="HM506" s="72"/>
      <c r="HN506" s="72"/>
      <c r="HO506" s="72"/>
      <c r="HP506" s="72"/>
      <c r="HQ506" s="72"/>
      <c r="HR506" s="72"/>
      <c r="HS506" s="72"/>
      <c r="HT506" s="72"/>
      <c r="HU506" s="72"/>
      <c r="HV506" s="72"/>
      <c r="HW506" s="72"/>
      <c r="HX506" s="72"/>
      <c r="HY506" s="72"/>
      <c r="HZ506" s="72"/>
      <c r="IA506" s="72"/>
      <c r="IB506" s="72"/>
      <c r="IC506" s="72"/>
      <c r="ID506" s="72"/>
      <c r="IE506" s="72"/>
      <c r="IF506" s="72"/>
      <c r="IG506" s="72"/>
      <c r="IH506" s="72"/>
      <c r="II506" s="72"/>
      <c r="IJ506" s="71"/>
      <c r="IK506" s="72"/>
      <c r="IL506" s="72"/>
      <c r="IM506" s="72"/>
      <c r="IN506" s="72"/>
      <c r="IO506" s="72"/>
      <c r="IP506" s="72"/>
      <c r="IQ506" s="72"/>
      <c r="IR506" s="72"/>
      <c r="IS506" s="72"/>
      <c r="IT506" s="72"/>
      <c r="IU506" s="72"/>
      <c r="IV506" s="72"/>
      <c r="IW506" s="72"/>
      <c r="IX506" s="72"/>
      <c r="IY506" s="72"/>
      <c r="IZ506" s="72"/>
      <c r="JA506" s="72"/>
      <c r="JB506" s="72"/>
      <c r="JC506" s="72"/>
      <c r="JD506" s="72"/>
      <c r="JE506" s="72"/>
      <c r="JF506" s="72"/>
      <c r="JG506" s="72"/>
      <c r="JH506" s="71"/>
      <c r="JI506" s="72"/>
      <c r="JJ506" s="72"/>
      <c r="JK506" s="72"/>
      <c r="JL506" s="72"/>
      <c r="JM506" s="72"/>
      <c r="JN506" s="72"/>
      <c r="JO506" s="72"/>
      <c r="JP506" s="72"/>
      <c r="JQ506" s="72"/>
      <c r="JR506" s="72"/>
      <c r="JS506" s="72"/>
      <c r="JT506" s="72"/>
      <c r="JU506" s="72"/>
      <c r="JV506" s="72"/>
      <c r="JW506" s="72"/>
      <c r="JX506" s="72"/>
      <c r="JY506" s="72"/>
      <c r="JZ506" s="72"/>
      <c r="KA506" s="72"/>
      <c r="KB506" s="72"/>
      <c r="KC506" s="72"/>
      <c r="KD506" s="72"/>
      <c r="KE506" s="72"/>
      <c r="KF506" s="71"/>
      <c r="KG506" s="72"/>
      <c r="KH506" s="72"/>
      <c r="KI506" s="72"/>
      <c r="KJ506" s="72"/>
      <c r="KK506" s="72"/>
      <c r="KL506" s="72"/>
      <c r="KM506" s="72"/>
      <c r="KN506" s="72"/>
      <c r="KO506" s="72"/>
      <c r="KP506" s="72"/>
      <c r="KQ506" s="72"/>
      <c r="KR506" s="72"/>
      <c r="KS506" s="72"/>
      <c r="KT506" s="72"/>
      <c r="KU506" s="72"/>
      <c r="KV506" s="72"/>
      <c r="KW506" s="72"/>
      <c r="KX506" s="72"/>
      <c r="KY506" s="72"/>
      <c r="KZ506" s="72"/>
      <c r="LA506" s="72"/>
      <c r="LB506" s="72"/>
      <c r="LC506" s="72"/>
      <c r="LD506" s="71"/>
      <c r="LE506" s="72"/>
      <c r="LF506" s="72"/>
      <c r="LG506" s="72"/>
      <c r="LH506" s="72"/>
      <c r="LI506" s="72"/>
      <c r="LJ506" s="72"/>
      <c r="LK506" s="72"/>
      <c r="LL506" s="72"/>
      <c r="LM506" s="72"/>
      <c r="LN506" s="72"/>
      <c r="LO506" s="72"/>
      <c r="LP506" s="72"/>
      <c r="LQ506" s="72"/>
      <c r="LR506" s="72"/>
      <c r="LS506" s="72"/>
      <c r="LT506" s="72"/>
      <c r="LU506" s="72"/>
      <c r="LV506" s="72"/>
      <c r="LW506" s="72"/>
      <c r="LX506" s="72"/>
      <c r="LY506" s="72"/>
      <c r="LZ506" s="72"/>
      <c r="MA506" s="72"/>
    </row>
    <row r="507" spans="1:339" x14ac:dyDescent="0.4">
      <c r="A507" s="67"/>
      <c r="C507" s="67"/>
    </row>
    <row r="508" spans="1:339" x14ac:dyDescent="0.4">
      <c r="A508" s="67"/>
      <c r="C508" s="67"/>
    </row>
    <row r="509" spans="1:339" x14ac:dyDescent="0.4">
      <c r="A509" s="67"/>
      <c r="C509" s="67"/>
      <c r="D509" s="71"/>
      <c r="E509" s="71"/>
      <c r="F509" s="71"/>
      <c r="G509" s="71"/>
      <c r="H509" s="71"/>
      <c r="I509" s="71"/>
      <c r="J509" s="71"/>
      <c r="K509" s="71"/>
      <c r="L509" s="71"/>
      <c r="M509" s="71"/>
      <c r="N509" s="71"/>
      <c r="O509" s="71"/>
      <c r="P509" s="71"/>
      <c r="Q509" s="71"/>
      <c r="R509" s="71"/>
      <c r="S509" s="71"/>
      <c r="T509" s="71"/>
      <c r="U509" s="71"/>
      <c r="V509" s="71"/>
      <c r="W509" s="71"/>
      <c r="X509" s="71"/>
      <c r="Y509" s="71"/>
      <c r="Z509" s="71"/>
      <c r="AA509" s="71"/>
      <c r="AB509" s="71"/>
      <c r="AC509" s="72"/>
      <c r="AD509" s="72"/>
      <c r="AE509" s="72"/>
      <c r="AF509" s="72"/>
      <c r="AG509" s="72"/>
      <c r="AH509" s="72"/>
      <c r="AI509" s="72"/>
      <c r="AJ509" s="72"/>
      <c r="AK509" s="72"/>
      <c r="AL509" s="72"/>
      <c r="AM509" s="72"/>
      <c r="AN509" s="72"/>
      <c r="AO509" s="72"/>
      <c r="AP509" s="72"/>
      <c r="AQ509" s="72"/>
      <c r="AR509" s="72"/>
      <c r="AS509" s="72"/>
      <c r="AT509" s="72"/>
      <c r="AU509" s="72"/>
      <c r="AV509" s="72"/>
      <c r="AW509" s="72"/>
      <c r="AX509" s="72"/>
      <c r="AY509" s="72"/>
      <c r="AZ509" s="71"/>
      <c r="BA509" s="72"/>
      <c r="BB509" s="72"/>
      <c r="BC509" s="72"/>
      <c r="BD509" s="72"/>
      <c r="BE509" s="72"/>
      <c r="BF509" s="72"/>
      <c r="BG509" s="72"/>
      <c r="BH509" s="72"/>
      <c r="BI509" s="72"/>
      <c r="BJ509" s="72"/>
      <c r="BK509" s="72"/>
      <c r="BL509" s="72"/>
      <c r="BM509" s="72"/>
      <c r="BN509" s="72"/>
      <c r="BO509" s="72"/>
      <c r="BP509" s="72"/>
      <c r="BQ509" s="72"/>
      <c r="BR509" s="72"/>
      <c r="BS509" s="72"/>
      <c r="BT509" s="72"/>
      <c r="BU509" s="72"/>
      <c r="BV509" s="72"/>
      <c r="BW509" s="72"/>
      <c r="BX509" s="71"/>
      <c r="BY509" s="72"/>
      <c r="BZ509" s="72"/>
      <c r="CA509" s="72"/>
      <c r="CB509" s="72"/>
      <c r="CC509" s="72"/>
      <c r="CD509" s="72"/>
      <c r="CE509" s="72"/>
      <c r="CF509" s="72"/>
      <c r="CG509" s="72"/>
      <c r="CH509" s="72"/>
      <c r="CI509" s="72"/>
      <c r="CJ509" s="72"/>
      <c r="CK509" s="72"/>
      <c r="CL509" s="72"/>
      <c r="CM509" s="72"/>
      <c r="CN509" s="72"/>
      <c r="CO509" s="72"/>
      <c r="CP509" s="72"/>
      <c r="CQ509" s="72"/>
      <c r="CR509" s="72"/>
      <c r="CS509" s="72"/>
      <c r="CT509" s="72"/>
      <c r="CU509" s="72"/>
      <c r="CV509" s="71"/>
      <c r="CW509" s="72"/>
      <c r="CX509" s="72"/>
      <c r="CY509" s="72"/>
      <c r="CZ509" s="72"/>
      <c r="DA509" s="72"/>
      <c r="DB509" s="72"/>
      <c r="DC509" s="72"/>
      <c r="DD509" s="72"/>
      <c r="DE509" s="72"/>
      <c r="DF509" s="72"/>
      <c r="DG509" s="72"/>
      <c r="DH509" s="72"/>
      <c r="DI509" s="72"/>
      <c r="DJ509" s="72"/>
      <c r="DK509" s="72"/>
      <c r="DL509" s="72"/>
      <c r="DM509" s="72"/>
      <c r="DN509" s="72"/>
      <c r="DO509" s="72"/>
      <c r="DP509" s="72"/>
      <c r="DQ509" s="72"/>
      <c r="DR509" s="72"/>
      <c r="DS509" s="72"/>
      <c r="DT509" s="71"/>
      <c r="DU509" s="72"/>
      <c r="DV509" s="72"/>
      <c r="DW509" s="72"/>
      <c r="DX509" s="72"/>
      <c r="DY509" s="72"/>
      <c r="DZ509" s="72"/>
      <c r="EA509" s="72"/>
      <c r="EB509" s="72"/>
      <c r="EC509" s="72"/>
      <c r="ED509" s="72"/>
      <c r="EE509" s="72"/>
      <c r="EF509" s="72"/>
      <c r="EG509" s="72"/>
      <c r="EH509" s="72"/>
      <c r="EI509" s="72"/>
      <c r="EJ509" s="72"/>
      <c r="EK509" s="72"/>
      <c r="EL509" s="72"/>
      <c r="EM509" s="72"/>
      <c r="EN509" s="72"/>
      <c r="EO509" s="72"/>
      <c r="EP509" s="72"/>
      <c r="EQ509" s="72"/>
      <c r="ER509" s="71"/>
      <c r="ES509" s="72"/>
      <c r="ET509" s="72"/>
      <c r="EU509" s="72"/>
      <c r="EV509" s="72"/>
      <c r="EW509" s="72"/>
      <c r="EX509" s="72"/>
      <c r="EY509" s="72"/>
      <c r="EZ509" s="72"/>
      <c r="FA509" s="72"/>
      <c r="FB509" s="72"/>
      <c r="FC509" s="72"/>
      <c r="FD509" s="72"/>
      <c r="FE509" s="72"/>
      <c r="FF509" s="72"/>
      <c r="FG509" s="72"/>
      <c r="FH509" s="72"/>
      <c r="FI509" s="72"/>
      <c r="FJ509" s="72"/>
      <c r="FK509" s="72"/>
      <c r="FL509" s="72"/>
      <c r="FM509" s="72"/>
      <c r="FN509" s="72"/>
      <c r="FO509" s="72"/>
      <c r="FP509" s="71"/>
      <c r="FQ509" s="71"/>
      <c r="FR509" s="71"/>
      <c r="FS509" s="71"/>
      <c r="FT509" s="71"/>
      <c r="FU509" s="71"/>
      <c r="FV509" s="71"/>
      <c r="FW509" s="71"/>
      <c r="FX509" s="71"/>
      <c r="FY509" s="71"/>
      <c r="FZ509" s="71"/>
      <c r="GA509" s="71"/>
      <c r="GB509" s="71"/>
      <c r="GC509" s="71"/>
      <c r="GD509" s="71"/>
      <c r="GE509" s="71"/>
      <c r="GF509" s="71"/>
      <c r="GG509" s="71"/>
      <c r="GH509" s="71"/>
      <c r="GI509" s="71"/>
      <c r="GJ509" s="71"/>
      <c r="GK509" s="71"/>
      <c r="GL509" s="71"/>
      <c r="GM509" s="71"/>
      <c r="GN509" s="71"/>
      <c r="GO509" s="72"/>
      <c r="GP509" s="72"/>
      <c r="GQ509" s="72"/>
      <c r="GR509" s="72"/>
      <c r="GS509" s="72"/>
      <c r="GT509" s="72"/>
      <c r="GU509" s="72"/>
      <c r="GV509" s="72"/>
      <c r="GW509" s="72"/>
      <c r="GX509" s="72"/>
      <c r="GY509" s="72"/>
      <c r="GZ509" s="72"/>
      <c r="HA509" s="72"/>
      <c r="HB509" s="72"/>
      <c r="HC509" s="72"/>
      <c r="HD509" s="72"/>
      <c r="HE509" s="72"/>
      <c r="HF509" s="72"/>
      <c r="HG509" s="72"/>
      <c r="HH509" s="72"/>
      <c r="HI509" s="72"/>
      <c r="HJ509" s="72"/>
      <c r="HK509" s="72"/>
      <c r="HL509" s="71"/>
      <c r="HM509" s="72"/>
      <c r="HN509" s="72"/>
      <c r="HO509" s="72"/>
      <c r="HP509" s="72"/>
      <c r="HQ509" s="72"/>
      <c r="HR509" s="72"/>
      <c r="HS509" s="72"/>
      <c r="HT509" s="72"/>
      <c r="HU509" s="72"/>
      <c r="HV509" s="72"/>
      <c r="HW509" s="72"/>
      <c r="HX509" s="72"/>
      <c r="HY509" s="72"/>
      <c r="HZ509" s="72"/>
      <c r="IA509" s="72"/>
      <c r="IB509" s="72"/>
      <c r="IC509" s="72"/>
      <c r="ID509" s="72"/>
      <c r="IE509" s="72"/>
      <c r="IF509" s="72"/>
      <c r="IG509" s="72"/>
      <c r="IH509" s="72"/>
      <c r="II509" s="72"/>
      <c r="IJ509" s="71"/>
      <c r="IK509" s="72"/>
      <c r="IL509" s="72"/>
      <c r="IM509" s="72"/>
      <c r="IN509" s="72"/>
      <c r="IO509" s="72"/>
      <c r="IP509" s="72"/>
      <c r="IQ509" s="72"/>
      <c r="IR509" s="72"/>
      <c r="IS509" s="72"/>
      <c r="IT509" s="72"/>
      <c r="IU509" s="72"/>
      <c r="IV509" s="72"/>
      <c r="IW509" s="72"/>
      <c r="IX509" s="72"/>
      <c r="IY509" s="72"/>
      <c r="IZ509" s="72"/>
      <c r="JA509" s="72"/>
      <c r="JB509" s="72"/>
      <c r="JC509" s="72"/>
      <c r="JD509" s="72"/>
      <c r="JE509" s="72"/>
      <c r="JF509" s="72"/>
      <c r="JG509" s="72"/>
      <c r="JH509" s="71"/>
      <c r="JI509" s="72"/>
      <c r="JJ509" s="72"/>
      <c r="JK509" s="72"/>
      <c r="JL509" s="72"/>
      <c r="JM509" s="72"/>
      <c r="JN509" s="72"/>
      <c r="JO509" s="72"/>
      <c r="JP509" s="72"/>
      <c r="JQ509" s="72"/>
      <c r="JR509" s="72"/>
      <c r="JS509" s="72"/>
      <c r="JT509" s="72"/>
      <c r="JU509" s="72"/>
      <c r="JV509" s="72"/>
      <c r="JW509" s="72"/>
      <c r="JX509" s="72"/>
      <c r="JY509" s="72"/>
      <c r="JZ509" s="72"/>
      <c r="KA509" s="72"/>
      <c r="KB509" s="72"/>
      <c r="KC509" s="72"/>
      <c r="KD509" s="72"/>
      <c r="KE509" s="72"/>
      <c r="KF509" s="71"/>
      <c r="KG509" s="72"/>
      <c r="KH509" s="72"/>
      <c r="KI509" s="72"/>
      <c r="KJ509" s="72"/>
      <c r="KK509" s="72"/>
      <c r="KL509" s="72"/>
      <c r="KM509" s="72"/>
      <c r="KN509" s="72"/>
      <c r="KO509" s="72"/>
      <c r="KP509" s="72"/>
      <c r="KQ509" s="72"/>
      <c r="KR509" s="72"/>
      <c r="KS509" s="72"/>
      <c r="KT509" s="72"/>
      <c r="KU509" s="72"/>
      <c r="KV509" s="72"/>
      <c r="KW509" s="72"/>
      <c r="KX509" s="72"/>
      <c r="KY509" s="72"/>
      <c r="KZ509" s="72"/>
      <c r="LA509" s="72"/>
      <c r="LB509" s="72"/>
      <c r="LC509" s="72"/>
      <c r="LD509" s="71"/>
      <c r="LE509" s="72"/>
      <c r="LF509" s="72"/>
      <c r="LG509" s="72"/>
      <c r="LH509" s="72"/>
      <c r="LI509" s="72"/>
      <c r="LJ509" s="72"/>
      <c r="LK509" s="72"/>
      <c r="LL509" s="72"/>
      <c r="LM509" s="72"/>
      <c r="LN509" s="72"/>
      <c r="LO509" s="72"/>
      <c r="LP509" s="72"/>
      <c r="LQ509" s="72"/>
      <c r="LR509" s="72"/>
      <c r="LS509" s="72"/>
      <c r="LT509" s="72"/>
      <c r="LU509" s="72"/>
      <c r="LV509" s="72"/>
      <c r="LW509" s="72"/>
      <c r="LX509" s="72"/>
      <c r="LY509" s="72"/>
      <c r="LZ509" s="72"/>
      <c r="MA509" s="72"/>
    </row>
    <row r="510" spans="1:339" x14ac:dyDescent="0.4">
      <c r="A510" s="67"/>
      <c r="C510" s="67"/>
    </row>
  </sheetData>
  <mergeCells count="693">
    <mergeCell ref="FP7:GM7"/>
    <mergeCell ref="GN7:HK7"/>
    <mergeCell ref="HL7:II7"/>
    <mergeCell ref="IJ7:JG7"/>
    <mergeCell ref="D8:AA9"/>
    <mergeCell ref="FP8:GM9"/>
    <mergeCell ref="GN8:HK9"/>
    <mergeCell ref="KF8:LC8"/>
    <mergeCell ref="CJ10:CJ12"/>
    <mergeCell ref="CK10:CK12"/>
    <mergeCell ref="CL10:CL12"/>
    <mergeCell ref="CM10:CM12"/>
    <mergeCell ref="CN10:CN12"/>
    <mergeCell ref="CO10:CO12"/>
    <mergeCell ref="FN10:FN12"/>
    <mergeCell ref="EB10:EB12"/>
    <mergeCell ref="EC10:EC12"/>
    <mergeCell ref="ED10:ED12"/>
    <mergeCell ref="EE10:EE12"/>
    <mergeCell ref="GE10:GE12"/>
    <mergeCell ref="GF10:GF12"/>
    <mergeCell ref="GG10:GG12"/>
    <mergeCell ref="GH10:GH12"/>
    <mergeCell ref="GI10:GI12"/>
    <mergeCell ref="BX6:CU6"/>
    <mergeCell ref="DT6:EQ6"/>
    <mergeCell ref="AZ7:BW7"/>
    <mergeCell ref="CV7:DS7"/>
    <mergeCell ref="DT7:EQ7"/>
    <mergeCell ref="FJ10:FJ12"/>
    <mergeCell ref="FK10:FK12"/>
    <mergeCell ref="FL10:FL12"/>
    <mergeCell ref="FM10:FM12"/>
    <mergeCell ref="DQ10:DQ12"/>
    <mergeCell ref="DR10:DR12"/>
    <mergeCell ref="DS10:DS12"/>
    <mergeCell ref="EN10:EN12"/>
    <mergeCell ref="EO10:EO12"/>
    <mergeCell ref="EP10:EP12"/>
    <mergeCell ref="EQ10:EQ12"/>
    <mergeCell ref="DV10:DV12"/>
    <mergeCell ref="DW10:DW12"/>
    <mergeCell ref="DX10:DX12"/>
    <mergeCell ref="DY10:DY12"/>
    <mergeCell ref="DZ10:DZ12"/>
    <mergeCell ref="EA10:EA12"/>
    <mergeCell ref="ER7:FO9"/>
    <mergeCell ref="ER10:ER12"/>
    <mergeCell ref="ES10:ES12"/>
    <mergeCell ref="ET10:ET12"/>
    <mergeCell ref="EU10:EU12"/>
    <mergeCell ref="EV10:EV12"/>
    <mergeCell ref="EW10:EW12"/>
    <mergeCell ref="EX10:EX12"/>
    <mergeCell ref="EY10:EY12"/>
    <mergeCell ref="EZ10:EZ12"/>
    <mergeCell ref="FA10:FA12"/>
    <mergeCell ref="FB10:FB12"/>
    <mergeCell ref="FC10:FC12"/>
    <mergeCell ref="FD10:FD12"/>
    <mergeCell ref="FE10:FE12"/>
    <mergeCell ref="FF10:FF12"/>
    <mergeCell ref="FG10:FG12"/>
    <mergeCell ref="FH10:FH12"/>
    <mergeCell ref="FI10:FI12"/>
    <mergeCell ref="JN22:JN24"/>
    <mergeCell ref="GT22:GT24"/>
    <mergeCell ref="GU22:GU24"/>
    <mergeCell ref="GV22:GV24"/>
    <mergeCell ref="HM22:HM24"/>
    <mergeCell ref="HN22:HN24"/>
    <mergeCell ref="HO22:HO24"/>
    <mergeCell ref="HP22:HP24"/>
    <mergeCell ref="HQ22:HQ24"/>
    <mergeCell ref="HR22:HR24"/>
    <mergeCell ref="GX22:GX24"/>
    <mergeCell ref="GY22:GY24"/>
    <mergeCell ref="GZ22:GZ24"/>
    <mergeCell ref="HA22:HA24"/>
    <mergeCell ref="HB22:HB24"/>
    <mergeCell ref="HC22:HC24"/>
    <mergeCell ref="IU10:IU12"/>
    <mergeCell ref="IV10:IV12"/>
    <mergeCell ref="IW10:IW12"/>
    <mergeCell ref="IX10:IX12"/>
    <mergeCell ref="IY10:IY12"/>
    <mergeCell ref="IZ10:IZ12"/>
    <mergeCell ref="JJ10:JJ12"/>
    <mergeCell ref="JK10:JK12"/>
    <mergeCell ref="JL10:JL12"/>
    <mergeCell ref="IL10:IL12"/>
    <mergeCell ref="IM10:IM12"/>
    <mergeCell ref="IN10:IN12"/>
    <mergeCell ref="IO10:IO12"/>
    <mergeCell ref="IP10:IP12"/>
    <mergeCell ref="IQ10:IQ12"/>
    <mergeCell ref="IR10:IR12"/>
    <mergeCell ref="IS10:IS12"/>
    <mergeCell ref="IT10:IT12"/>
    <mergeCell ref="HD22:HD24"/>
    <mergeCell ref="HE22:HE24"/>
    <mergeCell ref="HF22:HF24"/>
    <mergeCell ref="HG22:HG24"/>
    <mergeCell ref="HH22:HH24"/>
    <mergeCell ref="HI22:HI24"/>
    <mergeCell ref="HJ22:HJ24"/>
    <mergeCell ref="HK22:HK24"/>
    <mergeCell ref="DZ22:DZ24"/>
    <mergeCell ref="EA22:EA24"/>
    <mergeCell ref="EB22:EB24"/>
    <mergeCell ref="ES22:ES24"/>
    <mergeCell ref="ET22:ET24"/>
    <mergeCell ref="EU22:EU24"/>
    <mergeCell ref="EV22:EV24"/>
    <mergeCell ref="EW22:EW24"/>
    <mergeCell ref="EX22:EX24"/>
    <mergeCell ref="EG22:EG24"/>
    <mergeCell ref="EH22:EH24"/>
    <mergeCell ref="EI22:EI24"/>
    <mergeCell ref="EJ22:EJ24"/>
    <mergeCell ref="EK22:EK24"/>
    <mergeCell ref="EL22:EL24"/>
    <mergeCell ref="EM22:EM24"/>
    <mergeCell ref="ER19:FO21"/>
    <mergeCell ref="BX22:BX24"/>
    <mergeCell ref="BY22:BY24"/>
    <mergeCell ref="BZ22:BZ24"/>
    <mergeCell ref="CA22:CA24"/>
    <mergeCell ref="CB22:CB24"/>
    <mergeCell ref="CC22:CC24"/>
    <mergeCell ref="CD22:CD24"/>
    <mergeCell ref="CE22:CE24"/>
    <mergeCell ref="CF22:CF24"/>
    <mergeCell ref="CG22:CG24"/>
    <mergeCell ref="CH22:CH24"/>
    <mergeCell ref="CI22:CI24"/>
    <mergeCell ref="CJ22:CJ24"/>
    <mergeCell ref="CK22:CK24"/>
    <mergeCell ref="CL22:CL24"/>
    <mergeCell ref="CM22:CM24"/>
    <mergeCell ref="CN22:CN24"/>
    <mergeCell ref="CO22:CO24"/>
    <mergeCell ref="CZ22:CZ24"/>
    <mergeCell ref="DA22:DA24"/>
    <mergeCell ref="DB22:DB24"/>
    <mergeCell ref="DC22:DC24"/>
    <mergeCell ref="DD22:DD24"/>
    <mergeCell ref="LA10:LA12"/>
    <mergeCell ref="LB10:LB12"/>
    <mergeCell ref="LC10:LC12"/>
    <mergeCell ref="AZ22:AZ24"/>
    <mergeCell ref="BA22:BA24"/>
    <mergeCell ref="BB22:BB24"/>
    <mergeCell ref="BC22:BC24"/>
    <mergeCell ref="BD22:BD24"/>
    <mergeCell ref="BE22:BE24"/>
    <mergeCell ref="BF22:BF24"/>
    <mergeCell ref="BG22:BG24"/>
    <mergeCell ref="BH22:BH24"/>
    <mergeCell ref="BI22:BI24"/>
    <mergeCell ref="BJ22:BJ24"/>
    <mergeCell ref="BK22:BK24"/>
    <mergeCell ref="BL22:BL24"/>
    <mergeCell ref="BM22:BM24"/>
    <mergeCell ref="BN22:BN24"/>
    <mergeCell ref="BO22:BO24"/>
    <mergeCell ref="EN22:EN24"/>
    <mergeCell ref="EO22:EO24"/>
    <mergeCell ref="EP22:EP24"/>
    <mergeCell ref="EQ22:EQ24"/>
    <mergeCell ref="ER22:ER24"/>
    <mergeCell ref="BP22:BP24"/>
    <mergeCell ref="BQ22:BQ24"/>
    <mergeCell ref="BR22:BR24"/>
    <mergeCell ref="BS22:BS24"/>
    <mergeCell ref="LW10:LW12"/>
    <mergeCell ref="LX10:LX12"/>
    <mergeCell ref="LY10:LY12"/>
    <mergeCell ref="LZ10:LZ12"/>
    <mergeCell ref="MA10:MA12"/>
    <mergeCell ref="KF22:KF24"/>
    <mergeCell ref="KG22:KG24"/>
    <mergeCell ref="KH22:KH24"/>
    <mergeCell ref="KI22:KI24"/>
    <mergeCell ref="KJ22:KJ24"/>
    <mergeCell ref="KK22:KK24"/>
    <mergeCell ref="KL22:KL24"/>
    <mergeCell ref="KM22:KM24"/>
    <mergeCell ref="KN22:KN24"/>
    <mergeCell ref="KO22:KO24"/>
    <mergeCell ref="KP22:KP24"/>
    <mergeCell ref="KQ22:KQ24"/>
    <mergeCell ref="KR22:KR24"/>
    <mergeCell ref="KS22:KS24"/>
    <mergeCell ref="KT22:KT24"/>
    <mergeCell ref="MA22:MA24"/>
    <mergeCell ref="LD5:MA5"/>
    <mergeCell ref="LD7:MA9"/>
    <mergeCell ref="LD10:LD12"/>
    <mergeCell ref="LE10:LE12"/>
    <mergeCell ref="LF10:LF12"/>
    <mergeCell ref="LG10:LG12"/>
    <mergeCell ref="LH10:LH12"/>
    <mergeCell ref="LI10:LI12"/>
    <mergeCell ref="LJ10:LJ12"/>
    <mergeCell ref="LK10:LK12"/>
    <mergeCell ref="LL10:LL12"/>
    <mergeCell ref="LM10:LM12"/>
    <mergeCell ref="LN10:LN12"/>
    <mergeCell ref="LO10:LO12"/>
    <mergeCell ref="LP10:LP12"/>
    <mergeCell ref="LQ10:LQ12"/>
    <mergeCell ref="LR10:LR12"/>
    <mergeCell ref="LS10:LS12"/>
    <mergeCell ref="LT10:LT12"/>
    <mergeCell ref="LS22:LS24"/>
    <mergeCell ref="LT22:LT24"/>
    <mergeCell ref="LU22:LU24"/>
    <mergeCell ref="LV22:LV24"/>
    <mergeCell ref="LW22:LW24"/>
    <mergeCell ref="KU22:KU24"/>
    <mergeCell ref="KV22:KV24"/>
    <mergeCell ref="KW22:KW24"/>
    <mergeCell ref="LZ22:LZ24"/>
    <mergeCell ref="LJ22:LJ24"/>
    <mergeCell ref="LK22:LK24"/>
    <mergeCell ref="LL22:LL24"/>
    <mergeCell ref="LM22:LM24"/>
    <mergeCell ref="LN22:LN24"/>
    <mergeCell ref="LO22:LO24"/>
    <mergeCell ref="LP22:LP24"/>
    <mergeCell ref="LQ22:LQ24"/>
    <mergeCell ref="LR22:LR24"/>
    <mergeCell ref="KX22:KX24"/>
    <mergeCell ref="KY22:KY24"/>
    <mergeCell ref="KZ22:KZ24"/>
    <mergeCell ref="LA22:LA24"/>
    <mergeCell ref="LB22:LB24"/>
    <mergeCell ref="LC22:LC24"/>
    <mergeCell ref="AB8:AY9"/>
    <mergeCell ref="AB10:AB12"/>
    <mergeCell ref="AC10:AC12"/>
    <mergeCell ref="AD10:AD12"/>
    <mergeCell ref="AE10:AE12"/>
    <mergeCell ref="AF10:AF12"/>
    <mergeCell ref="AG10:AG12"/>
    <mergeCell ref="AH10:AH12"/>
    <mergeCell ref="AI10:AI12"/>
    <mergeCell ref="AJ10:AJ12"/>
    <mergeCell ref="AK10:AK12"/>
    <mergeCell ref="AL10:AL12"/>
    <mergeCell ref="AM10:AM12"/>
    <mergeCell ref="AN10:AN12"/>
    <mergeCell ref="AO10:AO12"/>
    <mergeCell ref="AP10:AP12"/>
    <mergeCell ref="AQ10:AQ12"/>
    <mergeCell ref="U10:U12"/>
    <mergeCell ref="V10:V12"/>
    <mergeCell ref="W10:W12"/>
    <mergeCell ref="X10:X12"/>
    <mergeCell ref="Y10:Y12"/>
    <mergeCell ref="Z10:Z12"/>
    <mergeCell ref="AA10:AA12"/>
    <mergeCell ref="LX22:LX24"/>
    <mergeCell ref="LY22:LY24"/>
    <mergeCell ref="AG22:AG24"/>
    <mergeCell ref="AH22:AH24"/>
    <mergeCell ref="AI22:AI24"/>
    <mergeCell ref="AJ22:AJ24"/>
    <mergeCell ref="AK22:AK24"/>
    <mergeCell ref="LU10:LU12"/>
    <mergeCell ref="LV10:LV12"/>
    <mergeCell ref="LD17:MA17"/>
    <mergeCell ref="LD19:MA21"/>
    <mergeCell ref="LD22:LD24"/>
    <mergeCell ref="LE22:LE24"/>
    <mergeCell ref="LF22:LF24"/>
    <mergeCell ref="LG22:LG24"/>
    <mergeCell ref="LH22:LH24"/>
    <mergeCell ref="LI22:LI24"/>
    <mergeCell ref="AB22:AB24"/>
    <mergeCell ref="AB20:AY21"/>
    <mergeCell ref="AY10:AY12"/>
    <mergeCell ref="V22:V24"/>
    <mergeCell ref="W22:W24"/>
    <mergeCell ref="X22:X24"/>
    <mergeCell ref="Y22:Y24"/>
    <mergeCell ref="Z22:Z24"/>
    <mergeCell ref="AA22:AA24"/>
    <mergeCell ref="AR10:AR12"/>
    <mergeCell ref="AS10:AS12"/>
    <mergeCell ref="U22:U24"/>
    <mergeCell ref="AC22:AC24"/>
    <mergeCell ref="AD22:AD24"/>
    <mergeCell ref="AE22:AE24"/>
    <mergeCell ref="AF22:AF24"/>
    <mergeCell ref="D10:D12"/>
    <mergeCell ref="E10:E12"/>
    <mergeCell ref="F10:F12"/>
    <mergeCell ref="G10:G12"/>
    <mergeCell ref="H10:H12"/>
    <mergeCell ref="I10:I12"/>
    <mergeCell ref="J10:J12"/>
    <mergeCell ref="K10:K12"/>
    <mergeCell ref="L10:L12"/>
    <mergeCell ref="M10:M12"/>
    <mergeCell ref="N10:N12"/>
    <mergeCell ref="O10:O12"/>
    <mergeCell ref="P10:P12"/>
    <mergeCell ref="Q10:Q12"/>
    <mergeCell ref="R10:R12"/>
    <mergeCell ref="S10:S12"/>
    <mergeCell ref="T10:T12"/>
    <mergeCell ref="M22:M24"/>
    <mergeCell ref="N22:N24"/>
    <mergeCell ref="O22:O24"/>
    <mergeCell ref="P22:P24"/>
    <mergeCell ref="Q22:Q24"/>
    <mergeCell ref="R22:R24"/>
    <mergeCell ref="S22:S24"/>
    <mergeCell ref="T22:T24"/>
    <mergeCell ref="D22:D24"/>
    <mergeCell ref="E22:E24"/>
    <mergeCell ref="F22:F24"/>
    <mergeCell ref="G22:G24"/>
    <mergeCell ref="H22:H24"/>
    <mergeCell ref="I22:I24"/>
    <mergeCell ref="J22:J24"/>
    <mergeCell ref="K22:K24"/>
    <mergeCell ref="L22:L24"/>
    <mergeCell ref="KT10:KT12"/>
    <mergeCell ref="KU10:KU12"/>
    <mergeCell ref="KV10:KV12"/>
    <mergeCell ref="KW10:KW12"/>
    <mergeCell ref="KX10:KX12"/>
    <mergeCell ref="KY10:KY12"/>
    <mergeCell ref="KZ10:KZ12"/>
    <mergeCell ref="KK10:KK12"/>
    <mergeCell ref="KL10:KL12"/>
    <mergeCell ref="KM10:KM12"/>
    <mergeCell ref="KN10:KN12"/>
    <mergeCell ref="KO10:KO12"/>
    <mergeCell ref="KP10:KP12"/>
    <mergeCell ref="KQ10:KQ12"/>
    <mergeCell ref="KR10:KR12"/>
    <mergeCell ref="KS10:KS12"/>
    <mergeCell ref="KF10:KF12"/>
    <mergeCell ref="KG10:KG12"/>
    <mergeCell ref="KH10:KH12"/>
    <mergeCell ref="KI10:KI12"/>
    <mergeCell ref="KJ10:KJ12"/>
    <mergeCell ref="JS10:JS12"/>
    <mergeCell ref="JT10:JT12"/>
    <mergeCell ref="JU10:JU12"/>
    <mergeCell ref="JV10:JV12"/>
    <mergeCell ref="JW10:JW12"/>
    <mergeCell ref="JX10:JX12"/>
    <mergeCell ref="JY10:JY12"/>
    <mergeCell ref="JZ10:JZ12"/>
    <mergeCell ref="KA10:KA12"/>
    <mergeCell ref="KB10:KB12"/>
    <mergeCell ref="KC10:KC12"/>
    <mergeCell ref="KD10:KD12"/>
    <mergeCell ref="KE10:KE12"/>
    <mergeCell ref="JM10:JM12"/>
    <mergeCell ref="JN10:JN12"/>
    <mergeCell ref="JO10:JO12"/>
    <mergeCell ref="JP10:JP12"/>
    <mergeCell ref="JQ10:JQ12"/>
    <mergeCell ref="JR10:JR12"/>
    <mergeCell ref="JH10:JH12"/>
    <mergeCell ref="JI10:JI12"/>
    <mergeCell ref="JD10:JD12"/>
    <mergeCell ref="JE10:JE12"/>
    <mergeCell ref="JF10:JF12"/>
    <mergeCell ref="JG10:JG12"/>
    <mergeCell ref="II10:II12"/>
    <mergeCell ref="JA10:JA12"/>
    <mergeCell ref="JB10:JB12"/>
    <mergeCell ref="JC10:JC12"/>
    <mergeCell ref="HQ10:HQ12"/>
    <mergeCell ref="HR10:HR12"/>
    <mergeCell ref="HS10:HS12"/>
    <mergeCell ref="HT10:HT12"/>
    <mergeCell ref="HU10:HU12"/>
    <mergeCell ref="HV10:HV12"/>
    <mergeCell ref="HW10:HW12"/>
    <mergeCell ref="HX10:HX12"/>
    <mergeCell ref="HY10:HY12"/>
    <mergeCell ref="HZ10:HZ12"/>
    <mergeCell ref="IA10:IA12"/>
    <mergeCell ref="IB10:IB12"/>
    <mergeCell ref="IC10:IC12"/>
    <mergeCell ref="ID10:ID12"/>
    <mergeCell ref="IE10:IE12"/>
    <mergeCell ref="IF10:IF12"/>
    <mergeCell ref="IG10:IG12"/>
    <mergeCell ref="IH10:IH12"/>
    <mergeCell ref="IJ10:IJ12"/>
    <mergeCell ref="IK10:IK12"/>
    <mergeCell ref="HL10:HL12"/>
    <mergeCell ref="HM10:HM12"/>
    <mergeCell ref="HN10:HN12"/>
    <mergeCell ref="HO10:HO12"/>
    <mergeCell ref="HP10:HP12"/>
    <mergeCell ref="GY10:GY12"/>
    <mergeCell ref="GZ10:GZ12"/>
    <mergeCell ref="HA10:HA12"/>
    <mergeCell ref="HB10:HB12"/>
    <mergeCell ref="HC10:HC12"/>
    <mergeCell ref="HD10:HD12"/>
    <mergeCell ref="HE10:HE12"/>
    <mergeCell ref="HF10:HF12"/>
    <mergeCell ref="HG10:HG12"/>
    <mergeCell ref="HH10:HH12"/>
    <mergeCell ref="HI10:HI12"/>
    <mergeCell ref="HJ10:HJ12"/>
    <mergeCell ref="HK10:HK12"/>
    <mergeCell ref="GP10:GP12"/>
    <mergeCell ref="GQ10:GQ12"/>
    <mergeCell ref="GR10:GR12"/>
    <mergeCell ref="GS10:GS12"/>
    <mergeCell ref="GT10:GT12"/>
    <mergeCell ref="GU10:GU12"/>
    <mergeCell ref="GV10:GV12"/>
    <mergeCell ref="GW10:GW12"/>
    <mergeCell ref="GX10:GX12"/>
    <mergeCell ref="GN10:GN12"/>
    <mergeCell ref="GO10:GO12"/>
    <mergeCell ref="GJ10:GJ12"/>
    <mergeCell ref="GK10:GK12"/>
    <mergeCell ref="GL10:GL12"/>
    <mergeCell ref="GM10:GM12"/>
    <mergeCell ref="FO10:FO12"/>
    <mergeCell ref="FP10:FP12"/>
    <mergeCell ref="FQ10:FQ12"/>
    <mergeCell ref="FR10:FR12"/>
    <mergeCell ref="FS10:FS12"/>
    <mergeCell ref="FT10:FT12"/>
    <mergeCell ref="FU10:FU12"/>
    <mergeCell ref="FV10:FV12"/>
    <mergeCell ref="FW10:FW12"/>
    <mergeCell ref="FX10:FX12"/>
    <mergeCell ref="FY10:FY12"/>
    <mergeCell ref="FZ10:FZ12"/>
    <mergeCell ref="GA10:GA12"/>
    <mergeCell ref="GB10:GB12"/>
    <mergeCell ref="GC10:GC12"/>
    <mergeCell ref="GD10:GD12"/>
    <mergeCell ref="EF10:EF12"/>
    <mergeCell ref="EG10:EG12"/>
    <mergeCell ref="EH10:EH12"/>
    <mergeCell ref="EI10:EI12"/>
    <mergeCell ref="EJ10:EJ12"/>
    <mergeCell ref="EK10:EK12"/>
    <mergeCell ref="EL10:EL12"/>
    <mergeCell ref="EM10:EM12"/>
    <mergeCell ref="DT10:DT12"/>
    <mergeCell ref="DU10:DU12"/>
    <mergeCell ref="DM10:DM12"/>
    <mergeCell ref="DN10:DN12"/>
    <mergeCell ref="DO10:DO12"/>
    <mergeCell ref="DP10:DP12"/>
    <mergeCell ref="CV10:CV12"/>
    <mergeCell ref="CW10:CW12"/>
    <mergeCell ref="CX10:CX12"/>
    <mergeCell ref="CY10:CY12"/>
    <mergeCell ref="CZ10:CZ12"/>
    <mergeCell ref="DA10:DA12"/>
    <mergeCell ref="DB10:DB12"/>
    <mergeCell ref="DC10:DC12"/>
    <mergeCell ref="DD10:DD12"/>
    <mergeCell ref="DE10:DE12"/>
    <mergeCell ref="DF10:DF12"/>
    <mergeCell ref="DG10:DG12"/>
    <mergeCell ref="DH10:DH12"/>
    <mergeCell ref="DI10:DI12"/>
    <mergeCell ref="DJ10:DJ12"/>
    <mergeCell ref="DK10:DK12"/>
    <mergeCell ref="DL10:DL12"/>
    <mergeCell ref="CR10:CR12"/>
    <mergeCell ref="CS10:CS12"/>
    <mergeCell ref="CT10:CT12"/>
    <mergeCell ref="CU10:CU12"/>
    <mergeCell ref="BT10:BT12"/>
    <mergeCell ref="BU10:BU12"/>
    <mergeCell ref="BV10:BV12"/>
    <mergeCell ref="BW10:BW12"/>
    <mergeCell ref="BX10:BX12"/>
    <mergeCell ref="BY10:BY12"/>
    <mergeCell ref="BZ10:BZ12"/>
    <mergeCell ref="CA10:CA12"/>
    <mergeCell ref="CB10:CB12"/>
    <mergeCell ref="CC10:CC12"/>
    <mergeCell ref="CD10:CD12"/>
    <mergeCell ref="CE10:CE12"/>
    <mergeCell ref="CF10:CF12"/>
    <mergeCell ref="CP10:CP12"/>
    <mergeCell ref="CQ10:CQ12"/>
    <mergeCell ref="CG10:CG12"/>
    <mergeCell ref="CH10:CH12"/>
    <mergeCell ref="CI10:CI12"/>
    <mergeCell ref="BB10:BB12"/>
    <mergeCell ref="BC10:BC12"/>
    <mergeCell ref="BD10:BD12"/>
    <mergeCell ref="BE10:BE12"/>
    <mergeCell ref="BF10:BF12"/>
    <mergeCell ref="BG10:BG12"/>
    <mergeCell ref="BH10:BH12"/>
    <mergeCell ref="BI10:BI12"/>
    <mergeCell ref="BJ10:BJ12"/>
    <mergeCell ref="BK10:BK12"/>
    <mergeCell ref="BL10:BL12"/>
    <mergeCell ref="BM10:BM12"/>
    <mergeCell ref="BN10:BN12"/>
    <mergeCell ref="BO10:BO12"/>
    <mergeCell ref="BP10:BP12"/>
    <mergeCell ref="BQ10:BQ12"/>
    <mergeCell ref="BR10:BR12"/>
    <mergeCell ref="BS10:BS12"/>
    <mergeCell ref="AZ10:AZ12"/>
    <mergeCell ref="BA10:BA12"/>
    <mergeCell ref="AL22:AL24"/>
    <mergeCell ref="AM22:AM24"/>
    <mergeCell ref="AN22:AN24"/>
    <mergeCell ref="AO22:AO24"/>
    <mergeCell ref="AP22:AP24"/>
    <mergeCell ref="AQ22:AQ24"/>
    <mergeCell ref="AR22:AR24"/>
    <mergeCell ref="AS22:AS24"/>
    <mergeCell ref="AT22:AT24"/>
    <mergeCell ref="AU22:AU24"/>
    <mergeCell ref="AV22:AV24"/>
    <mergeCell ref="AW22:AW24"/>
    <mergeCell ref="AX22:AX24"/>
    <mergeCell ref="AY22:AY24"/>
    <mergeCell ref="AT10:AT12"/>
    <mergeCell ref="AU10:AU12"/>
    <mergeCell ref="AV10:AV12"/>
    <mergeCell ref="AW10:AW12"/>
    <mergeCell ref="AX10:AX12"/>
    <mergeCell ref="BT22:BT24"/>
    <mergeCell ref="BU22:BU24"/>
    <mergeCell ref="BV22:BV24"/>
    <mergeCell ref="BW22:BW24"/>
    <mergeCell ref="CT22:CT24"/>
    <mergeCell ref="CU22:CU24"/>
    <mergeCell ref="CV22:CV24"/>
    <mergeCell ref="CX22:CX24"/>
    <mergeCell ref="CY22:CY24"/>
    <mergeCell ref="CP22:CP24"/>
    <mergeCell ref="CQ22:CQ24"/>
    <mergeCell ref="CR22:CR24"/>
    <mergeCell ref="CS22:CS24"/>
    <mergeCell ref="CW22:CW24"/>
    <mergeCell ref="DE22:DE24"/>
    <mergeCell ref="DF22:DF24"/>
    <mergeCell ref="DG22:DG24"/>
    <mergeCell ref="DH22:DH24"/>
    <mergeCell ref="DI22:DI24"/>
    <mergeCell ref="DJ22:DJ24"/>
    <mergeCell ref="DK22:DK24"/>
    <mergeCell ref="EC22:EC24"/>
    <mergeCell ref="ED22:ED24"/>
    <mergeCell ref="EE22:EE24"/>
    <mergeCell ref="EF22:EF24"/>
    <mergeCell ref="DL22:DL24"/>
    <mergeCell ref="DM22:DM24"/>
    <mergeCell ref="DN22:DN24"/>
    <mergeCell ref="DO22:DO24"/>
    <mergeCell ref="DP22:DP24"/>
    <mergeCell ref="DQ22:DQ24"/>
    <mergeCell ref="DR22:DR24"/>
    <mergeCell ref="DS22:DS24"/>
    <mergeCell ref="DT22:DT24"/>
    <mergeCell ref="DU22:DU24"/>
    <mergeCell ref="DV22:DV24"/>
    <mergeCell ref="DW22:DW24"/>
    <mergeCell ref="DX22:DX24"/>
    <mergeCell ref="DY22:DY24"/>
    <mergeCell ref="FB22:FB24"/>
    <mergeCell ref="FC22:FC24"/>
    <mergeCell ref="FD22:FD24"/>
    <mergeCell ref="FE22:FE24"/>
    <mergeCell ref="FF22:FF24"/>
    <mergeCell ref="EY22:EY24"/>
    <mergeCell ref="EZ22:EZ24"/>
    <mergeCell ref="FA22:FA24"/>
    <mergeCell ref="FG22:FG24"/>
    <mergeCell ref="GM22:GM24"/>
    <mergeCell ref="GN22:GN24"/>
    <mergeCell ref="GO22:GO24"/>
    <mergeCell ref="GP22:GP24"/>
    <mergeCell ref="GQ22:GQ24"/>
    <mergeCell ref="GR22:GR24"/>
    <mergeCell ref="GS22:GS24"/>
    <mergeCell ref="FH22:FH24"/>
    <mergeCell ref="FI22:FI24"/>
    <mergeCell ref="FJ22:FJ24"/>
    <mergeCell ref="FK22:FK24"/>
    <mergeCell ref="FL22:FL24"/>
    <mergeCell ref="FM22:FM24"/>
    <mergeCell ref="FN22:FN24"/>
    <mergeCell ref="FW22:FW24"/>
    <mergeCell ref="FO22:FO24"/>
    <mergeCell ref="FP22:FP24"/>
    <mergeCell ref="FQ22:FQ24"/>
    <mergeCell ref="FR22:FR24"/>
    <mergeCell ref="FS22:FS24"/>
    <mergeCell ref="FT22:FT24"/>
    <mergeCell ref="FU22:FU24"/>
    <mergeCell ref="FV22:FV24"/>
    <mergeCell ref="IO22:IO24"/>
    <mergeCell ref="IP22:IP24"/>
    <mergeCell ref="IA22:IA24"/>
    <mergeCell ref="IB22:IB24"/>
    <mergeCell ref="IC22:IC24"/>
    <mergeCell ref="ID22:ID24"/>
    <mergeCell ref="IE22:IE24"/>
    <mergeCell ref="IF22:IF24"/>
    <mergeCell ref="FX22:FX24"/>
    <mergeCell ref="FY22:FY24"/>
    <mergeCell ref="FZ22:FZ24"/>
    <mergeCell ref="GA22:GA24"/>
    <mergeCell ref="GB22:GB24"/>
    <mergeCell ref="GC22:GC24"/>
    <mergeCell ref="GD22:GD24"/>
    <mergeCell ref="GE22:GE24"/>
    <mergeCell ref="GW22:GW24"/>
    <mergeCell ref="GF22:GF24"/>
    <mergeCell ref="GG22:GG24"/>
    <mergeCell ref="GH22:GH24"/>
    <mergeCell ref="GI22:GI24"/>
    <mergeCell ref="GJ22:GJ24"/>
    <mergeCell ref="GK22:GK24"/>
    <mergeCell ref="GL22:GL24"/>
    <mergeCell ref="HL22:HL24"/>
    <mergeCell ref="HV22:HV24"/>
    <mergeCell ref="HW22:HW24"/>
    <mergeCell ref="HS22:HS24"/>
    <mergeCell ref="HT22:HT24"/>
    <mergeCell ref="HU22:HU24"/>
    <mergeCell ref="HX22:HX24"/>
    <mergeCell ref="HY22:HY24"/>
    <mergeCell ref="HZ22:HZ24"/>
    <mergeCell ref="IR22:IR24"/>
    <mergeCell ref="IS22:IS24"/>
    <mergeCell ref="IT22:IT24"/>
    <mergeCell ref="IU22:IU24"/>
    <mergeCell ref="IV22:IV24"/>
    <mergeCell ref="IW22:IW24"/>
    <mergeCell ref="JX22:JX24"/>
    <mergeCell ref="JY22:JY24"/>
    <mergeCell ref="IG22:IG24"/>
    <mergeCell ref="IH22:IH24"/>
    <mergeCell ref="JG22:JG24"/>
    <mergeCell ref="JH22:JH24"/>
    <mergeCell ref="JI22:JI24"/>
    <mergeCell ref="JJ22:JJ24"/>
    <mergeCell ref="JK22:JK24"/>
    <mergeCell ref="JL22:JL24"/>
    <mergeCell ref="JM22:JM24"/>
    <mergeCell ref="IQ22:IQ24"/>
    <mergeCell ref="II22:II24"/>
    <mergeCell ref="IJ22:IJ24"/>
    <mergeCell ref="IK22:IK24"/>
    <mergeCell ref="IL22:IL24"/>
    <mergeCell ref="IM22:IM24"/>
    <mergeCell ref="IN22:IN24"/>
    <mergeCell ref="JZ22:JZ24"/>
    <mergeCell ref="KA22:KA24"/>
    <mergeCell ref="KB22:KB24"/>
    <mergeCell ref="KC22:KC24"/>
    <mergeCell ref="KD22:KD24"/>
    <mergeCell ref="KE22:KE24"/>
    <mergeCell ref="IX22:IX24"/>
    <mergeCell ref="IY22:IY24"/>
    <mergeCell ref="JQ22:JQ24"/>
    <mergeCell ref="JR22:JR24"/>
    <mergeCell ref="JS22:JS24"/>
    <mergeCell ref="JT22:JT24"/>
    <mergeCell ref="JU22:JU24"/>
    <mergeCell ref="JV22:JV24"/>
    <mergeCell ref="JW22:JW24"/>
    <mergeCell ref="IZ22:IZ24"/>
    <mergeCell ref="JA22:JA24"/>
    <mergeCell ref="JB22:JB24"/>
    <mergeCell ref="JC22:JC24"/>
    <mergeCell ref="JD22:JD24"/>
    <mergeCell ref="JE22:JE24"/>
    <mergeCell ref="JF22:JF24"/>
    <mergeCell ref="JO22:JO24"/>
    <mergeCell ref="JP22:JP24"/>
  </mergeCells>
  <phoneticPr fontId="32" type="noConversion"/>
  <pageMargins left="0.7" right="0.7" top="0.75" bottom="0.75" header="0.3" footer="0.3"/>
  <drawing r:id="rId1"/>
  <legacyDrawing r:id="rId2"/>
  <controls>
    <mc:AlternateContent xmlns:mc="http://schemas.openxmlformats.org/markup-compatibility/2006">
      <mc:Choice Requires="x14">
        <control shapeId="3073" r:id="rId3" name="CommandButton1">
          <controlPr defaultSize="0" print="0" autoFill="0" autoLine="0" r:id="rId4">
            <anchor>
              <from>
                <xdr:col>0</xdr:col>
                <xdr:colOff>27214</xdr:colOff>
                <xdr:row>0</xdr:row>
                <xdr:rowOff>32657</xdr:rowOff>
              </from>
              <to>
                <xdr:col>2</xdr:col>
                <xdr:colOff>5443</xdr:colOff>
                <xdr:row>1</xdr:row>
                <xdr:rowOff>119743</xdr:rowOff>
              </to>
            </anchor>
          </controlPr>
        </control>
      </mc:Choice>
      <mc:Fallback>
        <control shapeId="3073" r:id="rId3" name="CommandButton1"/>
      </mc:Fallback>
    </mc:AlternateContent>
    <mc:AlternateContent xmlns:mc="http://schemas.openxmlformats.org/markup-compatibility/2006">
      <mc:Choice Requires="x14">
        <control shapeId="3074" r:id="rId5" name="CommandButton2">
          <controlPr defaultSize="0" print="0" autoFill="0" autoLine="0" r:id="rId6">
            <anchor>
              <from>
                <xdr:col>0</xdr:col>
                <xdr:colOff>27214</xdr:colOff>
                <xdr:row>2</xdr:row>
                <xdr:rowOff>0</xdr:rowOff>
              </from>
              <to>
                <xdr:col>2</xdr:col>
                <xdr:colOff>5443</xdr:colOff>
                <xdr:row>3</xdr:row>
                <xdr:rowOff>70757</xdr:rowOff>
              </to>
            </anchor>
          </controlPr>
        </control>
      </mc:Choice>
      <mc:Fallback>
        <control shapeId="3074" r:id="rId5" name="CommandButton2"/>
      </mc:Fallback>
    </mc:AlternateContent>
    <mc:AlternateContent xmlns:mc="http://schemas.openxmlformats.org/markup-compatibility/2006">
      <mc:Choice Requires="x14">
        <control shapeId="3075" r:id="rId7" name="CommandButton3">
          <controlPr defaultSize="0" print="0" autoFill="0" autoLine="0" r:id="rId8">
            <anchor>
              <from>
                <xdr:col>0</xdr:col>
                <xdr:colOff>27214</xdr:colOff>
                <xdr:row>13</xdr:row>
                <xdr:rowOff>114300</xdr:rowOff>
              </from>
              <to>
                <xdr:col>2</xdr:col>
                <xdr:colOff>5443</xdr:colOff>
                <xdr:row>15</xdr:row>
                <xdr:rowOff>32657</xdr:rowOff>
              </to>
            </anchor>
          </controlPr>
        </control>
      </mc:Choice>
      <mc:Fallback>
        <control shapeId="3075" r:id="rId7" name="CommandButton3"/>
      </mc:Fallback>
    </mc:AlternateContent>
    <mc:AlternateContent xmlns:mc="http://schemas.openxmlformats.org/markup-compatibility/2006">
      <mc:Choice Requires="x14">
        <control shapeId="3076" r:id="rId9" name="CommandButton4">
          <controlPr defaultSize="0" print="0" autoFill="0" autoLine="0" r:id="rId10">
            <anchor>
              <from>
                <xdr:col>0</xdr:col>
                <xdr:colOff>0</xdr:colOff>
                <xdr:row>15</xdr:row>
                <xdr:rowOff>81643</xdr:rowOff>
              </from>
              <to>
                <xdr:col>1</xdr:col>
                <xdr:colOff>598714</xdr:colOff>
                <xdr:row>17</xdr:row>
                <xdr:rowOff>16329</xdr:rowOff>
              </to>
            </anchor>
          </controlPr>
        </control>
      </mc:Choice>
      <mc:Fallback>
        <control shapeId="3076" r:id="rId9" name="CommandButton4"/>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MM725"/>
  <sheetViews>
    <sheetView topLeftCell="A13" zoomScale="61" zoomScaleNormal="80" workbookViewId="0">
      <pane xSplit="3" ySplit="12" topLeftCell="D25" activePane="bottomRight" state="frozen"/>
      <selection activeCell="A13" sqref="A13"/>
      <selection pane="topRight" activeCell="D13" sqref="D13"/>
      <selection pane="bottomLeft" activeCell="A25" sqref="A25"/>
      <selection pane="bottomRight" activeCell="A29" sqref="A29"/>
    </sheetView>
  </sheetViews>
  <sheetFormatPr baseColWidth="10" defaultColWidth="11.4609375" defaultRowHeight="12.45" x14ac:dyDescent="0.3"/>
  <cols>
    <col min="1" max="2" width="8.53515625" style="66" customWidth="1"/>
    <col min="3" max="3" width="7.84375" style="66" customWidth="1"/>
    <col min="4" max="4" width="15.15234375" style="66" customWidth="1"/>
    <col min="5" max="18" width="11.4609375" style="65" customWidth="1"/>
    <col min="19" max="25" width="16.15234375" style="65" customWidth="1"/>
    <col min="26" max="27" width="17.53515625" style="65" customWidth="1"/>
    <col min="28" max="28" width="14.15234375" style="65" customWidth="1"/>
    <col min="29" max="29" width="13.4609375" style="65" customWidth="1"/>
    <col min="30" max="50" width="15.84375" style="65" customWidth="1"/>
    <col min="51" max="53" width="17.15234375" style="65" customWidth="1"/>
    <col min="54" max="76" width="15.84375" style="65" customWidth="1"/>
    <col min="77" max="79" width="18.53515625" style="65" customWidth="1"/>
    <col min="80" max="102" width="15.84375" style="65" customWidth="1"/>
    <col min="103" max="104" width="16.15234375" style="65" customWidth="1"/>
    <col min="105" max="105" width="16.84375" style="65" customWidth="1"/>
    <col min="106" max="106" width="15.84375" style="65" customWidth="1"/>
    <col min="107" max="107" width="10.53515625" style="65" bestFit="1" customWidth="1"/>
    <col min="108" max="108" width="17.4609375" style="65" bestFit="1" customWidth="1"/>
    <col min="109" max="126" width="15.84375" style="65" customWidth="1"/>
    <col min="127" max="129" width="18" style="65" customWidth="1"/>
    <col min="130" max="150" width="15.84375" style="65" customWidth="1"/>
    <col min="151" max="152" width="16.53515625" style="65" customWidth="1"/>
    <col min="153" max="153" width="17.15234375" style="65" customWidth="1"/>
    <col min="154" max="168" width="11.4609375" style="65" customWidth="1"/>
    <col min="169" max="170" width="13.15234375" style="65" customWidth="1"/>
    <col min="171" max="171" width="14.4609375" style="65" customWidth="1"/>
    <col min="172" max="175" width="16" style="65" customWidth="1"/>
    <col min="176" max="176" width="16.53515625" style="65" customWidth="1"/>
    <col min="177" max="177" width="18" style="65" customWidth="1"/>
    <col min="178" max="192" width="11.4609375" style="65" customWidth="1"/>
    <col min="193" max="195" width="13.15234375" style="65" customWidth="1"/>
    <col min="196" max="198" width="15.4609375" style="65" customWidth="1"/>
    <col min="199" max="199" width="16.921875" style="65" customWidth="1"/>
    <col min="200" max="200" width="16.53515625" style="65" customWidth="1"/>
    <col min="201" max="201" width="18.15234375" style="65" customWidth="1"/>
    <col min="202" max="202" width="13.15234375" style="65" customWidth="1"/>
    <col min="203" max="203" width="13.4609375" style="65" customWidth="1"/>
    <col min="204" max="218" width="11.4609375" style="65"/>
    <col min="219" max="219" width="13.15234375" style="65" customWidth="1"/>
    <col min="220" max="224" width="15.4609375" style="65" customWidth="1"/>
    <col min="225" max="226" width="16.84375" style="65" customWidth="1"/>
    <col min="227" max="227" width="17.84375" style="65" customWidth="1"/>
    <col min="228" max="228" width="13.15234375" style="65" customWidth="1"/>
    <col min="229" max="229" width="13.4609375" style="65" customWidth="1"/>
    <col min="230" max="244" width="11.4609375" style="65" customWidth="1"/>
    <col min="245" max="246" width="13.15234375" style="65" customWidth="1"/>
    <col min="247" max="253" width="17.15234375" style="65" customWidth="1"/>
    <col min="254" max="254" width="13.15234375" style="65" customWidth="1"/>
    <col min="255" max="255" width="13.4609375" style="65" customWidth="1"/>
    <col min="256" max="270" width="11.4609375" style="65"/>
    <col min="271" max="272" width="13.15234375" style="65" customWidth="1"/>
    <col min="273" max="273" width="14.4609375" style="65" customWidth="1"/>
    <col min="274" max="274" width="14.84375" style="65" customWidth="1"/>
    <col min="275" max="277" width="15.84375" style="65" customWidth="1"/>
    <col min="278" max="279" width="16.84375" style="65" customWidth="1"/>
    <col min="280" max="294" width="11.4609375" style="65"/>
    <col min="295" max="296" width="13.15234375" style="65" customWidth="1"/>
    <col min="297" max="301" width="15.84375" style="65" customWidth="1"/>
    <col min="302" max="303" width="17.15234375" style="65" customWidth="1"/>
    <col min="304" max="318" width="11.4609375" style="65"/>
    <col min="319" max="320" width="13.15234375" style="65" customWidth="1"/>
    <col min="321" max="322" width="15" style="65" customWidth="1"/>
    <col min="323" max="327" width="17.15234375" style="65" customWidth="1"/>
    <col min="328" max="342" width="11.4609375" style="65"/>
    <col min="343" max="344" width="13.15234375" style="65" customWidth="1"/>
    <col min="345" max="346" width="15" style="65" customWidth="1"/>
    <col min="347" max="350" width="16.4609375" style="65" customWidth="1"/>
    <col min="351" max="351" width="17.84375" style="65" customWidth="1"/>
    <col min="352" max="16384" width="11.4609375" style="65"/>
  </cols>
  <sheetData>
    <row r="1" spans="1:351" s="62" customFormat="1" ht="12.9" x14ac:dyDescent="0.35">
      <c r="A1" s="62" t="s">
        <v>292</v>
      </c>
      <c r="D1" s="62" t="s">
        <v>21</v>
      </c>
      <c r="AD1" s="62" t="s">
        <v>21</v>
      </c>
      <c r="BD1" s="62" t="s">
        <v>21</v>
      </c>
      <c r="CD1" s="62" t="s">
        <v>21</v>
      </c>
      <c r="DB1" s="62" t="s">
        <v>21</v>
      </c>
      <c r="DZ1" s="62" t="s">
        <v>21</v>
      </c>
      <c r="EX1" s="62" t="s">
        <v>21</v>
      </c>
      <c r="FV1" s="62" t="s">
        <v>21</v>
      </c>
      <c r="GV1" s="62" t="s">
        <v>21</v>
      </c>
      <c r="HV1" s="62" t="s">
        <v>21</v>
      </c>
      <c r="IV1" s="62" t="s">
        <v>21</v>
      </c>
      <c r="JT1" s="62" t="s">
        <v>21</v>
      </c>
      <c r="KR1" s="62" t="s">
        <v>21</v>
      </c>
      <c r="LP1" s="62" t="s">
        <v>21</v>
      </c>
    </row>
    <row r="2" spans="1:351" s="62" customFormat="1" ht="12.9" x14ac:dyDescent="0.35">
      <c r="D2" s="62" t="s">
        <v>22</v>
      </c>
      <c r="AD2" s="62" t="s">
        <v>22</v>
      </c>
      <c r="BD2" s="62" t="s">
        <v>22</v>
      </c>
      <c r="CD2" s="62" t="s">
        <v>22</v>
      </c>
      <c r="DB2" s="62" t="s">
        <v>22</v>
      </c>
      <c r="DZ2" s="62" t="s">
        <v>22</v>
      </c>
      <c r="EX2" s="62" t="s">
        <v>22</v>
      </c>
      <c r="FV2" s="62" t="s">
        <v>22</v>
      </c>
      <c r="GV2" s="62" t="s">
        <v>22</v>
      </c>
      <c r="HV2" s="62" t="s">
        <v>22</v>
      </c>
      <c r="IV2" s="62" t="s">
        <v>22</v>
      </c>
      <c r="JT2" s="62" t="s">
        <v>22</v>
      </c>
      <c r="KR2" s="62" t="s">
        <v>22</v>
      </c>
      <c r="LP2" s="62" t="s">
        <v>22</v>
      </c>
    </row>
    <row r="3" spans="1:351" s="63" customFormat="1" ht="13.3" thickBot="1" x14ac:dyDescent="0.4">
      <c r="AC3" s="63" t="s">
        <v>19</v>
      </c>
      <c r="AN3" s="64"/>
      <c r="BC3" s="63" t="s">
        <v>19</v>
      </c>
      <c r="CC3" s="63" t="s">
        <v>19</v>
      </c>
      <c r="CE3" s="64"/>
      <c r="GU3" s="63" t="s">
        <v>19</v>
      </c>
      <c r="HU3" s="63" t="s">
        <v>19</v>
      </c>
      <c r="IU3" s="63" t="s">
        <v>19</v>
      </c>
    </row>
    <row r="4" spans="1:351" x14ac:dyDescent="0.3">
      <c r="A4" s="110"/>
      <c r="B4" s="111"/>
      <c r="C4" s="111"/>
      <c r="D4" s="112" t="s">
        <v>295</v>
      </c>
      <c r="E4" s="113"/>
      <c r="F4" s="114"/>
      <c r="G4" s="115"/>
      <c r="H4" s="114"/>
      <c r="I4" s="114"/>
      <c r="J4" s="114"/>
      <c r="K4" s="114"/>
      <c r="L4" s="114"/>
      <c r="M4" s="114"/>
      <c r="N4" s="114"/>
      <c r="O4" s="114"/>
      <c r="P4" s="114"/>
      <c r="Q4" s="114"/>
      <c r="R4" s="114"/>
      <c r="S4" s="114"/>
      <c r="T4" s="114"/>
      <c r="U4" s="114"/>
      <c r="V4" s="114"/>
      <c r="W4" s="114"/>
      <c r="X4" s="114"/>
      <c r="Y4" s="114"/>
      <c r="Z4" s="114"/>
      <c r="AA4" s="114"/>
      <c r="AB4" s="114"/>
      <c r="AC4" s="116"/>
      <c r="AD4" s="112" t="s">
        <v>295</v>
      </c>
      <c r="AE4" s="113"/>
      <c r="AF4" s="114"/>
      <c r="AG4" s="115"/>
      <c r="AH4" s="114"/>
      <c r="AI4" s="114"/>
      <c r="AJ4" s="114"/>
      <c r="AK4" s="114"/>
      <c r="AL4" s="114"/>
      <c r="AM4" s="114"/>
      <c r="AN4" s="114"/>
      <c r="AO4" s="114"/>
      <c r="AP4" s="114"/>
      <c r="AQ4" s="114"/>
      <c r="AR4" s="114"/>
      <c r="AS4" s="114"/>
      <c r="AT4" s="114"/>
      <c r="AU4" s="114"/>
      <c r="AV4" s="114"/>
      <c r="AW4" s="114"/>
      <c r="AX4" s="114"/>
      <c r="AY4" s="114"/>
      <c r="AZ4" s="114"/>
      <c r="BA4" s="114"/>
      <c r="BB4" s="114"/>
      <c r="BC4" s="116"/>
      <c r="BD4" s="112" t="s">
        <v>295</v>
      </c>
      <c r="BE4" s="113"/>
      <c r="BF4" s="114"/>
      <c r="BG4" s="115"/>
      <c r="BH4" s="114"/>
      <c r="BI4" s="114"/>
      <c r="BJ4" s="114"/>
      <c r="BK4" s="114"/>
      <c r="BL4" s="114"/>
      <c r="BM4" s="114"/>
      <c r="BN4" s="114"/>
      <c r="BO4" s="114"/>
      <c r="BP4" s="114"/>
      <c r="BQ4" s="114"/>
      <c r="BR4" s="114"/>
      <c r="BS4" s="114"/>
      <c r="BT4" s="114"/>
      <c r="BU4" s="114"/>
      <c r="BV4" s="114"/>
      <c r="BW4" s="114"/>
      <c r="BX4" s="114"/>
      <c r="BY4" s="114"/>
      <c r="BZ4" s="114"/>
      <c r="CA4" s="114"/>
      <c r="CB4" s="114"/>
      <c r="CC4" s="116"/>
      <c r="CD4" s="112" t="s">
        <v>295</v>
      </c>
      <c r="CE4" s="113"/>
      <c r="CF4" s="114"/>
      <c r="CG4" s="115"/>
      <c r="CH4" s="114"/>
      <c r="CI4" s="114"/>
      <c r="CJ4" s="114"/>
      <c r="CK4" s="114"/>
      <c r="CL4" s="114"/>
      <c r="CM4" s="114"/>
      <c r="CN4" s="114"/>
      <c r="CO4" s="114"/>
      <c r="CP4" s="114"/>
      <c r="CQ4" s="114"/>
      <c r="CR4" s="114"/>
      <c r="CS4" s="114"/>
      <c r="CT4" s="114"/>
      <c r="CU4" s="114"/>
      <c r="CV4" s="114"/>
      <c r="CW4" s="114"/>
      <c r="CX4" s="114"/>
      <c r="CY4" s="114"/>
      <c r="CZ4" s="114"/>
      <c r="DA4" s="114"/>
      <c r="DB4" s="112" t="s">
        <v>295</v>
      </c>
      <c r="DC4" s="113"/>
      <c r="DD4" s="114"/>
      <c r="DE4" s="115"/>
      <c r="DF4" s="114"/>
      <c r="DG4" s="114"/>
      <c r="DH4" s="114"/>
      <c r="DI4" s="114"/>
      <c r="DJ4" s="114"/>
      <c r="DK4" s="114"/>
      <c r="DL4" s="114"/>
      <c r="DM4" s="114"/>
      <c r="DN4" s="114"/>
      <c r="DO4" s="114"/>
      <c r="DP4" s="114"/>
      <c r="DQ4" s="114"/>
      <c r="DR4" s="114"/>
      <c r="DS4" s="114"/>
      <c r="DT4" s="114"/>
      <c r="DU4" s="114"/>
      <c r="DV4" s="114"/>
      <c r="DW4" s="114"/>
      <c r="DX4" s="114"/>
      <c r="DY4" s="114"/>
      <c r="DZ4" s="112" t="s">
        <v>295</v>
      </c>
      <c r="EA4" s="113"/>
      <c r="EB4" s="114"/>
      <c r="EC4" s="115"/>
      <c r="ED4" s="114"/>
      <c r="EE4" s="114"/>
      <c r="EF4" s="114"/>
      <c r="EG4" s="114"/>
      <c r="EH4" s="114"/>
      <c r="EI4" s="114"/>
      <c r="EJ4" s="114"/>
      <c r="EK4" s="114"/>
      <c r="EL4" s="114"/>
      <c r="EM4" s="114"/>
      <c r="EN4" s="114"/>
      <c r="EO4" s="114"/>
      <c r="EP4" s="114"/>
      <c r="EQ4" s="114"/>
      <c r="ER4" s="114"/>
      <c r="ES4" s="114"/>
      <c r="ET4" s="114"/>
      <c r="EU4" s="114"/>
      <c r="EV4" s="114"/>
      <c r="EW4" s="114"/>
      <c r="EX4" s="112" t="s">
        <v>295</v>
      </c>
      <c r="EY4" s="113"/>
      <c r="EZ4" s="114"/>
      <c r="FA4" s="115"/>
      <c r="FB4" s="114"/>
      <c r="FC4" s="114"/>
      <c r="FD4" s="114"/>
      <c r="FE4" s="114"/>
      <c r="FF4" s="114"/>
      <c r="FG4" s="114"/>
      <c r="FH4" s="114"/>
      <c r="FI4" s="114"/>
      <c r="FJ4" s="114"/>
      <c r="FK4" s="114"/>
      <c r="FL4" s="114"/>
      <c r="FM4" s="114"/>
      <c r="FN4" s="114"/>
      <c r="FO4" s="114"/>
      <c r="FP4" s="114"/>
      <c r="FQ4" s="114"/>
      <c r="FR4" s="114"/>
      <c r="FS4" s="114"/>
      <c r="FT4" s="114"/>
      <c r="FU4" s="114"/>
      <c r="FV4" s="112" t="s">
        <v>295</v>
      </c>
      <c r="FW4" s="113"/>
      <c r="FX4" s="114"/>
      <c r="FY4" s="115"/>
      <c r="FZ4" s="114"/>
      <c r="GA4" s="114"/>
      <c r="GB4" s="114"/>
      <c r="GC4" s="114"/>
      <c r="GD4" s="114"/>
      <c r="GE4" s="114"/>
      <c r="GF4" s="114"/>
      <c r="GG4" s="114"/>
      <c r="GH4" s="114"/>
      <c r="GI4" s="114"/>
      <c r="GJ4" s="114"/>
      <c r="GK4" s="114"/>
      <c r="GL4" s="114"/>
      <c r="GM4" s="114"/>
      <c r="GN4" s="114"/>
      <c r="GO4" s="114"/>
      <c r="GP4" s="114"/>
      <c r="GQ4" s="114"/>
      <c r="GR4" s="114"/>
      <c r="GS4" s="114"/>
      <c r="GT4" s="114"/>
      <c r="GU4" s="116"/>
      <c r="GV4" s="112" t="s">
        <v>295</v>
      </c>
      <c r="GW4" s="113"/>
      <c r="GX4" s="114"/>
      <c r="GY4" s="115"/>
      <c r="GZ4" s="114"/>
      <c r="HA4" s="114"/>
      <c r="HB4" s="114"/>
      <c r="HC4" s="114"/>
      <c r="HD4" s="114"/>
      <c r="HE4" s="114"/>
      <c r="HF4" s="114"/>
      <c r="HG4" s="114"/>
      <c r="HH4" s="114"/>
      <c r="HI4" s="114"/>
      <c r="HJ4" s="114"/>
      <c r="HK4" s="114"/>
      <c r="HL4" s="114"/>
      <c r="HM4" s="114"/>
      <c r="HN4" s="114"/>
      <c r="HO4" s="114"/>
      <c r="HP4" s="114"/>
      <c r="HQ4" s="114"/>
      <c r="HR4" s="114"/>
      <c r="HS4" s="114"/>
      <c r="HT4" s="114"/>
      <c r="HU4" s="116"/>
      <c r="HV4" s="112" t="s">
        <v>295</v>
      </c>
      <c r="HW4" s="113"/>
      <c r="HX4" s="114"/>
      <c r="HY4" s="115"/>
      <c r="HZ4" s="114"/>
      <c r="IA4" s="114"/>
      <c r="IB4" s="114"/>
      <c r="IC4" s="114"/>
      <c r="ID4" s="114"/>
      <c r="IE4" s="114"/>
      <c r="IF4" s="114"/>
      <c r="IG4" s="114"/>
      <c r="IH4" s="114"/>
      <c r="II4" s="114"/>
      <c r="IJ4" s="114"/>
      <c r="IK4" s="114"/>
      <c r="IL4" s="114"/>
      <c r="IM4" s="114"/>
      <c r="IN4" s="114"/>
      <c r="IO4" s="114"/>
      <c r="IP4" s="114"/>
      <c r="IQ4" s="114"/>
      <c r="IR4" s="114"/>
      <c r="IS4" s="114"/>
      <c r="IT4" s="114"/>
      <c r="IU4" s="116"/>
      <c r="IV4" s="112" t="s">
        <v>295</v>
      </c>
      <c r="IW4" s="113"/>
      <c r="IX4" s="114"/>
      <c r="IY4" s="115"/>
      <c r="IZ4" s="114"/>
      <c r="JA4" s="114"/>
      <c r="JB4" s="114"/>
      <c r="JC4" s="114"/>
      <c r="JD4" s="114"/>
      <c r="JE4" s="114"/>
      <c r="JF4" s="114"/>
      <c r="JG4" s="114"/>
      <c r="JH4" s="114"/>
      <c r="JI4" s="114"/>
      <c r="JJ4" s="114"/>
      <c r="JK4" s="114"/>
      <c r="JL4" s="114"/>
      <c r="JM4" s="114"/>
      <c r="JN4" s="114"/>
      <c r="JO4" s="114"/>
      <c r="JP4" s="114"/>
      <c r="JQ4" s="114"/>
      <c r="JR4" s="114"/>
      <c r="JS4" s="114"/>
      <c r="JT4" s="112" t="s">
        <v>295</v>
      </c>
      <c r="JU4" s="113"/>
      <c r="JV4" s="114"/>
      <c r="JW4" s="115"/>
      <c r="JX4" s="114"/>
      <c r="JY4" s="114"/>
      <c r="JZ4" s="114"/>
      <c r="KA4" s="114"/>
      <c r="KB4" s="114"/>
      <c r="KC4" s="114"/>
      <c r="KD4" s="114"/>
      <c r="KE4" s="114"/>
      <c r="KF4" s="114"/>
      <c r="KG4" s="114"/>
      <c r="KH4" s="114"/>
      <c r="KI4" s="114"/>
      <c r="KJ4" s="114"/>
      <c r="KK4" s="114"/>
      <c r="KL4" s="114"/>
      <c r="KM4" s="114"/>
      <c r="KN4" s="114"/>
      <c r="KO4" s="114"/>
      <c r="KP4" s="114"/>
      <c r="KQ4" s="114"/>
      <c r="KR4" s="112" t="s">
        <v>295</v>
      </c>
      <c r="KS4" s="113"/>
      <c r="KT4" s="114"/>
      <c r="KU4" s="115"/>
      <c r="KV4" s="114"/>
      <c r="KW4" s="114"/>
      <c r="KX4" s="114"/>
      <c r="KY4" s="114"/>
      <c r="KZ4" s="114"/>
      <c r="LA4" s="114"/>
      <c r="LB4" s="114"/>
      <c r="LC4" s="114"/>
      <c r="LD4" s="114"/>
      <c r="LE4" s="114"/>
      <c r="LF4" s="114"/>
      <c r="LG4" s="114"/>
      <c r="LH4" s="114"/>
      <c r="LI4" s="114"/>
      <c r="LJ4" s="114"/>
      <c r="LK4" s="114"/>
      <c r="LL4" s="114"/>
      <c r="LM4" s="114"/>
      <c r="LN4" s="114"/>
      <c r="LO4" s="114"/>
      <c r="LP4" s="112" t="s">
        <v>295</v>
      </c>
      <c r="LQ4" s="113"/>
      <c r="LR4" s="114"/>
      <c r="LS4" s="115"/>
      <c r="LT4" s="114"/>
      <c r="LU4" s="114"/>
      <c r="LV4" s="114"/>
      <c r="LW4" s="114"/>
      <c r="LX4" s="114"/>
      <c r="LY4" s="114"/>
      <c r="LZ4" s="114"/>
      <c r="MA4" s="114"/>
      <c r="MB4" s="114"/>
      <c r="MC4" s="114"/>
      <c r="MD4" s="114"/>
      <c r="ME4" s="114"/>
      <c r="MF4" s="114"/>
      <c r="MG4" s="114"/>
      <c r="MH4" s="155"/>
      <c r="MI4" s="155"/>
      <c r="MJ4" s="155"/>
      <c r="MK4" s="155"/>
      <c r="ML4" s="155"/>
      <c r="MM4" s="155"/>
    </row>
    <row r="5" spans="1:351" x14ac:dyDescent="0.3">
      <c r="A5" s="117"/>
      <c r="B5" s="79"/>
      <c r="C5" s="79"/>
      <c r="D5" s="84"/>
      <c r="E5" s="80"/>
      <c r="F5" s="80"/>
      <c r="G5" s="80"/>
      <c r="H5" s="80"/>
      <c r="I5" s="80"/>
      <c r="J5" s="80"/>
      <c r="K5" s="80"/>
      <c r="L5" s="80"/>
      <c r="M5" s="80"/>
      <c r="N5" s="80"/>
      <c r="O5" s="80"/>
      <c r="P5" s="80"/>
      <c r="Q5" s="80"/>
      <c r="R5" s="80"/>
      <c r="S5" s="80"/>
      <c r="T5" s="80"/>
      <c r="U5" s="80"/>
      <c r="V5" s="80"/>
      <c r="W5" s="80"/>
      <c r="X5" s="80"/>
      <c r="Y5" s="80"/>
      <c r="Z5" s="80"/>
      <c r="AA5" s="80"/>
      <c r="AB5" s="80"/>
      <c r="AC5" s="85"/>
      <c r="AD5" s="84"/>
      <c r="AE5" s="80"/>
      <c r="AF5" s="80"/>
      <c r="AG5" s="80"/>
      <c r="AH5" s="80"/>
      <c r="AI5" s="80"/>
      <c r="AJ5" s="80"/>
      <c r="AK5" s="80"/>
      <c r="AL5" s="80"/>
      <c r="AM5" s="80"/>
      <c r="AN5" s="80"/>
      <c r="AO5" s="80"/>
      <c r="AP5" s="80"/>
      <c r="AQ5" s="80"/>
      <c r="AR5" s="80"/>
      <c r="AS5" s="80"/>
      <c r="AT5" s="80"/>
      <c r="AU5" s="80"/>
      <c r="AV5" s="80"/>
      <c r="AW5" s="80"/>
      <c r="AX5" s="80"/>
      <c r="AY5" s="80"/>
      <c r="AZ5" s="80"/>
      <c r="BA5" s="80"/>
      <c r="BB5" s="80"/>
      <c r="BC5" s="85"/>
      <c r="BD5" s="84"/>
      <c r="BE5" s="80"/>
      <c r="BF5" s="80"/>
      <c r="BG5" s="80"/>
      <c r="BH5" s="80"/>
      <c r="BI5" s="80"/>
      <c r="BJ5" s="80"/>
      <c r="BK5" s="80"/>
      <c r="BL5" s="80"/>
      <c r="BM5" s="80"/>
      <c r="BN5" s="80"/>
      <c r="BO5" s="80"/>
      <c r="BP5" s="80"/>
      <c r="BQ5" s="80"/>
      <c r="BR5" s="80"/>
      <c r="BS5" s="80"/>
      <c r="BT5" s="80"/>
      <c r="BU5" s="80"/>
      <c r="BV5" s="80"/>
      <c r="BW5" s="80"/>
      <c r="BX5" s="80"/>
      <c r="BY5" s="80"/>
      <c r="BZ5" s="80"/>
      <c r="CA5" s="80"/>
      <c r="CB5" s="80"/>
      <c r="CC5" s="85"/>
      <c r="CD5" s="157" t="s">
        <v>254</v>
      </c>
      <c r="CE5" s="158"/>
      <c r="CF5" s="158"/>
      <c r="CG5" s="158"/>
      <c r="CH5" s="158"/>
      <c r="CI5" s="158"/>
      <c r="CJ5" s="158"/>
      <c r="CK5" s="158"/>
      <c r="CL5" s="158"/>
      <c r="CM5" s="158"/>
      <c r="CN5" s="158"/>
      <c r="CO5" s="158"/>
      <c r="CP5" s="158"/>
      <c r="CQ5" s="158"/>
      <c r="CR5" s="158"/>
      <c r="CS5" s="159"/>
      <c r="CT5" s="158"/>
      <c r="CU5" s="158"/>
      <c r="CV5" s="158"/>
      <c r="CW5" s="158"/>
      <c r="CX5" s="158"/>
      <c r="CY5" s="158"/>
      <c r="CZ5" s="158"/>
      <c r="DA5" s="158"/>
      <c r="DB5" s="86" t="s">
        <v>254</v>
      </c>
      <c r="DC5" s="87"/>
      <c r="DD5" s="87"/>
      <c r="DE5" s="87"/>
      <c r="DF5" s="87"/>
      <c r="DG5" s="87"/>
      <c r="DH5" s="87"/>
      <c r="DI5" s="87"/>
      <c r="DJ5" s="87"/>
      <c r="DK5" s="87"/>
      <c r="DL5" s="88"/>
      <c r="DM5" s="89"/>
      <c r="DN5" s="87"/>
      <c r="DO5" s="87"/>
      <c r="DP5" s="87"/>
      <c r="DQ5" s="90"/>
      <c r="DR5" s="87"/>
      <c r="DS5" s="87"/>
      <c r="DT5" s="87"/>
      <c r="DU5" s="87"/>
      <c r="DV5" s="87"/>
      <c r="DW5" s="87"/>
      <c r="DX5" s="87"/>
      <c r="DY5" s="87"/>
      <c r="DZ5" s="157" t="s">
        <v>254</v>
      </c>
      <c r="EA5" s="164"/>
      <c r="EB5" s="164"/>
      <c r="EC5" s="164"/>
      <c r="ED5" s="164"/>
      <c r="EE5" s="164"/>
      <c r="EF5" s="164"/>
      <c r="EG5" s="164"/>
      <c r="EH5" s="164"/>
      <c r="EI5" s="164"/>
      <c r="EJ5" s="174"/>
      <c r="EK5" s="175"/>
      <c r="EL5" s="164"/>
      <c r="EM5" s="164"/>
      <c r="EN5" s="164"/>
      <c r="EO5" s="176"/>
      <c r="EP5" s="164"/>
      <c r="EQ5" s="164"/>
      <c r="ER5" s="164"/>
      <c r="ES5" s="164"/>
      <c r="ET5" s="164"/>
      <c r="EU5" s="164"/>
      <c r="EV5" s="164"/>
      <c r="EW5" s="164"/>
      <c r="EX5" s="86" t="s">
        <v>254</v>
      </c>
      <c r="EY5" s="87"/>
      <c r="EZ5" s="87"/>
      <c r="FA5" s="87"/>
      <c r="FB5" s="87"/>
      <c r="FC5" s="87"/>
      <c r="FD5" s="87"/>
      <c r="FE5" s="87"/>
      <c r="FF5" s="87"/>
      <c r="FG5" s="87"/>
      <c r="FH5" s="88"/>
      <c r="FI5" s="89"/>
      <c r="FJ5" s="87"/>
      <c r="FK5" s="87"/>
      <c r="FL5" s="87"/>
      <c r="FM5" s="119"/>
      <c r="FN5" s="87"/>
      <c r="FO5" s="87"/>
      <c r="FP5" s="87"/>
      <c r="FQ5" s="87"/>
      <c r="FR5" s="87"/>
      <c r="FS5" s="87"/>
      <c r="FT5" s="87"/>
      <c r="FU5" s="87"/>
      <c r="FV5" s="86" t="s">
        <v>279</v>
      </c>
      <c r="FW5" s="87"/>
      <c r="FX5" s="87"/>
      <c r="FY5" s="87"/>
      <c r="FZ5" s="87"/>
      <c r="GA5" s="87"/>
      <c r="GB5" s="87"/>
      <c r="GC5" s="87"/>
      <c r="GD5" s="87"/>
      <c r="GE5" s="87"/>
      <c r="GF5" s="88"/>
      <c r="GG5" s="89"/>
      <c r="GH5" s="87"/>
      <c r="GI5" s="87"/>
      <c r="GJ5" s="87"/>
      <c r="GK5" s="87"/>
      <c r="GL5" s="87"/>
      <c r="GM5" s="87"/>
      <c r="GN5" s="87"/>
      <c r="GO5" s="87"/>
      <c r="GP5" s="87"/>
      <c r="GQ5" s="87"/>
      <c r="GR5" s="87"/>
      <c r="GS5" s="87"/>
      <c r="GT5" s="87"/>
      <c r="GU5" s="90"/>
      <c r="GV5" s="86" t="s">
        <v>279</v>
      </c>
      <c r="GW5" s="87"/>
      <c r="GX5" s="87"/>
      <c r="GY5" s="87"/>
      <c r="GZ5" s="87"/>
      <c r="HA5" s="87"/>
      <c r="HB5" s="87"/>
      <c r="HC5" s="87"/>
      <c r="HD5" s="87"/>
      <c r="HE5" s="87"/>
      <c r="HF5" s="88"/>
      <c r="HG5" s="89"/>
      <c r="HH5" s="87"/>
      <c r="HI5" s="87"/>
      <c r="HJ5" s="87"/>
      <c r="HK5" s="87"/>
      <c r="HL5" s="87"/>
      <c r="HM5" s="87"/>
      <c r="HN5" s="87"/>
      <c r="HO5" s="87"/>
      <c r="HP5" s="87"/>
      <c r="HQ5" s="87"/>
      <c r="HR5" s="87"/>
      <c r="HS5" s="87"/>
      <c r="HT5" s="87"/>
      <c r="HU5" s="90"/>
      <c r="HV5" s="86" t="s">
        <v>279</v>
      </c>
      <c r="HW5" s="87"/>
      <c r="HX5" s="87"/>
      <c r="HY5" s="87"/>
      <c r="HZ5" s="87"/>
      <c r="IA5" s="87"/>
      <c r="IB5" s="87"/>
      <c r="IC5" s="87"/>
      <c r="ID5" s="87"/>
      <c r="IE5" s="87"/>
      <c r="IF5" s="88"/>
      <c r="IG5" s="89"/>
      <c r="IH5" s="87"/>
      <c r="II5" s="87"/>
      <c r="IJ5" s="87"/>
      <c r="IK5" s="87"/>
      <c r="IL5" s="87"/>
      <c r="IM5" s="87"/>
      <c r="IN5" s="87"/>
      <c r="IO5" s="87"/>
      <c r="IP5" s="87"/>
      <c r="IQ5" s="87"/>
      <c r="IR5" s="87"/>
      <c r="IS5" s="87"/>
      <c r="IT5" s="87"/>
      <c r="IU5" s="90"/>
      <c r="IV5" s="86" t="s">
        <v>279</v>
      </c>
      <c r="IW5" s="87"/>
      <c r="IX5" s="87"/>
      <c r="IY5" s="87"/>
      <c r="IZ5" s="87"/>
      <c r="JA5" s="87"/>
      <c r="JB5" s="87"/>
      <c r="JC5" s="87"/>
      <c r="JD5" s="87"/>
      <c r="JE5" s="87"/>
      <c r="JF5" s="88"/>
      <c r="JG5" s="89"/>
      <c r="JH5" s="87"/>
      <c r="JI5" s="87"/>
      <c r="JJ5" s="87"/>
      <c r="JK5" s="90"/>
      <c r="JL5" s="87"/>
      <c r="JM5" s="87"/>
      <c r="JN5" s="87"/>
      <c r="JO5" s="87"/>
      <c r="JP5" s="87"/>
      <c r="JQ5" s="87"/>
      <c r="JR5" s="87"/>
      <c r="JS5" s="87"/>
      <c r="JT5" s="86" t="s">
        <v>279</v>
      </c>
      <c r="JU5" s="87"/>
      <c r="JV5" s="87"/>
      <c r="JW5" s="87"/>
      <c r="JX5" s="87"/>
      <c r="JY5" s="87"/>
      <c r="JZ5" s="87"/>
      <c r="KA5" s="87"/>
      <c r="KB5" s="87"/>
      <c r="KC5" s="87"/>
      <c r="KD5" s="88"/>
      <c r="KE5" s="89"/>
      <c r="KF5" s="87"/>
      <c r="KG5" s="87"/>
      <c r="KH5" s="87"/>
      <c r="KI5" s="90"/>
      <c r="KJ5" s="87"/>
      <c r="KK5" s="87"/>
      <c r="KL5" s="87"/>
      <c r="KM5" s="87"/>
      <c r="KN5" s="87"/>
      <c r="KO5" s="87"/>
      <c r="KP5" s="87"/>
      <c r="KQ5" s="87"/>
      <c r="KR5" s="86" t="s">
        <v>279</v>
      </c>
      <c r="KS5" s="87"/>
      <c r="KT5" s="87"/>
      <c r="KU5" s="87"/>
      <c r="KV5" s="87"/>
      <c r="KW5" s="87"/>
      <c r="KX5" s="87"/>
      <c r="KY5" s="87"/>
      <c r="KZ5" s="87"/>
      <c r="LA5" s="87"/>
      <c r="LB5" s="88"/>
      <c r="LC5" s="89"/>
      <c r="LD5" s="87"/>
      <c r="LE5" s="87"/>
      <c r="LF5" s="87"/>
      <c r="LG5" s="90"/>
      <c r="LH5" s="87"/>
      <c r="LI5" s="87"/>
      <c r="LJ5" s="87"/>
      <c r="LK5" s="87"/>
      <c r="LL5" s="87"/>
      <c r="LM5" s="87"/>
      <c r="LN5" s="87"/>
      <c r="LO5" s="87"/>
      <c r="LP5" s="157" t="s">
        <v>279</v>
      </c>
      <c r="LQ5" s="164"/>
      <c r="LR5" s="164"/>
      <c r="LS5" s="164"/>
      <c r="LT5" s="164"/>
      <c r="LU5" s="164"/>
      <c r="LV5" s="164"/>
      <c r="LW5" s="164"/>
      <c r="LX5" s="164"/>
      <c r="LY5" s="164"/>
      <c r="LZ5" s="174"/>
      <c r="MA5" s="175"/>
      <c r="MB5" s="164"/>
      <c r="MC5" s="164"/>
      <c r="MD5" s="164"/>
      <c r="ME5" s="180"/>
      <c r="MF5" s="164"/>
      <c r="MG5" s="164"/>
      <c r="MH5" s="164"/>
      <c r="MI5" s="164"/>
      <c r="MJ5" s="164"/>
      <c r="MK5" s="164"/>
      <c r="ML5" s="164"/>
      <c r="MM5" s="164"/>
    </row>
    <row r="6" spans="1:351" x14ac:dyDescent="0.3">
      <c r="A6" s="118" t="s">
        <v>1</v>
      </c>
      <c r="B6" s="81" t="s">
        <v>2</v>
      </c>
      <c r="C6" s="81"/>
      <c r="D6" s="86" t="s">
        <v>254</v>
      </c>
      <c r="E6" s="87"/>
      <c r="F6" s="87"/>
      <c r="G6" s="87"/>
      <c r="H6" s="87"/>
      <c r="I6" s="87"/>
      <c r="J6" s="87"/>
      <c r="K6" s="87"/>
      <c r="L6" s="87"/>
      <c r="M6" s="87"/>
      <c r="N6" s="88"/>
      <c r="O6" s="89"/>
      <c r="P6" s="87"/>
      <c r="Q6" s="87"/>
      <c r="R6" s="87"/>
      <c r="S6" s="87"/>
      <c r="T6" s="87"/>
      <c r="U6" s="87"/>
      <c r="V6" s="87"/>
      <c r="W6" s="87"/>
      <c r="X6" s="87"/>
      <c r="Y6" s="87"/>
      <c r="Z6" s="87"/>
      <c r="AA6" s="87"/>
      <c r="AB6" s="87"/>
      <c r="AC6" s="90"/>
      <c r="AD6" s="86" t="s">
        <v>254</v>
      </c>
      <c r="AE6" s="87"/>
      <c r="AF6" s="87"/>
      <c r="AG6" s="87"/>
      <c r="AH6" s="87"/>
      <c r="AI6" s="87"/>
      <c r="AJ6" s="87"/>
      <c r="AK6" s="87"/>
      <c r="AL6" s="87"/>
      <c r="AM6" s="87"/>
      <c r="AN6" s="88"/>
      <c r="AO6" s="89"/>
      <c r="AP6" s="87"/>
      <c r="AQ6" s="87"/>
      <c r="AR6" s="87"/>
      <c r="AS6" s="87"/>
      <c r="AT6" s="87"/>
      <c r="AU6" s="87"/>
      <c r="AV6" s="87"/>
      <c r="AW6" s="87"/>
      <c r="AX6" s="87"/>
      <c r="AY6" s="87"/>
      <c r="AZ6" s="87"/>
      <c r="BA6" s="87"/>
      <c r="BB6" s="87"/>
      <c r="BC6" s="90"/>
      <c r="BD6" s="86" t="s">
        <v>254</v>
      </c>
      <c r="BE6" s="87"/>
      <c r="BF6" s="87"/>
      <c r="BG6" s="87"/>
      <c r="BH6" s="87"/>
      <c r="BI6" s="87"/>
      <c r="BJ6" s="87"/>
      <c r="BK6" s="87"/>
      <c r="BL6" s="87"/>
      <c r="BM6" s="87"/>
      <c r="BN6" s="88"/>
      <c r="BO6" s="89"/>
      <c r="BP6" s="87"/>
      <c r="BQ6" s="87"/>
      <c r="BR6" s="87"/>
      <c r="BS6" s="87"/>
      <c r="BT6" s="87"/>
      <c r="BU6" s="87"/>
      <c r="BV6" s="87"/>
      <c r="BW6" s="87"/>
      <c r="BX6" s="87"/>
      <c r="BY6" s="87"/>
      <c r="BZ6" s="87"/>
      <c r="CA6" s="87"/>
      <c r="CB6" s="87"/>
      <c r="CC6" s="90"/>
      <c r="CD6" s="91" t="s">
        <v>293</v>
      </c>
      <c r="CE6" s="92"/>
      <c r="CF6" s="92"/>
      <c r="CG6" s="92"/>
      <c r="CH6" s="92"/>
      <c r="CI6" s="92"/>
      <c r="CJ6" s="92"/>
      <c r="CK6" s="92"/>
      <c r="CL6" s="92"/>
      <c r="CM6" s="92"/>
      <c r="CN6" s="93"/>
      <c r="CO6" s="94"/>
      <c r="CP6" s="92"/>
      <c r="CQ6" s="92"/>
      <c r="CR6" s="92"/>
      <c r="CS6" s="95"/>
      <c r="CT6" s="92"/>
      <c r="CU6" s="92"/>
      <c r="CV6" s="92"/>
      <c r="CW6" s="92"/>
      <c r="CX6" s="92"/>
      <c r="CY6" s="92"/>
      <c r="CZ6" s="92"/>
      <c r="DA6" s="92"/>
      <c r="DB6" s="91" t="s">
        <v>293</v>
      </c>
      <c r="DC6" s="87"/>
      <c r="DD6" s="87"/>
      <c r="DE6" s="87"/>
      <c r="DF6" s="87"/>
      <c r="DG6" s="87"/>
      <c r="DH6" s="87"/>
      <c r="DI6" s="87"/>
      <c r="DJ6" s="87"/>
      <c r="DK6" s="87"/>
      <c r="DL6" s="88"/>
      <c r="DM6" s="89"/>
      <c r="DN6" s="87"/>
      <c r="DO6" s="87"/>
      <c r="DP6" s="87"/>
      <c r="DQ6" s="90"/>
      <c r="DR6" s="87"/>
      <c r="DS6" s="87"/>
      <c r="DT6" s="87"/>
      <c r="DU6" s="87"/>
      <c r="DV6" s="87"/>
      <c r="DW6" s="87"/>
      <c r="DX6" s="87"/>
      <c r="DY6" s="87"/>
      <c r="DZ6" s="91" t="s">
        <v>293</v>
      </c>
      <c r="EA6" s="92"/>
      <c r="EB6" s="92"/>
      <c r="EC6" s="92"/>
      <c r="ED6" s="92"/>
      <c r="EE6" s="92"/>
      <c r="EF6" s="92"/>
      <c r="EG6" s="92"/>
      <c r="EH6" s="92"/>
      <c r="EI6" s="92"/>
      <c r="EJ6" s="93"/>
      <c r="EK6" s="94"/>
      <c r="EL6" s="92"/>
      <c r="EM6" s="92"/>
      <c r="EN6" s="92"/>
      <c r="EO6" s="95"/>
      <c r="EP6" s="92"/>
      <c r="EQ6" s="92"/>
      <c r="ER6" s="92"/>
      <c r="ES6" s="92"/>
      <c r="ET6" s="92"/>
      <c r="EU6" s="92"/>
      <c r="EV6" s="92"/>
      <c r="EW6" s="92"/>
      <c r="EX6" s="102" t="s">
        <v>293</v>
      </c>
      <c r="EY6" s="83"/>
      <c r="EZ6" s="83"/>
      <c r="FA6" s="83"/>
      <c r="FB6" s="83"/>
      <c r="FC6" s="83"/>
      <c r="FD6" s="83"/>
      <c r="FE6" s="83"/>
      <c r="FF6" s="83"/>
      <c r="FG6" s="83"/>
      <c r="FH6" s="103"/>
      <c r="FI6" s="104"/>
      <c r="FJ6" s="83"/>
      <c r="FK6" s="83"/>
      <c r="FL6" s="83"/>
      <c r="FM6" s="121"/>
      <c r="FN6" s="83"/>
      <c r="FO6" s="83"/>
      <c r="FP6" s="83"/>
      <c r="FQ6" s="83"/>
      <c r="FR6" s="83"/>
      <c r="FS6" s="83"/>
      <c r="FT6" s="83"/>
      <c r="FU6" s="83"/>
      <c r="FV6" s="91" t="s">
        <v>293</v>
      </c>
      <c r="FW6" s="92"/>
      <c r="FX6" s="92"/>
      <c r="FY6" s="92"/>
      <c r="FZ6" s="92"/>
      <c r="GA6" s="92"/>
      <c r="GB6" s="92"/>
      <c r="GC6" s="92"/>
      <c r="GD6" s="92"/>
      <c r="GE6" s="92"/>
      <c r="GF6" s="93"/>
      <c r="GG6" s="94"/>
      <c r="GH6" s="92"/>
      <c r="GI6" s="92"/>
      <c r="GJ6" s="92"/>
      <c r="GK6" s="92"/>
      <c r="GL6" s="92"/>
      <c r="GM6" s="92"/>
      <c r="GN6" s="92"/>
      <c r="GO6" s="92"/>
      <c r="GP6" s="92"/>
      <c r="GQ6" s="92"/>
      <c r="GR6" s="92"/>
      <c r="GS6" s="92"/>
      <c r="GT6" s="92"/>
      <c r="GU6" s="95"/>
      <c r="GV6" s="91" t="s">
        <v>293</v>
      </c>
      <c r="GW6" s="92"/>
      <c r="GX6" s="92"/>
      <c r="GY6" s="92"/>
      <c r="GZ6" s="92"/>
      <c r="HA6" s="92"/>
      <c r="HB6" s="92"/>
      <c r="HC6" s="92"/>
      <c r="HD6" s="92"/>
      <c r="HE6" s="92"/>
      <c r="HF6" s="93"/>
      <c r="HG6" s="94"/>
      <c r="HH6" s="92"/>
      <c r="HI6" s="92"/>
      <c r="HJ6" s="92"/>
      <c r="HK6" s="92"/>
      <c r="HL6" s="92"/>
      <c r="HM6" s="92"/>
      <c r="HN6" s="92"/>
      <c r="HO6" s="92"/>
      <c r="HP6" s="92"/>
      <c r="HQ6" s="92"/>
      <c r="HR6" s="92"/>
      <c r="HS6" s="92"/>
      <c r="HT6" s="92"/>
      <c r="HU6" s="95"/>
      <c r="HV6" s="91" t="s">
        <v>293</v>
      </c>
      <c r="HW6" s="92"/>
      <c r="HX6" s="92"/>
      <c r="HY6" s="92"/>
      <c r="HZ6" s="92"/>
      <c r="IA6" s="92"/>
      <c r="IB6" s="92"/>
      <c r="IC6" s="92"/>
      <c r="ID6" s="92"/>
      <c r="IE6" s="92"/>
      <c r="IF6" s="93"/>
      <c r="IG6" s="94"/>
      <c r="IH6" s="92"/>
      <c r="II6" s="92"/>
      <c r="IJ6" s="92"/>
      <c r="IK6" s="92"/>
      <c r="IL6" s="92"/>
      <c r="IM6" s="92"/>
      <c r="IN6" s="92"/>
      <c r="IO6" s="92"/>
      <c r="IP6" s="92"/>
      <c r="IQ6" s="92"/>
      <c r="IR6" s="92"/>
      <c r="IS6" s="92"/>
      <c r="IT6" s="92"/>
      <c r="IU6" s="95"/>
      <c r="IV6" s="91" t="s">
        <v>293</v>
      </c>
      <c r="IW6" s="92"/>
      <c r="IX6" s="92"/>
      <c r="IY6" s="92"/>
      <c r="IZ6" s="92"/>
      <c r="JA6" s="92"/>
      <c r="JB6" s="92"/>
      <c r="JC6" s="92"/>
      <c r="JD6" s="92"/>
      <c r="JE6" s="92"/>
      <c r="JF6" s="93"/>
      <c r="JG6" s="94"/>
      <c r="JH6" s="92"/>
      <c r="JI6" s="92"/>
      <c r="JJ6" s="92"/>
      <c r="JK6" s="95"/>
      <c r="JL6" s="92"/>
      <c r="JM6" s="92"/>
      <c r="JN6" s="92"/>
      <c r="JO6" s="92"/>
      <c r="JP6" s="92"/>
      <c r="JQ6" s="92"/>
      <c r="JR6" s="92"/>
      <c r="JS6" s="92"/>
      <c r="JT6" s="91" t="s">
        <v>293</v>
      </c>
      <c r="JU6" s="92"/>
      <c r="JV6" s="92"/>
      <c r="JW6" s="92"/>
      <c r="JX6" s="92"/>
      <c r="JY6" s="92"/>
      <c r="JZ6" s="92"/>
      <c r="KA6" s="92"/>
      <c r="KB6" s="92"/>
      <c r="KC6" s="92"/>
      <c r="KD6" s="93"/>
      <c r="KE6" s="94"/>
      <c r="KF6" s="92"/>
      <c r="KG6" s="92"/>
      <c r="KH6" s="92"/>
      <c r="KI6" s="95"/>
      <c r="KJ6" s="92"/>
      <c r="KK6" s="92"/>
      <c r="KL6" s="92"/>
      <c r="KM6" s="92"/>
      <c r="KN6" s="92"/>
      <c r="KO6" s="92"/>
      <c r="KP6" s="92"/>
      <c r="KQ6" s="92"/>
      <c r="KR6" s="91" t="s">
        <v>293</v>
      </c>
      <c r="KS6" s="92"/>
      <c r="KT6" s="92"/>
      <c r="KU6" s="92"/>
      <c r="KV6" s="92"/>
      <c r="KW6" s="92"/>
      <c r="KX6" s="92"/>
      <c r="KY6" s="92"/>
      <c r="KZ6" s="92"/>
      <c r="LA6" s="92"/>
      <c r="LB6" s="93"/>
      <c r="LC6" s="94"/>
      <c r="LD6" s="92"/>
      <c r="LE6" s="92"/>
      <c r="LF6" s="92"/>
      <c r="LG6" s="95"/>
      <c r="LH6" s="92"/>
      <c r="LI6" s="92"/>
      <c r="LJ6" s="92"/>
      <c r="LK6" s="92"/>
      <c r="LL6" s="92"/>
      <c r="LM6" s="92"/>
      <c r="LN6" s="92"/>
      <c r="LO6" s="92"/>
      <c r="LP6" s="91" t="s">
        <v>293</v>
      </c>
      <c r="LQ6" s="92"/>
      <c r="LR6" s="92"/>
      <c r="LS6" s="92"/>
      <c r="LT6" s="92"/>
      <c r="LU6" s="92"/>
      <c r="LV6" s="92"/>
      <c r="LW6" s="92"/>
      <c r="LX6" s="92"/>
      <c r="LY6" s="92"/>
      <c r="LZ6" s="93"/>
      <c r="MA6" s="94"/>
      <c r="MB6" s="92"/>
      <c r="MC6" s="92"/>
      <c r="MD6" s="92"/>
      <c r="ME6" s="133"/>
      <c r="MF6" s="92"/>
      <c r="MG6" s="92"/>
      <c r="MH6" s="92"/>
      <c r="MI6" s="92"/>
      <c r="MJ6" s="92"/>
      <c r="MK6" s="92"/>
      <c r="ML6" s="92"/>
      <c r="MM6" s="92"/>
    </row>
    <row r="7" spans="1:351" x14ac:dyDescent="0.3">
      <c r="A7" s="120"/>
      <c r="B7" s="82"/>
      <c r="C7" s="82"/>
      <c r="D7" s="91" t="s">
        <v>293</v>
      </c>
      <c r="E7" s="92"/>
      <c r="F7" s="92"/>
      <c r="G7" s="92"/>
      <c r="H7" s="92"/>
      <c r="I7" s="92"/>
      <c r="J7" s="92"/>
      <c r="K7" s="92"/>
      <c r="L7" s="92"/>
      <c r="M7" s="92"/>
      <c r="N7" s="93"/>
      <c r="O7" s="94"/>
      <c r="P7" s="92"/>
      <c r="Q7" s="92"/>
      <c r="R7" s="92"/>
      <c r="S7" s="92"/>
      <c r="T7" s="92"/>
      <c r="U7" s="92"/>
      <c r="V7" s="92"/>
      <c r="W7" s="92"/>
      <c r="X7" s="92"/>
      <c r="Y7" s="92"/>
      <c r="Z7" s="92"/>
      <c r="AA7" s="92"/>
      <c r="AB7" s="92"/>
      <c r="AC7" s="95"/>
      <c r="AD7" s="91" t="s">
        <v>293</v>
      </c>
      <c r="AE7" s="92"/>
      <c r="AF7" s="92"/>
      <c r="AG7" s="92"/>
      <c r="AH7" s="92"/>
      <c r="AI7" s="92"/>
      <c r="AJ7" s="92"/>
      <c r="AK7" s="92"/>
      <c r="AL7" s="92"/>
      <c r="AM7" s="92"/>
      <c r="AN7" s="93"/>
      <c r="AO7" s="94"/>
      <c r="AP7" s="92"/>
      <c r="AQ7" s="92"/>
      <c r="AR7" s="92"/>
      <c r="AS7" s="92"/>
      <c r="AT7" s="92"/>
      <c r="AU7" s="92"/>
      <c r="AV7" s="92"/>
      <c r="AW7" s="92"/>
      <c r="AX7" s="92"/>
      <c r="AY7" s="92"/>
      <c r="AZ7" s="92"/>
      <c r="BA7" s="92"/>
      <c r="BB7" s="92"/>
      <c r="BC7" s="95"/>
      <c r="BD7" s="91" t="s">
        <v>293</v>
      </c>
      <c r="BE7" s="92"/>
      <c r="BF7" s="92"/>
      <c r="BG7" s="92"/>
      <c r="BH7" s="92"/>
      <c r="BI7" s="92"/>
      <c r="BJ7" s="92"/>
      <c r="BK7" s="92"/>
      <c r="BL7" s="92"/>
      <c r="BM7" s="92"/>
      <c r="BN7" s="93"/>
      <c r="BO7" s="94"/>
      <c r="BP7" s="92"/>
      <c r="BQ7" s="92"/>
      <c r="BR7" s="92"/>
      <c r="BS7" s="92"/>
      <c r="BT7" s="92"/>
      <c r="BU7" s="92"/>
      <c r="BV7" s="92"/>
      <c r="BW7" s="92"/>
      <c r="BX7" s="92"/>
      <c r="BY7" s="92"/>
      <c r="BZ7" s="92"/>
      <c r="CA7" s="92"/>
      <c r="CB7" s="92"/>
      <c r="CC7" s="95"/>
      <c r="CD7" s="91" t="s">
        <v>252</v>
      </c>
      <c r="CE7" s="92"/>
      <c r="CF7" s="92"/>
      <c r="CG7" s="92"/>
      <c r="CH7" s="92"/>
      <c r="CI7" s="92"/>
      <c r="CJ7" s="92"/>
      <c r="CK7" s="92"/>
      <c r="CL7" s="92"/>
      <c r="CM7" s="92"/>
      <c r="CN7" s="93"/>
      <c r="CO7" s="94"/>
      <c r="CP7" s="92"/>
      <c r="CQ7" s="92"/>
      <c r="CR7" s="92"/>
      <c r="CS7" s="95"/>
      <c r="CT7" s="92"/>
      <c r="CU7" s="92"/>
      <c r="CV7" s="92"/>
      <c r="CW7" s="92"/>
      <c r="CX7" s="92"/>
      <c r="CY7" s="92"/>
      <c r="CZ7" s="92"/>
      <c r="DA7" s="92"/>
      <c r="DB7" s="91" t="s">
        <v>252</v>
      </c>
      <c r="DC7" s="92"/>
      <c r="DD7" s="92"/>
      <c r="DE7" s="92"/>
      <c r="DF7" s="92"/>
      <c r="DG7" s="92"/>
      <c r="DH7" s="92"/>
      <c r="DI7" s="92"/>
      <c r="DJ7" s="92"/>
      <c r="DK7" s="92"/>
      <c r="DL7" s="93"/>
      <c r="DM7" s="94"/>
      <c r="DN7" s="92"/>
      <c r="DO7" s="92"/>
      <c r="DP7" s="92"/>
      <c r="DQ7" s="95"/>
      <c r="DR7" s="92"/>
      <c r="DS7" s="92"/>
      <c r="DT7" s="92"/>
      <c r="DU7" s="92"/>
      <c r="DV7" s="92"/>
      <c r="DW7" s="92"/>
      <c r="DX7" s="92"/>
      <c r="DY7" s="92"/>
      <c r="DZ7" s="91" t="s">
        <v>252</v>
      </c>
      <c r="EA7" s="92"/>
      <c r="EB7" s="92"/>
      <c r="EC7" s="92"/>
      <c r="ED7" s="92"/>
      <c r="EE7" s="92"/>
      <c r="EF7" s="92"/>
      <c r="EG7" s="92"/>
      <c r="EH7" s="92"/>
      <c r="EI7" s="92"/>
      <c r="EJ7" s="92"/>
      <c r="EK7" s="92"/>
      <c r="EL7" s="92"/>
      <c r="EM7" s="92"/>
      <c r="EN7" s="92"/>
      <c r="EO7" s="95"/>
      <c r="EP7" s="83"/>
      <c r="EQ7" s="83"/>
      <c r="ER7" s="83"/>
      <c r="ES7" s="83"/>
      <c r="ET7" s="83"/>
      <c r="EU7" s="83"/>
      <c r="EV7" s="83"/>
      <c r="EW7" s="83"/>
      <c r="EX7" s="209" t="s">
        <v>280</v>
      </c>
      <c r="EY7" s="210"/>
      <c r="EZ7" s="210"/>
      <c r="FA7" s="210"/>
      <c r="FB7" s="210"/>
      <c r="FC7" s="210"/>
      <c r="FD7" s="210"/>
      <c r="FE7" s="210"/>
      <c r="FF7" s="210"/>
      <c r="FG7" s="210"/>
      <c r="FH7" s="210"/>
      <c r="FI7" s="210"/>
      <c r="FJ7" s="210"/>
      <c r="FK7" s="210"/>
      <c r="FL7" s="210"/>
      <c r="FM7" s="210"/>
      <c r="FN7" s="210"/>
      <c r="FO7" s="210"/>
      <c r="FP7" s="210"/>
      <c r="FQ7" s="210"/>
      <c r="FR7" s="210"/>
      <c r="FS7" s="210"/>
      <c r="FT7" s="210"/>
      <c r="FU7" s="210"/>
      <c r="FV7" s="91" t="s">
        <v>252</v>
      </c>
      <c r="FW7" s="92"/>
      <c r="FX7" s="92"/>
      <c r="FY7" s="92"/>
      <c r="FZ7" s="92"/>
      <c r="GA7" s="92"/>
      <c r="GB7" s="92"/>
      <c r="GC7" s="92"/>
      <c r="GD7" s="92"/>
      <c r="GE7" s="92"/>
      <c r="GF7" s="92"/>
      <c r="GG7" s="92"/>
      <c r="GH7" s="92"/>
      <c r="GI7" s="92"/>
      <c r="GJ7" s="92"/>
      <c r="GK7" s="92"/>
      <c r="GL7" s="92"/>
      <c r="GM7" s="92"/>
      <c r="GN7" s="92"/>
      <c r="GO7" s="92"/>
      <c r="GP7" s="92"/>
      <c r="GQ7" s="92"/>
      <c r="GR7" s="92"/>
      <c r="GS7" s="92"/>
      <c r="GT7" s="92"/>
      <c r="GU7" s="95"/>
      <c r="GV7" s="102" t="s">
        <v>252</v>
      </c>
      <c r="GW7" s="83"/>
      <c r="GX7" s="83"/>
      <c r="GY7" s="83"/>
      <c r="GZ7" s="83"/>
      <c r="HA7" s="83"/>
      <c r="HB7" s="83"/>
      <c r="HC7" s="83"/>
      <c r="HD7" s="83"/>
      <c r="HE7" s="83"/>
      <c r="HF7" s="83"/>
      <c r="HG7" s="83"/>
      <c r="HH7" s="83"/>
      <c r="HI7" s="83"/>
      <c r="HJ7" s="83"/>
      <c r="HK7" s="83"/>
      <c r="HL7" s="83"/>
      <c r="HM7" s="83"/>
      <c r="HN7" s="83"/>
      <c r="HO7" s="83"/>
      <c r="HP7" s="83"/>
      <c r="HQ7" s="83"/>
      <c r="HR7" s="83"/>
      <c r="HS7" s="83"/>
      <c r="HT7" s="83"/>
      <c r="HU7" s="105"/>
      <c r="HV7" s="151" t="s">
        <v>252</v>
      </c>
      <c r="HW7" s="92"/>
      <c r="HX7" s="92"/>
      <c r="HY7" s="92"/>
      <c r="HZ7" s="92"/>
      <c r="IA7" s="92"/>
      <c r="IB7" s="92"/>
      <c r="IC7" s="92"/>
      <c r="ID7" s="92"/>
      <c r="IE7" s="92"/>
      <c r="IF7" s="92"/>
      <c r="IG7" s="92"/>
      <c r="IH7" s="92"/>
      <c r="II7" s="92"/>
      <c r="IJ7" s="92"/>
      <c r="IK7" s="92"/>
      <c r="IL7" s="92"/>
      <c r="IM7" s="92"/>
      <c r="IN7" s="92"/>
      <c r="IO7" s="92"/>
      <c r="IP7" s="92"/>
      <c r="IQ7" s="92"/>
      <c r="IR7" s="92"/>
      <c r="IS7" s="92"/>
      <c r="IT7" s="92"/>
      <c r="IU7" s="95"/>
      <c r="IV7" s="91" t="s">
        <v>252</v>
      </c>
      <c r="IW7" s="92"/>
      <c r="IX7" s="92"/>
      <c r="IY7" s="92"/>
      <c r="IZ7" s="92"/>
      <c r="JA7" s="92"/>
      <c r="JB7" s="92"/>
      <c r="JC7" s="92"/>
      <c r="JD7" s="92"/>
      <c r="JE7" s="92"/>
      <c r="JF7" s="93"/>
      <c r="JG7" s="94"/>
      <c r="JH7" s="92"/>
      <c r="JI7" s="92"/>
      <c r="JJ7" s="92"/>
      <c r="JK7" s="95"/>
      <c r="JL7" s="92"/>
      <c r="JM7" s="92"/>
      <c r="JN7" s="92"/>
      <c r="JO7" s="92"/>
      <c r="JP7" s="92"/>
      <c r="JQ7" s="92"/>
      <c r="JR7" s="92"/>
      <c r="JS7" s="92"/>
      <c r="JT7" s="91" t="s">
        <v>252</v>
      </c>
      <c r="JU7" s="92"/>
      <c r="JV7" s="92"/>
      <c r="JW7" s="92"/>
      <c r="JX7" s="92"/>
      <c r="JY7" s="92"/>
      <c r="JZ7" s="92"/>
      <c r="KA7" s="92"/>
      <c r="KB7" s="92"/>
      <c r="KC7" s="92"/>
      <c r="KD7" s="93"/>
      <c r="KE7" s="94"/>
      <c r="KF7" s="92"/>
      <c r="KG7" s="92"/>
      <c r="KH7" s="92"/>
      <c r="KI7" s="95"/>
      <c r="KJ7" s="92"/>
      <c r="KK7" s="92"/>
      <c r="KL7" s="92"/>
      <c r="KM7" s="92"/>
      <c r="KN7" s="92"/>
      <c r="KO7" s="92"/>
      <c r="KP7" s="92"/>
      <c r="KQ7" s="92"/>
      <c r="KR7" s="91" t="s">
        <v>252</v>
      </c>
      <c r="KS7" s="92"/>
      <c r="KT7" s="92"/>
      <c r="KU7" s="92"/>
      <c r="KV7" s="92"/>
      <c r="KW7" s="92"/>
      <c r="KX7" s="92"/>
      <c r="KY7" s="92"/>
      <c r="KZ7" s="92"/>
      <c r="LA7" s="92"/>
      <c r="LB7" s="93"/>
      <c r="LC7" s="94"/>
      <c r="LD7" s="92"/>
      <c r="LE7" s="92"/>
      <c r="LF7" s="92"/>
      <c r="LG7" s="95"/>
      <c r="LH7" s="92"/>
      <c r="LI7" s="92"/>
      <c r="LJ7" s="92"/>
      <c r="LK7" s="92"/>
      <c r="LL7" s="92"/>
      <c r="LM7" s="92"/>
      <c r="LN7" s="92"/>
      <c r="LO7" s="92"/>
      <c r="LP7" s="227" t="s">
        <v>280</v>
      </c>
      <c r="LQ7" s="228"/>
      <c r="LR7" s="228"/>
      <c r="LS7" s="228"/>
      <c r="LT7" s="228"/>
      <c r="LU7" s="228"/>
      <c r="LV7" s="228"/>
      <c r="LW7" s="228"/>
      <c r="LX7" s="228"/>
      <c r="LY7" s="228"/>
      <c r="LZ7" s="228"/>
      <c r="MA7" s="228"/>
      <c r="MB7" s="228"/>
      <c r="MC7" s="228"/>
      <c r="MD7" s="228"/>
      <c r="ME7" s="228"/>
      <c r="MF7" s="228"/>
      <c r="MG7" s="228"/>
      <c r="MH7" s="228"/>
      <c r="MI7" s="228"/>
      <c r="MJ7" s="228"/>
      <c r="MK7" s="228"/>
      <c r="ML7" s="228"/>
      <c r="MM7" s="228"/>
    </row>
    <row r="8" spans="1:351" x14ac:dyDescent="0.3">
      <c r="A8" s="120"/>
      <c r="B8" s="82"/>
      <c r="C8" s="82"/>
      <c r="D8" s="91" t="s">
        <v>252</v>
      </c>
      <c r="E8" s="92"/>
      <c r="F8" s="92"/>
      <c r="G8" s="92"/>
      <c r="H8" s="92"/>
      <c r="I8" s="92"/>
      <c r="J8" s="92"/>
      <c r="K8" s="92"/>
      <c r="L8" s="92"/>
      <c r="M8" s="92"/>
      <c r="N8" s="92"/>
      <c r="O8" s="92"/>
      <c r="P8" s="92"/>
      <c r="Q8" s="92"/>
      <c r="R8" s="92"/>
      <c r="S8" s="92"/>
      <c r="T8" s="92"/>
      <c r="U8" s="92"/>
      <c r="V8" s="92"/>
      <c r="W8" s="92"/>
      <c r="X8" s="92"/>
      <c r="Y8" s="92"/>
      <c r="Z8" s="92"/>
      <c r="AA8" s="92"/>
      <c r="AB8" s="92"/>
      <c r="AC8" s="95"/>
      <c r="AD8" s="91" t="s">
        <v>252</v>
      </c>
      <c r="AE8" s="92"/>
      <c r="AF8" s="92"/>
      <c r="AG8" s="92"/>
      <c r="AH8" s="92"/>
      <c r="AI8" s="92"/>
      <c r="AJ8" s="92"/>
      <c r="AK8" s="92"/>
      <c r="AL8" s="92"/>
      <c r="AM8" s="92"/>
      <c r="AN8" s="92"/>
      <c r="AO8" s="92"/>
      <c r="AP8" s="92"/>
      <c r="AQ8" s="92"/>
      <c r="AR8" s="92"/>
      <c r="AS8" s="92"/>
      <c r="AT8" s="92"/>
      <c r="AU8" s="92"/>
      <c r="AV8" s="92"/>
      <c r="AW8" s="92"/>
      <c r="AX8" s="92"/>
      <c r="AY8" s="92"/>
      <c r="AZ8" s="92"/>
      <c r="BA8" s="92"/>
      <c r="BB8" s="92"/>
      <c r="BC8" s="95"/>
      <c r="BD8" s="91" t="s">
        <v>252</v>
      </c>
      <c r="BE8" s="92"/>
      <c r="BF8" s="92"/>
      <c r="BG8" s="92"/>
      <c r="BH8" s="92"/>
      <c r="BI8" s="92"/>
      <c r="BJ8" s="92"/>
      <c r="BK8" s="92"/>
      <c r="BL8" s="92"/>
      <c r="BM8" s="92"/>
      <c r="BN8" s="92"/>
      <c r="BO8" s="92"/>
      <c r="BP8" s="92"/>
      <c r="BQ8" s="92"/>
      <c r="BR8" s="92"/>
      <c r="BS8" s="92"/>
      <c r="BT8" s="92"/>
      <c r="BU8" s="92"/>
      <c r="BV8" s="92"/>
      <c r="BW8" s="92"/>
      <c r="BX8" s="92"/>
      <c r="BY8" s="92"/>
      <c r="BZ8" s="92"/>
      <c r="CA8" s="92"/>
      <c r="CB8" s="92"/>
      <c r="CC8" s="95"/>
      <c r="CD8" s="130" t="s">
        <v>282</v>
      </c>
      <c r="CE8" s="92"/>
      <c r="CF8" s="92"/>
      <c r="CG8" s="92"/>
      <c r="CH8" s="92"/>
      <c r="CI8" s="92"/>
      <c r="CJ8" s="92"/>
      <c r="CK8" s="92"/>
      <c r="CL8" s="92"/>
      <c r="CM8" s="92"/>
      <c r="CN8" s="92"/>
      <c r="CO8" s="92"/>
      <c r="CP8" s="92"/>
      <c r="CQ8" s="92"/>
      <c r="CR8" s="92"/>
      <c r="CS8" s="95"/>
      <c r="CT8" s="92"/>
      <c r="CU8" s="92"/>
      <c r="CV8" s="92"/>
      <c r="CW8" s="92"/>
      <c r="CX8" s="92"/>
      <c r="CY8" s="92"/>
      <c r="CZ8" s="92"/>
      <c r="DA8" s="92"/>
      <c r="DB8" s="130" t="s">
        <v>282</v>
      </c>
      <c r="DC8" s="92"/>
      <c r="DD8" s="92"/>
      <c r="DE8" s="92"/>
      <c r="DF8" s="92"/>
      <c r="DG8" s="92"/>
      <c r="DH8" s="92"/>
      <c r="DI8" s="92"/>
      <c r="DJ8" s="92"/>
      <c r="DK8" s="92"/>
      <c r="DL8" s="92"/>
      <c r="DM8" s="92"/>
      <c r="DN8" s="92"/>
      <c r="DO8" s="92"/>
      <c r="DP8" s="92"/>
      <c r="DQ8" s="95"/>
      <c r="DR8" s="92"/>
      <c r="DS8" s="92"/>
      <c r="DT8" s="92"/>
      <c r="DU8" s="92"/>
      <c r="DV8" s="92"/>
      <c r="DW8" s="92"/>
      <c r="DX8" s="92"/>
      <c r="DY8" s="92"/>
      <c r="DZ8" s="130" t="s">
        <v>282</v>
      </c>
      <c r="EA8" s="131"/>
      <c r="EB8" s="131"/>
      <c r="EC8" s="131"/>
      <c r="ED8" s="131"/>
      <c r="EE8" s="131"/>
      <c r="EF8" s="131"/>
      <c r="EG8" s="131"/>
      <c r="EH8" s="131"/>
      <c r="EI8" s="131"/>
      <c r="EJ8" s="131"/>
      <c r="EK8" s="131"/>
      <c r="EL8" s="131"/>
      <c r="EM8" s="131"/>
      <c r="EN8" s="131"/>
      <c r="EO8" s="132"/>
      <c r="EP8" s="131"/>
      <c r="EQ8" s="131"/>
      <c r="ER8" s="131"/>
      <c r="ES8" s="131"/>
      <c r="ET8" s="131"/>
      <c r="EU8" s="131"/>
      <c r="EV8" s="131"/>
      <c r="EW8" s="131"/>
      <c r="EX8" s="214"/>
      <c r="EY8" s="215"/>
      <c r="EZ8" s="215"/>
      <c r="FA8" s="215"/>
      <c r="FB8" s="215"/>
      <c r="FC8" s="215"/>
      <c r="FD8" s="215"/>
      <c r="FE8" s="215"/>
      <c r="FF8" s="215"/>
      <c r="FG8" s="215"/>
      <c r="FH8" s="215"/>
      <c r="FI8" s="215"/>
      <c r="FJ8" s="215"/>
      <c r="FK8" s="215"/>
      <c r="FL8" s="215"/>
      <c r="FM8" s="215"/>
      <c r="FN8" s="215"/>
      <c r="FO8" s="215"/>
      <c r="FP8" s="215"/>
      <c r="FQ8" s="215"/>
      <c r="FR8" s="215"/>
      <c r="FS8" s="215"/>
      <c r="FT8" s="215"/>
      <c r="FU8" s="215"/>
      <c r="FV8" s="96" t="s">
        <v>23</v>
      </c>
      <c r="FW8" s="97"/>
      <c r="FX8" s="97"/>
      <c r="FY8" s="97"/>
      <c r="FZ8" s="97"/>
      <c r="GA8" s="97"/>
      <c r="GB8" s="97"/>
      <c r="GC8" s="97"/>
      <c r="GD8" s="97"/>
      <c r="GE8" s="97"/>
      <c r="GF8" s="97"/>
      <c r="GG8" s="97"/>
      <c r="GH8" s="97"/>
      <c r="GI8" s="97"/>
      <c r="GJ8" s="97"/>
      <c r="GK8" s="97"/>
      <c r="GL8" s="97"/>
      <c r="GM8" s="97"/>
      <c r="GN8" s="97"/>
      <c r="GO8" s="97"/>
      <c r="GP8" s="97"/>
      <c r="GQ8" s="97"/>
      <c r="GR8" s="97"/>
      <c r="GS8" s="97"/>
      <c r="GT8" s="97"/>
      <c r="GU8" s="97"/>
      <c r="GV8" s="96" t="s">
        <v>281</v>
      </c>
      <c r="GW8" s="97"/>
      <c r="GX8" s="97"/>
      <c r="GY8" s="97"/>
      <c r="GZ8" s="97"/>
      <c r="HA8" s="97"/>
      <c r="HB8" s="97"/>
      <c r="HC8" s="97"/>
      <c r="HD8" s="97"/>
      <c r="HE8" s="97"/>
      <c r="HF8" s="97"/>
      <c r="HG8" s="97"/>
      <c r="HH8" s="97"/>
      <c r="HI8" s="97"/>
      <c r="HJ8" s="97"/>
      <c r="HK8" s="97"/>
      <c r="HL8" s="97"/>
      <c r="HM8" s="97"/>
      <c r="HN8" s="97"/>
      <c r="HO8" s="97"/>
      <c r="HP8" s="97"/>
      <c r="HQ8" s="97"/>
      <c r="HR8" s="97"/>
      <c r="HS8" s="97"/>
      <c r="HT8" s="97"/>
      <c r="HU8" s="98"/>
      <c r="HV8" s="177" t="s">
        <v>282</v>
      </c>
      <c r="HW8" s="131"/>
      <c r="HX8" s="131"/>
      <c r="HY8" s="131"/>
      <c r="HZ8" s="131"/>
      <c r="IA8" s="131"/>
      <c r="IB8" s="131"/>
      <c r="IC8" s="131"/>
      <c r="ID8" s="131"/>
      <c r="IE8" s="131"/>
      <c r="IF8" s="131"/>
      <c r="IG8" s="131"/>
      <c r="IH8" s="131"/>
      <c r="II8" s="131"/>
      <c r="IJ8" s="131"/>
      <c r="IK8" s="131"/>
      <c r="IL8" s="131"/>
      <c r="IM8" s="131"/>
      <c r="IN8" s="131"/>
      <c r="IO8" s="131"/>
      <c r="IP8" s="131"/>
      <c r="IQ8" s="131"/>
      <c r="IR8" s="131"/>
      <c r="IS8" s="131"/>
      <c r="IT8" s="131"/>
      <c r="IU8" s="132"/>
      <c r="IV8" s="91" t="s">
        <v>282</v>
      </c>
      <c r="IW8" s="92"/>
      <c r="IX8" s="92"/>
      <c r="IY8" s="92"/>
      <c r="IZ8" s="92"/>
      <c r="JA8" s="92"/>
      <c r="JB8" s="92"/>
      <c r="JC8" s="92"/>
      <c r="JD8" s="92"/>
      <c r="JE8" s="92"/>
      <c r="JF8" s="93"/>
      <c r="JG8" s="94"/>
      <c r="JH8" s="92"/>
      <c r="JI8" s="92"/>
      <c r="JJ8" s="92"/>
      <c r="JK8" s="95"/>
      <c r="JL8" s="92"/>
      <c r="JM8" s="92"/>
      <c r="JN8" s="92"/>
      <c r="JO8" s="92"/>
      <c r="JP8" s="92"/>
      <c r="JQ8" s="92"/>
      <c r="JR8" s="92"/>
      <c r="JS8" s="92"/>
      <c r="JT8" s="91" t="s">
        <v>282</v>
      </c>
      <c r="JU8" s="92"/>
      <c r="JV8" s="92"/>
      <c r="JW8" s="92"/>
      <c r="JX8" s="92"/>
      <c r="JY8" s="92"/>
      <c r="JZ8" s="92"/>
      <c r="KA8" s="92"/>
      <c r="KB8" s="92"/>
      <c r="KC8" s="92"/>
      <c r="KD8" s="93"/>
      <c r="KE8" s="94"/>
      <c r="KF8" s="92"/>
      <c r="KG8" s="92"/>
      <c r="KH8" s="92"/>
      <c r="KI8" s="95"/>
      <c r="KJ8" s="92"/>
      <c r="KK8" s="92"/>
      <c r="KL8" s="92"/>
      <c r="KM8" s="92"/>
      <c r="KN8" s="92"/>
      <c r="KO8" s="92"/>
      <c r="KP8" s="92"/>
      <c r="KQ8" s="92"/>
      <c r="KR8" s="91" t="s">
        <v>282</v>
      </c>
      <c r="KS8" s="92"/>
      <c r="KT8" s="92"/>
      <c r="KU8" s="92"/>
      <c r="KV8" s="92"/>
      <c r="KW8" s="92"/>
      <c r="KX8" s="92"/>
      <c r="KY8" s="92"/>
      <c r="KZ8" s="92"/>
      <c r="LA8" s="92"/>
      <c r="LB8" s="93"/>
      <c r="LC8" s="94"/>
      <c r="LD8" s="92"/>
      <c r="LE8" s="92"/>
      <c r="LF8" s="92"/>
      <c r="LG8" s="95"/>
      <c r="LH8" s="92"/>
      <c r="LI8" s="92"/>
      <c r="LJ8" s="92"/>
      <c r="LK8" s="92"/>
      <c r="LL8" s="92"/>
      <c r="LM8" s="92"/>
      <c r="LN8" s="92"/>
      <c r="LO8" s="92"/>
      <c r="LP8" s="229"/>
      <c r="LQ8" s="230"/>
      <c r="LR8" s="230"/>
      <c r="LS8" s="230"/>
      <c r="LT8" s="230"/>
      <c r="LU8" s="230"/>
      <c r="LV8" s="230"/>
      <c r="LW8" s="230"/>
      <c r="LX8" s="230"/>
      <c r="LY8" s="230"/>
      <c r="LZ8" s="230"/>
      <c r="MA8" s="230"/>
      <c r="MB8" s="230"/>
      <c r="MC8" s="230"/>
      <c r="MD8" s="230"/>
      <c r="ME8" s="230"/>
      <c r="MF8" s="230"/>
      <c r="MG8" s="230"/>
      <c r="MH8" s="230"/>
      <c r="MI8" s="230"/>
      <c r="MJ8" s="230"/>
      <c r="MK8" s="230"/>
      <c r="ML8" s="230"/>
      <c r="MM8" s="230"/>
    </row>
    <row r="9" spans="1:351" x14ac:dyDescent="0.3">
      <c r="A9" s="120"/>
      <c r="B9" s="82"/>
      <c r="C9" s="82"/>
      <c r="D9" s="96" t="s">
        <v>23</v>
      </c>
      <c r="E9" s="97"/>
      <c r="F9" s="97"/>
      <c r="G9" s="97"/>
      <c r="H9" s="97"/>
      <c r="I9" s="97"/>
      <c r="J9" s="97"/>
      <c r="K9" s="97"/>
      <c r="L9" s="97"/>
      <c r="M9" s="97"/>
      <c r="N9" s="97"/>
      <c r="O9" s="97"/>
      <c r="P9" s="97"/>
      <c r="Q9" s="97"/>
      <c r="R9" s="97"/>
      <c r="S9" s="97"/>
      <c r="T9" s="97"/>
      <c r="U9" s="97"/>
      <c r="V9" s="97"/>
      <c r="W9" s="97"/>
      <c r="X9" s="97"/>
      <c r="Y9" s="97"/>
      <c r="Z9" s="97"/>
      <c r="AA9" s="97"/>
      <c r="AB9" s="97"/>
      <c r="AC9" s="98"/>
      <c r="AD9" s="96" t="s">
        <v>281</v>
      </c>
      <c r="AE9" s="97"/>
      <c r="AF9" s="97"/>
      <c r="AG9" s="97"/>
      <c r="AH9" s="97"/>
      <c r="AI9" s="97"/>
      <c r="AJ9" s="97"/>
      <c r="AK9" s="97"/>
      <c r="AL9" s="97"/>
      <c r="AM9" s="97"/>
      <c r="AN9" s="97"/>
      <c r="AO9" s="97"/>
      <c r="AP9" s="97"/>
      <c r="AQ9" s="97"/>
      <c r="AR9" s="97"/>
      <c r="AS9" s="97"/>
      <c r="AT9" s="97"/>
      <c r="AU9" s="97"/>
      <c r="AV9" s="97"/>
      <c r="AW9" s="97"/>
      <c r="AX9" s="97"/>
      <c r="AY9" s="97"/>
      <c r="AZ9" s="97"/>
      <c r="BA9" s="97"/>
      <c r="BB9" s="97"/>
      <c r="BC9" s="98"/>
      <c r="BD9" s="96" t="s">
        <v>282</v>
      </c>
      <c r="BE9" s="97"/>
      <c r="BF9" s="97"/>
      <c r="BG9" s="97"/>
      <c r="BH9" s="97"/>
      <c r="BI9" s="97"/>
      <c r="BJ9" s="97"/>
      <c r="BK9" s="97"/>
      <c r="BL9" s="97"/>
      <c r="BM9" s="97"/>
      <c r="BN9" s="97"/>
      <c r="BO9" s="97"/>
      <c r="BP9" s="97"/>
      <c r="BQ9" s="97"/>
      <c r="BR9" s="97"/>
      <c r="BS9" s="97"/>
      <c r="BT9" s="97"/>
      <c r="BU9" s="97"/>
      <c r="BV9" s="97"/>
      <c r="BW9" s="97"/>
      <c r="BX9" s="97"/>
      <c r="BY9" s="97"/>
      <c r="BZ9" s="97"/>
      <c r="CA9" s="97"/>
      <c r="CB9" s="97"/>
      <c r="CC9" s="98"/>
      <c r="CD9" s="99" t="s">
        <v>283</v>
      </c>
      <c r="CE9" s="152"/>
      <c r="CF9" s="152"/>
      <c r="CG9" s="152"/>
      <c r="CH9" s="152"/>
      <c r="CI9" s="152"/>
      <c r="CJ9" s="152"/>
      <c r="CK9" s="152"/>
      <c r="CL9" s="152"/>
      <c r="CM9" s="152"/>
      <c r="CN9" s="152"/>
      <c r="CO9" s="152"/>
      <c r="CP9" s="152"/>
      <c r="CQ9" s="152"/>
      <c r="CR9" s="152"/>
      <c r="CS9" s="170"/>
      <c r="CT9" s="152"/>
      <c r="CU9" s="152"/>
      <c r="CV9" s="152"/>
      <c r="CW9" s="152"/>
      <c r="CX9" s="152"/>
      <c r="CY9" s="152"/>
      <c r="CZ9" s="152"/>
      <c r="DA9" s="152"/>
      <c r="DB9" s="99" t="s">
        <v>284</v>
      </c>
      <c r="DC9" s="152"/>
      <c r="DD9" s="152"/>
      <c r="DE9" s="152"/>
      <c r="DF9" s="152"/>
      <c r="DG9" s="152"/>
      <c r="DH9" s="152"/>
      <c r="DI9" s="152"/>
      <c r="DJ9" s="152"/>
      <c r="DK9" s="152"/>
      <c r="DL9" s="152"/>
      <c r="DM9" s="152"/>
      <c r="DN9" s="152"/>
      <c r="DO9" s="152"/>
      <c r="DP9" s="152"/>
      <c r="DQ9" s="170"/>
      <c r="DR9" s="152"/>
      <c r="DS9" s="152"/>
      <c r="DT9" s="152"/>
      <c r="DU9" s="152"/>
      <c r="DV9" s="152"/>
      <c r="DW9" s="152"/>
      <c r="DX9" s="152"/>
      <c r="DY9" s="152"/>
      <c r="DZ9" s="99" t="s">
        <v>285</v>
      </c>
      <c r="EA9" s="100"/>
      <c r="EB9" s="100"/>
      <c r="EC9" s="100"/>
      <c r="ED9" s="100"/>
      <c r="EE9" s="100"/>
      <c r="EF9" s="100"/>
      <c r="EG9" s="100"/>
      <c r="EH9" s="100"/>
      <c r="EI9" s="100"/>
      <c r="EJ9" s="100"/>
      <c r="EK9" s="100"/>
      <c r="EL9" s="100"/>
      <c r="EM9" s="100"/>
      <c r="EN9" s="100"/>
      <c r="EO9" s="101"/>
      <c r="EP9" s="173"/>
      <c r="EQ9" s="173"/>
      <c r="ER9" s="173"/>
      <c r="ES9" s="173"/>
      <c r="ET9" s="173"/>
      <c r="EU9" s="173"/>
      <c r="EV9" s="173"/>
      <c r="EW9" s="173"/>
      <c r="EX9" s="214"/>
      <c r="EY9" s="215"/>
      <c r="EZ9" s="215"/>
      <c r="FA9" s="215"/>
      <c r="FB9" s="215"/>
      <c r="FC9" s="215"/>
      <c r="FD9" s="215"/>
      <c r="FE9" s="215"/>
      <c r="FF9" s="215"/>
      <c r="FG9" s="215"/>
      <c r="FH9" s="215"/>
      <c r="FI9" s="215"/>
      <c r="FJ9" s="215"/>
      <c r="FK9" s="215"/>
      <c r="FL9" s="215"/>
      <c r="FM9" s="215"/>
      <c r="FN9" s="215"/>
      <c r="FO9" s="215"/>
      <c r="FP9" s="215"/>
      <c r="FQ9" s="215"/>
      <c r="FR9" s="215"/>
      <c r="FS9" s="215"/>
      <c r="FT9" s="215"/>
      <c r="FU9" s="215"/>
      <c r="FV9" s="160"/>
      <c r="FW9" s="160"/>
      <c r="FX9" s="160"/>
      <c r="FY9" s="160"/>
      <c r="FZ9" s="160"/>
      <c r="GA9" s="160"/>
      <c r="GB9" s="160"/>
      <c r="GC9" s="160"/>
      <c r="GD9" s="160"/>
      <c r="GE9" s="160"/>
      <c r="GF9" s="160"/>
      <c r="GG9" s="160"/>
      <c r="GH9" s="160"/>
      <c r="GI9" s="160"/>
      <c r="GJ9" s="160"/>
      <c r="GK9" s="160"/>
      <c r="GL9" s="160"/>
      <c r="GM9" s="160"/>
      <c r="GN9" s="160"/>
      <c r="GO9" s="160"/>
      <c r="GP9" s="160"/>
      <c r="GQ9" s="160"/>
      <c r="GR9" s="160"/>
      <c r="GS9" s="160"/>
      <c r="GT9" s="160"/>
      <c r="GU9" s="160"/>
      <c r="GV9" s="127"/>
      <c r="GW9" s="128"/>
      <c r="GX9" s="128"/>
      <c r="GY9" s="128"/>
      <c r="GZ9" s="128"/>
      <c r="HA9" s="128"/>
      <c r="HB9" s="128"/>
      <c r="HC9" s="128"/>
      <c r="HD9" s="128"/>
      <c r="HE9" s="128"/>
      <c r="HF9" s="128"/>
      <c r="HG9" s="128"/>
      <c r="HH9" s="128"/>
      <c r="HI9" s="128"/>
      <c r="HJ9" s="128"/>
      <c r="HK9" s="128"/>
      <c r="HL9" s="128"/>
      <c r="HM9" s="128"/>
      <c r="HN9" s="128"/>
      <c r="HO9" s="128"/>
      <c r="HP9" s="128"/>
      <c r="HQ9" s="128"/>
      <c r="HR9" s="128"/>
      <c r="HS9" s="128"/>
      <c r="HT9" s="128"/>
      <c r="HU9" s="129"/>
      <c r="HV9" s="127"/>
      <c r="HW9" s="128" t="s">
        <v>23</v>
      </c>
      <c r="HX9" s="128"/>
      <c r="HY9" s="128"/>
      <c r="HZ9" s="128"/>
      <c r="IA9" s="128"/>
      <c r="IB9" s="128"/>
      <c r="IC9" s="128"/>
      <c r="ID9" s="128"/>
      <c r="IE9" s="128"/>
      <c r="IF9" s="128"/>
      <c r="IG9" s="128"/>
      <c r="IH9" s="128"/>
      <c r="II9" s="128"/>
      <c r="IJ9" s="128"/>
      <c r="IK9" s="128"/>
      <c r="IL9" s="128"/>
      <c r="IM9" s="128"/>
      <c r="IN9" s="128"/>
      <c r="IO9" s="128"/>
      <c r="IP9" s="128"/>
      <c r="IQ9" s="128"/>
      <c r="IR9" s="128"/>
      <c r="IS9" s="128"/>
      <c r="IT9" s="128"/>
      <c r="IU9" s="129"/>
      <c r="IV9" s="91" t="s">
        <v>283</v>
      </c>
      <c r="IW9" s="92"/>
      <c r="IX9" s="92"/>
      <c r="IY9" s="92"/>
      <c r="IZ9" s="92"/>
      <c r="JA9" s="92"/>
      <c r="JB9" s="92"/>
      <c r="JC9" s="92"/>
      <c r="JD9" s="92"/>
      <c r="JE9" s="92"/>
      <c r="JF9" s="93"/>
      <c r="JG9" s="94"/>
      <c r="JH9" s="92"/>
      <c r="JI9" s="92"/>
      <c r="JJ9" s="92"/>
      <c r="JK9" s="95"/>
      <c r="JL9" s="92"/>
      <c r="JM9" s="92"/>
      <c r="JN9" s="92"/>
      <c r="JO9" s="92"/>
      <c r="JP9" s="92"/>
      <c r="JQ9" s="92"/>
      <c r="JR9" s="92"/>
      <c r="JS9" s="92"/>
      <c r="JT9" s="91" t="s">
        <v>284</v>
      </c>
      <c r="JU9" s="92"/>
      <c r="JV9" s="92"/>
      <c r="JW9" s="92"/>
      <c r="JX9" s="92"/>
      <c r="JY9" s="92"/>
      <c r="JZ9" s="92"/>
      <c r="KA9" s="92"/>
      <c r="KB9" s="92"/>
      <c r="KC9" s="92"/>
      <c r="KD9" s="93"/>
      <c r="KE9" s="94"/>
      <c r="KF9" s="92"/>
      <c r="KG9" s="92"/>
      <c r="KH9" s="92"/>
      <c r="KI9" s="95"/>
      <c r="KJ9" s="92"/>
      <c r="KK9" s="92"/>
      <c r="KL9" s="92"/>
      <c r="KM9" s="92"/>
      <c r="KN9" s="92"/>
      <c r="KO9" s="92"/>
      <c r="KP9" s="92"/>
      <c r="KQ9" s="92"/>
      <c r="KR9" s="91" t="s">
        <v>285</v>
      </c>
      <c r="KS9" s="92"/>
      <c r="KT9" s="92"/>
      <c r="KU9" s="92"/>
      <c r="KV9" s="92"/>
      <c r="KW9" s="92"/>
      <c r="KX9" s="92"/>
      <c r="KY9" s="92"/>
      <c r="KZ9" s="92"/>
      <c r="LA9" s="92"/>
      <c r="LB9" s="93"/>
      <c r="LC9" s="94"/>
      <c r="LD9" s="92"/>
      <c r="LE9" s="92"/>
      <c r="LF9" s="92"/>
      <c r="LG9" s="95"/>
      <c r="LH9" s="92"/>
      <c r="LI9" s="92"/>
      <c r="LJ9" s="92"/>
      <c r="LK9" s="92"/>
      <c r="LL9" s="92"/>
      <c r="LM9" s="92"/>
      <c r="LN9" s="92"/>
      <c r="LO9" s="92"/>
      <c r="LP9" s="229"/>
      <c r="LQ9" s="230"/>
      <c r="LR9" s="230"/>
      <c r="LS9" s="230"/>
      <c r="LT9" s="230"/>
      <c r="LU9" s="230"/>
      <c r="LV9" s="230"/>
      <c r="LW9" s="230"/>
      <c r="LX9" s="230"/>
      <c r="LY9" s="230"/>
      <c r="LZ9" s="230"/>
      <c r="MA9" s="230"/>
      <c r="MB9" s="230"/>
      <c r="MC9" s="230"/>
      <c r="MD9" s="230"/>
      <c r="ME9" s="230"/>
      <c r="MF9" s="230"/>
      <c r="MG9" s="230"/>
      <c r="MH9" s="230"/>
      <c r="MI9" s="230"/>
      <c r="MJ9" s="230"/>
      <c r="MK9" s="230"/>
      <c r="ML9" s="230"/>
      <c r="MM9" s="230"/>
    </row>
    <row r="10" spans="1:351" ht="12.75" customHeight="1" x14ac:dyDescent="0.3">
      <c r="A10" s="122"/>
      <c r="B10" s="78"/>
      <c r="C10" s="78"/>
      <c r="D10" s="206" t="s">
        <v>23</v>
      </c>
      <c r="E10" s="204" t="s">
        <v>255</v>
      </c>
      <c r="F10" s="204" t="s">
        <v>256</v>
      </c>
      <c r="G10" s="204" t="s">
        <v>275</v>
      </c>
      <c r="H10" s="204" t="s">
        <v>276</v>
      </c>
      <c r="I10" s="204" t="s">
        <v>277</v>
      </c>
      <c r="J10" s="204" t="s">
        <v>278</v>
      </c>
      <c r="K10" s="204" t="s">
        <v>258</v>
      </c>
      <c r="L10" s="204" t="s">
        <v>259</v>
      </c>
      <c r="M10" s="204" t="s">
        <v>260</v>
      </c>
      <c r="N10" s="204" t="s">
        <v>261</v>
      </c>
      <c r="O10" s="204" t="s">
        <v>262</v>
      </c>
      <c r="P10" s="204" t="s">
        <v>263</v>
      </c>
      <c r="Q10" s="204" t="s">
        <v>264</v>
      </c>
      <c r="R10" s="204" t="s">
        <v>265</v>
      </c>
      <c r="S10" s="204" t="s">
        <v>257</v>
      </c>
      <c r="T10" s="204" t="s">
        <v>266</v>
      </c>
      <c r="U10" s="204" t="s">
        <v>267</v>
      </c>
      <c r="V10" s="204" t="s">
        <v>268</v>
      </c>
      <c r="W10" s="204" t="s">
        <v>269</v>
      </c>
      <c r="X10" s="204" t="s">
        <v>270</v>
      </c>
      <c r="Y10" s="204" t="s">
        <v>271</v>
      </c>
      <c r="Z10" s="204" t="s">
        <v>272</v>
      </c>
      <c r="AA10" s="204" t="s">
        <v>273</v>
      </c>
      <c r="AB10" s="171" t="s">
        <v>294</v>
      </c>
      <c r="AC10" s="172"/>
      <c r="AD10" s="206" t="s">
        <v>23</v>
      </c>
      <c r="AE10" s="204" t="s">
        <v>255</v>
      </c>
      <c r="AF10" s="204" t="s">
        <v>256</v>
      </c>
      <c r="AG10" s="204" t="s">
        <v>275</v>
      </c>
      <c r="AH10" s="204" t="s">
        <v>276</v>
      </c>
      <c r="AI10" s="204" t="s">
        <v>277</v>
      </c>
      <c r="AJ10" s="204" t="s">
        <v>278</v>
      </c>
      <c r="AK10" s="204" t="s">
        <v>258</v>
      </c>
      <c r="AL10" s="204" t="s">
        <v>259</v>
      </c>
      <c r="AM10" s="204" t="s">
        <v>260</v>
      </c>
      <c r="AN10" s="204" t="s">
        <v>261</v>
      </c>
      <c r="AO10" s="204" t="s">
        <v>262</v>
      </c>
      <c r="AP10" s="204" t="s">
        <v>263</v>
      </c>
      <c r="AQ10" s="204" t="s">
        <v>264</v>
      </c>
      <c r="AR10" s="204" t="s">
        <v>265</v>
      </c>
      <c r="AS10" s="204" t="s">
        <v>257</v>
      </c>
      <c r="AT10" s="204" t="s">
        <v>266</v>
      </c>
      <c r="AU10" s="204" t="s">
        <v>267</v>
      </c>
      <c r="AV10" s="204" t="s">
        <v>268</v>
      </c>
      <c r="AW10" s="204" t="s">
        <v>269</v>
      </c>
      <c r="AX10" s="204" t="s">
        <v>270</v>
      </c>
      <c r="AY10" s="204" t="s">
        <v>271</v>
      </c>
      <c r="AZ10" s="204" t="s">
        <v>272</v>
      </c>
      <c r="BA10" s="204" t="s">
        <v>273</v>
      </c>
      <c r="BB10" s="171" t="s">
        <v>294</v>
      </c>
      <c r="BC10" s="172"/>
      <c r="BD10" s="206" t="s">
        <v>23</v>
      </c>
      <c r="BE10" s="204" t="s">
        <v>255</v>
      </c>
      <c r="BF10" s="204" t="s">
        <v>256</v>
      </c>
      <c r="BG10" s="204" t="s">
        <v>275</v>
      </c>
      <c r="BH10" s="204" t="s">
        <v>276</v>
      </c>
      <c r="BI10" s="204" t="s">
        <v>277</v>
      </c>
      <c r="BJ10" s="204" t="s">
        <v>278</v>
      </c>
      <c r="BK10" s="204" t="s">
        <v>258</v>
      </c>
      <c r="BL10" s="204" t="s">
        <v>259</v>
      </c>
      <c r="BM10" s="204" t="s">
        <v>260</v>
      </c>
      <c r="BN10" s="204" t="s">
        <v>261</v>
      </c>
      <c r="BO10" s="204" t="s">
        <v>262</v>
      </c>
      <c r="BP10" s="204" t="s">
        <v>263</v>
      </c>
      <c r="BQ10" s="204" t="s">
        <v>264</v>
      </c>
      <c r="BR10" s="204" t="s">
        <v>265</v>
      </c>
      <c r="BS10" s="204" t="s">
        <v>257</v>
      </c>
      <c r="BT10" s="204" t="s">
        <v>266</v>
      </c>
      <c r="BU10" s="204" t="s">
        <v>267</v>
      </c>
      <c r="BV10" s="204" t="s">
        <v>268</v>
      </c>
      <c r="BW10" s="204" t="s">
        <v>269</v>
      </c>
      <c r="BX10" s="204" t="s">
        <v>270</v>
      </c>
      <c r="BY10" s="204" t="s">
        <v>271</v>
      </c>
      <c r="BZ10" s="204" t="s">
        <v>272</v>
      </c>
      <c r="CA10" s="204" t="s">
        <v>273</v>
      </c>
      <c r="CB10" s="171" t="s">
        <v>294</v>
      </c>
      <c r="CC10" s="98"/>
      <c r="CD10" s="237" t="s">
        <v>23</v>
      </c>
      <c r="CE10" s="204" t="s">
        <v>255</v>
      </c>
      <c r="CF10" s="204" t="s">
        <v>256</v>
      </c>
      <c r="CG10" s="204" t="s">
        <v>275</v>
      </c>
      <c r="CH10" s="204" t="s">
        <v>276</v>
      </c>
      <c r="CI10" s="204" t="s">
        <v>277</v>
      </c>
      <c r="CJ10" s="204" t="s">
        <v>278</v>
      </c>
      <c r="CK10" s="204" t="s">
        <v>258</v>
      </c>
      <c r="CL10" s="204" t="s">
        <v>259</v>
      </c>
      <c r="CM10" s="204" t="s">
        <v>260</v>
      </c>
      <c r="CN10" s="204" t="s">
        <v>261</v>
      </c>
      <c r="CO10" s="204" t="s">
        <v>262</v>
      </c>
      <c r="CP10" s="204" t="s">
        <v>263</v>
      </c>
      <c r="CQ10" s="204" t="s">
        <v>264</v>
      </c>
      <c r="CR10" s="204" t="s">
        <v>265</v>
      </c>
      <c r="CS10" s="204" t="s">
        <v>257</v>
      </c>
      <c r="CT10" s="204" t="s">
        <v>266</v>
      </c>
      <c r="CU10" s="204" t="s">
        <v>267</v>
      </c>
      <c r="CV10" s="204" t="s">
        <v>268</v>
      </c>
      <c r="CW10" s="204" t="s">
        <v>269</v>
      </c>
      <c r="CX10" s="204" t="s">
        <v>270</v>
      </c>
      <c r="CY10" s="204" t="s">
        <v>271</v>
      </c>
      <c r="CZ10" s="204" t="s">
        <v>272</v>
      </c>
      <c r="DA10" s="204" t="s">
        <v>273</v>
      </c>
      <c r="DB10" s="206" t="s">
        <v>23</v>
      </c>
      <c r="DC10" s="204" t="s">
        <v>255</v>
      </c>
      <c r="DD10" s="204" t="s">
        <v>256</v>
      </c>
      <c r="DE10" s="204" t="s">
        <v>275</v>
      </c>
      <c r="DF10" s="204" t="s">
        <v>276</v>
      </c>
      <c r="DG10" s="204" t="s">
        <v>277</v>
      </c>
      <c r="DH10" s="204" t="s">
        <v>278</v>
      </c>
      <c r="DI10" s="204" t="s">
        <v>258</v>
      </c>
      <c r="DJ10" s="204" t="s">
        <v>259</v>
      </c>
      <c r="DK10" s="204" t="s">
        <v>260</v>
      </c>
      <c r="DL10" s="204" t="s">
        <v>261</v>
      </c>
      <c r="DM10" s="204" t="s">
        <v>262</v>
      </c>
      <c r="DN10" s="204" t="s">
        <v>263</v>
      </c>
      <c r="DO10" s="204" t="s">
        <v>264</v>
      </c>
      <c r="DP10" s="204" t="s">
        <v>265</v>
      </c>
      <c r="DQ10" s="204" t="s">
        <v>257</v>
      </c>
      <c r="DR10" s="204" t="s">
        <v>266</v>
      </c>
      <c r="DS10" s="204" t="s">
        <v>267</v>
      </c>
      <c r="DT10" s="204" t="s">
        <v>268</v>
      </c>
      <c r="DU10" s="204" t="s">
        <v>269</v>
      </c>
      <c r="DV10" s="204" t="s">
        <v>270</v>
      </c>
      <c r="DW10" s="204" t="s">
        <v>271</v>
      </c>
      <c r="DX10" s="204" t="s">
        <v>272</v>
      </c>
      <c r="DY10" s="204" t="s">
        <v>273</v>
      </c>
      <c r="DZ10" s="206" t="s">
        <v>23</v>
      </c>
      <c r="EA10" s="204" t="s">
        <v>255</v>
      </c>
      <c r="EB10" s="204" t="s">
        <v>256</v>
      </c>
      <c r="EC10" s="204" t="s">
        <v>275</v>
      </c>
      <c r="ED10" s="204" t="s">
        <v>276</v>
      </c>
      <c r="EE10" s="204" t="s">
        <v>277</v>
      </c>
      <c r="EF10" s="204" t="s">
        <v>278</v>
      </c>
      <c r="EG10" s="204" t="s">
        <v>258</v>
      </c>
      <c r="EH10" s="204" t="s">
        <v>259</v>
      </c>
      <c r="EI10" s="204" t="s">
        <v>260</v>
      </c>
      <c r="EJ10" s="204" t="s">
        <v>261</v>
      </c>
      <c r="EK10" s="204" t="s">
        <v>262</v>
      </c>
      <c r="EL10" s="204" t="s">
        <v>263</v>
      </c>
      <c r="EM10" s="204" t="s">
        <v>264</v>
      </c>
      <c r="EN10" s="204" t="s">
        <v>265</v>
      </c>
      <c r="EO10" s="204" t="s">
        <v>257</v>
      </c>
      <c r="EP10" s="204" t="s">
        <v>266</v>
      </c>
      <c r="EQ10" s="204" t="s">
        <v>267</v>
      </c>
      <c r="ER10" s="204" t="s">
        <v>268</v>
      </c>
      <c r="ES10" s="204" t="s">
        <v>269</v>
      </c>
      <c r="ET10" s="204" t="s">
        <v>270</v>
      </c>
      <c r="EU10" s="204" t="s">
        <v>271</v>
      </c>
      <c r="EV10" s="204" t="s">
        <v>272</v>
      </c>
      <c r="EW10" s="204" t="s">
        <v>273</v>
      </c>
      <c r="EX10" s="206" t="s">
        <v>23</v>
      </c>
      <c r="EY10" s="204" t="s">
        <v>255</v>
      </c>
      <c r="EZ10" s="204" t="s">
        <v>256</v>
      </c>
      <c r="FA10" s="204" t="s">
        <v>275</v>
      </c>
      <c r="FB10" s="204" t="s">
        <v>276</v>
      </c>
      <c r="FC10" s="204" t="s">
        <v>277</v>
      </c>
      <c r="FD10" s="204" t="s">
        <v>278</v>
      </c>
      <c r="FE10" s="204" t="s">
        <v>258</v>
      </c>
      <c r="FF10" s="204" t="s">
        <v>259</v>
      </c>
      <c r="FG10" s="204" t="s">
        <v>260</v>
      </c>
      <c r="FH10" s="204" t="s">
        <v>261</v>
      </c>
      <c r="FI10" s="204" t="s">
        <v>262</v>
      </c>
      <c r="FJ10" s="204" t="s">
        <v>263</v>
      </c>
      <c r="FK10" s="204" t="s">
        <v>264</v>
      </c>
      <c r="FL10" s="204" t="s">
        <v>265</v>
      </c>
      <c r="FM10" s="204" t="s">
        <v>257</v>
      </c>
      <c r="FN10" s="204" t="s">
        <v>266</v>
      </c>
      <c r="FO10" s="204" t="s">
        <v>267</v>
      </c>
      <c r="FP10" s="204" t="s">
        <v>268</v>
      </c>
      <c r="FQ10" s="204" t="s">
        <v>269</v>
      </c>
      <c r="FR10" s="204" t="s">
        <v>270</v>
      </c>
      <c r="FS10" s="204" t="s">
        <v>271</v>
      </c>
      <c r="FT10" s="204" t="s">
        <v>272</v>
      </c>
      <c r="FU10" s="204" t="s">
        <v>273</v>
      </c>
      <c r="FV10" s="206" t="s">
        <v>23</v>
      </c>
      <c r="FW10" s="204" t="s">
        <v>255</v>
      </c>
      <c r="FX10" s="204" t="s">
        <v>256</v>
      </c>
      <c r="FY10" s="204" t="s">
        <v>275</v>
      </c>
      <c r="FZ10" s="204" t="s">
        <v>276</v>
      </c>
      <c r="GA10" s="204" t="s">
        <v>277</v>
      </c>
      <c r="GB10" s="204" t="s">
        <v>278</v>
      </c>
      <c r="GC10" s="204" t="s">
        <v>258</v>
      </c>
      <c r="GD10" s="204" t="s">
        <v>259</v>
      </c>
      <c r="GE10" s="204" t="s">
        <v>260</v>
      </c>
      <c r="GF10" s="204" t="s">
        <v>261</v>
      </c>
      <c r="GG10" s="204" t="s">
        <v>262</v>
      </c>
      <c r="GH10" s="204" t="s">
        <v>263</v>
      </c>
      <c r="GI10" s="204" t="s">
        <v>264</v>
      </c>
      <c r="GJ10" s="204" t="s">
        <v>265</v>
      </c>
      <c r="GK10" s="204" t="s">
        <v>257</v>
      </c>
      <c r="GL10" s="204" t="s">
        <v>266</v>
      </c>
      <c r="GM10" s="204" t="s">
        <v>267</v>
      </c>
      <c r="GN10" s="204" t="s">
        <v>268</v>
      </c>
      <c r="GO10" s="204" t="s">
        <v>269</v>
      </c>
      <c r="GP10" s="204" t="s">
        <v>270</v>
      </c>
      <c r="GQ10" s="204" t="s">
        <v>271</v>
      </c>
      <c r="GR10" s="204" t="s">
        <v>272</v>
      </c>
      <c r="GS10" s="204" t="s">
        <v>273</v>
      </c>
      <c r="GT10" s="171" t="s">
        <v>294</v>
      </c>
      <c r="GU10" s="172"/>
      <c r="GV10" s="206" t="s">
        <v>23</v>
      </c>
      <c r="GW10" s="204" t="s">
        <v>255</v>
      </c>
      <c r="GX10" s="204" t="s">
        <v>256</v>
      </c>
      <c r="GY10" s="204" t="s">
        <v>275</v>
      </c>
      <c r="GZ10" s="204" t="s">
        <v>276</v>
      </c>
      <c r="HA10" s="204" t="s">
        <v>277</v>
      </c>
      <c r="HB10" s="204" t="s">
        <v>278</v>
      </c>
      <c r="HC10" s="204" t="s">
        <v>258</v>
      </c>
      <c r="HD10" s="204" t="s">
        <v>259</v>
      </c>
      <c r="HE10" s="204" t="s">
        <v>260</v>
      </c>
      <c r="HF10" s="204" t="s">
        <v>261</v>
      </c>
      <c r="HG10" s="204" t="s">
        <v>262</v>
      </c>
      <c r="HH10" s="204" t="s">
        <v>263</v>
      </c>
      <c r="HI10" s="204" t="s">
        <v>264</v>
      </c>
      <c r="HJ10" s="204" t="s">
        <v>265</v>
      </c>
      <c r="HK10" s="204" t="s">
        <v>257</v>
      </c>
      <c r="HL10" s="204" t="s">
        <v>266</v>
      </c>
      <c r="HM10" s="204" t="s">
        <v>267</v>
      </c>
      <c r="HN10" s="204" t="s">
        <v>268</v>
      </c>
      <c r="HO10" s="204" t="s">
        <v>269</v>
      </c>
      <c r="HP10" s="204" t="s">
        <v>270</v>
      </c>
      <c r="HQ10" s="204" t="s">
        <v>271</v>
      </c>
      <c r="HR10" s="204" t="s">
        <v>272</v>
      </c>
      <c r="HS10" s="204" t="s">
        <v>273</v>
      </c>
      <c r="HT10" s="178" t="s">
        <v>294</v>
      </c>
      <c r="HU10" s="179"/>
      <c r="HV10" s="238" t="s">
        <v>23</v>
      </c>
      <c r="HW10" s="223" t="s">
        <v>255</v>
      </c>
      <c r="HX10" s="223" t="s">
        <v>256</v>
      </c>
      <c r="HY10" s="223" t="s">
        <v>275</v>
      </c>
      <c r="HZ10" s="223" t="s">
        <v>276</v>
      </c>
      <c r="IA10" s="223" t="s">
        <v>277</v>
      </c>
      <c r="IB10" s="223" t="s">
        <v>278</v>
      </c>
      <c r="IC10" s="223" t="s">
        <v>258</v>
      </c>
      <c r="ID10" s="223" t="s">
        <v>259</v>
      </c>
      <c r="IE10" s="223" t="s">
        <v>260</v>
      </c>
      <c r="IF10" s="223" t="s">
        <v>261</v>
      </c>
      <c r="IG10" s="223" t="s">
        <v>262</v>
      </c>
      <c r="IH10" s="223" t="s">
        <v>263</v>
      </c>
      <c r="II10" s="223" t="s">
        <v>264</v>
      </c>
      <c r="IJ10" s="223" t="s">
        <v>265</v>
      </c>
      <c r="IK10" s="223" t="s">
        <v>257</v>
      </c>
      <c r="IL10" s="223" t="s">
        <v>266</v>
      </c>
      <c r="IM10" s="223" t="s">
        <v>267</v>
      </c>
      <c r="IN10" s="223" t="s">
        <v>268</v>
      </c>
      <c r="IO10" s="223" t="s">
        <v>269</v>
      </c>
      <c r="IP10" s="223" t="s">
        <v>270</v>
      </c>
      <c r="IQ10" s="223" t="s">
        <v>271</v>
      </c>
      <c r="IR10" s="223" t="s">
        <v>272</v>
      </c>
      <c r="IS10" s="223" t="s">
        <v>273</v>
      </c>
      <c r="IT10" s="178" t="s">
        <v>294</v>
      </c>
      <c r="IU10" s="179"/>
      <c r="IV10" s="238" t="s">
        <v>23</v>
      </c>
      <c r="IW10" s="223" t="s">
        <v>255</v>
      </c>
      <c r="IX10" s="223" t="s">
        <v>256</v>
      </c>
      <c r="IY10" s="223" t="s">
        <v>275</v>
      </c>
      <c r="IZ10" s="223" t="s">
        <v>276</v>
      </c>
      <c r="JA10" s="223" t="s">
        <v>277</v>
      </c>
      <c r="JB10" s="223" t="s">
        <v>278</v>
      </c>
      <c r="JC10" s="223" t="s">
        <v>258</v>
      </c>
      <c r="JD10" s="223" t="s">
        <v>259</v>
      </c>
      <c r="JE10" s="223" t="s">
        <v>260</v>
      </c>
      <c r="JF10" s="223" t="s">
        <v>261</v>
      </c>
      <c r="JG10" s="223" t="s">
        <v>262</v>
      </c>
      <c r="JH10" s="223" t="s">
        <v>263</v>
      </c>
      <c r="JI10" s="223" t="s">
        <v>264</v>
      </c>
      <c r="JJ10" s="223" t="s">
        <v>265</v>
      </c>
      <c r="JK10" s="223" t="s">
        <v>257</v>
      </c>
      <c r="JL10" s="223" t="s">
        <v>266</v>
      </c>
      <c r="JM10" s="223" t="s">
        <v>267</v>
      </c>
      <c r="JN10" s="223" t="s">
        <v>268</v>
      </c>
      <c r="JO10" s="223" t="s">
        <v>269</v>
      </c>
      <c r="JP10" s="223" t="s">
        <v>270</v>
      </c>
      <c r="JQ10" s="223" t="s">
        <v>271</v>
      </c>
      <c r="JR10" s="223" t="s">
        <v>272</v>
      </c>
      <c r="JS10" s="223" t="s">
        <v>273</v>
      </c>
      <c r="JT10" s="238" t="s">
        <v>23</v>
      </c>
      <c r="JU10" s="223" t="s">
        <v>255</v>
      </c>
      <c r="JV10" s="223" t="s">
        <v>256</v>
      </c>
      <c r="JW10" s="223" t="s">
        <v>275</v>
      </c>
      <c r="JX10" s="223" t="s">
        <v>276</v>
      </c>
      <c r="JY10" s="223" t="s">
        <v>277</v>
      </c>
      <c r="JZ10" s="223" t="s">
        <v>278</v>
      </c>
      <c r="KA10" s="223" t="s">
        <v>258</v>
      </c>
      <c r="KB10" s="223" t="s">
        <v>259</v>
      </c>
      <c r="KC10" s="223" t="s">
        <v>260</v>
      </c>
      <c r="KD10" s="223" t="s">
        <v>261</v>
      </c>
      <c r="KE10" s="223" t="s">
        <v>262</v>
      </c>
      <c r="KF10" s="223" t="s">
        <v>263</v>
      </c>
      <c r="KG10" s="223" t="s">
        <v>264</v>
      </c>
      <c r="KH10" s="223" t="s">
        <v>265</v>
      </c>
      <c r="KI10" s="223" t="s">
        <v>257</v>
      </c>
      <c r="KJ10" s="223" t="s">
        <v>266</v>
      </c>
      <c r="KK10" s="223" t="s">
        <v>267</v>
      </c>
      <c r="KL10" s="223" t="s">
        <v>268</v>
      </c>
      <c r="KM10" s="223" t="s">
        <v>269</v>
      </c>
      <c r="KN10" s="223" t="s">
        <v>270</v>
      </c>
      <c r="KO10" s="223" t="s">
        <v>271</v>
      </c>
      <c r="KP10" s="223" t="s">
        <v>272</v>
      </c>
      <c r="KQ10" s="223" t="s">
        <v>273</v>
      </c>
      <c r="KR10" s="238" t="s">
        <v>23</v>
      </c>
      <c r="KS10" s="223" t="s">
        <v>255</v>
      </c>
      <c r="KT10" s="223" t="s">
        <v>256</v>
      </c>
      <c r="KU10" s="223" t="s">
        <v>275</v>
      </c>
      <c r="KV10" s="223" t="s">
        <v>276</v>
      </c>
      <c r="KW10" s="223" t="s">
        <v>277</v>
      </c>
      <c r="KX10" s="223" t="s">
        <v>278</v>
      </c>
      <c r="KY10" s="223" t="s">
        <v>258</v>
      </c>
      <c r="KZ10" s="223" t="s">
        <v>259</v>
      </c>
      <c r="LA10" s="223" t="s">
        <v>260</v>
      </c>
      <c r="LB10" s="223" t="s">
        <v>261</v>
      </c>
      <c r="LC10" s="223" t="s">
        <v>262</v>
      </c>
      <c r="LD10" s="223" t="s">
        <v>263</v>
      </c>
      <c r="LE10" s="223" t="s">
        <v>264</v>
      </c>
      <c r="LF10" s="223" t="s">
        <v>265</v>
      </c>
      <c r="LG10" s="223" t="s">
        <v>257</v>
      </c>
      <c r="LH10" s="223" t="s">
        <v>266</v>
      </c>
      <c r="LI10" s="223" t="s">
        <v>267</v>
      </c>
      <c r="LJ10" s="223" t="s">
        <v>268</v>
      </c>
      <c r="LK10" s="223" t="s">
        <v>269</v>
      </c>
      <c r="LL10" s="223" t="s">
        <v>270</v>
      </c>
      <c r="LM10" s="223" t="s">
        <v>271</v>
      </c>
      <c r="LN10" s="223" t="s">
        <v>272</v>
      </c>
      <c r="LO10" s="204" t="s">
        <v>273</v>
      </c>
      <c r="LP10" s="206" t="s">
        <v>23</v>
      </c>
      <c r="LQ10" s="204" t="s">
        <v>255</v>
      </c>
      <c r="LR10" s="204" t="s">
        <v>256</v>
      </c>
      <c r="LS10" s="204" t="s">
        <v>275</v>
      </c>
      <c r="LT10" s="204" t="s">
        <v>276</v>
      </c>
      <c r="LU10" s="204" t="s">
        <v>277</v>
      </c>
      <c r="LV10" s="204" t="s">
        <v>278</v>
      </c>
      <c r="LW10" s="204" t="s">
        <v>258</v>
      </c>
      <c r="LX10" s="204" t="s">
        <v>259</v>
      </c>
      <c r="LY10" s="204" t="s">
        <v>260</v>
      </c>
      <c r="LZ10" s="204" t="s">
        <v>261</v>
      </c>
      <c r="MA10" s="204" t="s">
        <v>262</v>
      </c>
      <c r="MB10" s="204" t="s">
        <v>263</v>
      </c>
      <c r="MC10" s="204" t="s">
        <v>264</v>
      </c>
      <c r="MD10" s="204" t="s">
        <v>265</v>
      </c>
      <c r="ME10" s="204" t="s">
        <v>257</v>
      </c>
      <c r="MF10" s="204" t="s">
        <v>266</v>
      </c>
      <c r="MG10" s="204" t="s">
        <v>267</v>
      </c>
      <c r="MH10" s="204" t="s">
        <v>268</v>
      </c>
      <c r="MI10" s="204" t="s">
        <v>269</v>
      </c>
      <c r="MJ10" s="204" t="s">
        <v>270</v>
      </c>
      <c r="MK10" s="204" t="s">
        <v>271</v>
      </c>
      <c r="ML10" s="204" t="s">
        <v>272</v>
      </c>
      <c r="MM10" s="204" t="s">
        <v>273</v>
      </c>
    </row>
    <row r="11" spans="1:351" ht="15" customHeight="1" x14ac:dyDescent="0.3">
      <c r="A11" s="122"/>
      <c r="B11" s="78"/>
      <c r="C11" s="78"/>
      <c r="D11" s="206"/>
      <c r="E11" s="204"/>
      <c r="F11" s="204"/>
      <c r="G11" s="204"/>
      <c r="H11" s="204"/>
      <c r="I11" s="204"/>
      <c r="J11" s="204"/>
      <c r="K11" s="204"/>
      <c r="L11" s="204"/>
      <c r="M11" s="204"/>
      <c r="N11" s="204"/>
      <c r="O11" s="204"/>
      <c r="P11" s="204"/>
      <c r="Q11" s="204"/>
      <c r="R11" s="204"/>
      <c r="S11" s="204"/>
      <c r="T11" s="204"/>
      <c r="U11" s="204"/>
      <c r="V11" s="204"/>
      <c r="W11" s="204"/>
      <c r="X11" s="204"/>
      <c r="Y11" s="204"/>
      <c r="Z11" s="204"/>
      <c r="AA11" s="204"/>
      <c r="AB11" s="125"/>
      <c r="AC11" s="126"/>
      <c r="AD11" s="206"/>
      <c r="AE11" s="204"/>
      <c r="AF11" s="204"/>
      <c r="AG11" s="204"/>
      <c r="AH11" s="204"/>
      <c r="AI11" s="204"/>
      <c r="AJ11" s="204"/>
      <c r="AK11" s="204"/>
      <c r="AL11" s="204"/>
      <c r="AM11" s="204"/>
      <c r="AN11" s="204"/>
      <c r="AO11" s="204"/>
      <c r="AP11" s="204"/>
      <c r="AQ11" s="204"/>
      <c r="AR11" s="204"/>
      <c r="AS11" s="204"/>
      <c r="AT11" s="204"/>
      <c r="AU11" s="204"/>
      <c r="AV11" s="204"/>
      <c r="AW11" s="204"/>
      <c r="AX11" s="204"/>
      <c r="AY11" s="204"/>
      <c r="AZ11" s="204"/>
      <c r="BA11" s="204"/>
      <c r="BB11" s="125"/>
      <c r="BC11" s="126"/>
      <c r="BD11" s="206"/>
      <c r="BE11" s="204"/>
      <c r="BF11" s="204"/>
      <c r="BG11" s="204"/>
      <c r="BH11" s="204"/>
      <c r="BI11" s="204"/>
      <c r="BJ11" s="204"/>
      <c r="BK11" s="204"/>
      <c r="BL11" s="204"/>
      <c r="BM11" s="204"/>
      <c r="BN11" s="204"/>
      <c r="BO11" s="204"/>
      <c r="BP11" s="204"/>
      <c r="BQ11" s="204"/>
      <c r="BR11" s="204"/>
      <c r="BS11" s="204"/>
      <c r="BT11" s="204"/>
      <c r="BU11" s="204"/>
      <c r="BV11" s="204"/>
      <c r="BW11" s="204"/>
      <c r="BX11" s="204"/>
      <c r="BY11" s="204"/>
      <c r="BZ11" s="204"/>
      <c r="CA11" s="204"/>
      <c r="CB11" s="125"/>
      <c r="CC11" s="126"/>
      <c r="CD11" s="237"/>
      <c r="CE11" s="204"/>
      <c r="CF11" s="204"/>
      <c r="CG11" s="204"/>
      <c r="CH11" s="204"/>
      <c r="CI11" s="204"/>
      <c r="CJ11" s="204"/>
      <c r="CK11" s="204"/>
      <c r="CL11" s="204"/>
      <c r="CM11" s="204"/>
      <c r="CN11" s="204"/>
      <c r="CO11" s="204"/>
      <c r="CP11" s="204"/>
      <c r="CQ11" s="204"/>
      <c r="CR11" s="204"/>
      <c r="CS11" s="204"/>
      <c r="CT11" s="204"/>
      <c r="CU11" s="204"/>
      <c r="CV11" s="204"/>
      <c r="CW11" s="204"/>
      <c r="CX11" s="204"/>
      <c r="CY11" s="204"/>
      <c r="CZ11" s="204"/>
      <c r="DA11" s="204"/>
      <c r="DB11" s="206"/>
      <c r="DC11" s="204"/>
      <c r="DD11" s="204"/>
      <c r="DE11" s="204"/>
      <c r="DF11" s="204"/>
      <c r="DG11" s="204"/>
      <c r="DH11" s="204"/>
      <c r="DI11" s="204"/>
      <c r="DJ11" s="204"/>
      <c r="DK11" s="204"/>
      <c r="DL11" s="204"/>
      <c r="DM11" s="204"/>
      <c r="DN11" s="204"/>
      <c r="DO11" s="204"/>
      <c r="DP11" s="204"/>
      <c r="DQ11" s="204"/>
      <c r="DR11" s="204"/>
      <c r="DS11" s="204"/>
      <c r="DT11" s="204"/>
      <c r="DU11" s="204"/>
      <c r="DV11" s="204"/>
      <c r="DW11" s="204"/>
      <c r="DX11" s="204"/>
      <c r="DY11" s="204"/>
      <c r="DZ11" s="206"/>
      <c r="EA11" s="204"/>
      <c r="EB11" s="204"/>
      <c r="EC11" s="204"/>
      <c r="ED11" s="204"/>
      <c r="EE11" s="204"/>
      <c r="EF11" s="204"/>
      <c r="EG11" s="204"/>
      <c r="EH11" s="204"/>
      <c r="EI11" s="204"/>
      <c r="EJ11" s="204"/>
      <c r="EK11" s="204"/>
      <c r="EL11" s="204"/>
      <c r="EM11" s="204"/>
      <c r="EN11" s="204"/>
      <c r="EO11" s="204"/>
      <c r="EP11" s="204"/>
      <c r="EQ11" s="204"/>
      <c r="ER11" s="204"/>
      <c r="ES11" s="204"/>
      <c r="ET11" s="204"/>
      <c r="EU11" s="204"/>
      <c r="EV11" s="204"/>
      <c r="EW11" s="204"/>
      <c r="EX11" s="206"/>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6"/>
      <c r="FW11" s="204"/>
      <c r="FX11" s="204"/>
      <c r="FY11" s="204"/>
      <c r="FZ11" s="204"/>
      <c r="GA11" s="204"/>
      <c r="GB11" s="204"/>
      <c r="GC11" s="204"/>
      <c r="GD11" s="204"/>
      <c r="GE11" s="204"/>
      <c r="GF11" s="204"/>
      <c r="GG11" s="204"/>
      <c r="GH11" s="204"/>
      <c r="GI11" s="204"/>
      <c r="GJ11" s="204"/>
      <c r="GK11" s="204"/>
      <c r="GL11" s="204"/>
      <c r="GM11" s="204"/>
      <c r="GN11" s="204"/>
      <c r="GO11" s="204"/>
      <c r="GP11" s="204"/>
      <c r="GQ11" s="204"/>
      <c r="GR11" s="204"/>
      <c r="GS11" s="204"/>
      <c r="GT11" s="125"/>
      <c r="GU11" s="126"/>
      <c r="GV11" s="206"/>
      <c r="GW11" s="204"/>
      <c r="GX11" s="204"/>
      <c r="GY11" s="204"/>
      <c r="GZ11" s="204"/>
      <c r="HA11" s="204"/>
      <c r="HB11" s="204"/>
      <c r="HC11" s="204"/>
      <c r="HD11" s="204"/>
      <c r="HE11" s="204"/>
      <c r="HF11" s="204"/>
      <c r="HG11" s="204"/>
      <c r="HH11" s="204"/>
      <c r="HI11" s="204"/>
      <c r="HJ11" s="204"/>
      <c r="HK11" s="204"/>
      <c r="HL11" s="204"/>
      <c r="HM11" s="204"/>
      <c r="HN11" s="204"/>
      <c r="HO11" s="204"/>
      <c r="HP11" s="204"/>
      <c r="HQ11" s="204"/>
      <c r="HR11" s="204"/>
      <c r="HS11" s="204"/>
      <c r="HT11" s="125"/>
      <c r="HU11" s="126"/>
      <c r="HV11" s="239"/>
      <c r="HW11" s="224"/>
      <c r="HX11" s="224"/>
      <c r="HY11" s="224"/>
      <c r="HZ11" s="224"/>
      <c r="IA11" s="224"/>
      <c r="IB11" s="224"/>
      <c r="IC11" s="224"/>
      <c r="ID11" s="224"/>
      <c r="IE11" s="224"/>
      <c r="IF11" s="224"/>
      <c r="IG11" s="224"/>
      <c r="IH11" s="224"/>
      <c r="II11" s="224"/>
      <c r="IJ11" s="224"/>
      <c r="IK11" s="224"/>
      <c r="IL11" s="224"/>
      <c r="IM11" s="224"/>
      <c r="IN11" s="224"/>
      <c r="IO11" s="224"/>
      <c r="IP11" s="224"/>
      <c r="IQ11" s="224"/>
      <c r="IR11" s="224"/>
      <c r="IS11" s="224"/>
      <c r="IT11" s="149"/>
      <c r="IU11" s="185"/>
      <c r="IV11" s="239"/>
      <c r="IW11" s="224"/>
      <c r="IX11" s="224"/>
      <c r="IY11" s="224"/>
      <c r="IZ11" s="224"/>
      <c r="JA11" s="224"/>
      <c r="JB11" s="224"/>
      <c r="JC11" s="224"/>
      <c r="JD11" s="224"/>
      <c r="JE11" s="224"/>
      <c r="JF11" s="224"/>
      <c r="JG11" s="224"/>
      <c r="JH11" s="224"/>
      <c r="JI11" s="224"/>
      <c r="JJ11" s="224"/>
      <c r="JK11" s="224"/>
      <c r="JL11" s="224"/>
      <c r="JM11" s="224"/>
      <c r="JN11" s="224"/>
      <c r="JO11" s="224"/>
      <c r="JP11" s="224"/>
      <c r="JQ11" s="224"/>
      <c r="JR11" s="224"/>
      <c r="JS11" s="224"/>
      <c r="JT11" s="239"/>
      <c r="JU11" s="224"/>
      <c r="JV11" s="224"/>
      <c r="JW11" s="224"/>
      <c r="JX11" s="224"/>
      <c r="JY11" s="224"/>
      <c r="JZ11" s="224"/>
      <c r="KA11" s="224"/>
      <c r="KB11" s="224"/>
      <c r="KC11" s="224"/>
      <c r="KD11" s="224"/>
      <c r="KE11" s="224"/>
      <c r="KF11" s="224"/>
      <c r="KG11" s="224"/>
      <c r="KH11" s="224"/>
      <c r="KI11" s="224"/>
      <c r="KJ11" s="224"/>
      <c r="KK11" s="224"/>
      <c r="KL11" s="224"/>
      <c r="KM11" s="224"/>
      <c r="KN11" s="224"/>
      <c r="KO11" s="224"/>
      <c r="KP11" s="224"/>
      <c r="KQ11" s="224"/>
      <c r="KR11" s="239"/>
      <c r="KS11" s="224"/>
      <c r="KT11" s="224"/>
      <c r="KU11" s="224"/>
      <c r="KV11" s="224"/>
      <c r="KW11" s="224"/>
      <c r="KX11" s="224"/>
      <c r="KY11" s="224"/>
      <c r="KZ11" s="224"/>
      <c r="LA11" s="224"/>
      <c r="LB11" s="224"/>
      <c r="LC11" s="224"/>
      <c r="LD11" s="224"/>
      <c r="LE11" s="224"/>
      <c r="LF11" s="224"/>
      <c r="LG11" s="224"/>
      <c r="LH11" s="224"/>
      <c r="LI11" s="224"/>
      <c r="LJ11" s="224"/>
      <c r="LK11" s="224"/>
      <c r="LL11" s="224"/>
      <c r="LM11" s="224"/>
      <c r="LN11" s="224"/>
      <c r="LO11" s="204"/>
      <c r="LP11" s="206"/>
      <c r="LQ11" s="204"/>
      <c r="LR11" s="204"/>
      <c r="LS11" s="204"/>
      <c r="LT11" s="204"/>
      <c r="LU11" s="204"/>
      <c r="LV11" s="204"/>
      <c r="LW11" s="204"/>
      <c r="LX11" s="204"/>
      <c r="LY11" s="204"/>
      <c r="LZ11" s="204"/>
      <c r="MA11" s="204"/>
      <c r="MB11" s="204"/>
      <c r="MC11" s="204"/>
      <c r="MD11" s="204"/>
      <c r="ME11" s="204"/>
      <c r="MF11" s="204"/>
      <c r="MG11" s="204"/>
      <c r="MH11" s="204"/>
      <c r="MI11" s="204"/>
      <c r="MJ11" s="204"/>
      <c r="MK11" s="204"/>
      <c r="ML11" s="204"/>
      <c r="MM11" s="204"/>
    </row>
    <row r="12" spans="1:351" ht="12.9" thickBot="1" x14ac:dyDescent="0.35">
      <c r="A12" s="123"/>
      <c r="B12" s="124"/>
      <c r="C12" s="124"/>
      <c r="D12" s="206"/>
      <c r="E12" s="204"/>
      <c r="F12" s="204"/>
      <c r="G12" s="204"/>
      <c r="H12" s="204"/>
      <c r="I12" s="204"/>
      <c r="J12" s="204"/>
      <c r="K12" s="204"/>
      <c r="L12" s="204"/>
      <c r="M12" s="204"/>
      <c r="N12" s="204"/>
      <c r="O12" s="204"/>
      <c r="P12" s="204"/>
      <c r="Q12" s="204"/>
      <c r="R12" s="204"/>
      <c r="S12" s="204"/>
      <c r="T12" s="204"/>
      <c r="U12" s="204"/>
      <c r="V12" s="204"/>
      <c r="W12" s="204"/>
      <c r="X12" s="204"/>
      <c r="Y12" s="204"/>
      <c r="Z12" s="204"/>
      <c r="AA12" s="204"/>
      <c r="AB12" s="136" t="s">
        <v>82</v>
      </c>
      <c r="AC12" s="136" t="s">
        <v>83</v>
      </c>
      <c r="AD12" s="206"/>
      <c r="AE12" s="204"/>
      <c r="AF12" s="204"/>
      <c r="AG12" s="204"/>
      <c r="AH12" s="204"/>
      <c r="AI12" s="204"/>
      <c r="AJ12" s="204"/>
      <c r="AK12" s="204"/>
      <c r="AL12" s="204"/>
      <c r="AM12" s="204"/>
      <c r="AN12" s="204"/>
      <c r="AO12" s="204"/>
      <c r="AP12" s="204"/>
      <c r="AQ12" s="204"/>
      <c r="AR12" s="204"/>
      <c r="AS12" s="204"/>
      <c r="AT12" s="204"/>
      <c r="AU12" s="204"/>
      <c r="AV12" s="204"/>
      <c r="AW12" s="204"/>
      <c r="AX12" s="204"/>
      <c r="AY12" s="204"/>
      <c r="AZ12" s="204"/>
      <c r="BA12" s="204"/>
      <c r="BB12" s="136" t="s">
        <v>82</v>
      </c>
      <c r="BC12" s="136" t="s">
        <v>83</v>
      </c>
      <c r="BD12" s="206"/>
      <c r="BE12" s="204"/>
      <c r="BF12" s="204"/>
      <c r="BG12" s="204"/>
      <c r="BH12" s="204"/>
      <c r="BI12" s="204"/>
      <c r="BJ12" s="204"/>
      <c r="BK12" s="204"/>
      <c r="BL12" s="204"/>
      <c r="BM12" s="204"/>
      <c r="BN12" s="204"/>
      <c r="BO12" s="204"/>
      <c r="BP12" s="204"/>
      <c r="BQ12" s="204"/>
      <c r="BR12" s="204"/>
      <c r="BS12" s="204"/>
      <c r="BT12" s="204"/>
      <c r="BU12" s="204"/>
      <c r="BV12" s="204"/>
      <c r="BW12" s="204"/>
      <c r="BX12" s="204"/>
      <c r="BY12" s="204"/>
      <c r="BZ12" s="204"/>
      <c r="CA12" s="204"/>
      <c r="CB12" s="136" t="s">
        <v>82</v>
      </c>
      <c r="CC12" s="136" t="s">
        <v>83</v>
      </c>
      <c r="CD12" s="206"/>
      <c r="CE12" s="204"/>
      <c r="CF12" s="204"/>
      <c r="CG12" s="204"/>
      <c r="CH12" s="204"/>
      <c r="CI12" s="204"/>
      <c r="CJ12" s="204"/>
      <c r="CK12" s="204"/>
      <c r="CL12" s="204"/>
      <c r="CM12" s="204"/>
      <c r="CN12" s="204"/>
      <c r="CO12" s="204"/>
      <c r="CP12" s="204"/>
      <c r="CQ12" s="204"/>
      <c r="CR12" s="204"/>
      <c r="CS12" s="204"/>
      <c r="CT12" s="204"/>
      <c r="CU12" s="204"/>
      <c r="CV12" s="204"/>
      <c r="CW12" s="204"/>
      <c r="CX12" s="204"/>
      <c r="CY12" s="204"/>
      <c r="CZ12" s="204"/>
      <c r="DA12" s="204"/>
      <c r="DB12" s="206"/>
      <c r="DC12" s="204"/>
      <c r="DD12" s="204"/>
      <c r="DE12" s="204"/>
      <c r="DF12" s="204"/>
      <c r="DG12" s="204"/>
      <c r="DH12" s="204"/>
      <c r="DI12" s="204"/>
      <c r="DJ12" s="204"/>
      <c r="DK12" s="204"/>
      <c r="DL12" s="204"/>
      <c r="DM12" s="204"/>
      <c r="DN12" s="204"/>
      <c r="DO12" s="204"/>
      <c r="DP12" s="204"/>
      <c r="DQ12" s="204"/>
      <c r="DR12" s="204"/>
      <c r="DS12" s="204"/>
      <c r="DT12" s="204"/>
      <c r="DU12" s="204"/>
      <c r="DV12" s="204"/>
      <c r="DW12" s="204"/>
      <c r="DX12" s="204"/>
      <c r="DY12" s="204"/>
      <c r="DZ12" s="206"/>
      <c r="EA12" s="204"/>
      <c r="EB12" s="204"/>
      <c r="EC12" s="204"/>
      <c r="ED12" s="204"/>
      <c r="EE12" s="204"/>
      <c r="EF12" s="204"/>
      <c r="EG12" s="204"/>
      <c r="EH12" s="204"/>
      <c r="EI12" s="204"/>
      <c r="EJ12" s="204"/>
      <c r="EK12" s="204"/>
      <c r="EL12" s="204"/>
      <c r="EM12" s="204"/>
      <c r="EN12" s="204"/>
      <c r="EO12" s="204"/>
      <c r="EP12" s="204"/>
      <c r="EQ12" s="204"/>
      <c r="ER12" s="204"/>
      <c r="ES12" s="204"/>
      <c r="ET12" s="204"/>
      <c r="EU12" s="204"/>
      <c r="EV12" s="204"/>
      <c r="EW12" s="204"/>
      <c r="EX12" s="206"/>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6"/>
      <c r="FW12" s="204"/>
      <c r="FX12" s="204"/>
      <c r="FY12" s="204"/>
      <c r="FZ12" s="204"/>
      <c r="GA12" s="204"/>
      <c r="GB12" s="204"/>
      <c r="GC12" s="204"/>
      <c r="GD12" s="204"/>
      <c r="GE12" s="204"/>
      <c r="GF12" s="204"/>
      <c r="GG12" s="204"/>
      <c r="GH12" s="204"/>
      <c r="GI12" s="204"/>
      <c r="GJ12" s="204"/>
      <c r="GK12" s="204"/>
      <c r="GL12" s="204"/>
      <c r="GM12" s="204"/>
      <c r="GN12" s="204"/>
      <c r="GO12" s="204"/>
      <c r="GP12" s="204"/>
      <c r="GQ12" s="204"/>
      <c r="GR12" s="204"/>
      <c r="GS12" s="204"/>
      <c r="GT12" s="136" t="s">
        <v>82</v>
      </c>
      <c r="GU12" s="136" t="s">
        <v>83</v>
      </c>
      <c r="GV12" s="206"/>
      <c r="GW12" s="204"/>
      <c r="GX12" s="204"/>
      <c r="GY12" s="204"/>
      <c r="GZ12" s="204"/>
      <c r="HA12" s="204"/>
      <c r="HB12" s="204"/>
      <c r="HC12" s="204"/>
      <c r="HD12" s="204"/>
      <c r="HE12" s="204"/>
      <c r="HF12" s="204"/>
      <c r="HG12" s="204"/>
      <c r="HH12" s="204"/>
      <c r="HI12" s="204"/>
      <c r="HJ12" s="204"/>
      <c r="HK12" s="204"/>
      <c r="HL12" s="204"/>
      <c r="HM12" s="204"/>
      <c r="HN12" s="204"/>
      <c r="HO12" s="204"/>
      <c r="HP12" s="204"/>
      <c r="HQ12" s="204"/>
      <c r="HR12" s="204"/>
      <c r="HS12" s="204"/>
      <c r="HT12" s="136" t="s">
        <v>82</v>
      </c>
      <c r="HU12" s="136" t="s">
        <v>83</v>
      </c>
      <c r="HV12" s="236"/>
      <c r="HW12" s="225"/>
      <c r="HX12" s="225"/>
      <c r="HY12" s="225"/>
      <c r="HZ12" s="225"/>
      <c r="IA12" s="225"/>
      <c r="IB12" s="225"/>
      <c r="IC12" s="225"/>
      <c r="ID12" s="225"/>
      <c r="IE12" s="225"/>
      <c r="IF12" s="225"/>
      <c r="IG12" s="225"/>
      <c r="IH12" s="225"/>
      <c r="II12" s="225"/>
      <c r="IJ12" s="225"/>
      <c r="IK12" s="225"/>
      <c r="IL12" s="225"/>
      <c r="IM12" s="225"/>
      <c r="IN12" s="225"/>
      <c r="IO12" s="225"/>
      <c r="IP12" s="225"/>
      <c r="IQ12" s="225"/>
      <c r="IR12" s="225"/>
      <c r="IS12" s="225"/>
      <c r="IT12" s="136" t="s">
        <v>82</v>
      </c>
      <c r="IU12" s="136" t="s">
        <v>83</v>
      </c>
      <c r="IV12" s="236"/>
      <c r="IW12" s="225"/>
      <c r="IX12" s="225"/>
      <c r="IY12" s="225"/>
      <c r="IZ12" s="225"/>
      <c r="JA12" s="225"/>
      <c r="JB12" s="225"/>
      <c r="JC12" s="225"/>
      <c r="JD12" s="225"/>
      <c r="JE12" s="225"/>
      <c r="JF12" s="225"/>
      <c r="JG12" s="225"/>
      <c r="JH12" s="225"/>
      <c r="JI12" s="225"/>
      <c r="JJ12" s="225"/>
      <c r="JK12" s="225"/>
      <c r="JL12" s="225"/>
      <c r="JM12" s="225"/>
      <c r="JN12" s="225"/>
      <c r="JO12" s="225"/>
      <c r="JP12" s="225"/>
      <c r="JQ12" s="225"/>
      <c r="JR12" s="225"/>
      <c r="JS12" s="225"/>
      <c r="JT12" s="236"/>
      <c r="JU12" s="225"/>
      <c r="JV12" s="225"/>
      <c r="JW12" s="225"/>
      <c r="JX12" s="225"/>
      <c r="JY12" s="225"/>
      <c r="JZ12" s="225"/>
      <c r="KA12" s="225"/>
      <c r="KB12" s="225"/>
      <c r="KC12" s="225"/>
      <c r="KD12" s="225"/>
      <c r="KE12" s="225"/>
      <c r="KF12" s="225"/>
      <c r="KG12" s="225"/>
      <c r="KH12" s="225"/>
      <c r="KI12" s="225"/>
      <c r="KJ12" s="225"/>
      <c r="KK12" s="225"/>
      <c r="KL12" s="225"/>
      <c r="KM12" s="225"/>
      <c r="KN12" s="225"/>
      <c r="KO12" s="225"/>
      <c r="KP12" s="225"/>
      <c r="KQ12" s="225"/>
      <c r="KR12" s="236"/>
      <c r="KS12" s="225"/>
      <c r="KT12" s="225"/>
      <c r="KU12" s="225"/>
      <c r="KV12" s="225"/>
      <c r="KW12" s="225"/>
      <c r="KX12" s="225"/>
      <c r="KY12" s="225"/>
      <c r="KZ12" s="225"/>
      <c r="LA12" s="225"/>
      <c r="LB12" s="225"/>
      <c r="LC12" s="225"/>
      <c r="LD12" s="225"/>
      <c r="LE12" s="225"/>
      <c r="LF12" s="225"/>
      <c r="LG12" s="225"/>
      <c r="LH12" s="225"/>
      <c r="LI12" s="225"/>
      <c r="LJ12" s="225"/>
      <c r="LK12" s="225"/>
      <c r="LL12" s="225"/>
      <c r="LM12" s="225"/>
      <c r="LN12" s="225"/>
      <c r="LO12" s="204"/>
      <c r="LP12" s="206"/>
      <c r="LQ12" s="204"/>
      <c r="LR12" s="204"/>
      <c r="LS12" s="204"/>
      <c r="LT12" s="204"/>
      <c r="LU12" s="204"/>
      <c r="LV12" s="204"/>
      <c r="LW12" s="204"/>
      <c r="LX12" s="204"/>
      <c r="LY12" s="204"/>
      <c r="LZ12" s="204"/>
      <c r="MA12" s="204"/>
      <c r="MB12" s="204"/>
      <c r="MC12" s="204"/>
      <c r="MD12" s="204"/>
      <c r="ME12" s="204"/>
      <c r="MF12" s="204"/>
      <c r="MG12" s="204"/>
      <c r="MH12" s="204"/>
      <c r="MI12" s="204"/>
      <c r="MJ12" s="204"/>
      <c r="MK12" s="204"/>
      <c r="ML12" s="204"/>
      <c r="MM12" s="204"/>
    </row>
    <row r="13" spans="1:351" s="62" customFormat="1" ht="12.9" x14ac:dyDescent="0.35">
      <c r="D13" s="62" t="s">
        <v>21</v>
      </c>
      <c r="AD13" s="62" t="s">
        <v>21</v>
      </c>
      <c r="BD13" s="62" t="s">
        <v>21</v>
      </c>
      <c r="CD13" s="62" t="s">
        <v>21</v>
      </c>
      <c r="DB13" s="62" t="s">
        <v>21</v>
      </c>
      <c r="DZ13" s="62" t="s">
        <v>21</v>
      </c>
      <c r="EX13" s="62" t="s">
        <v>21</v>
      </c>
      <c r="FV13" s="62" t="s">
        <v>21</v>
      </c>
      <c r="GV13" s="62" t="s">
        <v>21</v>
      </c>
      <c r="HV13" s="62" t="s">
        <v>21</v>
      </c>
      <c r="IV13" s="62" t="s">
        <v>21</v>
      </c>
      <c r="JT13" s="62" t="s">
        <v>21</v>
      </c>
      <c r="KR13" s="62" t="s">
        <v>21</v>
      </c>
      <c r="LP13" s="62" t="s">
        <v>21</v>
      </c>
    </row>
    <row r="14" spans="1:351" s="62" customFormat="1" ht="12.9" x14ac:dyDescent="0.35">
      <c r="D14" s="62" t="s">
        <v>22</v>
      </c>
      <c r="AD14" s="62" t="s">
        <v>22</v>
      </c>
      <c r="BD14" s="62" t="s">
        <v>22</v>
      </c>
      <c r="CD14" s="62" t="s">
        <v>22</v>
      </c>
      <c r="DB14" s="62" t="s">
        <v>22</v>
      </c>
      <c r="DZ14" s="62" t="s">
        <v>22</v>
      </c>
      <c r="EX14" s="62" t="s">
        <v>22</v>
      </c>
      <c r="FV14" s="62" t="s">
        <v>22</v>
      </c>
      <c r="GV14" s="62" t="s">
        <v>22</v>
      </c>
      <c r="HV14" s="62" t="s">
        <v>22</v>
      </c>
      <c r="IV14" s="62" t="s">
        <v>22</v>
      </c>
      <c r="JT14" s="62" t="s">
        <v>22</v>
      </c>
      <c r="KR14" s="62" t="s">
        <v>22</v>
      </c>
      <c r="LP14" s="62" t="s">
        <v>22</v>
      </c>
    </row>
    <row r="15" spans="1:351" s="63" customFormat="1" ht="13.3" thickBot="1" x14ac:dyDescent="0.4">
      <c r="AC15" s="63" t="s">
        <v>86</v>
      </c>
      <c r="AN15" s="64"/>
      <c r="BC15" s="63" t="s">
        <v>86</v>
      </c>
      <c r="CC15" s="63" t="s">
        <v>86</v>
      </c>
      <c r="CE15" s="64"/>
      <c r="FU15" s="64" t="s">
        <v>86</v>
      </c>
      <c r="GU15" s="63" t="s">
        <v>86</v>
      </c>
      <c r="HU15" s="63" t="s">
        <v>86</v>
      </c>
      <c r="IU15" s="63" t="s">
        <v>86</v>
      </c>
    </row>
    <row r="16" spans="1:351" x14ac:dyDescent="0.3">
      <c r="A16" s="110"/>
      <c r="B16" s="111"/>
      <c r="C16" s="111"/>
      <c r="D16" s="112" t="s">
        <v>80</v>
      </c>
      <c r="E16" s="113"/>
      <c r="F16" s="114"/>
      <c r="G16" s="115"/>
      <c r="H16" s="114"/>
      <c r="I16" s="114"/>
      <c r="J16" s="114"/>
      <c r="K16" s="114"/>
      <c r="L16" s="114"/>
      <c r="M16" s="114"/>
      <c r="N16" s="114"/>
      <c r="O16" s="114"/>
      <c r="P16" s="114"/>
      <c r="Q16" s="114"/>
      <c r="R16" s="114"/>
      <c r="S16" s="114"/>
      <c r="T16" s="114"/>
      <c r="U16" s="114"/>
      <c r="V16" s="114"/>
      <c r="W16" s="114"/>
      <c r="X16" s="114"/>
      <c r="Y16" s="114"/>
      <c r="Z16" s="114"/>
      <c r="AA16" s="114"/>
      <c r="AB16" s="114"/>
      <c r="AC16" s="116"/>
      <c r="AD16" s="112" t="s">
        <v>80</v>
      </c>
      <c r="AE16" s="113"/>
      <c r="AF16" s="114"/>
      <c r="AG16" s="115"/>
      <c r="AH16" s="114"/>
      <c r="AI16" s="114"/>
      <c r="AJ16" s="114"/>
      <c r="AK16" s="114"/>
      <c r="AL16" s="114"/>
      <c r="AM16" s="114"/>
      <c r="AN16" s="114"/>
      <c r="AO16" s="114"/>
      <c r="AP16" s="114"/>
      <c r="AQ16" s="114"/>
      <c r="AR16" s="114"/>
      <c r="AS16" s="114"/>
      <c r="AT16" s="114"/>
      <c r="AU16" s="114"/>
      <c r="AV16" s="114"/>
      <c r="AW16" s="114"/>
      <c r="AX16" s="114"/>
      <c r="AY16" s="114"/>
      <c r="AZ16" s="114"/>
      <c r="BA16" s="114"/>
      <c r="BB16" s="114"/>
      <c r="BC16" s="116"/>
      <c r="BD16" s="112" t="s">
        <v>80</v>
      </c>
      <c r="BE16" s="113"/>
      <c r="BF16" s="114"/>
      <c r="BG16" s="115"/>
      <c r="BH16" s="114"/>
      <c r="BI16" s="114"/>
      <c r="BJ16" s="114"/>
      <c r="BK16" s="114"/>
      <c r="BL16" s="114"/>
      <c r="BM16" s="114"/>
      <c r="BN16" s="114"/>
      <c r="BO16" s="114"/>
      <c r="BP16" s="114"/>
      <c r="BQ16" s="114"/>
      <c r="BR16" s="114"/>
      <c r="BS16" s="114"/>
      <c r="BT16" s="114"/>
      <c r="BU16" s="114"/>
      <c r="BV16" s="114"/>
      <c r="BW16" s="114"/>
      <c r="BX16" s="114"/>
      <c r="BY16" s="114"/>
      <c r="BZ16" s="114"/>
      <c r="CA16" s="114"/>
      <c r="CB16" s="114"/>
      <c r="CC16" s="116"/>
      <c r="CD16" s="112" t="s">
        <v>80</v>
      </c>
      <c r="CE16" s="113"/>
      <c r="CF16" s="114"/>
      <c r="CG16" s="115"/>
      <c r="CH16" s="114"/>
      <c r="CI16" s="114"/>
      <c r="CJ16" s="114"/>
      <c r="CK16" s="114"/>
      <c r="CL16" s="114"/>
      <c r="CM16" s="114"/>
      <c r="CN16" s="114"/>
      <c r="CO16" s="114"/>
      <c r="CP16" s="114"/>
      <c r="CQ16" s="114"/>
      <c r="CR16" s="114"/>
      <c r="CS16" s="114"/>
      <c r="CT16" s="114"/>
      <c r="CU16" s="114"/>
      <c r="CV16" s="114"/>
      <c r="CW16" s="114"/>
      <c r="CX16" s="114"/>
      <c r="CY16" s="114"/>
      <c r="CZ16" s="114"/>
      <c r="DA16" s="114"/>
      <c r="DB16" s="112" t="s">
        <v>80</v>
      </c>
      <c r="DC16" s="113"/>
      <c r="DD16" s="114"/>
      <c r="DE16" s="115"/>
      <c r="DF16" s="114"/>
      <c r="DG16" s="114"/>
      <c r="DH16" s="114"/>
      <c r="DI16" s="114"/>
      <c r="DJ16" s="114"/>
      <c r="DK16" s="114"/>
      <c r="DL16" s="114"/>
      <c r="DM16" s="114"/>
      <c r="DN16" s="114"/>
      <c r="DO16" s="114"/>
      <c r="DP16" s="114"/>
      <c r="DQ16" s="114"/>
      <c r="DR16" s="114"/>
      <c r="DS16" s="114"/>
      <c r="DT16" s="114"/>
      <c r="DU16" s="114"/>
      <c r="DV16" s="114"/>
      <c r="DW16" s="114"/>
      <c r="DX16" s="114"/>
      <c r="DY16" s="114"/>
      <c r="DZ16" s="112" t="s">
        <v>80</v>
      </c>
      <c r="EA16" s="113"/>
      <c r="EB16" s="114"/>
      <c r="EC16" s="115"/>
      <c r="ED16" s="114"/>
      <c r="EE16" s="114"/>
      <c r="EF16" s="114"/>
      <c r="EG16" s="114"/>
      <c r="EH16" s="114"/>
      <c r="EI16" s="114"/>
      <c r="EJ16" s="114"/>
      <c r="EK16" s="114"/>
      <c r="EL16" s="114"/>
      <c r="EM16" s="114"/>
      <c r="EN16" s="114"/>
      <c r="EO16" s="114"/>
      <c r="EP16" s="114"/>
      <c r="EQ16" s="114"/>
      <c r="ER16" s="114"/>
      <c r="ES16" s="114"/>
      <c r="ET16" s="114"/>
      <c r="EU16" s="114"/>
      <c r="EV16" s="114"/>
      <c r="EW16" s="114"/>
      <c r="EX16" s="112" t="s">
        <v>80</v>
      </c>
      <c r="EY16" s="113"/>
      <c r="EZ16" s="114"/>
      <c r="FA16" s="115"/>
      <c r="FB16" s="114"/>
      <c r="FC16" s="114"/>
      <c r="FD16" s="114"/>
      <c r="FE16" s="114"/>
      <c r="FF16" s="114"/>
      <c r="FG16" s="114"/>
      <c r="FH16" s="114"/>
      <c r="FI16" s="114"/>
      <c r="FJ16" s="114"/>
      <c r="FK16" s="114"/>
      <c r="FL16" s="114"/>
      <c r="FM16" s="114"/>
      <c r="FN16" s="114"/>
      <c r="FO16" s="114"/>
      <c r="FP16" s="114"/>
      <c r="FQ16" s="114"/>
      <c r="FR16" s="114"/>
      <c r="FS16" s="114"/>
      <c r="FT16" s="114"/>
      <c r="FU16" s="114"/>
      <c r="FV16" s="112" t="s">
        <v>80</v>
      </c>
      <c r="FW16" s="113"/>
      <c r="FX16" s="114"/>
      <c r="FY16" s="115"/>
      <c r="FZ16" s="114"/>
      <c r="GA16" s="114"/>
      <c r="GB16" s="114"/>
      <c r="GC16" s="114"/>
      <c r="GD16" s="114"/>
      <c r="GE16" s="114"/>
      <c r="GF16" s="114"/>
      <c r="GG16" s="114"/>
      <c r="GH16" s="114"/>
      <c r="GI16" s="114"/>
      <c r="GJ16" s="114"/>
      <c r="GK16" s="114"/>
      <c r="GL16" s="114"/>
      <c r="GM16" s="114"/>
      <c r="GN16" s="114"/>
      <c r="GO16" s="114"/>
      <c r="GP16" s="114"/>
      <c r="GQ16" s="114"/>
      <c r="GR16" s="114"/>
      <c r="GS16" s="114"/>
      <c r="GT16" s="114"/>
      <c r="GU16" s="116"/>
      <c r="GV16" s="112" t="s">
        <v>80</v>
      </c>
      <c r="GW16" s="113"/>
      <c r="GX16" s="114"/>
      <c r="GY16" s="115"/>
      <c r="GZ16" s="114"/>
      <c r="HA16" s="114"/>
      <c r="HB16" s="114"/>
      <c r="HC16" s="114"/>
      <c r="HD16" s="114"/>
      <c r="HE16" s="114"/>
      <c r="HF16" s="114"/>
      <c r="HG16" s="114"/>
      <c r="HH16" s="114"/>
      <c r="HI16" s="114"/>
      <c r="HJ16" s="114"/>
      <c r="HK16" s="114"/>
      <c r="HL16" s="114"/>
      <c r="HM16" s="114"/>
      <c r="HN16" s="114"/>
      <c r="HO16" s="114"/>
      <c r="HP16" s="114"/>
      <c r="HQ16" s="114"/>
      <c r="HR16" s="114"/>
      <c r="HS16" s="114"/>
      <c r="HT16" s="114"/>
      <c r="HU16" s="116"/>
      <c r="HV16" s="112" t="s">
        <v>80</v>
      </c>
      <c r="HW16" s="113"/>
      <c r="HX16" s="114"/>
      <c r="HY16" s="115"/>
      <c r="HZ16" s="114"/>
      <c r="IA16" s="114"/>
      <c r="IB16" s="114"/>
      <c r="IC16" s="114"/>
      <c r="ID16" s="114"/>
      <c r="IE16" s="114"/>
      <c r="IF16" s="114"/>
      <c r="IG16" s="114"/>
      <c r="IH16" s="114"/>
      <c r="II16" s="114"/>
      <c r="IJ16" s="114"/>
      <c r="IK16" s="114"/>
      <c r="IL16" s="114"/>
      <c r="IM16" s="114"/>
      <c r="IN16" s="114"/>
      <c r="IO16" s="114"/>
      <c r="IP16" s="114"/>
      <c r="IQ16" s="114"/>
      <c r="IR16" s="114"/>
      <c r="IS16" s="114"/>
      <c r="IT16" s="114"/>
      <c r="IU16" s="116"/>
      <c r="IV16" s="112" t="s">
        <v>80</v>
      </c>
      <c r="IW16" s="113"/>
      <c r="IX16" s="114"/>
      <c r="IY16" s="115"/>
      <c r="IZ16" s="114"/>
      <c r="JA16" s="114"/>
      <c r="JB16" s="114"/>
      <c r="JC16" s="114"/>
      <c r="JD16" s="114"/>
      <c r="JE16" s="114"/>
      <c r="JF16" s="114"/>
      <c r="JG16" s="114"/>
      <c r="JH16" s="114"/>
      <c r="JI16" s="114"/>
      <c r="JJ16" s="114"/>
      <c r="JK16" s="114"/>
      <c r="JL16" s="114"/>
      <c r="JM16" s="114"/>
      <c r="JN16" s="114"/>
      <c r="JO16" s="114"/>
      <c r="JP16" s="114"/>
      <c r="JQ16" s="114"/>
      <c r="JR16" s="114"/>
      <c r="JS16" s="114"/>
      <c r="JT16" s="112" t="s">
        <v>80</v>
      </c>
      <c r="JU16" s="113"/>
      <c r="JV16" s="114"/>
      <c r="JW16" s="115"/>
      <c r="JX16" s="114"/>
      <c r="JY16" s="114"/>
      <c r="JZ16" s="114"/>
      <c r="KA16" s="114"/>
      <c r="KB16" s="114"/>
      <c r="KC16" s="114"/>
      <c r="KD16" s="114"/>
      <c r="KE16" s="114"/>
      <c r="KF16" s="114"/>
      <c r="KG16" s="114"/>
      <c r="KH16" s="114"/>
      <c r="KI16" s="114"/>
      <c r="KJ16" s="114"/>
      <c r="KK16" s="114"/>
      <c r="KL16" s="114"/>
      <c r="KM16" s="114"/>
      <c r="KN16" s="114"/>
      <c r="KO16" s="114"/>
      <c r="KP16" s="114"/>
      <c r="KQ16" s="114"/>
      <c r="KR16" s="112" t="s">
        <v>80</v>
      </c>
      <c r="KS16" s="113"/>
      <c r="KT16" s="114"/>
      <c r="KU16" s="115"/>
      <c r="KV16" s="114"/>
      <c r="KW16" s="114"/>
      <c r="KX16" s="114"/>
      <c r="KY16" s="114"/>
      <c r="KZ16" s="114"/>
      <c r="LA16" s="114"/>
      <c r="LB16" s="114"/>
      <c r="LC16" s="114"/>
      <c r="LD16" s="114"/>
      <c r="LE16" s="114"/>
      <c r="LF16" s="114"/>
      <c r="LG16" s="114"/>
      <c r="LH16" s="114"/>
      <c r="LI16" s="114"/>
      <c r="LJ16" s="114"/>
      <c r="LK16" s="114"/>
      <c r="LL16" s="114"/>
      <c r="LM16" s="114"/>
      <c r="LN16" s="114"/>
      <c r="LO16" s="114"/>
      <c r="LP16" s="140" t="s">
        <v>80</v>
      </c>
      <c r="LQ16" s="141"/>
      <c r="LR16" s="186"/>
      <c r="LS16" s="187"/>
      <c r="LT16" s="186"/>
      <c r="LU16" s="186"/>
      <c r="LV16" s="186"/>
      <c r="LW16" s="186"/>
      <c r="LX16" s="186"/>
      <c r="LY16" s="186"/>
      <c r="LZ16" s="186"/>
      <c r="MA16" s="186"/>
      <c r="MB16" s="186"/>
      <c r="MC16" s="186"/>
      <c r="MD16" s="186"/>
      <c r="ME16" s="186"/>
      <c r="MF16" s="186"/>
      <c r="MG16" s="186"/>
      <c r="MH16" s="186"/>
      <c r="MI16" s="186"/>
      <c r="MJ16" s="186"/>
      <c r="MK16" s="186"/>
      <c r="ML16" s="186"/>
      <c r="MM16" s="186"/>
    </row>
    <row r="17" spans="1:351" x14ac:dyDescent="0.3">
      <c r="A17" s="117"/>
      <c r="B17" s="79"/>
      <c r="C17" s="79"/>
      <c r="D17" s="84"/>
      <c r="E17" s="80"/>
      <c r="F17" s="80"/>
      <c r="G17" s="80"/>
      <c r="H17" s="80"/>
      <c r="I17" s="80"/>
      <c r="J17" s="80"/>
      <c r="K17" s="80"/>
      <c r="L17" s="80"/>
      <c r="M17" s="80"/>
      <c r="N17" s="80"/>
      <c r="O17" s="80"/>
      <c r="P17" s="80"/>
      <c r="Q17" s="80"/>
      <c r="R17" s="80"/>
      <c r="S17" s="80"/>
      <c r="T17" s="80"/>
      <c r="U17" s="80"/>
      <c r="V17" s="80"/>
      <c r="W17" s="80"/>
      <c r="X17" s="80"/>
      <c r="Y17" s="80"/>
      <c r="Z17" s="80"/>
      <c r="AA17" s="80"/>
      <c r="AB17" s="80"/>
      <c r="AC17" s="85"/>
      <c r="AD17" s="84"/>
      <c r="AE17" s="80"/>
      <c r="AF17" s="80"/>
      <c r="AG17" s="80"/>
      <c r="AH17" s="80"/>
      <c r="AI17" s="80"/>
      <c r="AJ17" s="80"/>
      <c r="AK17" s="80"/>
      <c r="AL17" s="80"/>
      <c r="AM17" s="80"/>
      <c r="AN17" s="80"/>
      <c r="AO17" s="80"/>
      <c r="AP17" s="80"/>
      <c r="AQ17" s="80"/>
      <c r="AR17" s="80"/>
      <c r="AS17" s="80"/>
      <c r="AT17" s="80"/>
      <c r="AU17" s="80"/>
      <c r="AV17" s="80"/>
      <c r="AW17" s="80"/>
      <c r="AX17" s="80"/>
      <c r="AY17" s="80"/>
      <c r="AZ17" s="80"/>
      <c r="BA17" s="80"/>
      <c r="BB17" s="80"/>
      <c r="BC17" s="85"/>
      <c r="BD17" s="86" t="s">
        <v>35</v>
      </c>
      <c r="BE17" s="87"/>
      <c r="BF17" s="87"/>
      <c r="BG17" s="87"/>
      <c r="BH17" s="87"/>
      <c r="BI17" s="87"/>
      <c r="BJ17" s="87"/>
      <c r="BK17" s="87"/>
      <c r="BL17" s="87"/>
      <c r="BM17" s="87"/>
      <c r="BN17" s="88"/>
      <c r="BO17" s="89"/>
      <c r="BP17" s="87"/>
      <c r="BQ17" s="87"/>
      <c r="BR17" s="87"/>
      <c r="BS17" s="87"/>
      <c r="BT17" s="87"/>
      <c r="BU17" s="87"/>
      <c r="BV17" s="87"/>
      <c r="BW17" s="87"/>
      <c r="BX17" s="87"/>
      <c r="BY17" s="87"/>
      <c r="BZ17" s="87"/>
      <c r="CA17" s="87"/>
      <c r="CB17" s="87"/>
      <c r="CC17" s="90"/>
      <c r="CD17" s="157" t="s">
        <v>35</v>
      </c>
      <c r="CE17" s="158"/>
      <c r="CF17" s="158"/>
      <c r="CG17" s="158"/>
      <c r="CH17" s="158"/>
      <c r="CI17" s="158"/>
      <c r="CJ17" s="158"/>
      <c r="CK17" s="158"/>
      <c r="CL17" s="158"/>
      <c r="CM17" s="158"/>
      <c r="CN17" s="158"/>
      <c r="CO17" s="158"/>
      <c r="CP17" s="158"/>
      <c r="CQ17" s="158"/>
      <c r="CR17" s="158"/>
      <c r="CS17" s="159"/>
      <c r="CT17" s="158"/>
      <c r="CU17" s="158"/>
      <c r="CV17" s="158"/>
      <c r="CW17" s="158"/>
      <c r="CX17" s="158"/>
      <c r="CY17" s="158"/>
      <c r="CZ17" s="158"/>
      <c r="DA17" s="158"/>
      <c r="DB17" s="86" t="s">
        <v>35</v>
      </c>
      <c r="DC17" s="87"/>
      <c r="DD17" s="87"/>
      <c r="DE17" s="87"/>
      <c r="DF17" s="87"/>
      <c r="DG17" s="87"/>
      <c r="DH17" s="87"/>
      <c r="DI17" s="87"/>
      <c r="DJ17" s="87"/>
      <c r="DK17" s="87"/>
      <c r="DL17" s="88"/>
      <c r="DM17" s="89"/>
      <c r="DN17" s="87"/>
      <c r="DO17" s="87"/>
      <c r="DP17" s="87"/>
      <c r="DQ17" s="90"/>
      <c r="DR17" s="87"/>
      <c r="DS17" s="87"/>
      <c r="DT17" s="87"/>
      <c r="DU17" s="87"/>
      <c r="DV17" s="87"/>
      <c r="DW17" s="87"/>
      <c r="DX17" s="87"/>
      <c r="DY17" s="87"/>
      <c r="DZ17" s="157" t="s">
        <v>35</v>
      </c>
      <c r="EA17" s="164"/>
      <c r="EB17" s="164"/>
      <c r="EC17" s="164"/>
      <c r="ED17" s="164"/>
      <c r="EE17" s="164"/>
      <c r="EF17" s="164"/>
      <c r="EG17" s="164"/>
      <c r="EH17" s="164"/>
      <c r="EI17" s="164"/>
      <c r="EJ17" s="174"/>
      <c r="EK17" s="175"/>
      <c r="EL17" s="164"/>
      <c r="EM17" s="164"/>
      <c r="EN17" s="164"/>
      <c r="EO17" s="176"/>
      <c r="EP17" s="164"/>
      <c r="EQ17" s="164"/>
      <c r="ER17" s="164"/>
      <c r="ES17" s="164"/>
      <c r="ET17" s="164"/>
      <c r="EU17" s="164"/>
      <c r="EV17" s="164"/>
      <c r="EW17" s="164"/>
      <c r="EX17" s="86" t="s">
        <v>35</v>
      </c>
      <c r="EY17" s="87"/>
      <c r="EZ17" s="87"/>
      <c r="FA17" s="87"/>
      <c r="FB17" s="87"/>
      <c r="FC17" s="87"/>
      <c r="FD17" s="87"/>
      <c r="FE17" s="87"/>
      <c r="FF17" s="87"/>
      <c r="FG17" s="87"/>
      <c r="FH17" s="88"/>
      <c r="FI17" s="89"/>
      <c r="FJ17" s="87"/>
      <c r="FK17" s="87"/>
      <c r="FL17" s="87"/>
      <c r="FM17" s="119"/>
      <c r="FN17" s="87"/>
      <c r="FO17" s="87"/>
      <c r="FP17" s="87"/>
      <c r="FQ17" s="87"/>
      <c r="FR17" s="87"/>
      <c r="FS17" s="87"/>
      <c r="FT17" s="87"/>
      <c r="FU17" s="87"/>
      <c r="FV17" s="86" t="s">
        <v>53</v>
      </c>
      <c r="FW17" s="87"/>
      <c r="FX17" s="87"/>
      <c r="FY17" s="87"/>
      <c r="FZ17" s="87"/>
      <c r="GA17" s="87"/>
      <c r="GB17" s="87"/>
      <c r="GC17" s="87"/>
      <c r="GD17" s="87"/>
      <c r="GE17" s="87"/>
      <c r="GF17" s="88"/>
      <c r="GG17" s="89"/>
      <c r="GH17" s="87"/>
      <c r="GI17" s="87"/>
      <c r="GJ17" s="87"/>
      <c r="GK17" s="87"/>
      <c r="GL17" s="87"/>
      <c r="GM17" s="87"/>
      <c r="GN17" s="87"/>
      <c r="GO17" s="87"/>
      <c r="GP17" s="87"/>
      <c r="GQ17" s="87"/>
      <c r="GR17" s="87"/>
      <c r="GS17" s="87"/>
      <c r="GT17" s="87"/>
      <c r="GU17" s="90"/>
      <c r="GV17" s="86" t="s">
        <v>53</v>
      </c>
      <c r="GW17" s="87"/>
      <c r="GX17" s="87"/>
      <c r="GY17" s="87"/>
      <c r="GZ17" s="87"/>
      <c r="HA17" s="87"/>
      <c r="HB17" s="87"/>
      <c r="HC17" s="87"/>
      <c r="HD17" s="87"/>
      <c r="HE17" s="87"/>
      <c r="HF17" s="88"/>
      <c r="HG17" s="89"/>
      <c r="HH17" s="87"/>
      <c r="HI17" s="87"/>
      <c r="HJ17" s="87"/>
      <c r="HK17" s="87"/>
      <c r="HL17" s="87"/>
      <c r="HM17" s="87"/>
      <c r="HN17" s="87"/>
      <c r="HO17" s="87"/>
      <c r="HP17" s="87"/>
      <c r="HQ17" s="87"/>
      <c r="HR17" s="87"/>
      <c r="HS17" s="87"/>
      <c r="HT17" s="87"/>
      <c r="HU17" s="90"/>
      <c r="HV17" s="86" t="s">
        <v>53</v>
      </c>
      <c r="HW17" s="87"/>
      <c r="HX17" s="87"/>
      <c r="HY17" s="87"/>
      <c r="HZ17" s="87"/>
      <c r="IA17" s="87"/>
      <c r="IB17" s="87"/>
      <c r="IC17" s="87"/>
      <c r="ID17" s="87"/>
      <c r="IE17" s="87"/>
      <c r="IF17" s="88"/>
      <c r="IG17" s="89"/>
      <c r="IH17" s="87"/>
      <c r="II17" s="87"/>
      <c r="IJ17" s="87"/>
      <c r="IK17" s="87"/>
      <c r="IL17" s="87"/>
      <c r="IM17" s="87"/>
      <c r="IN17" s="87"/>
      <c r="IO17" s="87"/>
      <c r="IP17" s="87"/>
      <c r="IQ17" s="87"/>
      <c r="IR17" s="87"/>
      <c r="IS17" s="87"/>
      <c r="IT17" s="87"/>
      <c r="IU17" s="90"/>
      <c r="IV17" s="86" t="s">
        <v>53</v>
      </c>
      <c r="IW17" s="87"/>
      <c r="IX17" s="87"/>
      <c r="IY17" s="87"/>
      <c r="IZ17" s="87"/>
      <c r="JA17" s="87"/>
      <c r="JB17" s="87"/>
      <c r="JC17" s="87"/>
      <c r="JD17" s="87"/>
      <c r="JE17" s="87"/>
      <c r="JF17" s="88"/>
      <c r="JG17" s="89"/>
      <c r="JH17" s="87"/>
      <c r="JI17" s="87"/>
      <c r="JJ17" s="87"/>
      <c r="JK17" s="90"/>
      <c r="JL17" s="87"/>
      <c r="JM17" s="87"/>
      <c r="JN17" s="87"/>
      <c r="JO17" s="87"/>
      <c r="JP17" s="87"/>
      <c r="JQ17" s="87"/>
      <c r="JR17" s="87"/>
      <c r="JS17" s="87"/>
      <c r="JT17" s="86" t="s">
        <v>53</v>
      </c>
      <c r="JU17" s="87"/>
      <c r="JV17" s="87"/>
      <c r="JW17" s="87"/>
      <c r="JX17" s="87"/>
      <c r="JY17" s="87"/>
      <c r="JZ17" s="87"/>
      <c r="KA17" s="87"/>
      <c r="KB17" s="87"/>
      <c r="KC17" s="87"/>
      <c r="KD17" s="88"/>
      <c r="KE17" s="89"/>
      <c r="KF17" s="87"/>
      <c r="KG17" s="87"/>
      <c r="KH17" s="87"/>
      <c r="KI17" s="90"/>
      <c r="KJ17" s="87"/>
      <c r="KK17" s="87"/>
      <c r="KL17" s="87"/>
      <c r="KM17" s="87"/>
      <c r="KN17" s="87"/>
      <c r="KO17" s="87"/>
      <c r="KP17" s="87"/>
      <c r="KQ17" s="87"/>
      <c r="KR17" s="86" t="s">
        <v>53</v>
      </c>
      <c r="KS17" s="87"/>
      <c r="KT17" s="87"/>
      <c r="KU17" s="87"/>
      <c r="KV17" s="87"/>
      <c r="KW17" s="87"/>
      <c r="KX17" s="87"/>
      <c r="KY17" s="87"/>
      <c r="KZ17" s="87"/>
      <c r="LA17" s="87"/>
      <c r="LB17" s="88"/>
      <c r="LC17" s="89"/>
      <c r="LD17" s="87"/>
      <c r="LE17" s="87"/>
      <c r="LF17" s="87"/>
      <c r="LG17" s="90"/>
      <c r="LH17" s="87"/>
      <c r="LI17" s="87"/>
      <c r="LJ17" s="87"/>
      <c r="LK17" s="87"/>
      <c r="LL17" s="87"/>
      <c r="LM17" s="87"/>
      <c r="LN17" s="87"/>
      <c r="LO17" s="87"/>
      <c r="LP17" s="240" t="s">
        <v>53</v>
      </c>
      <c r="LQ17" s="241"/>
      <c r="LR17" s="241"/>
      <c r="LS17" s="241"/>
      <c r="LT17" s="241"/>
      <c r="LU17" s="241"/>
      <c r="LV17" s="241"/>
      <c r="LW17" s="241"/>
      <c r="LX17" s="241"/>
      <c r="LY17" s="241"/>
      <c r="LZ17" s="241"/>
      <c r="MA17" s="241"/>
      <c r="MB17" s="241"/>
      <c r="MC17" s="241"/>
      <c r="MD17" s="241"/>
      <c r="ME17" s="241"/>
      <c r="MF17" s="241"/>
      <c r="MG17" s="241"/>
      <c r="MH17" s="241"/>
      <c r="MI17" s="241"/>
      <c r="MJ17" s="241"/>
      <c r="MK17" s="241"/>
      <c r="ML17" s="241"/>
      <c r="MM17" s="241"/>
    </row>
    <row r="18" spans="1:351" x14ac:dyDescent="0.3">
      <c r="A18" s="118" t="s">
        <v>1</v>
      </c>
      <c r="B18" s="81" t="s">
        <v>2</v>
      </c>
      <c r="C18" s="81"/>
      <c r="D18" s="86" t="s">
        <v>35</v>
      </c>
      <c r="E18" s="87"/>
      <c r="F18" s="87"/>
      <c r="G18" s="87"/>
      <c r="H18" s="87"/>
      <c r="I18" s="87"/>
      <c r="J18" s="87"/>
      <c r="K18" s="87"/>
      <c r="L18" s="87"/>
      <c r="M18" s="87"/>
      <c r="N18" s="88"/>
      <c r="O18" s="89"/>
      <c r="P18" s="87"/>
      <c r="Q18" s="87"/>
      <c r="R18" s="87"/>
      <c r="S18" s="87"/>
      <c r="T18" s="87"/>
      <c r="U18" s="87"/>
      <c r="V18" s="87"/>
      <c r="W18" s="87"/>
      <c r="X18" s="87"/>
      <c r="Y18" s="87"/>
      <c r="Z18" s="87"/>
      <c r="AA18" s="87"/>
      <c r="AB18" s="87"/>
      <c r="AC18" s="90"/>
      <c r="AD18" s="86" t="s">
        <v>35</v>
      </c>
      <c r="AE18" s="87"/>
      <c r="AF18" s="87"/>
      <c r="AG18" s="87"/>
      <c r="AH18" s="87"/>
      <c r="AI18" s="87"/>
      <c r="AJ18" s="87"/>
      <c r="AK18" s="87"/>
      <c r="AL18" s="87"/>
      <c r="AM18" s="87"/>
      <c r="AN18" s="88"/>
      <c r="AO18" s="89"/>
      <c r="AP18" s="87"/>
      <c r="AQ18" s="87"/>
      <c r="AR18" s="87"/>
      <c r="AS18" s="87"/>
      <c r="AT18" s="87"/>
      <c r="AU18" s="87"/>
      <c r="AV18" s="87"/>
      <c r="AW18" s="87"/>
      <c r="AX18" s="87"/>
      <c r="AY18" s="87"/>
      <c r="AZ18" s="87"/>
      <c r="BA18" s="87"/>
      <c r="BB18" s="87"/>
      <c r="BC18" s="90"/>
      <c r="BD18" s="91" t="s">
        <v>61</v>
      </c>
      <c r="BE18" s="92"/>
      <c r="BF18" s="92"/>
      <c r="BG18" s="92"/>
      <c r="BH18" s="92"/>
      <c r="BI18" s="92"/>
      <c r="BJ18" s="92"/>
      <c r="BK18" s="92"/>
      <c r="BL18" s="92"/>
      <c r="BM18" s="92"/>
      <c r="BN18" s="93"/>
      <c r="BO18" s="94"/>
      <c r="BP18" s="92"/>
      <c r="BQ18" s="92"/>
      <c r="BR18" s="92"/>
      <c r="BS18" s="92"/>
      <c r="BT18" s="92"/>
      <c r="BU18" s="92"/>
      <c r="BV18" s="92"/>
      <c r="BW18" s="92"/>
      <c r="BX18" s="92"/>
      <c r="BY18" s="92"/>
      <c r="BZ18" s="92"/>
      <c r="CA18" s="92"/>
      <c r="CB18" s="92"/>
      <c r="CC18" s="95"/>
      <c r="CD18" s="91" t="s">
        <v>61</v>
      </c>
      <c r="CE18" s="92"/>
      <c r="CF18" s="92"/>
      <c r="CG18" s="92"/>
      <c r="CH18" s="92"/>
      <c r="CI18" s="92"/>
      <c r="CJ18" s="92"/>
      <c r="CK18" s="92"/>
      <c r="CL18" s="92"/>
      <c r="CM18" s="92"/>
      <c r="CN18" s="93"/>
      <c r="CO18" s="94"/>
      <c r="CP18" s="92"/>
      <c r="CQ18" s="92"/>
      <c r="CR18" s="92"/>
      <c r="CS18" s="95"/>
      <c r="CT18" s="92"/>
      <c r="CU18" s="92"/>
      <c r="CV18" s="92"/>
      <c r="CW18" s="92"/>
      <c r="CX18" s="92"/>
      <c r="CY18" s="92"/>
      <c r="CZ18" s="92"/>
      <c r="DA18" s="92"/>
      <c r="DB18" s="91" t="s">
        <v>61</v>
      </c>
      <c r="DC18" s="87"/>
      <c r="DD18" s="87"/>
      <c r="DE18" s="87"/>
      <c r="DF18" s="87"/>
      <c r="DG18" s="87"/>
      <c r="DH18" s="87"/>
      <c r="DI18" s="87"/>
      <c r="DJ18" s="87"/>
      <c r="DK18" s="87"/>
      <c r="DL18" s="88"/>
      <c r="DM18" s="89"/>
      <c r="DN18" s="87"/>
      <c r="DO18" s="87"/>
      <c r="DP18" s="87"/>
      <c r="DQ18" s="90"/>
      <c r="DR18" s="87"/>
      <c r="DS18" s="87"/>
      <c r="DT18" s="87"/>
      <c r="DU18" s="87"/>
      <c r="DV18" s="87"/>
      <c r="DW18" s="87"/>
      <c r="DX18" s="87"/>
      <c r="DY18" s="87"/>
      <c r="DZ18" s="91" t="s">
        <v>61</v>
      </c>
      <c r="EA18" s="92"/>
      <c r="EB18" s="92"/>
      <c r="EC18" s="92"/>
      <c r="ED18" s="92"/>
      <c r="EE18" s="92"/>
      <c r="EF18" s="92"/>
      <c r="EG18" s="92"/>
      <c r="EH18" s="92"/>
      <c r="EI18" s="92"/>
      <c r="EJ18" s="93"/>
      <c r="EK18" s="94"/>
      <c r="EL18" s="92"/>
      <c r="EM18" s="92"/>
      <c r="EN18" s="92"/>
      <c r="EO18" s="95"/>
      <c r="EP18" s="92"/>
      <c r="EQ18" s="92"/>
      <c r="ER18" s="92"/>
      <c r="ES18" s="92"/>
      <c r="ET18" s="92"/>
      <c r="EU18" s="92"/>
      <c r="EV18" s="92"/>
      <c r="EW18" s="92"/>
      <c r="EX18" s="102" t="s">
        <v>61</v>
      </c>
      <c r="EY18" s="83"/>
      <c r="EZ18" s="83"/>
      <c r="FA18" s="83"/>
      <c r="FB18" s="83"/>
      <c r="FC18" s="83"/>
      <c r="FD18" s="83"/>
      <c r="FE18" s="83"/>
      <c r="FF18" s="83"/>
      <c r="FG18" s="83"/>
      <c r="FH18" s="103"/>
      <c r="FI18" s="104"/>
      <c r="FJ18" s="83"/>
      <c r="FK18" s="83"/>
      <c r="FL18" s="83"/>
      <c r="FM18" s="121"/>
      <c r="FN18" s="83"/>
      <c r="FO18" s="83"/>
      <c r="FP18" s="83"/>
      <c r="FQ18" s="83"/>
      <c r="FR18" s="83"/>
      <c r="FS18" s="83"/>
      <c r="FT18" s="83"/>
      <c r="FU18" s="83"/>
      <c r="FV18" s="91" t="s">
        <v>61</v>
      </c>
      <c r="FW18" s="92"/>
      <c r="FX18" s="92"/>
      <c r="FY18" s="92"/>
      <c r="FZ18" s="92"/>
      <c r="GA18" s="92"/>
      <c r="GB18" s="92"/>
      <c r="GC18" s="92"/>
      <c r="GD18" s="92"/>
      <c r="GE18" s="92"/>
      <c r="GF18" s="93"/>
      <c r="GG18" s="94"/>
      <c r="GH18" s="92"/>
      <c r="GI18" s="92"/>
      <c r="GJ18" s="92"/>
      <c r="GK18" s="92"/>
      <c r="GL18" s="92"/>
      <c r="GM18" s="92"/>
      <c r="GN18" s="92"/>
      <c r="GO18" s="92"/>
      <c r="GP18" s="92"/>
      <c r="GQ18" s="92"/>
      <c r="GR18" s="92"/>
      <c r="GS18" s="92"/>
      <c r="GT18" s="92"/>
      <c r="GU18" s="95"/>
      <c r="GV18" s="91" t="s">
        <v>61</v>
      </c>
      <c r="GW18" s="92"/>
      <c r="GX18" s="92"/>
      <c r="GY18" s="92"/>
      <c r="GZ18" s="92"/>
      <c r="HA18" s="92"/>
      <c r="HB18" s="92"/>
      <c r="HC18" s="92"/>
      <c r="HD18" s="92"/>
      <c r="HE18" s="92"/>
      <c r="HF18" s="93"/>
      <c r="HG18" s="94"/>
      <c r="HH18" s="92"/>
      <c r="HI18" s="92"/>
      <c r="HJ18" s="92"/>
      <c r="HK18" s="92"/>
      <c r="HL18" s="92"/>
      <c r="HM18" s="92"/>
      <c r="HN18" s="92"/>
      <c r="HO18" s="92"/>
      <c r="HP18" s="92"/>
      <c r="HQ18" s="92"/>
      <c r="HR18" s="92"/>
      <c r="HS18" s="92"/>
      <c r="HT18" s="92"/>
      <c r="HU18" s="95"/>
      <c r="HV18" s="91" t="s">
        <v>61</v>
      </c>
      <c r="HW18" s="92"/>
      <c r="HX18" s="92"/>
      <c r="HY18" s="92"/>
      <c r="HZ18" s="92"/>
      <c r="IA18" s="92"/>
      <c r="IB18" s="92"/>
      <c r="IC18" s="92"/>
      <c r="ID18" s="92"/>
      <c r="IE18" s="92"/>
      <c r="IF18" s="93"/>
      <c r="IG18" s="94"/>
      <c r="IH18" s="92"/>
      <c r="II18" s="92"/>
      <c r="IJ18" s="92"/>
      <c r="IK18" s="92"/>
      <c r="IL18" s="92"/>
      <c r="IM18" s="92"/>
      <c r="IN18" s="92"/>
      <c r="IO18" s="92"/>
      <c r="IP18" s="92"/>
      <c r="IQ18" s="92"/>
      <c r="IR18" s="92"/>
      <c r="IS18" s="92"/>
      <c r="IT18" s="92"/>
      <c r="IU18" s="95"/>
      <c r="IV18" s="91" t="s">
        <v>61</v>
      </c>
      <c r="IW18" s="92"/>
      <c r="IX18" s="92"/>
      <c r="IY18" s="92"/>
      <c r="IZ18" s="92"/>
      <c r="JA18" s="92"/>
      <c r="JB18" s="92"/>
      <c r="JC18" s="92"/>
      <c r="JD18" s="92"/>
      <c r="JE18" s="92"/>
      <c r="JF18" s="93"/>
      <c r="JG18" s="94"/>
      <c r="JH18" s="92"/>
      <c r="JI18" s="92"/>
      <c r="JJ18" s="92"/>
      <c r="JK18" s="95"/>
      <c r="JL18" s="92"/>
      <c r="JM18" s="92"/>
      <c r="JN18" s="92"/>
      <c r="JO18" s="92"/>
      <c r="JP18" s="92"/>
      <c r="JQ18" s="92"/>
      <c r="JR18" s="92"/>
      <c r="JS18" s="92"/>
      <c r="JT18" s="91" t="s">
        <v>61</v>
      </c>
      <c r="JU18" s="92"/>
      <c r="JV18" s="92"/>
      <c r="JW18" s="92"/>
      <c r="JX18" s="92"/>
      <c r="JY18" s="92"/>
      <c r="JZ18" s="92"/>
      <c r="KA18" s="92"/>
      <c r="KB18" s="92"/>
      <c r="KC18" s="92"/>
      <c r="KD18" s="93"/>
      <c r="KE18" s="94"/>
      <c r="KF18" s="92"/>
      <c r="KG18" s="92"/>
      <c r="KH18" s="92"/>
      <c r="KI18" s="95"/>
      <c r="KJ18" s="92"/>
      <c r="KK18" s="92"/>
      <c r="KL18" s="92"/>
      <c r="KM18" s="92"/>
      <c r="KN18" s="92"/>
      <c r="KO18" s="92"/>
      <c r="KP18" s="92"/>
      <c r="KQ18" s="92"/>
      <c r="KR18" s="91" t="s">
        <v>61</v>
      </c>
      <c r="KS18" s="92"/>
      <c r="KT18" s="92"/>
      <c r="KU18" s="92"/>
      <c r="KV18" s="92"/>
      <c r="KW18" s="92"/>
      <c r="KX18" s="92"/>
      <c r="KY18" s="92"/>
      <c r="KZ18" s="92"/>
      <c r="LA18" s="92"/>
      <c r="LB18" s="93"/>
      <c r="LC18" s="94"/>
      <c r="LD18" s="92"/>
      <c r="LE18" s="92"/>
      <c r="LF18" s="92"/>
      <c r="LG18" s="95"/>
      <c r="LH18" s="83"/>
      <c r="LI18" s="83"/>
      <c r="LJ18" s="83"/>
      <c r="LK18" s="83"/>
      <c r="LL18" s="83"/>
      <c r="LM18" s="83"/>
      <c r="LN18" s="83"/>
      <c r="LO18" s="83"/>
      <c r="LP18" s="207" t="s">
        <v>61</v>
      </c>
      <c r="LQ18" s="208"/>
      <c r="LR18" s="208"/>
      <c r="LS18" s="208"/>
      <c r="LT18" s="208"/>
      <c r="LU18" s="208"/>
      <c r="LV18" s="208"/>
      <c r="LW18" s="208"/>
      <c r="LX18" s="208"/>
      <c r="LY18" s="208"/>
      <c r="LZ18" s="208"/>
      <c r="MA18" s="208"/>
      <c r="MB18" s="208"/>
      <c r="MC18" s="208"/>
      <c r="MD18" s="208"/>
      <c r="ME18" s="208"/>
      <c r="MF18" s="208"/>
      <c r="MG18" s="208"/>
      <c r="MH18" s="208"/>
      <c r="MI18" s="208"/>
      <c r="MJ18" s="208"/>
      <c r="MK18" s="208"/>
      <c r="ML18" s="208"/>
      <c r="MM18" s="220"/>
    </row>
    <row r="19" spans="1:351" ht="12.75" customHeight="1" x14ac:dyDescent="0.3">
      <c r="A19" s="120"/>
      <c r="B19" s="82"/>
      <c r="C19" s="82"/>
      <c r="D19" s="91" t="s">
        <v>61</v>
      </c>
      <c r="E19" s="92"/>
      <c r="F19" s="92"/>
      <c r="G19" s="92"/>
      <c r="H19" s="92"/>
      <c r="I19" s="92"/>
      <c r="J19" s="92"/>
      <c r="K19" s="92"/>
      <c r="L19" s="92"/>
      <c r="M19" s="92"/>
      <c r="N19" s="93"/>
      <c r="O19" s="94"/>
      <c r="P19" s="92"/>
      <c r="Q19" s="92"/>
      <c r="R19" s="92"/>
      <c r="S19" s="92"/>
      <c r="T19" s="92"/>
      <c r="U19" s="92"/>
      <c r="V19" s="92"/>
      <c r="W19" s="92"/>
      <c r="X19" s="92"/>
      <c r="Y19" s="92"/>
      <c r="Z19" s="92"/>
      <c r="AA19" s="92"/>
      <c r="AB19" s="92"/>
      <c r="AC19" s="95"/>
      <c r="AD19" s="91" t="s">
        <v>61</v>
      </c>
      <c r="AE19" s="92"/>
      <c r="AF19" s="92"/>
      <c r="AG19" s="92"/>
      <c r="AH19" s="92"/>
      <c r="AI19" s="92"/>
      <c r="AJ19" s="92"/>
      <c r="AK19" s="92"/>
      <c r="AL19" s="92"/>
      <c r="AM19" s="92"/>
      <c r="AN19" s="93"/>
      <c r="AO19" s="94"/>
      <c r="AP19" s="92"/>
      <c r="AQ19" s="92"/>
      <c r="AR19" s="92"/>
      <c r="AS19" s="92"/>
      <c r="AT19" s="92"/>
      <c r="AU19" s="92"/>
      <c r="AV19" s="92"/>
      <c r="AW19" s="92"/>
      <c r="AX19" s="92"/>
      <c r="AY19" s="92"/>
      <c r="AZ19" s="92"/>
      <c r="BA19" s="92"/>
      <c r="BB19" s="92"/>
      <c r="BC19" s="95"/>
      <c r="BD19" s="91" t="s">
        <v>33</v>
      </c>
      <c r="BE19" s="92"/>
      <c r="BF19" s="92"/>
      <c r="BG19" s="92"/>
      <c r="BH19" s="92"/>
      <c r="BI19" s="92"/>
      <c r="BJ19" s="92"/>
      <c r="BK19" s="92"/>
      <c r="BL19" s="92"/>
      <c r="BM19" s="92"/>
      <c r="BN19" s="92"/>
      <c r="BO19" s="92"/>
      <c r="BP19" s="92"/>
      <c r="BQ19" s="92"/>
      <c r="BR19" s="92"/>
      <c r="BS19" s="92"/>
      <c r="BT19" s="92"/>
      <c r="BU19" s="92"/>
      <c r="BV19" s="92"/>
      <c r="BW19" s="92"/>
      <c r="BX19" s="92"/>
      <c r="BY19" s="92"/>
      <c r="BZ19" s="92"/>
      <c r="CA19" s="92"/>
      <c r="CB19" s="92"/>
      <c r="CC19" s="95"/>
      <c r="CD19" s="91" t="s">
        <v>33</v>
      </c>
      <c r="CE19" s="92"/>
      <c r="CF19" s="92"/>
      <c r="CG19" s="92"/>
      <c r="CH19" s="92"/>
      <c r="CI19" s="92"/>
      <c r="CJ19" s="92"/>
      <c r="CK19" s="92"/>
      <c r="CL19" s="92"/>
      <c r="CM19" s="92"/>
      <c r="CN19" s="93"/>
      <c r="CO19" s="94"/>
      <c r="CP19" s="92"/>
      <c r="CQ19" s="92"/>
      <c r="CR19" s="92"/>
      <c r="CS19" s="95"/>
      <c r="CT19" s="92"/>
      <c r="CU19" s="92"/>
      <c r="CV19" s="92"/>
      <c r="CW19" s="92"/>
      <c r="CX19" s="92"/>
      <c r="CY19" s="92"/>
      <c r="CZ19" s="92"/>
      <c r="DA19" s="92"/>
      <c r="DB19" s="91" t="s">
        <v>33</v>
      </c>
      <c r="DC19" s="92"/>
      <c r="DD19" s="92"/>
      <c r="DE19" s="92"/>
      <c r="DF19" s="92"/>
      <c r="DG19" s="92"/>
      <c r="DH19" s="92"/>
      <c r="DI19" s="92"/>
      <c r="DJ19" s="92"/>
      <c r="DK19" s="92"/>
      <c r="DL19" s="93"/>
      <c r="DM19" s="94"/>
      <c r="DN19" s="92"/>
      <c r="DO19" s="92"/>
      <c r="DP19" s="92"/>
      <c r="DQ19" s="95"/>
      <c r="DR19" s="92"/>
      <c r="DS19" s="92"/>
      <c r="DT19" s="92"/>
      <c r="DU19" s="92"/>
      <c r="DV19" s="92"/>
      <c r="DW19" s="92"/>
      <c r="DX19" s="92"/>
      <c r="DY19" s="92"/>
      <c r="DZ19" s="91" t="s">
        <v>33</v>
      </c>
      <c r="EA19" s="92"/>
      <c r="EB19" s="92"/>
      <c r="EC19" s="92"/>
      <c r="ED19" s="92"/>
      <c r="EE19" s="92"/>
      <c r="EF19" s="92"/>
      <c r="EG19" s="92"/>
      <c r="EH19" s="92"/>
      <c r="EI19" s="92"/>
      <c r="EJ19" s="92"/>
      <c r="EK19" s="92"/>
      <c r="EL19" s="92"/>
      <c r="EM19" s="92"/>
      <c r="EN19" s="92"/>
      <c r="EO19" s="95"/>
      <c r="EP19" s="83"/>
      <c r="EQ19" s="83"/>
      <c r="ER19" s="83"/>
      <c r="ES19" s="83"/>
      <c r="ET19" s="83"/>
      <c r="EU19" s="83"/>
      <c r="EV19" s="83"/>
      <c r="EW19" s="83"/>
      <c r="EX19" s="209" t="s">
        <v>34</v>
      </c>
      <c r="EY19" s="210"/>
      <c r="EZ19" s="210"/>
      <c r="FA19" s="210"/>
      <c r="FB19" s="210"/>
      <c r="FC19" s="210"/>
      <c r="FD19" s="210"/>
      <c r="FE19" s="210"/>
      <c r="FF19" s="210"/>
      <c r="FG19" s="210"/>
      <c r="FH19" s="210"/>
      <c r="FI19" s="210"/>
      <c r="FJ19" s="210"/>
      <c r="FK19" s="210"/>
      <c r="FL19" s="210"/>
      <c r="FM19" s="210"/>
      <c r="FN19" s="210"/>
      <c r="FO19" s="210"/>
      <c r="FP19" s="210"/>
      <c r="FQ19" s="210"/>
      <c r="FR19" s="210"/>
      <c r="FS19" s="210"/>
      <c r="FT19" s="210"/>
      <c r="FU19" s="210"/>
      <c r="FV19" s="91" t="s">
        <v>33</v>
      </c>
      <c r="FW19" s="92"/>
      <c r="FX19" s="92"/>
      <c r="FY19" s="92"/>
      <c r="FZ19" s="92"/>
      <c r="GA19" s="92"/>
      <c r="GB19" s="92"/>
      <c r="GC19" s="92"/>
      <c r="GD19" s="92"/>
      <c r="GE19" s="92"/>
      <c r="GF19" s="92"/>
      <c r="GG19" s="92"/>
      <c r="GH19" s="92"/>
      <c r="GI19" s="92"/>
      <c r="GJ19" s="92"/>
      <c r="GK19" s="92"/>
      <c r="GL19" s="92"/>
      <c r="GM19" s="92"/>
      <c r="GN19" s="92"/>
      <c r="GO19" s="92"/>
      <c r="GP19" s="92"/>
      <c r="GQ19" s="92"/>
      <c r="GR19" s="92"/>
      <c r="GS19" s="92"/>
      <c r="GT19" s="92"/>
      <c r="GU19" s="95"/>
      <c r="GV19" s="102" t="s">
        <v>33</v>
      </c>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105"/>
      <c r="HV19" s="151" t="s">
        <v>33</v>
      </c>
      <c r="HW19" s="92"/>
      <c r="HX19" s="92"/>
      <c r="HY19" s="92"/>
      <c r="HZ19" s="92"/>
      <c r="IA19" s="92"/>
      <c r="IB19" s="92"/>
      <c r="IC19" s="92"/>
      <c r="ID19" s="92"/>
      <c r="IE19" s="92"/>
      <c r="IF19" s="92"/>
      <c r="IG19" s="92"/>
      <c r="IH19" s="92"/>
      <c r="II19" s="92"/>
      <c r="IJ19" s="92"/>
      <c r="IK19" s="92"/>
      <c r="IL19" s="92"/>
      <c r="IM19" s="92"/>
      <c r="IN19" s="92"/>
      <c r="IO19" s="92"/>
      <c r="IP19" s="92"/>
      <c r="IQ19" s="92"/>
      <c r="IR19" s="92"/>
      <c r="IS19" s="92"/>
      <c r="IT19" s="92"/>
      <c r="IU19" s="95"/>
      <c r="IV19" s="91" t="s">
        <v>33</v>
      </c>
      <c r="IW19" s="92"/>
      <c r="IX19" s="92"/>
      <c r="IY19" s="92"/>
      <c r="IZ19" s="92"/>
      <c r="JA19" s="92"/>
      <c r="JB19" s="92"/>
      <c r="JC19" s="92"/>
      <c r="JD19" s="92"/>
      <c r="JE19" s="92"/>
      <c r="JF19" s="92"/>
      <c r="JG19" s="92"/>
      <c r="JH19" s="92"/>
      <c r="JI19" s="92"/>
      <c r="JJ19" s="92"/>
      <c r="JK19" s="92"/>
      <c r="JL19" s="92"/>
      <c r="JM19" s="92"/>
      <c r="JN19" s="92"/>
      <c r="JO19" s="92"/>
      <c r="JP19" s="92"/>
      <c r="JQ19" s="92"/>
      <c r="JR19" s="92"/>
      <c r="JS19" s="92"/>
      <c r="JT19" s="91" t="s">
        <v>33</v>
      </c>
      <c r="JU19" s="92"/>
      <c r="JV19" s="92"/>
      <c r="JW19" s="92"/>
      <c r="JX19" s="92"/>
      <c r="JY19" s="92"/>
      <c r="JZ19" s="92"/>
      <c r="KA19" s="92"/>
      <c r="KB19" s="92"/>
      <c r="KC19" s="92"/>
      <c r="KD19" s="92"/>
      <c r="KE19" s="92"/>
      <c r="KF19" s="92"/>
      <c r="KG19" s="92"/>
      <c r="KH19" s="92"/>
      <c r="KI19" s="92"/>
      <c r="KJ19" s="92"/>
      <c r="KK19" s="92"/>
      <c r="KL19" s="92"/>
      <c r="KM19" s="92"/>
      <c r="KN19" s="92"/>
      <c r="KO19" s="92"/>
      <c r="KP19" s="92"/>
      <c r="KQ19" s="92"/>
      <c r="KR19" s="102" t="s">
        <v>33</v>
      </c>
      <c r="KS19" s="83"/>
      <c r="KT19" s="83"/>
      <c r="KU19" s="83"/>
      <c r="KV19" s="83"/>
      <c r="KW19" s="83"/>
      <c r="KX19" s="83"/>
      <c r="KY19" s="83"/>
      <c r="KZ19" s="83"/>
      <c r="LA19" s="83"/>
      <c r="LB19" s="83"/>
      <c r="LC19" s="83"/>
      <c r="LD19" s="83"/>
      <c r="LE19" s="83"/>
      <c r="LF19" s="83"/>
      <c r="LG19" s="83"/>
      <c r="LH19" s="83"/>
      <c r="LI19" s="83"/>
      <c r="LJ19" s="83"/>
      <c r="LK19" s="83"/>
      <c r="LL19" s="83"/>
      <c r="LM19" s="83"/>
      <c r="LN19" s="83"/>
      <c r="LO19" s="83"/>
      <c r="LP19" s="227" t="s">
        <v>34</v>
      </c>
      <c r="LQ19" s="228"/>
      <c r="LR19" s="228"/>
      <c r="LS19" s="228"/>
      <c r="LT19" s="228"/>
      <c r="LU19" s="228"/>
      <c r="LV19" s="228"/>
      <c r="LW19" s="228"/>
      <c r="LX19" s="228"/>
      <c r="LY19" s="228"/>
      <c r="LZ19" s="228"/>
      <c r="MA19" s="228"/>
      <c r="MB19" s="228"/>
      <c r="MC19" s="228"/>
      <c r="MD19" s="228"/>
      <c r="ME19" s="228"/>
      <c r="MF19" s="228"/>
      <c r="MG19" s="228"/>
      <c r="MH19" s="228"/>
      <c r="MI19" s="228"/>
      <c r="MJ19" s="228"/>
      <c r="MK19" s="228"/>
      <c r="ML19" s="228"/>
      <c r="MM19" s="228"/>
    </row>
    <row r="20" spans="1:351" ht="12.75" customHeight="1" x14ac:dyDescent="0.3">
      <c r="A20" s="120"/>
      <c r="B20" s="82"/>
      <c r="C20" s="82"/>
      <c r="D20" s="91" t="s">
        <v>33</v>
      </c>
      <c r="E20" s="92"/>
      <c r="F20" s="92"/>
      <c r="G20" s="92"/>
      <c r="H20" s="92"/>
      <c r="I20" s="92"/>
      <c r="J20" s="92"/>
      <c r="K20" s="92"/>
      <c r="L20" s="92"/>
      <c r="M20" s="92"/>
      <c r="N20" s="92"/>
      <c r="O20" s="92"/>
      <c r="P20" s="92"/>
      <c r="Q20" s="92"/>
      <c r="R20" s="92"/>
      <c r="S20" s="92"/>
      <c r="T20" s="92"/>
      <c r="U20" s="92"/>
      <c r="V20" s="92"/>
      <c r="W20" s="92"/>
      <c r="X20" s="92"/>
      <c r="Y20" s="92"/>
      <c r="Z20" s="92"/>
      <c r="AA20" s="92"/>
      <c r="AB20" s="92"/>
      <c r="AC20" s="95"/>
      <c r="AD20" s="91" t="s">
        <v>33</v>
      </c>
      <c r="AE20" s="92"/>
      <c r="AF20" s="92"/>
      <c r="AG20" s="92"/>
      <c r="AH20" s="92"/>
      <c r="AI20" s="92"/>
      <c r="AJ20" s="92"/>
      <c r="AK20" s="92"/>
      <c r="AL20" s="92"/>
      <c r="AM20" s="92"/>
      <c r="AN20" s="92"/>
      <c r="AO20" s="92"/>
      <c r="AP20" s="92"/>
      <c r="AQ20" s="92"/>
      <c r="AR20" s="92"/>
      <c r="AS20" s="92"/>
      <c r="AT20" s="92"/>
      <c r="AU20" s="92"/>
      <c r="AV20" s="92"/>
      <c r="AW20" s="92"/>
      <c r="AX20" s="92"/>
      <c r="AY20" s="92"/>
      <c r="AZ20" s="92"/>
      <c r="BA20" s="92"/>
      <c r="BB20" s="92"/>
      <c r="BC20" s="95"/>
      <c r="BD20" s="96" t="s">
        <v>25</v>
      </c>
      <c r="BE20" s="97"/>
      <c r="BF20" s="97"/>
      <c r="BG20" s="97"/>
      <c r="BH20" s="97"/>
      <c r="BI20" s="97"/>
      <c r="BJ20" s="97"/>
      <c r="BK20" s="97"/>
      <c r="BL20" s="97"/>
      <c r="BM20" s="97"/>
      <c r="BN20" s="97"/>
      <c r="BO20" s="97"/>
      <c r="BP20" s="97"/>
      <c r="BQ20" s="97"/>
      <c r="BR20" s="97"/>
      <c r="BS20" s="97"/>
      <c r="BT20" s="97"/>
      <c r="BU20" s="97"/>
      <c r="BV20" s="97"/>
      <c r="BW20" s="97"/>
      <c r="BX20" s="97"/>
      <c r="BY20" s="97"/>
      <c r="BZ20" s="97"/>
      <c r="CA20" s="97"/>
      <c r="CB20" s="97"/>
      <c r="CC20" s="98"/>
      <c r="CD20" s="130" t="s">
        <v>25</v>
      </c>
      <c r="CE20" s="92"/>
      <c r="CF20" s="92"/>
      <c r="CG20" s="92"/>
      <c r="CH20" s="92"/>
      <c r="CI20" s="92"/>
      <c r="CJ20" s="92"/>
      <c r="CK20" s="92"/>
      <c r="CL20" s="92"/>
      <c r="CM20" s="92"/>
      <c r="CN20" s="92"/>
      <c r="CO20" s="92"/>
      <c r="CP20" s="92"/>
      <c r="CQ20" s="92"/>
      <c r="CR20" s="92"/>
      <c r="CS20" s="95"/>
      <c r="CT20" s="92"/>
      <c r="CU20" s="92"/>
      <c r="CV20" s="92"/>
      <c r="CW20" s="92"/>
      <c r="CX20" s="92"/>
      <c r="CY20" s="92"/>
      <c r="CZ20" s="92"/>
      <c r="DA20" s="92"/>
      <c r="DB20" s="130" t="s">
        <v>25</v>
      </c>
      <c r="DC20" s="92"/>
      <c r="DD20" s="92"/>
      <c r="DE20" s="92"/>
      <c r="DF20" s="92"/>
      <c r="DG20" s="92"/>
      <c r="DH20" s="92"/>
      <c r="DI20" s="92"/>
      <c r="DJ20" s="92"/>
      <c r="DK20" s="92"/>
      <c r="DL20" s="92"/>
      <c r="DM20" s="92"/>
      <c r="DN20" s="92"/>
      <c r="DO20" s="92"/>
      <c r="DP20" s="92"/>
      <c r="DQ20" s="95"/>
      <c r="DR20" s="92"/>
      <c r="DS20" s="92"/>
      <c r="DT20" s="92"/>
      <c r="DU20" s="92"/>
      <c r="DV20" s="92"/>
      <c r="DW20" s="92"/>
      <c r="DX20" s="92"/>
      <c r="DY20" s="92"/>
      <c r="DZ20" s="130" t="s">
        <v>25</v>
      </c>
      <c r="EA20" s="131"/>
      <c r="EB20" s="131"/>
      <c r="EC20" s="131"/>
      <c r="ED20" s="131"/>
      <c r="EE20" s="131"/>
      <c r="EF20" s="131"/>
      <c r="EG20" s="131"/>
      <c r="EH20" s="131"/>
      <c r="EI20" s="131"/>
      <c r="EJ20" s="131"/>
      <c r="EK20" s="131"/>
      <c r="EL20" s="131"/>
      <c r="EM20" s="131"/>
      <c r="EN20" s="131"/>
      <c r="EO20" s="132"/>
      <c r="EP20" s="131"/>
      <c r="EQ20" s="131"/>
      <c r="ER20" s="131"/>
      <c r="ES20" s="131"/>
      <c r="ET20" s="131"/>
      <c r="EU20" s="131"/>
      <c r="EV20" s="131"/>
      <c r="EW20" s="131"/>
      <c r="EX20" s="214"/>
      <c r="EY20" s="215"/>
      <c r="EZ20" s="215"/>
      <c r="FA20" s="215"/>
      <c r="FB20" s="215"/>
      <c r="FC20" s="215"/>
      <c r="FD20" s="215"/>
      <c r="FE20" s="215"/>
      <c r="FF20" s="215"/>
      <c r="FG20" s="215"/>
      <c r="FH20" s="215"/>
      <c r="FI20" s="215"/>
      <c r="FJ20" s="215"/>
      <c r="FK20" s="215"/>
      <c r="FL20" s="215"/>
      <c r="FM20" s="215"/>
      <c r="FN20" s="215"/>
      <c r="FO20" s="215"/>
      <c r="FP20" s="215"/>
      <c r="FQ20" s="215"/>
      <c r="FR20" s="215"/>
      <c r="FS20" s="215"/>
      <c r="FT20" s="215"/>
      <c r="FU20" s="215"/>
      <c r="FV20" s="96" t="s">
        <v>23</v>
      </c>
      <c r="FW20" s="97"/>
      <c r="FX20" s="97"/>
      <c r="FY20" s="97"/>
      <c r="FZ20" s="97"/>
      <c r="GA20" s="97"/>
      <c r="GB20" s="97"/>
      <c r="GC20" s="97"/>
      <c r="GD20" s="97"/>
      <c r="GE20" s="97"/>
      <c r="GF20" s="97"/>
      <c r="GG20" s="97"/>
      <c r="GH20" s="97"/>
      <c r="GI20" s="97"/>
      <c r="GJ20" s="97"/>
      <c r="GK20" s="97"/>
      <c r="GL20" s="97"/>
      <c r="GM20" s="97"/>
      <c r="GN20" s="97"/>
      <c r="GO20" s="97"/>
      <c r="GP20" s="97"/>
      <c r="GQ20" s="97"/>
      <c r="GR20" s="97"/>
      <c r="GS20" s="97"/>
      <c r="GT20" s="97"/>
      <c r="GU20" s="97"/>
      <c r="GV20" s="96" t="s">
        <v>24</v>
      </c>
      <c r="GW20" s="97"/>
      <c r="GX20" s="97"/>
      <c r="GY20" s="97"/>
      <c r="GZ20" s="97"/>
      <c r="HA20" s="97"/>
      <c r="HB20" s="97"/>
      <c r="HC20" s="97"/>
      <c r="HD20" s="97"/>
      <c r="HE20" s="97"/>
      <c r="HF20" s="97"/>
      <c r="HG20" s="97"/>
      <c r="HH20" s="97"/>
      <c r="HI20" s="97"/>
      <c r="HJ20" s="97"/>
      <c r="HK20" s="97"/>
      <c r="HL20" s="97"/>
      <c r="HM20" s="97"/>
      <c r="HN20" s="97"/>
      <c r="HO20" s="97"/>
      <c r="HP20" s="97"/>
      <c r="HQ20" s="97"/>
      <c r="HR20" s="97"/>
      <c r="HS20" s="97"/>
      <c r="HT20" s="97"/>
      <c r="HU20" s="98"/>
      <c r="HV20" s="177" t="s">
        <v>25</v>
      </c>
      <c r="HW20" s="131"/>
      <c r="HX20" s="131"/>
      <c r="HY20" s="131"/>
      <c r="HZ20" s="131"/>
      <c r="IA20" s="131"/>
      <c r="IB20" s="131"/>
      <c r="IC20" s="131"/>
      <c r="ID20" s="131"/>
      <c r="IE20" s="131"/>
      <c r="IF20" s="131"/>
      <c r="IG20" s="131"/>
      <c r="IH20" s="131"/>
      <c r="II20" s="131"/>
      <c r="IJ20" s="131"/>
      <c r="IK20" s="131"/>
      <c r="IL20" s="131"/>
      <c r="IM20" s="131"/>
      <c r="IN20" s="131"/>
      <c r="IO20" s="131"/>
      <c r="IP20" s="131"/>
      <c r="IQ20" s="131"/>
      <c r="IR20" s="131"/>
      <c r="IS20" s="131"/>
      <c r="IT20" s="131"/>
      <c r="IU20" s="132"/>
      <c r="IV20" s="106" t="s">
        <v>25</v>
      </c>
      <c r="IW20" s="107"/>
      <c r="IX20" s="107"/>
      <c r="IY20" s="107"/>
      <c r="IZ20" s="107"/>
      <c r="JA20" s="107"/>
      <c r="JB20" s="107"/>
      <c r="JC20" s="107"/>
      <c r="JD20" s="107"/>
      <c r="JE20" s="107"/>
      <c r="JF20" s="107"/>
      <c r="JG20" s="107"/>
      <c r="JH20" s="107"/>
      <c r="JI20" s="107"/>
      <c r="JJ20" s="107"/>
      <c r="JK20" s="107"/>
      <c r="JL20" s="107"/>
      <c r="JM20" s="107"/>
      <c r="JN20" s="107"/>
      <c r="JO20" s="107"/>
      <c r="JP20" s="107"/>
      <c r="JQ20" s="107"/>
      <c r="JR20" s="107"/>
      <c r="JS20" s="107"/>
      <c r="JT20" s="106" t="s">
        <v>25</v>
      </c>
      <c r="JU20" s="107"/>
      <c r="JV20" s="107"/>
      <c r="JW20" s="107"/>
      <c r="JX20" s="107"/>
      <c r="JY20" s="107"/>
      <c r="JZ20" s="107"/>
      <c r="KA20" s="107"/>
      <c r="KB20" s="107"/>
      <c r="KC20" s="107"/>
      <c r="KD20" s="107"/>
      <c r="KE20" s="107"/>
      <c r="KF20" s="107"/>
      <c r="KG20" s="107"/>
      <c r="KH20" s="107"/>
      <c r="KI20" s="107"/>
      <c r="KJ20" s="107"/>
      <c r="KK20" s="107"/>
      <c r="KL20" s="107"/>
      <c r="KM20" s="107"/>
      <c r="KN20" s="107"/>
      <c r="KO20" s="107"/>
      <c r="KP20" s="107"/>
      <c r="KQ20" s="107"/>
      <c r="KR20" s="106" t="s">
        <v>25</v>
      </c>
      <c r="KS20" s="107"/>
      <c r="KT20" s="107"/>
      <c r="KU20" s="107"/>
      <c r="KV20" s="107"/>
      <c r="KW20" s="107"/>
      <c r="KX20" s="107"/>
      <c r="KY20" s="107"/>
      <c r="KZ20" s="107"/>
      <c r="LA20" s="107"/>
      <c r="LB20" s="107"/>
      <c r="LC20" s="107"/>
      <c r="LD20" s="107"/>
      <c r="LE20" s="107"/>
      <c r="LF20" s="107"/>
      <c r="LG20" s="107"/>
      <c r="LH20" s="107"/>
      <c r="LI20" s="107"/>
      <c r="LJ20" s="107"/>
      <c r="LK20" s="107"/>
      <c r="LL20" s="107"/>
      <c r="LM20" s="107"/>
      <c r="LN20" s="107"/>
      <c r="LO20" s="107"/>
      <c r="LP20" s="229"/>
      <c r="LQ20" s="230"/>
      <c r="LR20" s="230"/>
      <c r="LS20" s="230"/>
      <c r="LT20" s="230"/>
      <c r="LU20" s="230"/>
      <c r="LV20" s="230"/>
      <c r="LW20" s="230"/>
      <c r="LX20" s="230"/>
      <c r="LY20" s="230"/>
      <c r="LZ20" s="230"/>
      <c r="MA20" s="230"/>
      <c r="MB20" s="230"/>
      <c r="MC20" s="230"/>
      <c r="MD20" s="230"/>
      <c r="ME20" s="230"/>
      <c r="MF20" s="230"/>
      <c r="MG20" s="230"/>
      <c r="MH20" s="230"/>
      <c r="MI20" s="230"/>
      <c r="MJ20" s="230"/>
      <c r="MK20" s="230"/>
      <c r="ML20" s="230"/>
      <c r="MM20" s="230"/>
    </row>
    <row r="21" spans="1:351" x14ac:dyDescent="0.3">
      <c r="A21" s="120"/>
      <c r="B21" s="82"/>
      <c r="C21" s="82"/>
      <c r="D21" s="96" t="s">
        <v>23</v>
      </c>
      <c r="E21" s="97"/>
      <c r="F21" s="97"/>
      <c r="G21" s="97"/>
      <c r="H21" s="97"/>
      <c r="I21" s="97"/>
      <c r="J21" s="97"/>
      <c r="K21" s="97"/>
      <c r="L21" s="97"/>
      <c r="M21" s="97"/>
      <c r="N21" s="97"/>
      <c r="O21" s="97"/>
      <c r="P21" s="97"/>
      <c r="Q21" s="97"/>
      <c r="R21" s="97"/>
      <c r="S21" s="97"/>
      <c r="T21" s="97"/>
      <c r="U21" s="97"/>
      <c r="V21" s="97"/>
      <c r="W21" s="97"/>
      <c r="X21" s="97"/>
      <c r="Y21" s="97"/>
      <c r="Z21" s="97"/>
      <c r="AA21" s="97"/>
      <c r="AB21" s="97"/>
      <c r="AC21" s="98"/>
      <c r="AD21" s="96" t="s">
        <v>24</v>
      </c>
      <c r="AE21" s="97"/>
      <c r="AF21" s="97"/>
      <c r="AG21" s="97"/>
      <c r="AH21" s="97"/>
      <c r="AI21" s="97"/>
      <c r="AJ21" s="97"/>
      <c r="AK21" s="97"/>
      <c r="AL21" s="97"/>
      <c r="AM21" s="97"/>
      <c r="AN21" s="97"/>
      <c r="AO21" s="97"/>
      <c r="AP21" s="97"/>
      <c r="AQ21" s="97"/>
      <c r="AR21" s="97"/>
      <c r="AS21" s="97"/>
      <c r="AT21" s="97"/>
      <c r="AU21" s="97"/>
      <c r="AV21" s="97"/>
      <c r="AW21" s="97"/>
      <c r="AX21" s="97"/>
      <c r="AY21" s="97"/>
      <c r="AZ21" s="97"/>
      <c r="BA21" s="97"/>
      <c r="BB21" s="97"/>
      <c r="BC21" s="98"/>
      <c r="BD21" s="96" t="s">
        <v>23</v>
      </c>
      <c r="BE21" s="97"/>
      <c r="BF21" s="97"/>
      <c r="BG21" s="97"/>
      <c r="BH21" s="97"/>
      <c r="BI21" s="97"/>
      <c r="BJ21" s="97"/>
      <c r="BK21" s="97"/>
      <c r="BL21" s="97"/>
      <c r="BM21" s="97"/>
      <c r="BN21" s="97"/>
      <c r="BO21" s="97"/>
      <c r="BP21" s="97"/>
      <c r="BQ21" s="97"/>
      <c r="BR21" s="97"/>
      <c r="BS21" s="97"/>
      <c r="BT21" s="97"/>
      <c r="BU21" s="97"/>
      <c r="BV21" s="97"/>
      <c r="BW21" s="97"/>
      <c r="BX21" s="97"/>
      <c r="BY21" s="97"/>
      <c r="BZ21" s="97"/>
      <c r="CA21" s="97"/>
      <c r="CB21" s="97"/>
      <c r="CC21" s="98"/>
      <c r="CD21" s="99" t="s">
        <v>37</v>
      </c>
      <c r="CE21" s="152"/>
      <c r="CF21" s="152"/>
      <c r="CG21" s="152"/>
      <c r="CH21" s="152"/>
      <c r="CI21" s="152"/>
      <c r="CJ21" s="152"/>
      <c r="CK21" s="152"/>
      <c r="CL21" s="152"/>
      <c r="CM21" s="152"/>
      <c r="CN21" s="152"/>
      <c r="CO21" s="152"/>
      <c r="CP21" s="152"/>
      <c r="CQ21" s="152"/>
      <c r="CR21" s="152"/>
      <c r="CS21" s="170"/>
      <c r="CT21" s="152"/>
      <c r="CU21" s="152"/>
      <c r="CV21" s="152"/>
      <c r="CW21" s="152"/>
      <c r="CX21" s="152"/>
      <c r="CY21" s="152"/>
      <c r="CZ21" s="152"/>
      <c r="DA21" s="152"/>
      <c r="DB21" s="99" t="s">
        <v>38</v>
      </c>
      <c r="DC21" s="152"/>
      <c r="DD21" s="152"/>
      <c r="DE21" s="152"/>
      <c r="DF21" s="152"/>
      <c r="DG21" s="152"/>
      <c r="DH21" s="152"/>
      <c r="DI21" s="152"/>
      <c r="DJ21" s="152"/>
      <c r="DK21" s="152"/>
      <c r="DL21" s="152"/>
      <c r="DM21" s="152"/>
      <c r="DN21" s="152"/>
      <c r="DO21" s="152"/>
      <c r="DP21" s="152"/>
      <c r="DQ21" s="170"/>
      <c r="DR21" s="152"/>
      <c r="DS21" s="152"/>
      <c r="DT21" s="152"/>
      <c r="DU21" s="152"/>
      <c r="DV21" s="152"/>
      <c r="DW21" s="152"/>
      <c r="DX21" s="152"/>
      <c r="DY21" s="152"/>
      <c r="DZ21" s="242" t="s">
        <v>39</v>
      </c>
      <c r="EA21" s="243"/>
      <c r="EB21" s="243"/>
      <c r="EC21" s="243"/>
      <c r="ED21" s="243"/>
      <c r="EE21" s="243"/>
      <c r="EF21" s="243"/>
      <c r="EG21" s="243"/>
      <c r="EH21" s="243"/>
      <c r="EI21" s="243"/>
      <c r="EJ21" s="243"/>
      <c r="EK21" s="243"/>
      <c r="EL21" s="243"/>
      <c r="EM21" s="243"/>
      <c r="EN21" s="243"/>
      <c r="EO21" s="243"/>
      <c r="EP21" s="243"/>
      <c r="EQ21" s="243"/>
      <c r="ER21" s="243"/>
      <c r="ES21" s="243"/>
      <c r="ET21" s="243"/>
      <c r="EU21" s="243"/>
      <c r="EV21" s="243"/>
      <c r="EW21" s="244"/>
      <c r="EX21" s="214"/>
      <c r="EY21" s="215"/>
      <c r="EZ21" s="215"/>
      <c r="FA21" s="215"/>
      <c r="FB21" s="215"/>
      <c r="FC21" s="215"/>
      <c r="FD21" s="215"/>
      <c r="FE21" s="215"/>
      <c r="FF21" s="215"/>
      <c r="FG21" s="215"/>
      <c r="FH21" s="215"/>
      <c r="FI21" s="215"/>
      <c r="FJ21" s="215"/>
      <c r="FK21" s="215"/>
      <c r="FL21" s="215"/>
      <c r="FM21" s="215"/>
      <c r="FN21" s="215"/>
      <c r="FO21" s="215"/>
      <c r="FP21" s="215"/>
      <c r="FQ21" s="215"/>
      <c r="FR21" s="215"/>
      <c r="FS21" s="215"/>
      <c r="FT21" s="215"/>
      <c r="FU21" s="215"/>
      <c r="FV21" s="189"/>
      <c r="FW21" s="160"/>
      <c r="FX21" s="160"/>
      <c r="FY21" s="160"/>
      <c r="FZ21" s="160"/>
      <c r="GA21" s="160"/>
      <c r="GB21" s="160"/>
      <c r="GC21" s="160"/>
      <c r="GD21" s="160"/>
      <c r="GE21" s="160"/>
      <c r="GF21" s="160"/>
      <c r="GG21" s="160"/>
      <c r="GH21" s="160"/>
      <c r="GI21" s="160"/>
      <c r="GJ21" s="160"/>
      <c r="GK21" s="160"/>
      <c r="GL21" s="160"/>
      <c r="GM21" s="160"/>
      <c r="GN21" s="160"/>
      <c r="GO21" s="160"/>
      <c r="GP21" s="160"/>
      <c r="GQ21" s="160"/>
      <c r="GR21" s="160"/>
      <c r="GS21" s="160"/>
      <c r="GT21" s="160"/>
      <c r="GU21" s="160"/>
      <c r="GV21" s="127"/>
      <c r="GW21" s="128"/>
      <c r="GX21" s="128"/>
      <c r="GY21" s="128"/>
      <c r="GZ21" s="128"/>
      <c r="HA21" s="128"/>
      <c r="HB21" s="128"/>
      <c r="HC21" s="128"/>
      <c r="HD21" s="128"/>
      <c r="HE21" s="128"/>
      <c r="HF21" s="128"/>
      <c r="HG21" s="128"/>
      <c r="HH21" s="128"/>
      <c r="HI21" s="128"/>
      <c r="HJ21" s="128"/>
      <c r="HK21" s="128"/>
      <c r="HL21" s="128"/>
      <c r="HM21" s="128"/>
      <c r="HN21" s="128"/>
      <c r="HO21" s="128"/>
      <c r="HP21" s="128"/>
      <c r="HQ21" s="128"/>
      <c r="HR21" s="128"/>
      <c r="HS21" s="128"/>
      <c r="HT21" s="128"/>
      <c r="HU21" s="129"/>
      <c r="HV21" s="127"/>
      <c r="HW21" s="128" t="s">
        <v>23</v>
      </c>
      <c r="HX21" s="128"/>
      <c r="HY21" s="128"/>
      <c r="HZ21" s="128"/>
      <c r="IA21" s="128"/>
      <c r="IB21" s="128"/>
      <c r="IC21" s="128"/>
      <c r="ID21" s="128"/>
      <c r="IE21" s="128"/>
      <c r="IF21" s="128"/>
      <c r="IG21" s="128"/>
      <c r="IH21" s="128"/>
      <c r="II21" s="128"/>
      <c r="IJ21" s="128"/>
      <c r="IK21" s="128"/>
      <c r="IL21" s="128"/>
      <c r="IM21" s="128"/>
      <c r="IN21" s="128"/>
      <c r="IO21" s="128"/>
      <c r="IP21" s="128"/>
      <c r="IQ21" s="128"/>
      <c r="IR21" s="128"/>
      <c r="IS21" s="128"/>
      <c r="IT21" s="128"/>
      <c r="IU21" s="129"/>
      <c r="IV21" s="109" t="s">
        <v>37</v>
      </c>
      <c r="IW21" s="107"/>
      <c r="IX21" s="107"/>
      <c r="IY21" s="107"/>
      <c r="IZ21" s="107"/>
      <c r="JA21" s="107"/>
      <c r="JB21" s="107"/>
      <c r="JC21" s="107"/>
      <c r="JD21" s="107"/>
      <c r="JE21" s="107"/>
      <c r="JF21" s="107"/>
      <c r="JG21" s="107"/>
      <c r="JH21" s="107"/>
      <c r="JI21" s="107"/>
      <c r="JJ21" s="107"/>
      <c r="JK21" s="107"/>
      <c r="JL21" s="107"/>
      <c r="JM21" s="107"/>
      <c r="JN21" s="107"/>
      <c r="JO21" s="107"/>
      <c r="JP21" s="107"/>
      <c r="JQ21" s="107"/>
      <c r="JR21" s="107"/>
      <c r="JS21" s="107"/>
      <c r="JT21" s="109" t="s">
        <v>38</v>
      </c>
      <c r="JU21" s="107"/>
      <c r="JV21" s="107"/>
      <c r="JW21" s="107"/>
      <c r="JX21" s="107"/>
      <c r="JY21" s="107"/>
      <c r="JZ21" s="107"/>
      <c r="KA21" s="107"/>
      <c r="KB21" s="107"/>
      <c r="KC21" s="107"/>
      <c r="KD21" s="107"/>
      <c r="KE21" s="107"/>
      <c r="KF21" s="107"/>
      <c r="KG21" s="107"/>
      <c r="KH21" s="107"/>
      <c r="KI21" s="107"/>
      <c r="KJ21" s="107"/>
      <c r="KK21" s="107"/>
      <c r="KL21" s="107"/>
      <c r="KM21" s="107"/>
      <c r="KN21" s="107"/>
      <c r="KO21" s="107"/>
      <c r="KP21" s="107"/>
      <c r="KQ21" s="107"/>
      <c r="KR21" s="167" t="s">
        <v>39</v>
      </c>
      <c r="KS21" s="163"/>
      <c r="KT21" s="163"/>
      <c r="KU21" s="163"/>
      <c r="KV21" s="163"/>
      <c r="KW21" s="163"/>
      <c r="KX21" s="163"/>
      <c r="KY21" s="163"/>
      <c r="KZ21" s="163"/>
      <c r="LA21" s="163"/>
      <c r="LB21" s="163"/>
      <c r="LC21" s="163"/>
      <c r="LD21" s="163"/>
      <c r="LE21" s="163"/>
      <c r="LF21" s="163"/>
      <c r="LG21" s="163"/>
      <c r="LH21" s="163"/>
      <c r="LI21" s="163"/>
      <c r="LJ21" s="163"/>
      <c r="LK21" s="163"/>
      <c r="LL21" s="163"/>
      <c r="LM21" s="163"/>
      <c r="LN21" s="163"/>
      <c r="LO21" s="163"/>
      <c r="LP21" s="231"/>
      <c r="LQ21" s="232"/>
      <c r="LR21" s="232"/>
      <c r="LS21" s="232"/>
      <c r="LT21" s="232"/>
      <c r="LU21" s="232"/>
      <c r="LV21" s="232"/>
      <c r="LW21" s="232"/>
      <c r="LX21" s="232"/>
      <c r="LY21" s="232"/>
      <c r="LZ21" s="232"/>
      <c r="MA21" s="232"/>
      <c r="MB21" s="232"/>
      <c r="MC21" s="232"/>
      <c r="MD21" s="232"/>
      <c r="ME21" s="232"/>
      <c r="MF21" s="232"/>
      <c r="MG21" s="232"/>
      <c r="MH21" s="232"/>
      <c r="MI21" s="232"/>
      <c r="MJ21" s="232"/>
      <c r="MK21" s="232"/>
      <c r="ML21" s="232"/>
      <c r="MM21" s="232"/>
    </row>
    <row r="22" spans="1:351" ht="12.75" customHeight="1" x14ac:dyDescent="0.3">
      <c r="A22" s="122"/>
      <c r="B22" s="78"/>
      <c r="C22" s="78"/>
      <c r="D22" s="206" t="s">
        <v>23</v>
      </c>
      <c r="E22" s="204" t="s">
        <v>40</v>
      </c>
      <c r="F22" s="204" t="s">
        <v>41</v>
      </c>
      <c r="G22" s="204" t="s">
        <v>42</v>
      </c>
      <c r="H22" s="204" t="s">
        <v>43</v>
      </c>
      <c r="I22" s="204" t="s">
        <v>44</v>
      </c>
      <c r="J22" s="204" t="s">
        <v>45</v>
      </c>
      <c r="K22" s="204" t="s">
        <v>46</v>
      </c>
      <c r="L22" s="204" t="s">
        <v>28</v>
      </c>
      <c r="M22" s="204" t="s">
        <v>29</v>
      </c>
      <c r="N22" s="204" t="s">
        <v>30</v>
      </c>
      <c r="O22" s="204" t="s">
        <v>26</v>
      </c>
      <c r="P22" s="204" t="s">
        <v>47</v>
      </c>
      <c r="Q22" s="204" t="s">
        <v>31</v>
      </c>
      <c r="R22" s="204" t="s">
        <v>27</v>
      </c>
      <c r="S22" s="204" t="s">
        <v>32</v>
      </c>
      <c r="T22" s="205" t="s">
        <v>242</v>
      </c>
      <c r="U22" s="205" t="s">
        <v>243</v>
      </c>
      <c r="V22" s="205" t="s">
        <v>244</v>
      </c>
      <c r="W22" s="205" t="s">
        <v>245</v>
      </c>
      <c r="X22" s="205" t="s">
        <v>246</v>
      </c>
      <c r="Y22" s="205" t="s">
        <v>247</v>
      </c>
      <c r="Z22" s="205" t="s">
        <v>248</v>
      </c>
      <c r="AA22" s="205" t="s">
        <v>2341</v>
      </c>
      <c r="AB22" s="171" t="s">
        <v>36</v>
      </c>
      <c r="AC22" s="172"/>
      <c r="AD22" s="206" t="s">
        <v>23</v>
      </c>
      <c r="AE22" s="204" t="s">
        <v>40</v>
      </c>
      <c r="AF22" s="204" t="s">
        <v>41</v>
      </c>
      <c r="AG22" s="204" t="s">
        <v>42</v>
      </c>
      <c r="AH22" s="204" t="s">
        <v>43</v>
      </c>
      <c r="AI22" s="204" t="s">
        <v>44</v>
      </c>
      <c r="AJ22" s="204" t="s">
        <v>45</v>
      </c>
      <c r="AK22" s="204" t="s">
        <v>46</v>
      </c>
      <c r="AL22" s="204" t="s">
        <v>28</v>
      </c>
      <c r="AM22" s="204" t="s">
        <v>29</v>
      </c>
      <c r="AN22" s="204" t="s">
        <v>30</v>
      </c>
      <c r="AO22" s="204" t="s">
        <v>26</v>
      </c>
      <c r="AP22" s="204" t="s">
        <v>47</v>
      </c>
      <c r="AQ22" s="204" t="s">
        <v>31</v>
      </c>
      <c r="AR22" s="204" t="s">
        <v>27</v>
      </c>
      <c r="AS22" s="204" t="s">
        <v>32</v>
      </c>
      <c r="AT22" s="205" t="s">
        <v>242</v>
      </c>
      <c r="AU22" s="205" t="s">
        <v>243</v>
      </c>
      <c r="AV22" s="205" t="s">
        <v>244</v>
      </c>
      <c r="AW22" s="205" t="s">
        <v>245</v>
      </c>
      <c r="AX22" s="205" t="s">
        <v>246</v>
      </c>
      <c r="AY22" s="205" t="s">
        <v>247</v>
      </c>
      <c r="AZ22" s="205" t="s">
        <v>248</v>
      </c>
      <c r="BA22" s="205" t="s">
        <v>2341</v>
      </c>
      <c r="BB22" s="171" t="s">
        <v>36</v>
      </c>
      <c r="BC22" s="172"/>
      <c r="BD22" s="206" t="s">
        <v>23</v>
      </c>
      <c r="BE22" s="204" t="s">
        <v>40</v>
      </c>
      <c r="BF22" s="204" t="s">
        <v>41</v>
      </c>
      <c r="BG22" s="204" t="s">
        <v>42</v>
      </c>
      <c r="BH22" s="204" t="s">
        <v>43</v>
      </c>
      <c r="BI22" s="204" t="s">
        <v>44</v>
      </c>
      <c r="BJ22" s="204" t="s">
        <v>45</v>
      </c>
      <c r="BK22" s="204" t="s">
        <v>46</v>
      </c>
      <c r="BL22" s="204" t="s">
        <v>28</v>
      </c>
      <c r="BM22" s="204" t="s">
        <v>29</v>
      </c>
      <c r="BN22" s="204" t="s">
        <v>30</v>
      </c>
      <c r="BO22" s="204" t="s">
        <v>26</v>
      </c>
      <c r="BP22" s="204" t="s">
        <v>47</v>
      </c>
      <c r="BQ22" s="204" t="s">
        <v>31</v>
      </c>
      <c r="BR22" s="204" t="s">
        <v>27</v>
      </c>
      <c r="BS22" s="204" t="s">
        <v>32</v>
      </c>
      <c r="BT22" s="205" t="s">
        <v>242</v>
      </c>
      <c r="BU22" s="205" t="s">
        <v>243</v>
      </c>
      <c r="BV22" s="205" t="s">
        <v>244</v>
      </c>
      <c r="BW22" s="205" t="s">
        <v>245</v>
      </c>
      <c r="BX22" s="205" t="s">
        <v>246</v>
      </c>
      <c r="BY22" s="205" t="s">
        <v>247</v>
      </c>
      <c r="BZ22" s="205" t="s">
        <v>248</v>
      </c>
      <c r="CA22" s="205" t="s">
        <v>2341</v>
      </c>
      <c r="CB22" s="171" t="s">
        <v>36</v>
      </c>
      <c r="CC22" s="172"/>
      <c r="CD22" s="206" t="s">
        <v>23</v>
      </c>
      <c r="CE22" s="204" t="s">
        <v>40</v>
      </c>
      <c r="CF22" s="204" t="s">
        <v>41</v>
      </c>
      <c r="CG22" s="204" t="s">
        <v>42</v>
      </c>
      <c r="CH22" s="204" t="s">
        <v>43</v>
      </c>
      <c r="CI22" s="204" t="s">
        <v>44</v>
      </c>
      <c r="CJ22" s="204" t="s">
        <v>45</v>
      </c>
      <c r="CK22" s="204" t="s">
        <v>46</v>
      </c>
      <c r="CL22" s="204" t="s">
        <v>28</v>
      </c>
      <c r="CM22" s="204" t="s">
        <v>29</v>
      </c>
      <c r="CN22" s="204" t="s">
        <v>30</v>
      </c>
      <c r="CO22" s="204" t="s">
        <v>26</v>
      </c>
      <c r="CP22" s="204" t="s">
        <v>47</v>
      </c>
      <c r="CQ22" s="204" t="s">
        <v>31</v>
      </c>
      <c r="CR22" s="204" t="s">
        <v>27</v>
      </c>
      <c r="CS22" s="204" t="s">
        <v>32</v>
      </c>
      <c r="CT22" s="205" t="s">
        <v>242</v>
      </c>
      <c r="CU22" s="205" t="s">
        <v>243</v>
      </c>
      <c r="CV22" s="205" t="s">
        <v>244</v>
      </c>
      <c r="CW22" s="205" t="s">
        <v>245</v>
      </c>
      <c r="CX22" s="205" t="s">
        <v>246</v>
      </c>
      <c r="CY22" s="205" t="s">
        <v>247</v>
      </c>
      <c r="CZ22" s="205" t="s">
        <v>248</v>
      </c>
      <c r="DA22" s="205" t="s">
        <v>2341</v>
      </c>
      <c r="DB22" s="206" t="s">
        <v>23</v>
      </c>
      <c r="DC22" s="204" t="s">
        <v>40</v>
      </c>
      <c r="DD22" s="204" t="s">
        <v>41</v>
      </c>
      <c r="DE22" s="204" t="s">
        <v>42</v>
      </c>
      <c r="DF22" s="204" t="s">
        <v>43</v>
      </c>
      <c r="DG22" s="204" t="s">
        <v>44</v>
      </c>
      <c r="DH22" s="204" t="s">
        <v>45</v>
      </c>
      <c r="DI22" s="204" t="s">
        <v>46</v>
      </c>
      <c r="DJ22" s="204" t="s">
        <v>28</v>
      </c>
      <c r="DK22" s="204" t="s">
        <v>29</v>
      </c>
      <c r="DL22" s="204" t="s">
        <v>30</v>
      </c>
      <c r="DM22" s="204" t="s">
        <v>26</v>
      </c>
      <c r="DN22" s="204" t="s">
        <v>47</v>
      </c>
      <c r="DO22" s="204" t="s">
        <v>31</v>
      </c>
      <c r="DP22" s="204" t="s">
        <v>27</v>
      </c>
      <c r="DQ22" s="204" t="s">
        <v>32</v>
      </c>
      <c r="DR22" s="205" t="s">
        <v>242</v>
      </c>
      <c r="DS22" s="205" t="s">
        <v>243</v>
      </c>
      <c r="DT22" s="205" t="s">
        <v>244</v>
      </c>
      <c r="DU22" s="205" t="s">
        <v>245</v>
      </c>
      <c r="DV22" s="205" t="s">
        <v>246</v>
      </c>
      <c r="DW22" s="205" t="s">
        <v>247</v>
      </c>
      <c r="DX22" s="205" t="s">
        <v>248</v>
      </c>
      <c r="DY22" s="205" t="s">
        <v>2341</v>
      </c>
      <c r="DZ22" s="206" t="s">
        <v>23</v>
      </c>
      <c r="EA22" s="204" t="s">
        <v>40</v>
      </c>
      <c r="EB22" s="204" t="s">
        <v>41</v>
      </c>
      <c r="EC22" s="204" t="s">
        <v>42</v>
      </c>
      <c r="ED22" s="204" t="s">
        <v>43</v>
      </c>
      <c r="EE22" s="204" t="s">
        <v>44</v>
      </c>
      <c r="EF22" s="204" t="s">
        <v>45</v>
      </c>
      <c r="EG22" s="204" t="s">
        <v>46</v>
      </c>
      <c r="EH22" s="204" t="s">
        <v>28</v>
      </c>
      <c r="EI22" s="204" t="s">
        <v>29</v>
      </c>
      <c r="EJ22" s="204" t="s">
        <v>30</v>
      </c>
      <c r="EK22" s="204" t="s">
        <v>26</v>
      </c>
      <c r="EL22" s="204" t="s">
        <v>47</v>
      </c>
      <c r="EM22" s="204" t="s">
        <v>31</v>
      </c>
      <c r="EN22" s="204" t="s">
        <v>27</v>
      </c>
      <c r="EO22" s="204" t="s">
        <v>32</v>
      </c>
      <c r="EP22" s="205" t="s">
        <v>242</v>
      </c>
      <c r="EQ22" s="205" t="s">
        <v>243</v>
      </c>
      <c r="ER22" s="205" t="s">
        <v>244</v>
      </c>
      <c r="ES22" s="205" t="s">
        <v>245</v>
      </c>
      <c r="ET22" s="205" t="s">
        <v>246</v>
      </c>
      <c r="EU22" s="205" t="s">
        <v>247</v>
      </c>
      <c r="EV22" s="205" t="s">
        <v>248</v>
      </c>
      <c r="EW22" s="205" t="s">
        <v>2341</v>
      </c>
      <c r="EX22" s="206" t="s">
        <v>23</v>
      </c>
      <c r="EY22" s="204" t="s">
        <v>40</v>
      </c>
      <c r="EZ22" s="204" t="s">
        <v>41</v>
      </c>
      <c r="FA22" s="204" t="s">
        <v>42</v>
      </c>
      <c r="FB22" s="204" t="s">
        <v>43</v>
      </c>
      <c r="FC22" s="204" t="s">
        <v>44</v>
      </c>
      <c r="FD22" s="204" t="s">
        <v>45</v>
      </c>
      <c r="FE22" s="204" t="s">
        <v>46</v>
      </c>
      <c r="FF22" s="204" t="s">
        <v>28</v>
      </c>
      <c r="FG22" s="204" t="s">
        <v>29</v>
      </c>
      <c r="FH22" s="204" t="s">
        <v>30</v>
      </c>
      <c r="FI22" s="204" t="s">
        <v>26</v>
      </c>
      <c r="FJ22" s="204" t="s">
        <v>47</v>
      </c>
      <c r="FK22" s="204" t="s">
        <v>31</v>
      </c>
      <c r="FL22" s="204" t="s">
        <v>27</v>
      </c>
      <c r="FM22" s="204" t="s">
        <v>32</v>
      </c>
      <c r="FN22" s="205" t="s">
        <v>242</v>
      </c>
      <c r="FO22" s="205" t="s">
        <v>243</v>
      </c>
      <c r="FP22" s="205" t="s">
        <v>244</v>
      </c>
      <c r="FQ22" s="205" t="s">
        <v>245</v>
      </c>
      <c r="FR22" s="205" t="s">
        <v>246</v>
      </c>
      <c r="FS22" s="205" t="s">
        <v>247</v>
      </c>
      <c r="FT22" s="205" t="s">
        <v>248</v>
      </c>
      <c r="FU22" s="205" t="s">
        <v>2341</v>
      </c>
      <c r="FV22" s="206" t="s">
        <v>23</v>
      </c>
      <c r="FW22" s="204" t="s">
        <v>40</v>
      </c>
      <c r="FX22" s="204" t="s">
        <v>41</v>
      </c>
      <c r="FY22" s="204" t="s">
        <v>42</v>
      </c>
      <c r="FZ22" s="204" t="s">
        <v>43</v>
      </c>
      <c r="GA22" s="204" t="s">
        <v>44</v>
      </c>
      <c r="GB22" s="204" t="s">
        <v>45</v>
      </c>
      <c r="GC22" s="204" t="s">
        <v>46</v>
      </c>
      <c r="GD22" s="204" t="s">
        <v>28</v>
      </c>
      <c r="GE22" s="204" t="s">
        <v>29</v>
      </c>
      <c r="GF22" s="204" t="s">
        <v>30</v>
      </c>
      <c r="GG22" s="204" t="s">
        <v>26</v>
      </c>
      <c r="GH22" s="204" t="s">
        <v>47</v>
      </c>
      <c r="GI22" s="204" t="s">
        <v>31</v>
      </c>
      <c r="GJ22" s="204" t="s">
        <v>27</v>
      </c>
      <c r="GK22" s="204" t="s">
        <v>32</v>
      </c>
      <c r="GL22" s="205" t="s">
        <v>242</v>
      </c>
      <c r="GM22" s="205" t="s">
        <v>243</v>
      </c>
      <c r="GN22" s="205" t="s">
        <v>244</v>
      </c>
      <c r="GO22" s="205" t="s">
        <v>245</v>
      </c>
      <c r="GP22" s="205" t="s">
        <v>246</v>
      </c>
      <c r="GQ22" s="205" t="s">
        <v>247</v>
      </c>
      <c r="GR22" s="205" t="s">
        <v>248</v>
      </c>
      <c r="GS22" s="205" t="s">
        <v>2341</v>
      </c>
      <c r="GT22" s="171" t="s">
        <v>36</v>
      </c>
      <c r="GU22" s="172"/>
      <c r="GV22" s="236" t="s">
        <v>23</v>
      </c>
      <c r="GW22" s="225" t="s">
        <v>40</v>
      </c>
      <c r="GX22" s="225" t="s">
        <v>41</v>
      </c>
      <c r="GY22" s="225" t="s">
        <v>42</v>
      </c>
      <c r="GZ22" s="225" t="s">
        <v>43</v>
      </c>
      <c r="HA22" s="225" t="s">
        <v>44</v>
      </c>
      <c r="HB22" s="225" t="s">
        <v>45</v>
      </c>
      <c r="HC22" s="225" t="s">
        <v>46</v>
      </c>
      <c r="HD22" s="225" t="s">
        <v>28</v>
      </c>
      <c r="HE22" s="225" t="s">
        <v>29</v>
      </c>
      <c r="HF22" s="225" t="s">
        <v>30</v>
      </c>
      <c r="HG22" s="225" t="s">
        <v>26</v>
      </c>
      <c r="HH22" s="225" t="s">
        <v>47</v>
      </c>
      <c r="HI22" s="225" t="s">
        <v>31</v>
      </c>
      <c r="HJ22" s="225" t="s">
        <v>27</v>
      </c>
      <c r="HK22" s="225" t="s">
        <v>32</v>
      </c>
      <c r="HL22" s="235" t="s">
        <v>242</v>
      </c>
      <c r="HM22" s="235" t="s">
        <v>243</v>
      </c>
      <c r="HN22" s="235" t="s">
        <v>244</v>
      </c>
      <c r="HO22" s="235" t="s">
        <v>245</v>
      </c>
      <c r="HP22" s="235" t="s">
        <v>246</v>
      </c>
      <c r="HQ22" s="235" t="s">
        <v>247</v>
      </c>
      <c r="HR22" s="235" t="s">
        <v>248</v>
      </c>
      <c r="HS22" s="205" t="s">
        <v>2341</v>
      </c>
      <c r="HT22" s="178" t="s">
        <v>36</v>
      </c>
      <c r="HU22" s="179"/>
      <c r="HV22" s="236" t="s">
        <v>23</v>
      </c>
      <c r="HW22" s="225" t="s">
        <v>40</v>
      </c>
      <c r="HX22" s="225" t="s">
        <v>41</v>
      </c>
      <c r="HY22" s="225" t="s">
        <v>42</v>
      </c>
      <c r="HZ22" s="225" t="s">
        <v>43</v>
      </c>
      <c r="IA22" s="225" t="s">
        <v>44</v>
      </c>
      <c r="IB22" s="225" t="s">
        <v>45</v>
      </c>
      <c r="IC22" s="225" t="s">
        <v>46</v>
      </c>
      <c r="ID22" s="225" t="s">
        <v>28</v>
      </c>
      <c r="IE22" s="225" t="s">
        <v>29</v>
      </c>
      <c r="IF22" s="225" t="s">
        <v>30</v>
      </c>
      <c r="IG22" s="225" t="s">
        <v>26</v>
      </c>
      <c r="IH22" s="225" t="s">
        <v>47</v>
      </c>
      <c r="II22" s="225" t="s">
        <v>31</v>
      </c>
      <c r="IJ22" s="225" t="s">
        <v>27</v>
      </c>
      <c r="IK22" s="225" t="s">
        <v>32</v>
      </c>
      <c r="IL22" s="205" t="s">
        <v>242</v>
      </c>
      <c r="IM22" s="205" t="s">
        <v>243</v>
      </c>
      <c r="IN22" s="205" t="s">
        <v>244</v>
      </c>
      <c r="IO22" s="205" t="s">
        <v>245</v>
      </c>
      <c r="IP22" s="205" t="s">
        <v>246</v>
      </c>
      <c r="IQ22" s="205" t="s">
        <v>247</v>
      </c>
      <c r="IR22" s="205" t="s">
        <v>248</v>
      </c>
      <c r="IS22" s="205" t="s">
        <v>2341</v>
      </c>
      <c r="IT22" s="178" t="s">
        <v>36</v>
      </c>
      <c r="IU22" s="179"/>
      <c r="IV22" s="236" t="s">
        <v>23</v>
      </c>
      <c r="IW22" s="225" t="s">
        <v>40</v>
      </c>
      <c r="IX22" s="225" t="s">
        <v>41</v>
      </c>
      <c r="IY22" s="225" t="s">
        <v>42</v>
      </c>
      <c r="IZ22" s="225" t="s">
        <v>43</v>
      </c>
      <c r="JA22" s="225" t="s">
        <v>44</v>
      </c>
      <c r="JB22" s="225" t="s">
        <v>45</v>
      </c>
      <c r="JC22" s="225" t="s">
        <v>46</v>
      </c>
      <c r="JD22" s="225" t="s">
        <v>28</v>
      </c>
      <c r="JE22" s="225" t="s">
        <v>29</v>
      </c>
      <c r="JF22" s="225" t="s">
        <v>30</v>
      </c>
      <c r="JG22" s="225" t="s">
        <v>26</v>
      </c>
      <c r="JH22" s="225" t="s">
        <v>47</v>
      </c>
      <c r="JI22" s="225" t="s">
        <v>31</v>
      </c>
      <c r="JJ22" s="225" t="s">
        <v>27</v>
      </c>
      <c r="JK22" s="225" t="s">
        <v>32</v>
      </c>
      <c r="JL22" s="235" t="s">
        <v>242</v>
      </c>
      <c r="JM22" s="235" t="s">
        <v>243</v>
      </c>
      <c r="JN22" s="235" t="s">
        <v>244</v>
      </c>
      <c r="JO22" s="235" t="s">
        <v>245</v>
      </c>
      <c r="JP22" s="235" t="s">
        <v>246</v>
      </c>
      <c r="JQ22" s="235" t="s">
        <v>247</v>
      </c>
      <c r="JR22" s="235" t="s">
        <v>248</v>
      </c>
      <c r="JS22" s="205" t="s">
        <v>2341</v>
      </c>
      <c r="JT22" s="236" t="s">
        <v>23</v>
      </c>
      <c r="JU22" s="225" t="s">
        <v>40</v>
      </c>
      <c r="JV22" s="225" t="s">
        <v>41</v>
      </c>
      <c r="JW22" s="225" t="s">
        <v>42</v>
      </c>
      <c r="JX22" s="225" t="s">
        <v>43</v>
      </c>
      <c r="JY22" s="225" t="s">
        <v>44</v>
      </c>
      <c r="JZ22" s="225" t="s">
        <v>45</v>
      </c>
      <c r="KA22" s="225" t="s">
        <v>46</v>
      </c>
      <c r="KB22" s="225" t="s">
        <v>28</v>
      </c>
      <c r="KC22" s="225" t="s">
        <v>29</v>
      </c>
      <c r="KD22" s="225" t="s">
        <v>30</v>
      </c>
      <c r="KE22" s="225" t="s">
        <v>26</v>
      </c>
      <c r="KF22" s="225" t="s">
        <v>47</v>
      </c>
      <c r="KG22" s="225" t="s">
        <v>31</v>
      </c>
      <c r="KH22" s="225" t="s">
        <v>27</v>
      </c>
      <c r="KI22" s="225" t="s">
        <v>32</v>
      </c>
      <c r="KJ22" s="235" t="s">
        <v>242</v>
      </c>
      <c r="KK22" s="235" t="s">
        <v>243</v>
      </c>
      <c r="KL22" s="235" t="s">
        <v>244</v>
      </c>
      <c r="KM22" s="235" t="s">
        <v>245</v>
      </c>
      <c r="KN22" s="235" t="s">
        <v>246</v>
      </c>
      <c r="KO22" s="235" t="s">
        <v>247</v>
      </c>
      <c r="KP22" s="235" t="s">
        <v>248</v>
      </c>
      <c r="KQ22" s="205" t="s">
        <v>2341</v>
      </c>
      <c r="KR22" s="236" t="s">
        <v>23</v>
      </c>
      <c r="KS22" s="225" t="s">
        <v>40</v>
      </c>
      <c r="KT22" s="225" t="s">
        <v>41</v>
      </c>
      <c r="KU22" s="225" t="s">
        <v>42</v>
      </c>
      <c r="KV22" s="225" t="s">
        <v>43</v>
      </c>
      <c r="KW22" s="225" t="s">
        <v>44</v>
      </c>
      <c r="KX22" s="225" t="s">
        <v>45</v>
      </c>
      <c r="KY22" s="225" t="s">
        <v>46</v>
      </c>
      <c r="KZ22" s="225" t="s">
        <v>28</v>
      </c>
      <c r="LA22" s="225" t="s">
        <v>29</v>
      </c>
      <c r="LB22" s="225" t="s">
        <v>30</v>
      </c>
      <c r="LC22" s="225" t="s">
        <v>26</v>
      </c>
      <c r="LD22" s="225" t="s">
        <v>47</v>
      </c>
      <c r="LE22" s="225" t="s">
        <v>31</v>
      </c>
      <c r="LF22" s="225" t="s">
        <v>27</v>
      </c>
      <c r="LG22" s="225" t="s">
        <v>32</v>
      </c>
      <c r="LH22" s="235" t="s">
        <v>242</v>
      </c>
      <c r="LI22" s="235" t="s">
        <v>243</v>
      </c>
      <c r="LJ22" s="235" t="s">
        <v>244</v>
      </c>
      <c r="LK22" s="235" t="s">
        <v>245</v>
      </c>
      <c r="LL22" s="235" t="s">
        <v>246</v>
      </c>
      <c r="LM22" s="235" t="s">
        <v>247</v>
      </c>
      <c r="LN22" s="235" t="s">
        <v>248</v>
      </c>
      <c r="LO22" s="205" t="s">
        <v>2341</v>
      </c>
      <c r="LP22" s="206" t="s">
        <v>23</v>
      </c>
      <c r="LQ22" s="204" t="s">
        <v>40</v>
      </c>
      <c r="LR22" s="204" t="s">
        <v>41</v>
      </c>
      <c r="LS22" s="204" t="s">
        <v>42</v>
      </c>
      <c r="LT22" s="204" t="s">
        <v>43</v>
      </c>
      <c r="LU22" s="204" t="s">
        <v>44</v>
      </c>
      <c r="LV22" s="204" t="s">
        <v>45</v>
      </c>
      <c r="LW22" s="204" t="s">
        <v>46</v>
      </c>
      <c r="LX22" s="204" t="s">
        <v>28</v>
      </c>
      <c r="LY22" s="204" t="s">
        <v>29</v>
      </c>
      <c r="LZ22" s="204" t="s">
        <v>30</v>
      </c>
      <c r="MA22" s="204" t="s">
        <v>26</v>
      </c>
      <c r="MB22" s="204" t="s">
        <v>47</v>
      </c>
      <c r="MC22" s="204" t="s">
        <v>31</v>
      </c>
      <c r="MD22" s="204" t="s">
        <v>27</v>
      </c>
      <c r="ME22" s="204" t="s">
        <v>32</v>
      </c>
      <c r="MF22" s="205" t="s">
        <v>242</v>
      </c>
      <c r="MG22" s="205" t="s">
        <v>243</v>
      </c>
      <c r="MH22" s="205" t="s">
        <v>244</v>
      </c>
      <c r="MI22" s="205" t="s">
        <v>245</v>
      </c>
      <c r="MJ22" s="205" t="s">
        <v>246</v>
      </c>
      <c r="MK22" s="205" t="s">
        <v>247</v>
      </c>
      <c r="ML22" s="205" t="s">
        <v>248</v>
      </c>
      <c r="MM22" s="205" t="s">
        <v>2341</v>
      </c>
    </row>
    <row r="23" spans="1:351" ht="15" customHeight="1" x14ac:dyDescent="0.3">
      <c r="A23" s="122"/>
      <c r="B23" s="78"/>
      <c r="C23" s="78"/>
      <c r="D23" s="206"/>
      <c r="E23" s="204"/>
      <c r="F23" s="204"/>
      <c r="G23" s="204"/>
      <c r="H23" s="204"/>
      <c r="I23" s="204"/>
      <c r="J23" s="204"/>
      <c r="K23" s="204"/>
      <c r="L23" s="204"/>
      <c r="M23" s="204"/>
      <c r="N23" s="204"/>
      <c r="O23" s="204"/>
      <c r="P23" s="204"/>
      <c r="Q23" s="204"/>
      <c r="R23" s="204"/>
      <c r="S23" s="204"/>
      <c r="T23" s="205"/>
      <c r="U23" s="205"/>
      <c r="V23" s="205"/>
      <c r="W23" s="205"/>
      <c r="X23" s="205"/>
      <c r="Y23" s="205"/>
      <c r="Z23" s="205"/>
      <c r="AA23" s="205"/>
      <c r="AB23" s="125"/>
      <c r="AC23" s="126"/>
      <c r="AD23" s="206"/>
      <c r="AE23" s="204"/>
      <c r="AF23" s="204"/>
      <c r="AG23" s="204"/>
      <c r="AH23" s="204"/>
      <c r="AI23" s="204"/>
      <c r="AJ23" s="204"/>
      <c r="AK23" s="204"/>
      <c r="AL23" s="204"/>
      <c r="AM23" s="204"/>
      <c r="AN23" s="204"/>
      <c r="AO23" s="204"/>
      <c r="AP23" s="204"/>
      <c r="AQ23" s="204"/>
      <c r="AR23" s="204"/>
      <c r="AS23" s="204"/>
      <c r="AT23" s="205"/>
      <c r="AU23" s="205"/>
      <c r="AV23" s="205"/>
      <c r="AW23" s="205"/>
      <c r="AX23" s="205"/>
      <c r="AY23" s="205"/>
      <c r="AZ23" s="205"/>
      <c r="BA23" s="205"/>
      <c r="BB23" s="125"/>
      <c r="BC23" s="126"/>
      <c r="BD23" s="206"/>
      <c r="BE23" s="204"/>
      <c r="BF23" s="204"/>
      <c r="BG23" s="204"/>
      <c r="BH23" s="204"/>
      <c r="BI23" s="204"/>
      <c r="BJ23" s="204"/>
      <c r="BK23" s="204"/>
      <c r="BL23" s="204"/>
      <c r="BM23" s="204"/>
      <c r="BN23" s="204"/>
      <c r="BO23" s="204"/>
      <c r="BP23" s="204"/>
      <c r="BQ23" s="204"/>
      <c r="BR23" s="204"/>
      <c r="BS23" s="204"/>
      <c r="BT23" s="205"/>
      <c r="BU23" s="205"/>
      <c r="BV23" s="205"/>
      <c r="BW23" s="205"/>
      <c r="BX23" s="205"/>
      <c r="BY23" s="205"/>
      <c r="BZ23" s="205"/>
      <c r="CA23" s="205"/>
      <c r="CB23" s="125"/>
      <c r="CC23" s="126"/>
      <c r="CD23" s="206"/>
      <c r="CE23" s="204"/>
      <c r="CF23" s="204"/>
      <c r="CG23" s="204"/>
      <c r="CH23" s="204"/>
      <c r="CI23" s="204"/>
      <c r="CJ23" s="204"/>
      <c r="CK23" s="204"/>
      <c r="CL23" s="204"/>
      <c r="CM23" s="204"/>
      <c r="CN23" s="204"/>
      <c r="CO23" s="204"/>
      <c r="CP23" s="204"/>
      <c r="CQ23" s="204"/>
      <c r="CR23" s="204"/>
      <c r="CS23" s="204"/>
      <c r="CT23" s="205"/>
      <c r="CU23" s="205"/>
      <c r="CV23" s="205"/>
      <c r="CW23" s="205"/>
      <c r="CX23" s="205"/>
      <c r="CY23" s="205"/>
      <c r="CZ23" s="205"/>
      <c r="DA23" s="205"/>
      <c r="DB23" s="206"/>
      <c r="DC23" s="204"/>
      <c r="DD23" s="204"/>
      <c r="DE23" s="204"/>
      <c r="DF23" s="204"/>
      <c r="DG23" s="204"/>
      <c r="DH23" s="204"/>
      <c r="DI23" s="204"/>
      <c r="DJ23" s="204"/>
      <c r="DK23" s="204"/>
      <c r="DL23" s="204"/>
      <c r="DM23" s="204"/>
      <c r="DN23" s="204"/>
      <c r="DO23" s="204"/>
      <c r="DP23" s="204"/>
      <c r="DQ23" s="204"/>
      <c r="DR23" s="205"/>
      <c r="DS23" s="205"/>
      <c r="DT23" s="205"/>
      <c r="DU23" s="205"/>
      <c r="DV23" s="205"/>
      <c r="DW23" s="205"/>
      <c r="DX23" s="205"/>
      <c r="DY23" s="205"/>
      <c r="DZ23" s="206"/>
      <c r="EA23" s="204"/>
      <c r="EB23" s="204"/>
      <c r="EC23" s="204"/>
      <c r="ED23" s="204"/>
      <c r="EE23" s="204"/>
      <c r="EF23" s="204"/>
      <c r="EG23" s="204"/>
      <c r="EH23" s="204"/>
      <c r="EI23" s="204"/>
      <c r="EJ23" s="204"/>
      <c r="EK23" s="204"/>
      <c r="EL23" s="204"/>
      <c r="EM23" s="204"/>
      <c r="EN23" s="204"/>
      <c r="EO23" s="204"/>
      <c r="EP23" s="205"/>
      <c r="EQ23" s="205"/>
      <c r="ER23" s="205"/>
      <c r="ES23" s="205"/>
      <c r="ET23" s="205"/>
      <c r="EU23" s="205"/>
      <c r="EV23" s="205"/>
      <c r="EW23" s="205"/>
      <c r="EX23" s="206"/>
      <c r="EY23" s="204"/>
      <c r="EZ23" s="204"/>
      <c r="FA23" s="204"/>
      <c r="FB23" s="204"/>
      <c r="FC23" s="204"/>
      <c r="FD23" s="204"/>
      <c r="FE23" s="204"/>
      <c r="FF23" s="204"/>
      <c r="FG23" s="204"/>
      <c r="FH23" s="204"/>
      <c r="FI23" s="204"/>
      <c r="FJ23" s="204"/>
      <c r="FK23" s="204"/>
      <c r="FL23" s="204"/>
      <c r="FM23" s="204"/>
      <c r="FN23" s="205"/>
      <c r="FO23" s="205"/>
      <c r="FP23" s="205"/>
      <c r="FQ23" s="205"/>
      <c r="FR23" s="205"/>
      <c r="FS23" s="205"/>
      <c r="FT23" s="205"/>
      <c r="FU23" s="205"/>
      <c r="FV23" s="206"/>
      <c r="FW23" s="204"/>
      <c r="FX23" s="204"/>
      <c r="FY23" s="204"/>
      <c r="FZ23" s="204"/>
      <c r="GA23" s="204"/>
      <c r="GB23" s="204"/>
      <c r="GC23" s="204"/>
      <c r="GD23" s="204"/>
      <c r="GE23" s="204"/>
      <c r="GF23" s="204"/>
      <c r="GG23" s="204"/>
      <c r="GH23" s="204"/>
      <c r="GI23" s="204"/>
      <c r="GJ23" s="204"/>
      <c r="GK23" s="204"/>
      <c r="GL23" s="205"/>
      <c r="GM23" s="205"/>
      <c r="GN23" s="205"/>
      <c r="GO23" s="205"/>
      <c r="GP23" s="205"/>
      <c r="GQ23" s="205"/>
      <c r="GR23" s="205"/>
      <c r="GS23" s="205"/>
      <c r="GT23" s="125"/>
      <c r="GU23" s="126"/>
      <c r="GV23" s="206"/>
      <c r="GW23" s="204"/>
      <c r="GX23" s="204"/>
      <c r="GY23" s="204"/>
      <c r="GZ23" s="204"/>
      <c r="HA23" s="204"/>
      <c r="HB23" s="204"/>
      <c r="HC23" s="204"/>
      <c r="HD23" s="204"/>
      <c r="HE23" s="204"/>
      <c r="HF23" s="204"/>
      <c r="HG23" s="204"/>
      <c r="HH23" s="204"/>
      <c r="HI23" s="204"/>
      <c r="HJ23" s="204"/>
      <c r="HK23" s="204"/>
      <c r="HL23" s="205"/>
      <c r="HM23" s="205"/>
      <c r="HN23" s="205"/>
      <c r="HO23" s="205"/>
      <c r="HP23" s="205"/>
      <c r="HQ23" s="205"/>
      <c r="HR23" s="205"/>
      <c r="HS23" s="205"/>
      <c r="HT23" s="125"/>
      <c r="HU23" s="126"/>
      <c r="HV23" s="206"/>
      <c r="HW23" s="204"/>
      <c r="HX23" s="204"/>
      <c r="HY23" s="204"/>
      <c r="HZ23" s="204"/>
      <c r="IA23" s="204"/>
      <c r="IB23" s="204"/>
      <c r="IC23" s="204"/>
      <c r="ID23" s="204"/>
      <c r="IE23" s="204"/>
      <c r="IF23" s="204"/>
      <c r="IG23" s="204"/>
      <c r="IH23" s="204"/>
      <c r="II23" s="204"/>
      <c r="IJ23" s="204"/>
      <c r="IK23" s="204"/>
      <c r="IL23" s="205"/>
      <c r="IM23" s="205"/>
      <c r="IN23" s="205"/>
      <c r="IO23" s="205"/>
      <c r="IP23" s="205"/>
      <c r="IQ23" s="205"/>
      <c r="IR23" s="205"/>
      <c r="IS23" s="205"/>
      <c r="IT23" s="125"/>
      <c r="IU23" s="126"/>
      <c r="IV23" s="206"/>
      <c r="IW23" s="204"/>
      <c r="IX23" s="204"/>
      <c r="IY23" s="204"/>
      <c r="IZ23" s="204"/>
      <c r="JA23" s="204"/>
      <c r="JB23" s="204"/>
      <c r="JC23" s="204"/>
      <c r="JD23" s="204"/>
      <c r="JE23" s="204"/>
      <c r="JF23" s="204"/>
      <c r="JG23" s="204"/>
      <c r="JH23" s="204"/>
      <c r="JI23" s="204"/>
      <c r="JJ23" s="204"/>
      <c r="JK23" s="204"/>
      <c r="JL23" s="205"/>
      <c r="JM23" s="205"/>
      <c r="JN23" s="205"/>
      <c r="JO23" s="205"/>
      <c r="JP23" s="205"/>
      <c r="JQ23" s="205"/>
      <c r="JR23" s="205"/>
      <c r="JS23" s="205"/>
      <c r="JT23" s="206"/>
      <c r="JU23" s="204"/>
      <c r="JV23" s="204"/>
      <c r="JW23" s="204"/>
      <c r="JX23" s="204"/>
      <c r="JY23" s="204"/>
      <c r="JZ23" s="204"/>
      <c r="KA23" s="204"/>
      <c r="KB23" s="204"/>
      <c r="KC23" s="204"/>
      <c r="KD23" s="204"/>
      <c r="KE23" s="204"/>
      <c r="KF23" s="204"/>
      <c r="KG23" s="204"/>
      <c r="KH23" s="204"/>
      <c r="KI23" s="204"/>
      <c r="KJ23" s="205"/>
      <c r="KK23" s="205"/>
      <c r="KL23" s="205"/>
      <c r="KM23" s="205"/>
      <c r="KN23" s="205"/>
      <c r="KO23" s="205"/>
      <c r="KP23" s="205"/>
      <c r="KQ23" s="205"/>
      <c r="KR23" s="206"/>
      <c r="KS23" s="204"/>
      <c r="KT23" s="204"/>
      <c r="KU23" s="204"/>
      <c r="KV23" s="204"/>
      <c r="KW23" s="204"/>
      <c r="KX23" s="204"/>
      <c r="KY23" s="204"/>
      <c r="KZ23" s="204"/>
      <c r="LA23" s="204"/>
      <c r="LB23" s="204"/>
      <c r="LC23" s="204"/>
      <c r="LD23" s="204"/>
      <c r="LE23" s="204"/>
      <c r="LF23" s="204"/>
      <c r="LG23" s="204"/>
      <c r="LH23" s="205"/>
      <c r="LI23" s="205"/>
      <c r="LJ23" s="205"/>
      <c r="LK23" s="205"/>
      <c r="LL23" s="205"/>
      <c r="LM23" s="205"/>
      <c r="LN23" s="205"/>
      <c r="LO23" s="205"/>
      <c r="LP23" s="206"/>
      <c r="LQ23" s="204"/>
      <c r="LR23" s="204"/>
      <c r="LS23" s="204"/>
      <c r="LT23" s="204"/>
      <c r="LU23" s="204"/>
      <c r="LV23" s="204"/>
      <c r="LW23" s="204"/>
      <c r="LX23" s="204"/>
      <c r="LY23" s="204"/>
      <c r="LZ23" s="204"/>
      <c r="MA23" s="204"/>
      <c r="MB23" s="204"/>
      <c r="MC23" s="204"/>
      <c r="MD23" s="204"/>
      <c r="ME23" s="204"/>
      <c r="MF23" s="205"/>
      <c r="MG23" s="205"/>
      <c r="MH23" s="205"/>
      <c r="MI23" s="205"/>
      <c r="MJ23" s="205"/>
      <c r="MK23" s="205"/>
      <c r="ML23" s="205"/>
      <c r="MM23" s="205"/>
    </row>
    <row r="24" spans="1:351" ht="12.9" thickBot="1" x14ac:dyDescent="0.35">
      <c r="A24" s="123"/>
      <c r="B24" s="124"/>
      <c r="C24" s="124"/>
      <c r="D24" s="206"/>
      <c r="E24" s="204"/>
      <c r="F24" s="204"/>
      <c r="G24" s="204"/>
      <c r="H24" s="204"/>
      <c r="I24" s="204"/>
      <c r="J24" s="204"/>
      <c r="K24" s="204"/>
      <c r="L24" s="204"/>
      <c r="M24" s="204"/>
      <c r="N24" s="204"/>
      <c r="O24" s="204"/>
      <c r="P24" s="204"/>
      <c r="Q24" s="204"/>
      <c r="R24" s="204"/>
      <c r="S24" s="204"/>
      <c r="T24" s="205"/>
      <c r="U24" s="205"/>
      <c r="V24" s="205"/>
      <c r="W24" s="205"/>
      <c r="X24" s="205"/>
      <c r="Y24" s="205"/>
      <c r="Z24" s="205"/>
      <c r="AA24" s="205"/>
      <c r="AB24" s="136" t="s">
        <v>82</v>
      </c>
      <c r="AC24" s="136" t="s">
        <v>83</v>
      </c>
      <c r="AD24" s="206"/>
      <c r="AE24" s="204"/>
      <c r="AF24" s="204"/>
      <c r="AG24" s="204"/>
      <c r="AH24" s="204"/>
      <c r="AI24" s="204"/>
      <c r="AJ24" s="204"/>
      <c r="AK24" s="204"/>
      <c r="AL24" s="204"/>
      <c r="AM24" s="204"/>
      <c r="AN24" s="204"/>
      <c r="AO24" s="204"/>
      <c r="AP24" s="204"/>
      <c r="AQ24" s="204"/>
      <c r="AR24" s="204"/>
      <c r="AS24" s="204"/>
      <c r="AT24" s="205"/>
      <c r="AU24" s="205"/>
      <c r="AV24" s="205"/>
      <c r="AW24" s="205"/>
      <c r="AX24" s="205"/>
      <c r="AY24" s="205"/>
      <c r="AZ24" s="205"/>
      <c r="BA24" s="205"/>
      <c r="BB24" s="136" t="s">
        <v>82</v>
      </c>
      <c r="BC24" s="136" t="s">
        <v>83</v>
      </c>
      <c r="BD24" s="206"/>
      <c r="BE24" s="204"/>
      <c r="BF24" s="204"/>
      <c r="BG24" s="204"/>
      <c r="BH24" s="204"/>
      <c r="BI24" s="204"/>
      <c r="BJ24" s="204"/>
      <c r="BK24" s="204"/>
      <c r="BL24" s="204"/>
      <c r="BM24" s="204"/>
      <c r="BN24" s="204"/>
      <c r="BO24" s="204"/>
      <c r="BP24" s="204"/>
      <c r="BQ24" s="204"/>
      <c r="BR24" s="204"/>
      <c r="BS24" s="204"/>
      <c r="BT24" s="205"/>
      <c r="BU24" s="205"/>
      <c r="BV24" s="205"/>
      <c r="BW24" s="205"/>
      <c r="BX24" s="205"/>
      <c r="BY24" s="205"/>
      <c r="BZ24" s="205"/>
      <c r="CA24" s="205"/>
      <c r="CB24" s="136" t="s">
        <v>82</v>
      </c>
      <c r="CC24" s="136" t="s">
        <v>83</v>
      </c>
      <c r="CD24" s="206"/>
      <c r="CE24" s="204"/>
      <c r="CF24" s="204"/>
      <c r="CG24" s="204"/>
      <c r="CH24" s="204"/>
      <c r="CI24" s="204"/>
      <c r="CJ24" s="204"/>
      <c r="CK24" s="204"/>
      <c r="CL24" s="204"/>
      <c r="CM24" s="204"/>
      <c r="CN24" s="204"/>
      <c r="CO24" s="204"/>
      <c r="CP24" s="204"/>
      <c r="CQ24" s="204"/>
      <c r="CR24" s="204"/>
      <c r="CS24" s="204"/>
      <c r="CT24" s="205"/>
      <c r="CU24" s="205"/>
      <c r="CV24" s="205"/>
      <c r="CW24" s="205"/>
      <c r="CX24" s="205"/>
      <c r="CY24" s="205"/>
      <c r="CZ24" s="205"/>
      <c r="DA24" s="205"/>
      <c r="DB24" s="206"/>
      <c r="DC24" s="204"/>
      <c r="DD24" s="204"/>
      <c r="DE24" s="204"/>
      <c r="DF24" s="204"/>
      <c r="DG24" s="204"/>
      <c r="DH24" s="204"/>
      <c r="DI24" s="204"/>
      <c r="DJ24" s="204"/>
      <c r="DK24" s="204"/>
      <c r="DL24" s="204"/>
      <c r="DM24" s="204"/>
      <c r="DN24" s="204"/>
      <c r="DO24" s="204"/>
      <c r="DP24" s="204"/>
      <c r="DQ24" s="204"/>
      <c r="DR24" s="205"/>
      <c r="DS24" s="205"/>
      <c r="DT24" s="205"/>
      <c r="DU24" s="205"/>
      <c r="DV24" s="205"/>
      <c r="DW24" s="205"/>
      <c r="DX24" s="205"/>
      <c r="DY24" s="205"/>
      <c r="DZ24" s="206"/>
      <c r="EA24" s="204"/>
      <c r="EB24" s="204"/>
      <c r="EC24" s="204"/>
      <c r="ED24" s="204"/>
      <c r="EE24" s="204"/>
      <c r="EF24" s="204"/>
      <c r="EG24" s="204"/>
      <c r="EH24" s="204"/>
      <c r="EI24" s="204"/>
      <c r="EJ24" s="204"/>
      <c r="EK24" s="204"/>
      <c r="EL24" s="204"/>
      <c r="EM24" s="204"/>
      <c r="EN24" s="204"/>
      <c r="EO24" s="204"/>
      <c r="EP24" s="205"/>
      <c r="EQ24" s="205"/>
      <c r="ER24" s="205"/>
      <c r="ES24" s="205"/>
      <c r="ET24" s="205"/>
      <c r="EU24" s="205"/>
      <c r="EV24" s="205"/>
      <c r="EW24" s="205"/>
      <c r="EX24" s="206"/>
      <c r="EY24" s="204"/>
      <c r="EZ24" s="204"/>
      <c r="FA24" s="204"/>
      <c r="FB24" s="204"/>
      <c r="FC24" s="204"/>
      <c r="FD24" s="204"/>
      <c r="FE24" s="204"/>
      <c r="FF24" s="204"/>
      <c r="FG24" s="204"/>
      <c r="FH24" s="204"/>
      <c r="FI24" s="204"/>
      <c r="FJ24" s="204"/>
      <c r="FK24" s="204"/>
      <c r="FL24" s="204"/>
      <c r="FM24" s="204"/>
      <c r="FN24" s="205"/>
      <c r="FO24" s="205"/>
      <c r="FP24" s="205"/>
      <c r="FQ24" s="205"/>
      <c r="FR24" s="205"/>
      <c r="FS24" s="205"/>
      <c r="FT24" s="205"/>
      <c r="FU24" s="205"/>
      <c r="FV24" s="206"/>
      <c r="FW24" s="204"/>
      <c r="FX24" s="204"/>
      <c r="FY24" s="204"/>
      <c r="FZ24" s="204"/>
      <c r="GA24" s="204"/>
      <c r="GB24" s="204"/>
      <c r="GC24" s="204"/>
      <c r="GD24" s="204"/>
      <c r="GE24" s="204"/>
      <c r="GF24" s="204"/>
      <c r="GG24" s="204"/>
      <c r="GH24" s="204"/>
      <c r="GI24" s="204"/>
      <c r="GJ24" s="204"/>
      <c r="GK24" s="204"/>
      <c r="GL24" s="205"/>
      <c r="GM24" s="205"/>
      <c r="GN24" s="205"/>
      <c r="GO24" s="205"/>
      <c r="GP24" s="205"/>
      <c r="GQ24" s="205"/>
      <c r="GR24" s="205"/>
      <c r="GS24" s="205"/>
      <c r="GT24" s="136" t="s">
        <v>82</v>
      </c>
      <c r="GU24" s="136" t="s">
        <v>83</v>
      </c>
      <c r="GV24" s="206"/>
      <c r="GW24" s="204"/>
      <c r="GX24" s="204"/>
      <c r="GY24" s="204"/>
      <c r="GZ24" s="204"/>
      <c r="HA24" s="204"/>
      <c r="HB24" s="204"/>
      <c r="HC24" s="204"/>
      <c r="HD24" s="204"/>
      <c r="HE24" s="204"/>
      <c r="HF24" s="204"/>
      <c r="HG24" s="204"/>
      <c r="HH24" s="204"/>
      <c r="HI24" s="204"/>
      <c r="HJ24" s="204"/>
      <c r="HK24" s="204"/>
      <c r="HL24" s="205"/>
      <c r="HM24" s="205"/>
      <c r="HN24" s="205"/>
      <c r="HO24" s="205"/>
      <c r="HP24" s="205"/>
      <c r="HQ24" s="205"/>
      <c r="HR24" s="205"/>
      <c r="HS24" s="205"/>
      <c r="HT24" s="136" t="s">
        <v>82</v>
      </c>
      <c r="HU24" s="136" t="s">
        <v>83</v>
      </c>
      <c r="HV24" s="206"/>
      <c r="HW24" s="204"/>
      <c r="HX24" s="204"/>
      <c r="HY24" s="204"/>
      <c r="HZ24" s="204"/>
      <c r="IA24" s="204"/>
      <c r="IB24" s="204"/>
      <c r="IC24" s="204"/>
      <c r="ID24" s="204"/>
      <c r="IE24" s="204"/>
      <c r="IF24" s="204"/>
      <c r="IG24" s="204"/>
      <c r="IH24" s="204"/>
      <c r="II24" s="204"/>
      <c r="IJ24" s="204"/>
      <c r="IK24" s="204"/>
      <c r="IL24" s="205"/>
      <c r="IM24" s="205"/>
      <c r="IN24" s="205"/>
      <c r="IO24" s="205"/>
      <c r="IP24" s="205"/>
      <c r="IQ24" s="205"/>
      <c r="IR24" s="205"/>
      <c r="IS24" s="205"/>
      <c r="IT24" s="136" t="s">
        <v>82</v>
      </c>
      <c r="IU24" s="136" t="s">
        <v>83</v>
      </c>
      <c r="IV24" s="206"/>
      <c r="IW24" s="204"/>
      <c r="IX24" s="204"/>
      <c r="IY24" s="204"/>
      <c r="IZ24" s="204"/>
      <c r="JA24" s="204"/>
      <c r="JB24" s="204"/>
      <c r="JC24" s="204"/>
      <c r="JD24" s="204"/>
      <c r="JE24" s="204"/>
      <c r="JF24" s="204"/>
      <c r="JG24" s="204"/>
      <c r="JH24" s="204"/>
      <c r="JI24" s="204"/>
      <c r="JJ24" s="204"/>
      <c r="JK24" s="204"/>
      <c r="JL24" s="205"/>
      <c r="JM24" s="205"/>
      <c r="JN24" s="205"/>
      <c r="JO24" s="205"/>
      <c r="JP24" s="205"/>
      <c r="JQ24" s="205"/>
      <c r="JR24" s="205"/>
      <c r="JS24" s="205"/>
      <c r="JT24" s="206"/>
      <c r="JU24" s="204"/>
      <c r="JV24" s="204"/>
      <c r="JW24" s="204"/>
      <c r="JX24" s="204"/>
      <c r="JY24" s="204"/>
      <c r="JZ24" s="204"/>
      <c r="KA24" s="204"/>
      <c r="KB24" s="204"/>
      <c r="KC24" s="204"/>
      <c r="KD24" s="204"/>
      <c r="KE24" s="204"/>
      <c r="KF24" s="204"/>
      <c r="KG24" s="204"/>
      <c r="KH24" s="204"/>
      <c r="KI24" s="204"/>
      <c r="KJ24" s="205"/>
      <c r="KK24" s="205"/>
      <c r="KL24" s="205"/>
      <c r="KM24" s="205"/>
      <c r="KN24" s="205"/>
      <c r="KO24" s="205"/>
      <c r="KP24" s="205"/>
      <c r="KQ24" s="205"/>
      <c r="KR24" s="206"/>
      <c r="KS24" s="204"/>
      <c r="KT24" s="204"/>
      <c r="KU24" s="204"/>
      <c r="KV24" s="204"/>
      <c r="KW24" s="204"/>
      <c r="KX24" s="204"/>
      <c r="KY24" s="204"/>
      <c r="KZ24" s="204"/>
      <c r="LA24" s="204"/>
      <c r="LB24" s="204"/>
      <c r="LC24" s="204"/>
      <c r="LD24" s="204"/>
      <c r="LE24" s="204"/>
      <c r="LF24" s="204"/>
      <c r="LG24" s="204"/>
      <c r="LH24" s="205"/>
      <c r="LI24" s="205"/>
      <c r="LJ24" s="205"/>
      <c r="LK24" s="205"/>
      <c r="LL24" s="205"/>
      <c r="LM24" s="205"/>
      <c r="LN24" s="205"/>
      <c r="LO24" s="205"/>
      <c r="LP24" s="206"/>
      <c r="LQ24" s="204"/>
      <c r="LR24" s="204"/>
      <c r="LS24" s="204"/>
      <c r="LT24" s="204"/>
      <c r="LU24" s="204"/>
      <c r="LV24" s="204"/>
      <c r="LW24" s="204"/>
      <c r="LX24" s="204"/>
      <c r="LY24" s="204"/>
      <c r="LZ24" s="204"/>
      <c r="MA24" s="204"/>
      <c r="MB24" s="204"/>
      <c r="MC24" s="204"/>
      <c r="MD24" s="204"/>
      <c r="ME24" s="204"/>
      <c r="MF24" s="205"/>
      <c r="MG24" s="205"/>
      <c r="MH24" s="205"/>
      <c r="MI24" s="205"/>
      <c r="MJ24" s="205"/>
      <c r="MK24" s="205"/>
      <c r="ML24" s="205"/>
      <c r="MM24" s="205"/>
    </row>
    <row r="26" spans="1:351" x14ac:dyDescent="0.3">
      <c r="A26" s="66" t="s">
        <v>49</v>
      </c>
      <c r="B26" s="66" t="s">
        <v>50</v>
      </c>
      <c r="C26" s="66" t="s">
        <v>51</v>
      </c>
      <c r="D26" s="66" t="s">
        <v>52</v>
      </c>
      <c r="E26" s="66" t="s">
        <v>62</v>
      </c>
      <c r="F26" s="66" t="s">
        <v>63</v>
      </c>
      <c r="G26" s="66" t="s">
        <v>64</v>
      </c>
      <c r="H26" s="66" t="s">
        <v>65</v>
      </c>
      <c r="I26" s="66" t="s">
        <v>66</v>
      </c>
      <c r="J26" s="66" t="s">
        <v>67</v>
      </c>
      <c r="K26" s="66" t="s">
        <v>68</v>
      </c>
      <c r="L26" s="66" t="s">
        <v>69</v>
      </c>
      <c r="M26" s="66" t="s">
        <v>70</v>
      </c>
      <c r="N26" s="66" t="s">
        <v>71</v>
      </c>
      <c r="O26" s="66" t="s">
        <v>72</v>
      </c>
      <c r="P26" s="66" t="s">
        <v>73</v>
      </c>
      <c r="Q26" s="66" t="s">
        <v>74</v>
      </c>
      <c r="R26" s="66" t="s">
        <v>75</v>
      </c>
      <c r="S26" s="66" t="s">
        <v>76</v>
      </c>
      <c r="T26" s="66"/>
      <c r="U26" s="66"/>
      <c r="V26" s="66"/>
      <c r="W26" s="66"/>
      <c r="X26" s="66"/>
      <c r="Y26" s="66"/>
      <c r="Z26" s="66"/>
      <c r="AA26" s="66"/>
      <c r="AB26" s="66" t="s">
        <v>77</v>
      </c>
      <c r="AC26" s="66" t="s">
        <v>78</v>
      </c>
      <c r="AD26" s="66" t="s">
        <v>1307</v>
      </c>
      <c r="AE26" s="66" t="s">
        <v>1308</v>
      </c>
      <c r="AF26" s="66" t="s">
        <v>1309</v>
      </c>
      <c r="AG26" s="66" t="s">
        <v>1310</v>
      </c>
      <c r="AH26" s="66" t="s">
        <v>1311</v>
      </c>
      <c r="AI26" s="66" t="s">
        <v>1312</v>
      </c>
      <c r="AJ26" s="66" t="s">
        <v>1313</v>
      </c>
      <c r="AK26" s="66" t="s">
        <v>1314</v>
      </c>
      <c r="AL26" s="66" t="s">
        <v>1315</v>
      </c>
      <c r="AM26" s="66" t="s">
        <v>1316</v>
      </c>
      <c r="AN26" s="66" t="s">
        <v>1317</v>
      </c>
      <c r="AO26" s="66" t="s">
        <v>1318</v>
      </c>
      <c r="AP26" s="66" t="s">
        <v>1319</v>
      </c>
      <c r="AQ26" s="66" t="s">
        <v>1320</v>
      </c>
      <c r="AR26" s="66" t="s">
        <v>1321</v>
      </c>
      <c r="AS26" s="66" t="s">
        <v>1322</v>
      </c>
      <c r="AT26" s="66" t="s">
        <v>1323</v>
      </c>
      <c r="AU26" s="66" t="s">
        <v>1324</v>
      </c>
      <c r="AV26" s="66" t="s">
        <v>1325</v>
      </c>
      <c r="AW26" s="66" t="s">
        <v>1326</v>
      </c>
      <c r="AX26" s="66" t="s">
        <v>1327</v>
      </c>
      <c r="AY26" s="66" t="s">
        <v>1328</v>
      </c>
      <c r="AZ26" s="66" t="s">
        <v>1329</v>
      </c>
      <c r="BA26" s="66" t="s">
        <v>1330</v>
      </c>
      <c r="BB26" s="66" t="s">
        <v>1331</v>
      </c>
      <c r="BC26" s="66" t="s">
        <v>1332</v>
      </c>
      <c r="BD26" s="66" t="s">
        <v>1333</v>
      </c>
      <c r="BE26" s="66" t="s">
        <v>1334</v>
      </c>
      <c r="BF26" s="66" t="s">
        <v>1335</v>
      </c>
      <c r="BG26" s="66" t="s">
        <v>1336</v>
      </c>
      <c r="BH26" s="66" t="s">
        <v>1337</v>
      </c>
      <c r="BI26" s="66" t="s">
        <v>1338</v>
      </c>
      <c r="BJ26" s="66" t="s">
        <v>1339</v>
      </c>
      <c r="BK26" s="66" t="s">
        <v>1340</v>
      </c>
      <c r="BL26" s="66" t="s">
        <v>1341</v>
      </c>
      <c r="BM26" s="66" t="s">
        <v>1342</v>
      </c>
      <c r="BN26" s="66" t="s">
        <v>1343</v>
      </c>
      <c r="BO26" s="66" t="s">
        <v>1344</v>
      </c>
      <c r="BP26" s="66" t="s">
        <v>1345</v>
      </c>
      <c r="BQ26" s="66" t="s">
        <v>1346</v>
      </c>
      <c r="BR26" s="66" t="s">
        <v>1347</v>
      </c>
      <c r="BS26" s="66" t="s">
        <v>1348</v>
      </c>
      <c r="BT26" s="66" t="s">
        <v>1349</v>
      </c>
      <c r="BU26" s="66" t="s">
        <v>1350</v>
      </c>
      <c r="BV26" s="66" t="s">
        <v>1351</v>
      </c>
      <c r="BW26" s="66" t="s">
        <v>1352</v>
      </c>
      <c r="BX26" s="66" t="s">
        <v>1353</v>
      </c>
      <c r="BY26" s="66" t="s">
        <v>1354</v>
      </c>
      <c r="BZ26" s="66" t="s">
        <v>1355</v>
      </c>
      <c r="CA26" s="66" t="s">
        <v>1356</v>
      </c>
      <c r="CB26" s="66" t="s">
        <v>1357</v>
      </c>
      <c r="CC26" s="66" t="s">
        <v>1358</v>
      </c>
      <c r="CD26" s="66" t="s">
        <v>1359</v>
      </c>
      <c r="CE26" s="66" t="s">
        <v>1360</v>
      </c>
      <c r="CF26" s="66" t="s">
        <v>1361</v>
      </c>
      <c r="CG26" s="66" t="s">
        <v>1362</v>
      </c>
      <c r="CH26" s="66" t="s">
        <v>1363</v>
      </c>
      <c r="CI26" s="66" t="s">
        <v>1364</v>
      </c>
      <c r="CJ26" s="66" t="s">
        <v>1365</v>
      </c>
      <c r="CK26" s="66" t="s">
        <v>1366</v>
      </c>
      <c r="CL26" s="66" t="s">
        <v>1367</v>
      </c>
      <c r="CM26" s="66" t="s">
        <v>1368</v>
      </c>
      <c r="CN26" s="66" t="s">
        <v>1369</v>
      </c>
      <c r="CO26" s="66" t="s">
        <v>1370</v>
      </c>
      <c r="CP26" s="66" t="s">
        <v>1371</v>
      </c>
      <c r="CQ26" s="66" t="s">
        <v>1372</v>
      </c>
      <c r="CR26" s="66" t="s">
        <v>1373</v>
      </c>
      <c r="CS26" s="66" t="s">
        <v>1374</v>
      </c>
      <c r="CT26" s="66" t="s">
        <v>1375</v>
      </c>
      <c r="CU26" s="66" t="s">
        <v>1376</v>
      </c>
      <c r="CV26" s="66" t="s">
        <v>1377</v>
      </c>
      <c r="CW26" s="66" t="s">
        <v>1378</v>
      </c>
      <c r="CX26" s="66" t="s">
        <v>1379</v>
      </c>
      <c r="CY26" s="66" t="s">
        <v>1380</v>
      </c>
      <c r="CZ26" s="66" t="s">
        <v>1381</v>
      </c>
      <c r="DA26" s="66" t="s">
        <v>1382</v>
      </c>
      <c r="DB26" s="66" t="s">
        <v>1383</v>
      </c>
      <c r="DC26" s="66" t="s">
        <v>1384</v>
      </c>
      <c r="DD26" s="66" t="s">
        <v>1385</v>
      </c>
      <c r="DE26" s="66" t="s">
        <v>1386</v>
      </c>
      <c r="DF26" s="66" t="s">
        <v>1387</v>
      </c>
      <c r="DG26" s="66" t="s">
        <v>1388</v>
      </c>
      <c r="DH26" s="66" t="s">
        <v>1389</v>
      </c>
      <c r="DI26" s="66" t="s">
        <v>1390</v>
      </c>
      <c r="DJ26" s="66" t="s">
        <v>1391</v>
      </c>
      <c r="DK26" s="66" t="s">
        <v>1392</v>
      </c>
      <c r="DL26" s="66" t="s">
        <v>1393</v>
      </c>
      <c r="DM26" s="66" t="s">
        <v>1394</v>
      </c>
      <c r="DN26" s="66" t="s">
        <v>1395</v>
      </c>
      <c r="DO26" s="66" t="s">
        <v>1396</v>
      </c>
      <c r="DP26" s="66" t="s">
        <v>1397</v>
      </c>
      <c r="DQ26" s="66" t="s">
        <v>1398</v>
      </c>
      <c r="DR26" s="66" t="s">
        <v>1399</v>
      </c>
      <c r="DS26" s="66" t="s">
        <v>1400</v>
      </c>
      <c r="DT26" s="66" t="s">
        <v>1401</v>
      </c>
      <c r="DU26" s="66" t="s">
        <v>1402</v>
      </c>
      <c r="DV26" s="66" t="s">
        <v>1403</v>
      </c>
      <c r="DW26" s="66" t="s">
        <v>1404</v>
      </c>
      <c r="DX26" s="66" t="s">
        <v>1405</v>
      </c>
      <c r="DY26" s="66" t="s">
        <v>1406</v>
      </c>
      <c r="DZ26" s="66" t="s">
        <v>1407</v>
      </c>
      <c r="EA26" s="66" t="s">
        <v>1408</v>
      </c>
      <c r="EB26" s="66" t="s">
        <v>1409</v>
      </c>
      <c r="EC26" s="66" t="s">
        <v>1410</v>
      </c>
      <c r="ED26" s="66" t="s">
        <v>1411</v>
      </c>
      <c r="EE26" s="66" t="s">
        <v>1412</v>
      </c>
      <c r="EF26" s="66" t="s">
        <v>1413</v>
      </c>
      <c r="EG26" s="66" t="s">
        <v>1414</v>
      </c>
      <c r="EH26" s="66" t="s">
        <v>1415</v>
      </c>
      <c r="EI26" s="66" t="s">
        <v>1416</v>
      </c>
      <c r="EJ26" s="66" t="s">
        <v>1417</v>
      </c>
      <c r="EK26" s="66" t="s">
        <v>1418</v>
      </c>
      <c r="EL26" s="66" t="s">
        <v>1419</v>
      </c>
      <c r="EM26" s="66" t="s">
        <v>1420</v>
      </c>
      <c r="EN26" s="66" t="s">
        <v>1421</v>
      </c>
      <c r="EO26" s="66" t="s">
        <v>1422</v>
      </c>
      <c r="EP26" s="66" t="s">
        <v>1423</v>
      </c>
      <c r="EQ26" s="66" t="s">
        <v>1424</v>
      </c>
      <c r="ER26" s="66" t="s">
        <v>1425</v>
      </c>
      <c r="ES26" s="66" t="s">
        <v>1426</v>
      </c>
      <c r="ET26" s="66" t="s">
        <v>1427</v>
      </c>
      <c r="EU26" s="66" t="s">
        <v>1428</v>
      </c>
      <c r="EV26" s="66" t="s">
        <v>1429</v>
      </c>
      <c r="EW26" s="66" t="s">
        <v>1430</v>
      </c>
      <c r="EX26" s="66" t="s">
        <v>1431</v>
      </c>
      <c r="EY26" s="66" t="s">
        <v>1432</v>
      </c>
      <c r="EZ26" s="66" t="s">
        <v>1433</v>
      </c>
      <c r="FA26" s="66" t="s">
        <v>1434</v>
      </c>
      <c r="FB26" s="66" t="s">
        <v>1435</v>
      </c>
      <c r="FC26" s="66" t="s">
        <v>1436</v>
      </c>
      <c r="FD26" s="66" t="s">
        <v>1437</v>
      </c>
      <c r="FE26" s="66" t="s">
        <v>1438</v>
      </c>
      <c r="FF26" s="66" t="s">
        <v>1439</v>
      </c>
      <c r="FG26" s="66" t="s">
        <v>1440</v>
      </c>
      <c r="FH26" s="66" t="s">
        <v>1441</v>
      </c>
      <c r="FI26" s="66" t="s">
        <v>1442</v>
      </c>
      <c r="FJ26" s="66" t="s">
        <v>1443</v>
      </c>
      <c r="FK26" s="66" t="s">
        <v>1444</v>
      </c>
      <c r="FL26" s="66" t="s">
        <v>1445</v>
      </c>
      <c r="FM26" s="66" t="s">
        <v>1446</v>
      </c>
      <c r="FN26" s="66" t="s">
        <v>1447</v>
      </c>
      <c r="FO26" s="66" t="s">
        <v>1448</v>
      </c>
      <c r="FP26" s="66" t="s">
        <v>1449</v>
      </c>
      <c r="FQ26" s="66" t="s">
        <v>1450</v>
      </c>
      <c r="FR26" s="66" t="s">
        <v>1451</v>
      </c>
      <c r="FS26" s="66" t="s">
        <v>1452</v>
      </c>
      <c r="FT26" s="66" t="s">
        <v>1453</v>
      </c>
      <c r="FU26" s="66" t="s">
        <v>1454</v>
      </c>
      <c r="FV26" s="66" t="s">
        <v>1455</v>
      </c>
      <c r="FW26" s="66" t="s">
        <v>1456</v>
      </c>
      <c r="FX26" s="66" t="s">
        <v>1457</v>
      </c>
      <c r="FY26" s="66" t="s">
        <v>1458</v>
      </c>
      <c r="FZ26" s="66" t="s">
        <v>1459</v>
      </c>
      <c r="GA26" s="66" t="s">
        <v>1460</v>
      </c>
      <c r="GB26" s="66" t="s">
        <v>1461</v>
      </c>
      <c r="GC26" s="66" t="s">
        <v>1462</v>
      </c>
      <c r="GD26" s="66" t="s">
        <v>1463</v>
      </c>
      <c r="GE26" s="66" t="s">
        <v>1464</v>
      </c>
      <c r="GF26" s="66" t="s">
        <v>1465</v>
      </c>
      <c r="GG26" s="66" t="s">
        <v>1466</v>
      </c>
      <c r="GH26" s="66" t="s">
        <v>1467</v>
      </c>
      <c r="GI26" s="66" t="s">
        <v>1468</v>
      </c>
      <c r="GJ26" s="66" t="s">
        <v>1469</v>
      </c>
      <c r="GK26" s="66" t="s">
        <v>1470</v>
      </c>
      <c r="GL26" s="66" t="s">
        <v>1471</v>
      </c>
      <c r="GM26" s="66" t="s">
        <v>1472</v>
      </c>
      <c r="GN26" s="66" t="s">
        <v>1473</v>
      </c>
      <c r="GO26" s="66" t="s">
        <v>1474</v>
      </c>
      <c r="GP26" s="66" t="s">
        <v>1475</v>
      </c>
      <c r="GQ26" s="66" t="s">
        <v>1476</v>
      </c>
      <c r="GR26" s="66" t="s">
        <v>1477</v>
      </c>
      <c r="GS26" s="66" t="s">
        <v>1478</v>
      </c>
      <c r="GT26" s="66" t="s">
        <v>1479</v>
      </c>
      <c r="GU26" s="66" t="s">
        <v>1480</v>
      </c>
      <c r="GV26" s="66" t="s">
        <v>1481</v>
      </c>
      <c r="GW26" s="66" t="s">
        <v>1482</v>
      </c>
      <c r="GX26" s="66" t="s">
        <v>1483</v>
      </c>
      <c r="GY26" s="66" t="s">
        <v>1484</v>
      </c>
      <c r="GZ26" s="66" t="s">
        <v>1485</v>
      </c>
      <c r="HA26" s="66" t="s">
        <v>1486</v>
      </c>
      <c r="HB26" s="66" t="s">
        <v>1487</v>
      </c>
      <c r="HC26" s="66" t="s">
        <v>1488</v>
      </c>
      <c r="HD26" s="66" t="s">
        <v>1489</v>
      </c>
      <c r="HE26" s="66" t="s">
        <v>1490</v>
      </c>
      <c r="HF26" s="66" t="s">
        <v>1491</v>
      </c>
      <c r="HG26" s="66" t="s">
        <v>1492</v>
      </c>
      <c r="HH26" s="66" t="s">
        <v>1493</v>
      </c>
      <c r="HI26" s="66" t="s">
        <v>1494</v>
      </c>
      <c r="HJ26" s="66" t="s">
        <v>1495</v>
      </c>
      <c r="HK26" s="66" t="s">
        <v>1496</v>
      </c>
      <c r="HL26" s="66" t="s">
        <v>1497</v>
      </c>
      <c r="HM26" s="66" t="s">
        <v>1498</v>
      </c>
      <c r="HN26" s="66" t="s">
        <v>1499</v>
      </c>
      <c r="HO26" s="66" t="s">
        <v>1500</v>
      </c>
      <c r="HP26" s="66" t="s">
        <v>1501</v>
      </c>
      <c r="HQ26" s="66" t="s">
        <v>1502</v>
      </c>
      <c r="HR26" s="66" t="s">
        <v>1503</v>
      </c>
      <c r="HS26" s="66" t="s">
        <v>1504</v>
      </c>
      <c r="HT26" s="66" t="s">
        <v>1505</v>
      </c>
      <c r="HU26" s="66" t="s">
        <v>1506</v>
      </c>
      <c r="HV26" s="66" t="s">
        <v>1507</v>
      </c>
      <c r="HW26" s="66" t="s">
        <v>1508</v>
      </c>
      <c r="HX26" s="66" t="s">
        <v>1509</v>
      </c>
      <c r="HY26" s="66" t="s">
        <v>1510</v>
      </c>
      <c r="HZ26" s="66" t="s">
        <v>1511</v>
      </c>
      <c r="IA26" s="66" t="s">
        <v>1512</v>
      </c>
      <c r="IB26" s="66" t="s">
        <v>1513</v>
      </c>
      <c r="IC26" s="66" t="s">
        <v>1514</v>
      </c>
      <c r="ID26" s="66" t="s">
        <v>1515</v>
      </c>
      <c r="IE26" s="66" t="s">
        <v>1516</v>
      </c>
      <c r="IF26" s="66" t="s">
        <v>1517</v>
      </c>
      <c r="IG26" s="66" t="s">
        <v>1518</v>
      </c>
      <c r="IH26" s="66" t="s">
        <v>1519</v>
      </c>
      <c r="II26" s="66" t="s">
        <v>1520</v>
      </c>
      <c r="IJ26" s="66" t="s">
        <v>1521</v>
      </c>
      <c r="IK26" s="66" t="s">
        <v>1522</v>
      </c>
      <c r="IL26" s="66" t="s">
        <v>1523</v>
      </c>
      <c r="IM26" s="66" t="s">
        <v>1524</v>
      </c>
      <c r="IN26" s="66" t="s">
        <v>1525</v>
      </c>
      <c r="IO26" s="66" t="s">
        <v>1526</v>
      </c>
      <c r="IP26" s="66" t="s">
        <v>1527</v>
      </c>
      <c r="IQ26" s="66" t="s">
        <v>1528</v>
      </c>
      <c r="IR26" s="66" t="s">
        <v>1529</v>
      </c>
      <c r="IS26" s="66" t="s">
        <v>1530</v>
      </c>
      <c r="IT26" s="66" t="s">
        <v>1531</v>
      </c>
      <c r="IU26" s="66" t="s">
        <v>1532</v>
      </c>
      <c r="IV26" s="66" t="s">
        <v>1533</v>
      </c>
      <c r="IW26" s="66" t="s">
        <v>1534</v>
      </c>
      <c r="IX26" s="66" t="s">
        <v>1535</v>
      </c>
      <c r="IY26" s="66" t="s">
        <v>1536</v>
      </c>
      <c r="IZ26" s="66" t="s">
        <v>1537</v>
      </c>
      <c r="JA26" s="66" t="s">
        <v>1538</v>
      </c>
      <c r="JB26" s="66" t="s">
        <v>1539</v>
      </c>
      <c r="JC26" s="66" t="s">
        <v>1540</v>
      </c>
      <c r="JD26" s="66" t="s">
        <v>1541</v>
      </c>
      <c r="JE26" s="66" t="s">
        <v>1542</v>
      </c>
      <c r="JF26" s="66" t="s">
        <v>1543</v>
      </c>
      <c r="JG26" s="66" t="s">
        <v>1544</v>
      </c>
      <c r="JH26" s="66" t="s">
        <v>1545</v>
      </c>
      <c r="JI26" s="66" t="s">
        <v>1546</v>
      </c>
      <c r="JJ26" s="66" t="s">
        <v>1547</v>
      </c>
      <c r="JK26" s="66" t="s">
        <v>1548</v>
      </c>
      <c r="JL26" s="66" t="s">
        <v>1549</v>
      </c>
      <c r="JM26" s="66" t="s">
        <v>1550</v>
      </c>
      <c r="JN26" s="66" t="s">
        <v>1551</v>
      </c>
      <c r="JO26" s="66" t="s">
        <v>1552</v>
      </c>
      <c r="JP26" s="66" t="s">
        <v>1553</v>
      </c>
      <c r="JQ26" s="66" t="s">
        <v>1554</v>
      </c>
      <c r="JR26" s="66" t="s">
        <v>1555</v>
      </c>
      <c r="JS26" s="66" t="s">
        <v>1556</v>
      </c>
      <c r="JT26" s="66" t="s">
        <v>1557</v>
      </c>
      <c r="JU26" s="66" t="s">
        <v>1558</v>
      </c>
      <c r="JV26" s="66" t="s">
        <v>1559</v>
      </c>
      <c r="JW26" s="66" t="s">
        <v>1560</v>
      </c>
      <c r="JX26" s="66" t="s">
        <v>1561</v>
      </c>
      <c r="JY26" s="66" t="s">
        <v>1562</v>
      </c>
      <c r="JZ26" s="66" t="s">
        <v>1563</v>
      </c>
      <c r="KA26" s="66" t="s">
        <v>1564</v>
      </c>
      <c r="KB26" s="66" t="s">
        <v>1565</v>
      </c>
      <c r="KC26" s="66" t="s">
        <v>1566</v>
      </c>
      <c r="KD26" s="66" t="s">
        <v>1567</v>
      </c>
      <c r="KE26" s="66" t="s">
        <v>1568</v>
      </c>
      <c r="KF26" s="66" t="s">
        <v>1569</v>
      </c>
      <c r="KG26" s="66" t="s">
        <v>1570</v>
      </c>
      <c r="KH26" s="66" t="s">
        <v>1571</v>
      </c>
      <c r="KI26" s="66" t="s">
        <v>1572</v>
      </c>
      <c r="KJ26" s="66" t="s">
        <v>1573</v>
      </c>
      <c r="KK26" s="66" t="s">
        <v>1574</v>
      </c>
      <c r="KL26" s="66" t="s">
        <v>1575</v>
      </c>
      <c r="KM26" s="66" t="s">
        <v>1576</v>
      </c>
      <c r="KN26" s="66" t="s">
        <v>1577</v>
      </c>
      <c r="KO26" s="66" t="s">
        <v>1578</v>
      </c>
      <c r="KP26" s="66" t="s">
        <v>1579</v>
      </c>
      <c r="KQ26" s="66" t="s">
        <v>1580</v>
      </c>
      <c r="KR26" s="66" t="s">
        <v>1581</v>
      </c>
      <c r="KS26" s="66" t="s">
        <v>1582</v>
      </c>
      <c r="KT26" s="66" t="s">
        <v>1583</v>
      </c>
      <c r="KU26" s="66" t="s">
        <v>1584</v>
      </c>
      <c r="KV26" s="66" t="s">
        <v>1585</v>
      </c>
      <c r="KW26" s="66" t="s">
        <v>1586</v>
      </c>
      <c r="KX26" s="66" t="s">
        <v>1587</v>
      </c>
      <c r="KY26" s="66" t="s">
        <v>1588</v>
      </c>
      <c r="KZ26" s="66" t="s">
        <v>1589</v>
      </c>
      <c r="LA26" s="66" t="s">
        <v>1590</v>
      </c>
      <c r="LB26" s="66" t="s">
        <v>1591</v>
      </c>
      <c r="LC26" s="66" t="s">
        <v>1592</v>
      </c>
      <c r="LD26" s="66" t="s">
        <v>1593</v>
      </c>
      <c r="LE26" s="66" t="s">
        <v>1594</v>
      </c>
      <c r="LF26" s="66" t="s">
        <v>1595</v>
      </c>
      <c r="LG26" s="66" t="s">
        <v>1596</v>
      </c>
      <c r="LH26" s="66" t="s">
        <v>1597</v>
      </c>
      <c r="LI26" s="66" t="s">
        <v>1598</v>
      </c>
      <c r="LJ26" s="66" t="s">
        <v>1599</v>
      </c>
      <c r="LK26" s="66" t="s">
        <v>1600</v>
      </c>
      <c r="LL26" s="66" t="s">
        <v>1601</v>
      </c>
      <c r="LM26" s="66" t="s">
        <v>1602</v>
      </c>
      <c r="LN26" s="66" t="s">
        <v>1603</v>
      </c>
      <c r="LO26" s="66" t="s">
        <v>1604</v>
      </c>
      <c r="LP26" s="66" t="s">
        <v>1605</v>
      </c>
      <c r="LQ26" s="66" t="s">
        <v>1606</v>
      </c>
      <c r="LR26" s="66" t="s">
        <v>1607</v>
      </c>
      <c r="LS26" s="66" t="s">
        <v>1608</v>
      </c>
      <c r="LT26" s="66" t="s">
        <v>1609</v>
      </c>
      <c r="LU26" s="66" t="s">
        <v>1610</v>
      </c>
      <c r="LV26" s="66" t="s">
        <v>1611</v>
      </c>
      <c r="LW26" s="66" t="s">
        <v>1612</v>
      </c>
      <c r="LX26" s="66" t="s">
        <v>1613</v>
      </c>
      <c r="LY26" s="66" t="s">
        <v>1614</v>
      </c>
      <c r="LZ26" s="66" t="s">
        <v>1615</v>
      </c>
      <c r="MA26" s="66" t="s">
        <v>1616</v>
      </c>
      <c r="MB26" s="66" t="s">
        <v>1617</v>
      </c>
      <c r="MC26" s="66" t="s">
        <v>1618</v>
      </c>
      <c r="MD26" s="66" t="s">
        <v>1619</v>
      </c>
      <c r="ME26" s="66" t="s">
        <v>1620</v>
      </c>
      <c r="MF26" s="66" t="s">
        <v>1621</v>
      </c>
      <c r="MG26" s="66" t="s">
        <v>1622</v>
      </c>
      <c r="MH26" s="66" t="s">
        <v>1623</v>
      </c>
      <c r="MI26" s="66" t="s">
        <v>1624</v>
      </c>
      <c r="MJ26" s="66" t="s">
        <v>1625</v>
      </c>
      <c r="MK26" s="66" t="s">
        <v>1626</v>
      </c>
      <c r="ML26" s="66" t="s">
        <v>1627</v>
      </c>
      <c r="MM26" s="66" t="s">
        <v>1628</v>
      </c>
    </row>
    <row r="27" spans="1:351" x14ac:dyDescent="0.3">
      <c r="A27" s="67">
        <v>1988.13</v>
      </c>
      <c r="C27" s="67">
        <v>1988.13</v>
      </c>
      <c r="D27" s="67"/>
    </row>
    <row r="28" spans="1:351" x14ac:dyDescent="0.3">
      <c r="A28" s="68">
        <v>1989.12</v>
      </c>
      <c r="B28" s="66" t="s">
        <v>3</v>
      </c>
      <c r="C28" s="67">
        <v>19812</v>
      </c>
      <c r="D28" s="67"/>
      <c r="R28" s="69"/>
    </row>
    <row r="29" spans="1:351" x14ac:dyDescent="0.3">
      <c r="A29" s="67">
        <v>1989.13</v>
      </c>
      <c r="B29" s="66" t="s">
        <v>4</v>
      </c>
      <c r="C29" s="67">
        <v>1989.13</v>
      </c>
      <c r="D29" s="67"/>
      <c r="R29" s="69"/>
      <c r="S29" s="69"/>
      <c r="T29" s="69"/>
      <c r="U29" s="69"/>
      <c r="V29" s="69"/>
      <c r="W29" s="69"/>
      <c r="X29" s="69"/>
      <c r="Y29" s="69"/>
      <c r="Z29" s="69"/>
      <c r="AA29" s="69"/>
      <c r="AB29" s="69"/>
    </row>
    <row r="30" spans="1:351" x14ac:dyDescent="0.3">
      <c r="A30" s="68">
        <v>1990.01</v>
      </c>
      <c r="B30" s="66" t="s">
        <v>5</v>
      </c>
      <c r="C30" s="67">
        <v>1990.01</v>
      </c>
      <c r="D30" s="67"/>
    </row>
    <row r="31" spans="1:351" x14ac:dyDescent="0.3">
      <c r="A31" s="67">
        <v>1990.02</v>
      </c>
      <c r="B31" s="66" t="s">
        <v>6</v>
      </c>
      <c r="C31" s="67">
        <v>1990.02</v>
      </c>
      <c r="D31" s="67"/>
    </row>
    <row r="32" spans="1:351" x14ac:dyDescent="0.3">
      <c r="A32" s="67">
        <v>1990.03</v>
      </c>
      <c r="B32" s="66" t="s">
        <v>7</v>
      </c>
      <c r="C32" s="67">
        <v>1990.03</v>
      </c>
      <c r="D32" s="67"/>
    </row>
    <row r="33" spans="1:4" x14ac:dyDescent="0.3">
      <c r="A33" s="67">
        <v>1990.04</v>
      </c>
      <c r="B33" s="66" t="s">
        <v>8</v>
      </c>
      <c r="C33" s="67">
        <v>1990.04</v>
      </c>
      <c r="D33" s="67"/>
    </row>
    <row r="34" spans="1:4" x14ac:dyDescent="0.3">
      <c r="A34" s="67">
        <v>1990.05</v>
      </c>
      <c r="B34" s="66" t="s">
        <v>9</v>
      </c>
      <c r="C34" s="67">
        <v>1990.05</v>
      </c>
      <c r="D34" s="67"/>
    </row>
    <row r="35" spans="1:4" x14ac:dyDescent="0.3">
      <c r="A35" s="67">
        <v>1990.06</v>
      </c>
      <c r="B35" s="66" t="s">
        <v>10</v>
      </c>
      <c r="C35" s="67">
        <v>1990.06</v>
      </c>
      <c r="D35" s="67"/>
    </row>
    <row r="36" spans="1:4" x14ac:dyDescent="0.3">
      <c r="A36" s="67">
        <v>1990.07</v>
      </c>
      <c r="B36" s="66" t="s">
        <v>11</v>
      </c>
      <c r="C36" s="67">
        <v>1990.07</v>
      </c>
      <c r="D36" s="67"/>
    </row>
    <row r="37" spans="1:4" x14ac:dyDescent="0.3">
      <c r="A37" s="67">
        <v>1990.08</v>
      </c>
      <c r="B37" s="66" t="s">
        <v>12</v>
      </c>
      <c r="C37" s="67">
        <v>1990.08</v>
      </c>
      <c r="D37" s="67"/>
    </row>
    <row r="38" spans="1:4" x14ac:dyDescent="0.3">
      <c r="A38" s="67">
        <v>1990.09</v>
      </c>
      <c r="B38" s="66" t="s">
        <v>13</v>
      </c>
      <c r="C38" s="67">
        <v>1990.09</v>
      </c>
      <c r="D38" s="67"/>
    </row>
    <row r="39" spans="1:4" x14ac:dyDescent="0.3">
      <c r="A39" s="67">
        <v>1990.1</v>
      </c>
      <c r="B39" s="66" t="s">
        <v>14</v>
      </c>
      <c r="C39" s="67">
        <v>1990.1</v>
      </c>
      <c r="D39" s="67"/>
    </row>
    <row r="40" spans="1:4" x14ac:dyDescent="0.3">
      <c r="A40" s="67">
        <v>1990.11</v>
      </c>
      <c r="B40" s="66" t="s">
        <v>15</v>
      </c>
      <c r="C40" s="67">
        <v>1990.11</v>
      </c>
      <c r="D40" s="67"/>
    </row>
    <row r="41" spans="1:4" x14ac:dyDescent="0.3">
      <c r="A41" s="67">
        <v>1990.12</v>
      </c>
      <c r="B41" s="66" t="s">
        <v>3</v>
      </c>
      <c r="C41" s="67">
        <v>1990.12</v>
      </c>
      <c r="D41" s="67"/>
    </row>
    <row r="42" spans="1:4" x14ac:dyDescent="0.3">
      <c r="A42" s="67">
        <v>1990.13</v>
      </c>
      <c r="B42" s="66" t="s">
        <v>4</v>
      </c>
      <c r="C42" s="67">
        <v>1990.13</v>
      </c>
      <c r="D42" s="67"/>
    </row>
    <row r="43" spans="1:4" x14ac:dyDescent="0.3">
      <c r="A43" s="68">
        <v>1991.01</v>
      </c>
      <c r="B43" s="66" t="s">
        <v>5</v>
      </c>
      <c r="C43" s="67">
        <v>1991.01</v>
      </c>
      <c r="D43" s="67"/>
    </row>
    <row r="44" spans="1:4" x14ac:dyDescent="0.3">
      <c r="A44" s="67">
        <v>1991.02</v>
      </c>
      <c r="B44" s="66" t="s">
        <v>6</v>
      </c>
      <c r="C44" s="67">
        <v>1991.02</v>
      </c>
      <c r="D44" s="67"/>
    </row>
    <row r="45" spans="1:4" x14ac:dyDescent="0.3">
      <c r="A45" s="67">
        <v>1991.03</v>
      </c>
      <c r="B45" s="66" t="s">
        <v>7</v>
      </c>
      <c r="C45" s="67">
        <v>1991.03</v>
      </c>
      <c r="D45" s="67"/>
    </row>
    <row r="46" spans="1:4" x14ac:dyDescent="0.3">
      <c r="A46" s="67">
        <v>1991.04</v>
      </c>
      <c r="B46" s="66" t="s">
        <v>8</v>
      </c>
      <c r="C46" s="67">
        <v>1991.04</v>
      </c>
      <c r="D46" s="67"/>
    </row>
    <row r="47" spans="1:4" x14ac:dyDescent="0.3">
      <c r="A47" s="67">
        <v>1991.05</v>
      </c>
      <c r="B47" s="66" t="s">
        <v>9</v>
      </c>
      <c r="C47" s="67">
        <v>1991.05</v>
      </c>
      <c r="D47" s="67"/>
    </row>
    <row r="48" spans="1:4" x14ac:dyDescent="0.3">
      <c r="A48" s="67">
        <v>1991.06</v>
      </c>
      <c r="B48" s="66" t="s">
        <v>10</v>
      </c>
      <c r="C48" s="67">
        <v>1991.06</v>
      </c>
      <c r="D48" s="67"/>
    </row>
    <row r="49" spans="1:4" x14ac:dyDescent="0.3">
      <c r="A49" s="67">
        <v>1991.07</v>
      </c>
      <c r="B49" s="66" t="s">
        <v>11</v>
      </c>
      <c r="C49" s="67">
        <v>1991.07</v>
      </c>
      <c r="D49" s="67"/>
    </row>
    <row r="50" spans="1:4" x14ac:dyDescent="0.3">
      <c r="A50" s="67">
        <v>1991.08</v>
      </c>
      <c r="B50" s="66" t="s">
        <v>12</v>
      </c>
      <c r="C50" s="67">
        <v>1991.08</v>
      </c>
      <c r="D50" s="67"/>
    </row>
    <row r="51" spans="1:4" x14ac:dyDescent="0.3">
      <c r="A51" s="67">
        <v>1991.09</v>
      </c>
      <c r="B51" s="66" t="s">
        <v>13</v>
      </c>
      <c r="C51" s="67">
        <v>1991.09</v>
      </c>
      <c r="D51" s="67"/>
    </row>
    <row r="52" spans="1:4" x14ac:dyDescent="0.3">
      <c r="A52" s="67">
        <v>1991.1</v>
      </c>
      <c r="B52" s="66" t="s">
        <v>14</v>
      </c>
      <c r="C52" s="67">
        <v>1991.1</v>
      </c>
      <c r="D52" s="67"/>
    </row>
    <row r="53" spans="1:4" x14ac:dyDescent="0.3">
      <c r="A53" s="67">
        <v>1991.11</v>
      </c>
      <c r="B53" s="66" t="s">
        <v>15</v>
      </c>
      <c r="C53" s="67">
        <v>1991.11</v>
      </c>
      <c r="D53" s="67"/>
    </row>
    <row r="54" spans="1:4" x14ac:dyDescent="0.3">
      <c r="A54" s="67">
        <v>1991.12</v>
      </c>
      <c r="B54" s="66" t="s">
        <v>3</v>
      </c>
      <c r="C54" s="67">
        <v>1991.12</v>
      </c>
      <c r="D54" s="67"/>
    </row>
    <row r="55" spans="1:4" x14ac:dyDescent="0.3">
      <c r="A55" s="67">
        <v>1991.13</v>
      </c>
      <c r="B55" s="66" t="s">
        <v>4</v>
      </c>
      <c r="C55" s="67">
        <v>1991.13</v>
      </c>
      <c r="D55" s="67"/>
    </row>
    <row r="56" spans="1:4" x14ac:dyDescent="0.3">
      <c r="A56" s="68">
        <v>1992.01</v>
      </c>
      <c r="B56" s="66" t="s">
        <v>5</v>
      </c>
      <c r="C56" s="67">
        <v>1992.01</v>
      </c>
      <c r="D56" s="67"/>
    </row>
    <row r="57" spans="1:4" x14ac:dyDescent="0.3">
      <c r="A57" s="67">
        <v>1992.02</v>
      </c>
      <c r="B57" s="66" t="s">
        <v>6</v>
      </c>
      <c r="C57" s="67">
        <v>1992.02</v>
      </c>
      <c r="D57" s="67"/>
    </row>
    <row r="58" spans="1:4" x14ac:dyDescent="0.3">
      <c r="A58" s="67">
        <v>1992.03</v>
      </c>
      <c r="B58" s="66" t="s">
        <v>7</v>
      </c>
      <c r="C58" s="67">
        <v>1992.03</v>
      </c>
      <c r="D58" s="67"/>
    </row>
    <row r="59" spans="1:4" x14ac:dyDescent="0.3">
      <c r="A59" s="67">
        <v>1992.04</v>
      </c>
      <c r="B59" s="66" t="s">
        <v>8</v>
      </c>
      <c r="C59" s="67">
        <v>1992.04</v>
      </c>
      <c r="D59" s="67"/>
    </row>
    <row r="60" spans="1:4" x14ac:dyDescent="0.3">
      <c r="A60" s="67">
        <v>1992.05</v>
      </c>
      <c r="B60" s="66" t="s">
        <v>9</v>
      </c>
      <c r="C60" s="67">
        <v>1992.05</v>
      </c>
      <c r="D60" s="67"/>
    </row>
    <row r="61" spans="1:4" x14ac:dyDescent="0.3">
      <c r="A61" s="67">
        <v>1992.06</v>
      </c>
      <c r="B61" s="66" t="s">
        <v>10</v>
      </c>
      <c r="C61" s="67">
        <v>1992.06</v>
      </c>
      <c r="D61" s="67"/>
    </row>
    <row r="62" spans="1:4" x14ac:dyDescent="0.3">
      <c r="A62" s="67">
        <v>1992.07</v>
      </c>
      <c r="B62" s="66" t="s">
        <v>11</v>
      </c>
      <c r="C62" s="67">
        <v>1992.07</v>
      </c>
      <c r="D62" s="67"/>
    </row>
    <row r="63" spans="1:4" x14ac:dyDescent="0.3">
      <c r="A63" s="67">
        <v>1992.08</v>
      </c>
      <c r="B63" s="66" t="s">
        <v>12</v>
      </c>
      <c r="C63" s="67">
        <v>1992.08</v>
      </c>
      <c r="D63" s="67"/>
    </row>
    <row r="64" spans="1:4" x14ac:dyDescent="0.3">
      <c r="A64" s="67">
        <v>1992.09</v>
      </c>
      <c r="B64" s="66" t="s">
        <v>13</v>
      </c>
      <c r="C64" s="67">
        <v>1992.09</v>
      </c>
      <c r="D64" s="67"/>
    </row>
    <row r="65" spans="1:4" x14ac:dyDescent="0.3">
      <c r="A65" s="67">
        <v>1992.1</v>
      </c>
      <c r="B65" s="66" t="s">
        <v>14</v>
      </c>
      <c r="C65" s="67">
        <v>1992.1</v>
      </c>
      <c r="D65" s="67"/>
    </row>
    <row r="66" spans="1:4" x14ac:dyDescent="0.3">
      <c r="A66" s="67">
        <v>1992.11</v>
      </c>
      <c r="B66" s="66" t="s">
        <v>15</v>
      </c>
      <c r="C66" s="67">
        <v>1992.11</v>
      </c>
      <c r="D66" s="67"/>
    </row>
    <row r="67" spans="1:4" x14ac:dyDescent="0.3">
      <c r="A67" s="67">
        <v>1992.12</v>
      </c>
      <c r="B67" s="66" t="s">
        <v>3</v>
      </c>
      <c r="C67" s="67">
        <v>1992.12</v>
      </c>
      <c r="D67" s="67"/>
    </row>
    <row r="68" spans="1:4" x14ac:dyDescent="0.3">
      <c r="A68" s="67">
        <v>1992.13</v>
      </c>
      <c r="B68" s="66" t="s">
        <v>4</v>
      </c>
      <c r="C68" s="67">
        <v>1992.13</v>
      </c>
      <c r="D68" s="67"/>
    </row>
    <row r="69" spans="1:4" x14ac:dyDescent="0.3">
      <c r="A69" s="68">
        <v>1993.01</v>
      </c>
      <c r="B69" s="66" t="s">
        <v>5</v>
      </c>
      <c r="C69" s="67">
        <v>1993.01</v>
      </c>
      <c r="D69" s="67"/>
    </row>
    <row r="70" spans="1:4" x14ac:dyDescent="0.3">
      <c r="A70" s="67">
        <v>1993.02</v>
      </c>
      <c r="B70" s="66" t="s">
        <v>6</v>
      </c>
      <c r="C70" s="67">
        <v>1993.02</v>
      </c>
      <c r="D70" s="67"/>
    </row>
    <row r="71" spans="1:4" x14ac:dyDescent="0.3">
      <c r="A71" s="67">
        <v>1993.03</v>
      </c>
      <c r="B71" s="66" t="s">
        <v>7</v>
      </c>
      <c r="C71" s="67">
        <v>1993.03</v>
      </c>
      <c r="D71" s="67"/>
    </row>
    <row r="72" spans="1:4" x14ac:dyDescent="0.3">
      <c r="A72" s="67">
        <v>1993.04</v>
      </c>
      <c r="B72" s="66" t="s">
        <v>8</v>
      </c>
      <c r="C72" s="67">
        <v>1993.04</v>
      </c>
      <c r="D72" s="67"/>
    </row>
    <row r="73" spans="1:4" x14ac:dyDescent="0.3">
      <c r="A73" s="67">
        <v>1993.05</v>
      </c>
      <c r="B73" s="66" t="s">
        <v>9</v>
      </c>
      <c r="C73" s="67">
        <v>1993.05</v>
      </c>
      <c r="D73" s="67"/>
    </row>
    <row r="74" spans="1:4" x14ac:dyDescent="0.3">
      <c r="A74" s="67">
        <v>1993.06</v>
      </c>
      <c r="B74" s="66" t="s">
        <v>10</v>
      </c>
      <c r="C74" s="67">
        <v>1993.06</v>
      </c>
      <c r="D74" s="67"/>
    </row>
    <row r="75" spans="1:4" x14ac:dyDescent="0.3">
      <c r="A75" s="67">
        <v>1993.07</v>
      </c>
      <c r="B75" s="66" t="s">
        <v>11</v>
      </c>
      <c r="C75" s="67">
        <v>1993.07</v>
      </c>
      <c r="D75" s="67"/>
    </row>
    <row r="76" spans="1:4" x14ac:dyDescent="0.3">
      <c r="A76" s="67">
        <v>1993.08</v>
      </c>
      <c r="B76" s="66" t="s">
        <v>12</v>
      </c>
      <c r="C76" s="67">
        <v>1993.08</v>
      </c>
      <c r="D76" s="67"/>
    </row>
    <row r="77" spans="1:4" x14ac:dyDescent="0.3">
      <c r="A77" s="67">
        <v>1993.09</v>
      </c>
      <c r="B77" s="66" t="s">
        <v>13</v>
      </c>
      <c r="C77" s="67">
        <v>1993.09</v>
      </c>
      <c r="D77" s="67"/>
    </row>
    <row r="78" spans="1:4" x14ac:dyDescent="0.3">
      <c r="A78" s="67">
        <v>1993.1</v>
      </c>
      <c r="B78" s="66" t="s">
        <v>14</v>
      </c>
      <c r="C78" s="67">
        <v>1993.1</v>
      </c>
      <c r="D78" s="67"/>
    </row>
    <row r="79" spans="1:4" x14ac:dyDescent="0.3">
      <c r="A79" s="67">
        <v>1993.11</v>
      </c>
      <c r="B79" s="66" t="s">
        <v>15</v>
      </c>
      <c r="C79" s="67">
        <v>1993.11</v>
      </c>
      <c r="D79" s="67"/>
    </row>
    <row r="80" spans="1:4" x14ac:dyDescent="0.3">
      <c r="A80" s="67">
        <v>1993.12</v>
      </c>
      <c r="B80" s="66" t="s">
        <v>3</v>
      </c>
      <c r="C80" s="67">
        <v>1993.12</v>
      </c>
      <c r="D80" s="67"/>
    </row>
    <row r="81" spans="1:4" x14ac:dyDescent="0.3">
      <c r="A81" s="67">
        <v>1993.13</v>
      </c>
      <c r="B81" s="66" t="s">
        <v>4</v>
      </c>
      <c r="C81" s="67">
        <v>1993.13</v>
      </c>
      <c r="D81" s="67"/>
    </row>
    <row r="82" spans="1:4" x14ac:dyDescent="0.3">
      <c r="A82" s="68">
        <v>1994.01</v>
      </c>
      <c r="B82" s="66" t="s">
        <v>5</v>
      </c>
      <c r="C82" s="67">
        <v>1994.01</v>
      </c>
      <c r="D82" s="67"/>
    </row>
    <row r="83" spans="1:4" x14ac:dyDescent="0.3">
      <c r="A83" s="67">
        <v>1994.02</v>
      </c>
      <c r="B83" s="66" t="s">
        <v>6</v>
      </c>
      <c r="C83" s="67">
        <v>1994.02</v>
      </c>
      <c r="D83" s="67"/>
    </row>
    <row r="84" spans="1:4" x14ac:dyDescent="0.3">
      <c r="A84" s="67">
        <v>1994.03</v>
      </c>
      <c r="B84" s="66" t="s">
        <v>7</v>
      </c>
      <c r="C84" s="67">
        <v>1994.03</v>
      </c>
      <c r="D84" s="67"/>
    </row>
    <row r="85" spans="1:4" x14ac:dyDescent="0.3">
      <c r="A85" s="67">
        <v>1994.04</v>
      </c>
      <c r="B85" s="66" t="s">
        <v>8</v>
      </c>
      <c r="C85" s="67">
        <v>1994.04</v>
      </c>
      <c r="D85" s="67"/>
    </row>
    <row r="86" spans="1:4" x14ac:dyDescent="0.3">
      <c r="A86" s="67">
        <v>1994.05</v>
      </c>
      <c r="B86" s="66" t="s">
        <v>9</v>
      </c>
      <c r="C86" s="67">
        <v>1994.05</v>
      </c>
      <c r="D86" s="67"/>
    </row>
    <row r="87" spans="1:4" x14ac:dyDescent="0.3">
      <c r="A87" s="67">
        <v>1994.06</v>
      </c>
      <c r="B87" s="66" t="s">
        <v>10</v>
      </c>
      <c r="C87" s="67">
        <v>1994.06</v>
      </c>
      <c r="D87" s="67"/>
    </row>
    <row r="88" spans="1:4" x14ac:dyDescent="0.3">
      <c r="A88" s="67">
        <v>1994.07</v>
      </c>
      <c r="B88" s="66" t="s">
        <v>11</v>
      </c>
      <c r="C88" s="67">
        <v>1994.07</v>
      </c>
      <c r="D88" s="67"/>
    </row>
    <row r="89" spans="1:4" x14ac:dyDescent="0.3">
      <c r="A89" s="67">
        <v>1994.08</v>
      </c>
      <c r="B89" s="66" t="s">
        <v>12</v>
      </c>
      <c r="C89" s="67">
        <v>1994.08</v>
      </c>
      <c r="D89" s="67"/>
    </row>
    <row r="90" spans="1:4" x14ac:dyDescent="0.3">
      <c r="A90" s="67">
        <v>1994.09</v>
      </c>
      <c r="B90" s="66" t="s">
        <v>13</v>
      </c>
      <c r="C90" s="67">
        <v>1994.09</v>
      </c>
      <c r="D90" s="67"/>
    </row>
    <row r="91" spans="1:4" x14ac:dyDescent="0.3">
      <c r="A91" s="67">
        <v>1994.1</v>
      </c>
      <c r="B91" s="66" t="s">
        <v>14</v>
      </c>
      <c r="C91" s="67">
        <v>1994.1</v>
      </c>
      <c r="D91" s="67"/>
    </row>
    <row r="92" spans="1:4" x14ac:dyDescent="0.3">
      <c r="A92" s="67">
        <v>1994.11</v>
      </c>
      <c r="B92" s="66" t="s">
        <v>15</v>
      </c>
      <c r="C92" s="67">
        <v>1994.11</v>
      </c>
      <c r="D92" s="67"/>
    </row>
    <row r="93" spans="1:4" x14ac:dyDescent="0.3">
      <c r="A93" s="67">
        <v>1994.12</v>
      </c>
      <c r="B93" s="66" t="s">
        <v>3</v>
      </c>
      <c r="C93" s="67">
        <v>1994.12</v>
      </c>
      <c r="D93" s="67"/>
    </row>
    <row r="94" spans="1:4" x14ac:dyDescent="0.3">
      <c r="A94" s="67">
        <v>1994.13</v>
      </c>
      <c r="B94" s="66" t="s">
        <v>4</v>
      </c>
      <c r="C94" s="67">
        <v>1994.13</v>
      </c>
      <c r="D94" s="67"/>
    </row>
    <row r="95" spans="1:4" x14ac:dyDescent="0.3">
      <c r="A95" s="68">
        <v>1995.01</v>
      </c>
      <c r="B95" s="70" t="s">
        <v>5</v>
      </c>
      <c r="C95" s="67">
        <v>1995.01</v>
      </c>
      <c r="D95" s="67"/>
    </row>
    <row r="96" spans="1:4" x14ac:dyDescent="0.3">
      <c r="A96" s="67">
        <v>1995.02</v>
      </c>
      <c r="B96" s="70" t="s">
        <v>6</v>
      </c>
      <c r="C96" s="67">
        <v>1995.02</v>
      </c>
      <c r="D96" s="67"/>
    </row>
    <row r="97" spans="1:4" x14ac:dyDescent="0.3">
      <c r="A97" s="67">
        <v>1995.03</v>
      </c>
      <c r="B97" s="70" t="s">
        <v>7</v>
      </c>
      <c r="C97" s="67">
        <v>1995.03</v>
      </c>
      <c r="D97" s="67"/>
    </row>
    <row r="98" spans="1:4" x14ac:dyDescent="0.3">
      <c r="A98" s="67">
        <v>1995.04</v>
      </c>
      <c r="B98" s="70" t="s">
        <v>8</v>
      </c>
      <c r="C98" s="67">
        <v>1995.04</v>
      </c>
      <c r="D98" s="67"/>
    </row>
    <row r="99" spans="1:4" x14ac:dyDescent="0.3">
      <c r="A99" s="67">
        <v>1995.05</v>
      </c>
      <c r="B99" s="70" t="s">
        <v>9</v>
      </c>
      <c r="C99" s="67">
        <v>1995.05</v>
      </c>
      <c r="D99" s="67"/>
    </row>
    <row r="100" spans="1:4" x14ac:dyDescent="0.3">
      <c r="A100" s="67">
        <v>1995.06</v>
      </c>
      <c r="B100" s="70" t="s">
        <v>10</v>
      </c>
      <c r="C100" s="67">
        <v>1995.06</v>
      </c>
      <c r="D100" s="67"/>
    </row>
    <row r="101" spans="1:4" x14ac:dyDescent="0.3">
      <c r="A101" s="67">
        <v>1995.07</v>
      </c>
      <c r="B101" s="70" t="s">
        <v>11</v>
      </c>
      <c r="C101" s="67">
        <v>1995.07</v>
      </c>
      <c r="D101" s="67"/>
    </row>
    <row r="102" spans="1:4" x14ac:dyDescent="0.3">
      <c r="A102" s="67">
        <v>1995.08</v>
      </c>
      <c r="B102" s="70" t="s">
        <v>12</v>
      </c>
      <c r="C102" s="67">
        <v>1995.08</v>
      </c>
      <c r="D102" s="67"/>
    </row>
    <row r="103" spans="1:4" x14ac:dyDescent="0.3">
      <c r="A103" s="67">
        <v>1995.09</v>
      </c>
      <c r="B103" s="70" t="s">
        <v>13</v>
      </c>
      <c r="C103" s="67">
        <v>1995.09</v>
      </c>
      <c r="D103" s="67"/>
    </row>
    <row r="104" spans="1:4" x14ac:dyDescent="0.3">
      <c r="A104" s="67">
        <v>1995.1</v>
      </c>
      <c r="B104" s="70" t="s">
        <v>14</v>
      </c>
      <c r="C104" s="67">
        <v>1995.1</v>
      </c>
      <c r="D104" s="67"/>
    </row>
    <row r="105" spans="1:4" x14ac:dyDescent="0.3">
      <c r="A105" s="67">
        <v>1995.11</v>
      </c>
      <c r="B105" s="70" t="s">
        <v>15</v>
      </c>
      <c r="C105" s="67">
        <v>1995.11</v>
      </c>
      <c r="D105" s="67"/>
    </row>
    <row r="106" spans="1:4" x14ac:dyDescent="0.3">
      <c r="A106" s="67">
        <v>1995.12</v>
      </c>
      <c r="B106" s="70" t="s">
        <v>3</v>
      </c>
      <c r="C106" s="67">
        <v>1995.12</v>
      </c>
      <c r="D106" s="67"/>
    </row>
    <row r="107" spans="1:4" x14ac:dyDescent="0.3">
      <c r="A107" s="67">
        <v>1995.13</v>
      </c>
      <c r="B107" s="66" t="s">
        <v>4</v>
      </c>
      <c r="C107" s="67">
        <v>1995.13</v>
      </c>
      <c r="D107" s="67"/>
    </row>
    <row r="108" spans="1:4" x14ac:dyDescent="0.3">
      <c r="A108" s="68">
        <v>1996.01</v>
      </c>
      <c r="B108" s="70" t="s">
        <v>5</v>
      </c>
      <c r="C108" s="67">
        <v>1996.01</v>
      </c>
      <c r="D108" s="67"/>
    </row>
    <row r="109" spans="1:4" x14ac:dyDescent="0.3">
      <c r="A109" s="67">
        <v>1996.02</v>
      </c>
      <c r="B109" s="70" t="s">
        <v>6</v>
      </c>
      <c r="C109" s="67">
        <v>1996.02</v>
      </c>
      <c r="D109" s="67"/>
    </row>
    <row r="110" spans="1:4" x14ac:dyDescent="0.3">
      <c r="A110" s="67">
        <v>1996.03</v>
      </c>
      <c r="B110" s="70" t="s">
        <v>7</v>
      </c>
      <c r="C110" s="67">
        <v>1996.03</v>
      </c>
      <c r="D110" s="67"/>
    </row>
    <row r="111" spans="1:4" x14ac:dyDescent="0.3">
      <c r="A111" s="67">
        <v>1996.04</v>
      </c>
      <c r="B111" s="70" t="s">
        <v>8</v>
      </c>
      <c r="C111" s="67">
        <v>1996.04</v>
      </c>
      <c r="D111" s="67"/>
    </row>
    <row r="112" spans="1:4" x14ac:dyDescent="0.3">
      <c r="A112" s="67">
        <v>1996.05</v>
      </c>
      <c r="B112" s="70" t="s">
        <v>9</v>
      </c>
      <c r="C112" s="67">
        <v>1996.05</v>
      </c>
      <c r="D112" s="67"/>
    </row>
    <row r="113" spans="1:4" x14ac:dyDescent="0.3">
      <c r="A113" s="67">
        <v>1996.06</v>
      </c>
      <c r="B113" s="70" t="s">
        <v>10</v>
      </c>
      <c r="C113" s="67">
        <v>1996.06</v>
      </c>
      <c r="D113" s="67"/>
    </row>
    <row r="114" spans="1:4" x14ac:dyDescent="0.3">
      <c r="A114" s="67">
        <v>1996.07</v>
      </c>
      <c r="B114" s="70" t="s">
        <v>11</v>
      </c>
      <c r="C114" s="67">
        <v>1996.07</v>
      </c>
      <c r="D114" s="67"/>
    </row>
    <row r="115" spans="1:4" x14ac:dyDescent="0.3">
      <c r="A115" s="67">
        <v>1996.08</v>
      </c>
      <c r="B115" s="70" t="s">
        <v>12</v>
      </c>
      <c r="C115" s="67">
        <v>1996.08</v>
      </c>
      <c r="D115" s="67"/>
    </row>
    <row r="116" spans="1:4" x14ac:dyDescent="0.3">
      <c r="A116" s="67">
        <v>1996.09</v>
      </c>
      <c r="B116" s="70" t="s">
        <v>13</v>
      </c>
      <c r="C116" s="67">
        <v>1996.09</v>
      </c>
      <c r="D116" s="67"/>
    </row>
    <row r="117" spans="1:4" x14ac:dyDescent="0.3">
      <c r="A117" s="67">
        <v>1996.1</v>
      </c>
      <c r="B117" s="70" t="s">
        <v>14</v>
      </c>
      <c r="C117" s="67">
        <v>1996.1</v>
      </c>
      <c r="D117" s="67"/>
    </row>
    <row r="118" spans="1:4" x14ac:dyDescent="0.3">
      <c r="A118" s="67">
        <v>1996.11</v>
      </c>
      <c r="B118" s="70" t="s">
        <v>15</v>
      </c>
      <c r="C118" s="67">
        <v>1996.11</v>
      </c>
      <c r="D118" s="67"/>
    </row>
    <row r="119" spans="1:4" x14ac:dyDescent="0.3">
      <c r="A119" s="67">
        <v>1996.12</v>
      </c>
      <c r="B119" s="70" t="s">
        <v>3</v>
      </c>
      <c r="C119" s="67">
        <v>1996.12</v>
      </c>
      <c r="D119" s="67"/>
    </row>
    <row r="120" spans="1:4" x14ac:dyDescent="0.3">
      <c r="A120" s="67">
        <v>1996.13</v>
      </c>
      <c r="B120" s="66" t="s">
        <v>4</v>
      </c>
      <c r="C120" s="67">
        <v>1996.13</v>
      </c>
      <c r="D120" s="67"/>
    </row>
    <row r="121" spans="1:4" x14ac:dyDescent="0.3">
      <c r="A121" s="68">
        <v>1997.01</v>
      </c>
      <c r="B121" s="70" t="s">
        <v>5</v>
      </c>
      <c r="C121" s="67">
        <v>1997.01</v>
      </c>
      <c r="D121" s="67"/>
    </row>
    <row r="122" spans="1:4" x14ac:dyDescent="0.3">
      <c r="A122" s="67">
        <v>1997.02</v>
      </c>
      <c r="B122" s="70" t="s">
        <v>6</v>
      </c>
      <c r="C122" s="67">
        <v>1997.02</v>
      </c>
      <c r="D122" s="67"/>
    </row>
    <row r="123" spans="1:4" x14ac:dyDescent="0.3">
      <c r="A123" s="67">
        <v>1997.03</v>
      </c>
      <c r="B123" s="70" t="s">
        <v>7</v>
      </c>
      <c r="C123" s="67">
        <v>1997.03</v>
      </c>
      <c r="D123" s="67"/>
    </row>
    <row r="124" spans="1:4" x14ac:dyDescent="0.3">
      <c r="A124" s="67">
        <v>1997.04</v>
      </c>
      <c r="B124" s="70" t="s">
        <v>8</v>
      </c>
      <c r="C124" s="67">
        <v>1997.04</v>
      </c>
      <c r="D124" s="67"/>
    </row>
    <row r="125" spans="1:4" x14ac:dyDescent="0.3">
      <c r="A125" s="67">
        <v>1997.05</v>
      </c>
      <c r="B125" s="70" t="s">
        <v>9</v>
      </c>
      <c r="C125" s="67">
        <v>1997.05</v>
      </c>
      <c r="D125" s="67"/>
    </row>
    <row r="126" spans="1:4" x14ac:dyDescent="0.3">
      <c r="A126" s="67">
        <v>1997.06</v>
      </c>
      <c r="B126" s="70" t="s">
        <v>10</v>
      </c>
      <c r="C126" s="67">
        <v>1997.06</v>
      </c>
      <c r="D126" s="67"/>
    </row>
    <row r="127" spans="1:4" x14ac:dyDescent="0.3">
      <c r="A127" s="67">
        <v>1997.07</v>
      </c>
      <c r="B127" s="70" t="s">
        <v>11</v>
      </c>
      <c r="C127" s="67">
        <v>1997.07</v>
      </c>
      <c r="D127" s="67"/>
    </row>
    <row r="128" spans="1:4" x14ac:dyDescent="0.3">
      <c r="A128" s="67">
        <v>1997.08</v>
      </c>
      <c r="B128" s="70" t="s">
        <v>12</v>
      </c>
      <c r="C128" s="67">
        <v>1997.08</v>
      </c>
      <c r="D128" s="67"/>
    </row>
    <row r="129" spans="1:4" x14ac:dyDescent="0.3">
      <c r="A129" s="67">
        <v>1997.09</v>
      </c>
      <c r="B129" s="70" t="s">
        <v>13</v>
      </c>
      <c r="C129" s="67">
        <v>1997.09</v>
      </c>
      <c r="D129" s="67"/>
    </row>
    <row r="130" spans="1:4" x14ac:dyDescent="0.3">
      <c r="A130" s="67">
        <v>1997.1</v>
      </c>
      <c r="B130" s="70" t="s">
        <v>14</v>
      </c>
      <c r="C130" s="67">
        <v>1997.1</v>
      </c>
      <c r="D130" s="67"/>
    </row>
    <row r="131" spans="1:4" x14ac:dyDescent="0.3">
      <c r="A131" s="67">
        <v>1997.11</v>
      </c>
      <c r="B131" s="70" t="s">
        <v>15</v>
      </c>
      <c r="C131" s="67">
        <v>1997.11</v>
      </c>
      <c r="D131" s="67"/>
    </row>
    <row r="132" spans="1:4" x14ac:dyDescent="0.3">
      <c r="A132" s="67">
        <v>1997.12</v>
      </c>
      <c r="B132" s="70" t="s">
        <v>3</v>
      </c>
      <c r="C132" s="67">
        <v>1997.12</v>
      </c>
      <c r="D132" s="67"/>
    </row>
    <row r="133" spans="1:4" x14ac:dyDescent="0.3">
      <c r="A133" s="67">
        <v>1997.13</v>
      </c>
      <c r="B133" s="66" t="s">
        <v>4</v>
      </c>
      <c r="C133" s="67">
        <v>1997.13</v>
      </c>
      <c r="D133" s="67"/>
    </row>
    <row r="134" spans="1:4" x14ac:dyDescent="0.3">
      <c r="A134" s="68">
        <v>1998.01</v>
      </c>
      <c r="B134" s="70" t="s">
        <v>5</v>
      </c>
      <c r="C134" s="67">
        <v>1998.01</v>
      </c>
      <c r="D134" s="67"/>
    </row>
    <row r="135" spans="1:4" x14ac:dyDescent="0.3">
      <c r="A135" s="67">
        <v>1998.02</v>
      </c>
      <c r="B135" s="70" t="s">
        <v>6</v>
      </c>
      <c r="C135" s="67">
        <v>1998.02</v>
      </c>
      <c r="D135" s="67"/>
    </row>
    <row r="136" spans="1:4" x14ac:dyDescent="0.3">
      <c r="A136" s="67">
        <v>1998.03</v>
      </c>
      <c r="B136" s="70" t="s">
        <v>7</v>
      </c>
      <c r="C136" s="67">
        <v>1998.03</v>
      </c>
      <c r="D136" s="67"/>
    </row>
    <row r="137" spans="1:4" x14ac:dyDescent="0.3">
      <c r="A137" s="67">
        <v>1998.04</v>
      </c>
      <c r="B137" s="70" t="s">
        <v>8</v>
      </c>
      <c r="C137" s="67">
        <v>1998.04</v>
      </c>
      <c r="D137" s="67"/>
    </row>
    <row r="138" spans="1:4" x14ac:dyDescent="0.3">
      <c r="A138" s="67">
        <v>1998.05</v>
      </c>
      <c r="B138" s="70" t="s">
        <v>9</v>
      </c>
      <c r="C138" s="67">
        <v>1998.05</v>
      </c>
      <c r="D138" s="67"/>
    </row>
    <row r="139" spans="1:4" x14ac:dyDescent="0.3">
      <c r="A139" s="67">
        <v>1998.06</v>
      </c>
      <c r="B139" s="70" t="s">
        <v>10</v>
      </c>
      <c r="C139" s="67">
        <v>1998.06</v>
      </c>
      <c r="D139" s="67"/>
    </row>
    <row r="140" spans="1:4" x14ac:dyDescent="0.3">
      <c r="A140" s="67">
        <v>1998.07</v>
      </c>
      <c r="B140" s="70" t="s">
        <v>11</v>
      </c>
      <c r="C140" s="67">
        <v>1998.07</v>
      </c>
      <c r="D140" s="67"/>
    </row>
    <row r="141" spans="1:4" x14ac:dyDescent="0.3">
      <c r="A141" s="67">
        <v>1998.08</v>
      </c>
      <c r="B141" s="70" t="s">
        <v>12</v>
      </c>
      <c r="C141" s="67">
        <v>1998.08</v>
      </c>
      <c r="D141" s="67"/>
    </row>
    <row r="142" spans="1:4" x14ac:dyDescent="0.3">
      <c r="A142" s="67">
        <v>1998.09</v>
      </c>
      <c r="B142" s="70" t="s">
        <v>13</v>
      </c>
      <c r="C142" s="67">
        <v>1998.09</v>
      </c>
      <c r="D142" s="67"/>
    </row>
    <row r="143" spans="1:4" x14ac:dyDescent="0.3">
      <c r="A143" s="67">
        <v>1998.1</v>
      </c>
      <c r="B143" s="70" t="s">
        <v>14</v>
      </c>
      <c r="C143" s="67">
        <v>1998.1</v>
      </c>
      <c r="D143" s="67"/>
    </row>
    <row r="144" spans="1:4" x14ac:dyDescent="0.3">
      <c r="A144" s="67">
        <v>1998.11</v>
      </c>
      <c r="B144" s="70" t="s">
        <v>15</v>
      </c>
      <c r="C144" s="67">
        <v>1998.11</v>
      </c>
      <c r="D144" s="67"/>
    </row>
    <row r="145" spans="1:351" x14ac:dyDescent="0.3">
      <c r="A145" s="67">
        <v>1998.12</v>
      </c>
      <c r="B145" s="70" t="s">
        <v>3</v>
      </c>
      <c r="C145" s="67">
        <v>1998.12</v>
      </c>
      <c r="D145" s="67"/>
    </row>
    <row r="146" spans="1:351" x14ac:dyDescent="0.3">
      <c r="A146" s="67">
        <v>1998.13</v>
      </c>
      <c r="B146" s="66" t="s">
        <v>4</v>
      </c>
      <c r="C146" s="67">
        <v>1998.13</v>
      </c>
      <c r="D146" s="67"/>
    </row>
    <row r="147" spans="1:351" x14ac:dyDescent="0.3">
      <c r="A147" s="68">
        <v>1999.01</v>
      </c>
      <c r="B147" s="70" t="s">
        <v>5</v>
      </c>
      <c r="C147" s="67">
        <v>1999.01</v>
      </c>
      <c r="D147" s="67"/>
    </row>
    <row r="148" spans="1:351" x14ac:dyDescent="0.3">
      <c r="A148" s="67">
        <v>1999.02</v>
      </c>
      <c r="B148" s="66" t="s">
        <v>6</v>
      </c>
      <c r="C148" s="67">
        <v>1999.02</v>
      </c>
      <c r="D148" s="67"/>
    </row>
    <row r="149" spans="1:351" x14ac:dyDescent="0.3">
      <c r="A149" s="67">
        <v>1999.03</v>
      </c>
      <c r="B149" s="66" t="s">
        <v>7</v>
      </c>
      <c r="C149" s="67">
        <v>1999.03</v>
      </c>
      <c r="D149" s="67"/>
    </row>
    <row r="150" spans="1:351" x14ac:dyDescent="0.3">
      <c r="A150" s="67">
        <v>1999.04</v>
      </c>
      <c r="B150" s="66" t="s">
        <v>8</v>
      </c>
      <c r="C150" s="67">
        <v>1999.04</v>
      </c>
      <c r="D150" s="67"/>
    </row>
    <row r="151" spans="1:351" x14ac:dyDescent="0.3">
      <c r="A151" s="67">
        <v>1999.05</v>
      </c>
      <c r="B151" s="66" t="s">
        <v>9</v>
      </c>
      <c r="C151" s="67">
        <v>1999.05</v>
      </c>
      <c r="D151" s="67"/>
    </row>
    <row r="152" spans="1:351" x14ac:dyDescent="0.3">
      <c r="A152" s="67">
        <v>1999.06</v>
      </c>
      <c r="B152" s="66" t="s">
        <v>10</v>
      </c>
      <c r="C152" s="67">
        <v>1999.06</v>
      </c>
      <c r="D152" s="67"/>
    </row>
    <row r="153" spans="1:351" x14ac:dyDescent="0.3">
      <c r="A153" s="67">
        <v>1999.07</v>
      </c>
      <c r="B153" s="66" t="s">
        <v>11</v>
      </c>
      <c r="C153" s="67">
        <v>1999.07</v>
      </c>
      <c r="D153" s="67"/>
    </row>
    <row r="154" spans="1:351" x14ac:dyDescent="0.3">
      <c r="A154" s="67">
        <v>1999.08</v>
      </c>
      <c r="B154" s="66" t="s">
        <v>12</v>
      </c>
      <c r="C154" s="67">
        <v>1999.08</v>
      </c>
      <c r="D154" s="67"/>
    </row>
    <row r="155" spans="1:351" x14ac:dyDescent="0.3">
      <c r="A155" s="67">
        <v>1999.09</v>
      </c>
      <c r="B155" s="66" t="s">
        <v>13</v>
      </c>
      <c r="C155" s="67">
        <v>1999.09</v>
      </c>
      <c r="D155" s="67"/>
    </row>
    <row r="156" spans="1:351" x14ac:dyDescent="0.3">
      <c r="A156" s="67">
        <v>1999.1</v>
      </c>
      <c r="B156" s="66" t="s">
        <v>14</v>
      </c>
      <c r="C156" s="67">
        <v>1999.1</v>
      </c>
      <c r="D156" s="67"/>
    </row>
    <row r="157" spans="1:351" x14ac:dyDescent="0.3">
      <c r="A157" s="67">
        <v>1999.11</v>
      </c>
      <c r="B157" s="66" t="s">
        <v>15</v>
      </c>
      <c r="C157" s="67">
        <v>1999.11</v>
      </c>
      <c r="D157" s="67"/>
    </row>
    <row r="158" spans="1:351" x14ac:dyDescent="0.3">
      <c r="A158" s="67">
        <v>1999.12</v>
      </c>
      <c r="B158" s="66" t="s">
        <v>3</v>
      </c>
      <c r="C158" s="67">
        <v>1999.12</v>
      </c>
      <c r="D158" s="71">
        <v>9557507</v>
      </c>
      <c r="E158" s="71">
        <v>416945</v>
      </c>
      <c r="F158" s="71">
        <v>191518</v>
      </c>
      <c r="G158" s="71">
        <v>198933</v>
      </c>
      <c r="H158" s="71">
        <v>161385</v>
      </c>
      <c r="I158" s="71">
        <v>266382</v>
      </c>
      <c r="J158" s="71">
        <v>198557</v>
      </c>
      <c r="K158" s="71">
        <v>315871</v>
      </c>
      <c r="L158" s="71">
        <v>432978</v>
      </c>
      <c r="M158" s="71">
        <v>375602</v>
      </c>
      <c r="N158" s="71">
        <v>248486</v>
      </c>
      <c r="O158" s="71">
        <v>841644</v>
      </c>
      <c r="P158" s="71">
        <v>591701</v>
      </c>
      <c r="Q158" s="71">
        <v>316339</v>
      </c>
      <c r="R158" s="71">
        <v>269132</v>
      </c>
      <c r="S158" s="71">
        <v>4732034</v>
      </c>
      <c r="T158" s="71"/>
      <c r="U158" s="71"/>
      <c r="V158" s="71"/>
      <c r="W158" s="71"/>
      <c r="X158" s="71"/>
      <c r="Y158" s="71"/>
      <c r="Z158" s="71"/>
      <c r="AA158" s="71"/>
      <c r="AB158" s="72">
        <v>0</v>
      </c>
      <c r="AC158" s="73">
        <v>0</v>
      </c>
      <c r="AD158" s="71">
        <v>4545375</v>
      </c>
      <c r="AE158" s="72">
        <v>13542</v>
      </c>
      <c r="AF158" s="72">
        <v>6216</v>
      </c>
      <c r="AG158" s="72">
        <v>7245</v>
      </c>
      <c r="AH158" s="72">
        <v>7339</v>
      </c>
      <c r="AI158" s="72">
        <v>11521</v>
      </c>
      <c r="AJ158" s="72">
        <v>9853</v>
      </c>
      <c r="AK158" s="72">
        <v>20792</v>
      </c>
      <c r="AL158" s="72">
        <v>33798</v>
      </c>
      <c r="AM158" s="72">
        <v>32848</v>
      </c>
      <c r="AN158" s="72">
        <v>25406</v>
      </c>
      <c r="AO158" s="72">
        <v>148133</v>
      </c>
      <c r="AP158" s="72">
        <v>146892</v>
      </c>
      <c r="AQ158" s="72">
        <v>111691</v>
      </c>
      <c r="AR158" s="72">
        <v>81363</v>
      </c>
      <c r="AS158" s="72">
        <v>3888736</v>
      </c>
      <c r="AT158" s="72"/>
      <c r="AU158" s="72"/>
      <c r="AV158" s="72"/>
      <c r="AW158" s="72"/>
      <c r="AX158" s="72"/>
      <c r="AY158" s="72"/>
      <c r="AZ158" s="72"/>
      <c r="BA158" s="72"/>
      <c r="BB158" s="72">
        <v>0</v>
      </c>
      <c r="BC158" s="73">
        <v>0</v>
      </c>
      <c r="BD158" s="71">
        <v>5012132</v>
      </c>
      <c r="BE158" s="72">
        <v>403403</v>
      </c>
      <c r="BF158" s="72">
        <v>185302</v>
      </c>
      <c r="BG158" s="72">
        <v>191688</v>
      </c>
      <c r="BH158" s="72">
        <v>154046</v>
      </c>
      <c r="BI158" s="72">
        <v>254861</v>
      </c>
      <c r="BJ158" s="72">
        <v>188704</v>
      </c>
      <c r="BK158" s="72">
        <v>295079</v>
      </c>
      <c r="BL158" s="72">
        <v>399180</v>
      </c>
      <c r="BM158" s="72">
        <v>342754</v>
      </c>
      <c r="BN158" s="72">
        <v>223080</v>
      </c>
      <c r="BO158" s="72">
        <v>693511</v>
      </c>
      <c r="BP158" s="72">
        <v>444809</v>
      </c>
      <c r="BQ158" s="72">
        <v>204648</v>
      </c>
      <c r="BR158" s="72">
        <v>187769</v>
      </c>
      <c r="BS158" s="72">
        <v>843298</v>
      </c>
      <c r="BT158" s="72"/>
      <c r="BU158" s="72"/>
      <c r="BV158" s="72"/>
      <c r="BW158" s="72"/>
      <c r="BX158" s="72"/>
      <c r="BY158" s="72"/>
      <c r="BZ158" s="72"/>
      <c r="CA158" s="72"/>
      <c r="CB158" s="72">
        <v>0</v>
      </c>
      <c r="CC158" s="73">
        <v>0</v>
      </c>
      <c r="CD158" s="71">
        <v>1767309</v>
      </c>
      <c r="CE158" s="72">
        <v>335700</v>
      </c>
      <c r="CF158" s="72">
        <v>133388</v>
      </c>
      <c r="CG158" s="72">
        <v>127210</v>
      </c>
      <c r="CH158" s="72">
        <v>95396</v>
      </c>
      <c r="CI158" s="72">
        <v>145497</v>
      </c>
      <c r="CJ158" s="72">
        <v>91760</v>
      </c>
      <c r="CK158" s="72">
        <v>126889</v>
      </c>
      <c r="CL158" s="72">
        <v>144439</v>
      </c>
      <c r="CM158" s="72">
        <v>101946</v>
      </c>
      <c r="CN158" s="72">
        <v>58133</v>
      </c>
      <c r="CO158" s="72">
        <v>131361</v>
      </c>
      <c r="CP158" s="72">
        <v>66320</v>
      </c>
      <c r="CQ158" s="72">
        <v>28223</v>
      </c>
      <c r="CR158" s="72">
        <v>23957</v>
      </c>
      <c r="CS158" s="72">
        <v>157090</v>
      </c>
      <c r="CT158" s="72"/>
      <c r="CU158" s="72"/>
      <c r="CV158" s="72"/>
      <c r="CW158" s="72"/>
      <c r="CX158" s="72"/>
      <c r="CY158" s="72"/>
      <c r="CZ158" s="72"/>
      <c r="DA158" s="72"/>
      <c r="DB158" s="71">
        <v>257228</v>
      </c>
      <c r="DC158" s="72">
        <v>389</v>
      </c>
      <c r="DD158" s="72">
        <v>412</v>
      </c>
      <c r="DE158" s="72">
        <v>529</v>
      </c>
      <c r="DF158" s="72">
        <v>538</v>
      </c>
      <c r="DG158" s="72">
        <v>985</v>
      </c>
      <c r="DH158" s="72">
        <v>853</v>
      </c>
      <c r="DI158" s="72">
        <v>1394</v>
      </c>
      <c r="DJ158" s="72">
        <v>2604</v>
      </c>
      <c r="DK158" s="72">
        <v>2964</v>
      </c>
      <c r="DL158" s="72">
        <v>2427</v>
      </c>
      <c r="DM158" s="72">
        <v>31140</v>
      </c>
      <c r="DN158" s="72">
        <v>14271</v>
      </c>
      <c r="DO158" s="72">
        <v>5486</v>
      </c>
      <c r="DP158" s="72">
        <v>3432</v>
      </c>
      <c r="DQ158" s="72">
        <v>189804</v>
      </c>
      <c r="DR158" s="72"/>
      <c r="DS158" s="72"/>
      <c r="DT158" s="72"/>
      <c r="DU158" s="72"/>
      <c r="DV158" s="72"/>
      <c r="DW158" s="72"/>
      <c r="DX158" s="72"/>
      <c r="DY158" s="72"/>
      <c r="DZ158" s="71">
        <v>2987595</v>
      </c>
      <c r="EA158" s="72">
        <v>67314</v>
      </c>
      <c r="EB158" s="72">
        <v>51502</v>
      </c>
      <c r="EC158" s="72">
        <v>63949</v>
      </c>
      <c r="ED158" s="72">
        <v>58112</v>
      </c>
      <c r="EE158" s="72">
        <v>108379</v>
      </c>
      <c r="EF158" s="72">
        <v>96091</v>
      </c>
      <c r="EG158" s="72">
        <v>166796</v>
      </c>
      <c r="EH158" s="72">
        <v>252137</v>
      </c>
      <c r="EI158" s="72">
        <v>237844</v>
      </c>
      <c r="EJ158" s="72">
        <v>162520</v>
      </c>
      <c r="EK158" s="72">
        <v>531010</v>
      </c>
      <c r="EL158" s="72">
        <v>364218</v>
      </c>
      <c r="EM158" s="72">
        <v>170939</v>
      </c>
      <c r="EN158" s="72">
        <v>160380</v>
      </c>
      <c r="EO158" s="72">
        <v>496404</v>
      </c>
      <c r="EP158" s="72"/>
      <c r="EQ158" s="72"/>
      <c r="ER158" s="72"/>
      <c r="ES158" s="72"/>
      <c r="ET158" s="72"/>
      <c r="EU158" s="72"/>
      <c r="EV158" s="72"/>
      <c r="EW158" s="72"/>
      <c r="EX158" s="71">
        <v>3514</v>
      </c>
      <c r="EY158" s="72">
        <v>110</v>
      </c>
      <c r="EZ158" s="72">
        <v>32</v>
      </c>
      <c r="FA158" s="72">
        <v>89</v>
      </c>
      <c r="FB158" s="72">
        <v>40</v>
      </c>
      <c r="FC158" s="72">
        <v>52</v>
      </c>
      <c r="FD158" s="72">
        <v>70</v>
      </c>
      <c r="FE158" s="72">
        <v>124</v>
      </c>
      <c r="FF158" s="72">
        <v>148</v>
      </c>
      <c r="FG158" s="72">
        <v>221</v>
      </c>
      <c r="FH158" s="72">
        <v>0</v>
      </c>
      <c r="FI158" s="72">
        <v>1067</v>
      </c>
      <c r="FJ158" s="72">
        <v>955</v>
      </c>
      <c r="FK158" s="72">
        <v>606</v>
      </c>
      <c r="FL158" s="72">
        <v>0</v>
      </c>
      <c r="FM158" s="72">
        <v>0</v>
      </c>
      <c r="FN158" s="72"/>
      <c r="FO158" s="72"/>
      <c r="FP158" s="72"/>
      <c r="FQ158" s="72"/>
      <c r="FR158" s="72"/>
      <c r="FS158" s="72"/>
      <c r="FT158" s="72"/>
      <c r="FU158" s="72"/>
      <c r="FV158" s="71">
        <v>748783</v>
      </c>
      <c r="FW158" s="71">
        <v>10978</v>
      </c>
      <c r="FX158" s="71">
        <v>7252</v>
      </c>
      <c r="FY158" s="71">
        <v>8370</v>
      </c>
      <c r="FZ158" s="71">
        <v>7837</v>
      </c>
      <c r="GA158" s="71">
        <v>14693</v>
      </c>
      <c r="GB158" s="71">
        <v>12199</v>
      </c>
      <c r="GC158" s="71">
        <v>22134</v>
      </c>
      <c r="GD158" s="71">
        <v>37767</v>
      </c>
      <c r="GE158" s="71">
        <v>36045</v>
      </c>
      <c r="GF158" s="71">
        <v>27991</v>
      </c>
      <c r="GG158" s="71">
        <v>93919</v>
      </c>
      <c r="GH158" s="71">
        <v>62121</v>
      </c>
      <c r="GI158" s="71">
        <v>32359</v>
      </c>
      <c r="GJ158" s="71">
        <v>19410</v>
      </c>
      <c r="GK158" s="71">
        <v>355708</v>
      </c>
      <c r="GL158" s="71"/>
      <c r="GM158" s="71"/>
      <c r="GN158" s="71"/>
      <c r="GO158" s="71"/>
      <c r="GP158" s="71"/>
      <c r="GQ158" s="71"/>
      <c r="GR158" s="71"/>
      <c r="GS158" s="71"/>
      <c r="GT158" s="72">
        <v>0</v>
      </c>
      <c r="GU158" s="73">
        <v>0</v>
      </c>
      <c r="GV158" s="71">
        <v>220999</v>
      </c>
      <c r="GW158" s="72">
        <v>40</v>
      </c>
      <c r="GX158" s="72">
        <v>49</v>
      </c>
      <c r="GY158" s="72">
        <v>67</v>
      </c>
      <c r="GZ158" s="72">
        <v>70</v>
      </c>
      <c r="HA158" s="72">
        <v>109</v>
      </c>
      <c r="HB158" s="72">
        <v>18</v>
      </c>
      <c r="HC158" s="72">
        <v>338</v>
      </c>
      <c r="HD158" s="72">
        <v>393</v>
      </c>
      <c r="HE158" s="72">
        <v>608</v>
      </c>
      <c r="HF158" s="72">
        <v>233</v>
      </c>
      <c r="HG158" s="72">
        <v>1578</v>
      </c>
      <c r="HH158" s="72">
        <v>3195</v>
      </c>
      <c r="HI158" s="72">
        <v>2304</v>
      </c>
      <c r="HJ158" s="72">
        <v>833</v>
      </c>
      <c r="HK158" s="72">
        <v>211164</v>
      </c>
      <c r="HL158" s="72"/>
      <c r="HM158" s="72"/>
      <c r="HN158" s="72"/>
      <c r="HO158" s="72"/>
      <c r="HP158" s="72"/>
      <c r="HQ158" s="72"/>
      <c r="HR158" s="72"/>
      <c r="HS158" s="72"/>
      <c r="HT158" s="72">
        <v>0</v>
      </c>
      <c r="HU158" s="73">
        <v>0</v>
      </c>
      <c r="HV158" s="71">
        <v>527784</v>
      </c>
      <c r="HW158" s="72">
        <v>10938</v>
      </c>
      <c r="HX158" s="72">
        <v>7203</v>
      </c>
      <c r="HY158" s="72">
        <v>8303</v>
      </c>
      <c r="HZ158" s="72">
        <v>7767</v>
      </c>
      <c r="IA158" s="72">
        <v>14584</v>
      </c>
      <c r="IB158" s="72">
        <v>12181</v>
      </c>
      <c r="IC158" s="72">
        <v>21796</v>
      </c>
      <c r="ID158" s="72">
        <v>37374</v>
      </c>
      <c r="IE158" s="72">
        <v>35437</v>
      </c>
      <c r="IF158" s="72">
        <v>27758</v>
      </c>
      <c r="IG158" s="72">
        <v>92341</v>
      </c>
      <c r="IH158" s="72">
        <v>58926</v>
      </c>
      <c r="II158" s="72">
        <v>30055</v>
      </c>
      <c r="IJ158" s="72">
        <v>18577</v>
      </c>
      <c r="IK158" s="72">
        <v>144544</v>
      </c>
      <c r="IL158" s="72"/>
      <c r="IM158" s="72"/>
      <c r="IN158" s="72"/>
      <c r="IO158" s="72"/>
      <c r="IP158" s="72"/>
      <c r="IQ158" s="72"/>
      <c r="IR158" s="72"/>
      <c r="IS158" s="72"/>
      <c r="IT158" s="72">
        <v>0</v>
      </c>
      <c r="IU158" s="73">
        <v>0</v>
      </c>
      <c r="IV158" s="71">
        <v>104741</v>
      </c>
      <c r="IW158" s="72">
        <v>6207</v>
      </c>
      <c r="IX158" s="72">
        <v>3937</v>
      </c>
      <c r="IY158" s="72">
        <v>4052</v>
      </c>
      <c r="IZ158" s="72">
        <v>3721</v>
      </c>
      <c r="JA158" s="72">
        <v>7025</v>
      </c>
      <c r="JB158" s="72">
        <v>5667</v>
      </c>
      <c r="JC158" s="72">
        <v>9327</v>
      </c>
      <c r="JD158" s="72">
        <v>14156</v>
      </c>
      <c r="JE158" s="72">
        <v>11941</v>
      </c>
      <c r="JF158" s="72">
        <v>9975</v>
      </c>
      <c r="JG158" s="72">
        <v>10484</v>
      </c>
      <c r="JH158" s="72">
        <v>7749</v>
      </c>
      <c r="JI158" s="72">
        <v>3266</v>
      </c>
      <c r="JJ158" s="72">
        <v>752</v>
      </c>
      <c r="JK158" s="72">
        <v>6482</v>
      </c>
      <c r="JL158" s="72"/>
      <c r="JM158" s="72"/>
      <c r="JN158" s="72"/>
      <c r="JO158" s="72"/>
      <c r="JP158" s="72"/>
      <c r="JQ158" s="72"/>
      <c r="JR158" s="72"/>
      <c r="JS158" s="72"/>
      <c r="JT158" s="71">
        <v>75501</v>
      </c>
      <c r="JU158" s="72">
        <v>84</v>
      </c>
      <c r="JV158" s="72">
        <v>42</v>
      </c>
      <c r="JW158" s="72">
        <v>67</v>
      </c>
      <c r="JX158" s="72">
        <v>144</v>
      </c>
      <c r="JY158" s="72">
        <v>126</v>
      </c>
      <c r="JZ158" s="72">
        <v>121</v>
      </c>
      <c r="KA158" s="72">
        <v>234</v>
      </c>
      <c r="KB158" s="72">
        <v>403</v>
      </c>
      <c r="KC158" s="72">
        <v>821</v>
      </c>
      <c r="KD158" s="72">
        <v>977</v>
      </c>
      <c r="KE158" s="72">
        <v>19150</v>
      </c>
      <c r="KF158" s="72">
        <v>8725</v>
      </c>
      <c r="KG158" s="72">
        <v>3953</v>
      </c>
      <c r="KH158" s="72">
        <v>3242</v>
      </c>
      <c r="KI158" s="72">
        <v>37412</v>
      </c>
      <c r="KJ158" s="72"/>
      <c r="KK158" s="72"/>
      <c r="KL158" s="72"/>
      <c r="KM158" s="72"/>
      <c r="KN158" s="72"/>
      <c r="KO158" s="72"/>
      <c r="KP158" s="72"/>
      <c r="KQ158" s="72"/>
      <c r="KR158" s="71">
        <v>347542</v>
      </c>
      <c r="KS158" s="72">
        <v>4647</v>
      </c>
      <c r="KT158" s="72">
        <v>3224</v>
      </c>
      <c r="KU158" s="72">
        <v>4184</v>
      </c>
      <c r="KV158" s="72">
        <v>3902</v>
      </c>
      <c r="KW158" s="72">
        <v>7433</v>
      </c>
      <c r="KX158" s="72">
        <v>6393</v>
      </c>
      <c r="KY158" s="72">
        <v>12235</v>
      </c>
      <c r="KZ158" s="72">
        <v>22815</v>
      </c>
      <c r="LA158" s="72">
        <v>22675</v>
      </c>
      <c r="LB158" s="72">
        <v>16806</v>
      </c>
      <c r="LC158" s="72">
        <v>62707</v>
      </c>
      <c r="LD158" s="72">
        <v>42452</v>
      </c>
      <c r="LE158" s="72">
        <v>22836</v>
      </c>
      <c r="LF158" s="72">
        <v>14583</v>
      </c>
      <c r="LG158" s="72">
        <v>100650</v>
      </c>
      <c r="LH158" s="72"/>
      <c r="LI158" s="72"/>
      <c r="LJ158" s="72"/>
      <c r="LK158" s="72"/>
      <c r="LL158" s="72"/>
      <c r="LM158" s="72"/>
      <c r="LN158" s="72"/>
      <c r="LO158" s="72"/>
      <c r="LP158" s="71">
        <v>13409</v>
      </c>
      <c r="LQ158" s="72">
        <v>5</v>
      </c>
      <c r="LR158" s="72">
        <v>7</v>
      </c>
      <c r="LS158" s="72">
        <v>0</v>
      </c>
      <c r="LT158" s="72">
        <v>26</v>
      </c>
      <c r="LU158" s="72">
        <v>12</v>
      </c>
      <c r="LV158" s="72">
        <v>16</v>
      </c>
      <c r="LW158" s="72">
        <v>22</v>
      </c>
      <c r="LX158" s="72">
        <v>0</v>
      </c>
      <c r="LY158" s="72">
        <v>68</v>
      </c>
      <c r="LZ158" s="72">
        <v>0</v>
      </c>
      <c r="MA158" s="72">
        <v>216</v>
      </c>
      <c r="MB158" s="72">
        <v>304</v>
      </c>
      <c r="MC158" s="72">
        <v>0</v>
      </c>
      <c r="MD158" s="72">
        <v>0</v>
      </c>
      <c r="ME158" s="72">
        <v>12733</v>
      </c>
      <c r="MF158" s="72"/>
      <c r="MG158" s="72"/>
      <c r="MH158" s="72"/>
      <c r="MI158" s="72"/>
      <c r="MJ158" s="72"/>
      <c r="MK158" s="72"/>
      <c r="ML158" s="72"/>
      <c r="MM158" s="72"/>
    </row>
    <row r="159" spans="1:351" x14ac:dyDescent="0.3">
      <c r="A159" s="67">
        <v>1999.13</v>
      </c>
      <c r="B159" s="66" t="s">
        <v>4</v>
      </c>
      <c r="C159" s="67">
        <v>1999.13</v>
      </c>
      <c r="D159" s="67"/>
      <c r="E159" s="67"/>
      <c r="F159" s="67"/>
      <c r="G159" s="67"/>
      <c r="H159" s="67"/>
      <c r="I159" s="67"/>
      <c r="J159" s="67"/>
      <c r="K159" s="67"/>
      <c r="L159" s="67"/>
      <c r="M159" s="67"/>
      <c r="N159" s="67"/>
      <c r="O159" s="67"/>
      <c r="P159" s="67"/>
      <c r="Q159" s="67"/>
      <c r="R159" s="67"/>
      <c r="S159" s="67"/>
      <c r="T159" s="67"/>
      <c r="U159" s="67"/>
      <c r="V159" s="67"/>
      <c r="W159" s="67"/>
      <c r="X159" s="67"/>
      <c r="Y159" s="67"/>
      <c r="Z159" s="67"/>
      <c r="AA159" s="67"/>
    </row>
    <row r="160" spans="1:351" x14ac:dyDescent="0.3">
      <c r="A160" s="68">
        <v>2000.01</v>
      </c>
      <c r="B160" s="66" t="s">
        <v>5</v>
      </c>
      <c r="C160" s="67">
        <v>2000.01</v>
      </c>
      <c r="D160" s="67"/>
      <c r="E160" s="67"/>
      <c r="F160" s="67"/>
      <c r="G160" s="67"/>
      <c r="H160" s="67"/>
      <c r="I160" s="67"/>
      <c r="J160" s="67"/>
      <c r="K160" s="67"/>
      <c r="L160" s="67"/>
      <c r="M160" s="67"/>
      <c r="N160" s="67"/>
      <c r="O160" s="67"/>
      <c r="P160" s="67"/>
      <c r="Q160" s="67"/>
      <c r="R160" s="67"/>
      <c r="S160" s="67"/>
      <c r="T160" s="67"/>
      <c r="U160" s="67"/>
      <c r="V160" s="67"/>
      <c r="W160" s="67"/>
      <c r="X160" s="67"/>
      <c r="Y160" s="67"/>
      <c r="Z160" s="67"/>
      <c r="AA160" s="67"/>
    </row>
    <row r="161" spans="1:351" x14ac:dyDescent="0.3">
      <c r="A161" s="67">
        <v>2000.02</v>
      </c>
      <c r="B161" s="66" t="s">
        <v>6</v>
      </c>
      <c r="C161" s="67">
        <v>2000.02</v>
      </c>
      <c r="D161" s="67"/>
      <c r="E161" s="67"/>
      <c r="F161" s="67"/>
      <c r="G161" s="67"/>
      <c r="H161" s="67"/>
      <c r="I161" s="67"/>
      <c r="J161" s="67"/>
      <c r="K161" s="67"/>
      <c r="L161" s="67"/>
      <c r="M161" s="67"/>
      <c r="N161" s="67"/>
      <c r="O161" s="67"/>
      <c r="P161" s="67"/>
      <c r="Q161" s="67"/>
      <c r="R161" s="67"/>
      <c r="S161" s="67"/>
      <c r="T161" s="67"/>
      <c r="U161" s="67"/>
      <c r="V161" s="67"/>
      <c r="W161" s="67"/>
      <c r="X161" s="67"/>
      <c r="Y161" s="67"/>
      <c r="Z161" s="67"/>
      <c r="AA161" s="67"/>
    </row>
    <row r="162" spans="1:351" x14ac:dyDescent="0.3">
      <c r="A162" s="67">
        <v>2000.03</v>
      </c>
      <c r="B162" s="66" t="s">
        <v>7</v>
      </c>
      <c r="C162" s="67">
        <v>2000.03</v>
      </c>
      <c r="D162" s="71">
        <v>10837583</v>
      </c>
      <c r="E162" s="71">
        <v>418562</v>
      </c>
      <c r="F162" s="71">
        <v>194277</v>
      </c>
      <c r="G162" s="71">
        <v>196060</v>
      </c>
      <c r="H162" s="71">
        <v>162926</v>
      </c>
      <c r="I162" s="71">
        <v>244026</v>
      </c>
      <c r="J162" s="71">
        <v>195016</v>
      </c>
      <c r="K162" s="71">
        <v>312552</v>
      </c>
      <c r="L162" s="71">
        <v>429623</v>
      </c>
      <c r="M162" s="71">
        <v>354373</v>
      </c>
      <c r="N162" s="71">
        <v>252613</v>
      </c>
      <c r="O162" s="71">
        <v>829492</v>
      </c>
      <c r="P162" s="71">
        <v>576413</v>
      </c>
      <c r="Q162" s="71">
        <v>322951</v>
      </c>
      <c r="R162" s="71">
        <v>285620</v>
      </c>
      <c r="S162" s="71">
        <v>5187654</v>
      </c>
      <c r="T162" s="71"/>
      <c r="U162" s="71"/>
      <c r="V162" s="71"/>
      <c r="W162" s="71"/>
      <c r="X162" s="71"/>
      <c r="Y162" s="71"/>
      <c r="Z162" s="71"/>
      <c r="AA162" s="71"/>
      <c r="AB162" s="72">
        <v>875425</v>
      </c>
      <c r="AC162" s="73">
        <v>8.0776774673836407</v>
      </c>
      <c r="AD162" s="71">
        <v>5095299</v>
      </c>
      <c r="AE162" s="72">
        <v>21879</v>
      </c>
      <c r="AF162" s="72">
        <v>6601</v>
      </c>
      <c r="AG162" s="72">
        <v>7749</v>
      </c>
      <c r="AH162" s="72">
        <v>7372</v>
      </c>
      <c r="AI162" s="72">
        <v>12427</v>
      </c>
      <c r="AJ162" s="72">
        <v>12115</v>
      </c>
      <c r="AK162" s="72">
        <v>19627</v>
      </c>
      <c r="AL162" s="72">
        <v>31092</v>
      </c>
      <c r="AM162" s="72">
        <v>35297</v>
      </c>
      <c r="AN162" s="72">
        <v>26046</v>
      </c>
      <c r="AO162" s="72">
        <v>149427</v>
      </c>
      <c r="AP162" s="72">
        <v>152638</v>
      </c>
      <c r="AQ162" s="72">
        <v>118739</v>
      </c>
      <c r="AR162" s="72">
        <v>103173</v>
      </c>
      <c r="AS162" s="72">
        <v>3779245</v>
      </c>
      <c r="AT162" s="72"/>
      <c r="AU162" s="72"/>
      <c r="AV162" s="72"/>
      <c r="AW162" s="72"/>
      <c r="AX162" s="72"/>
      <c r="AY162" s="72"/>
      <c r="AZ162" s="72"/>
      <c r="BA162" s="72"/>
      <c r="BB162" s="72">
        <v>611872</v>
      </c>
      <c r="BC162" s="73">
        <v>12.008559262174801</v>
      </c>
      <c r="BD162" s="71">
        <v>5742284</v>
      </c>
      <c r="BE162" s="72">
        <v>396683</v>
      </c>
      <c r="BF162" s="72">
        <v>187676</v>
      </c>
      <c r="BG162" s="72">
        <v>188311</v>
      </c>
      <c r="BH162" s="72">
        <v>155554</v>
      </c>
      <c r="BI162" s="72">
        <v>231599</v>
      </c>
      <c r="BJ162" s="72">
        <v>182901</v>
      </c>
      <c r="BK162" s="72">
        <v>292925</v>
      </c>
      <c r="BL162" s="72">
        <v>398531</v>
      </c>
      <c r="BM162" s="72">
        <v>319076</v>
      </c>
      <c r="BN162" s="72">
        <v>226567</v>
      </c>
      <c r="BO162" s="72">
        <v>680065</v>
      </c>
      <c r="BP162" s="72">
        <v>423775</v>
      </c>
      <c r="BQ162" s="72">
        <v>204212</v>
      </c>
      <c r="BR162" s="72">
        <v>182447</v>
      </c>
      <c r="BS162" s="72">
        <v>1408409</v>
      </c>
      <c r="BT162" s="72"/>
      <c r="BU162" s="72"/>
      <c r="BV162" s="72"/>
      <c r="BW162" s="72"/>
      <c r="BX162" s="72"/>
      <c r="BY162" s="72"/>
      <c r="BZ162" s="72"/>
      <c r="CA162" s="72"/>
      <c r="CB162" s="72">
        <v>263553</v>
      </c>
      <c r="CC162" s="73">
        <v>4.5896893988524434</v>
      </c>
      <c r="CD162" s="71">
        <v>1737531</v>
      </c>
      <c r="CE162" s="72">
        <v>327626</v>
      </c>
      <c r="CF162" s="72">
        <v>134923</v>
      </c>
      <c r="CG162" s="72">
        <v>125184</v>
      </c>
      <c r="CH162" s="72">
        <v>94532</v>
      </c>
      <c r="CI162" s="72">
        <v>124501</v>
      </c>
      <c r="CJ162" s="72">
        <v>90644</v>
      </c>
      <c r="CK162" s="72">
        <v>127466</v>
      </c>
      <c r="CL162" s="72">
        <v>156208</v>
      </c>
      <c r="CM162" s="72">
        <v>94374</v>
      </c>
      <c r="CN162" s="72">
        <v>59334</v>
      </c>
      <c r="CO162" s="72">
        <v>124336</v>
      </c>
      <c r="CP162" s="72">
        <v>60642</v>
      </c>
      <c r="CQ162" s="72">
        <v>25407</v>
      </c>
      <c r="CR162" s="72">
        <v>21563</v>
      </c>
      <c r="CS162" s="72">
        <v>170791</v>
      </c>
      <c r="CT162" s="72"/>
      <c r="CU162" s="72"/>
      <c r="CV162" s="72"/>
      <c r="CW162" s="72"/>
      <c r="CX162" s="72"/>
      <c r="CY162" s="72"/>
      <c r="CZ162" s="72"/>
      <c r="DA162" s="72"/>
      <c r="DB162" s="71">
        <v>396879</v>
      </c>
      <c r="DC162" s="72">
        <v>359</v>
      </c>
      <c r="DD162" s="72">
        <v>402</v>
      </c>
      <c r="DE162" s="72">
        <v>313</v>
      </c>
      <c r="DF162" s="72">
        <v>458</v>
      </c>
      <c r="DG162" s="72">
        <v>894</v>
      </c>
      <c r="DH162" s="72">
        <v>631</v>
      </c>
      <c r="DI162" s="72">
        <v>1555</v>
      </c>
      <c r="DJ162" s="72">
        <v>2275</v>
      </c>
      <c r="DK162" s="72">
        <v>2693</v>
      </c>
      <c r="DL162" s="72">
        <v>3000</v>
      </c>
      <c r="DM162" s="72">
        <v>31520</v>
      </c>
      <c r="DN162" s="72">
        <v>16321</v>
      </c>
      <c r="DO162" s="72">
        <v>4230</v>
      </c>
      <c r="DP162" s="72">
        <v>3463</v>
      </c>
      <c r="DQ162" s="72">
        <v>328765</v>
      </c>
      <c r="DR162" s="72"/>
      <c r="DS162" s="72"/>
      <c r="DT162" s="72"/>
      <c r="DU162" s="72"/>
      <c r="DV162" s="72"/>
      <c r="DW162" s="72"/>
      <c r="DX162" s="72"/>
      <c r="DY162" s="72"/>
      <c r="DZ162" s="71">
        <v>3344321</v>
      </c>
      <c r="EA162" s="72">
        <v>68698</v>
      </c>
      <c r="EB162" s="72">
        <v>52351</v>
      </c>
      <c r="EC162" s="72">
        <v>62814</v>
      </c>
      <c r="ED162" s="72">
        <v>60564</v>
      </c>
      <c r="EE162" s="72">
        <v>106204</v>
      </c>
      <c r="EF162" s="72">
        <v>91626</v>
      </c>
      <c r="EG162" s="72">
        <v>163904</v>
      </c>
      <c r="EH162" s="72">
        <v>240048</v>
      </c>
      <c r="EI162" s="72">
        <v>222009</v>
      </c>
      <c r="EJ162" s="72">
        <v>164233</v>
      </c>
      <c r="EK162" s="72">
        <v>524209</v>
      </c>
      <c r="EL162" s="72">
        <v>346812</v>
      </c>
      <c r="EM162" s="72">
        <v>174575</v>
      </c>
      <c r="EN162" s="72">
        <v>157421</v>
      </c>
      <c r="EO162" s="72">
        <v>908853</v>
      </c>
      <c r="EP162" s="72"/>
      <c r="EQ162" s="72"/>
      <c r="ER162" s="72"/>
      <c r="ES162" s="72"/>
      <c r="ET162" s="72"/>
      <c r="EU162" s="72"/>
      <c r="EV162" s="72"/>
      <c r="EW162" s="72"/>
      <c r="EX162" s="71">
        <v>2646</v>
      </c>
      <c r="EY162" s="72">
        <v>116</v>
      </c>
      <c r="EZ162" s="72">
        <v>43</v>
      </c>
      <c r="FA162" s="72">
        <v>96</v>
      </c>
      <c r="FB162" s="72">
        <v>84</v>
      </c>
      <c r="FC162" s="72">
        <v>95</v>
      </c>
      <c r="FD162" s="72">
        <v>80</v>
      </c>
      <c r="FE162" s="72">
        <v>133</v>
      </c>
      <c r="FF162" s="72">
        <v>400</v>
      </c>
      <c r="FG162" s="72">
        <v>125</v>
      </c>
      <c r="FH162" s="72">
        <v>0</v>
      </c>
      <c r="FI162" s="72">
        <v>737</v>
      </c>
      <c r="FJ162" s="72">
        <v>737</v>
      </c>
      <c r="FK162" s="72">
        <v>0</v>
      </c>
      <c r="FL162" s="72">
        <v>0</v>
      </c>
      <c r="FM162" s="72">
        <v>0</v>
      </c>
      <c r="FN162" s="72"/>
      <c r="FO162" s="72"/>
      <c r="FP162" s="72"/>
      <c r="FQ162" s="72"/>
      <c r="FR162" s="72"/>
      <c r="FS162" s="72"/>
      <c r="FT162" s="72"/>
      <c r="FU162" s="72"/>
      <c r="FV162" s="71">
        <v>693689</v>
      </c>
      <c r="FW162" s="71">
        <v>11082</v>
      </c>
      <c r="FX162" s="71">
        <v>7166</v>
      </c>
      <c r="FY162" s="71">
        <v>8374</v>
      </c>
      <c r="FZ162" s="71">
        <v>7800</v>
      </c>
      <c r="GA162" s="71">
        <v>13959</v>
      </c>
      <c r="GB162" s="71">
        <v>12251</v>
      </c>
      <c r="GC162" s="71">
        <v>21594</v>
      </c>
      <c r="GD162" s="71">
        <v>34342</v>
      </c>
      <c r="GE162" s="71">
        <v>35830</v>
      </c>
      <c r="GF162" s="71">
        <v>26726</v>
      </c>
      <c r="GG162" s="71">
        <v>80611</v>
      </c>
      <c r="GH162" s="71">
        <v>69505</v>
      </c>
      <c r="GI162" s="71">
        <v>25770</v>
      </c>
      <c r="GJ162" s="71">
        <v>25184</v>
      </c>
      <c r="GK162" s="71">
        <v>191942</v>
      </c>
      <c r="GL162" s="71"/>
      <c r="GM162" s="71"/>
      <c r="GN162" s="71"/>
      <c r="GO162" s="71"/>
      <c r="GP162" s="71"/>
      <c r="GQ162" s="71"/>
      <c r="GR162" s="71"/>
      <c r="GS162" s="71"/>
      <c r="GT162" s="72">
        <v>121553</v>
      </c>
      <c r="GU162" s="73">
        <v>17.522693887318379</v>
      </c>
      <c r="GV162" s="71">
        <v>64932</v>
      </c>
      <c r="GW162" s="72">
        <v>44</v>
      </c>
      <c r="GX162" s="72">
        <v>30</v>
      </c>
      <c r="GY162" s="72">
        <v>60</v>
      </c>
      <c r="GZ162" s="72">
        <v>51</v>
      </c>
      <c r="HA162" s="72">
        <v>117</v>
      </c>
      <c r="HB162" s="72">
        <v>89</v>
      </c>
      <c r="HC162" s="72">
        <v>296</v>
      </c>
      <c r="HD162" s="72">
        <v>457</v>
      </c>
      <c r="HE162" s="72">
        <v>432</v>
      </c>
      <c r="HF162" s="72">
        <v>438</v>
      </c>
      <c r="HG162" s="72">
        <v>904</v>
      </c>
      <c r="HH162" s="72">
        <v>4451</v>
      </c>
      <c r="HI162" s="72">
        <v>556</v>
      </c>
      <c r="HJ162" s="72">
        <v>859</v>
      </c>
      <c r="HK162" s="72">
        <v>50367</v>
      </c>
      <c r="HL162" s="72"/>
      <c r="HM162" s="72"/>
      <c r="HN162" s="72"/>
      <c r="HO162" s="72"/>
      <c r="HP162" s="72"/>
      <c r="HQ162" s="72"/>
      <c r="HR162" s="72"/>
      <c r="HS162" s="72"/>
      <c r="HT162" s="72">
        <v>5781</v>
      </c>
      <c r="HU162" s="73">
        <v>8.9031602291628165</v>
      </c>
      <c r="HV162" s="71">
        <v>628757</v>
      </c>
      <c r="HW162" s="72">
        <v>11038</v>
      </c>
      <c r="HX162" s="72">
        <v>7136</v>
      </c>
      <c r="HY162" s="72">
        <v>8314</v>
      </c>
      <c r="HZ162" s="72">
        <v>7749</v>
      </c>
      <c r="IA162" s="72">
        <v>13842</v>
      </c>
      <c r="IB162" s="72">
        <v>12162</v>
      </c>
      <c r="IC162" s="72">
        <v>21298</v>
      </c>
      <c r="ID162" s="72">
        <v>33885</v>
      </c>
      <c r="IE162" s="72">
        <v>35398</v>
      </c>
      <c r="IF162" s="72">
        <v>26288</v>
      </c>
      <c r="IG162" s="72">
        <v>79707</v>
      </c>
      <c r="IH162" s="72">
        <v>65054</v>
      </c>
      <c r="II162" s="72">
        <v>25214</v>
      </c>
      <c r="IJ162" s="72">
        <v>24325</v>
      </c>
      <c r="IK162" s="72">
        <v>141575</v>
      </c>
      <c r="IL162" s="72"/>
      <c r="IM162" s="72"/>
      <c r="IN162" s="72"/>
      <c r="IO162" s="72"/>
      <c r="IP162" s="72"/>
      <c r="IQ162" s="72"/>
      <c r="IR162" s="72"/>
      <c r="IS162" s="72"/>
      <c r="IT162" s="72">
        <v>115772</v>
      </c>
      <c r="IU162" s="73">
        <v>18.412836755694169</v>
      </c>
      <c r="IV162" s="71">
        <v>98261</v>
      </c>
      <c r="IW162" s="72">
        <v>6423</v>
      </c>
      <c r="IX162" s="72">
        <v>3620</v>
      </c>
      <c r="IY162" s="72">
        <v>4194</v>
      </c>
      <c r="IZ162" s="72">
        <v>3524</v>
      </c>
      <c r="JA162" s="72">
        <v>6548</v>
      </c>
      <c r="JB162" s="72">
        <v>5386</v>
      </c>
      <c r="JC162" s="72">
        <v>9060</v>
      </c>
      <c r="JD162" s="72">
        <v>13532</v>
      </c>
      <c r="JE162" s="72">
        <v>11769</v>
      </c>
      <c r="JF162" s="72">
        <v>8815</v>
      </c>
      <c r="JG162" s="72">
        <v>8776</v>
      </c>
      <c r="JH162" s="72">
        <v>8312</v>
      </c>
      <c r="JI162" s="72">
        <v>2408</v>
      </c>
      <c r="JJ162" s="72">
        <v>3444</v>
      </c>
      <c r="JK162" s="72">
        <v>2450</v>
      </c>
      <c r="JL162" s="72"/>
      <c r="JM162" s="72"/>
      <c r="JN162" s="72"/>
      <c r="JO162" s="72"/>
      <c r="JP162" s="72"/>
      <c r="JQ162" s="72"/>
      <c r="JR162" s="72"/>
      <c r="JS162" s="72"/>
      <c r="JT162" s="71">
        <v>92429</v>
      </c>
      <c r="JU162" s="72">
        <v>51</v>
      </c>
      <c r="JV162" s="72">
        <v>44</v>
      </c>
      <c r="JW162" s="72">
        <v>72</v>
      </c>
      <c r="JX162" s="72">
        <v>89</v>
      </c>
      <c r="JY162" s="72">
        <v>118</v>
      </c>
      <c r="JZ162" s="72">
        <v>69</v>
      </c>
      <c r="KA162" s="72">
        <v>186</v>
      </c>
      <c r="KB162" s="72">
        <v>523</v>
      </c>
      <c r="KC162" s="72">
        <v>946</v>
      </c>
      <c r="KD162" s="72">
        <v>692</v>
      </c>
      <c r="KE162" s="72">
        <v>16914</v>
      </c>
      <c r="KF162" s="72">
        <v>12483</v>
      </c>
      <c r="KG162" s="72">
        <v>2727</v>
      </c>
      <c r="KH162" s="72">
        <v>2378</v>
      </c>
      <c r="KI162" s="72">
        <v>55137</v>
      </c>
      <c r="KJ162" s="72"/>
      <c r="KK162" s="72"/>
      <c r="KL162" s="72"/>
      <c r="KM162" s="72"/>
      <c r="KN162" s="72"/>
      <c r="KO162" s="72"/>
      <c r="KP162" s="72"/>
      <c r="KQ162" s="72"/>
      <c r="KR162" s="71">
        <v>322295</v>
      </c>
      <c r="KS162" s="72">
        <v>4564</v>
      </c>
      <c r="KT162" s="72">
        <v>3472</v>
      </c>
      <c r="KU162" s="72">
        <v>4048</v>
      </c>
      <c r="KV162" s="72">
        <v>4136</v>
      </c>
      <c r="KW162" s="72">
        <v>7176</v>
      </c>
      <c r="KX162" s="72">
        <v>6707</v>
      </c>
      <c r="KY162" s="72">
        <v>12052</v>
      </c>
      <c r="KZ162" s="72">
        <v>19830</v>
      </c>
      <c r="LA162" s="72">
        <v>22683</v>
      </c>
      <c r="LB162" s="72">
        <v>16781</v>
      </c>
      <c r="LC162" s="72">
        <v>54017</v>
      </c>
      <c r="LD162" s="72">
        <v>44259</v>
      </c>
      <c r="LE162" s="72">
        <v>20079</v>
      </c>
      <c r="LF162" s="72">
        <v>18503</v>
      </c>
      <c r="LG162" s="72">
        <v>83988</v>
      </c>
      <c r="LH162" s="72"/>
      <c r="LI162" s="72"/>
      <c r="LJ162" s="72"/>
      <c r="LK162" s="72"/>
      <c r="LL162" s="72"/>
      <c r="LM162" s="72"/>
      <c r="LN162" s="72"/>
      <c r="LO162" s="72"/>
      <c r="LP162" s="71">
        <v>3186</v>
      </c>
      <c r="LQ162" s="72">
        <v>12</v>
      </c>
      <c r="LR162" s="72">
        <v>0</v>
      </c>
      <c r="LS162" s="72">
        <v>7</v>
      </c>
      <c r="LT162" s="72">
        <v>17</v>
      </c>
      <c r="LU162" s="72">
        <v>36</v>
      </c>
      <c r="LV162" s="72">
        <v>0</v>
      </c>
      <c r="LW162" s="72">
        <v>51</v>
      </c>
      <c r="LX162" s="72">
        <v>31</v>
      </c>
      <c r="LY162" s="72">
        <v>63</v>
      </c>
      <c r="LZ162" s="72">
        <v>83</v>
      </c>
      <c r="MA162" s="72">
        <v>667</v>
      </c>
      <c r="MB162" s="72">
        <v>847</v>
      </c>
      <c r="MC162" s="72">
        <v>1372</v>
      </c>
      <c r="MD162" s="72">
        <v>0</v>
      </c>
      <c r="ME162" s="72">
        <v>0</v>
      </c>
      <c r="MF162" s="72"/>
      <c r="MG162" s="72"/>
      <c r="MH162" s="72"/>
      <c r="MI162" s="72"/>
      <c r="MJ162" s="72"/>
      <c r="MK162" s="72"/>
      <c r="ML162" s="72"/>
      <c r="MM162" s="72"/>
    </row>
    <row r="163" spans="1:351" x14ac:dyDescent="0.3">
      <c r="A163" s="67">
        <v>2000.04</v>
      </c>
      <c r="B163" s="66" t="s">
        <v>8</v>
      </c>
      <c r="C163" s="67">
        <v>2000.04</v>
      </c>
      <c r="D163" s="67"/>
      <c r="E163" s="67"/>
      <c r="F163" s="67"/>
      <c r="G163" s="67"/>
      <c r="H163" s="67"/>
      <c r="I163" s="67"/>
      <c r="J163" s="67"/>
      <c r="K163" s="67"/>
      <c r="L163" s="67"/>
      <c r="M163" s="67"/>
      <c r="N163" s="67"/>
      <c r="O163" s="67"/>
      <c r="P163" s="67"/>
      <c r="Q163" s="67"/>
      <c r="R163" s="67"/>
      <c r="S163" s="67"/>
      <c r="T163" s="67"/>
      <c r="U163" s="67"/>
      <c r="V163" s="67"/>
      <c r="W163" s="67"/>
      <c r="X163" s="67"/>
      <c r="Y163" s="67"/>
      <c r="Z163" s="67"/>
      <c r="AA163" s="67"/>
      <c r="FV163" s="67"/>
      <c r="FW163" s="67"/>
      <c r="FX163" s="67"/>
      <c r="FY163" s="67"/>
      <c r="FZ163" s="67"/>
      <c r="GA163" s="67"/>
      <c r="GB163" s="67"/>
      <c r="GC163" s="67"/>
      <c r="GD163" s="67"/>
      <c r="GE163" s="67"/>
      <c r="GF163" s="67"/>
      <c r="GG163" s="67"/>
      <c r="GH163" s="67"/>
      <c r="GI163" s="67"/>
      <c r="GJ163" s="67"/>
      <c r="GK163" s="67"/>
      <c r="GL163" s="67"/>
      <c r="GM163" s="67"/>
      <c r="GN163" s="67"/>
      <c r="GO163" s="67"/>
      <c r="GP163" s="67"/>
      <c r="GQ163" s="67"/>
      <c r="GR163" s="67"/>
      <c r="GS163" s="67"/>
    </row>
    <row r="164" spans="1:351" x14ac:dyDescent="0.3">
      <c r="A164" s="67">
        <v>2000.05</v>
      </c>
      <c r="B164" s="66" t="s">
        <v>9</v>
      </c>
      <c r="C164" s="67">
        <v>2000.05</v>
      </c>
      <c r="D164" s="67"/>
      <c r="E164" s="67"/>
      <c r="F164" s="67"/>
      <c r="G164" s="67"/>
      <c r="H164" s="67"/>
      <c r="I164" s="67"/>
      <c r="J164" s="67"/>
      <c r="K164" s="67"/>
      <c r="L164" s="67"/>
      <c r="M164" s="67"/>
      <c r="N164" s="67"/>
      <c r="O164" s="67"/>
      <c r="P164" s="67"/>
      <c r="Q164" s="67"/>
      <c r="R164" s="67"/>
      <c r="S164" s="67"/>
      <c r="T164" s="67"/>
      <c r="U164" s="67"/>
      <c r="V164" s="67"/>
      <c r="W164" s="67"/>
      <c r="X164" s="67"/>
      <c r="Y164" s="67"/>
      <c r="Z164" s="67"/>
      <c r="AA164" s="67"/>
      <c r="FV164" s="67"/>
      <c r="FW164" s="67"/>
      <c r="FX164" s="67"/>
      <c r="FY164" s="67"/>
      <c r="FZ164" s="67"/>
      <c r="GA164" s="67"/>
      <c r="GB164" s="67"/>
      <c r="GC164" s="67"/>
      <c r="GD164" s="67"/>
      <c r="GE164" s="67"/>
      <c r="GF164" s="67"/>
      <c r="GG164" s="67"/>
      <c r="GH164" s="67"/>
      <c r="GI164" s="67"/>
      <c r="GJ164" s="67"/>
      <c r="GK164" s="67"/>
      <c r="GL164" s="67"/>
      <c r="GM164" s="67"/>
      <c r="GN164" s="67"/>
      <c r="GO164" s="67"/>
      <c r="GP164" s="67"/>
      <c r="GQ164" s="67"/>
      <c r="GR164" s="67"/>
      <c r="GS164" s="67"/>
    </row>
    <row r="165" spans="1:351" x14ac:dyDescent="0.3">
      <c r="A165" s="67">
        <v>2000.06</v>
      </c>
      <c r="B165" s="66" t="s">
        <v>10</v>
      </c>
      <c r="C165" s="67">
        <v>2000.06</v>
      </c>
      <c r="D165" s="71">
        <v>11385699</v>
      </c>
      <c r="E165" s="71">
        <v>393343</v>
      </c>
      <c r="F165" s="71">
        <v>191890</v>
      </c>
      <c r="G165" s="71">
        <v>191896</v>
      </c>
      <c r="H165" s="71">
        <v>158189</v>
      </c>
      <c r="I165" s="71">
        <v>247264</v>
      </c>
      <c r="J165" s="71">
        <v>192773</v>
      </c>
      <c r="K165" s="71">
        <v>308729</v>
      </c>
      <c r="L165" s="71">
        <v>439810</v>
      </c>
      <c r="M165" s="71">
        <v>355621</v>
      </c>
      <c r="N165" s="71">
        <v>244391</v>
      </c>
      <c r="O165" s="71">
        <v>833108</v>
      </c>
      <c r="P165" s="71">
        <v>565482</v>
      </c>
      <c r="Q165" s="71">
        <v>325650</v>
      </c>
      <c r="R165" s="71">
        <v>255097</v>
      </c>
      <c r="S165" s="71">
        <v>5130313</v>
      </c>
      <c r="T165" s="71"/>
      <c r="U165" s="71"/>
      <c r="V165" s="71"/>
      <c r="W165" s="71"/>
      <c r="X165" s="71"/>
      <c r="Y165" s="71"/>
      <c r="Z165" s="71"/>
      <c r="AA165" s="71"/>
      <c r="AB165" s="72">
        <v>1552143</v>
      </c>
      <c r="AC165" s="73">
        <v>13.63239094938308</v>
      </c>
      <c r="AD165" s="71">
        <v>5512573</v>
      </c>
      <c r="AE165" s="72">
        <v>11455</v>
      </c>
      <c r="AF165" s="72">
        <v>7313</v>
      </c>
      <c r="AG165" s="72">
        <v>7929</v>
      </c>
      <c r="AH165" s="72">
        <v>6862</v>
      </c>
      <c r="AI165" s="72">
        <v>14950</v>
      </c>
      <c r="AJ165" s="72">
        <v>10754</v>
      </c>
      <c r="AK165" s="72">
        <v>19934</v>
      </c>
      <c r="AL165" s="72">
        <v>31540</v>
      </c>
      <c r="AM165" s="72">
        <v>37508</v>
      </c>
      <c r="AN165" s="72">
        <v>29112</v>
      </c>
      <c r="AO165" s="72">
        <v>162037</v>
      </c>
      <c r="AP165" s="72">
        <v>144071</v>
      </c>
      <c r="AQ165" s="72">
        <v>124390</v>
      </c>
      <c r="AR165" s="72">
        <v>77885</v>
      </c>
      <c r="AS165" s="72">
        <v>4138036</v>
      </c>
      <c r="AT165" s="72"/>
      <c r="AU165" s="72"/>
      <c r="AV165" s="72"/>
      <c r="AW165" s="72"/>
      <c r="AX165" s="72"/>
      <c r="AY165" s="72"/>
      <c r="AZ165" s="72"/>
      <c r="BA165" s="72"/>
      <c r="BB165" s="72">
        <v>688797</v>
      </c>
      <c r="BC165" s="73">
        <v>12.495018206561619</v>
      </c>
      <c r="BD165" s="71">
        <v>5873126</v>
      </c>
      <c r="BE165" s="72">
        <v>381888</v>
      </c>
      <c r="BF165" s="72">
        <v>184577</v>
      </c>
      <c r="BG165" s="72">
        <v>183967</v>
      </c>
      <c r="BH165" s="72">
        <v>151327</v>
      </c>
      <c r="BI165" s="72">
        <v>232314</v>
      </c>
      <c r="BJ165" s="72">
        <v>182019</v>
      </c>
      <c r="BK165" s="72">
        <v>288795</v>
      </c>
      <c r="BL165" s="72">
        <v>408270</v>
      </c>
      <c r="BM165" s="72">
        <v>318113</v>
      </c>
      <c r="BN165" s="72">
        <v>215279</v>
      </c>
      <c r="BO165" s="72">
        <v>671071</v>
      </c>
      <c r="BP165" s="72">
        <v>421411</v>
      </c>
      <c r="BQ165" s="72">
        <v>201260</v>
      </c>
      <c r="BR165" s="72">
        <v>177212</v>
      </c>
      <c r="BS165" s="72">
        <v>992277</v>
      </c>
      <c r="BT165" s="72"/>
      <c r="BU165" s="72"/>
      <c r="BV165" s="72"/>
      <c r="BW165" s="72"/>
      <c r="BX165" s="72"/>
      <c r="BY165" s="72"/>
      <c r="BZ165" s="72"/>
      <c r="CA165" s="72"/>
      <c r="CB165" s="72">
        <v>863346</v>
      </c>
      <c r="CC165" s="73">
        <v>14.699940031935293</v>
      </c>
      <c r="CD165" s="71">
        <v>1838956</v>
      </c>
      <c r="CE165" s="72">
        <v>317338</v>
      </c>
      <c r="CF165" s="72">
        <v>134870</v>
      </c>
      <c r="CG165" s="72">
        <v>124058</v>
      </c>
      <c r="CH165" s="72">
        <v>95794</v>
      </c>
      <c r="CI165" s="72">
        <v>126782</v>
      </c>
      <c r="CJ165" s="72">
        <v>93002</v>
      </c>
      <c r="CK165" s="72">
        <v>133070</v>
      </c>
      <c r="CL165" s="72">
        <v>167654</v>
      </c>
      <c r="CM165" s="72">
        <v>101956</v>
      </c>
      <c r="CN165" s="72">
        <v>62244</v>
      </c>
      <c r="CO165" s="72">
        <v>137319</v>
      </c>
      <c r="CP165" s="72">
        <v>73564</v>
      </c>
      <c r="CQ165" s="72">
        <v>26364</v>
      </c>
      <c r="CR165" s="72">
        <v>21413</v>
      </c>
      <c r="CS165" s="72">
        <v>223528</v>
      </c>
      <c r="CT165" s="72"/>
      <c r="CU165" s="72"/>
      <c r="CV165" s="72"/>
      <c r="CW165" s="72"/>
      <c r="CX165" s="72"/>
      <c r="CY165" s="72"/>
      <c r="CZ165" s="72"/>
      <c r="DA165" s="72"/>
      <c r="DB165" s="71">
        <v>350080</v>
      </c>
      <c r="DC165" s="72">
        <v>307</v>
      </c>
      <c r="DD165" s="72">
        <v>280</v>
      </c>
      <c r="DE165" s="72">
        <v>392</v>
      </c>
      <c r="DF165" s="72">
        <v>411</v>
      </c>
      <c r="DG165" s="72">
        <v>745</v>
      </c>
      <c r="DH165" s="72">
        <v>853</v>
      </c>
      <c r="DI165" s="72">
        <v>1584</v>
      </c>
      <c r="DJ165" s="72">
        <v>2430</v>
      </c>
      <c r="DK165" s="72">
        <v>1938</v>
      </c>
      <c r="DL165" s="72">
        <v>2266</v>
      </c>
      <c r="DM165" s="72">
        <v>23230</v>
      </c>
      <c r="DN165" s="72">
        <v>13698</v>
      </c>
      <c r="DO165" s="72">
        <v>4925</v>
      </c>
      <c r="DP165" s="72">
        <v>5166</v>
      </c>
      <c r="DQ165" s="72">
        <v>291855</v>
      </c>
      <c r="DR165" s="72"/>
      <c r="DS165" s="72"/>
      <c r="DT165" s="72"/>
      <c r="DU165" s="72"/>
      <c r="DV165" s="72"/>
      <c r="DW165" s="72"/>
      <c r="DX165" s="72"/>
      <c r="DY165" s="72"/>
      <c r="DZ165" s="71">
        <v>2820744</v>
      </c>
      <c r="EA165" s="72">
        <v>64243</v>
      </c>
      <c r="EB165" s="72">
        <v>49427</v>
      </c>
      <c r="EC165" s="72">
        <v>59517</v>
      </c>
      <c r="ED165" s="72">
        <v>55122</v>
      </c>
      <c r="EE165" s="72">
        <v>104787</v>
      </c>
      <c r="EF165" s="72">
        <v>88164</v>
      </c>
      <c r="EG165" s="72">
        <v>154141</v>
      </c>
      <c r="EH165" s="72">
        <v>238186</v>
      </c>
      <c r="EI165" s="72">
        <v>214219</v>
      </c>
      <c r="EJ165" s="72">
        <v>150769</v>
      </c>
      <c r="EK165" s="72">
        <v>510522</v>
      </c>
      <c r="EL165" s="72">
        <v>334149</v>
      </c>
      <c r="EM165" s="72">
        <v>169971</v>
      </c>
      <c r="EN165" s="72">
        <v>150633</v>
      </c>
      <c r="EO165" s="72">
        <v>476894</v>
      </c>
      <c r="EP165" s="72"/>
      <c r="EQ165" s="72"/>
      <c r="ER165" s="72"/>
      <c r="ES165" s="72"/>
      <c r="ET165" s="72"/>
      <c r="EU165" s="72"/>
      <c r="EV165" s="72"/>
      <c r="EW165" s="72"/>
      <c r="EX165" s="71">
        <v>3443</v>
      </c>
      <c r="EY165" s="72">
        <v>98</v>
      </c>
      <c r="EZ165" s="72">
        <v>47</v>
      </c>
      <c r="FA165" s="72">
        <v>55</v>
      </c>
      <c r="FB165" s="72">
        <v>60</v>
      </c>
      <c r="FC165" s="72">
        <v>91</v>
      </c>
      <c r="FD165" s="72">
        <v>35</v>
      </c>
      <c r="FE165" s="72">
        <v>106</v>
      </c>
      <c r="FF165" s="72">
        <v>175</v>
      </c>
      <c r="FG165" s="72">
        <v>183</v>
      </c>
      <c r="FH165" s="72">
        <v>198</v>
      </c>
      <c r="FI165" s="72">
        <v>461</v>
      </c>
      <c r="FJ165" s="72">
        <v>1316</v>
      </c>
      <c r="FK165" s="72">
        <v>618</v>
      </c>
      <c r="FL165" s="72">
        <v>0</v>
      </c>
      <c r="FM165" s="72">
        <v>0</v>
      </c>
      <c r="FN165" s="72"/>
      <c r="FO165" s="72"/>
      <c r="FP165" s="72"/>
      <c r="FQ165" s="72"/>
      <c r="FR165" s="72"/>
      <c r="FS165" s="72"/>
      <c r="FT165" s="72"/>
      <c r="FU165" s="72"/>
      <c r="FV165" s="71">
        <v>692319</v>
      </c>
      <c r="FW165" s="71">
        <v>12013</v>
      </c>
      <c r="FX165" s="71">
        <v>7404</v>
      </c>
      <c r="FY165" s="71">
        <v>8566</v>
      </c>
      <c r="FZ165" s="71">
        <v>7316</v>
      </c>
      <c r="GA165" s="71">
        <v>14001</v>
      </c>
      <c r="GB165" s="71">
        <v>11088</v>
      </c>
      <c r="GC165" s="71">
        <v>20673</v>
      </c>
      <c r="GD165" s="71">
        <v>31272</v>
      </c>
      <c r="GE165" s="71">
        <v>34014</v>
      </c>
      <c r="GF165" s="71">
        <v>24079</v>
      </c>
      <c r="GG165" s="71">
        <v>72501</v>
      </c>
      <c r="GH165" s="71">
        <v>62043</v>
      </c>
      <c r="GI165" s="71">
        <v>29549</v>
      </c>
      <c r="GJ165" s="71">
        <v>19184</v>
      </c>
      <c r="GK165" s="71">
        <v>271828</v>
      </c>
      <c r="GL165" s="71"/>
      <c r="GM165" s="71"/>
      <c r="GN165" s="71"/>
      <c r="GO165" s="71"/>
      <c r="GP165" s="71"/>
      <c r="GQ165" s="71"/>
      <c r="GR165" s="71"/>
      <c r="GS165" s="71"/>
      <c r="GT165" s="72">
        <v>66788</v>
      </c>
      <c r="GU165" s="73">
        <v>9.6469979879217522</v>
      </c>
      <c r="GV165" s="71">
        <v>90956</v>
      </c>
      <c r="GW165" s="72">
        <v>44</v>
      </c>
      <c r="GX165" s="72">
        <v>20</v>
      </c>
      <c r="GY165" s="72">
        <v>70</v>
      </c>
      <c r="GZ165" s="72">
        <v>33</v>
      </c>
      <c r="HA165" s="72">
        <v>117</v>
      </c>
      <c r="HB165" s="72">
        <v>88</v>
      </c>
      <c r="HC165" s="72">
        <v>326</v>
      </c>
      <c r="HD165" s="72">
        <v>391</v>
      </c>
      <c r="HE165" s="72">
        <v>258</v>
      </c>
      <c r="HF165" s="72">
        <v>332</v>
      </c>
      <c r="HG165" s="72">
        <v>2073</v>
      </c>
      <c r="HH165" s="72">
        <v>4036</v>
      </c>
      <c r="HI165" s="72">
        <v>1045</v>
      </c>
      <c r="HJ165" s="72">
        <v>0</v>
      </c>
      <c r="HK165" s="72">
        <v>79974</v>
      </c>
      <c r="HL165" s="72"/>
      <c r="HM165" s="72"/>
      <c r="HN165" s="72"/>
      <c r="HO165" s="72"/>
      <c r="HP165" s="72"/>
      <c r="HQ165" s="72"/>
      <c r="HR165" s="72"/>
      <c r="HS165" s="72"/>
      <c r="HT165" s="72">
        <v>2149</v>
      </c>
      <c r="HU165" s="73">
        <v>2.3626808566779545</v>
      </c>
      <c r="HV165" s="71">
        <v>601363</v>
      </c>
      <c r="HW165" s="72">
        <v>11969</v>
      </c>
      <c r="HX165" s="72">
        <v>7384</v>
      </c>
      <c r="HY165" s="72">
        <v>8496</v>
      </c>
      <c r="HZ165" s="72">
        <v>7283</v>
      </c>
      <c r="IA165" s="72">
        <v>13884</v>
      </c>
      <c r="IB165" s="72">
        <v>11000</v>
      </c>
      <c r="IC165" s="72">
        <v>20347</v>
      </c>
      <c r="ID165" s="72">
        <v>30881</v>
      </c>
      <c r="IE165" s="72">
        <v>33756</v>
      </c>
      <c r="IF165" s="72">
        <v>23747</v>
      </c>
      <c r="IG165" s="72">
        <v>70428</v>
      </c>
      <c r="IH165" s="72">
        <v>58007</v>
      </c>
      <c r="II165" s="72">
        <v>28504</v>
      </c>
      <c r="IJ165" s="72">
        <v>19184</v>
      </c>
      <c r="IK165" s="72">
        <v>191854</v>
      </c>
      <c r="IL165" s="72"/>
      <c r="IM165" s="72"/>
      <c r="IN165" s="72"/>
      <c r="IO165" s="72"/>
      <c r="IP165" s="72"/>
      <c r="IQ165" s="72"/>
      <c r="IR165" s="72"/>
      <c r="IS165" s="72"/>
      <c r="IT165" s="72">
        <v>64639</v>
      </c>
      <c r="IU165" s="73">
        <v>10.748749091646809</v>
      </c>
      <c r="IV165" s="71">
        <v>110060</v>
      </c>
      <c r="IW165" s="72">
        <v>8182</v>
      </c>
      <c r="IX165" s="72">
        <v>4095</v>
      </c>
      <c r="IY165" s="72">
        <v>4850</v>
      </c>
      <c r="IZ165" s="72">
        <v>3930</v>
      </c>
      <c r="JA165" s="72">
        <v>7079</v>
      </c>
      <c r="JB165" s="72">
        <v>5767</v>
      </c>
      <c r="JC165" s="72">
        <v>9843</v>
      </c>
      <c r="JD165" s="72">
        <v>12924</v>
      </c>
      <c r="JE165" s="72">
        <v>13018</v>
      </c>
      <c r="JF165" s="72">
        <v>9306</v>
      </c>
      <c r="JG165" s="72">
        <v>11572</v>
      </c>
      <c r="JH165" s="72">
        <v>5682</v>
      </c>
      <c r="JI165" s="72">
        <v>4014</v>
      </c>
      <c r="JJ165" s="72">
        <v>2581</v>
      </c>
      <c r="JK165" s="72">
        <v>7217</v>
      </c>
      <c r="JL165" s="72"/>
      <c r="JM165" s="72"/>
      <c r="JN165" s="72"/>
      <c r="JO165" s="72"/>
      <c r="JP165" s="72"/>
      <c r="JQ165" s="72"/>
      <c r="JR165" s="72"/>
      <c r="JS165" s="72"/>
      <c r="JT165" s="71">
        <v>174915</v>
      </c>
      <c r="JU165" s="72">
        <v>40</v>
      </c>
      <c r="JV165" s="72">
        <v>50</v>
      </c>
      <c r="JW165" s="72">
        <v>20</v>
      </c>
      <c r="JX165" s="72">
        <v>99</v>
      </c>
      <c r="JY165" s="72">
        <v>162</v>
      </c>
      <c r="JZ165" s="72">
        <v>137</v>
      </c>
      <c r="KA165" s="72">
        <v>244</v>
      </c>
      <c r="KB165" s="72">
        <v>385</v>
      </c>
      <c r="KC165" s="72">
        <v>685</v>
      </c>
      <c r="KD165" s="72">
        <v>612</v>
      </c>
      <c r="KE165" s="72">
        <v>15805</v>
      </c>
      <c r="KF165" s="72">
        <v>13076</v>
      </c>
      <c r="KG165" s="72">
        <v>3858</v>
      </c>
      <c r="KH165" s="72">
        <v>2378</v>
      </c>
      <c r="KI165" s="72">
        <v>137364</v>
      </c>
      <c r="KJ165" s="72"/>
      <c r="KK165" s="72"/>
      <c r="KL165" s="72"/>
      <c r="KM165" s="72"/>
      <c r="KN165" s="72"/>
      <c r="KO165" s="72"/>
      <c r="KP165" s="72"/>
      <c r="KQ165" s="72"/>
      <c r="KR165" s="71">
        <v>251749</v>
      </c>
      <c r="KS165" s="72">
        <v>3747</v>
      </c>
      <c r="KT165" s="72">
        <v>3239</v>
      </c>
      <c r="KU165" s="72">
        <v>3626</v>
      </c>
      <c r="KV165" s="72">
        <v>3254</v>
      </c>
      <c r="KW165" s="72">
        <v>6643</v>
      </c>
      <c r="KX165" s="72">
        <v>5096</v>
      </c>
      <c r="KY165" s="72">
        <v>10260</v>
      </c>
      <c r="KZ165" s="72">
        <v>17572</v>
      </c>
      <c r="LA165" s="72">
        <v>20053</v>
      </c>
      <c r="LB165" s="72">
        <v>13829</v>
      </c>
      <c r="LC165" s="72">
        <v>43051</v>
      </c>
      <c r="LD165" s="72">
        <v>39249</v>
      </c>
      <c r="LE165" s="72">
        <v>20632</v>
      </c>
      <c r="LF165" s="72">
        <v>14225</v>
      </c>
      <c r="LG165" s="72">
        <v>47273</v>
      </c>
      <c r="LH165" s="72"/>
      <c r="LI165" s="72"/>
      <c r="LJ165" s="72"/>
      <c r="LK165" s="72"/>
      <c r="LL165" s="72"/>
      <c r="LM165" s="72"/>
      <c r="LN165" s="72"/>
      <c r="LO165" s="72"/>
      <c r="LP165" s="71">
        <v>1003</v>
      </c>
      <c r="LQ165" s="72">
        <v>7</v>
      </c>
      <c r="LR165" s="72">
        <v>7</v>
      </c>
      <c r="LS165" s="72">
        <v>0</v>
      </c>
      <c r="LT165" s="72">
        <v>8</v>
      </c>
      <c r="LU165" s="72">
        <v>48</v>
      </c>
      <c r="LV165" s="72">
        <v>0</v>
      </c>
      <c r="LW165" s="72">
        <v>54</v>
      </c>
      <c r="LX165" s="72">
        <v>0</v>
      </c>
      <c r="LY165" s="72">
        <v>66</v>
      </c>
      <c r="LZ165" s="72">
        <v>0</v>
      </c>
      <c r="MA165" s="72">
        <v>370</v>
      </c>
      <c r="MB165" s="72">
        <v>443</v>
      </c>
      <c r="MC165" s="72">
        <v>0</v>
      </c>
      <c r="MD165" s="72">
        <v>0</v>
      </c>
      <c r="ME165" s="72">
        <v>0</v>
      </c>
      <c r="MF165" s="72"/>
      <c r="MG165" s="72"/>
      <c r="MH165" s="72"/>
      <c r="MI165" s="72"/>
      <c r="MJ165" s="72"/>
      <c r="MK165" s="72"/>
      <c r="ML165" s="72"/>
      <c r="MM165" s="72"/>
    </row>
    <row r="166" spans="1:351" x14ac:dyDescent="0.3">
      <c r="A166" s="67">
        <v>2000.07</v>
      </c>
      <c r="B166" s="66" t="s">
        <v>11</v>
      </c>
      <c r="C166" s="67">
        <v>2000.07</v>
      </c>
      <c r="D166" s="67"/>
      <c r="E166" s="67"/>
      <c r="F166" s="67"/>
      <c r="G166" s="67"/>
      <c r="H166" s="67"/>
      <c r="I166" s="67"/>
      <c r="J166" s="67"/>
      <c r="K166" s="67"/>
      <c r="L166" s="67"/>
      <c r="M166" s="67"/>
      <c r="N166" s="67"/>
      <c r="O166" s="67"/>
      <c r="P166" s="67"/>
      <c r="Q166" s="67"/>
      <c r="R166" s="67"/>
      <c r="S166" s="67"/>
      <c r="T166" s="67"/>
      <c r="U166" s="67"/>
      <c r="V166" s="67"/>
      <c r="W166" s="67"/>
      <c r="X166" s="67"/>
      <c r="Y166" s="67"/>
      <c r="Z166" s="67"/>
      <c r="AA166" s="67"/>
      <c r="FV166" s="67"/>
      <c r="FW166" s="67"/>
      <c r="FX166" s="67"/>
      <c r="FY166" s="67"/>
      <c r="FZ166" s="67"/>
      <c r="GA166" s="67"/>
      <c r="GB166" s="67"/>
      <c r="GC166" s="67"/>
      <c r="GD166" s="67"/>
      <c r="GE166" s="67"/>
      <c r="GF166" s="67"/>
      <c r="GG166" s="67"/>
      <c r="GH166" s="67"/>
      <c r="GI166" s="67"/>
      <c r="GJ166" s="67"/>
      <c r="GK166" s="67"/>
      <c r="GL166" s="67"/>
      <c r="GM166" s="67"/>
      <c r="GN166" s="67"/>
      <c r="GO166" s="67"/>
      <c r="GP166" s="67"/>
      <c r="GQ166" s="67"/>
      <c r="GR166" s="67"/>
      <c r="GS166" s="67"/>
      <c r="GU166" s="73" t="s">
        <v>2343</v>
      </c>
    </row>
    <row r="167" spans="1:351" x14ac:dyDescent="0.3">
      <c r="A167" s="67">
        <v>2000.08</v>
      </c>
      <c r="B167" s="66" t="s">
        <v>12</v>
      </c>
      <c r="C167" s="67">
        <v>2000.08</v>
      </c>
      <c r="D167" s="67"/>
      <c r="E167" s="67"/>
      <c r="F167" s="67"/>
      <c r="G167" s="67"/>
      <c r="H167" s="67"/>
      <c r="I167" s="67"/>
      <c r="J167" s="67"/>
      <c r="K167" s="67"/>
      <c r="L167" s="67"/>
      <c r="M167" s="67"/>
      <c r="N167" s="67"/>
      <c r="O167" s="67"/>
      <c r="P167" s="67"/>
      <c r="Q167" s="67"/>
      <c r="R167" s="67"/>
      <c r="S167" s="67"/>
      <c r="T167" s="67"/>
      <c r="U167" s="67"/>
      <c r="V167" s="67"/>
      <c r="W167" s="67"/>
      <c r="X167" s="67"/>
      <c r="Y167" s="67"/>
      <c r="Z167" s="67"/>
      <c r="AA167" s="67"/>
      <c r="FV167" s="67"/>
      <c r="FW167" s="67"/>
      <c r="FX167" s="67"/>
      <c r="FY167" s="67"/>
      <c r="FZ167" s="67"/>
      <c r="GA167" s="67"/>
      <c r="GB167" s="67"/>
      <c r="GC167" s="67"/>
      <c r="GD167" s="67"/>
      <c r="GE167" s="67"/>
      <c r="GF167" s="67"/>
      <c r="GG167" s="67"/>
      <c r="GH167" s="67"/>
      <c r="GI167" s="67"/>
      <c r="GJ167" s="67"/>
      <c r="GK167" s="67"/>
      <c r="GL167" s="67"/>
      <c r="GM167" s="67"/>
      <c r="GN167" s="67"/>
      <c r="GO167" s="67"/>
      <c r="GP167" s="67"/>
      <c r="GQ167" s="67"/>
      <c r="GR167" s="67"/>
      <c r="GS167" s="67"/>
      <c r="GU167" s="73" t="s">
        <v>2343</v>
      </c>
    </row>
    <row r="168" spans="1:351" x14ac:dyDescent="0.3">
      <c r="A168" s="67">
        <v>2000.09</v>
      </c>
      <c r="B168" s="66" t="s">
        <v>13</v>
      </c>
      <c r="C168" s="67">
        <v>2000.09</v>
      </c>
      <c r="D168" s="71">
        <v>10823476</v>
      </c>
      <c r="E168" s="71">
        <v>408737</v>
      </c>
      <c r="F168" s="71">
        <v>195261</v>
      </c>
      <c r="G168" s="71">
        <v>194586</v>
      </c>
      <c r="H168" s="71">
        <v>161497</v>
      </c>
      <c r="I168" s="71">
        <v>248822</v>
      </c>
      <c r="J168" s="71">
        <v>202509</v>
      </c>
      <c r="K168" s="71">
        <v>325834</v>
      </c>
      <c r="L168" s="71">
        <v>410041</v>
      </c>
      <c r="M168" s="71">
        <v>352891</v>
      </c>
      <c r="N168" s="71">
        <v>250539</v>
      </c>
      <c r="O168" s="71">
        <v>824346</v>
      </c>
      <c r="P168" s="71">
        <v>500054</v>
      </c>
      <c r="Q168" s="71">
        <v>299019</v>
      </c>
      <c r="R168" s="71">
        <v>254215</v>
      </c>
      <c r="S168" s="71">
        <v>5024506</v>
      </c>
      <c r="T168" s="71"/>
      <c r="U168" s="71"/>
      <c r="V168" s="71"/>
      <c r="W168" s="71"/>
      <c r="X168" s="71"/>
      <c r="Y168" s="71"/>
      <c r="Z168" s="71"/>
      <c r="AA168" s="71"/>
      <c r="AB168" s="72">
        <v>1170619</v>
      </c>
      <c r="AC168" s="73">
        <v>10.815555002847514</v>
      </c>
      <c r="AD168" s="71">
        <v>5203581</v>
      </c>
      <c r="AE168" s="72">
        <v>10648</v>
      </c>
      <c r="AF168" s="72">
        <v>7010</v>
      </c>
      <c r="AG168" s="72">
        <v>7606</v>
      </c>
      <c r="AH168" s="72">
        <v>7037</v>
      </c>
      <c r="AI168" s="72">
        <v>12811</v>
      </c>
      <c r="AJ168" s="72">
        <v>11079</v>
      </c>
      <c r="AK168" s="72">
        <v>18706</v>
      </c>
      <c r="AL168" s="72">
        <v>32835</v>
      </c>
      <c r="AM168" s="72">
        <v>36884</v>
      </c>
      <c r="AN168" s="72">
        <v>35811</v>
      </c>
      <c r="AO168" s="72">
        <v>133968</v>
      </c>
      <c r="AP168" s="72">
        <v>139663</v>
      </c>
      <c r="AQ168" s="72">
        <v>109882</v>
      </c>
      <c r="AR168" s="72">
        <v>84668</v>
      </c>
      <c r="AS168" s="72">
        <v>4046916</v>
      </c>
      <c r="AT168" s="72"/>
      <c r="AU168" s="72"/>
      <c r="AV168" s="72"/>
      <c r="AW168" s="72"/>
      <c r="AX168" s="72"/>
      <c r="AY168" s="72"/>
      <c r="AZ168" s="72"/>
      <c r="BA168" s="72"/>
      <c r="BB168" s="72">
        <v>508057</v>
      </c>
      <c r="BC168" s="73">
        <v>9.7636031801945613</v>
      </c>
      <c r="BD168" s="71">
        <v>5619895</v>
      </c>
      <c r="BE168" s="72">
        <v>398089</v>
      </c>
      <c r="BF168" s="72">
        <v>188251</v>
      </c>
      <c r="BG168" s="72">
        <v>186980</v>
      </c>
      <c r="BH168" s="72">
        <v>154460</v>
      </c>
      <c r="BI168" s="72">
        <v>236011</v>
      </c>
      <c r="BJ168" s="72">
        <v>191430</v>
      </c>
      <c r="BK168" s="72">
        <v>307128</v>
      </c>
      <c r="BL168" s="72">
        <v>377206</v>
      </c>
      <c r="BM168" s="72">
        <v>316007</v>
      </c>
      <c r="BN168" s="72">
        <v>214728</v>
      </c>
      <c r="BO168" s="72">
        <v>690378</v>
      </c>
      <c r="BP168" s="72">
        <v>360391</v>
      </c>
      <c r="BQ168" s="72">
        <v>189137</v>
      </c>
      <c r="BR168" s="72">
        <v>169547</v>
      </c>
      <c r="BS168" s="72">
        <v>977590</v>
      </c>
      <c r="BT168" s="72"/>
      <c r="BU168" s="72"/>
      <c r="BV168" s="72"/>
      <c r="BW168" s="72"/>
      <c r="BX168" s="72"/>
      <c r="BY168" s="72"/>
      <c r="BZ168" s="72"/>
      <c r="CA168" s="72"/>
      <c r="CB168" s="72">
        <v>662562</v>
      </c>
      <c r="CC168" s="73">
        <v>11.789579698553085</v>
      </c>
      <c r="CD168" s="71">
        <v>1877777</v>
      </c>
      <c r="CE168" s="72">
        <v>335142</v>
      </c>
      <c r="CF168" s="72">
        <v>138766</v>
      </c>
      <c r="CG168" s="72">
        <v>128598</v>
      </c>
      <c r="CH168" s="72">
        <v>98584</v>
      </c>
      <c r="CI168" s="72">
        <v>134658</v>
      </c>
      <c r="CJ168" s="72">
        <v>101739</v>
      </c>
      <c r="CK168" s="72">
        <v>153529</v>
      </c>
      <c r="CL168" s="72">
        <v>146979</v>
      </c>
      <c r="CM168" s="72">
        <v>110771</v>
      </c>
      <c r="CN168" s="72">
        <v>67318</v>
      </c>
      <c r="CO168" s="72">
        <v>142516</v>
      </c>
      <c r="CP168" s="72">
        <v>76173</v>
      </c>
      <c r="CQ168" s="72">
        <v>37345</v>
      </c>
      <c r="CR168" s="72">
        <v>18027</v>
      </c>
      <c r="CS168" s="72">
        <v>187632</v>
      </c>
      <c r="CT168" s="72"/>
      <c r="CU168" s="72"/>
      <c r="CV168" s="72"/>
      <c r="CW168" s="72"/>
      <c r="CX168" s="72"/>
      <c r="CY168" s="72"/>
      <c r="CZ168" s="72"/>
      <c r="DA168" s="72"/>
      <c r="DB168" s="71">
        <v>271195</v>
      </c>
      <c r="DC168" s="72">
        <v>353</v>
      </c>
      <c r="DD168" s="72">
        <v>356</v>
      </c>
      <c r="DE168" s="72">
        <v>380</v>
      </c>
      <c r="DF168" s="72">
        <v>332</v>
      </c>
      <c r="DG168" s="72">
        <v>872</v>
      </c>
      <c r="DH168" s="72">
        <v>797</v>
      </c>
      <c r="DI168" s="72">
        <v>1659</v>
      </c>
      <c r="DJ168" s="72">
        <v>2181</v>
      </c>
      <c r="DK168" s="72">
        <v>2810</v>
      </c>
      <c r="DL168" s="72">
        <v>2894</v>
      </c>
      <c r="DM168" s="72">
        <v>36858</v>
      </c>
      <c r="DN168" s="72">
        <v>13177</v>
      </c>
      <c r="DO168" s="72">
        <v>6448</v>
      </c>
      <c r="DP168" s="72">
        <v>2591</v>
      </c>
      <c r="DQ168" s="72">
        <v>199487</v>
      </c>
      <c r="DR168" s="72"/>
      <c r="DS168" s="72"/>
      <c r="DT168" s="72"/>
      <c r="DU168" s="72"/>
      <c r="DV168" s="72"/>
      <c r="DW168" s="72"/>
      <c r="DX168" s="72"/>
      <c r="DY168" s="72"/>
      <c r="DZ168" s="71">
        <v>2808361</v>
      </c>
      <c r="EA168" s="72">
        <v>62594</v>
      </c>
      <c r="EB168" s="72">
        <v>49129</v>
      </c>
      <c r="EC168" s="72">
        <v>58002</v>
      </c>
      <c r="ED168" s="72">
        <v>55544</v>
      </c>
      <c r="EE168" s="72">
        <v>100481</v>
      </c>
      <c r="EF168" s="72">
        <v>88894</v>
      </c>
      <c r="EG168" s="72">
        <v>151940</v>
      </c>
      <c r="EH168" s="72">
        <v>228046</v>
      </c>
      <c r="EI168" s="72">
        <v>202426</v>
      </c>
      <c r="EJ168" s="72">
        <v>144516</v>
      </c>
      <c r="EK168" s="72">
        <v>511004</v>
      </c>
      <c r="EL168" s="72">
        <v>271041</v>
      </c>
      <c r="EM168" s="72">
        <v>145344</v>
      </c>
      <c r="EN168" s="72">
        <v>148929</v>
      </c>
      <c r="EO168" s="72">
        <v>590471</v>
      </c>
      <c r="EP168" s="72"/>
      <c r="EQ168" s="72"/>
      <c r="ER168" s="72"/>
      <c r="ES168" s="72"/>
      <c r="ET168" s="72"/>
      <c r="EU168" s="72"/>
      <c r="EV168" s="72"/>
      <c r="EW168" s="72"/>
      <c r="EX168" s="71">
        <v>4108</v>
      </c>
      <c r="EY168" s="72">
        <v>251</v>
      </c>
      <c r="EZ168" s="72">
        <v>36</v>
      </c>
      <c r="FA168" s="72">
        <v>48</v>
      </c>
      <c r="FB168" s="72">
        <v>52</v>
      </c>
      <c r="FC168" s="72">
        <v>60</v>
      </c>
      <c r="FD168" s="72">
        <v>18</v>
      </c>
      <c r="FE168" s="72">
        <v>125</v>
      </c>
      <c r="FF168" s="72">
        <v>35</v>
      </c>
      <c r="FG168" s="72">
        <v>71</v>
      </c>
      <c r="FH168" s="72">
        <v>532</v>
      </c>
      <c r="FI168" s="72">
        <v>307</v>
      </c>
      <c r="FJ168" s="72">
        <v>1421</v>
      </c>
      <c r="FK168" s="72">
        <v>1152</v>
      </c>
      <c r="FL168" s="72">
        <v>0</v>
      </c>
      <c r="FM168" s="72">
        <v>0</v>
      </c>
      <c r="FN168" s="72"/>
      <c r="FO168" s="72"/>
      <c r="FP168" s="72"/>
      <c r="FQ168" s="72"/>
      <c r="FR168" s="72"/>
      <c r="FS168" s="72"/>
      <c r="FT168" s="72"/>
      <c r="FU168" s="72"/>
      <c r="FV168" s="71">
        <v>635094</v>
      </c>
      <c r="FW168" s="71">
        <v>10014</v>
      </c>
      <c r="FX168" s="71">
        <v>6868</v>
      </c>
      <c r="FY168" s="71">
        <v>7983</v>
      </c>
      <c r="FZ168" s="71">
        <v>7723</v>
      </c>
      <c r="GA168" s="71">
        <v>13169</v>
      </c>
      <c r="GB168" s="71">
        <v>11889</v>
      </c>
      <c r="GC168" s="71">
        <v>22785</v>
      </c>
      <c r="GD168" s="71">
        <v>32846</v>
      </c>
      <c r="GE168" s="71">
        <v>33357</v>
      </c>
      <c r="GF168" s="71">
        <v>25321</v>
      </c>
      <c r="GG168" s="71">
        <v>86099</v>
      </c>
      <c r="GH168" s="71">
        <v>46578</v>
      </c>
      <c r="GI168" s="71">
        <v>24586</v>
      </c>
      <c r="GJ168" s="71">
        <v>23597</v>
      </c>
      <c r="GK168" s="71">
        <v>221852</v>
      </c>
      <c r="GL168" s="71"/>
      <c r="GM168" s="71"/>
      <c r="GN168" s="71"/>
      <c r="GO168" s="71"/>
      <c r="GP168" s="71"/>
      <c r="GQ168" s="71"/>
      <c r="GR168" s="71"/>
      <c r="GS168" s="71"/>
      <c r="GT168" s="72">
        <v>60427</v>
      </c>
      <c r="GU168" s="73">
        <v>9.5146545235823368</v>
      </c>
      <c r="GV168" s="71">
        <v>82026</v>
      </c>
      <c r="GW168" s="72">
        <v>56</v>
      </c>
      <c r="GX168" s="72">
        <v>65</v>
      </c>
      <c r="GY168" s="72">
        <v>48</v>
      </c>
      <c r="GZ168" s="72">
        <v>39</v>
      </c>
      <c r="HA168" s="72">
        <v>95</v>
      </c>
      <c r="HB168" s="72">
        <v>0</v>
      </c>
      <c r="HC168" s="72">
        <v>162</v>
      </c>
      <c r="HD168" s="72">
        <v>428</v>
      </c>
      <c r="HE168" s="72">
        <v>236</v>
      </c>
      <c r="HF168" s="72">
        <v>645</v>
      </c>
      <c r="HG168" s="72">
        <v>2517</v>
      </c>
      <c r="HH168" s="72">
        <v>4963</v>
      </c>
      <c r="HI168" s="72">
        <v>1832</v>
      </c>
      <c r="HJ168" s="72">
        <v>0</v>
      </c>
      <c r="HK168" s="72">
        <v>62458</v>
      </c>
      <c r="HL168" s="72"/>
      <c r="HM168" s="72"/>
      <c r="HN168" s="72"/>
      <c r="HO168" s="72"/>
      <c r="HP168" s="72"/>
      <c r="HQ168" s="72"/>
      <c r="HR168" s="72"/>
      <c r="HS168" s="72"/>
      <c r="HT168" s="72">
        <v>8482</v>
      </c>
      <c r="HU168" s="73">
        <v>10.340623704679004</v>
      </c>
      <c r="HV168" s="71">
        <v>553068</v>
      </c>
      <c r="HW168" s="72">
        <v>9958</v>
      </c>
      <c r="HX168" s="72">
        <v>6803</v>
      </c>
      <c r="HY168" s="72">
        <v>7935</v>
      </c>
      <c r="HZ168" s="72">
        <v>7684</v>
      </c>
      <c r="IA168" s="72">
        <v>13074</v>
      </c>
      <c r="IB168" s="72">
        <v>11889</v>
      </c>
      <c r="IC168" s="72">
        <v>22623</v>
      </c>
      <c r="ID168" s="72">
        <v>32418</v>
      </c>
      <c r="IE168" s="72">
        <v>33121</v>
      </c>
      <c r="IF168" s="72">
        <v>24676</v>
      </c>
      <c r="IG168" s="72">
        <v>83582</v>
      </c>
      <c r="IH168" s="72">
        <v>41615</v>
      </c>
      <c r="II168" s="72">
        <v>22754</v>
      </c>
      <c r="IJ168" s="72">
        <v>23597</v>
      </c>
      <c r="IK168" s="72">
        <v>159394</v>
      </c>
      <c r="IL168" s="72"/>
      <c r="IM168" s="72"/>
      <c r="IN168" s="72"/>
      <c r="IO168" s="72"/>
      <c r="IP168" s="72"/>
      <c r="IQ168" s="72"/>
      <c r="IR168" s="72"/>
      <c r="IS168" s="72"/>
      <c r="IT168" s="72">
        <v>51945</v>
      </c>
      <c r="IU168" s="73">
        <v>9.3921543101390785</v>
      </c>
      <c r="IV168" s="71">
        <v>129536</v>
      </c>
      <c r="IW168" s="72">
        <v>6025</v>
      </c>
      <c r="IX168" s="72">
        <v>3872</v>
      </c>
      <c r="IY168" s="72">
        <v>4440</v>
      </c>
      <c r="IZ168" s="72">
        <v>4040</v>
      </c>
      <c r="JA168" s="72">
        <v>6604</v>
      </c>
      <c r="JB168" s="72">
        <v>6181</v>
      </c>
      <c r="JC168" s="72">
        <v>10374</v>
      </c>
      <c r="JD168" s="72">
        <v>14708</v>
      </c>
      <c r="JE168" s="72">
        <v>14595</v>
      </c>
      <c r="JF168" s="72">
        <v>11732</v>
      </c>
      <c r="JG168" s="72">
        <v>18708</v>
      </c>
      <c r="JH168" s="72">
        <v>5357</v>
      </c>
      <c r="JI168" s="72">
        <v>2575</v>
      </c>
      <c r="JJ168" s="72">
        <v>4259</v>
      </c>
      <c r="JK168" s="72">
        <v>16066</v>
      </c>
      <c r="JL168" s="72"/>
      <c r="JM168" s="72"/>
      <c r="JN168" s="72"/>
      <c r="JO168" s="72"/>
      <c r="JP168" s="72"/>
      <c r="JQ168" s="72"/>
      <c r="JR168" s="72"/>
      <c r="JS168" s="72"/>
      <c r="JT168" s="71">
        <v>80827</v>
      </c>
      <c r="JU168" s="72">
        <v>57</v>
      </c>
      <c r="JV168" s="72">
        <v>25</v>
      </c>
      <c r="JW168" s="72">
        <v>38</v>
      </c>
      <c r="JX168" s="72">
        <v>70</v>
      </c>
      <c r="JY168" s="72">
        <v>138</v>
      </c>
      <c r="JZ168" s="72">
        <v>236</v>
      </c>
      <c r="KA168" s="72">
        <v>279</v>
      </c>
      <c r="KB168" s="72">
        <v>765</v>
      </c>
      <c r="KC168" s="72">
        <v>658</v>
      </c>
      <c r="KD168" s="72">
        <v>519</v>
      </c>
      <c r="KE168" s="72">
        <v>13133</v>
      </c>
      <c r="KF168" s="72">
        <v>11251</v>
      </c>
      <c r="KG168" s="72">
        <v>2919</v>
      </c>
      <c r="KH168" s="72">
        <v>4516</v>
      </c>
      <c r="KI168" s="72">
        <v>46223</v>
      </c>
      <c r="KJ168" s="72"/>
      <c r="KK168" s="72"/>
      <c r="KL168" s="72"/>
      <c r="KM168" s="72"/>
      <c r="KN168" s="72"/>
      <c r="KO168" s="72"/>
      <c r="KP168" s="72"/>
      <c r="KQ168" s="72"/>
      <c r="KR168" s="71">
        <v>290760</v>
      </c>
      <c r="KS168" s="72">
        <v>3876</v>
      </c>
      <c r="KT168" s="72">
        <v>2906</v>
      </c>
      <c r="KU168" s="72">
        <v>3457</v>
      </c>
      <c r="KV168" s="72">
        <v>3574</v>
      </c>
      <c r="KW168" s="72">
        <v>6332</v>
      </c>
      <c r="KX168" s="72">
        <v>5472</v>
      </c>
      <c r="KY168" s="72">
        <v>11970</v>
      </c>
      <c r="KZ168" s="72">
        <v>16945</v>
      </c>
      <c r="LA168" s="72">
        <v>17868</v>
      </c>
      <c r="LB168" s="72">
        <v>12425</v>
      </c>
      <c r="LC168" s="72">
        <v>51741</v>
      </c>
      <c r="LD168" s="72">
        <v>25007</v>
      </c>
      <c r="LE168" s="72">
        <v>17260</v>
      </c>
      <c r="LF168" s="72">
        <v>14822</v>
      </c>
      <c r="LG168" s="72">
        <v>97105</v>
      </c>
      <c r="LH168" s="72"/>
      <c r="LI168" s="72"/>
      <c r="LJ168" s="72"/>
      <c r="LK168" s="72"/>
      <c r="LL168" s="72"/>
      <c r="LM168" s="72"/>
      <c r="LN168" s="72"/>
      <c r="LO168" s="72"/>
      <c r="LP168" s="71">
        <v>1923</v>
      </c>
      <c r="LQ168" s="72">
        <v>7</v>
      </c>
      <c r="LR168" s="72">
        <v>0</v>
      </c>
      <c r="LS168" s="72">
        <v>6</v>
      </c>
      <c r="LT168" s="72">
        <v>10</v>
      </c>
      <c r="LU168" s="72">
        <v>0</v>
      </c>
      <c r="LV168" s="72">
        <v>51</v>
      </c>
      <c r="LW168" s="72">
        <v>24</v>
      </c>
      <c r="LX168" s="72">
        <v>0</v>
      </c>
      <c r="LY168" s="72">
        <v>124</v>
      </c>
      <c r="LZ168" s="72">
        <v>183</v>
      </c>
      <c r="MA168" s="72">
        <v>136</v>
      </c>
      <c r="MB168" s="72">
        <v>265</v>
      </c>
      <c r="MC168" s="72">
        <v>1117</v>
      </c>
      <c r="MD168" s="72">
        <v>0</v>
      </c>
      <c r="ME168" s="72">
        <v>0</v>
      </c>
      <c r="MF168" s="72"/>
      <c r="MG168" s="72"/>
      <c r="MH168" s="72"/>
      <c r="MI168" s="72"/>
      <c r="MJ168" s="72"/>
      <c r="MK168" s="72"/>
      <c r="ML168" s="72"/>
      <c r="MM168" s="72"/>
    </row>
    <row r="169" spans="1:351" x14ac:dyDescent="0.3">
      <c r="A169" s="67">
        <v>2000.1</v>
      </c>
      <c r="B169" s="66" t="s">
        <v>14</v>
      </c>
      <c r="C169" s="67">
        <v>2000.1</v>
      </c>
      <c r="D169" s="67"/>
      <c r="E169" s="67"/>
      <c r="F169" s="67"/>
      <c r="G169" s="67"/>
      <c r="H169" s="67"/>
      <c r="I169" s="67"/>
      <c r="J169" s="67"/>
      <c r="K169" s="67"/>
      <c r="L169" s="67"/>
      <c r="M169" s="67"/>
      <c r="N169" s="67"/>
      <c r="O169" s="67"/>
      <c r="P169" s="67"/>
      <c r="Q169" s="67"/>
      <c r="R169" s="67"/>
      <c r="S169" s="67"/>
      <c r="T169" s="67"/>
      <c r="U169" s="67"/>
      <c r="V169" s="67"/>
      <c r="W169" s="67"/>
      <c r="X169" s="67"/>
      <c r="Y169" s="67"/>
      <c r="Z169" s="67"/>
      <c r="AA169" s="67"/>
      <c r="FV169" s="67"/>
      <c r="FW169" s="67"/>
      <c r="FX169" s="67"/>
      <c r="FY169" s="67"/>
      <c r="FZ169" s="67"/>
      <c r="GA169" s="67"/>
      <c r="GB169" s="67"/>
      <c r="GC169" s="67"/>
      <c r="GD169" s="67"/>
      <c r="GE169" s="67"/>
      <c r="GF169" s="67"/>
      <c r="GG169" s="67"/>
      <c r="GH169" s="67"/>
      <c r="GI169" s="67"/>
      <c r="GJ169" s="67"/>
      <c r="GK169" s="67"/>
      <c r="GL169" s="67"/>
      <c r="GM169" s="67"/>
      <c r="GN169" s="67"/>
      <c r="GO169" s="67"/>
      <c r="GP169" s="67"/>
      <c r="GQ169" s="67"/>
      <c r="GR169" s="67"/>
      <c r="GS169" s="67"/>
      <c r="GU169" s="73" t="s">
        <v>2343</v>
      </c>
    </row>
    <row r="170" spans="1:351" x14ac:dyDescent="0.3">
      <c r="A170" s="67">
        <v>2000.11</v>
      </c>
      <c r="B170" s="66" t="s">
        <v>15</v>
      </c>
      <c r="C170" s="67">
        <v>2000.11</v>
      </c>
      <c r="D170" s="67"/>
      <c r="E170" s="67"/>
      <c r="F170" s="67"/>
      <c r="G170" s="67"/>
      <c r="H170" s="67"/>
      <c r="I170" s="67"/>
      <c r="J170" s="67"/>
      <c r="K170" s="67"/>
      <c r="L170" s="67"/>
      <c r="M170" s="67"/>
      <c r="N170" s="67"/>
      <c r="O170" s="67"/>
      <c r="P170" s="67"/>
      <c r="Q170" s="67"/>
      <c r="R170" s="67"/>
      <c r="S170" s="67"/>
      <c r="T170" s="67"/>
      <c r="U170" s="67"/>
      <c r="V170" s="67"/>
      <c r="W170" s="67"/>
      <c r="X170" s="67"/>
      <c r="Y170" s="67"/>
      <c r="Z170" s="67"/>
      <c r="AA170" s="67"/>
      <c r="FV170" s="67"/>
      <c r="FW170" s="67"/>
      <c r="FX170" s="67"/>
      <c r="FY170" s="67"/>
      <c r="FZ170" s="67"/>
      <c r="GA170" s="67"/>
      <c r="GB170" s="67"/>
      <c r="GC170" s="67"/>
      <c r="GD170" s="67"/>
      <c r="GE170" s="67"/>
      <c r="GF170" s="67"/>
      <c r="GG170" s="67"/>
      <c r="GH170" s="67"/>
      <c r="GI170" s="67"/>
      <c r="GJ170" s="67"/>
      <c r="GK170" s="67"/>
      <c r="GL170" s="67"/>
      <c r="GM170" s="67"/>
      <c r="GN170" s="67"/>
      <c r="GO170" s="67"/>
      <c r="GP170" s="67"/>
      <c r="GQ170" s="67"/>
      <c r="GR170" s="67"/>
      <c r="GS170" s="67"/>
      <c r="GU170" s="73" t="s">
        <v>2343</v>
      </c>
    </row>
    <row r="171" spans="1:351" x14ac:dyDescent="0.3">
      <c r="A171" s="67">
        <v>2000.12</v>
      </c>
      <c r="B171" s="66" t="s">
        <v>3</v>
      </c>
      <c r="C171" s="67">
        <v>2000.12</v>
      </c>
      <c r="D171" s="71">
        <v>10993333</v>
      </c>
      <c r="E171" s="71">
        <v>434407</v>
      </c>
      <c r="F171" s="71">
        <v>194224</v>
      </c>
      <c r="G171" s="71">
        <v>197633</v>
      </c>
      <c r="H171" s="71">
        <v>165441</v>
      </c>
      <c r="I171" s="71">
        <v>251865</v>
      </c>
      <c r="J171" s="71">
        <v>197275</v>
      </c>
      <c r="K171" s="71">
        <v>310225</v>
      </c>
      <c r="L171" s="71">
        <v>407165</v>
      </c>
      <c r="M171" s="71">
        <v>349851</v>
      </c>
      <c r="N171" s="71">
        <v>253958</v>
      </c>
      <c r="O171" s="71">
        <v>814930</v>
      </c>
      <c r="P171" s="71">
        <v>585755</v>
      </c>
      <c r="Q171" s="71">
        <v>315255</v>
      </c>
      <c r="R171" s="71">
        <v>192510</v>
      </c>
      <c r="S171" s="71">
        <v>5310554</v>
      </c>
      <c r="T171" s="71"/>
      <c r="U171" s="71"/>
      <c r="V171" s="71"/>
      <c r="W171" s="71"/>
      <c r="X171" s="71"/>
      <c r="Y171" s="71"/>
      <c r="Z171" s="71"/>
      <c r="AA171" s="71"/>
      <c r="AB171" s="72">
        <v>1012285</v>
      </c>
      <c r="AC171" s="73">
        <v>9.2081718983678567</v>
      </c>
      <c r="AD171" s="71">
        <v>5353318</v>
      </c>
      <c r="AE171" s="72">
        <v>10881</v>
      </c>
      <c r="AF171" s="72">
        <v>7938</v>
      </c>
      <c r="AG171" s="72">
        <v>7821</v>
      </c>
      <c r="AH171" s="72">
        <v>7118</v>
      </c>
      <c r="AI171" s="72">
        <v>13448</v>
      </c>
      <c r="AJ171" s="72">
        <v>11201</v>
      </c>
      <c r="AK171" s="72">
        <v>21147</v>
      </c>
      <c r="AL171" s="72">
        <v>34428</v>
      </c>
      <c r="AM171" s="72">
        <v>37325</v>
      </c>
      <c r="AN171" s="72">
        <v>37972</v>
      </c>
      <c r="AO171" s="72">
        <v>140395</v>
      </c>
      <c r="AP171" s="72">
        <v>157973</v>
      </c>
      <c r="AQ171" s="72">
        <v>113619</v>
      </c>
      <c r="AR171" s="72">
        <v>90540</v>
      </c>
      <c r="AS171" s="72">
        <v>4648999</v>
      </c>
      <c r="AT171" s="72"/>
      <c r="AU171" s="72"/>
      <c r="AV171" s="72"/>
      <c r="AW171" s="72"/>
      <c r="AX171" s="72"/>
      <c r="AY171" s="72"/>
      <c r="AZ171" s="72"/>
      <c r="BA171" s="72"/>
      <c r="BB171" s="72">
        <v>12513</v>
      </c>
      <c r="BC171" s="73">
        <v>0.23374288618759428</v>
      </c>
      <c r="BD171" s="71">
        <v>5640015</v>
      </c>
      <c r="BE171" s="72">
        <v>423526</v>
      </c>
      <c r="BF171" s="72">
        <v>186286</v>
      </c>
      <c r="BG171" s="72">
        <v>189812</v>
      </c>
      <c r="BH171" s="72">
        <v>158323</v>
      </c>
      <c r="BI171" s="72">
        <v>238417</v>
      </c>
      <c r="BJ171" s="72">
        <v>186074</v>
      </c>
      <c r="BK171" s="72">
        <v>289078</v>
      </c>
      <c r="BL171" s="72">
        <v>372737</v>
      </c>
      <c r="BM171" s="72">
        <v>312526</v>
      </c>
      <c r="BN171" s="72">
        <v>215986</v>
      </c>
      <c r="BO171" s="72">
        <v>674535</v>
      </c>
      <c r="BP171" s="72">
        <v>427782</v>
      </c>
      <c r="BQ171" s="72">
        <v>201636</v>
      </c>
      <c r="BR171" s="72">
        <v>101970</v>
      </c>
      <c r="BS171" s="72">
        <v>661555</v>
      </c>
      <c r="BT171" s="72"/>
      <c r="BU171" s="72"/>
      <c r="BV171" s="72"/>
      <c r="BW171" s="72"/>
      <c r="BX171" s="72"/>
      <c r="BY171" s="72"/>
      <c r="BZ171" s="72"/>
      <c r="CA171" s="72"/>
      <c r="CB171" s="72">
        <v>999772</v>
      </c>
      <c r="CC171" s="73">
        <v>17.726406756010402</v>
      </c>
      <c r="CD171" s="71">
        <v>1789581</v>
      </c>
      <c r="CE171" s="72">
        <v>359923</v>
      </c>
      <c r="CF171" s="72">
        <v>135661</v>
      </c>
      <c r="CG171" s="72">
        <v>129193</v>
      </c>
      <c r="CH171" s="72">
        <v>101307</v>
      </c>
      <c r="CI171" s="72">
        <v>131791</v>
      </c>
      <c r="CJ171" s="72">
        <v>93217</v>
      </c>
      <c r="CK171" s="72">
        <v>130280</v>
      </c>
      <c r="CL171" s="72">
        <v>139613</v>
      </c>
      <c r="CM171" s="72">
        <v>101517</v>
      </c>
      <c r="CN171" s="72">
        <v>61008</v>
      </c>
      <c r="CO171" s="72">
        <v>163799</v>
      </c>
      <c r="CP171" s="72">
        <v>96414</v>
      </c>
      <c r="CQ171" s="72">
        <v>28111</v>
      </c>
      <c r="CR171" s="72">
        <v>15049</v>
      </c>
      <c r="CS171" s="72">
        <v>102698</v>
      </c>
      <c r="CT171" s="72"/>
      <c r="CU171" s="72"/>
      <c r="CV171" s="72"/>
      <c r="CW171" s="72"/>
      <c r="CX171" s="72"/>
      <c r="CY171" s="72"/>
      <c r="CZ171" s="72"/>
      <c r="DA171" s="72"/>
      <c r="DB171" s="71">
        <v>106759</v>
      </c>
      <c r="DC171" s="72">
        <v>393</v>
      </c>
      <c r="DD171" s="72">
        <v>336</v>
      </c>
      <c r="DE171" s="72">
        <v>412</v>
      </c>
      <c r="DF171" s="72">
        <v>450</v>
      </c>
      <c r="DG171" s="72">
        <v>810</v>
      </c>
      <c r="DH171" s="72">
        <v>669</v>
      </c>
      <c r="DI171" s="72">
        <v>1396</v>
      </c>
      <c r="DJ171" s="72">
        <v>3103</v>
      </c>
      <c r="DK171" s="72">
        <v>2981</v>
      </c>
      <c r="DL171" s="72">
        <v>2110</v>
      </c>
      <c r="DM171" s="72">
        <v>39484</v>
      </c>
      <c r="DN171" s="72">
        <v>15714</v>
      </c>
      <c r="DO171" s="72">
        <v>5032</v>
      </c>
      <c r="DP171" s="72">
        <v>2493</v>
      </c>
      <c r="DQ171" s="72">
        <v>31376</v>
      </c>
      <c r="DR171" s="72"/>
      <c r="DS171" s="72"/>
      <c r="DT171" s="72"/>
      <c r="DU171" s="72"/>
      <c r="DV171" s="72"/>
      <c r="DW171" s="72"/>
      <c r="DX171" s="72"/>
      <c r="DY171" s="72"/>
      <c r="DZ171" s="71">
        <v>2743903</v>
      </c>
      <c r="EA171" s="72">
        <v>63210</v>
      </c>
      <c r="EB171" s="72">
        <v>50289</v>
      </c>
      <c r="EC171" s="72">
        <v>60207</v>
      </c>
      <c r="ED171" s="72">
        <v>56566</v>
      </c>
      <c r="EE171" s="72">
        <v>105816</v>
      </c>
      <c r="EF171" s="72">
        <v>92188</v>
      </c>
      <c r="EG171" s="72">
        <v>157402</v>
      </c>
      <c r="EH171" s="72">
        <v>230021</v>
      </c>
      <c r="EI171" s="72">
        <v>208028</v>
      </c>
      <c r="EJ171" s="72">
        <v>152868</v>
      </c>
      <c r="EK171" s="72">
        <v>471252</v>
      </c>
      <c r="EL171" s="72">
        <v>315654</v>
      </c>
      <c r="EM171" s="72">
        <v>168493</v>
      </c>
      <c r="EN171" s="72">
        <v>84428</v>
      </c>
      <c r="EO171" s="72">
        <v>527481</v>
      </c>
      <c r="EP171" s="72"/>
      <c r="EQ171" s="72"/>
      <c r="ER171" s="72"/>
      <c r="ES171" s="72"/>
      <c r="ET171" s="72"/>
      <c r="EU171" s="72"/>
      <c r="EV171" s="72"/>
      <c r="EW171" s="72"/>
      <c r="EX171" s="71">
        <v>6697</v>
      </c>
      <c r="EY171" s="72">
        <v>724</v>
      </c>
      <c r="EZ171" s="72">
        <v>19</v>
      </c>
      <c r="FA171" s="72">
        <v>39</v>
      </c>
      <c r="FB171" s="72">
        <v>32</v>
      </c>
      <c r="FC171" s="72">
        <v>47</v>
      </c>
      <c r="FD171" s="72">
        <v>84</v>
      </c>
      <c r="FE171" s="72">
        <v>23</v>
      </c>
      <c r="FF171" s="72">
        <v>34</v>
      </c>
      <c r="FG171" s="72">
        <v>180</v>
      </c>
      <c r="FH171" s="72">
        <v>81</v>
      </c>
      <c r="FI171" s="72">
        <v>157</v>
      </c>
      <c r="FJ171" s="72">
        <v>4119</v>
      </c>
      <c r="FK171" s="72">
        <v>1158</v>
      </c>
      <c r="FL171" s="72">
        <v>0</v>
      </c>
      <c r="FM171" s="72">
        <v>0</v>
      </c>
      <c r="FN171" s="72"/>
      <c r="FO171" s="72"/>
      <c r="FP171" s="72"/>
      <c r="FQ171" s="72"/>
      <c r="FR171" s="72"/>
      <c r="FS171" s="72"/>
      <c r="FT171" s="72"/>
      <c r="FU171" s="72"/>
      <c r="FV171" s="71">
        <v>657946</v>
      </c>
      <c r="FW171" s="71">
        <v>9751</v>
      </c>
      <c r="FX171" s="71">
        <v>6724</v>
      </c>
      <c r="FY171" s="71">
        <v>7656</v>
      </c>
      <c r="FZ171" s="71">
        <v>7802</v>
      </c>
      <c r="GA171" s="71">
        <v>13316</v>
      </c>
      <c r="GB171" s="71">
        <v>12160</v>
      </c>
      <c r="GC171" s="71">
        <v>20604</v>
      </c>
      <c r="GD171" s="71">
        <v>33628</v>
      </c>
      <c r="GE171" s="71">
        <v>37543</v>
      </c>
      <c r="GF171" s="71">
        <v>22446</v>
      </c>
      <c r="GG171" s="71">
        <v>101180</v>
      </c>
      <c r="GH171" s="71">
        <v>75583</v>
      </c>
      <c r="GI171" s="71">
        <v>30103</v>
      </c>
      <c r="GJ171" s="71">
        <v>23454</v>
      </c>
      <c r="GK171" s="71">
        <v>226345</v>
      </c>
      <c r="GL171" s="71"/>
      <c r="GM171" s="71"/>
      <c r="GN171" s="71"/>
      <c r="GO171" s="71"/>
      <c r="GP171" s="71"/>
      <c r="GQ171" s="71"/>
      <c r="GR171" s="71"/>
      <c r="GS171" s="71"/>
      <c r="GT171" s="72">
        <v>29651</v>
      </c>
      <c r="GU171" s="73">
        <v>4.5066008456621054</v>
      </c>
      <c r="GV171" s="71">
        <v>102077</v>
      </c>
      <c r="GW171" s="72">
        <v>129</v>
      </c>
      <c r="GX171" s="72">
        <v>51</v>
      </c>
      <c r="GY171" s="72">
        <v>72</v>
      </c>
      <c r="GZ171" s="72">
        <v>24</v>
      </c>
      <c r="HA171" s="72">
        <v>79</v>
      </c>
      <c r="HB171" s="72">
        <v>19</v>
      </c>
      <c r="HC171" s="72">
        <v>207</v>
      </c>
      <c r="HD171" s="72">
        <v>293</v>
      </c>
      <c r="HE171" s="72">
        <v>654</v>
      </c>
      <c r="HF171" s="72">
        <v>543</v>
      </c>
      <c r="HG171" s="72">
        <v>2277</v>
      </c>
      <c r="HH171" s="72">
        <v>4107</v>
      </c>
      <c r="HI171" s="72">
        <v>2530</v>
      </c>
      <c r="HJ171" s="72">
        <v>0</v>
      </c>
      <c r="HK171" s="72">
        <v>88397</v>
      </c>
      <c r="HL171" s="72"/>
      <c r="HM171" s="72"/>
      <c r="HN171" s="72"/>
      <c r="HO171" s="72"/>
      <c r="HP171" s="72"/>
      <c r="HQ171" s="72"/>
      <c r="HR171" s="72"/>
      <c r="HS171" s="72"/>
      <c r="HT171" s="72">
        <v>2695</v>
      </c>
      <c r="HU171" s="73">
        <v>2.6401637979172587</v>
      </c>
      <c r="HV171" s="71">
        <v>555869</v>
      </c>
      <c r="HW171" s="72">
        <v>9622</v>
      </c>
      <c r="HX171" s="72">
        <v>6673</v>
      </c>
      <c r="HY171" s="72">
        <v>7584</v>
      </c>
      <c r="HZ171" s="72">
        <v>7778</v>
      </c>
      <c r="IA171" s="72">
        <v>13237</v>
      </c>
      <c r="IB171" s="72">
        <v>12141</v>
      </c>
      <c r="IC171" s="72">
        <v>20397</v>
      </c>
      <c r="ID171" s="72">
        <v>33335</v>
      </c>
      <c r="IE171" s="72">
        <v>36889</v>
      </c>
      <c r="IF171" s="72">
        <v>21903</v>
      </c>
      <c r="IG171" s="72">
        <v>98903</v>
      </c>
      <c r="IH171" s="72">
        <v>71476</v>
      </c>
      <c r="II171" s="72">
        <v>27573</v>
      </c>
      <c r="IJ171" s="72">
        <v>23454</v>
      </c>
      <c r="IK171" s="72">
        <v>137948</v>
      </c>
      <c r="IL171" s="72"/>
      <c r="IM171" s="72"/>
      <c r="IN171" s="72"/>
      <c r="IO171" s="72"/>
      <c r="IP171" s="72"/>
      <c r="IQ171" s="72"/>
      <c r="IR171" s="72"/>
      <c r="IS171" s="72"/>
      <c r="IT171" s="72">
        <v>26956</v>
      </c>
      <c r="IU171" s="73">
        <v>4.8493440001151349</v>
      </c>
      <c r="IV171" s="71">
        <v>141633</v>
      </c>
      <c r="IW171" s="72">
        <v>5849</v>
      </c>
      <c r="IX171" s="72">
        <v>3883</v>
      </c>
      <c r="IY171" s="72">
        <v>4237</v>
      </c>
      <c r="IZ171" s="72">
        <v>4131</v>
      </c>
      <c r="JA171" s="72">
        <v>6541</v>
      </c>
      <c r="JB171" s="72">
        <v>5956</v>
      </c>
      <c r="JC171" s="72">
        <v>9345</v>
      </c>
      <c r="JD171" s="72">
        <v>14215</v>
      </c>
      <c r="JE171" s="72">
        <v>14630</v>
      </c>
      <c r="JF171" s="72">
        <v>6658</v>
      </c>
      <c r="JG171" s="72">
        <v>25589</v>
      </c>
      <c r="JH171" s="72">
        <v>13598</v>
      </c>
      <c r="JI171" s="72">
        <v>6234</v>
      </c>
      <c r="JJ171" s="72">
        <v>8058</v>
      </c>
      <c r="JK171" s="72">
        <v>12709</v>
      </c>
      <c r="JL171" s="72"/>
      <c r="JM171" s="72"/>
      <c r="JN171" s="72"/>
      <c r="JO171" s="72"/>
      <c r="JP171" s="72"/>
      <c r="JQ171" s="72"/>
      <c r="JR171" s="72"/>
      <c r="JS171" s="72"/>
      <c r="JT171" s="71">
        <v>71275</v>
      </c>
      <c r="JU171" s="72">
        <v>40</v>
      </c>
      <c r="JV171" s="72">
        <v>23</v>
      </c>
      <c r="JW171" s="72">
        <v>37</v>
      </c>
      <c r="JX171" s="72">
        <v>104</v>
      </c>
      <c r="JY171" s="72">
        <v>207</v>
      </c>
      <c r="JZ171" s="72">
        <v>197</v>
      </c>
      <c r="KA171" s="72">
        <v>227</v>
      </c>
      <c r="KB171" s="72">
        <v>512</v>
      </c>
      <c r="KC171" s="72">
        <v>860</v>
      </c>
      <c r="KD171" s="72">
        <v>508</v>
      </c>
      <c r="KE171" s="72">
        <v>19443</v>
      </c>
      <c r="KF171" s="72">
        <v>13625</v>
      </c>
      <c r="KG171" s="72">
        <v>2830</v>
      </c>
      <c r="KH171" s="72">
        <v>3423</v>
      </c>
      <c r="KI171" s="72">
        <v>29239</v>
      </c>
      <c r="KJ171" s="72"/>
      <c r="KK171" s="72"/>
      <c r="KL171" s="72"/>
      <c r="KM171" s="72"/>
      <c r="KN171" s="72"/>
      <c r="KO171" s="72"/>
      <c r="KP171" s="72"/>
      <c r="KQ171" s="72"/>
      <c r="KR171" s="71">
        <v>316005</v>
      </c>
      <c r="KS171" s="72">
        <v>3733</v>
      </c>
      <c r="KT171" s="72">
        <v>2767</v>
      </c>
      <c r="KU171" s="72">
        <v>3310</v>
      </c>
      <c r="KV171" s="72">
        <v>3543</v>
      </c>
      <c r="KW171" s="72">
        <v>6489</v>
      </c>
      <c r="KX171" s="72">
        <v>5988</v>
      </c>
      <c r="KY171" s="72">
        <v>10825</v>
      </c>
      <c r="KZ171" s="72">
        <v>18608</v>
      </c>
      <c r="LA171" s="72">
        <v>21399</v>
      </c>
      <c r="LB171" s="72">
        <v>14737</v>
      </c>
      <c r="LC171" s="72">
        <v>53871</v>
      </c>
      <c r="LD171" s="72">
        <v>44253</v>
      </c>
      <c r="LE171" s="72">
        <v>18509</v>
      </c>
      <c r="LF171" s="72">
        <v>11973</v>
      </c>
      <c r="LG171" s="72">
        <v>96000</v>
      </c>
      <c r="LH171" s="72"/>
      <c r="LI171" s="72"/>
      <c r="LJ171" s="72"/>
      <c r="LK171" s="72"/>
      <c r="LL171" s="72"/>
      <c r="LM171" s="72"/>
      <c r="LN171" s="72"/>
      <c r="LO171" s="72"/>
      <c r="LP171" s="71">
        <v>28059</v>
      </c>
      <c r="LQ171" s="72">
        <v>5</v>
      </c>
      <c r="LR171" s="72">
        <v>13</v>
      </c>
      <c r="LS171" s="72">
        <v>0</v>
      </c>
      <c r="LT171" s="72">
        <v>18</v>
      </c>
      <c r="LU171" s="72">
        <v>12</v>
      </c>
      <c r="LV171" s="72">
        <v>16</v>
      </c>
      <c r="LW171" s="72">
        <v>23</v>
      </c>
      <c r="LX171" s="72">
        <v>32</v>
      </c>
      <c r="LY171" s="72">
        <v>0</v>
      </c>
      <c r="LZ171" s="72">
        <v>0</v>
      </c>
      <c r="MA171" s="72">
        <v>106</v>
      </c>
      <c r="MB171" s="72">
        <v>517</v>
      </c>
      <c r="MC171" s="72">
        <v>0</v>
      </c>
      <c r="MD171" s="72">
        <v>867</v>
      </c>
      <c r="ME171" s="72">
        <v>26450</v>
      </c>
      <c r="MF171" s="72"/>
      <c r="MG171" s="72"/>
      <c r="MH171" s="72"/>
      <c r="MI171" s="72"/>
      <c r="MJ171" s="72"/>
      <c r="MK171" s="72"/>
      <c r="ML171" s="72"/>
      <c r="MM171" s="72"/>
    </row>
    <row r="172" spans="1:351" x14ac:dyDescent="0.3">
      <c r="A172" s="67">
        <v>2000.13</v>
      </c>
      <c r="B172" s="66" t="s">
        <v>4</v>
      </c>
      <c r="C172" s="67">
        <v>2000.13</v>
      </c>
      <c r="D172" s="67"/>
      <c r="E172" s="67"/>
      <c r="F172" s="67"/>
      <c r="G172" s="67"/>
      <c r="H172" s="67"/>
      <c r="I172" s="67"/>
      <c r="J172" s="67"/>
      <c r="K172" s="67"/>
      <c r="L172" s="67"/>
      <c r="M172" s="67"/>
      <c r="N172" s="67"/>
      <c r="O172" s="67"/>
      <c r="P172" s="67"/>
      <c r="Q172" s="67"/>
      <c r="R172" s="67"/>
      <c r="S172" s="67"/>
      <c r="T172" s="67"/>
      <c r="U172" s="67"/>
      <c r="V172" s="67"/>
      <c r="W172" s="67"/>
      <c r="X172" s="67"/>
      <c r="Y172" s="67"/>
      <c r="Z172" s="67"/>
      <c r="AA172" s="67"/>
      <c r="FV172" s="67"/>
      <c r="FW172" s="67"/>
      <c r="FX172" s="67"/>
      <c r="FY172" s="67"/>
      <c r="FZ172" s="67"/>
      <c r="GA172" s="67"/>
      <c r="GB172" s="67"/>
      <c r="GC172" s="67"/>
      <c r="GD172" s="67"/>
      <c r="GE172" s="67"/>
      <c r="GF172" s="67"/>
      <c r="GG172" s="67"/>
      <c r="GH172" s="67"/>
      <c r="GI172" s="67"/>
      <c r="GJ172" s="67"/>
      <c r="GK172" s="67"/>
      <c r="GL172" s="67"/>
      <c r="GM172" s="67"/>
      <c r="GN172" s="67"/>
      <c r="GO172" s="67"/>
      <c r="GP172" s="67"/>
      <c r="GQ172" s="67"/>
      <c r="GR172" s="67"/>
      <c r="GS172" s="67"/>
    </row>
    <row r="173" spans="1:351" x14ac:dyDescent="0.3">
      <c r="A173" s="68">
        <v>2001.01</v>
      </c>
      <c r="B173" s="70" t="s">
        <v>5</v>
      </c>
      <c r="C173" s="67">
        <v>2001.01</v>
      </c>
      <c r="D173" s="67"/>
      <c r="E173" s="67"/>
      <c r="F173" s="67"/>
      <c r="G173" s="67"/>
      <c r="H173" s="67"/>
      <c r="I173" s="67"/>
      <c r="J173" s="67"/>
      <c r="K173" s="67"/>
      <c r="L173" s="67"/>
      <c r="M173" s="67"/>
      <c r="N173" s="67"/>
      <c r="O173" s="67"/>
      <c r="P173" s="67"/>
      <c r="Q173" s="67"/>
      <c r="R173" s="67"/>
      <c r="S173" s="67"/>
      <c r="T173" s="67"/>
      <c r="U173" s="67"/>
      <c r="V173" s="67"/>
      <c r="W173" s="67"/>
      <c r="X173" s="67"/>
      <c r="Y173" s="67"/>
      <c r="Z173" s="67"/>
      <c r="AA173" s="67"/>
    </row>
    <row r="174" spans="1:351" x14ac:dyDescent="0.3">
      <c r="A174" s="67">
        <v>2001.02</v>
      </c>
      <c r="B174" s="66" t="s">
        <v>6</v>
      </c>
      <c r="C174" s="67">
        <v>2001.02</v>
      </c>
      <c r="D174" s="67"/>
      <c r="E174" s="67"/>
      <c r="F174" s="67"/>
      <c r="G174" s="67"/>
      <c r="H174" s="67"/>
      <c r="I174" s="67"/>
      <c r="J174" s="67"/>
      <c r="K174" s="67"/>
      <c r="L174" s="67"/>
      <c r="M174" s="67"/>
      <c r="N174" s="67"/>
      <c r="O174" s="67"/>
      <c r="P174" s="67"/>
      <c r="Q174" s="67"/>
      <c r="R174" s="67"/>
      <c r="S174" s="67"/>
      <c r="T174" s="67"/>
      <c r="U174" s="67"/>
      <c r="V174" s="67"/>
      <c r="W174" s="67"/>
      <c r="X174" s="67"/>
      <c r="Y174" s="67"/>
      <c r="Z174" s="67"/>
      <c r="AA174" s="67"/>
    </row>
    <row r="175" spans="1:351" x14ac:dyDescent="0.3">
      <c r="A175" s="67">
        <v>2001.03</v>
      </c>
      <c r="B175" s="66" t="s">
        <v>7</v>
      </c>
      <c r="C175" s="67">
        <v>2001.03</v>
      </c>
      <c r="D175" s="71">
        <v>10278530</v>
      </c>
      <c r="E175" s="71">
        <v>507176</v>
      </c>
      <c r="F175" s="71">
        <v>187881</v>
      </c>
      <c r="G175" s="71">
        <v>188556</v>
      </c>
      <c r="H175" s="71">
        <v>155091</v>
      </c>
      <c r="I175" s="71">
        <v>231457</v>
      </c>
      <c r="J175" s="71">
        <v>187402</v>
      </c>
      <c r="K175" s="71">
        <v>308062</v>
      </c>
      <c r="L175" s="71">
        <v>385562</v>
      </c>
      <c r="M175" s="71">
        <v>324462</v>
      </c>
      <c r="N175" s="71">
        <v>237448</v>
      </c>
      <c r="O175" s="71">
        <v>780326</v>
      </c>
      <c r="P175" s="71">
        <v>524463</v>
      </c>
      <c r="Q175" s="71">
        <v>298899</v>
      </c>
      <c r="R175" s="71">
        <v>235180</v>
      </c>
      <c r="S175" s="71">
        <v>4285115</v>
      </c>
      <c r="T175" s="71"/>
      <c r="U175" s="71"/>
      <c r="V175" s="71"/>
      <c r="W175" s="71"/>
      <c r="X175" s="71"/>
      <c r="Y175" s="71"/>
      <c r="Z175" s="71"/>
      <c r="AA175" s="71"/>
      <c r="AB175" s="72">
        <v>1441450</v>
      </c>
      <c r="AC175" s="73">
        <v>14.023892521595988</v>
      </c>
      <c r="AD175" s="71">
        <v>4713165</v>
      </c>
      <c r="AE175" s="72">
        <v>11853</v>
      </c>
      <c r="AF175" s="72">
        <v>7916</v>
      </c>
      <c r="AG175" s="72">
        <v>7731</v>
      </c>
      <c r="AH175" s="72">
        <v>6960</v>
      </c>
      <c r="AI175" s="72">
        <v>13694</v>
      </c>
      <c r="AJ175" s="72">
        <v>11047</v>
      </c>
      <c r="AK175" s="72">
        <v>20017</v>
      </c>
      <c r="AL175" s="72">
        <v>35298</v>
      </c>
      <c r="AM175" s="72">
        <v>40831</v>
      </c>
      <c r="AN175" s="72">
        <v>36452</v>
      </c>
      <c r="AO175" s="72">
        <v>128992</v>
      </c>
      <c r="AP175" s="72">
        <v>139029</v>
      </c>
      <c r="AQ175" s="72">
        <v>110773</v>
      </c>
      <c r="AR175" s="72">
        <v>96029</v>
      </c>
      <c r="AS175" s="72">
        <v>3255305</v>
      </c>
      <c r="AT175" s="72"/>
      <c r="AU175" s="72"/>
      <c r="AV175" s="72"/>
      <c r="AW175" s="72"/>
      <c r="AX175" s="72"/>
      <c r="AY175" s="72"/>
      <c r="AZ175" s="72"/>
      <c r="BA175" s="72"/>
      <c r="BB175" s="72">
        <v>791238</v>
      </c>
      <c r="BC175" s="73">
        <v>16.787827288032563</v>
      </c>
      <c r="BD175" s="71">
        <v>5565365</v>
      </c>
      <c r="BE175" s="72">
        <v>495323</v>
      </c>
      <c r="BF175" s="72">
        <v>179965</v>
      </c>
      <c r="BG175" s="72">
        <v>180825</v>
      </c>
      <c r="BH175" s="72">
        <v>148131</v>
      </c>
      <c r="BI175" s="72">
        <v>217763</v>
      </c>
      <c r="BJ175" s="72">
        <v>176355</v>
      </c>
      <c r="BK175" s="72">
        <v>288045</v>
      </c>
      <c r="BL175" s="72">
        <v>350264</v>
      </c>
      <c r="BM175" s="72">
        <v>283631</v>
      </c>
      <c r="BN175" s="72">
        <v>200996</v>
      </c>
      <c r="BO175" s="72">
        <v>651334</v>
      </c>
      <c r="BP175" s="72">
        <v>385434</v>
      </c>
      <c r="BQ175" s="72">
        <v>188126</v>
      </c>
      <c r="BR175" s="72">
        <v>139151</v>
      </c>
      <c r="BS175" s="72">
        <v>1029810</v>
      </c>
      <c r="BT175" s="72"/>
      <c r="BU175" s="72"/>
      <c r="BV175" s="72"/>
      <c r="BW175" s="72"/>
      <c r="BX175" s="72"/>
      <c r="BY175" s="72"/>
      <c r="BZ175" s="72"/>
      <c r="CA175" s="72"/>
      <c r="CB175" s="72">
        <v>650212</v>
      </c>
      <c r="CC175" s="73">
        <v>11.683186996719892</v>
      </c>
      <c r="CD175" s="71">
        <v>1733394</v>
      </c>
      <c r="CE175" s="72">
        <v>429211</v>
      </c>
      <c r="CF175" s="72">
        <v>129169</v>
      </c>
      <c r="CG175" s="72">
        <v>119617</v>
      </c>
      <c r="CH175" s="72">
        <v>90977</v>
      </c>
      <c r="CI175" s="72">
        <v>115334</v>
      </c>
      <c r="CJ175" s="72">
        <v>85729</v>
      </c>
      <c r="CK175" s="72">
        <v>132961</v>
      </c>
      <c r="CL175" s="72">
        <v>122223</v>
      </c>
      <c r="CM175" s="72">
        <v>82073</v>
      </c>
      <c r="CN175" s="72">
        <v>52144</v>
      </c>
      <c r="CO175" s="72">
        <v>162020</v>
      </c>
      <c r="CP175" s="72">
        <v>70186</v>
      </c>
      <c r="CQ175" s="72">
        <v>27507</v>
      </c>
      <c r="CR175" s="72">
        <v>23629</v>
      </c>
      <c r="CS175" s="72">
        <v>90614</v>
      </c>
      <c r="CT175" s="72"/>
      <c r="CU175" s="72"/>
      <c r="CV175" s="72"/>
      <c r="CW175" s="72"/>
      <c r="CX175" s="72"/>
      <c r="CY175" s="72"/>
      <c r="CZ175" s="72"/>
      <c r="DA175" s="72"/>
      <c r="DB175" s="71">
        <v>109616</v>
      </c>
      <c r="DC175" s="72">
        <v>365</v>
      </c>
      <c r="DD175" s="72">
        <v>328</v>
      </c>
      <c r="DE175" s="72">
        <v>513</v>
      </c>
      <c r="DF175" s="72">
        <v>408</v>
      </c>
      <c r="DG175" s="72">
        <v>851</v>
      </c>
      <c r="DH175" s="72">
        <v>1002</v>
      </c>
      <c r="DI175" s="72">
        <v>1368</v>
      </c>
      <c r="DJ175" s="72">
        <v>2957</v>
      </c>
      <c r="DK175" s="72">
        <v>2931</v>
      </c>
      <c r="DL175" s="72">
        <v>2300</v>
      </c>
      <c r="DM175" s="72">
        <v>39354</v>
      </c>
      <c r="DN175" s="72">
        <v>15392</v>
      </c>
      <c r="DO175" s="72">
        <v>7117</v>
      </c>
      <c r="DP175" s="72">
        <v>3543</v>
      </c>
      <c r="DQ175" s="72">
        <v>31187</v>
      </c>
      <c r="DR175" s="72"/>
      <c r="DS175" s="72"/>
      <c r="DT175" s="72"/>
      <c r="DU175" s="72"/>
      <c r="DV175" s="72"/>
      <c r="DW175" s="72"/>
      <c r="DX175" s="72"/>
      <c r="DY175" s="72"/>
      <c r="DZ175" s="71">
        <v>3072143</v>
      </c>
      <c r="EA175" s="72">
        <v>65747</v>
      </c>
      <c r="EB175" s="72">
        <v>50468</v>
      </c>
      <c r="EC175" s="72">
        <v>60695</v>
      </c>
      <c r="ED175" s="72">
        <v>56746</v>
      </c>
      <c r="EE175" s="72">
        <v>101578</v>
      </c>
      <c r="EF175" s="72">
        <v>89624</v>
      </c>
      <c r="EG175" s="72">
        <v>153716</v>
      </c>
      <c r="EH175" s="72">
        <v>225084</v>
      </c>
      <c r="EI175" s="72">
        <v>198627</v>
      </c>
      <c r="EJ175" s="72">
        <v>146552</v>
      </c>
      <c r="EK175" s="72">
        <v>449960</v>
      </c>
      <c r="EL175" s="72">
        <v>299856</v>
      </c>
      <c r="EM175" s="72">
        <v>153502</v>
      </c>
      <c r="EN175" s="72">
        <v>111979</v>
      </c>
      <c r="EO175" s="72">
        <v>908009</v>
      </c>
      <c r="EP175" s="72"/>
      <c r="EQ175" s="72"/>
      <c r="ER175" s="72"/>
      <c r="ES175" s="72"/>
      <c r="ET175" s="72"/>
      <c r="EU175" s="72"/>
      <c r="EV175" s="72"/>
      <c r="EW175" s="72"/>
      <c r="EX175" s="71">
        <v>7213</v>
      </c>
      <c r="EY175" s="72">
        <v>40</v>
      </c>
      <c r="EZ175" s="72">
        <v>7</v>
      </c>
      <c r="FA175" s="72">
        <v>23</v>
      </c>
      <c r="FB175" s="72">
        <v>8</v>
      </c>
      <c r="FC175" s="72">
        <v>78</v>
      </c>
      <c r="FD175" s="72">
        <v>74</v>
      </c>
      <c r="FE175" s="72">
        <v>48</v>
      </c>
      <c r="FF175" s="72">
        <v>177</v>
      </c>
      <c r="FG175" s="72">
        <v>0</v>
      </c>
      <c r="FH175" s="72">
        <v>1062</v>
      </c>
      <c r="FI175" s="72">
        <v>578</v>
      </c>
      <c r="FJ175" s="72">
        <v>1264</v>
      </c>
      <c r="FK175" s="72">
        <v>712</v>
      </c>
      <c r="FL175" s="72">
        <v>3142</v>
      </c>
      <c r="FM175" s="72">
        <v>0</v>
      </c>
      <c r="FN175" s="72"/>
      <c r="FO175" s="72"/>
      <c r="FP175" s="72"/>
      <c r="FQ175" s="72"/>
      <c r="FR175" s="72"/>
      <c r="FS175" s="72"/>
      <c r="FT175" s="72"/>
      <c r="FU175" s="72"/>
      <c r="FV175" s="71">
        <v>666087</v>
      </c>
      <c r="FW175" s="71">
        <v>16205</v>
      </c>
      <c r="FX175" s="71">
        <v>6857</v>
      </c>
      <c r="FY175" s="71">
        <v>7748</v>
      </c>
      <c r="FZ175" s="71">
        <v>7537</v>
      </c>
      <c r="GA175" s="71">
        <v>13543</v>
      </c>
      <c r="GB175" s="71">
        <v>12947</v>
      </c>
      <c r="GC175" s="71">
        <v>20570</v>
      </c>
      <c r="GD175" s="71">
        <v>34129</v>
      </c>
      <c r="GE175" s="71">
        <v>29851</v>
      </c>
      <c r="GF175" s="71">
        <v>22975</v>
      </c>
      <c r="GG175" s="71">
        <v>94758</v>
      </c>
      <c r="GH175" s="71">
        <v>68945</v>
      </c>
      <c r="GI175" s="71">
        <v>35053</v>
      </c>
      <c r="GJ175" s="71">
        <v>29132</v>
      </c>
      <c r="GK175" s="71">
        <v>254019</v>
      </c>
      <c r="GL175" s="71"/>
      <c r="GM175" s="71"/>
      <c r="GN175" s="71"/>
      <c r="GO175" s="71"/>
      <c r="GP175" s="71"/>
      <c r="GQ175" s="71"/>
      <c r="GR175" s="71"/>
      <c r="GS175" s="71"/>
      <c r="GT175" s="72">
        <v>11818</v>
      </c>
      <c r="GU175" s="73">
        <v>1.774242704031155</v>
      </c>
      <c r="GV175" s="71">
        <v>104986</v>
      </c>
      <c r="GW175" s="72">
        <v>49</v>
      </c>
      <c r="GX175" s="72">
        <v>49</v>
      </c>
      <c r="GY175" s="72">
        <v>38</v>
      </c>
      <c r="GZ175" s="72">
        <v>52</v>
      </c>
      <c r="HA175" s="72">
        <v>114</v>
      </c>
      <c r="HB175" s="72">
        <v>75</v>
      </c>
      <c r="HC175" s="72">
        <v>190</v>
      </c>
      <c r="HD175" s="72">
        <v>323</v>
      </c>
      <c r="HE175" s="72">
        <v>438</v>
      </c>
      <c r="HF175" s="72">
        <v>725</v>
      </c>
      <c r="HG175" s="72">
        <v>3568</v>
      </c>
      <c r="HH175" s="72">
        <v>2717</v>
      </c>
      <c r="HI175" s="72">
        <v>1343</v>
      </c>
      <c r="HJ175" s="72">
        <v>2704</v>
      </c>
      <c r="HK175" s="72">
        <v>90842</v>
      </c>
      <c r="HL175" s="72"/>
      <c r="HM175" s="72"/>
      <c r="HN175" s="72"/>
      <c r="HO175" s="72"/>
      <c r="HP175" s="72"/>
      <c r="HQ175" s="72"/>
      <c r="HR175" s="72"/>
      <c r="HS175" s="72"/>
      <c r="HT175" s="72">
        <v>1759</v>
      </c>
      <c r="HU175" s="73">
        <v>1.6754614901034426</v>
      </c>
      <c r="HV175" s="71">
        <v>561101</v>
      </c>
      <c r="HW175" s="72">
        <v>16156</v>
      </c>
      <c r="HX175" s="72">
        <v>6808</v>
      </c>
      <c r="HY175" s="72">
        <v>7710</v>
      </c>
      <c r="HZ175" s="72">
        <v>7485</v>
      </c>
      <c r="IA175" s="72">
        <v>13429</v>
      </c>
      <c r="IB175" s="72">
        <v>12872</v>
      </c>
      <c r="IC175" s="72">
        <v>20380</v>
      </c>
      <c r="ID175" s="72">
        <v>33806</v>
      </c>
      <c r="IE175" s="72">
        <v>29413</v>
      </c>
      <c r="IF175" s="72">
        <v>22250</v>
      </c>
      <c r="IG175" s="72">
        <v>91190</v>
      </c>
      <c r="IH175" s="72">
        <v>66228</v>
      </c>
      <c r="II175" s="72">
        <v>33710</v>
      </c>
      <c r="IJ175" s="72">
        <v>26428</v>
      </c>
      <c r="IK175" s="72">
        <v>163177</v>
      </c>
      <c r="IL175" s="72"/>
      <c r="IM175" s="72"/>
      <c r="IN175" s="72"/>
      <c r="IO175" s="72"/>
      <c r="IP175" s="72"/>
      <c r="IQ175" s="72"/>
      <c r="IR175" s="72"/>
      <c r="IS175" s="72"/>
      <c r="IT175" s="72">
        <v>10059</v>
      </c>
      <c r="IU175" s="73">
        <v>1.7927253738631725</v>
      </c>
      <c r="IV175" s="71">
        <v>138002</v>
      </c>
      <c r="IW175" s="72">
        <v>12320</v>
      </c>
      <c r="IX175" s="72">
        <v>3910</v>
      </c>
      <c r="IY175" s="72">
        <v>4315</v>
      </c>
      <c r="IZ175" s="72">
        <v>4154</v>
      </c>
      <c r="JA175" s="72">
        <v>6615</v>
      </c>
      <c r="JB175" s="72">
        <v>6697</v>
      </c>
      <c r="JC175" s="72">
        <v>10058</v>
      </c>
      <c r="JD175" s="72">
        <v>15272</v>
      </c>
      <c r="JE175" s="72">
        <v>10872</v>
      </c>
      <c r="JF175" s="72">
        <v>8403</v>
      </c>
      <c r="JG175" s="72">
        <v>23505</v>
      </c>
      <c r="JH175" s="72">
        <v>9558</v>
      </c>
      <c r="JI175" s="72">
        <v>6801</v>
      </c>
      <c r="JJ175" s="72">
        <v>5724</v>
      </c>
      <c r="JK175" s="72">
        <v>9798</v>
      </c>
      <c r="JL175" s="72"/>
      <c r="JM175" s="72"/>
      <c r="JN175" s="72"/>
      <c r="JO175" s="72"/>
      <c r="JP175" s="72"/>
      <c r="JQ175" s="72"/>
      <c r="JR175" s="72"/>
      <c r="JS175" s="72"/>
      <c r="JT175" s="71">
        <v>71768</v>
      </c>
      <c r="JU175" s="72">
        <v>52</v>
      </c>
      <c r="JV175" s="72">
        <v>50</v>
      </c>
      <c r="JW175" s="72">
        <v>64</v>
      </c>
      <c r="JX175" s="72">
        <v>89</v>
      </c>
      <c r="JY175" s="72">
        <v>100</v>
      </c>
      <c r="JZ175" s="72">
        <v>157</v>
      </c>
      <c r="KA175" s="72">
        <v>262</v>
      </c>
      <c r="KB175" s="72">
        <v>595</v>
      </c>
      <c r="KC175" s="72">
        <v>810</v>
      </c>
      <c r="KD175" s="72">
        <v>167</v>
      </c>
      <c r="KE175" s="72">
        <v>15472</v>
      </c>
      <c r="KF175" s="72">
        <v>15173</v>
      </c>
      <c r="KG175" s="72">
        <v>3862</v>
      </c>
      <c r="KH175" s="72">
        <v>888</v>
      </c>
      <c r="KI175" s="72">
        <v>34027</v>
      </c>
      <c r="KJ175" s="72"/>
      <c r="KK175" s="72"/>
      <c r="KL175" s="72"/>
      <c r="KM175" s="72"/>
      <c r="KN175" s="72"/>
      <c r="KO175" s="72"/>
      <c r="KP175" s="72"/>
      <c r="KQ175" s="72"/>
      <c r="KR175" s="71">
        <v>341272</v>
      </c>
      <c r="KS175" s="72">
        <v>3784</v>
      </c>
      <c r="KT175" s="72">
        <v>2848</v>
      </c>
      <c r="KU175" s="72">
        <v>3331</v>
      </c>
      <c r="KV175" s="72">
        <v>3242</v>
      </c>
      <c r="KW175" s="72">
        <v>6714</v>
      </c>
      <c r="KX175" s="72">
        <v>6018</v>
      </c>
      <c r="KY175" s="72">
        <v>10060</v>
      </c>
      <c r="KZ175" s="72">
        <v>17939</v>
      </c>
      <c r="LA175" s="72">
        <v>17731</v>
      </c>
      <c r="LB175" s="72">
        <v>13680</v>
      </c>
      <c r="LC175" s="72">
        <v>52213</v>
      </c>
      <c r="LD175" s="72">
        <v>41497</v>
      </c>
      <c r="LE175" s="72">
        <v>23047</v>
      </c>
      <c r="LF175" s="72">
        <v>19816</v>
      </c>
      <c r="LG175" s="72">
        <v>119352</v>
      </c>
      <c r="LH175" s="72"/>
      <c r="LI175" s="72"/>
      <c r="LJ175" s="72"/>
      <c r="LK175" s="72"/>
      <c r="LL175" s="72"/>
      <c r="LM175" s="72"/>
      <c r="LN175" s="72"/>
      <c r="LO175" s="72"/>
      <c r="LP175" s="71">
        <v>7066</v>
      </c>
      <c r="LQ175" s="72">
        <v>7</v>
      </c>
      <c r="LR175" s="72">
        <v>3</v>
      </c>
      <c r="LS175" s="72">
        <v>20</v>
      </c>
      <c r="LT175" s="72">
        <v>8</v>
      </c>
      <c r="LU175" s="72">
        <v>0</v>
      </c>
      <c r="LV175" s="72">
        <v>0</v>
      </c>
      <c r="LW175" s="72">
        <v>47</v>
      </c>
      <c r="LX175" s="72">
        <v>36</v>
      </c>
      <c r="LY175" s="72">
        <v>71</v>
      </c>
      <c r="LZ175" s="72">
        <v>82</v>
      </c>
      <c r="MA175" s="72">
        <v>426</v>
      </c>
      <c r="MB175" s="72">
        <v>613</v>
      </c>
      <c r="MC175" s="72">
        <v>0</v>
      </c>
      <c r="MD175" s="72">
        <v>0</v>
      </c>
      <c r="ME175" s="72">
        <v>5753</v>
      </c>
      <c r="MF175" s="72"/>
      <c r="MG175" s="72"/>
      <c r="MH175" s="72"/>
      <c r="MI175" s="72"/>
      <c r="MJ175" s="72"/>
      <c r="MK175" s="72"/>
      <c r="ML175" s="72"/>
      <c r="MM175" s="72"/>
    </row>
    <row r="176" spans="1:351" x14ac:dyDescent="0.3">
      <c r="A176" s="67">
        <v>2001.04</v>
      </c>
      <c r="B176" s="66" t="s">
        <v>8</v>
      </c>
      <c r="C176" s="67">
        <v>2001.04</v>
      </c>
      <c r="D176" s="67"/>
      <c r="E176" s="67"/>
      <c r="F176" s="67"/>
      <c r="G176" s="67"/>
      <c r="H176" s="67"/>
      <c r="I176" s="67"/>
      <c r="J176" s="67"/>
      <c r="K176" s="67"/>
      <c r="L176" s="67"/>
      <c r="M176" s="67"/>
      <c r="N176" s="67"/>
      <c r="O176" s="67"/>
      <c r="P176" s="67"/>
      <c r="Q176" s="67"/>
      <c r="R176" s="67"/>
      <c r="S176" s="67"/>
      <c r="T176" s="67"/>
      <c r="U176" s="67"/>
      <c r="V176" s="67"/>
      <c r="W176" s="67"/>
      <c r="X176" s="67"/>
      <c r="Y176" s="67"/>
      <c r="Z176" s="67"/>
      <c r="AA176" s="67"/>
      <c r="FV176" s="67"/>
      <c r="FW176" s="67"/>
      <c r="FX176" s="67"/>
      <c r="FY176" s="67"/>
      <c r="FZ176" s="67"/>
      <c r="GA176" s="67"/>
      <c r="GB176" s="67"/>
      <c r="GC176" s="67"/>
      <c r="GD176" s="67"/>
      <c r="GE176" s="67"/>
      <c r="GF176" s="67"/>
      <c r="GG176" s="67"/>
      <c r="GH176" s="67"/>
      <c r="GI176" s="67"/>
      <c r="GJ176" s="67"/>
      <c r="GK176" s="67"/>
      <c r="GL176" s="67"/>
      <c r="GM176" s="67"/>
      <c r="GN176" s="67"/>
      <c r="GO176" s="67"/>
      <c r="GP176" s="67"/>
      <c r="GQ176" s="67"/>
      <c r="GR176" s="67"/>
      <c r="GS176" s="67"/>
    </row>
    <row r="177" spans="1:351" x14ac:dyDescent="0.3">
      <c r="A177" s="67">
        <v>2001.05</v>
      </c>
      <c r="B177" s="66" t="s">
        <v>9</v>
      </c>
      <c r="C177" s="67">
        <v>2001.05</v>
      </c>
      <c r="D177" s="67"/>
      <c r="E177" s="67"/>
      <c r="F177" s="67"/>
      <c r="G177" s="67"/>
      <c r="H177" s="67"/>
      <c r="I177" s="67"/>
      <c r="J177" s="67"/>
      <c r="K177" s="67"/>
      <c r="L177" s="67"/>
      <c r="M177" s="67"/>
      <c r="N177" s="67"/>
      <c r="O177" s="67"/>
      <c r="P177" s="67"/>
      <c r="Q177" s="67"/>
      <c r="R177" s="67"/>
      <c r="S177" s="67"/>
      <c r="T177" s="67"/>
      <c r="U177" s="67"/>
      <c r="V177" s="67"/>
      <c r="W177" s="67"/>
      <c r="X177" s="67"/>
      <c r="Y177" s="67"/>
      <c r="Z177" s="67"/>
      <c r="AA177" s="67"/>
      <c r="FV177" s="67"/>
      <c r="FW177" s="67"/>
      <c r="FX177" s="67"/>
      <c r="FY177" s="67"/>
      <c r="FZ177" s="67"/>
      <c r="GA177" s="67"/>
      <c r="GB177" s="67"/>
      <c r="GC177" s="67"/>
      <c r="GD177" s="67"/>
      <c r="GE177" s="67"/>
      <c r="GF177" s="67"/>
      <c r="GG177" s="67"/>
      <c r="GH177" s="67"/>
      <c r="GI177" s="67"/>
      <c r="GJ177" s="67"/>
      <c r="GK177" s="67"/>
      <c r="GL177" s="67"/>
      <c r="GM177" s="67"/>
      <c r="GN177" s="67"/>
      <c r="GO177" s="67"/>
      <c r="GP177" s="67"/>
      <c r="GQ177" s="67"/>
      <c r="GR177" s="67"/>
      <c r="GS177" s="67"/>
    </row>
    <row r="178" spans="1:351" x14ac:dyDescent="0.3">
      <c r="A178" s="67">
        <v>2001.06</v>
      </c>
      <c r="B178" s="66" t="s">
        <v>10</v>
      </c>
      <c r="C178" s="67">
        <v>2001.06</v>
      </c>
      <c r="D178" s="71">
        <v>10273295</v>
      </c>
      <c r="E178" s="71">
        <v>389395</v>
      </c>
      <c r="F178" s="71">
        <v>180457</v>
      </c>
      <c r="G178" s="71">
        <v>180543</v>
      </c>
      <c r="H178" s="71">
        <v>152893</v>
      </c>
      <c r="I178" s="71">
        <v>235603</v>
      </c>
      <c r="J178" s="71">
        <v>197149</v>
      </c>
      <c r="K178" s="71">
        <v>318686</v>
      </c>
      <c r="L178" s="71">
        <v>405012</v>
      </c>
      <c r="M178" s="71">
        <v>366236</v>
      </c>
      <c r="N178" s="71">
        <v>264061</v>
      </c>
      <c r="O178" s="71">
        <v>839679</v>
      </c>
      <c r="P178" s="71">
        <v>618032</v>
      </c>
      <c r="Q178" s="71">
        <v>350297</v>
      </c>
      <c r="R178" s="71">
        <v>227992</v>
      </c>
      <c r="S178" s="71">
        <v>4272911</v>
      </c>
      <c r="T178" s="71"/>
      <c r="U178" s="71"/>
      <c r="V178" s="71"/>
      <c r="W178" s="71"/>
      <c r="X178" s="71"/>
      <c r="Y178" s="71"/>
      <c r="Z178" s="71"/>
      <c r="AA178" s="71"/>
      <c r="AB178" s="72">
        <v>1274349</v>
      </c>
      <c r="AC178" s="73">
        <v>12.404481716917504</v>
      </c>
      <c r="AD178" s="71">
        <v>4532191</v>
      </c>
      <c r="AE178" s="72">
        <v>11758</v>
      </c>
      <c r="AF178" s="72">
        <v>7269</v>
      </c>
      <c r="AG178" s="72">
        <v>7928</v>
      </c>
      <c r="AH178" s="72">
        <v>7784</v>
      </c>
      <c r="AI178" s="72">
        <v>13468</v>
      </c>
      <c r="AJ178" s="72">
        <v>11442</v>
      </c>
      <c r="AK178" s="72">
        <v>22402</v>
      </c>
      <c r="AL178" s="72">
        <v>35467</v>
      </c>
      <c r="AM178" s="72">
        <v>41103</v>
      </c>
      <c r="AN178" s="72">
        <v>34949</v>
      </c>
      <c r="AO178" s="72">
        <v>140309</v>
      </c>
      <c r="AP178" s="72">
        <v>146653</v>
      </c>
      <c r="AQ178" s="72">
        <v>122081</v>
      </c>
      <c r="AR178" s="72">
        <v>86185</v>
      </c>
      <c r="AS178" s="72">
        <v>3488266</v>
      </c>
      <c r="AT178" s="72"/>
      <c r="AU178" s="72"/>
      <c r="AV178" s="72"/>
      <c r="AW178" s="72"/>
      <c r="AX178" s="72"/>
      <c r="AY178" s="72"/>
      <c r="AZ178" s="72"/>
      <c r="BA178" s="72"/>
      <c r="BB178" s="72">
        <v>355127</v>
      </c>
      <c r="BC178" s="73">
        <v>7.8356582941892778</v>
      </c>
      <c r="BD178" s="71">
        <v>5741104</v>
      </c>
      <c r="BE178" s="72">
        <v>377637</v>
      </c>
      <c r="BF178" s="72">
        <v>173188</v>
      </c>
      <c r="BG178" s="72">
        <v>172615</v>
      </c>
      <c r="BH178" s="72">
        <v>145109</v>
      </c>
      <c r="BI178" s="72">
        <v>222135</v>
      </c>
      <c r="BJ178" s="72">
        <v>185707</v>
      </c>
      <c r="BK178" s="72">
        <v>296284</v>
      </c>
      <c r="BL178" s="72">
        <v>369545</v>
      </c>
      <c r="BM178" s="72">
        <v>325133</v>
      </c>
      <c r="BN178" s="72">
        <v>229112</v>
      </c>
      <c r="BO178" s="72">
        <v>699370</v>
      </c>
      <c r="BP178" s="72">
        <v>471379</v>
      </c>
      <c r="BQ178" s="72">
        <v>228216</v>
      </c>
      <c r="BR178" s="72">
        <v>141807</v>
      </c>
      <c r="BS178" s="72">
        <v>784645</v>
      </c>
      <c r="BT178" s="72"/>
      <c r="BU178" s="72"/>
      <c r="BV178" s="72"/>
      <c r="BW178" s="72"/>
      <c r="BX178" s="72"/>
      <c r="BY178" s="72"/>
      <c r="BZ178" s="72"/>
      <c r="CA178" s="72"/>
      <c r="CB178" s="72">
        <v>919222</v>
      </c>
      <c r="CC178" s="73">
        <v>16.011241043534483</v>
      </c>
      <c r="CD178" s="71">
        <v>1756382</v>
      </c>
      <c r="CE178" s="72">
        <v>308365</v>
      </c>
      <c r="CF178" s="72">
        <v>120802</v>
      </c>
      <c r="CG178" s="72">
        <v>109352</v>
      </c>
      <c r="CH178" s="72">
        <v>86659</v>
      </c>
      <c r="CI178" s="72">
        <v>117981</v>
      </c>
      <c r="CJ178" s="72">
        <v>91285</v>
      </c>
      <c r="CK178" s="72">
        <v>137814</v>
      </c>
      <c r="CL178" s="72">
        <v>132961</v>
      </c>
      <c r="CM178" s="72">
        <v>111417</v>
      </c>
      <c r="CN178" s="72">
        <v>64802</v>
      </c>
      <c r="CO178" s="72">
        <v>178054</v>
      </c>
      <c r="CP178" s="72">
        <v>107532</v>
      </c>
      <c r="CQ178" s="72">
        <v>51613</v>
      </c>
      <c r="CR178" s="72">
        <v>28511</v>
      </c>
      <c r="CS178" s="72">
        <v>109234</v>
      </c>
      <c r="CT178" s="72"/>
      <c r="CU178" s="72"/>
      <c r="CV178" s="72"/>
      <c r="CW178" s="72"/>
      <c r="CX178" s="72"/>
      <c r="CY178" s="72"/>
      <c r="CZ178" s="72"/>
      <c r="DA178" s="72"/>
      <c r="DB178" s="71">
        <v>126449</v>
      </c>
      <c r="DC178" s="72">
        <v>417</v>
      </c>
      <c r="DD178" s="72">
        <v>396</v>
      </c>
      <c r="DE178" s="72">
        <v>490</v>
      </c>
      <c r="DF178" s="72">
        <v>479</v>
      </c>
      <c r="DG178" s="72">
        <v>1054</v>
      </c>
      <c r="DH178" s="72">
        <v>824</v>
      </c>
      <c r="DI178" s="72">
        <v>1715</v>
      </c>
      <c r="DJ178" s="72">
        <v>2842</v>
      </c>
      <c r="DK178" s="72">
        <v>2690</v>
      </c>
      <c r="DL178" s="72">
        <v>3071</v>
      </c>
      <c r="DM178" s="72">
        <v>36227</v>
      </c>
      <c r="DN178" s="72">
        <v>18722</v>
      </c>
      <c r="DO178" s="72">
        <v>8036</v>
      </c>
      <c r="DP178" s="72">
        <v>8769</v>
      </c>
      <c r="DQ178" s="72">
        <v>40717</v>
      </c>
      <c r="DR178" s="72"/>
      <c r="DS178" s="72"/>
      <c r="DT178" s="72"/>
      <c r="DU178" s="72"/>
      <c r="DV178" s="72"/>
      <c r="DW178" s="72"/>
      <c r="DX178" s="72"/>
      <c r="DY178" s="72"/>
      <c r="DZ178" s="71">
        <v>2939051</v>
      </c>
      <c r="EA178" s="72">
        <v>68855</v>
      </c>
      <c r="EB178" s="72">
        <v>51990</v>
      </c>
      <c r="EC178" s="72">
        <v>62773</v>
      </c>
      <c r="ED178" s="72">
        <v>57971</v>
      </c>
      <c r="EE178" s="72">
        <v>103100</v>
      </c>
      <c r="EF178" s="72">
        <v>93598</v>
      </c>
      <c r="EG178" s="72">
        <v>156755</v>
      </c>
      <c r="EH178" s="72">
        <v>233742</v>
      </c>
      <c r="EI178" s="72">
        <v>211026</v>
      </c>
      <c r="EJ178" s="72">
        <v>161239</v>
      </c>
      <c r="EK178" s="72">
        <v>485089</v>
      </c>
      <c r="EL178" s="72">
        <v>345125</v>
      </c>
      <c r="EM178" s="72">
        <v>168567</v>
      </c>
      <c r="EN178" s="72">
        <v>104527</v>
      </c>
      <c r="EO178" s="72">
        <v>634694</v>
      </c>
      <c r="EP178" s="72"/>
      <c r="EQ178" s="72"/>
      <c r="ER178" s="72"/>
      <c r="ES178" s="72"/>
      <c r="ET178" s="72"/>
      <c r="EU178" s="72"/>
      <c r="EV178" s="72"/>
      <c r="EW178" s="72"/>
      <c r="EX178" s="71">
        <v>15222</v>
      </c>
      <c r="EY178" s="72">
        <v>148</v>
      </c>
      <c r="EZ178" s="72">
        <v>47</v>
      </c>
      <c r="FA178" s="72">
        <v>35</v>
      </c>
      <c r="FB178" s="72">
        <v>31</v>
      </c>
      <c r="FC178" s="72">
        <v>114</v>
      </c>
      <c r="FD178" s="72">
        <v>74</v>
      </c>
      <c r="FE178" s="72">
        <v>140</v>
      </c>
      <c r="FF178" s="72">
        <v>981</v>
      </c>
      <c r="FG178" s="72">
        <v>58</v>
      </c>
      <c r="FH178" s="72">
        <v>411</v>
      </c>
      <c r="FI178" s="72">
        <v>897</v>
      </c>
      <c r="FJ178" s="72">
        <v>0</v>
      </c>
      <c r="FK178" s="72">
        <v>625</v>
      </c>
      <c r="FL178" s="72">
        <v>3198</v>
      </c>
      <c r="FM178" s="72">
        <v>8463</v>
      </c>
      <c r="FN178" s="72"/>
      <c r="FO178" s="72"/>
      <c r="FP178" s="72"/>
      <c r="FQ178" s="72"/>
      <c r="FR178" s="72"/>
      <c r="FS178" s="72"/>
      <c r="FT178" s="72"/>
      <c r="FU178" s="72"/>
      <c r="FV178" s="71">
        <v>998021</v>
      </c>
      <c r="FW178" s="71">
        <v>12182</v>
      </c>
      <c r="FX178" s="71">
        <v>7211</v>
      </c>
      <c r="FY178" s="71">
        <v>8590</v>
      </c>
      <c r="FZ178" s="71">
        <v>8000</v>
      </c>
      <c r="GA178" s="71">
        <v>13698</v>
      </c>
      <c r="GB178" s="71">
        <v>13619</v>
      </c>
      <c r="GC178" s="71">
        <v>22284</v>
      </c>
      <c r="GD178" s="71">
        <v>34924</v>
      </c>
      <c r="GE178" s="71">
        <v>35231</v>
      </c>
      <c r="GF178" s="71">
        <v>28450</v>
      </c>
      <c r="GG178" s="71">
        <v>116510</v>
      </c>
      <c r="GH178" s="71">
        <v>87937</v>
      </c>
      <c r="GI178" s="71">
        <v>102614</v>
      </c>
      <c r="GJ178" s="71">
        <v>133342</v>
      </c>
      <c r="GK178" s="71">
        <v>302462</v>
      </c>
      <c r="GL178" s="71"/>
      <c r="GM178" s="71"/>
      <c r="GN178" s="71"/>
      <c r="GO178" s="71"/>
      <c r="GP178" s="71"/>
      <c r="GQ178" s="71"/>
      <c r="GR178" s="71"/>
      <c r="GS178" s="71"/>
      <c r="GT178" s="72">
        <v>70967</v>
      </c>
      <c r="GU178" s="73">
        <v>7.1107722182198572</v>
      </c>
      <c r="GV178" s="71">
        <v>91111</v>
      </c>
      <c r="GW178" s="72">
        <v>57</v>
      </c>
      <c r="GX178" s="72">
        <v>45</v>
      </c>
      <c r="GY178" s="72">
        <v>38</v>
      </c>
      <c r="GZ178" s="72">
        <v>62</v>
      </c>
      <c r="HA178" s="72">
        <v>72</v>
      </c>
      <c r="HB178" s="72">
        <v>155</v>
      </c>
      <c r="HC178" s="72">
        <v>263</v>
      </c>
      <c r="HD178" s="72">
        <v>374</v>
      </c>
      <c r="HE178" s="72">
        <v>402</v>
      </c>
      <c r="HF178" s="72">
        <v>951</v>
      </c>
      <c r="HG178" s="72">
        <v>3521</v>
      </c>
      <c r="HH178" s="72">
        <v>3047</v>
      </c>
      <c r="HI178" s="72">
        <v>1087</v>
      </c>
      <c r="HJ178" s="72">
        <v>0</v>
      </c>
      <c r="HK178" s="72">
        <v>75736</v>
      </c>
      <c r="HL178" s="72"/>
      <c r="HM178" s="72"/>
      <c r="HN178" s="72"/>
      <c r="HO178" s="72"/>
      <c r="HP178" s="72"/>
      <c r="HQ178" s="72"/>
      <c r="HR178" s="72"/>
      <c r="HS178" s="72"/>
      <c r="HT178" s="72">
        <v>5301</v>
      </c>
      <c r="HU178" s="73">
        <v>5.8181778270461306</v>
      </c>
      <c r="HV178" s="71">
        <v>906910</v>
      </c>
      <c r="HW178" s="72">
        <v>12125</v>
      </c>
      <c r="HX178" s="72">
        <v>7166</v>
      </c>
      <c r="HY178" s="72">
        <v>8552</v>
      </c>
      <c r="HZ178" s="72">
        <v>7938</v>
      </c>
      <c r="IA178" s="72">
        <v>13626</v>
      </c>
      <c r="IB178" s="72">
        <v>13464</v>
      </c>
      <c r="IC178" s="72">
        <v>22021</v>
      </c>
      <c r="ID178" s="72">
        <v>34550</v>
      </c>
      <c r="IE178" s="72">
        <v>34829</v>
      </c>
      <c r="IF178" s="72">
        <v>27499</v>
      </c>
      <c r="IG178" s="72">
        <v>112989</v>
      </c>
      <c r="IH178" s="72">
        <v>84890</v>
      </c>
      <c r="II178" s="72">
        <v>101527</v>
      </c>
      <c r="IJ178" s="72">
        <v>133342</v>
      </c>
      <c r="IK178" s="72">
        <v>226726</v>
      </c>
      <c r="IL178" s="72"/>
      <c r="IM178" s="72"/>
      <c r="IN178" s="72"/>
      <c r="IO178" s="72"/>
      <c r="IP178" s="72"/>
      <c r="IQ178" s="72"/>
      <c r="IR178" s="72"/>
      <c r="IS178" s="72"/>
      <c r="IT178" s="72">
        <v>65666</v>
      </c>
      <c r="IU178" s="73">
        <v>7.2406302720225817</v>
      </c>
      <c r="IV178" s="71">
        <v>257327</v>
      </c>
      <c r="IW178" s="72">
        <v>6603</v>
      </c>
      <c r="IX178" s="72">
        <v>3887</v>
      </c>
      <c r="IY178" s="72">
        <v>4130</v>
      </c>
      <c r="IZ178" s="72">
        <v>3646</v>
      </c>
      <c r="JA178" s="72">
        <v>7030</v>
      </c>
      <c r="JB178" s="72">
        <v>6068</v>
      </c>
      <c r="JC178" s="72">
        <v>9403</v>
      </c>
      <c r="JD178" s="72">
        <v>14144</v>
      </c>
      <c r="JE178" s="72">
        <v>13191</v>
      </c>
      <c r="JF178" s="72">
        <v>9482</v>
      </c>
      <c r="JG178" s="72">
        <v>30067</v>
      </c>
      <c r="JH178" s="72">
        <v>15521</v>
      </c>
      <c r="JI178" s="72">
        <v>54429</v>
      </c>
      <c r="JJ178" s="72">
        <v>45808</v>
      </c>
      <c r="JK178" s="72">
        <v>33918</v>
      </c>
      <c r="JL178" s="72"/>
      <c r="JM178" s="72"/>
      <c r="JN178" s="72"/>
      <c r="JO178" s="72"/>
      <c r="JP178" s="72"/>
      <c r="JQ178" s="72"/>
      <c r="JR178" s="72"/>
      <c r="JS178" s="72"/>
      <c r="JT178" s="71">
        <v>140656</v>
      </c>
      <c r="JU178" s="72">
        <v>50</v>
      </c>
      <c r="JV178" s="72">
        <v>50</v>
      </c>
      <c r="JW178" s="72">
        <v>73</v>
      </c>
      <c r="JX178" s="72">
        <v>102</v>
      </c>
      <c r="JY178" s="72">
        <v>194</v>
      </c>
      <c r="JZ178" s="72">
        <v>160</v>
      </c>
      <c r="KA178" s="72">
        <v>423</v>
      </c>
      <c r="KB178" s="72">
        <v>937</v>
      </c>
      <c r="KC178" s="72">
        <v>807</v>
      </c>
      <c r="KD178" s="72">
        <v>764</v>
      </c>
      <c r="KE178" s="72">
        <v>25067</v>
      </c>
      <c r="KF178" s="72">
        <v>16807</v>
      </c>
      <c r="KG178" s="72">
        <v>18350</v>
      </c>
      <c r="KH178" s="72">
        <v>46840</v>
      </c>
      <c r="KI178" s="72">
        <v>30032</v>
      </c>
      <c r="KJ178" s="72"/>
      <c r="KK178" s="72"/>
      <c r="KL178" s="72"/>
      <c r="KM178" s="72"/>
      <c r="KN178" s="72"/>
      <c r="KO178" s="72"/>
      <c r="KP178" s="72"/>
      <c r="KQ178" s="72"/>
      <c r="KR178" s="71">
        <v>443261</v>
      </c>
      <c r="KS178" s="72">
        <v>5472</v>
      </c>
      <c r="KT178" s="72">
        <v>3229</v>
      </c>
      <c r="KU178" s="72">
        <v>4349</v>
      </c>
      <c r="KV178" s="72">
        <v>4190</v>
      </c>
      <c r="KW178" s="72">
        <v>6402</v>
      </c>
      <c r="KX178" s="72">
        <v>7236</v>
      </c>
      <c r="KY178" s="72">
        <v>12195</v>
      </c>
      <c r="KZ178" s="72">
        <v>19469</v>
      </c>
      <c r="LA178" s="72">
        <v>20831</v>
      </c>
      <c r="LB178" s="72">
        <v>17253</v>
      </c>
      <c r="LC178" s="72">
        <v>57855</v>
      </c>
      <c r="LD178" s="72">
        <v>52562</v>
      </c>
      <c r="LE178" s="72">
        <v>28748</v>
      </c>
      <c r="LF178" s="72">
        <v>40694</v>
      </c>
      <c r="LG178" s="72">
        <v>162776</v>
      </c>
      <c r="LH178" s="72"/>
      <c r="LI178" s="72"/>
      <c r="LJ178" s="72"/>
      <c r="LK178" s="72"/>
      <c r="LL178" s="72"/>
      <c r="LM178" s="72"/>
      <c r="LN178" s="72"/>
      <c r="LO178" s="72"/>
      <c r="LP178" s="71">
        <v>12947</v>
      </c>
      <c r="LQ178" s="72">
        <v>22</v>
      </c>
      <c r="LR178" s="72">
        <v>5</v>
      </c>
      <c r="LS178" s="72">
        <v>14</v>
      </c>
      <c r="LT178" s="72">
        <v>0</v>
      </c>
      <c r="LU178" s="72">
        <v>10</v>
      </c>
      <c r="LV178" s="72">
        <v>0</v>
      </c>
      <c r="LW178" s="72">
        <v>28</v>
      </c>
      <c r="LX178" s="72">
        <v>0</v>
      </c>
      <c r="LY178" s="72">
        <v>0</v>
      </c>
      <c r="LZ178" s="72">
        <v>75</v>
      </c>
      <c r="MA178" s="72">
        <v>624</v>
      </c>
      <c r="MB178" s="72">
        <v>618</v>
      </c>
      <c r="MC178" s="72">
        <v>503</v>
      </c>
      <c r="MD178" s="72">
        <v>0</v>
      </c>
      <c r="ME178" s="72">
        <v>11048</v>
      </c>
      <c r="MF178" s="72"/>
      <c r="MG178" s="72"/>
      <c r="MH178" s="72"/>
      <c r="MI178" s="72"/>
      <c r="MJ178" s="72"/>
      <c r="MK178" s="72"/>
      <c r="ML178" s="72"/>
      <c r="MM178" s="72"/>
    </row>
    <row r="179" spans="1:351" x14ac:dyDescent="0.3">
      <c r="A179" s="67">
        <v>2001.07</v>
      </c>
      <c r="B179" s="66" t="s">
        <v>11</v>
      </c>
      <c r="C179" s="67">
        <v>2001.07</v>
      </c>
      <c r="D179" s="67"/>
      <c r="E179" s="67"/>
      <c r="F179" s="67"/>
      <c r="G179" s="67"/>
      <c r="H179" s="67"/>
      <c r="I179" s="67"/>
      <c r="J179" s="67"/>
      <c r="K179" s="67"/>
      <c r="L179" s="67"/>
      <c r="M179" s="67"/>
      <c r="N179" s="67"/>
      <c r="O179" s="67"/>
      <c r="P179" s="67"/>
      <c r="Q179" s="67"/>
      <c r="R179" s="67"/>
      <c r="S179" s="67"/>
      <c r="T179" s="67"/>
      <c r="U179" s="67"/>
      <c r="V179" s="67"/>
      <c r="W179" s="67"/>
      <c r="X179" s="67"/>
      <c r="Y179" s="67"/>
      <c r="Z179" s="67"/>
      <c r="AA179" s="67"/>
      <c r="FV179" s="67"/>
      <c r="FW179" s="67"/>
      <c r="FX179" s="67"/>
      <c r="FY179" s="67"/>
      <c r="FZ179" s="67"/>
      <c r="GA179" s="67"/>
      <c r="GB179" s="67"/>
      <c r="GC179" s="67"/>
      <c r="GD179" s="67"/>
      <c r="GE179" s="67"/>
      <c r="GF179" s="67"/>
      <c r="GG179" s="67"/>
      <c r="GH179" s="67"/>
      <c r="GI179" s="67"/>
      <c r="GJ179" s="67"/>
      <c r="GK179" s="67"/>
      <c r="GL179" s="67"/>
      <c r="GM179" s="67"/>
      <c r="GN179" s="67"/>
      <c r="GO179" s="67"/>
      <c r="GP179" s="67"/>
      <c r="GQ179" s="67"/>
      <c r="GR179" s="67"/>
      <c r="GS179" s="67"/>
      <c r="GU179" s="73" t="s">
        <v>2343</v>
      </c>
    </row>
    <row r="180" spans="1:351" x14ac:dyDescent="0.3">
      <c r="A180" s="67">
        <v>2001.08</v>
      </c>
      <c r="B180" s="66" t="s">
        <v>12</v>
      </c>
      <c r="C180" s="67">
        <v>2001.08</v>
      </c>
      <c r="D180" s="67"/>
      <c r="E180" s="67"/>
      <c r="F180" s="67"/>
      <c r="G180" s="67"/>
      <c r="H180" s="67"/>
      <c r="I180" s="67"/>
      <c r="J180" s="67"/>
      <c r="K180" s="67"/>
      <c r="L180" s="67"/>
      <c r="M180" s="67"/>
      <c r="N180" s="67"/>
      <c r="O180" s="67"/>
      <c r="P180" s="67"/>
      <c r="Q180" s="67"/>
      <c r="R180" s="67"/>
      <c r="S180" s="67"/>
      <c r="T180" s="67"/>
      <c r="U180" s="67"/>
      <c r="V180" s="67"/>
      <c r="W180" s="67"/>
      <c r="X180" s="67"/>
      <c r="Y180" s="67"/>
      <c r="Z180" s="67"/>
      <c r="AA180" s="67"/>
      <c r="FV180" s="67"/>
      <c r="FW180" s="67"/>
      <c r="FX180" s="67"/>
      <c r="FY180" s="67"/>
      <c r="FZ180" s="67"/>
      <c r="GA180" s="67"/>
      <c r="GB180" s="67"/>
      <c r="GC180" s="67"/>
      <c r="GD180" s="67"/>
      <c r="GE180" s="67"/>
      <c r="GF180" s="67"/>
      <c r="GG180" s="67"/>
      <c r="GH180" s="67"/>
      <c r="GI180" s="67"/>
      <c r="GJ180" s="67"/>
      <c r="GK180" s="67"/>
      <c r="GL180" s="67"/>
      <c r="GM180" s="67"/>
      <c r="GN180" s="67"/>
      <c r="GO180" s="67"/>
      <c r="GP180" s="67"/>
      <c r="GQ180" s="67"/>
      <c r="GR180" s="67"/>
      <c r="GS180" s="67"/>
      <c r="GU180" s="73" t="s">
        <v>2343</v>
      </c>
    </row>
    <row r="181" spans="1:351" x14ac:dyDescent="0.3">
      <c r="A181" s="67">
        <v>2001.09</v>
      </c>
      <c r="B181" s="66" t="s">
        <v>13</v>
      </c>
      <c r="C181" s="67">
        <v>2001.09</v>
      </c>
      <c r="D181" s="71">
        <v>8649021</v>
      </c>
      <c r="E181" s="71">
        <v>363821</v>
      </c>
      <c r="F181" s="71">
        <v>168632</v>
      </c>
      <c r="G181" s="71">
        <v>165093</v>
      </c>
      <c r="H181" s="71">
        <v>138790</v>
      </c>
      <c r="I181" s="71">
        <v>215205</v>
      </c>
      <c r="J181" s="71">
        <v>191588</v>
      </c>
      <c r="K181" s="71">
        <v>264629</v>
      </c>
      <c r="L181" s="71">
        <v>340344</v>
      </c>
      <c r="M181" s="71">
        <v>311036</v>
      </c>
      <c r="N181" s="71">
        <v>230932</v>
      </c>
      <c r="O181" s="71">
        <v>658445</v>
      </c>
      <c r="P181" s="71">
        <v>502536</v>
      </c>
      <c r="Q181" s="71">
        <v>282661</v>
      </c>
      <c r="R181" s="71">
        <v>184551</v>
      </c>
      <c r="S181" s="71">
        <v>3736517</v>
      </c>
      <c r="T181" s="71"/>
      <c r="U181" s="71"/>
      <c r="V181" s="71"/>
      <c r="W181" s="71"/>
      <c r="X181" s="71"/>
      <c r="Y181" s="71"/>
      <c r="Z181" s="71"/>
      <c r="AA181" s="71"/>
      <c r="AB181" s="72">
        <v>894241</v>
      </c>
      <c r="AC181" s="73">
        <v>10.33921642692277</v>
      </c>
      <c r="AD181" s="71">
        <v>3962592</v>
      </c>
      <c r="AE181" s="72">
        <v>10610</v>
      </c>
      <c r="AF181" s="72">
        <v>8317</v>
      </c>
      <c r="AG181" s="72">
        <v>7798</v>
      </c>
      <c r="AH181" s="72">
        <v>6868</v>
      </c>
      <c r="AI181" s="72">
        <v>12743</v>
      </c>
      <c r="AJ181" s="72">
        <v>12194</v>
      </c>
      <c r="AK181" s="72">
        <v>20237</v>
      </c>
      <c r="AL181" s="72">
        <v>35008</v>
      </c>
      <c r="AM181" s="72">
        <v>34599</v>
      </c>
      <c r="AN181" s="72">
        <v>28027</v>
      </c>
      <c r="AO181" s="72">
        <v>135990</v>
      </c>
      <c r="AP181" s="72">
        <v>135336</v>
      </c>
      <c r="AQ181" s="72">
        <v>101649</v>
      </c>
      <c r="AR181" s="72">
        <v>80822</v>
      </c>
      <c r="AS181" s="72">
        <v>3159588</v>
      </c>
      <c r="AT181" s="72"/>
      <c r="AU181" s="72"/>
      <c r="AV181" s="72"/>
      <c r="AW181" s="72"/>
      <c r="AX181" s="72"/>
      <c r="AY181" s="72"/>
      <c r="AZ181" s="72"/>
      <c r="BA181" s="72"/>
      <c r="BB181" s="72">
        <v>172806</v>
      </c>
      <c r="BC181" s="73">
        <v>4.3609334496208536</v>
      </c>
      <c r="BD181" s="71">
        <v>4686429</v>
      </c>
      <c r="BE181" s="72">
        <v>353211</v>
      </c>
      <c r="BF181" s="72">
        <v>160315</v>
      </c>
      <c r="BG181" s="72">
        <v>157295</v>
      </c>
      <c r="BH181" s="72">
        <v>131922</v>
      </c>
      <c r="BI181" s="72">
        <v>202462</v>
      </c>
      <c r="BJ181" s="72">
        <v>179394</v>
      </c>
      <c r="BK181" s="72">
        <v>244392</v>
      </c>
      <c r="BL181" s="72">
        <v>305336</v>
      </c>
      <c r="BM181" s="72">
        <v>276437</v>
      </c>
      <c r="BN181" s="72">
        <v>202905</v>
      </c>
      <c r="BO181" s="72">
        <v>522455</v>
      </c>
      <c r="BP181" s="72">
        <v>367200</v>
      </c>
      <c r="BQ181" s="72">
        <v>181012</v>
      </c>
      <c r="BR181" s="72">
        <v>103729</v>
      </c>
      <c r="BS181" s="72">
        <v>576929</v>
      </c>
      <c r="BT181" s="72"/>
      <c r="BU181" s="72"/>
      <c r="BV181" s="72"/>
      <c r="BW181" s="72"/>
      <c r="BX181" s="72"/>
      <c r="BY181" s="72"/>
      <c r="BZ181" s="72"/>
      <c r="CA181" s="72"/>
      <c r="CB181" s="72">
        <v>721435</v>
      </c>
      <c r="CC181" s="73">
        <v>15.394130584289231</v>
      </c>
      <c r="CD181" s="71">
        <v>1308897</v>
      </c>
      <c r="CE181" s="72">
        <v>274708</v>
      </c>
      <c r="CF181" s="72">
        <v>104863</v>
      </c>
      <c r="CG181" s="72">
        <v>92424</v>
      </c>
      <c r="CH181" s="72">
        <v>72211</v>
      </c>
      <c r="CI181" s="72">
        <v>95706</v>
      </c>
      <c r="CJ181" s="72">
        <v>90684</v>
      </c>
      <c r="CK181" s="72">
        <v>92493</v>
      </c>
      <c r="CL181" s="72">
        <v>88754</v>
      </c>
      <c r="CM181" s="72">
        <v>82904</v>
      </c>
      <c r="CN181" s="72">
        <v>62677</v>
      </c>
      <c r="CO181" s="72">
        <v>100274</v>
      </c>
      <c r="CP181" s="72">
        <v>46715</v>
      </c>
      <c r="CQ181" s="72">
        <v>28352</v>
      </c>
      <c r="CR181" s="72">
        <v>25054</v>
      </c>
      <c r="CS181" s="72">
        <v>51078</v>
      </c>
      <c r="CT181" s="72"/>
      <c r="CU181" s="72"/>
      <c r="CV181" s="72"/>
      <c r="CW181" s="72"/>
      <c r="CX181" s="72"/>
      <c r="CY181" s="72"/>
      <c r="CZ181" s="72"/>
      <c r="DA181" s="72"/>
      <c r="DB181" s="71">
        <v>117867</v>
      </c>
      <c r="DC181" s="72">
        <v>466</v>
      </c>
      <c r="DD181" s="72">
        <v>368</v>
      </c>
      <c r="DE181" s="72">
        <v>500</v>
      </c>
      <c r="DF181" s="72">
        <v>460</v>
      </c>
      <c r="DG181" s="72">
        <v>1134</v>
      </c>
      <c r="DH181" s="72">
        <v>730</v>
      </c>
      <c r="DI181" s="72">
        <v>1734</v>
      </c>
      <c r="DJ181" s="72">
        <v>2389</v>
      </c>
      <c r="DK181" s="72">
        <v>3750</v>
      </c>
      <c r="DL181" s="72">
        <v>2859</v>
      </c>
      <c r="DM181" s="72">
        <v>9682</v>
      </c>
      <c r="DN181" s="72">
        <v>45378</v>
      </c>
      <c r="DO181" s="72">
        <v>9484</v>
      </c>
      <c r="DP181" s="72">
        <v>848</v>
      </c>
      <c r="DQ181" s="72">
        <v>38085</v>
      </c>
      <c r="DR181" s="72"/>
      <c r="DS181" s="72"/>
      <c r="DT181" s="72"/>
      <c r="DU181" s="72"/>
      <c r="DV181" s="72"/>
      <c r="DW181" s="72"/>
      <c r="DX181" s="72"/>
      <c r="DY181" s="72"/>
      <c r="DZ181" s="71">
        <v>2538230</v>
      </c>
      <c r="EA181" s="72">
        <v>78037</v>
      </c>
      <c r="EB181" s="72">
        <v>55084</v>
      </c>
      <c r="EC181" s="72">
        <v>64371</v>
      </c>
      <c r="ED181" s="72">
        <v>59251</v>
      </c>
      <c r="EE181" s="72">
        <v>105622</v>
      </c>
      <c r="EF181" s="72">
        <v>87980</v>
      </c>
      <c r="EG181" s="72">
        <v>150165</v>
      </c>
      <c r="EH181" s="72">
        <v>214193</v>
      </c>
      <c r="EI181" s="72">
        <v>189783</v>
      </c>
      <c r="EJ181" s="72">
        <v>137369</v>
      </c>
      <c r="EK181" s="72">
        <v>412499</v>
      </c>
      <c r="EL181" s="72">
        <v>275107</v>
      </c>
      <c r="EM181" s="72">
        <v>143176</v>
      </c>
      <c r="EN181" s="72">
        <v>77827</v>
      </c>
      <c r="EO181" s="72">
        <v>487766</v>
      </c>
      <c r="EP181" s="72"/>
      <c r="EQ181" s="72"/>
      <c r="ER181" s="72"/>
      <c r="ES181" s="72"/>
      <c r="ET181" s="72"/>
      <c r="EU181" s="72"/>
      <c r="EV181" s="72"/>
      <c r="EW181" s="72"/>
      <c r="EX181" s="71">
        <v>7403</v>
      </c>
      <c r="EY181" s="72">
        <v>83</v>
      </c>
      <c r="EZ181" s="72">
        <v>71</v>
      </c>
      <c r="FA181" s="72">
        <v>27</v>
      </c>
      <c r="FB181" s="72">
        <v>65</v>
      </c>
      <c r="FC181" s="72">
        <v>73</v>
      </c>
      <c r="FD181" s="72">
        <v>102</v>
      </c>
      <c r="FE181" s="72">
        <v>134</v>
      </c>
      <c r="FF181" s="72">
        <v>336</v>
      </c>
      <c r="FG181" s="72">
        <v>74</v>
      </c>
      <c r="FH181" s="72">
        <v>85</v>
      </c>
      <c r="FI181" s="72">
        <v>1284</v>
      </c>
      <c r="FJ181" s="72">
        <v>832</v>
      </c>
      <c r="FK181" s="72">
        <v>0</v>
      </c>
      <c r="FL181" s="72">
        <v>998</v>
      </c>
      <c r="FM181" s="72">
        <v>3239</v>
      </c>
      <c r="FN181" s="72"/>
      <c r="FO181" s="72"/>
      <c r="FP181" s="72"/>
      <c r="FQ181" s="72"/>
      <c r="FR181" s="72"/>
      <c r="FS181" s="72"/>
      <c r="FT181" s="72"/>
      <c r="FU181" s="72"/>
      <c r="FV181" s="71">
        <v>1024179</v>
      </c>
      <c r="FW181" s="71">
        <v>13803</v>
      </c>
      <c r="FX181" s="71">
        <v>7415</v>
      </c>
      <c r="FY181" s="71">
        <v>9012</v>
      </c>
      <c r="FZ181" s="71">
        <v>8110</v>
      </c>
      <c r="GA181" s="71">
        <v>14896</v>
      </c>
      <c r="GB181" s="71">
        <v>13179</v>
      </c>
      <c r="GC181" s="71">
        <v>25092</v>
      </c>
      <c r="GD181" s="71">
        <v>39317</v>
      </c>
      <c r="GE181" s="71">
        <v>39971</v>
      </c>
      <c r="GF181" s="71">
        <v>29909</v>
      </c>
      <c r="GG181" s="71">
        <v>96350</v>
      </c>
      <c r="GH181" s="71">
        <v>84449</v>
      </c>
      <c r="GI181" s="71">
        <v>43974</v>
      </c>
      <c r="GJ181" s="71">
        <v>26890</v>
      </c>
      <c r="GK181" s="71">
        <v>390862</v>
      </c>
      <c r="GL181" s="71"/>
      <c r="GM181" s="71"/>
      <c r="GN181" s="71"/>
      <c r="GO181" s="71"/>
      <c r="GP181" s="71"/>
      <c r="GQ181" s="71"/>
      <c r="GR181" s="71"/>
      <c r="GS181" s="71"/>
      <c r="GT181" s="72">
        <v>180950</v>
      </c>
      <c r="GU181" s="73">
        <v>17.667810021490386</v>
      </c>
      <c r="GV181" s="71">
        <v>132656</v>
      </c>
      <c r="GW181" s="72">
        <v>64</v>
      </c>
      <c r="GX181" s="72">
        <v>31</v>
      </c>
      <c r="GY181" s="72">
        <v>199</v>
      </c>
      <c r="GZ181" s="72">
        <v>43</v>
      </c>
      <c r="HA181" s="72">
        <v>97</v>
      </c>
      <c r="HB181" s="72">
        <v>69</v>
      </c>
      <c r="HC181" s="72">
        <v>395</v>
      </c>
      <c r="HD181" s="72">
        <v>864</v>
      </c>
      <c r="HE181" s="72">
        <v>1034</v>
      </c>
      <c r="HF181" s="72">
        <v>1053</v>
      </c>
      <c r="HG181" s="72">
        <v>2428</v>
      </c>
      <c r="HH181" s="72">
        <v>4167</v>
      </c>
      <c r="HI181" s="72">
        <v>2545</v>
      </c>
      <c r="HJ181" s="72">
        <v>909</v>
      </c>
      <c r="HK181" s="72">
        <v>115379</v>
      </c>
      <c r="HL181" s="72"/>
      <c r="HM181" s="72"/>
      <c r="HN181" s="72"/>
      <c r="HO181" s="72"/>
      <c r="HP181" s="72"/>
      <c r="HQ181" s="72"/>
      <c r="HR181" s="72"/>
      <c r="HS181" s="72"/>
      <c r="HT181" s="72">
        <v>3379</v>
      </c>
      <c r="HU181" s="73">
        <v>2.5471897237968881</v>
      </c>
      <c r="HV181" s="71">
        <v>891523</v>
      </c>
      <c r="HW181" s="72">
        <v>13739</v>
      </c>
      <c r="HX181" s="72">
        <v>7384</v>
      </c>
      <c r="HY181" s="72">
        <v>8813</v>
      </c>
      <c r="HZ181" s="72">
        <v>8067</v>
      </c>
      <c r="IA181" s="72">
        <v>14799</v>
      </c>
      <c r="IB181" s="72">
        <v>13110</v>
      </c>
      <c r="IC181" s="72">
        <v>24697</v>
      </c>
      <c r="ID181" s="72">
        <v>38453</v>
      </c>
      <c r="IE181" s="72">
        <v>38937</v>
      </c>
      <c r="IF181" s="72">
        <v>28856</v>
      </c>
      <c r="IG181" s="72">
        <v>93922</v>
      </c>
      <c r="IH181" s="72">
        <v>80282</v>
      </c>
      <c r="II181" s="72">
        <v>41429</v>
      </c>
      <c r="IJ181" s="72">
        <v>25981</v>
      </c>
      <c r="IK181" s="72">
        <v>275483</v>
      </c>
      <c r="IL181" s="72"/>
      <c r="IM181" s="72"/>
      <c r="IN181" s="72"/>
      <c r="IO181" s="72"/>
      <c r="IP181" s="72"/>
      <c r="IQ181" s="72"/>
      <c r="IR181" s="72"/>
      <c r="IS181" s="72"/>
      <c r="IT181" s="72">
        <v>177571</v>
      </c>
      <c r="IU181" s="73">
        <v>19.917713844735356</v>
      </c>
      <c r="IV181" s="71">
        <v>152260</v>
      </c>
      <c r="IW181" s="72">
        <v>8035</v>
      </c>
      <c r="IX181" s="72">
        <v>4213</v>
      </c>
      <c r="IY181" s="72">
        <v>4628</v>
      </c>
      <c r="IZ181" s="72">
        <v>4137</v>
      </c>
      <c r="JA181" s="72">
        <v>7728</v>
      </c>
      <c r="JB181" s="72">
        <v>6808</v>
      </c>
      <c r="JC181" s="72">
        <v>11803</v>
      </c>
      <c r="JD181" s="72">
        <v>17498</v>
      </c>
      <c r="JE181" s="72">
        <v>16790</v>
      </c>
      <c r="JF181" s="72">
        <v>12068</v>
      </c>
      <c r="JG181" s="72">
        <v>29725</v>
      </c>
      <c r="JH181" s="72">
        <v>14609</v>
      </c>
      <c r="JI181" s="72">
        <v>5725</v>
      </c>
      <c r="JJ181" s="72">
        <v>6517</v>
      </c>
      <c r="JK181" s="72">
        <v>1976</v>
      </c>
      <c r="JL181" s="72"/>
      <c r="JM181" s="72"/>
      <c r="JN181" s="72"/>
      <c r="JO181" s="72"/>
      <c r="JP181" s="72"/>
      <c r="JQ181" s="72"/>
      <c r="JR181" s="72"/>
      <c r="JS181" s="72"/>
      <c r="JT181" s="71">
        <v>50941</v>
      </c>
      <c r="JU181" s="72">
        <v>103</v>
      </c>
      <c r="JV181" s="72">
        <v>62</v>
      </c>
      <c r="JW181" s="72">
        <v>119</v>
      </c>
      <c r="JX181" s="72">
        <v>36</v>
      </c>
      <c r="JY181" s="72">
        <v>157</v>
      </c>
      <c r="JZ181" s="72">
        <v>229</v>
      </c>
      <c r="KA181" s="72">
        <v>392</v>
      </c>
      <c r="KB181" s="72">
        <v>850</v>
      </c>
      <c r="KC181" s="72">
        <v>1171</v>
      </c>
      <c r="KD181" s="72">
        <v>594</v>
      </c>
      <c r="KE181" s="72">
        <v>4752</v>
      </c>
      <c r="KF181" s="72">
        <v>14372</v>
      </c>
      <c r="KG181" s="72">
        <v>5207</v>
      </c>
      <c r="KH181" s="72">
        <v>2387</v>
      </c>
      <c r="KI181" s="72">
        <v>20510</v>
      </c>
      <c r="KJ181" s="72"/>
      <c r="KK181" s="72"/>
      <c r="KL181" s="72"/>
      <c r="KM181" s="72"/>
      <c r="KN181" s="72"/>
      <c r="KO181" s="72"/>
      <c r="KP181" s="72"/>
      <c r="KQ181" s="72"/>
      <c r="KR181" s="71">
        <v>510751</v>
      </c>
      <c r="KS181" s="72">
        <v>5601</v>
      </c>
      <c r="KT181" s="72">
        <v>3109</v>
      </c>
      <c r="KU181" s="72">
        <v>4066</v>
      </c>
      <c r="KV181" s="72">
        <v>3894</v>
      </c>
      <c r="KW181" s="72">
        <v>6914</v>
      </c>
      <c r="KX181" s="72">
        <v>6073</v>
      </c>
      <c r="KY181" s="72">
        <v>12502</v>
      </c>
      <c r="KZ181" s="72">
        <v>20105</v>
      </c>
      <c r="LA181" s="72">
        <v>20976</v>
      </c>
      <c r="LB181" s="72">
        <v>16194</v>
      </c>
      <c r="LC181" s="72">
        <v>59445</v>
      </c>
      <c r="LD181" s="72">
        <v>51301</v>
      </c>
      <c r="LE181" s="72">
        <v>30497</v>
      </c>
      <c r="LF181" s="72">
        <v>17077</v>
      </c>
      <c r="LG181" s="72">
        <v>252997</v>
      </c>
      <c r="LH181" s="72"/>
      <c r="LI181" s="72"/>
      <c r="LJ181" s="72"/>
      <c r="LK181" s="72"/>
      <c r="LL181" s="72"/>
      <c r="LM181" s="72"/>
      <c r="LN181" s="72"/>
      <c r="LO181" s="72"/>
      <c r="LP181" s="71">
        <v>13156</v>
      </c>
      <c r="LQ181" s="72">
        <v>11</v>
      </c>
      <c r="LR181" s="72">
        <v>8</v>
      </c>
      <c r="LS181" s="72">
        <v>11</v>
      </c>
      <c r="LT181" s="72">
        <v>9</v>
      </c>
      <c r="LU181" s="72">
        <v>24</v>
      </c>
      <c r="LV181" s="72">
        <v>0</v>
      </c>
      <c r="LW181" s="72">
        <v>24</v>
      </c>
      <c r="LX181" s="72">
        <v>0</v>
      </c>
      <c r="LY181" s="72">
        <v>173</v>
      </c>
      <c r="LZ181" s="72">
        <v>75</v>
      </c>
      <c r="MA181" s="72">
        <v>275</v>
      </c>
      <c r="MB181" s="72">
        <v>0</v>
      </c>
      <c r="MC181" s="72">
        <v>1053</v>
      </c>
      <c r="MD181" s="72">
        <v>876</v>
      </c>
      <c r="ME181" s="72">
        <v>10617</v>
      </c>
      <c r="MF181" s="72"/>
      <c r="MG181" s="72"/>
      <c r="MH181" s="72"/>
      <c r="MI181" s="72"/>
      <c r="MJ181" s="72"/>
      <c r="MK181" s="72"/>
      <c r="ML181" s="72"/>
      <c r="MM181" s="72"/>
    </row>
    <row r="182" spans="1:351" x14ac:dyDescent="0.3">
      <c r="A182" s="67">
        <v>2001.1</v>
      </c>
      <c r="B182" s="66" t="s">
        <v>14</v>
      </c>
      <c r="C182" s="67">
        <v>2001.1</v>
      </c>
      <c r="D182" s="67"/>
      <c r="E182" s="67"/>
      <c r="F182" s="67"/>
      <c r="G182" s="67"/>
      <c r="H182" s="67"/>
      <c r="I182" s="67"/>
      <c r="J182" s="67"/>
      <c r="K182" s="67"/>
      <c r="L182" s="67"/>
      <c r="M182" s="67"/>
      <c r="N182" s="67"/>
      <c r="O182" s="67"/>
      <c r="P182" s="67"/>
      <c r="Q182" s="67"/>
      <c r="R182" s="67"/>
      <c r="S182" s="67"/>
      <c r="T182" s="67"/>
      <c r="U182" s="67"/>
      <c r="V182" s="67"/>
      <c r="W182" s="67"/>
      <c r="X182" s="67"/>
      <c r="Y182" s="67"/>
      <c r="Z182" s="67"/>
      <c r="AA182" s="67"/>
      <c r="FV182" s="67"/>
      <c r="FW182" s="67"/>
      <c r="FX182" s="67"/>
      <c r="FY182" s="67"/>
      <c r="FZ182" s="67"/>
      <c r="GA182" s="67"/>
      <c r="GB182" s="67"/>
      <c r="GC182" s="67"/>
      <c r="GD182" s="67"/>
      <c r="GE182" s="67"/>
      <c r="GF182" s="67"/>
      <c r="GG182" s="67"/>
      <c r="GH182" s="67"/>
      <c r="GI182" s="67"/>
      <c r="GJ182" s="67"/>
      <c r="GK182" s="67"/>
      <c r="GL182" s="67"/>
      <c r="GM182" s="67"/>
      <c r="GN182" s="67"/>
      <c r="GO182" s="67"/>
      <c r="GP182" s="67"/>
      <c r="GQ182" s="67"/>
      <c r="GR182" s="67"/>
      <c r="GS182" s="67"/>
      <c r="GU182" s="73" t="s">
        <v>2343</v>
      </c>
    </row>
    <row r="183" spans="1:351" x14ac:dyDescent="0.3">
      <c r="A183" s="67">
        <v>2001.11</v>
      </c>
      <c r="B183" s="66" t="s">
        <v>15</v>
      </c>
      <c r="C183" s="67">
        <v>2001.11</v>
      </c>
      <c r="D183" s="67"/>
      <c r="E183" s="67"/>
      <c r="F183" s="67"/>
      <c r="G183" s="67"/>
      <c r="H183" s="67"/>
      <c r="I183" s="67"/>
      <c r="J183" s="67"/>
      <c r="K183" s="67"/>
      <c r="L183" s="67"/>
      <c r="M183" s="67"/>
      <c r="N183" s="67"/>
      <c r="O183" s="67"/>
      <c r="P183" s="67"/>
      <c r="Q183" s="67"/>
      <c r="R183" s="67"/>
      <c r="S183" s="67"/>
      <c r="T183" s="67"/>
      <c r="U183" s="67"/>
      <c r="V183" s="67"/>
      <c r="W183" s="67"/>
      <c r="X183" s="67"/>
      <c r="Y183" s="67"/>
      <c r="Z183" s="67"/>
      <c r="AA183" s="67"/>
      <c r="FV183" s="67"/>
      <c r="FW183" s="67"/>
      <c r="FX183" s="67"/>
      <c r="FY183" s="67"/>
      <c r="FZ183" s="67"/>
      <c r="GA183" s="67"/>
      <c r="GB183" s="67"/>
      <c r="GC183" s="67"/>
      <c r="GD183" s="67"/>
      <c r="GE183" s="67"/>
      <c r="GF183" s="67"/>
      <c r="GG183" s="67"/>
      <c r="GH183" s="67"/>
      <c r="GI183" s="67"/>
      <c r="GJ183" s="67"/>
      <c r="GK183" s="67"/>
      <c r="GL183" s="67"/>
      <c r="GM183" s="67"/>
      <c r="GN183" s="67"/>
      <c r="GO183" s="67"/>
      <c r="GP183" s="67"/>
      <c r="GQ183" s="67"/>
      <c r="GR183" s="67"/>
      <c r="GS183" s="67"/>
      <c r="GU183" s="73" t="s">
        <v>2343</v>
      </c>
    </row>
    <row r="184" spans="1:351" x14ac:dyDescent="0.3">
      <c r="A184" s="67">
        <v>2001.12</v>
      </c>
      <c r="B184" s="66" t="s">
        <v>3</v>
      </c>
      <c r="C184" s="67">
        <v>2001.12</v>
      </c>
      <c r="D184" s="71">
        <v>7428444</v>
      </c>
      <c r="E184" s="71">
        <v>518322</v>
      </c>
      <c r="F184" s="71">
        <v>220970</v>
      </c>
      <c r="G184" s="71">
        <v>217786</v>
      </c>
      <c r="H184" s="71">
        <v>176326</v>
      </c>
      <c r="I184" s="71">
        <v>238366</v>
      </c>
      <c r="J184" s="71">
        <v>225006</v>
      </c>
      <c r="K184" s="71">
        <v>322605</v>
      </c>
      <c r="L184" s="71">
        <v>417328</v>
      </c>
      <c r="M184" s="71">
        <v>339007</v>
      </c>
      <c r="N184" s="71">
        <v>265406</v>
      </c>
      <c r="O184" s="71">
        <v>797568</v>
      </c>
      <c r="P184" s="71">
        <v>579712</v>
      </c>
      <c r="Q184" s="71">
        <v>314487</v>
      </c>
      <c r="R184" s="71">
        <v>197258</v>
      </c>
      <c r="S184" s="71">
        <v>3550858</v>
      </c>
      <c r="T184" s="71"/>
      <c r="U184" s="71"/>
      <c r="V184" s="71"/>
      <c r="W184" s="71"/>
      <c r="X184" s="71"/>
      <c r="Y184" s="71"/>
      <c r="Z184" s="71"/>
      <c r="AA184" s="71"/>
      <c r="AB184" s="72">
        <v>-952561</v>
      </c>
      <c r="AC184" s="73">
        <v>-12.823156504915431</v>
      </c>
      <c r="AD184" s="71">
        <v>2847758</v>
      </c>
      <c r="AE184" s="72">
        <v>14824</v>
      </c>
      <c r="AF184" s="72">
        <v>8688</v>
      </c>
      <c r="AG184" s="72">
        <v>10238</v>
      </c>
      <c r="AH184" s="72">
        <v>7850</v>
      </c>
      <c r="AI184" s="72">
        <v>12146</v>
      </c>
      <c r="AJ184" s="72">
        <v>11715</v>
      </c>
      <c r="AK184" s="72">
        <v>19732</v>
      </c>
      <c r="AL184" s="72">
        <v>35465</v>
      </c>
      <c r="AM184" s="72">
        <v>36670</v>
      </c>
      <c r="AN184" s="72">
        <v>42581</v>
      </c>
      <c r="AO184" s="72">
        <v>132456</v>
      </c>
      <c r="AP184" s="72">
        <v>133736</v>
      </c>
      <c r="AQ184" s="72">
        <v>98209</v>
      </c>
      <c r="AR184" s="72">
        <v>62977</v>
      </c>
      <c r="AS184" s="72">
        <v>2545639</v>
      </c>
      <c r="AT184" s="72"/>
      <c r="AU184" s="72"/>
      <c r="AV184" s="72"/>
      <c r="AW184" s="72"/>
      <c r="AX184" s="72"/>
      <c r="AY184" s="72"/>
      <c r="AZ184" s="72"/>
      <c r="BA184" s="72"/>
      <c r="BB184" s="72">
        <v>-325168</v>
      </c>
      <c r="BC184" s="73">
        <v>-11.418385972403554</v>
      </c>
      <c r="BD184" s="71">
        <v>4580686</v>
      </c>
      <c r="BE184" s="72">
        <v>503498</v>
      </c>
      <c r="BF184" s="72">
        <v>212282</v>
      </c>
      <c r="BG184" s="72">
        <v>207548</v>
      </c>
      <c r="BH184" s="72">
        <v>168476</v>
      </c>
      <c r="BI184" s="72">
        <v>226220</v>
      </c>
      <c r="BJ184" s="72">
        <v>213291</v>
      </c>
      <c r="BK184" s="72">
        <v>302873</v>
      </c>
      <c r="BL184" s="72">
        <v>381863</v>
      </c>
      <c r="BM184" s="72">
        <v>302337</v>
      </c>
      <c r="BN184" s="72">
        <v>222825</v>
      </c>
      <c r="BO184" s="72">
        <v>665112</v>
      </c>
      <c r="BP184" s="72">
        <v>445976</v>
      </c>
      <c r="BQ184" s="72">
        <v>216278</v>
      </c>
      <c r="BR184" s="72">
        <v>134281</v>
      </c>
      <c r="BS184" s="72">
        <v>1005219</v>
      </c>
      <c r="BT184" s="72"/>
      <c r="BU184" s="72"/>
      <c r="BV184" s="72"/>
      <c r="BW184" s="72"/>
      <c r="BX184" s="72"/>
      <c r="BY184" s="72"/>
      <c r="BZ184" s="72"/>
      <c r="CA184" s="72"/>
      <c r="CB184" s="72">
        <v>-627393</v>
      </c>
      <c r="CC184" s="73">
        <v>-13.696485635557643</v>
      </c>
      <c r="CD184" s="71">
        <v>1575758</v>
      </c>
      <c r="CE184" s="72">
        <v>354853</v>
      </c>
      <c r="CF184" s="72">
        <v>135627</v>
      </c>
      <c r="CG184" s="72">
        <v>119498</v>
      </c>
      <c r="CH184" s="72">
        <v>87689</v>
      </c>
      <c r="CI184" s="72">
        <v>101517</v>
      </c>
      <c r="CJ184" s="72">
        <v>97093</v>
      </c>
      <c r="CK184" s="72">
        <v>110068</v>
      </c>
      <c r="CL184" s="72">
        <v>106780</v>
      </c>
      <c r="CM184" s="72">
        <v>72610</v>
      </c>
      <c r="CN184" s="72">
        <v>57528</v>
      </c>
      <c r="CO184" s="72">
        <v>135725</v>
      </c>
      <c r="CP184" s="72">
        <v>82888</v>
      </c>
      <c r="CQ184" s="72">
        <v>36644</v>
      </c>
      <c r="CR184" s="72">
        <v>20279</v>
      </c>
      <c r="CS184" s="72">
        <v>56959</v>
      </c>
      <c r="CT184" s="72"/>
      <c r="CU184" s="72"/>
      <c r="CV184" s="72"/>
      <c r="CW184" s="72"/>
      <c r="CX184" s="72"/>
      <c r="CY184" s="72"/>
      <c r="CZ184" s="72"/>
      <c r="DA184" s="72"/>
      <c r="DB184" s="71">
        <v>263068</v>
      </c>
      <c r="DC184" s="72">
        <v>438</v>
      </c>
      <c r="DD184" s="72">
        <v>358</v>
      </c>
      <c r="DE184" s="72">
        <v>548</v>
      </c>
      <c r="DF184" s="72">
        <v>417</v>
      </c>
      <c r="DG184" s="72">
        <v>898</v>
      </c>
      <c r="DH184" s="72">
        <v>666</v>
      </c>
      <c r="DI184" s="72">
        <v>1454</v>
      </c>
      <c r="DJ184" s="72">
        <v>2906</v>
      </c>
      <c r="DK184" s="72">
        <v>2431</v>
      </c>
      <c r="DL184" s="72">
        <v>3354</v>
      </c>
      <c r="DM184" s="72">
        <v>9745</v>
      </c>
      <c r="DN184" s="72">
        <v>11383</v>
      </c>
      <c r="DO184" s="72">
        <v>8488</v>
      </c>
      <c r="DP184" s="72">
        <v>7286</v>
      </c>
      <c r="DQ184" s="72">
        <v>212696</v>
      </c>
      <c r="DR184" s="72"/>
      <c r="DS184" s="72"/>
      <c r="DT184" s="72"/>
      <c r="DU184" s="72"/>
      <c r="DV184" s="72"/>
      <c r="DW184" s="72"/>
      <c r="DX184" s="72"/>
      <c r="DY184" s="72"/>
      <c r="DZ184" s="71">
        <v>3369253</v>
      </c>
      <c r="EA184" s="72">
        <v>148207</v>
      </c>
      <c r="EB184" s="72">
        <v>76297</v>
      </c>
      <c r="EC184" s="72">
        <v>87502</v>
      </c>
      <c r="ED184" s="72">
        <v>80370</v>
      </c>
      <c r="EE184" s="72">
        <v>123805</v>
      </c>
      <c r="EF184" s="72">
        <v>115532</v>
      </c>
      <c r="EG184" s="72">
        <v>191351</v>
      </c>
      <c r="EH184" s="72">
        <v>272177</v>
      </c>
      <c r="EI184" s="72">
        <v>227296</v>
      </c>
      <c r="EJ184" s="72">
        <v>161943</v>
      </c>
      <c r="EK184" s="72">
        <v>519642</v>
      </c>
      <c r="EL184" s="72">
        <v>351705</v>
      </c>
      <c r="EM184" s="72">
        <v>171146</v>
      </c>
      <c r="EN184" s="72">
        <v>106716</v>
      </c>
      <c r="EO184" s="72">
        <v>735564</v>
      </c>
      <c r="EP184" s="72"/>
      <c r="EQ184" s="72"/>
      <c r="ER184" s="72"/>
      <c r="ES184" s="72"/>
      <c r="ET184" s="72"/>
      <c r="EU184" s="72"/>
      <c r="EV184" s="72"/>
      <c r="EW184" s="72"/>
      <c r="EX184" s="71">
        <v>12606</v>
      </c>
      <c r="EY184" s="72">
        <v>2262</v>
      </c>
      <c r="EZ184" s="72">
        <v>648</v>
      </c>
      <c r="FA184" s="72">
        <v>549</v>
      </c>
      <c r="FB184" s="72">
        <v>291</v>
      </c>
      <c r="FC184" s="72">
        <v>48</v>
      </c>
      <c r="FD184" s="72">
        <v>200</v>
      </c>
      <c r="FE184" s="72">
        <v>503</v>
      </c>
      <c r="FF184" s="72">
        <v>337</v>
      </c>
      <c r="FG184" s="72">
        <v>311</v>
      </c>
      <c r="FH184" s="72">
        <v>79</v>
      </c>
      <c r="FI184" s="72">
        <v>954</v>
      </c>
      <c r="FJ184" s="72">
        <v>3740</v>
      </c>
      <c r="FK184" s="72">
        <v>0</v>
      </c>
      <c r="FL184" s="72">
        <v>0</v>
      </c>
      <c r="FM184" s="72">
        <v>2684</v>
      </c>
      <c r="FN184" s="72"/>
      <c r="FO184" s="72"/>
      <c r="FP184" s="72"/>
      <c r="FQ184" s="72"/>
      <c r="FR184" s="72"/>
      <c r="FS184" s="72"/>
      <c r="FT184" s="72"/>
      <c r="FU184" s="72"/>
      <c r="FV184" s="71">
        <v>2392395</v>
      </c>
      <c r="FW184" s="71">
        <v>40700</v>
      </c>
      <c r="FX184" s="71">
        <v>22080</v>
      </c>
      <c r="FY184" s="71">
        <v>21201</v>
      </c>
      <c r="FZ184" s="71">
        <v>20949</v>
      </c>
      <c r="GA184" s="71">
        <v>30165</v>
      </c>
      <c r="GB184" s="71">
        <v>35663</v>
      </c>
      <c r="GC184" s="71">
        <v>59244</v>
      </c>
      <c r="GD184" s="71">
        <v>102061</v>
      </c>
      <c r="GE184" s="71">
        <v>92990</v>
      </c>
      <c r="GF184" s="71">
        <v>83434</v>
      </c>
      <c r="GG184" s="71">
        <v>291372</v>
      </c>
      <c r="GH184" s="71">
        <v>253866</v>
      </c>
      <c r="GI184" s="71">
        <v>128734</v>
      </c>
      <c r="GJ184" s="71">
        <v>87688</v>
      </c>
      <c r="GK184" s="71">
        <v>1563249</v>
      </c>
      <c r="GL184" s="71"/>
      <c r="GM184" s="71"/>
      <c r="GN184" s="71"/>
      <c r="GO184" s="71"/>
      <c r="GP184" s="71"/>
      <c r="GQ184" s="71"/>
      <c r="GR184" s="71"/>
      <c r="GS184" s="71"/>
      <c r="GT184" s="72">
        <v>-441001</v>
      </c>
      <c r="GU184" s="73">
        <v>-18.433452669814141</v>
      </c>
      <c r="GV184" s="71">
        <v>132579</v>
      </c>
      <c r="GW184" s="72">
        <v>72</v>
      </c>
      <c r="GX184" s="72">
        <v>39</v>
      </c>
      <c r="GY184" s="72">
        <v>60</v>
      </c>
      <c r="GZ184" s="72">
        <v>94</v>
      </c>
      <c r="HA184" s="72">
        <v>111</v>
      </c>
      <c r="HB184" s="72">
        <v>98</v>
      </c>
      <c r="HC184" s="72">
        <v>463</v>
      </c>
      <c r="HD184" s="72">
        <v>970</v>
      </c>
      <c r="HE184" s="72">
        <v>538</v>
      </c>
      <c r="HF184" s="72">
        <v>429</v>
      </c>
      <c r="HG184" s="72">
        <v>5027</v>
      </c>
      <c r="HH184" s="72">
        <v>2999</v>
      </c>
      <c r="HI184" s="72">
        <v>3211</v>
      </c>
      <c r="HJ184" s="72">
        <v>759</v>
      </c>
      <c r="HK184" s="72">
        <v>214682</v>
      </c>
      <c r="HL184" s="72"/>
      <c r="HM184" s="72"/>
      <c r="HN184" s="72"/>
      <c r="HO184" s="72"/>
      <c r="HP184" s="72"/>
      <c r="HQ184" s="72"/>
      <c r="HR184" s="72"/>
      <c r="HS184" s="72"/>
      <c r="HT184" s="72">
        <v>-96973</v>
      </c>
      <c r="HU184" s="73">
        <v>-73.143559688940172</v>
      </c>
      <c r="HV184" s="71">
        <v>2259816</v>
      </c>
      <c r="HW184" s="72">
        <v>40628</v>
      </c>
      <c r="HX184" s="72">
        <v>22041</v>
      </c>
      <c r="HY184" s="72">
        <v>21141</v>
      </c>
      <c r="HZ184" s="72">
        <v>20855</v>
      </c>
      <c r="IA184" s="72">
        <v>30054</v>
      </c>
      <c r="IB184" s="72">
        <v>35565</v>
      </c>
      <c r="IC184" s="72">
        <v>58781</v>
      </c>
      <c r="ID184" s="72">
        <v>101091</v>
      </c>
      <c r="IE184" s="72">
        <v>92452</v>
      </c>
      <c r="IF184" s="72">
        <v>83005</v>
      </c>
      <c r="IG184" s="72">
        <v>286345</v>
      </c>
      <c r="IH184" s="72">
        <v>250867</v>
      </c>
      <c r="II184" s="72">
        <v>125523</v>
      </c>
      <c r="IJ184" s="72">
        <v>86929</v>
      </c>
      <c r="IK184" s="72">
        <v>1348567</v>
      </c>
      <c r="IL184" s="72"/>
      <c r="IM184" s="72"/>
      <c r="IN184" s="72"/>
      <c r="IO184" s="72"/>
      <c r="IP184" s="72"/>
      <c r="IQ184" s="72"/>
      <c r="IR184" s="72"/>
      <c r="IS184" s="72"/>
      <c r="IT184" s="72">
        <v>-344028</v>
      </c>
      <c r="IU184" s="73">
        <v>-15.223717329198482</v>
      </c>
      <c r="IV184" s="71">
        <v>580925</v>
      </c>
      <c r="IW184" s="72">
        <v>18657</v>
      </c>
      <c r="IX184" s="72">
        <v>15859</v>
      </c>
      <c r="IY184" s="72">
        <v>13284</v>
      </c>
      <c r="IZ184" s="72">
        <v>12706</v>
      </c>
      <c r="JA184" s="72">
        <v>18274</v>
      </c>
      <c r="JB184" s="72">
        <v>19493</v>
      </c>
      <c r="JC184" s="72">
        <v>30677</v>
      </c>
      <c r="JD184" s="72">
        <v>51139</v>
      </c>
      <c r="JE184" s="72">
        <v>42709</v>
      </c>
      <c r="JF184" s="72">
        <v>37577</v>
      </c>
      <c r="JG184" s="72">
        <v>112887</v>
      </c>
      <c r="JH184" s="72">
        <v>89395</v>
      </c>
      <c r="JI184" s="72">
        <v>43945</v>
      </c>
      <c r="JJ184" s="72">
        <v>33176</v>
      </c>
      <c r="JK184" s="72">
        <v>41147</v>
      </c>
      <c r="JL184" s="72"/>
      <c r="JM184" s="72"/>
      <c r="JN184" s="72"/>
      <c r="JO184" s="72"/>
      <c r="JP184" s="72"/>
      <c r="JQ184" s="72"/>
      <c r="JR184" s="72"/>
      <c r="JS184" s="72"/>
      <c r="JT184" s="71">
        <v>560246</v>
      </c>
      <c r="JU184" s="72">
        <v>65</v>
      </c>
      <c r="JV184" s="72">
        <v>62</v>
      </c>
      <c r="JW184" s="72">
        <v>58</v>
      </c>
      <c r="JX184" s="72">
        <v>147</v>
      </c>
      <c r="JY184" s="72">
        <v>129</v>
      </c>
      <c r="JZ184" s="72">
        <v>261</v>
      </c>
      <c r="KA184" s="72">
        <v>659</v>
      </c>
      <c r="KB184" s="72">
        <v>670</v>
      </c>
      <c r="KC184" s="72">
        <v>1033</v>
      </c>
      <c r="KD184" s="72">
        <v>977</v>
      </c>
      <c r="KE184" s="72">
        <v>7299</v>
      </c>
      <c r="KF184" s="72">
        <v>9871</v>
      </c>
      <c r="KG184" s="72">
        <v>3788</v>
      </c>
      <c r="KH184" s="72">
        <v>6926</v>
      </c>
      <c r="KI184" s="72">
        <v>528301</v>
      </c>
      <c r="KJ184" s="72"/>
      <c r="KK184" s="72"/>
      <c r="KL184" s="72"/>
      <c r="KM184" s="72"/>
      <c r="KN184" s="72"/>
      <c r="KO184" s="72"/>
      <c r="KP184" s="72"/>
      <c r="KQ184" s="72"/>
      <c r="KR184" s="71">
        <v>1462673</v>
      </c>
      <c r="KS184" s="72">
        <v>21906</v>
      </c>
      <c r="KT184" s="72">
        <v>6120</v>
      </c>
      <c r="KU184" s="72">
        <v>7799</v>
      </c>
      <c r="KV184" s="72">
        <v>8002</v>
      </c>
      <c r="KW184" s="72">
        <v>11651</v>
      </c>
      <c r="KX184" s="72">
        <v>15811</v>
      </c>
      <c r="KY184" s="72">
        <v>27445</v>
      </c>
      <c r="KZ184" s="72">
        <v>49282</v>
      </c>
      <c r="LA184" s="72">
        <v>48710</v>
      </c>
      <c r="LB184" s="72">
        <v>44451</v>
      </c>
      <c r="LC184" s="72">
        <v>166159</v>
      </c>
      <c r="LD184" s="72">
        <v>151601</v>
      </c>
      <c r="LE184" s="72">
        <v>77790</v>
      </c>
      <c r="LF184" s="72">
        <v>46827</v>
      </c>
      <c r="LG184" s="72">
        <v>779119</v>
      </c>
      <c r="LH184" s="72"/>
      <c r="LI184" s="72"/>
      <c r="LJ184" s="72"/>
      <c r="LK184" s="72"/>
      <c r="LL184" s="72"/>
      <c r="LM184" s="72"/>
      <c r="LN184" s="72"/>
      <c r="LO184" s="72"/>
      <c r="LP184" s="71">
        <v>23514</v>
      </c>
      <c r="LQ184" s="72">
        <v>153</v>
      </c>
      <c r="LR184" s="72">
        <v>150</v>
      </c>
      <c r="LS184" s="72">
        <v>118</v>
      </c>
      <c r="LT184" s="72">
        <v>105</v>
      </c>
      <c r="LU184" s="72">
        <v>58</v>
      </c>
      <c r="LV184" s="72">
        <v>228</v>
      </c>
      <c r="LW184" s="72">
        <v>450</v>
      </c>
      <c r="LX184" s="72">
        <v>801</v>
      </c>
      <c r="LY184" s="72">
        <v>486</v>
      </c>
      <c r="LZ184" s="72">
        <v>522</v>
      </c>
      <c r="MA184" s="72">
        <v>1542</v>
      </c>
      <c r="MB184" s="72">
        <v>3923</v>
      </c>
      <c r="MC184" s="72">
        <v>0</v>
      </c>
      <c r="MD184" s="72">
        <v>0</v>
      </c>
      <c r="ME184" s="72">
        <v>14978</v>
      </c>
      <c r="MF184" s="72"/>
      <c r="MG184" s="72"/>
      <c r="MH184" s="72"/>
      <c r="MI184" s="72"/>
      <c r="MJ184" s="72"/>
      <c r="MK184" s="72"/>
      <c r="ML184" s="72"/>
      <c r="MM184" s="72"/>
    </row>
    <row r="185" spans="1:351" x14ac:dyDescent="0.3">
      <c r="A185" s="67">
        <v>2001.13</v>
      </c>
      <c r="B185" s="66" t="s">
        <v>4</v>
      </c>
      <c r="C185" s="67">
        <v>2001.13</v>
      </c>
      <c r="D185" s="67"/>
      <c r="E185" s="67"/>
      <c r="F185" s="67"/>
      <c r="G185" s="67"/>
      <c r="H185" s="67"/>
      <c r="I185" s="67"/>
      <c r="J185" s="67"/>
      <c r="K185" s="67"/>
      <c r="L185" s="67"/>
      <c r="M185" s="67"/>
      <c r="N185" s="67"/>
      <c r="O185" s="67"/>
      <c r="P185" s="67"/>
      <c r="Q185" s="67"/>
      <c r="R185" s="67"/>
      <c r="S185" s="67"/>
      <c r="T185" s="67"/>
      <c r="U185" s="67"/>
      <c r="V185" s="67"/>
      <c r="W185" s="67"/>
      <c r="X185" s="67"/>
      <c r="Y185" s="67"/>
      <c r="Z185" s="67"/>
      <c r="AA185" s="67"/>
      <c r="FV185" s="67"/>
      <c r="FW185" s="67"/>
      <c r="FX185" s="67"/>
      <c r="FY185" s="67"/>
      <c r="FZ185" s="67"/>
      <c r="GA185" s="67"/>
      <c r="GB185" s="67"/>
      <c r="GC185" s="67"/>
      <c r="GD185" s="67"/>
      <c r="GE185" s="67"/>
      <c r="GF185" s="67"/>
      <c r="GG185" s="67"/>
      <c r="GH185" s="67"/>
      <c r="GI185" s="67"/>
      <c r="GJ185" s="67"/>
      <c r="GK185" s="67"/>
      <c r="GL185" s="67"/>
      <c r="GM185" s="67"/>
      <c r="GN185" s="67"/>
      <c r="GO185" s="67"/>
      <c r="GP185" s="67"/>
      <c r="GQ185" s="67"/>
      <c r="GR185" s="67"/>
      <c r="GS185" s="67"/>
    </row>
    <row r="186" spans="1:351" x14ac:dyDescent="0.3">
      <c r="A186" s="68">
        <v>2002.01</v>
      </c>
      <c r="B186" s="70" t="s">
        <v>5</v>
      </c>
      <c r="C186" s="67">
        <v>2002.01</v>
      </c>
      <c r="D186" s="67"/>
      <c r="E186" s="67"/>
      <c r="F186" s="67"/>
      <c r="G186" s="67"/>
      <c r="H186" s="67"/>
      <c r="I186" s="67"/>
      <c r="J186" s="67"/>
      <c r="K186" s="67"/>
      <c r="L186" s="67"/>
      <c r="M186" s="67"/>
      <c r="N186" s="67"/>
      <c r="O186" s="67"/>
      <c r="P186" s="67"/>
      <c r="Q186" s="67"/>
      <c r="R186" s="67"/>
      <c r="S186" s="67"/>
      <c r="T186" s="67"/>
      <c r="U186" s="67"/>
      <c r="V186" s="67"/>
      <c r="W186" s="67"/>
      <c r="X186" s="67"/>
      <c r="Y186" s="67"/>
      <c r="Z186" s="67"/>
      <c r="AA186" s="67"/>
    </row>
    <row r="187" spans="1:351" x14ac:dyDescent="0.3">
      <c r="A187" s="67">
        <v>2002.02</v>
      </c>
      <c r="B187" s="66" t="s">
        <v>6</v>
      </c>
      <c r="C187" s="67">
        <v>2002.02</v>
      </c>
      <c r="D187" s="67"/>
      <c r="E187" s="67"/>
      <c r="F187" s="67"/>
      <c r="G187" s="67"/>
      <c r="H187" s="67"/>
      <c r="I187" s="67"/>
      <c r="J187" s="67"/>
      <c r="K187" s="67"/>
      <c r="L187" s="67"/>
      <c r="M187" s="67"/>
      <c r="N187" s="67"/>
      <c r="O187" s="67"/>
      <c r="P187" s="67"/>
      <c r="Q187" s="67"/>
      <c r="R187" s="67"/>
      <c r="S187" s="67"/>
      <c r="T187" s="67"/>
      <c r="U187" s="67"/>
      <c r="V187" s="67"/>
      <c r="W187" s="67"/>
      <c r="X187" s="67"/>
      <c r="Y187" s="67"/>
      <c r="Z187" s="67"/>
      <c r="AA187" s="67"/>
    </row>
    <row r="188" spans="1:351" x14ac:dyDescent="0.3">
      <c r="A188" s="67">
        <v>2002.03</v>
      </c>
      <c r="B188" s="66" t="s">
        <v>7</v>
      </c>
      <c r="C188" s="67">
        <v>2002.03</v>
      </c>
      <c r="D188" s="71">
        <v>14463250</v>
      </c>
      <c r="E188" s="71">
        <v>658205</v>
      </c>
      <c r="F188" s="71">
        <v>246524</v>
      </c>
      <c r="G188" s="71">
        <v>262738</v>
      </c>
      <c r="H188" s="71">
        <v>240240</v>
      </c>
      <c r="I188" s="71">
        <v>311383</v>
      </c>
      <c r="J188" s="71">
        <v>273079</v>
      </c>
      <c r="K188" s="71">
        <v>426156</v>
      </c>
      <c r="L188" s="71">
        <v>591220</v>
      </c>
      <c r="M188" s="71">
        <v>506541</v>
      </c>
      <c r="N188" s="71">
        <v>365147</v>
      </c>
      <c r="O188" s="71">
        <v>1254404</v>
      </c>
      <c r="P188" s="71">
        <v>1012208</v>
      </c>
      <c r="Q188" s="71">
        <v>602669</v>
      </c>
      <c r="R188" s="71">
        <v>632882</v>
      </c>
      <c r="S188" s="71">
        <v>7363136</v>
      </c>
      <c r="T188" s="71"/>
      <c r="U188" s="71"/>
      <c r="V188" s="71"/>
      <c r="W188" s="71"/>
      <c r="X188" s="71"/>
      <c r="Y188" s="71"/>
      <c r="Z188" s="71"/>
      <c r="AA188" s="71"/>
      <c r="AB188" s="72">
        <v>-283282</v>
      </c>
      <c r="AC188" s="73">
        <v>-1.9586330873074862</v>
      </c>
      <c r="AD188" s="71">
        <v>3649463</v>
      </c>
      <c r="AE188" s="72">
        <v>10173</v>
      </c>
      <c r="AF188" s="72">
        <v>6854</v>
      </c>
      <c r="AG188" s="72">
        <v>7971</v>
      </c>
      <c r="AH188" s="72">
        <v>7725</v>
      </c>
      <c r="AI188" s="72">
        <v>16369</v>
      </c>
      <c r="AJ188" s="72">
        <v>11953</v>
      </c>
      <c r="AK188" s="72">
        <v>18580</v>
      </c>
      <c r="AL188" s="72">
        <v>34270</v>
      </c>
      <c r="AM188" s="72">
        <v>41502</v>
      </c>
      <c r="AN188" s="72">
        <v>36337</v>
      </c>
      <c r="AO188" s="72">
        <v>127587</v>
      </c>
      <c r="AP188" s="72">
        <v>144896</v>
      </c>
      <c r="AQ188" s="72">
        <v>97156</v>
      </c>
      <c r="AR188" s="72">
        <v>91442</v>
      </c>
      <c r="AS188" s="72">
        <v>3198813</v>
      </c>
      <c r="AT188" s="72"/>
      <c r="AU188" s="72"/>
      <c r="AV188" s="72"/>
      <c r="AW188" s="72"/>
      <c r="AX188" s="72"/>
      <c r="AY188" s="72"/>
      <c r="AZ188" s="72"/>
      <c r="BA188" s="72"/>
      <c r="BB188" s="72">
        <v>-202165</v>
      </c>
      <c r="BC188" s="73">
        <v>-5.5395821248221999</v>
      </c>
      <c r="BD188" s="71">
        <v>10813787</v>
      </c>
      <c r="BE188" s="72">
        <v>648032</v>
      </c>
      <c r="BF188" s="72">
        <v>239670</v>
      </c>
      <c r="BG188" s="72">
        <v>254767</v>
      </c>
      <c r="BH188" s="72">
        <v>232515</v>
      </c>
      <c r="BI188" s="72">
        <v>295014</v>
      </c>
      <c r="BJ188" s="72">
        <v>261126</v>
      </c>
      <c r="BK188" s="72">
        <v>407576</v>
      </c>
      <c r="BL188" s="72">
        <v>556950</v>
      </c>
      <c r="BM188" s="72">
        <v>465039</v>
      </c>
      <c r="BN188" s="72">
        <v>328810</v>
      </c>
      <c r="BO188" s="72">
        <v>1126817</v>
      </c>
      <c r="BP188" s="72">
        <v>867312</v>
      </c>
      <c r="BQ188" s="72">
        <v>505513</v>
      </c>
      <c r="BR188" s="72">
        <v>541440</v>
      </c>
      <c r="BS188" s="72">
        <v>4164323</v>
      </c>
      <c r="BT188" s="72"/>
      <c r="BU188" s="72"/>
      <c r="BV188" s="72"/>
      <c r="BW188" s="72"/>
      <c r="BX188" s="72"/>
      <c r="BY188" s="72"/>
      <c r="BZ188" s="72"/>
      <c r="CA188" s="72"/>
      <c r="CB188" s="72">
        <v>-81117</v>
      </c>
      <c r="CC188" s="73">
        <v>-0.75012574225847062</v>
      </c>
      <c r="CD188" s="71">
        <v>2543073</v>
      </c>
      <c r="CE188" s="72">
        <v>432555</v>
      </c>
      <c r="CF188" s="72">
        <v>160758</v>
      </c>
      <c r="CG188" s="72">
        <v>161496</v>
      </c>
      <c r="CH188" s="72">
        <v>147066</v>
      </c>
      <c r="CI188" s="72">
        <v>160319</v>
      </c>
      <c r="CJ188" s="72">
        <v>128685</v>
      </c>
      <c r="CK188" s="72">
        <v>185820</v>
      </c>
      <c r="CL188" s="72">
        <v>219972</v>
      </c>
      <c r="CM188" s="72">
        <v>151639</v>
      </c>
      <c r="CN188" s="72">
        <v>91865</v>
      </c>
      <c r="CO188" s="72">
        <v>243841</v>
      </c>
      <c r="CP188" s="72">
        <v>127141</v>
      </c>
      <c r="CQ188" s="72">
        <v>50193</v>
      </c>
      <c r="CR188" s="72">
        <v>23053</v>
      </c>
      <c r="CS188" s="72">
        <v>258670</v>
      </c>
      <c r="CT188" s="72"/>
      <c r="CU188" s="72"/>
      <c r="CV188" s="72"/>
      <c r="CW188" s="72"/>
      <c r="CX188" s="72"/>
      <c r="CY188" s="72"/>
      <c r="CZ188" s="72"/>
      <c r="DA188" s="72"/>
      <c r="DB188" s="71">
        <v>632116</v>
      </c>
      <c r="DC188" s="72">
        <v>364</v>
      </c>
      <c r="DD188" s="72">
        <v>324</v>
      </c>
      <c r="DE188" s="72">
        <v>428</v>
      </c>
      <c r="DF188" s="72">
        <v>405</v>
      </c>
      <c r="DG188" s="72">
        <v>819</v>
      </c>
      <c r="DH188" s="72">
        <v>720</v>
      </c>
      <c r="DI188" s="72">
        <v>1257</v>
      </c>
      <c r="DJ188" s="72">
        <v>2496</v>
      </c>
      <c r="DK188" s="72">
        <v>2305</v>
      </c>
      <c r="DL188" s="72">
        <v>4085</v>
      </c>
      <c r="DM188" s="72">
        <v>11312</v>
      </c>
      <c r="DN188" s="72">
        <v>23159</v>
      </c>
      <c r="DO188" s="72">
        <v>8626</v>
      </c>
      <c r="DP188" s="72">
        <v>16895</v>
      </c>
      <c r="DQ188" s="72">
        <v>558921</v>
      </c>
      <c r="DR188" s="72"/>
      <c r="DS188" s="72"/>
      <c r="DT188" s="72"/>
      <c r="DU188" s="72"/>
      <c r="DV188" s="72"/>
      <c r="DW188" s="72"/>
      <c r="DX188" s="72"/>
      <c r="DY188" s="72"/>
      <c r="DZ188" s="71">
        <v>7719715</v>
      </c>
      <c r="EA188" s="72">
        <v>215113</v>
      </c>
      <c r="EB188" s="72">
        <v>78588</v>
      </c>
      <c r="EC188" s="72">
        <v>92843</v>
      </c>
      <c r="ED188" s="72">
        <v>85044</v>
      </c>
      <c r="EE188" s="72">
        <v>133876</v>
      </c>
      <c r="EF188" s="72">
        <v>131721</v>
      </c>
      <c r="EG188" s="72">
        <v>220499</v>
      </c>
      <c r="EH188" s="72">
        <v>334482</v>
      </c>
      <c r="EI188" s="72">
        <v>311095</v>
      </c>
      <c r="EJ188" s="72">
        <v>232860</v>
      </c>
      <c r="EK188" s="72">
        <v>871664</v>
      </c>
      <c r="EL188" s="72">
        <v>717012</v>
      </c>
      <c r="EM188" s="72">
        <v>446694</v>
      </c>
      <c r="EN188" s="72">
        <v>501492</v>
      </c>
      <c r="EO188" s="72">
        <v>3346732</v>
      </c>
      <c r="EP188" s="72"/>
      <c r="EQ188" s="72"/>
      <c r="ER188" s="72"/>
      <c r="ES188" s="72"/>
      <c r="ET188" s="72"/>
      <c r="EU188" s="72"/>
      <c r="EV188" s="72"/>
      <c r="EW188" s="72"/>
      <c r="EX188" s="71">
        <v>39293</v>
      </c>
      <c r="EY188" s="72">
        <v>5709</v>
      </c>
      <c r="EZ188" s="72">
        <v>2801</v>
      </c>
      <c r="FA188" s="72">
        <v>2494</v>
      </c>
      <c r="FB188" s="72">
        <v>1686</v>
      </c>
      <c r="FC188" s="72">
        <v>280</v>
      </c>
      <c r="FD188" s="72">
        <v>1648</v>
      </c>
      <c r="FE188" s="72">
        <v>2073</v>
      </c>
      <c r="FF188" s="72">
        <v>2335</v>
      </c>
      <c r="FG188" s="72">
        <v>1455</v>
      </c>
      <c r="FH188" s="72">
        <v>659</v>
      </c>
      <c r="FI188" s="72">
        <v>2060</v>
      </c>
      <c r="FJ188" s="72">
        <v>351</v>
      </c>
      <c r="FK188" s="72">
        <v>503</v>
      </c>
      <c r="FL188" s="72">
        <v>0</v>
      </c>
      <c r="FM188" s="72">
        <v>15239</v>
      </c>
      <c r="FN188" s="72"/>
      <c r="FO188" s="72"/>
      <c r="FP188" s="72"/>
      <c r="FQ188" s="72"/>
      <c r="FR188" s="72"/>
      <c r="FS188" s="72"/>
      <c r="FT188" s="72"/>
      <c r="FU188" s="72"/>
      <c r="FV188" s="71">
        <v>471436.55</v>
      </c>
      <c r="FW188" s="71">
        <v>42960</v>
      </c>
      <c r="FX188" s="71">
        <v>2624</v>
      </c>
      <c r="FY188" s="71">
        <v>2324</v>
      </c>
      <c r="FZ188" s="71">
        <v>2766</v>
      </c>
      <c r="GA188" s="71">
        <v>3912</v>
      </c>
      <c r="GB188" s="71">
        <v>2541</v>
      </c>
      <c r="GC188" s="71">
        <v>5609</v>
      </c>
      <c r="GD188" s="71">
        <v>7840</v>
      </c>
      <c r="GE188" s="71">
        <v>8176</v>
      </c>
      <c r="GF188" s="71">
        <v>8672</v>
      </c>
      <c r="GG188" s="71">
        <v>24670</v>
      </c>
      <c r="GH188" s="71">
        <v>22882</v>
      </c>
      <c r="GI188" s="71">
        <v>18039</v>
      </c>
      <c r="GJ188" s="71">
        <v>7041</v>
      </c>
      <c r="GK188" s="71">
        <v>432395</v>
      </c>
      <c r="GL188" s="71"/>
      <c r="GM188" s="71"/>
      <c r="GN188" s="71"/>
      <c r="GO188" s="71"/>
      <c r="GP188" s="71"/>
      <c r="GQ188" s="71"/>
      <c r="GR188" s="71"/>
      <c r="GS188" s="71"/>
      <c r="GT188" s="72">
        <v>-121014.45000000001</v>
      </c>
      <c r="GU188" s="73">
        <v>-25.669297384770022</v>
      </c>
      <c r="GV188" s="71">
        <v>30438.100000000002</v>
      </c>
      <c r="GW188" s="72">
        <v>1548</v>
      </c>
      <c r="GX188" s="72">
        <v>596</v>
      </c>
      <c r="GY188" s="72">
        <v>607</v>
      </c>
      <c r="GZ188" s="72">
        <v>673</v>
      </c>
      <c r="HA188" s="72">
        <v>1012</v>
      </c>
      <c r="HB188" s="72">
        <v>647</v>
      </c>
      <c r="HC188" s="72">
        <v>1657</v>
      </c>
      <c r="HD188" s="72">
        <v>2259</v>
      </c>
      <c r="HE188" s="72">
        <v>1996</v>
      </c>
      <c r="HF188" s="72">
        <v>3693</v>
      </c>
      <c r="HG188" s="72">
        <v>5749</v>
      </c>
      <c r="HH188" s="72">
        <v>6713</v>
      </c>
      <c r="HI188" s="72">
        <v>12259</v>
      </c>
      <c r="HJ188" s="72">
        <v>2236</v>
      </c>
      <c r="HK188" s="72">
        <v>137053</v>
      </c>
      <c r="HL188" s="72"/>
      <c r="HM188" s="72"/>
      <c r="HN188" s="72"/>
      <c r="HO188" s="72"/>
      <c r="HP188" s="72"/>
      <c r="HQ188" s="72"/>
      <c r="HR188" s="72"/>
      <c r="HS188" s="72"/>
      <c r="HT188" s="72">
        <v>-148259.9</v>
      </c>
      <c r="HU188" s="73">
        <v>-487.08657899146129</v>
      </c>
      <c r="HV188" s="71">
        <v>440998.45</v>
      </c>
      <c r="HW188" s="72">
        <v>41412</v>
      </c>
      <c r="HX188" s="72">
        <v>2028</v>
      </c>
      <c r="HY188" s="72">
        <v>1717</v>
      </c>
      <c r="HZ188" s="72">
        <v>2093</v>
      </c>
      <c r="IA188" s="72">
        <v>2900</v>
      </c>
      <c r="IB188" s="72">
        <v>1894</v>
      </c>
      <c r="IC188" s="72">
        <v>3952</v>
      </c>
      <c r="ID188" s="72">
        <v>5581</v>
      </c>
      <c r="IE188" s="72">
        <v>6180</v>
      </c>
      <c r="IF188" s="72">
        <v>4979</v>
      </c>
      <c r="IG188" s="72">
        <v>18921</v>
      </c>
      <c r="IH188" s="72">
        <v>16169</v>
      </c>
      <c r="II188" s="72">
        <v>5780</v>
      </c>
      <c r="IJ188" s="72">
        <v>4805</v>
      </c>
      <c r="IK188" s="72">
        <v>295342</v>
      </c>
      <c r="IL188" s="72"/>
      <c r="IM188" s="72"/>
      <c r="IN188" s="72"/>
      <c r="IO188" s="72"/>
      <c r="IP188" s="72"/>
      <c r="IQ188" s="72"/>
      <c r="IR188" s="72"/>
      <c r="IS188" s="72"/>
      <c r="IT188" s="72">
        <v>27245.450000000012</v>
      </c>
      <c r="IU188" s="73">
        <v>6.1781282904735857</v>
      </c>
      <c r="IV188" s="71">
        <v>20488</v>
      </c>
      <c r="IW188" s="72">
        <v>10295</v>
      </c>
      <c r="IX188" s="72">
        <v>724</v>
      </c>
      <c r="IY188" s="72">
        <v>642</v>
      </c>
      <c r="IZ188" s="72">
        <v>625</v>
      </c>
      <c r="JA188" s="72">
        <v>1029</v>
      </c>
      <c r="JB188" s="72">
        <v>508</v>
      </c>
      <c r="JC188" s="72">
        <v>1845</v>
      </c>
      <c r="JD188" s="72">
        <v>1141</v>
      </c>
      <c r="JE188" s="72">
        <v>1163</v>
      </c>
      <c r="JF188" s="72">
        <v>1021</v>
      </c>
      <c r="JG188" s="72">
        <v>431</v>
      </c>
      <c r="JH188" s="72">
        <v>1064</v>
      </c>
      <c r="JI188" s="72">
        <v>0</v>
      </c>
      <c r="JJ188" s="72">
        <v>0</v>
      </c>
      <c r="JK188" s="72">
        <v>0</v>
      </c>
      <c r="JL188" s="72"/>
      <c r="JM188" s="72"/>
      <c r="JN188" s="72"/>
      <c r="JO188" s="72"/>
      <c r="JP188" s="72"/>
      <c r="JQ188" s="72"/>
      <c r="JR188" s="72"/>
      <c r="JS188" s="72"/>
      <c r="JT188" s="71">
        <v>229301</v>
      </c>
      <c r="JU188" s="72">
        <v>6</v>
      </c>
      <c r="JV188" s="72">
        <v>23</v>
      </c>
      <c r="JW188" s="72">
        <v>0</v>
      </c>
      <c r="JX188" s="72">
        <v>0</v>
      </c>
      <c r="JY188" s="72">
        <v>0</v>
      </c>
      <c r="JZ188" s="72">
        <v>0</v>
      </c>
      <c r="KA188" s="72">
        <v>66</v>
      </c>
      <c r="KB188" s="72">
        <v>120</v>
      </c>
      <c r="KC188" s="72">
        <v>0</v>
      </c>
      <c r="KD188" s="72">
        <v>0</v>
      </c>
      <c r="KE188" s="72">
        <v>545</v>
      </c>
      <c r="KF188" s="72">
        <v>0</v>
      </c>
      <c r="KG188" s="72">
        <v>0</v>
      </c>
      <c r="KH188" s="72">
        <v>0</v>
      </c>
      <c r="KI188" s="72">
        <v>228541</v>
      </c>
      <c r="KJ188" s="72"/>
      <c r="KK188" s="72"/>
      <c r="KL188" s="72"/>
      <c r="KM188" s="72"/>
      <c r="KN188" s="72"/>
      <c r="KO188" s="72"/>
      <c r="KP188" s="72"/>
      <c r="KQ188" s="72"/>
      <c r="KR188" s="71">
        <v>163966</v>
      </c>
      <c r="KS188" s="72">
        <v>31112</v>
      </c>
      <c r="KT188" s="72">
        <v>1280</v>
      </c>
      <c r="KU188" s="72">
        <v>1075</v>
      </c>
      <c r="KV188" s="72">
        <v>1469</v>
      </c>
      <c r="KW188" s="72">
        <v>1871</v>
      </c>
      <c r="KX188" s="72">
        <v>1386</v>
      </c>
      <c r="KY188" s="72">
        <v>2042</v>
      </c>
      <c r="KZ188" s="72">
        <v>4320</v>
      </c>
      <c r="LA188" s="72">
        <v>5016</v>
      </c>
      <c r="LB188" s="72">
        <v>3958</v>
      </c>
      <c r="LC188" s="72">
        <v>17946</v>
      </c>
      <c r="LD188" s="72">
        <v>15105</v>
      </c>
      <c r="LE188" s="72">
        <v>5780</v>
      </c>
      <c r="LF188" s="72">
        <v>4805</v>
      </c>
      <c r="LG188" s="72">
        <v>66801</v>
      </c>
      <c r="LH188" s="72"/>
      <c r="LI188" s="72"/>
      <c r="LJ188" s="72"/>
      <c r="LK188" s="72"/>
      <c r="LL188" s="72"/>
      <c r="LM188" s="72"/>
      <c r="LN188" s="72"/>
      <c r="LO188" s="72"/>
      <c r="LP188" s="71">
        <v>129</v>
      </c>
      <c r="LQ188" s="72">
        <v>3</v>
      </c>
      <c r="LR188" s="72">
        <v>0</v>
      </c>
      <c r="LS188" s="72">
        <v>0</v>
      </c>
      <c r="LT188" s="72">
        <v>0</v>
      </c>
      <c r="LU188" s="72">
        <v>40</v>
      </c>
      <c r="LV188" s="72">
        <v>0</v>
      </c>
      <c r="LW188" s="72">
        <v>0</v>
      </c>
      <c r="LX188" s="72">
        <v>86</v>
      </c>
      <c r="LY188" s="72">
        <v>0</v>
      </c>
      <c r="LZ188" s="72">
        <v>0</v>
      </c>
      <c r="MA188" s="72">
        <v>0</v>
      </c>
      <c r="MB188" s="72">
        <v>0</v>
      </c>
      <c r="MC188" s="72">
        <v>0</v>
      </c>
      <c r="MD188" s="72">
        <v>0</v>
      </c>
      <c r="ME188" s="72">
        <v>0</v>
      </c>
      <c r="MF188" s="72"/>
      <c r="MG188" s="72"/>
      <c r="MH188" s="72"/>
      <c r="MI188" s="72"/>
      <c r="MJ188" s="72"/>
      <c r="MK188" s="72"/>
      <c r="ML188" s="72"/>
      <c r="MM188" s="72"/>
    </row>
    <row r="189" spans="1:351" x14ac:dyDescent="0.3">
      <c r="A189" s="67">
        <v>2002.04</v>
      </c>
      <c r="B189" s="66" t="s">
        <v>8</v>
      </c>
      <c r="C189" s="67">
        <v>2002.04</v>
      </c>
      <c r="D189" s="67"/>
      <c r="E189" s="67"/>
      <c r="F189" s="67"/>
      <c r="G189" s="67"/>
      <c r="H189" s="67"/>
      <c r="I189" s="67"/>
      <c r="J189" s="67"/>
      <c r="K189" s="67"/>
      <c r="L189" s="67"/>
      <c r="M189" s="67"/>
      <c r="N189" s="67"/>
      <c r="O189" s="67"/>
      <c r="P189" s="67"/>
      <c r="Q189" s="67"/>
      <c r="R189" s="67"/>
      <c r="S189" s="67"/>
      <c r="T189" s="67"/>
      <c r="U189" s="67"/>
      <c r="V189" s="67"/>
      <c r="W189" s="67"/>
      <c r="X189" s="67"/>
      <c r="Y189" s="67"/>
      <c r="Z189" s="67"/>
      <c r="AA189" s="67"/>
      <c r="FV189" s="67"/>
      <c r="FW189" s="67"/>
      <c r="FX189" s="67"/>
      <c r="FY189" s="67"/>
      <c r="FZ189" s="67"/>
      <c r="GA189" s="67"/>
      <c r="GB189" s="67"/>
      <c r="GC189" s="67"/>
      <c r="GD189" s="67"/>
      <c r="GE189" s="67"/>
      <c r="GF189" s="67"/>
      <c r="GG189" s="67"/>
      <c r="GH189" s="67"/>
      <c r="GI189" s="67"/>
      <c r="GJ189" s="67"/>
      <c r="GK189" s="67"/>
      <c r="GL189" s="67"/>
      <c r="GM189" s="67"/>
      <c r="GN189" s="67"/>
      <c r="GO189" s="67"/>
      <c r="GP189" s="67"/>
      <c r="GQ189" s="67"/>
      <c r="GR189" s="67"/>
      <c r="GS189" s="67"/>
    </row>
    <row r="190" spans="1:351" x14ac:dyDescent="0.3">
      <c r="A190" s="67">
        <v>2002.05</v>
      </c>
      <c r="B190" s="66" t="s">
        <v>9</v>
      </c>
      <c r="C190" s="67">
        <v>2002.05</v>
      </c>
      <c r="D190" s="67"/>
      <c r="E190" s="67"/>
      <c r="F190" s="67"/>
      <c r="G190" s="67"/>
      <c r="H190" s="67"/>
      <c r="I190" s="67"/>
      <c r="J190" s="67"/>
      <c r="K190" s="67"/>
      <c r="L190" s="67"/>
      <c r="M190" s="67"/>
      <c r="N190" s="67"/>
      <c r="O190" s="67"/>
      <c r="P190" s="67"/>
      <c r="Q190" s="67"/>
      <c r="R190" s="67"/>
      <c r="S190" s="67"/>
      <c r="T190" s="67"/>
      <c r="U190" s="67"/>
      <c r="V190" s="67"/>
      <c r="W190" s="67"/>
      <c r="X190" s="67"/>
      <c r="Y190" s="67"/>
      <c r="Z190" s="67"/>
      <c r="AA190" s="67"/>
      <c r="FV190" s="67"/>
      <c r="FW190" s="67"/>
      <c r="FX190" s="67"/>
      <c r="FY190" s="67"/>
      <c r="FZ190" s="67"/>
      <c r="GA190" s="67"/>
      <c r="GB190" s="67"/>
      <c r="GC190" s="67"/>
      <c r="GD190" s="67"/>
      <c r="GE190" s="67"/>
      <c r="GF190" s="67"/>
      <c r="GG190" s="67"/>
      <c r="GH190" s="67"/>
      <c r="GI190" s="67"/>
      <c r="GJ190" s="67"/>
      <c r="GK190" s="67"/>
      <c r="GL190" s="67"/>
      <c r="GM190" s="67"/>
      <c r="GN190" s="67"/>
      <c r="GO190" s="67"/>
      <c r="GP190" s="67"/>
      <c r="GQ190" s="67"/>
      <c r="GR190" s="67"/>
      <c r="GS190" s="67"/>
    </row>
    <row r="191" spans="1:351" x14ac:dyDescent="0.3">
      <c r="A191" s="67">
        <v>2002.06</v>
      </c>
      <c r="B191" s="66" t="s">
        <v>10</v>
      </c>
      <c r="C191" s="67">
        <v>2002.06</v>
      </c>
      <c r="D191" s="71">
        <v>14223313</v>
      </c>
      <c r="E191" s="71">
        <v>672105</v>
      </c>
      <c r="F191" s="71">
        <v>256815</v>
      </c>
      <c r="G191" s="71">
        <v>263285</v>
      </c>
      <c r="H191" s="71">
        <v>245837</v>
      </c>
      <c r="I191" s="71">
        <v>329196</v>
      </c>
      <c r="J191" s="71">
        <v>282616</v>
      </c>
      <c r="K191" s="71">
        <v>462410</v>
      </c>
      <c r="L191" s="71">
        <v>629192</v>
      </c>
      <c r="M191" s="71">
        <v>526031</v>
      </c>
      <c r="N191" s="71">
        <v>373565</v>
      </c>
      <c r="O191" s="71">
        <v>1227838</v>
      </c>
      <c r="P191" s="71">
        <v>959279</v>
      </c>
      <c r="Q191" s="71">
        <v>564437</v>
      </c>
      <c r="R191" s="71">
        <v>387763</v>
      </c>
      <c r="S191" s="71">
        <v>6537640</v>
      </c>
      <c r="T191" s="71"/>
      <c r="U191" s="71"/>
      <c r="V191" s="71"/>
      <c r="W191" s="71"/>
      <c r="X191" s="71"/>
      <c r="Y191" s="71"/>
      <c r="Z191" s="71"/>
      <c r="AA191" s="71"/>
      <c r="AB191" s="72">
        <v>505304</v>
      </c>
      <c r="AC191" s="73">
        <v>3.5526462786834543</v>
      </c>
      <c r="AD191" s="71">
        <v>4267954</v>
      </c>
      <c r="AE191" s="72">
        <v>11452</v>
      </c>
      <c r="AF191" s="72">
        <v>8480</v>
      </c>
      <c r="AG191" s="72">
        <v>8248</v>
      </c>
      <c r="AH191" s="72">
        <v>8061</v>
      </c>
      <c r="AI191" s="72">
        <v>14625</v>
      </c>
      <c r="AJ191" s="72">
        <v>13404</v>
      </c>
      <c r="AK191" s="72">
        <v>40899</v>
      </c>
      <c r="AL191" s="72">
        <v>39241</v>
      </c>
      <c r="AM191" s="72">
        <v>45474</v>
      </c>
      <c r="AN191" s="72">
        <v>34536</v>
      </c>
      <c r="AO191" s="72">
        <v>138187</v>
      </c>
      <c r="AP191" s="72">
        <v>176914</v>
      </c>
      <c r="AQ191" s="72">
        <v>140839</v>
      </c>
      <c r="AR191" s="72">
        <v>100326</v>
      </c>
      <c r="AS191" s="72">
        <v>3621465</v>
      </c>
      <c r="AT191" s="72"/>
      <c r="AU191" s="72"/>
      <c r="AV191" s="72"/>
      <c r="AW191" s="72"/>
      <c r="AX191" s="72"/>
      <c r="AY191" s="72"/>
      <c r="AZ191" s="72"/>
      <c r="BA191" s="72"/>
      <c r="BB191" s="72">
        <v>-134197</v>
      </c>
      <c r="BC191" s="73">
        <v>-3.1442934951969961</v>
      </c>
      <c r="BD191" s="71">
        <v>9955359</v>
      </c>
      <c r="BE191" s="72">
        <v>660653</v>
      </c>
      <c r="BF191" s="72">
        <v>248335</v>
      </c>
      <c r="BG191" s="72">
        <v>255037</v>
      </c>
      <c r="BH191" s="72">
        <v>237776</v>
      </c>
      <c r="BI191" s="72">
        <v>314571</v>
      </c>
      <c r="BJ191" s="72">
        <v>269212</v>
      </c>
      <c r="BK191" s="72">
        <v>421511</v>
      </c>
      <c r="BL191" s="72">
        <v>589951</v>
      </c>
      <c r="BM191" s="72">
        <v>480557</v>
      </c>
      <c r="BN191" s="72">
        <v>339029</v>
      </c>
      <c r="BO191" s="72">
        <v>1089651</v>
      </c>
      <c r="BP191" s="72">
        <v>782365</v>
      </c>
      <c r="BQ191" s="72">
        <v>423598</v>
      </c>
      <c r="BR191" s="72">
        <v>287437</v>
      </c>
      <c r="BS191" s="72">
        <v>2916175</v>
      </c>
      <c r="BT191" s="72"/>
      <c r="BU191" s="72"/>
      <c r="BV191" s="72"/>
      <c r="BW191" s="72"/>
      <c r="BX191" s="72"/>
      <c r="BY191" s="72"/>
      <c r="BZ191" s="72"/>
      <c r="CA191" s="72"/>
      <c r="CB191" s="72">
        <v>639501</v>
      </c>
      <c r="CC191" s="73">
        <v>6.423685976567997</v>
      </c>
      <c r="CD191" s="71">
        <v>2898235</v>
      </c>
      <c r="CE191" s="72">
        <v>452191</v>
      </c>
      <c r="CF191" s="72">
        <v>170174</v>
      </c>
      <c r="CG191" s="72">
        <v>160805</v>
      </c>
      <c r="CH191" s="72">
        <v>151443</v>
      </c>
      <c r="CI191" s="72">
        <v>177574</v>
      </c>
      <c r="CJ191" s="72">
        <v>135996</v>
      </c>
      <c r="CK191" s="72">
        <v>195138</v>
      </c>
      <c r="CL191" s="72">
        <v>242406</v>
      </c>
      <c r="CM191" s="72">
        <v>174702</v>
      </c>
      <c r="CN191" s="72">
        <v>109799</v>
      </c>
      <c r="CO191" s="72">
        <v>276574</v>
      </c>
      <c r="CP191" s="72">
        <v>160600</v>
      </c>
      <c r="CQ191" s="72">
        <v>73045</v>
      </c>
      <c r="CR191" s="72">
        <v>53841</v>
      </c>
      <c r="CS191" s="72">
        <v>363947</v>
      </c>
      <c r="CT191" s="72"/>
      <c r="CU191" s="72"/>
      <c r="CV191" s="72"/>
      <c r="CW191" s="72"/>
      <c r="CX191" s="72"/>
      <c r="CY191" s="72"/>
      <c r="CZ191" s="72"/>
      <c r="DA191" s="72"/>
      <c r="DB191" s="71">
        <v>419829</v>
      </c>
      <c r="DC191" s="72">
        <v>430</v>
      </c>
      <c r="DD191" s="72">
        <v>329</v>
      </c>
      <c r="DE191" s="72">
        <v>406</v>
      </c>
      <c r="DF191" s="72">
        <v>426</v>
      </c>
      <c r="DG191" s="72">
        <v>992</v>
      </c>
      <c r="DH191" s="72">
        <v>973</v>
      </c>
      <c r="DI191" s="72">
        <v>1053</v>
      </c>
      <c r="DJ191" s="72">
        <v>3158</v>
      </c>
      <c r="DK191" s="72">
        <v>2516</v>
      </c>
      <c r="DL191" s="72">
        <v>3030</v>
      </c>
      <c r="DM191" s="72">
        <v>11805</v>
      </c>
      <c r="DN191" s="72">
        <v>16763</v>
      </c>
      <c r="DO191" s="72">
        <v>17783</v>
      </c>
      <c r="DP191" s="72">
        <v>7623</v>
      </c>
      <c r="DQ191" s="72">
        <v>352542</v>
      </c>
      <c r="DR191" s="72"/>
      <c r="DS191" s="72"/>
      <c r="DT191" s="72"/>
      <c r="DU191" s="72"/>
      <c r="DV191" s="72"/>
      <c r="DW191" s="72"/>
      <c r="DX191" s="72"/>
      <c r="DY191" s="72"/>
      <c r="DZ191" s="71">
        <v>5997794</v>
      </c>
      <c r="EA191" s="72">
        <v>208032</v>
      </c>
      <c r="EB191" s="72">
        <v>77832</v>
      </c>
      <c r="EC191" s="72">
        <v>93826</v>
      </c>
      <c r="ED191" s="72">
        <v>85907</v>
      </c>
      <c r="EE191" s="72">
        <v>136005</v>
      </c>
      <c r="EF191" s="72">
        <v>132243</v>
      </c>
      <c r="EG191" s="72">
        <v>225320</v>
      </c>
      <c r="EH191" s="72">
        <v>344387</v>
      </c>
      <c r="EI191" s="72">
        <v>303339</v>
      </c>
      <c r="EJ191" s="72">
        <v>226200</v>
      </c>
      <c r="EK191" s="72">
        <v>801272</v>
      </c>
      <c r="EL191" s="72">
        <v>605002</v>
      </c>
      <c r="EM191" s="72">
        <v>332770</v>
      </c>
      <c r="EN191" s="72">
        <v>225973</v>
      </c>
      <c r="EO191" s="72">
        <v>2199686</v>
      </c>
      <c r="EP191" s="72"/>
      <c r="EQ191" s="72"/>
      <c r="ER191" s="72"/>
      <c r="ES191" s="72"/>
      <c r="ET191" s="72"/>
      <c r="EU191" s="72"/>
      <c r="EV191" s="72"/>
      <c r="EW191" s="72"/>
      <c r="EX191" s="71">
        <v>47913</v>
      </c>
      <c r="EY191" s="72">
        <v>7571</v>
      </c>
      <c r="EZ191" s="72">
        <v>2930</v>
      </c>
      <c r="FA191" s="72">
        <v>2360</v>
      </c>
      <c r="FB191" s="72">
        <v>1902</v>
      </c>
      <c r="FC191" s="72">
        <v>87</v>
      </c>
      <c r="FD191" s="72">
        <v>1420</v>
      </c>
      <c r="FE191" s="72">
        <v>1626</v>
      </c>
      <c r="FF191" s="72">
        <v>1687</v>
      </c>
      <c r="FG191" s="72">
        <v>430</v>
      </c>
      <c r="FH191" s="72">
        <v>155</v>
      </c>
      <c r="FI191" s="72">
        <v>504</v>
      </c>
      <c r="FJ191" s="72">
        <v>882</v>
      </c>
      <c r="FK191" s="72">
        <v>568</v>
      </c>
      <c r="FL191" s="72">
        <v>0</v>
      </c>
      <c r="FM191" s="72">
        <v>25791</v>
      </c>
      <c r="FN191" s="72"/>
      <c r="FO191" s="72"/>
      <c r="FP191" s="72"/>
      <c r="FQ191" s="72"/>
      <c r="FR191" s="72"/>
      <c r="FS191" s="72"/>
      <c r="FT191" s="72"/>
      <c r="FU191" s="72"/>
      <c r="FV191" s="71">
        <v>213818.4</v>
      </c>
      <c r="FW191" s="71">
        <v>35062</v>
      </c>
      <c r="FX191" s="71">
        <v>4830</v>
      </c>
      <c r="FY191" s="71">
        <v>6017</v>
      </c>
      <c r="FZ191" s="71">
        <v>6085</v>
      </c>
      <c r="GA191" s="71">
        <v>7874</v>
      </c>
      <c r="GB191" s="71">
        <v>7691</v>
      </c>
      <c r="GC191" s="71">
        <v>9186</v>
      </c>
      <c r="GD191" s="71">
        <v>7101</v>
      </c>
      <c r="GE191" s="71">
        <v>6227</v>
      </c>
      <c r="GF191" s="71">
        <v>5238</v>
      </c>
      <c r="GG191" s="71">
        <v>21358</v>
      </c>
      <c r="GH191" s="71">
        <v>38280</v>
      </c>
      <c r="GI191" s="71">
        <v>47881</v>
      </c>
      <c r="GJ191" s="71">
        <v>44530</v>
      </c>
      <c r="GK191" s="71">
        <v>56813</v>
      </c>
      <c r="GL191" s="71"/>
      <c r="GM191" s="71"/>
      <c r="GN191" s="71"/>
      <c r="GO191" s="71"/>
      <c r="GP191" s="71"/>
      <c r="GQ191" s="71"/>
      <c r="GR191" s="71"/>
      <c r="GS191" s="71"/>
      <c r="GT191" s="72">
        <v>-90354.6</v>
      </c>
      <c r="GU191" s="73">
        <v>-42.257635451392403</v>
      </c>
      <c r="GV191" s="71">
        <v>21918.399999999998</v>
      </c>
      <c r="GW191" s="72">
        <v>57</v>
      </c>
      <c r="GX191" s="72">
        <v>15</v>
      </c>
      <c r="GY191" s="72">
        <v>0</v>
      </c>
      <c r="GZ191" s="72">
        <v>30</v>
      </c>
      <c r="HA191" s="72">
        <v>411</v>
      </c>
      <c r="HB191" s="72">
        <v>0</v>
      </c>
      <c r="HC191" s="72">
        <v>346</v>
      </c>
      <c r="HD191" s="72">
        <v>171</v>
      </c>
      <c r="HE191" s="72">
        <v>278</v>
      </c>
      <c r="HF191" s="72">
        <v>297</v>
      </c>
      <c r="HG191" s="72">
        <v>2659</v>
      </c>
      <c r="HH191" s="72">
        <v>6082</v>
      </c>
      <c r="HI191" s="72">
        <v>2103</v>
      </c>
      <c r="HJ191" s="72">
        <v>0</v>
      </c>
      <c r="HK191" s="72">
        <v>17585</v>
      </c>
      <c r="HL191" s="72"/>
      <c r="HM191" s="72"/>
      <c r="HN191" s="72"/>
      <c r="HO191" s="72"/>
      <c r="HP191" s="72"/>
      <c r="HQ191" s="72"/>
      <c r="HR191" s="72"/>
      <c r="HS191" s="72"/>
      <c r="HT191" s="72">
        <v>-8115.6000000000022</v>
      </c>
      <c r="HU191" s="73">
        <v>-37.026425286517281</v>
      </c>
      <c r="HV191" s="71">
        <v>191900</v>
      </c>
      <c r="HW191" s="72">
        <v>35005</v>
      </c>
      <c r="HX191" s="72">
        <v>4815</v>
      </c>
      <c r="HY191" s="72">
        <v>6017</v>
      </c>
      <c r="HZ191" s="72">
        <v>6055</v>
      </c>
      <c r="IA191" s="72">
        <v>7463</v>
      </c>
      <c r="IB191" s="72">
        <v>7691</v>
      </c>
      <c r="IC191" s="72">
        <v>8840</v>
      </c>
      <c r="ID191" s="72">
        <v>6930</v>
      </c>
      <c r="IE191" s="72">
        <v>5949</v>
      </c>
      <c r="IF191" s="72">
        <v>4941</v>
      </c>
      <c r="IG191" s="72">
        <v>18699</v>
      </c>
      <c r="IH191" s="72">
        <v>32198</v>
      </c>
      <c r="II191" s="72">
        <v>45778</v>
      </c>
      <c r="IJ191" s="72">
        <v>44530</v>
      </c>
      <c r="IK191" s="72">
        <v>39228</v>
      </c>
      <c r="IL191" s="72"/>
      <c r="IM191" s="72"/>
      <c r="IN191" s="72"/>
      <c r="IO191" s="72"/>
      <c r="IP191" s="72"/>
      <c r="IQ191" s="72"/>
      <c r="IR191" s="72"/>
      <c r="IS191" s="72"/>
      <c r="IT191" s="72">
        <v>-82239</v>
      </c>
      <c r="IU191" s="73">
        <v>-42.855132881709224</v>
      </c>
      <c r="IV191" s="71">
        <v>208914</v>
      </c>
      <c r="IW191" s="72">
        <v>34378</v>
      </c>
      <c r="IX191" s="72">
        <v>4667</v>
      </c>
      <c r="IY191" s="72">
        <v>5862</v>
      </c>
      <c r="IZ191" s="72">
        <v>5888</v>
      </c>
      <c r="JA191" s="72">
        <v>7299</v>
      </c>
      <c r="JB191" s="72">
        <v>7178</v>
      </c>
      <c r="JC191" s="72">
        <v>8478</v>
      </c>
      <c r="JD191" s="72">
        <v>6170</v>
      </c>
      <c r="JE191" s="72">
        <v>5500</v>
      </c>
      <c r="JF191" s="72">
        <v>3286</v>
      </c>
      <c r="JG191" s="72">
        <v>10624</v>
      </c>
      <c r="JH191" s="72">
        <v>29193</v>
      </c>
      <c r="JI191" s="72">
        <v>35861</v>
      </c>
      <c r="JJ191" s="72">
        <v>44530</v>
      </c>
      <c r="JK191" s="72">
        <v>0</v>
      </c>
      <c r="JL191" s="72"/>
      <c r="JM191" s="72"/>
      <c r="JN191" s="72"/>
      <c r="JO191" s="72"/>
      <c r="JP191" s="72"/>
      <c r="JQ191" s="72"/>
      <c r="JR191" s="72"/>
      <c r="JS191" s="72"/>
      <c r="JT191" s="71">
        <v>171</v>
      </c>
      <c r="JU191" s="72">
        <v>8</v>
      </c>
      <c r="JV191" s="72">
        <v>15</v>
      </c>
      <c r="JW191" s="72">
        <v>0</v>
      </c>
      <c r="JX191" s="72">
        <v>0</v>
      </c>
      <c r="JY191" s="72">
        <v>0</v>
      </c>
      <c r="JZ191" s="72">
        <v>61</v>
      </c>
      <c r="KA191" s="72">
        <v>87</v>
      </c>
      <c r="KB191" s="72">
        <v>0</v>
      </c>
      <c r="KC191" s="72">
        <v>0</v>
      </c>
      <c r="KD191" s="72">
        <v>0</v>
      </c>
      <c r="KE191" s="72">
        <v>0</v>
      </c>
      <c r="KF191" s="72">
        <v>0</v>
      </c>
      <c r="KG191" s="72">
        <v>0</v>
      </c>
      <c r="KH191" s="72">
        <v>0</v>
      </c>
      <c r="KI191" s="72">
        <v>0</v>
      </c>
      <c r="KJ191" s="72"/>
      <c r="KK191" s="72"/>
      <c r="KL191" s="72"/>
      <c r="KM191" s="72"/>
      <c r="KN191" s="72"/>
      <c r="KO191" s="72"/>
      <c r="KP191" s="72"/>
      <c r="KQ191" s="72"/>
      <c r="KR191" s="71">
        <v>65056</v>
      </c>
      <c r="KS191" s="72">
        <v>620</v>
      </c>
      <c r="KT191" s="72">
        <v>133</v>
      </c>
      <c r="KU191" s="72">
        <v>156</v>
      </c>
      <c r="KV191" s="72">
        <v>167</v>
      </c>
      <c r="KW191" s="72">
        <v>164</v>
      </c>
      <c r="KX191" s="72">
        <v>453</v>
      </c>
      <c r="KY191" s="72">
        <v>274</v>
      </c>
      <c r="KZ191" s="72">
        <v>761</v>
      </c>
      <c r="LA191" s="72">
        <v>449</v>
      </c>
      <c r="LB191" s="72">
        <v>1655</v>
      </c>
      <c r="LC191" s="72">
        <v>8075</v>
      </c>
      <c r="LD191" s="72">
        <v>3005</v>
      </c>
      <c r="LE191" s="72">
        <v>9916</v>
      </c>
      <c r="LF191" s="72">
        <v>0</v>
      </c>
      <c r="LG191" s="72">
        <v>39228</v>
      </c>
      <c r="LH191" s="72"/>
      <c r="LI191" s="72"/>
      <c r="LJ191" s="72"/>
      <c r="LK191" s="72"/>
      <c r="LL191" s="72"/>
      <c r="LM191" s="72"/>
      <c r="LN191" s="72"/>
      <c r="LO191" s="72"/>
      <c r="LP191" s="71">
        <v>514</v>
      </c>
      <c r="LQ191" s="72">
        <v>8</v>
      </c>
      <c r="LR191" s="72">
        <v>0</v>
      </c>
      <c r="LS191" s="72">
        <v>0</v>
      </c>
      <c r="LT191" s="72">
        <v>0</v>
      </c>
      <c r="LU191" s="72">
        <v>53</v>
      </c>
      <c r="LV191" s="72">
        <v>114</v>
      </c>
      <c r="LW191" s="72">
        <v>0</v>
      </c>
      <c r="LX191" s="72">
        <v>0</v>
      </c>
      <c r="LY191" s="72">
        <v>0</v>
      </c>
      <c r="LZ191" s="72">
        <v>339</v>
      </c>
      <c r="MA191" s="72">
        <v>0</v>
      </c>
      <c r="MB191" s="72">
        <v>0</v>
      </c>
      <c r="MC191" s="72">
        <v>0</v>
      </c>
      <c r="MD191" s="72">
        <v>0</v>
      </c>
      <c r="ME191" s="72">
        <v>0</v>
      </c>
      <c r="MF191" s="72"/>
      <c r="MG191" s="72"/>
      <c r="MH191" s="72"/>
      <c r="MI191" s="72"/>
      <c r="MJ191" s="72"/>
      <c r="MK191" s="72"/>
      <c r="ML191" s="72"/>
      <c r="MM191" s="72"/>
    </row>
    <row r="192" spans="1:351" x14ac:dyDescent="0.3">
      <c r="A192" s="67">
        <v>2002.07</v>
      </c>
      <c r="B192" s="66" t="s">
        <v>11</v>
      </c>
      <c r="C192" s="67">
        <v>2002.07</v>
      </c>
      <c r="D192" s="67"/>
      <c r="E192" s="67"/>
      <c r="F192" s="67"/>
      <c r="G192" s="67"/>
      <c r="H192" s="67"/>
      <c r="I192" s="67"/>
      <c r="J192" s="67"/>
      <c r="K192" s="67"/>
      <c r="L192" s="67"/>
      <c r="M192" s="67"/>
      <c r="N192" s="67"/>
      <c r="O192" s="67"/>
      <c r="P192" s="67"/>
      <c r="Q192" s="67"/>
      <c r="R192" s="67"/>
      <c r="S192" s="67"/>
      <c r="T192" s="67"/>
      <c r="U192" s="67"/>
      <c r="V192" s="67"/>
      <c r="W192" s="67"/>
      <c r="X192" s="67"/>
      <c r="Y192" s="67"/>
      <c r="Z192" s="67"/>
      <c r="AA192" s="67"/>
      <c r="FV192" s="67"/>
      <c r="FW192" s="67"/>
      <c r="FX192" s="67"/>
      <c r="FY192" s="67"/>
      <c r="FZ192" s="67"/>
      <c r="GA192" s="67"/>
      <c r="GB192" s="67"/>
      <c r="GC192" s="67"/>
      <c r="GD192" s="67"/>
      <c r="GE192" s="67"/>
      <c r="GF192" s="67"/>
      <c r="GG192" s="67"/>
      <c r="GH192" s="67"/>
      <c r="GI192" s="67"/>
      <c r="GJ192" s="67"/>
      <c r="GK192" s="67"/>
      <c r="GL192" s="67"/>
      <c r="GM192" s="67"/>
      <c r="GN192" s="67"/>
      <c r="GO192" s="67"/>
      <c r="GP192" s="67"/>
      <c r="GQ192" s="67"/>
      <c r="GR192" s="67"/>
      <c r="GS192" s="67"/>
      <c r="GU192" s="73" t="s">
        <v>2343</v>
      </c>
    </row>
    <row r="193" spans="1:351" x14ac:dyDescent="0.3">
      <c r="A193" s="67">
        <v>2002.08</v>
      </c>
      <c r="B193" s="66" t="s">
        <v>12</v>
      </c>
      <c r="C193" s="67">
        <v>2002.08</v>
      </c>
      <c r="D193" s="67"/>
      <c r="E193" s="67"/>
      <c r="F193" s="67"/>
      <c r="G193" s="67"/>
      <c r="H193" s="67"/>
      <c r="I193" s="67"/>
      <c r="J193" s="67"/>
      <c r="K193" s="67"/>
      <c r="L193" s="67"/>
      <c r="M193" s="67"/>
      <c r="N193" s="67"/>
      <c r="O193" s="67"/>
      <c r="P193" s="67"/>
      <c r="Q193" s="67"/>
      <c r="R193" s="67"/>
      <c r="S193" s="67"/>
      <c r="T193" s="67"/>
      <c r="U193" s="67"/>
      <c r="V193" s="67"/>
      <c r="W193" s="67"/>
      <c r="X193" s="67"/>
      <c r="Y193" s="67"/>
      <c r="Z193" s="67"/>
      <c r="AA193" s="67"/>
      <c r="FV193" s="67"/>
      <c r="FW193" s="67"/>
      <c r="FX193" s="67"/>
      <c r="FY193" s="67"/>
      <c r="FZ193" s="67"/>
      <c r="GA193" s="67"/>
      <c r="GB193" s="67"/>
      <c r="GC193" s="67"/>
      <c r="GD193" s="67"/>
      <c r="GE193" s="67"/>
      <c r="GF193" s="67"/>
      <c r="GG193" s="67"/>
      <c r="GH193" s="67"/>
      <c r="GI193" s="67"/>
      <c r="GJ193" s="67"/>
      <c r="GK193" s="67"/>
      <c r="GL193" s="67"/>
      <c r="GM193" s="67"/>
      <c r="GN193" s="67"/>
      <c r="GO193" s="67"/>
      <c r="GP193" s="67"/>
      <c r="GQ193" s="67"/>
      <c r="GR193" s="67"/>
      <c r="GS193" s="67"/>
      <c r="GU193" s="73" t="s">
        <v>2343</v>
      </c>
    </row>
    <row r="194" spans="1:351" x14ac:dyDescent="0.3">
      <c r="A194" s="67">
        <v>2002.09</v>
      </c>
      <c r="B194" s="66" t="s">
        <v>13</v>
      </c>
      <c r="C194" s="67">
        <v>2002.09</v>
      </c>
      <c r="D194" s="71">
        <v>14014675</v>
      </c>
      <c r="E194" s="71">
        <v>575687</v>
      </c>
      <c r="F194" s="71">
        <v>281895</v>
      </c>
      <c r="G194" s="71">
        <v>275067</v>
      </c>
      <c r="H194" s="71">
        <v>254145</v>
      </c>
      <c r="I194" s="71">
        <v>355318</v>
      </c>
      <c r="J194" s="71">
        <v>306939</v>
      </c>
      <c r="K194" s="71">
        <v>490349</v>
      </c>
      <c r="L194" s="71">
        <v>690407</v>
      </c>
      <c r="M194" s="71">
        <v>586257</v>
      </c>
      <c r="N194" s="71">
        <v>424036</v>
      </c>
      <c r="O194" s="71">
        <v>1400306</v>
      </c>
      <c r="P194" s="71">
        <v>1127177</v>
      </c>
      <c r="Q194" s="71">
        <v>660628</v>
      </c>
      <c r="R194" s="71">
        <v>456450</v>
      </c>
      <c r="S194" s="71">
        <v>6322053</v>
      </c>
      <c r="T194" s="71"/>
      <c r="U194" s="71"/>
      <c r="V194" s="71"/>
      <c r="W194" s="71"/>
      <c r="X194" s="71"/>
      <c r="Y194" s="71"/>
      <c r="Z194" s="71"/>
      <c r="AA194" s="71"/>
      <c r="AB194" s="72">
        <v>-192039</v>
      </c>
      <c r="AC194" s="73">
        <v>-1.3702708054236006</v>
      </c>
      <c r="AD194" s="71">
        <v>4060434</v>
      </c>
      <c r="AE194" s="72">
        <v>11560</v>
      </c>
      <c r="AF194" s="72">
        <v>7338</v>
      </c>
      <c r="AG194" s="72">
        <v>8489</v>
      </c>
      <c r="AH194" s="72">
        <v>6773</v>
      </c>
      <c r="AI194" s="72">
        <v>15541</v>
      </c>
      <c r="AJ194" s="72">
        <v>12535</v>
      </c>
      <c r="AK194" s="72">
        <v>22936</v>
      </c>
      <c r="AL194" s="72">
        <v>39447</v>
      </c>
      <c r="AM194" s="72">
        <v>44114</v>
      </c>
      <c r="AN194" s="72">
        <v>37413</v>
      </c>
      <c r="AO194" s="72">
        <v>135317</v>
      </c>
      <c r="AP194" s="72">
        <v>180885</v>
      </c>
      <c r="AQ194" s="72">
        <v>147722</v>
      </c>
      <c r="AR194" s="72">
        <v>98881</v>
      </c>
      <c r="AS194" s="72">
        <v>3290112</v>
      </c>
      <c r="AT194" s="72"/>
      <c r="AU194" s="72"/>
      <c r="AV194" s="72"/>
      <c r="AW194" s="72"/>
      <c r="AX194" s="72"/>
      <c r="AY194" s="72"/>
      <c r="AZ194" s="72"/>
      <c r="BA194" s="72"/>
      <c r="BB194" s="72">
        <v>1371</v>
      </c>
      <c r="BC194" s="73">
        <v>3.3764863558920055E-2</v>
      </c>
      <c r="BD194" s="71">
        <v>9954241</v>
      </c>
      <c r="BE194" s="72">
        <v>564127</v>
      </c>
      <c r="BF194" s="72">
        <v>274557</v>
      </c>
      <c r="BG194" s="72">
        <v>266578</v>
      </c>
      <c r="BH194" s="72">
        <v>247372</v>
      </c>
      <c r="BI194" s="72">
        <v>339777</v>
      </c>
      <c r="BJ194" s="72">
        <v>294404</v>
      </c>
      <c r="BK194" s="72">
        <v>467413</v>
      </c>
      <c r="BL194" s="72">
        <v>650960</v>
      </c>
      <c r="BM194" s="72">
        <v>542143</v>
      </c>
      <c r="BN194" s="72">
        <v>386623</v>
      </c>
      <c r="BO194" s="72">
        <v>1264989</v>
      </c>
      <c r="BP194" s="72">
        <v>946292</v>
      </c>
      <c r="BQ194" s="72">
        <v>512906</v>
      </c>
      <c r="BR194" s="72">
        <v>357569</v>
      </c>
      <c r="BS194" s="72">
        <v>3031941</v>
      </c>
      <c r="BT194" s="72"/>
      <c r="BU194" s="72"/>
      <c r="BV194" s="72"/>
      <c r="BW194" s="72"/>
      <c r="BX194" s="72"/>
      <c r="BY194" s="72"/>
      <c r="BZ194" s="72"/>
      <c r="CA194" s="72"/>
      <c r="CB194" s="72">
        <v>-193410</v>
      </c>
      <c r="CC194" s="73">
        <v>-1.9429909322066845</v>
      </c>
      <c r="CD194" s="71">
        <v>2410063</v>
      </c>
      <c r="CE194" s="72">
        <v>454917</v>
      </c>
      <c r="CF194" s="72">
        <v>186812</v>
      </c>
      <c r="CG194" s="72">
        <v>159961</v>
      </c>
      <c r="CH194" s="72">
        <v>147684</v>
      </c>
      <c r="CI194" s="72">
        <v>175189</v>
      </c>
      <c r="CJ194" s="72">
        <v>133706</v>
      </c>
      <c r="CK194" s="72">
        <v>189972</v>
      </c>
      <c r="CL194" s="72">
        <v>227003</v>
      </c>
      <c r="CM194" s="72">
        <v>146406</v>
      </c>
      <c r="CN194" s="72">
        <v>85962</v>
      </c>
      <c r="CO194" s="72">
        <v>195130</v>
      </c>
      <c r="CP194" s="72">
        <v>90694</v>
      </c>
      <c r="CQ194" s="72">
        <v>32682</v>
      </c>
      <c r="CR194" s="72">
        <v>21357</v>
      </c>
      <c r="CS194" s="72">
        <v>162588</v>
      </c>
      <c r="CT194" s="72"/>
      <c r="CU194" s="72"/>
      <c r="CV194" s="72"/>
      <c r="CW194" s="72"/>
      <c r="CX194" s="72"/>
      <c r="CY194" s="72"/>
      <c r="CZ194" s="72"/>
      <c r="DA194" s="72"/>
      <c r="DB194" s="71">
        <v>353189</v>
      </c>
      <c r="DC194" s="72">
        <v>451</v>
      </c>
      <c r="DD194" s="72">
        <v>317</v>
      </c>
      <c r="DE194" s="72">
        <v>494</v>
      </c>
      <c r="DF194" s="72">
        <v>484</v>
      </c>
      <c r="DG194" s="72">
        <v>800</v>
      </c>
      <c r="DH194" s="72">
        <v>932</v>
      </c>
      <c r="DI194" s="72">
        <v>1810</v>
      </c>
      <c r="DJ194" s="72">
        <v>2859</v>
      </c>
      <c r="DK194" s="72">
        <v>3707</v>
      </c>
      <c r="DL194" s="72">
        <v>3144</v>
      </c>
      <c r="DM194" s="72">
        <v>15585</v>
      </c>
      <c r="DN194" s="72">
        <v>18644</v>
      </c>
      <c r="DO194" s="72">
        <v>18610</v>
      </c>
      <c r="DP194" s="72">
        <v>16891</v>
      </c>
      <c r="DQ194" s="72">
        <v>268461</v>
      </c>
      <c r="DR194" s="72"/>
      <c r="DS194" s="72"/>
      <c r="DT194" s="72"/>
      <c r="DU194" s="72"/>
      <c r="DV194" s="72"/>
      <c r="DW194" s="72"/>
      <c r="DX194" s="72"/>
      <c r="DY194" s="72"/>
      <c r="DZ194" s="71">
        <v>7384399</v>
      </c>
      <c r="EA194" s="72">
        <v>108759</v>
      </c>
      <c r="EB194" s="72">
        <v>87428</v>
      </c>
      <c r="EC194" s="72">
        <v>106123</v>
      </c>
      <c r="ED194" s="72">
        <v>99204</v>
      </c>
      <c r="EE194" s="72">
        <v>163788</v>
      </c>
      <c r="EF194" s="72">
        <v>159766</v>
      </c>
      <c r="EG194" s="72">
        <v>275631</v>
      </c>
      <c r="EH194" s="72">
        <v>421098</v>
      </c>
      <c r="EI194" s="72">
        <v>392030</v>
      </c>
      <c r="EJ194" s="72">
        <v>297517</v>
      </c>
      <c r="EK194" s="72">
        <v>1054274</v>
      </c>
      <c r="EL194" s="72">
        <v>836954</v>
      </c>
      <c r="EM194" s="72">
        <v>461614</v>
      </c>
      <c r="EN194" s="72">
        <v>319321</v>
      </c>
      <c r="EO194" s="72">
        <v>2600892</v>
      </c>
      <c r="EP194" s="72"/>
      <c r="EQ194" s="72"/>
      <c r="ER194" s="72"/>
      <c r="ES194" s="72"/>
      <c r="ET194" s="72"/>
      <c r="EU194" s="72"/>
      <c r="EV194" s="72"/>
      <c r="EW194" s="72"/>
      <c r="EX194" s="71">
        <v>51481</v>
      </c>
      <c r="EY194" s="72">
        <v>7660</v>
      </c>
      <c r="EZ194" s="72">
        <v>2623</v>
      </c>
      <c r="FA194" s="72">
        <v>2313</v>
      </c>
      <c r="FB194" s="72">
        <v>1508</v>
      </c>
      <c r="FC194" s="72">
        <v>46</v>
      </c>
      <c r="FD194" s="72">
        <v>1190</v>
      </c>
      <c r="FE194" s="72">
        <v>1314</v>
      </c>
      <c r="FF194" s="72">
        <v>1282</v>
      </c>
      <c r="FG194" s="72">
        <v>531</v>
      </c>
      <c r="FH194" s="72">
        <v>498</v>
      </c>
      <c r="FI194" s="72">
        <v>571</v>
      </c>
      <c r="FJ194" s="72">
        <v>0</v>
      </c>
      <c r="FK194" s="72">
        <v>0</v>
      </c>
      <c r="FL194" s="72">
        <v>0</v>
      </c>
      <c r="FM194" s="72">
        <v>31945</v>
      </c>
      <c r="FN194" s="72"/>
      <c r="FO194" s="72"/>
      <c r="FP194" s="72"/>
      <c r="FQ194" s="72"/>
      <c r="FR194" s="72"/>
      <c r="FS194" s="72"/>
      <c r="FT194" s="72"/>
      <c r="FU194" s="72"/>
      <c r="FV194" s="71">
        <v>91376.25</v>
      </c>
      <c r="FW194" s="71">
        <v>346</v>
      </c>
      <c r="FX194" s="71">
        <v>183</v>
      </c>
      <c r="FY194" s="71">
        <v>261</v>
      </c>
      <c r="FZ194" s="71">
        <v>187</v>
      </c>
      <c r="GA194" s="71">
        <v>287</v>
      </c>
      <c r="GB194" s="71">
        <v>592</v>
      </c>
      <c r="GC194" s="71">
        <v>1252</v>
      </c>
      <c r="GD194" s="71">
        <v>854</v>
      </c>
      <c r="GE194" s="71">
        <v>2415</v>
      </c>
      <c r="GF194" s="71">
        <v>29083</v>
      </c>
      <c r="GG194" s="71">
        <v>37595</v>
      </c>
      <c r="GH194" s="71">
        <v>14757</v>
      </c>
      <c r="GI194" s="71">
        <v>7554</v>
      </c>
      <c r="GJ194" s="71">
        <v>0</v>
      </c>
      <c r="GK194" s="71">
        <v>9678</v>
      </c>
      <c r="GL194" s="71"/>
      <c r="GM194" s="71"/>
      <c r="GN194" s="71"/>
      <c r="GO194" s="71"/>
      <c r="GP194" s="71"/>
      <c r="GQ194" s="71"/>
      <c r="GR194" s="71"/>
      <c r="GS194" s="71"/>
      <c r="GT194" s="72">
        <v>-13667.75</v>
      </c>
      <c r="GU194" s="73">
        <v>-14.957661317902629</v>
      </c>
      <c r="GV194" s="71">
        <v>14272.5</v>
      </c>
      <c r="GW194" s="72">
        <v>48</v>
      </c>
      <c r="GX194" s="72">
        <v>15</v>
      </c>
      <c r="GY194" s="72">
        <v>26</v>
      </c>
      <c r="GZ194" s="72">
        <v>30</v>
      </c>
      <c r="HA194" s="72">
        <v>41</v>
      </c>
      <c r="HB194" s="72">
        <v>171</v>
      </c>
      <c r="HC194" s="72">
        <v>522</v>
      </c>
      <c r="HD194" s="72">
        <v>168</v>
      </c>
      <c r="HE194" s="72">
        <v>488</v>
      </c>
      <c r="HF194" s="72">
        <v>0</v>
      </c>
      <c r="HG194" s="72">
        <v>2549</v>
      </c>
      <c r="HH194" s="72">
        <v>1017</v>
      </c>
      <c r="HI194" s="72">
        <v>0</v>
      </c>
      <c r="HJ194" s="72">
        <v>0</v>
      </c>
      <c r="HK194" s="72">
        <v>9678</v>
      </c>
      <c r="HL194" s="72"/>
      <c r="HM194" s="72"/>
      <c r="HN194" s="72"/>
      <c r="HO194" s="72"/>
      <c r="HP194" s="72"/>
      <c r="HQ194" s="72"/>
      <c r="HR194" s="72"/>
      <c r="HS194" s="72"/>
      <c r="HT194" s="72">
        <v>-480.5</v>
      </c>
      <c r="HU194" s="73">
        <v>-3.3666141180592044</v>
      </c>
      <c r="HV194" s="71">
        <v>77103.75</v>
      </c>
      <c r="HW194" s="72">
        <v>298</v>
      </c>
      <c r="HX194" s="72">
        <v>168</v>
      </c>
      <c r="HY194" s="72">
        <v>235</v>
      </c>
      <c r="HZ194" s="72">
        <v>157</v>
      </c>
      <c r="IA194" s="72">
        <v>246</v>
      </c>
      <c r="IB194" s="72">
        <v>421</v>
      </c>
      <c r="IC194" s="72">
        <v>730</v>
      </c>
      <c r="ID194" s="72">
        <v>686</v>
      </c>
      <c r="IE194" s="72">
        <v>1927</v>
      </c>
      <c r="IF194" s="72">
        <v>29083</v>
      </c>
      <c r="IG194" s="72">
        <v>35046</v>
      </c>
      <c r="IH194" s="72">
        <v>13740</v>
      </c>
      <c r="II194" s="72">
        <v>7554</v>
      </c>
      <c r="IJ194" s="72">
        <v>0</v>
      </c>
      <c r="IK194" s="72">
        <v>0</v>
      </c>
      <c r="IL194" s="72"/>
      <c r="IM194" s="72"/>
      <c r="IN194" s="72"/>
      <c r="IO194" s="72"/>
      <c r="IP194" s="72"/>
      <c r="IQ194" s="72"/>
      <c r="IR194" s="72"/>
      <c r="IS194" s="72"/>
      <c r="IT194" s="72">
        <v>-13187.25</v>
      </c>
      <c r="IU194" s="73">
        <v>-17.1032537327951</v>
      </c>
      <c r="IV194" s="71">
        <v>67925</v>
      </c>
      <c r="IW194" s="72">
        <v>145</v>
      </c>
      <c r="IX194" s="72">
        <v>37</v>
      </c>
      <c r="IY194" s="72">
        <v>26</v>
      </c>
      <c r="IZ194" s="72">
        <v>63</v>
      </c>
      <c r="JA194" s="72">
        <v>86</v>
      </c>
      <c r="JB194" s="72">
        <v>67</v>
      </c>
      <c r="JC194" s="72">
        <v>171</v>
      </c>
      <c r="JD194" s="72">
        <v>130</v>
      </c>
      <c r="JE194" s="72">
        <v>1487</v>
      </c>
      <c r="JF194" s="72">
        <v>28431</v>
      </c>
      <c r="JG194" s="72">
        <v>26281</v>
      </c>
      <c r="JH194" s="72">
        <v>11001</v>
      </c>
      <c r="JI194" s="72">
        <v>0</v>
      </c>
      <c r="JJ194" s="72">
        <v>0</v>
      </c>
      <c r="JK194" s="72">
        <v>0</v>
      </c>
      <c r="JL194" s="72"/>
      <c r="JM194" s="72"/>
      <c r="JN194" s="72"/>
      <c r="JO194" s="72"/>
      <c r="JP194" s="72"/>
      <c r="JQ194" s="72"/>
      <c r="JR194" s="72"/>
      <c r="JS194" s="72"/>
      <c r="JT194" s="71">
        <v>127</v>
      </c>
      <c r="JU194" s="72">
        <v>0</v>
      </c>
      <c r="JV194" s="72">
        <v>0</v>
      </c>
      <c r="JW194" s="72">
        <v>26</v>
      </c>
      <c r="JX194" s="72">
        <v>0</v>
      </c>
      <c r="JY194" s="72">
        <v>0</v>
      </c>
      <c r="JZ194" s="72">
        <v>0</v>
      </c>
      <c r="KA194" s="72">
        <v>101</v>
      </c>
      <c r="KB194" s="72">
        <v>0</v>
      </c>
      <c r="KC194" s="72">
        <v>0</v>
      </c>
      <c r="KD194" s="72">
        <v>0</v>
      </c>
      <c r="KE194" s="72">
        <v>0</v>
      </c>
      <c r="KF194" s="72">
        <v>0</v>
      </c>
      <c r="KG194" s="72">
        <v>0</v>
      </c>
      <c r="KH194" s="72">
        <v>0</v>
      </c>
      <c r="KI194" s="72">
        <v>0</v>
      </c>
      <c r="KJ194" s="72"/>
      <c r="KK194" s="72"/>
      <c r="KL194" s="72"/>
      <c r="KM194" s="72"/>
      <c r="KN194" s="72"/>
      <c r="KO194" s="72"/>
      <c r="KP194" s="72"/>
      <c r="KQ194" s="72"/>
      <c r="KR194" s="71">
        <v>22236</v>
      </c>
      <c r="KS194" s="72">
        <v>153</v>
      </c>
      <c r="KT194" s="72">
        <v>130</v>
      </c>
      <c r="KU194" s="72">
        <v>183</v>
      </c>
      <c r="KV194" s="72">
        <v>93</v>
      </c>
      <c r="KW194" s="72">
        <v>160</v>
      </c>
      <c r="KX194" s="72">
        <v>354</v>
      </c>
      <c r="KY194" s="72">
        <v>458</v>
      </c>
      <c r="KZ194" s="72">
        <v>555</v>
      </c>
      <c r="LA194" s="72">
        <v>440</v>
      </c>
      <c r="LB194" s="72">
        <v>652</v>
      </c>
      <c r="LC194" s="72">
        <v>8765</v>
      </c>
      <c r="LD194" s="72">
        <v>2739</v>
      </c>
      <c r="LE194" s="72">
        <v>7554</v>
      </c>
      <c r="LF194" s="72">
        <v>0</v>
      </c>
      <c r="LG194" s="72">
        <v>0</v>
      </c>
      <c r="LH194" s="72"/>
      <c r="LI194" s="72"/>
      <c r="LJ194" s="72"/>
      <c r="LK194" s="72"/>
      <c r="LL194" s="72"/>
      <c r="LM194" s="72"/>
      <c r="LN194" s="72"/>
      <c r="LO194" s="72"/>
      <c r="LP194" s="71">
        <v>339</v>
      </c>
      <c r="LQ194" s="72">
        <v>7</v>
      </c>
      <c r="LR194" s="72">
        <v>0</v>
      </c>
      <c r="LS194" s="72">
        <v>0</v>
      </c>
      <c r="LT194" s="72">
        <v>0</v>
      </c>
      <c r="LU194" s="72">
        <v>52</v>
      </c>
      <c r="LV194" s="72">
        <v>0</v>
      </c>
      <c r="LW194" s="72">
        <v>0</v>
      </c>
      <c r="LX194" s="72">
        <v>0</v>
      </c>
      <c r="LY194" s="72">
        <v>0</v>
      </c>
      <c r="LZ194" s="72">
        <v>280</v>
      </c>
      <c r="MA194" s="72">
        <v>0</v>
      </c>
      <c r="MB194" s="72">
        <v>0</v>
      </c>
      <c r="MC194" s="72">
        <v>0</v>
      </c>
      <c r="MD194" s="72">
        <v>0</v>
      </c>
      <c r="ME194" s="72">
        <v>0</v>
      </c>
      <c r="MF194" s="72"/>
      <c r="MG194" s="72"/>
      <c r="MH194" s="72"/>
      <c r="MI194" s="72"/>
      <c r="MJ194" s="72"/>
      <c r="MK194" s="72"/>
      <c r="ML194" s="72"/>
      <c r="MM194" s="72"/>
    </row>
    <row r="195" spans="1:351" x14ac:dyDescent="0.3">
      <c r="A195" s="67">
        <v>2002.1</v>
      </c>
      <c r="B195" s="66" t="s">
        <v>14</v>
      </c>
      <c r="C195" s="67">
        <v>2002.1</v>
      </c>
      <c r="D195" s="67"/>
      <c r="E195" s="67"/>
      <c r="F195" s="67"/>
      <c r="G195" s="67"/>
      <c r="H195" s="67"/>
      <c r="I195" s="67"/>
      <c r="J195" s="67"/>
      <c r="K195" s="67"/>
      <c r="L195" s="67"/>
      <c r="M195" s="67"/>
      <c r="N195" s="67"/>
      <c r="O195" s="67"/>
      <c r="P195" s="67"/>
      <c r="Q195" s="67"/>
      <c r="R195" s="67"/>
      <c r="S195" s="67"/>
      <c r="T195" s="67"/>
      <c r="U195" s="67"/>
      <c r="V195" s="67"/>
      <c r="W195" s="67"/>
      <c r="X195" s="67"/>
      <c r="Y195" s="67"/>
      <c r="Z195" s="67"/>
      <c r="AA195" s="67"/>
      <c r="FV195" s="67"/>
      <c r="FW195" s="67"/>
      <c r="FX195" s="67"/>
      <c r="FY195" s="67"/>
      <c r="FZ195" s="67"/>
      <c r="GA195" s="67"/>
      <c r="GB195" s="67"/>
      <c r="GC195" s="67"/>
      <c r="GD195" s="67"/>
      <c r="GE195" s="67"/>
      <c r="GF195" s="67"/>
      <c r="GG195" s="67"/>
      <c r="GH195" s="67"/>
      <c r="GI195" s="67"/>
      <c r="GJ195" s="67"/>
      <c r="GK195" s="67"/>
      <c r="GL195" s="67"/>
      <c r="GM195" s="67"/>
      <c r="GN195" s="67"/>
      <c r="GO195" s="67"/>
      <c r="GP195" s="67"/>
      <c r="GQ195" s="67"/>
      <c r="GR195" s="67"/>
      <c r="GS195" s="67"/>
      <c r="GU195" s="73" t="s">
        <v>2343</v>
      </c>
    </row>
    <row r="196" spans="1:351" x14ac:dyDescent="0.3">
      <c r="A196" s="67">
        <v>2002.11</v>
      </c>
      <c r="B196" s="66" t="s">
        <v>15</v>
      </c>
      <c r="C196" s="67">
        <v>2002.11</v>
      </c>
      <c r="D196" s="67"/>
      <c r="E196" s="67"/>
      <c r="F196" s="67"/>
      <c r="G196" s="67"/>
      <c r="H196" s="67"/>
      <c r="I196" s="67"/>
      <c r="J196" s="67"/>
      <c r="K196" s="67"/>
      <c r="L196" s="67"/>
      <c r="M196" s="67"/>
      <c r="N196" s="67"/>
      <c r="O196" s="67"/>
      <c r="P196" s="67"/>
      <c r="Q196" s="67"/>
      <c r="R196" s="67"/>
      <c r="S196" s="67"/>
      <c r="T196" s="67"/>
      <c r="U196" s="67"/>
      <c r="V196" s="67"/>
      <c r="W196" s="67"/>
      <c r="X196" s="67"/>
      <c r="Y196" s="67"/>
      <c r="Z196" s="67"/>
      <c r="AA196" s="67"/>
      <c r="FV196" s="67"/>
      <c r="FW196" s="67"/>
      <c r="FX196" s="67"/>
      <c r="FY196" s="67"/>
      <c r="FZ196" s="67"/>
      <c r="GA196" s="67"/>
      <c r="GB196" s="67"/>
      <c r="GC196" s="67"/>
      <c r="GD196" s="67"/>
      <c r="GE196" s="67"/>
      <c r="GF196" s="67"/>
      <c r="GG196" s="67"/>
      <c r="GH196" s="67"/>
      <c r="GI196" s="67"/>
      <c r="GJ196" s="67"/>
      <c r="GK196" s="67"/>
      <c r="GL196" s="67"/>
      <c r="GM196" s="67"/>
      <c r="GN196" s="67"/>
      <c r="GO196" s="67"/>
      <c r="GP196" s="67"/>
      <c r="GQ196" s="67"/>
      <c r="GR196" s="67"/>
      <c r="GS196" s="67"/>
      <c r="GU196" s="73" t="s">
        <v>2343</v>
      </c>
    </row>
    <row r="197" spans="1:351" x14ac:dyDescent="0.3">
      <c r="A197" s="67">
        <v>2002.12</v>
      </c>
      <c r="B197" s="66" t="s">
        <v>3</v>
      </c>
      <c r="C197" s="67">
        <v>2002.12</v>
      </c>
      <c r="D197" s="71">
        <v>15980437</v>
      </c>
      <c r="E197" s="71">
        <v>580655</v>
      </c>
      <c r="F197" s="71">
        <v>252431</v>
      </c>
      <c r="G197" s="71">
        <v>258663</v>
      </c>
      <c r="H197" s="71">
        <v>249222</v>
      </c>
      <c r="I197" s="71">
        <v>338215</v>
      </c>
      <c r="J197" s="71">
        <v>299694</v>
      </c>
      <c r="K197" s="71">
        <v>484391</v>
      </c>
      <c r="L197" s="71">
        <v>693558</v>
      </c>
      <c r="M197" s="71">
        <v>617997</v>
      </c>
      <c r="N197" s="71">
        <v>462810</v>
      </c>
      <c r="O197" s="71">
        <v>1558912</v>
      </c>
      <c r="P197" s="71">
        <v>1253915</v>
      </c>
      <c r="Q197" s="71">
        <v>777614</v>
      </c>
      <c r="R197" s="71">
        <v>502989</v>
      </c>
      <c r="S197" s="71">
        <v>7715298</v>
      </c>
      <c r="T197" s="71"/>
      <c r="U197" s="71"/>
      <c r="V197" s="71"/>
      <c r="W197" s="71"/>
      <c r="X197" s="71"/>
      <c r="Y197" s="71"/>
      <c r="Z197" s="71"/>
      <c r="AA197" s="71"/>
      <c r="AB197" s="72">
        <v>-65927</v>
      </c>
      <c r="AC197" s="73">
        <v>-0.41254816748753492</v>
      </c>
      <c r="AD197" s="71">
        <v>4814796</v>
      </c>
      <c r="AE197" s="72">
        <v>10753</v>
      </c>
      <c r="AF197" s="72">
        <v>7176</v>
      </c>
      <c r="AG197" s="72">
        <v>8488</v>
      </c>
      <c r="AH197" s="72">
        <v>7613</v>
      </c>
      <c r="AI197" s="72">
        <v>15166</v>
      </c>
      <c r="AJ197" s="72">
        <v>13985</v>
      </c>
      <c r="AK197" s="72">
        <v>24912</v>
      </c>
      <c r="AL197" s="72">
        <v>43677</v>
      </c>
      <c r="AM197" s="72">
        <v>40259</v>
      </c>
      <c r="AN197" s="72">
        <v>38762</v>
      </c>
      <c r="AO197" s="72">
        <v>151735</v>
      </c>
      <c r="AP197" s="72">
        <v>183992</v>
      </c>
      <c r="AQ197" s="72">
        <v>145924</v>
      </c>
      <c r="AR197" s="72">
        <v>99819</v>
      </c>
      <c r="AS197" s="72">
        <v>3979919</v>
      </c>
      <c r="AT197" s="72"/>
      <c r="AU197" s="72"/>
      <c r="AV197" s="72"/>
      <c r="AW197" s="72"/>
      <c r="AX197" s="72"/>
      <c r="AY197" s="72"/>
      <c r="AZ197" s="72"/>
      <c r="BA197" s="72"/>
      <c r="BB197" s="72">
        <v>42616</v>
      </c>
      <c r="BC197" s="73">
        <v>0.8851049971795274</v>
      </c>
      <c r="BD197" s="71">
        <v>11165641</v>
      </c>
      <c r="BE197" s="72">
        <v>569902</v>
      </c>
      <c r="BF197" s="72">
        <v>245255</v>
      </c>
      <c r="BG197" s="72">
        <v>250175</v>
      </c>
      <c r="BH197" s="72">
        <v>241609</v>
      </c>
      <c r="BI197" s="72">
        <v>323049</v>
      </c>
      <c r="BJ197" s="72">
        <v>285709</v>
      </c>
      <c r="BK197" s="72">
        <v>459479</v>
      </c>
      <c r="BL197" s="72">
        <v>649881</v>
      </c>
      <c r="BM197" s="72">
        <v>577738</v>
      </c>
      <c r="BN197" s="72">
        <v>424048</v>
      </c>
      <c r="BO197" s="72">
        <v>1407177</v>
      </c>
      <c r="BP197" s="72">
        <v>1069923</v>
      </c>
      <c r="BQ197" s="72">
        <v>631690</v>
      </c>
      <c r="BR197" s="72">
        <v>403170</v>
      </c>
      <c r="BS197" s="72">
        <v>3735379</v>
      </c>
      <c r="BT197" s="72"/>
      <c r="BU197" s="72"/>
      <c r="BV197" s="72"/>
      <c r="BW197" s="72"/>
      <c r="BX197" s="72"/>
      <c r="BY197" s="72"/>
      <c r="BZ197" s="72"/>
      <c r="CA197" s="72"/>
      <c r="CB197" s="72">
        <v>-108543</v>
      </c>
      <c r="CC197" s="73">
        <v>-0.97211615526596273</v>
      </c>
      <c r="CD197" s="71">
        <v>2390325</v>
      </c>
      <c r="CE197" s="72">
        <v>462023</v>
      </c>
      <c r="CF197" s="72">
        <v>159824</v>
      </c>
      <c r="CG197" s="72">
        <v>144621</v>
      </c>
      <c r="CH197" s="72">
        <v>141380</v>
      </c>
      <c r="CI197" s="72">
        <v>154553</v>
      </c>
      <c r="CJ197" s="72">
        <v>120442</v>
      </c>
      <c r="CK197" s="72">
        <v>164533</v>
      </c>
      <c r="CL197" s="72">
        <v>198054</v>
      </c>
      <c r="CM197" s="72">
        <v>136146</v>
      </c>
      <c r="CN197" s="72">
        <v>84207</v>
      </c>
      <c r="CO197" s="72">
        <v>215427</v>
      </c>
      <c r="CP197" s="72">
        <v>110212</v>
      </c>
      <c r="CQ197" s="72">
        <v>48675</v>
      </c>
      <c r="CR197" s="72">
        <v>33420</v>
      </c>
      <c r="CS197" s="72">
        <v>216808</v>
      </c>
      <c r="CT197" s="72"/>
      <c r="CU197" s="72"/>
      <c r="CV197" s="72"/>
      <c r="CW197" s="72"/>
      <c r="CX197" s="72"/>
      <c r="CY197" s="72"/>
      <c r="CZ197" s="72"/>
      <c r="DA197" s="72"/>
      <c r="DB197" s="71">
        <v>420415</v>
      </c>
      <c r="DC197" s="72">
        <v>440</v>
      </c>
      <c r="DD197" s="72">
        <v>339</v>
      </c>
      <c r="DE197" s="72">
        <v>452</v>
      </c>
      <c r="DF197" s="72">
        <v>446</v>
      </c>
      <c r="DG197" s="72">
        <v>872</v>
      </c>
      <c r="DH197" s="72">
        <v>850</v>
      </c>
      <c r="DI197" s="72">
        <v>1921</v>
      </c>
      <c r="DJ197" s="72">
        <v>3111</v>
      </c>
      <c r="DK197" s="72">
        <v>3836</v>
      </c>
      <c r="DL197" s="72">
        <v>2509</v>
      </c>
      <c r="DM197" s="72">
        <v>16564</v>
      </c>
      <c r="DN197" s="72">
        <v>15629</v>
      </c>
      <c r="DO197" s="72">
        <v>20295</v>
      </c>
      <c r="DP197" s="72">
        <v>16734</v>
      </c>
      <c r="DQ197" s="72">
        <v>336417</v>
      </c>
      <c r="DR197" s="72"/>
      <c r="DS197" s="72"/>
      <c r="DT197" s="72"/>
      <c r="DU197" s="72"/>
      <c r="DV197" s="72"/>
      <c r="DW197" s="72"/>
      <c r="DX197" s="72"/>
      <c r="DY197" s="72"/>
      <c r="DZ197" s="71">
        <v>8463444</v>
      </c>
      <c r="EA197" s="72">
        <v>107439</v>
      </c>
      <c r="EB197" s="72">
        <v>85092</v>
      </c>
      <c r="EC197" s="72">
        <v>105102</v>
      </c>
      <c r="ED197" s="72">
        <v>99783</v>
      </c>
      <c r="EE197" s="72">
        <v>167624</v>
      </c>
      <c r="EF197" s="72">
        <v>164417</v>
      </c>
      <c r="EG197" s="72">
        <v>293025</v>
      </c>
      <c r="EH197" s="72">
        <v>448716</v>
      </c>
      <c r="EI197" s="72">
        <v>437756</v>
      </c>
      <c r="EJ197" s="72">
        <v>337332</v>
      </c>
      <c r="EK197" s="72">
        <v>1175186</v>
      </c>
      <c r="EL197" s="72">
        <v>944082</v>
      </c>
      <c r="EM197" s="72">
        <v>562720</v>
      </c>
      <c r="EN197" s="72">
        <v>353016</v>
      </c>
      <c r="EO197" s="72">
        <v>3182154</v>
      </c>
      <c r="EP197" s="72"/>
      <c r="EQ197" s="72"/>
      <c r="ER197" s="72"/>
      <c r="ES197" s="72"/>
      <c r="ET197" s="72"/>
      <c r="EU197" s="72"/>
      <c r="EV197" s="72"/>
      <c r="EW197" s="72"/>
      <c r="EX197" s="71">
        <v>59634</v>
      </c>
      <c r="EY197" s="72">
        <v>6783</v>
      </c>
      <c r="EZ197" s="72">
        <v>2539</v>
      </c>
      <c r="FA197" s="72">
        <v>2071</v>
      </c>
      <c r="FB197" s="72">
        <v>1376</v>
      </c>
      <c r="FC197" s="72">
        <v>53</v>
      </c>
      <c r="FD197" s="72">
        <v>1305</v>
      </c>
      <c r="FE197" s="72">
        <v>1118</v>
      </c>
      <c r="FF197" s="72">
        <v>1462</v>
      </c>
      <c r="FG197" s="72">
        <v>804</v>
      </c>
      <c r="FH197" s="72">
        <v>528</v>
      </c>
      <c r="FI197" s="72">
        <v>838</v>
      </c>
      <c r="FJ197" s="72">
        <v>259</v>
      </c>
      <c r="FK197" s="72">
        <v>516</v>
      </c>
      <c r="FL197" s="72">
        <v>0</v>
      </c>
      <c r="FM197" s="72">
        <v>39982</v>
      </c>
      <c r="FN197" s="72"/>
      <c r="FO197" s="72"/>
      <c r="FP197" s="72"/>
      <c r="FQ197" s="72"/>
      <c r="FR197" s="72"/>
      <c r="FS197" s="72"/>
      <c r="FT197" s="72"/>
      <c r="FU197" s="72"/>
      <c r="FV197" s="71">
        <v>88174.497000000003</v>
      </c>
      <c r="FW197" s="71">
        <v>269</v>
      </c>
      <c r="FX197" s="71">
        <v>100</v>
      </c>
      <c r="FY197" s="71">
        <v>296</v>
      </c>
      <c r="FZ197" s="71">
        <v>145</v>
      </c>
      <c r="GA197" s="71">
        <v>444</v>
      </c>
      <c r="GB197" s="71">
        <v>158</v>
      </c>
      <c r="GC197" s="71">
        <v>1002</v>
      </c>
      <c r="GD197" s="71">
        <v>652</v>
      </c>
      <c r="GE197" s="71">
        <v>2482</v>
      </c>
      <c r="GF197" s="71">
        <v>32133</v>
      </c>
      <c r="GG197" s="71">
        <v>32426</v>
      </c>
      <c r="GH197" s="71">
        <v>19721</v>
      </c>
      <c r="GI197" s="71">
        <v>4328</v>
      </c>
      <c r="GJ197" s="71">
        <v>0</v>
      </c>
      <c r="GK197" s="71">
        <v>8734</v>
      </c>
      <c r="GL197" s="71"/>
      <c r="GM197" s="71"/>
      <c r="GN197" s="71"/>
      <c r="GO197" s="71"/>
      <c r="GP197" s="71"/>
      <c r="GQ197" s="71"/>
      <c r="GR197" s="71"/>
      <c r="GS197" s="71"/>
      <c r="GT197" s="72">
        <v>-14715.502999999997</v>
      </c>
      <c r="GU197" s="73">
        <v>-16.689069402913631</v>
      </c>
      <c r="GV197" s="71">
        <v>9904.0349999999999</v>
      </c>
      <c r="GW197" s="72">
        <v>24</v>
      </c>
      <c r="GX197" s="72">
        <v>13</v>
      </c>
      <c r="GY197" s="72">
        <v>0</v>
      </c>
      <c r="GZ197" s="72">
        <v>0</v>
      </c>
      <c r="HA197" s="72">
        <v>74</v>
      </c>
      <c r="HB197" s="72">
        <v>0</v>
      </c>
      <c r="HC197" s="72">
        <v>306</v>
      </c>
      <c r="HD197" s="72">
        <v>0</v>
      </c>
      <c r="HE197" s="72">
        <v>0</v>
      </c>
      <c r="HF197" s="72">
        <v>0</v>
      </c>
      <c r="HG197" s="72">
        <v>1490</v>
      </c>
      <c r="HH197" s="72">
        <v>0</v>
      </c>
      <c r="HI197" s="72">
        <v>0</v>
      </c>
      <c r="HJ197" s="72">
        <v>0</v>
      </c>
      <c r="HK197" s="72">
        <v>8734</v>
      </c>
      <c r="HL197" s="72"/>
      <c r="HM197" s="72"/>
      <c r="HN197" s="72"/>
      <c r="HO197" s="72"/>
      <c r="HP197" s="72"/>
      <c r="HQ197" s="72"/>
      <c r="HR197" s="72"/>
      <c r="HS197" s="72"/>
      <c r="HT197" s="72">
        <v>-736.96500000000015</v>
      </c>
      <c r="HU197" s="73">
        <v>-7.4410581141928525</v>
      </c>
      <c r="HV197" s="71">
        <v>78270.462</v>
      </c>
      <c r="HW197" s="72">
        <v>245</v>
      </c>
      <c r="HX197" s="72">
        <v>87</v>
      </c>
      <c r="HY197" s="72">
        <v>296</v>
      </c>
      <c r="HZ197" s="72">
        <v>145</v>
      </c>
      <c r="IA197" s="72">
        <v>370</v>
      </c>
      <c r="IB197" s="72">
        <v>158</v>
      </c>
      <c r="IC197" s="72">
        <v>696</v>
      </c>
      <c r="ID197" s="72">
        <v>652</v>
      </c>
      <c r="IE197" s="72">
        <v>2482</v>
      </c>
      <c r="IF197" s="72">
        <v>32133</v>
      </c>
      <c r="IG197" s="72">
        <v>30936</v>
      </c>
      <c r="IH197" s="72">
        <v>19721</v>
      </c>
      <c r="II197" s="72">
        <v>4328</v>
      </c>
      <c r="IJ197" s="72">
        <v>0</v>
      </c>
      <c r="IK197" s="72">
        <v>0</v>
      </c>
      <c r="IL197" s="72"/>
      <c r="IM197" s="72"/>
      <c r="IN197" s="72"/>
      <c r="IO197" s="72"/>
      <c r="IP197" s="72"/>
      <c r="IQ197" s="72"/>
      <c r="IR197" s="72"/>
      <c r="IS197" s="72"/>
      <c r="IT197" s="72">
        <v>-13978.538</v>
      </c>
      <c r="IU197" s="73">
        <v>-17.859276210737075</v>
      </c>
      <c r="IV197" s="71">
        <v>72749</v>
      </c>
      <c r="IW197" s="72">
        <v>138</v>
      </c>
      <c r="IX197" s="72">
        <v>34</v>
      </c>
      <c r="IY197" s="72">
        <v>0</v>
      </c>
      <c r="IZ197" s="72">
        <v>57</v>
      </c>
      <c r="JA197" s="72">
        <v>44</v>
      </c>
      <c r="JB197" s="72">
        <v>0</v>
      </c>
      <c r="JC197" s="72">
        <v>87</v>
      </c>
      <c r="JD197" s="72">
        <v>108</v>
      </c>
      <c r="JE197" s="72">
        <v>2287</v>
      </c>
      <c r="JF197" s="72">
        <v>28195</v>
      </c>
      <c r="JG197" s="72">
        <v>24792</v>
      </c>
      <c r="JH197" s="72">
        <v>17007</v>
      </c>
      <c r="JI197" s="72">
        <v>0</v>
      </c>
      <c r="JJ197" s="72">
        <v>0</v>
      </c>
      <c r="JK197" s="72">
        <v>0</v>
      </c>
      <c r="JL197" s="72"/>
      <c r="JM197" s="72"/>
      <c r="JN197" s="72"/>
      <c r="JO197" s="72"/>
      <c r="JP197" s="72"/>
      <c r="JQ197" s="72"/>
      <c r="JR197" s="72"/>
      <c r="JS197" s="72"/>
      <c r="JT197" s="71">
        <v>30</v>
      </c>
      <c r="JU197" s="72">
        <v>0</v>
      </c>
      <c r="JV197" s="72">
        <v>0</v>
      </c>
      <c r="JW197" s="72">
        <v>0</v>
      </c>
      <c r="JX197" s="72">
        <v>30</v>
      </c>
      <c r="JY197" s="72">
        <v>0</v>
      </c>
      <c r="JZ197" s="72">
        <v>0</v>
      </c>
      <c r="KA197" s="72">
        <v>0</v>
      </c>
      <c r="KB197" s="72">
        <v>0</v>
      </c>
      <c r="KC197" s="72">
        <v>0</v>
      </c>
      <c r="KD197" s="72">
        <v>0</v>
      </c>
      <c r="KE197" s="72">
        <v>0</v>
      </c>
      <c r="KF197" s="72">
        <v>0</v>
      </c>
      <c r="KG197" s="72">
        <v>0</v>
      </c>
      <c r="KH197" s="72">
        <v>0</v>
      </c>
      <c r="KI197" s="72">
        <v>0</v>
      </c>
      <c r="KJ197" s="72"/>
      <c r="KK197" s="72"/>
      <c r="KL197" s="72"/>
      <c r="KM197" s="72"/>
      <c r="KN197" s="72"/>
      <c r="KO197" s="72"/>
      <c r="KP197" s="72"/>
      <c r="KQ197" s="72"/>
      <c r="KR197" s="71">
        <v>19472</v>
      </c>
      <c r="KS197" s="72">
        <v>108</v>
      </c>
      <c r="KT197" s="72">
        <v>54</v>
      </c>
      <c r="KU197" s="72">
        <v>296</v>
      </c>
      <c r="KV197" s="72">
        <v>57</v>
      </c>
      <c r="KW197" s="72">
        <v>326</v>
      </c>
      <c r="KX197" s="72">
        <v>158</v>
      </c>
      <c r="KY197" s="72">
        <v>609</v>
      </c>
      <c r="KZ197" s="72">
        <v>545</v>
      </c>
      <c r="LA197" s="72">
        <v>195</v>
      </c>
      <c r="LB197" s="72">
        <v>3938</v>
      </c>
      <c r="LC197" s="72">
        <v>6144</v>
      </c>
      <c r="LD197" s="72">
        <v>2714</v>
      </c>
      <c r="LE197" s="72">
        <v>4328</v>
      </c>
      <c r="LF197" s="72">
        <v>0</v>
      </c>
      <c r="LG197" s="72">
        <v>0</v>
      </c>
      <c r="LH197" s="72"/>
      <c r="LI197" s="72"/>
      <c r="LJ197" s="72"/>
      <c r="LK197" s="72"/>
      <c r="LL197" s="72"/>
      <c r="LM197" s="72"/>
      <c r="LN197" s="72"/>
      <c r="LO197" s="72"/>
      <c r="LP197" s="71">
        <v>13</v>
      </c>
      <c r="LQ197" s="72">
        <v>13</v>
      </c>
      <c r="LR197" s="72">
        <v>0</v>
      </c>
      <c r="LS197" s="72">
        <v>0</v>
      </c>
      <c r="LT197" s="72">
        <v>0</v>
      </c>
      <c r="LU197" s="72">
        <v>0</v>
      </c>
      <c r="LV197" s="72">
        <v>0</v>
      </c>
      <c r="LW197" s="72">
        <v>0</v>
      </c>
      <c r="LX197" s="72">
        <v>0</v>
      </c>
      <c r="LY197" s="72">
        <v>0</v>
      </c>
      <c r="LZ197" s="72">
        <v>0</v>
      </c>
      <c r="MA197" s="72">
        <v>0</v>
      </c>
      <c r="MB197" s="72">
        <v>0</v>
      </c>
      <c r="MC197" s="72">
        <v>0</v>
      </c>
      <c r="MD197" s="72">
        <v>0</v>
      </c>
      <c r="ME197" s="72">
        <v>0</v>
      </c>
      <c r="MF197" s="72"/>
      <c r="MG197" s="72"/>
      <c r="MH197" s="72"/>
      <c r="MI197" s="72"/>
      <c r="MJ197" s="72"/>
      <c r="MK197" s="72"/>
      <c r="ML197" s="72"/>
      <c r="MM197" s="72"/>
    </row>
    <row r="198" spans="1:351" x14ac:dyDescent="0.3">
      <c r="A198" s="67">
        <v>2002.13</v>
      </c>
      <c r="C198" s="67">
        <v>2002.13</v>
      </c>
      <c r="D198" s="67"/>
      <c r="FV198" s="67"/>
      <c r="FW198" s="67"/>
      <c r="FX198" s="67"/>
      <c r="FY198" s="67"/>
      <c r="FZ198" s="67"/>
      <c r="GA198" s="67"/>
      <c r="GB198" s="67"/>
      <c r="GC198" s="67"/>
      <c r="GD198" s="67"/>
      <c r="GE198" s="67"/>
      <c r="GF198" s="67"/>
      <c r="GG198" s="67"/>
      <c r="GH198" s="67"/>
      <c r="GI198" s="67"/>
      <c r="GJ198" s="67"/>
      <c r="GK198" s="67"/>
      <c r="GL198" s="67"/>
      <c r="GM198" s="67"/>
      <c r="GN198" s="67"/>
      <c r="GO198" s="67"/>
      <c r="GP198" s="67"/>
      <c r="GQ198" s="67"/>
      <c r="GR198" s="67"/>
      <c r="GS198" s="67"/>
    </row>
    <row r="199" spans="1:351" x14ac:dyDescent="0.3">
      <c r="A199" s="68">
        <v>2003.01</v>
      </c>
      <c r="B199" s="70" t="s">
        <v>5</v>
      </c>
      <c r="C199" s="67">
        <v>2003.01</v>
      </c>
      <c r="D199" s="67"/>
    </row>
    <row r="200" spans="1:351" x14ac:dyDescent="0.3">
      <c r="A200" s="67">
        <v>2003.02</v>
      </c>
      <c r="B200" s="66" t="s">
        <v>6</v>
      </c>
      <c r="C200" s="67">
        <v>2003.02</v>
      </c>
      <c r="D200" s="67"/>
    </row>
    <row r="201" spans="1:351" x14ac:dyDescent="0.3">
      <c r="A201" s="67">
        <v>2003.03</v>
      </c>
      <c r="B201" s="66" t="s">
        <v>7</v>
      </c>
      <c r="C201" s="67">
        <v>2003.03</v>
      </c>
      <c r="D201" s="71">
        <v>15769964</v>
      </c>
      <c r="E201" s="71">
        <v>491385</v>
      </c>
      <c r="F201" s="71">
        <v>242491</v>
      </c>
      <c r="G201" s="71">
        <v>250610</v>
      </c>
      <c r="H201" s="71">
        <v>246218</v>
      </c>
      <c r="I201" s="71">
        <v>338466</v>
      </c>
      <c r="J201" s="71">
        <v>309528</v>
      </c>
      <c r="K201" s="71">
        <v>508979</v>
      </c>
      <c r="L201" s="71">
        <v>719221</v>
      </c>
      <c r="M201" s="71">
        <v>636541</v>
      </c>
      <c r="N201" s="71">
        <v>485033</v>
      </c>
      <c r="O201" s="71">
        <v>1609508</v>
      </c>
      <c r="P201" s="71">
        <v>1581825</v>
      </c>
      <c r="Q201" s="71">
        <v>729180</v>
      </c>
      <c r="R201" s="71">
        <v>509246</v>
      </c>
      <c r="S201" s="71">
        <v>7033168</v>
      </c>
      <c r="T201" s="71"/>
      <c r="U201" s="71"/>
      <c r="V201" s="71"/>
      <c r="W201" s="71"/>
      <c r="X201" s="71"/>
      <c r="Y201" s="71"/>
      <c r="Z201" s="71"/>
      <c r="AA201" s="71"/>
      <c r="AB201" s="72">
        <v>78565</v>
      </c>
      <c r="AC201" s="73">
        <v>0.4981939083690996</v>
      </c>
      <c r="AD201" s="71">
        <v>5170570</v>
      </c>
      <c r="AE201" s="72">
        <v>11517</v>
      </c>
      <c r="AF201" s="72">
        <v>8402</v>
      </c>
      <c r="AG201" s="72">
        <v>9219</v>
      </c>
      <c r="AH201" s="72">
        <v>9119</v>
      </c>
      <c r="AI201" s="72">
        <v>16853</v>
      </c>
      <c r="AJ201" s="72">
        <v>15911</v>
      </c>
      <c r="AK201" s="72">
        <v>28588</v>
      </c>
      <c r="AL201" s="72">
        <v>49482</v>
      </c>
      <c r="AM201" s="72">
        <v>48365</v>
      </c>
      <c r="AN201" s="72">
        <v>43057</v>
      </c>
      <c r="AO201" s="72">
        <v>172084</v>
      </c>
      <c r="AP201" s="72">
        <v>204282</v>
      </c>
      <c r="AQ201" s="72">
        <v>157383</v>
      </c>
      <c r="AR201" s="72">
        <v>119420</v>
      </c>
      <c r="AS201" s="72">
        <v>4243464</v>
      </c>
      <c r="AT201" s="72"/>
      <c r="AU201" s="72"/>
      <c r="AV201" s="72"/>
      <c r="AW201" s="72"/>
      <c r="AX201" s="72"/>
      <c r="AY201" s="72"/>
      <c r="AZ201" s="72"/>
      <c r="BA201" s="72"/>
      <c r="BB201" s="72">
        <v>33424</v>
      </c>
      <c r="BC201" s="73">
        <v>0.64642776328335172</v>
      </c>
      <c r="BD201" s="71">
        <v>10599394</v>
      </c>
      <c r="BE201" s="72">
        <v>479868</v>
      </c>
      <c r="BF201" s="72">
        <v>234089</v>
      </c>
      <c r="BG201" s="72">
        <v>241391</v>
      </c>
      <c r="BH201" s="72">
        <v>237099</v>
      </c>
      <c r="BI201" s="72">
        <v>321613</v>
      </c>
      <c r="BJ201" s="72">
        <v>293617</v>
      </c>
      <c r="BK201" s="72">
        <v>480391</v>
      </c>
      <c r="BL201" s="72">
        <v>669739</v>
      </c>
      <c r="BM201" s="72">
        <v>588176</v>
      </c>
      <c r="BN201" s="72">
        <v>441976</v>
      </c>
      <c r="BO201" s="72">
        <v>1437424</v>
      </c>
      <c r="BP201" s="72">
        <v>1377543</v>
      </c>
      <c r="BQ201" s="72">
        <v>571797</v>
      </c>
      <c r="BR201" s="72">
        <v>389826</v>
      </c>
      <c r="BS201" s="72">
        <v>2789704</v>
      </c>
      <c r="BT201" s="72"/>
      <c r="BU201" s="72"/>
      <c r="BV201" s="72"/>
      <c r="BW201" s="72"/>
      <c r="BX201" s="72"/>
      <c r="BY201" s="72"/>
      <c r="BZ201" s="72"/>
      <c r="CA201" s="72"/>
      <c r="CB201" s="72">
        <v>45141</v>
      </c>
      <c r="CC201" s="73">
        <v>0.4258828382075428</v>
      </c>
      <c r="CD201" s="71">
        <v>2312223</v>
      </c>
      <c r="CE201" s="72">
        <v>373244</v>
      </c>
      <c r="CF201" s="72">
        <v>149130</v>
      </c>
      <c r="CG201" s="72">
        <v>136271</v>
      </c>
      <c r="CH201" s="72">
        <v>138477</v>
      </c>
      <c r="CI201" s="72">
        <v>153564</v>
      </c>
      <c r="CJ201" s="72">
        <v>125395</v>
      </c>
      <c r="CK201" s="72">
        <v>182837</v>
      </c>
      <c r="CL201" s="72">
        <v>205086</v>
      </c>
      <c r="CM201" s="72">
        <v>142043</v>
      </c>
      <c r="CN201" s="72">
        <v>89083</v>
      </c>
      <c r="CO201" s="72">
        <v>232684</v>
      </c>
      <c r="CP201" s="72">
        <v>109156</v>
      </c>
      <c r="CQ201" s="72">
        <v>50235</v>
      </c>
      <c r="CR201" s="72">
        <v>32878</v>
      </c>
      <c r="CS201" s="72">
        <v>192140</v>
      </c>
      <c r="CT201" s="72"/>
      <c r="CU201" s="72"/>
      <c r="CV201" s="72"/>
      <c r="CW201" s="72"/>
      <c r="CX201" s="72"/>
      <c r="CY201" s="72"/>
      <c r="CZ201" s="72"/>
      <c r="DA201" s="72"/>
      <c r="DB201" s="71">
        <v>278574</v>
      </c>
      <c r="DC201" s="72">
        <v>342</v>
      </c>
      <c r="DD201" s="72">
        <v>322</v>
      </c>
      <c r="DE201" s="72">
        <v>376</v>
      </c>
      <c r="DF201" s="72">
        <v>374</v>
      </c>
      <c r="DG201" s="72">
        <v>744</v>
      </c>
      <c r="DH201" s="72">
        <v>656</v>
      </c>
      <c r="DI201" s="72">
        <v>1423</v>
      </c>
      <c r="DJ201" s="72">
        <v>2977</v>
      </c>
      <c r="DK201" s="72">
        <v>3340</v>
      </c>
      <c r="DL201" s="72">
        <v>3136</v>
      </c>
      <c r="DM201" s="72">
        <v>12946</v>
      </c>
      <c r="DN201" s="72">
        <v>14605</v>
      </c>
      <c r="DO201" s="72">
        <v>17014</v>
      </c>
      <c r="DP201" s="72">
        <v>27908</v>
      </c>
      <c r="DQ201" s="72">
        <v>192411</v>
      </c>
      <c r="DR201" s="72"/>
      <c r="DS201" s="72"/>
      <c r="DT201" s="72"/>
      <c r="DU201" s="72"/>
      <c r="DV201" s="72"/>
      <c r="DW201" s="72"/>
      <c r="DX201" s="72"/>
      <c r="DY201" s="72"/>
      <c r="DZ201" s="71">
        <v>7963456</v>
      </c>
      <c r="EA201" s="72">
        <v>106282</v>
      </c>
      <c r="EB201" s="72">
        <v>84637</v>
      </c>
      <c r="EC201" s="72">
        <v>104744</v>
      </c>
      <c r="ED201" s="72">
        <v>98248</v>
      </c>
      <c r="EE201" s="72">
        <v>167305</v>
      </c>
      <c r="EF201" s="72">
        <v>167566</v>
      </c>
      <c r="EG201" s="72">
        <v>296131</v>
      </c>
      <c r="EH201" s="72">
        <v>461676</v>
      </c>
      <c r="EI201" s="72">
        <v>442793</v>
      </c>
      <c r="EJ201" s="72">
        <v>349757</v>
      </c>
      <c r="EK201" s="72">
        <v>1191794</v>
      </c>
      <c r="EL201" s="72">
        <v>1253782</v>
      </c>
      <c r="EM201" s="72">
        <v>504548</v>
      </c>
      <c r="EN201" s="72">
        <v>329040</v>
      </c>
      <c r="EO201" s="72">
        <v>2405153</v>
      </c>
      <c r="EP201" s="72"/>
      <c r="EQ201" s="72"/>
      <c r="ER201" s="72"/>
      <c r="ES201" s="72"/>
      <c r="ET201" s="72"/>
      <c r="EU201" s="72"/>
      <c r="EV201" s="72"/>
      <c r="EW201" s="72"/>
      <c r="EX201" s="71">
        <v>15099</v>
      </c>
      <c r="EY201" s="72">
        <v>460</v>
      </c>
      <c r="EZ201" s="72">
        <v>129</v>
      </c>
      <c r="FA201" s="72">
        <v>141</v>
      </c>
      <c r="FB201" s="72">
        <v>60</v>
      </c>
      <c r="FC201" s="72">
        <v>46</v>
      </c>
      <c r="FD201" s="72">
        <v>101</v>
      </c>
      <c r="FE201" s="72">
        <v>183</v>
      </c>
      <c r="FF201" s="72">
        <v>320</v>
      </c>
      <c r="FG201" s="72">
        <v>122</v>
      </c>
      <c r="FH201" s="72">
        <v>79</v>
      </c>
      <c r="FI201" s="72">
        <v>381</v>
      </c>
      <c r="FJ201" s="72">
        <v>0</v>
      </c>
      <c r="FK201" s="72">
        <v>641</v>
      </c>
      <c r="FL201" s="72">
        <v>0</v>
      </c>
      <c r="FM201" s="72">
        <v>12436</v>
      </c>
      <c r="FN201" s="72"/>
      <c r="FO201" s="72"/>
      <c r="FP201" s="72"/>
      <c r="FQ201" s="72"/>
      <c r="FR201" s="72"/>
      <c r="FS201" s="72"/>
      <c r="FT201" s="72"/>
      <c r="FU201" s="72"/>
      <c r="FV201" s="71">
        <v>75576.203999999998</v>
      </c>
      <c r="FW201" s="71">
        <v>270</v>
      </c>
      <c r="FX201" s="71">
        <v>190</v>
      </c>
      <c r="FY201" s="71">
        <v>124</v>
      </c>
      <c r="FZ201" s="71">
        <v>356</v>
      </c>
      <c r="GA201" s="71">
        <v>352</v>
      </c>
      <c r="GB201" s="71">
        <v>394</v>
      </c>
      <c r="GC201" s="71">
        <v>1488</v>
      </c>
      <c r="GD201" s="71">
        <v>3117</v>
      </c>
      <c r="GE201" s="71">
        <v>3348</v>
      </c>
      <c r="GF201" s="71">
        <v>19206</v>
      </c>
      <c r="GG201" s="71">
        <v>29000</v>
      </c>
      <c r="GH201" s="71">
        <v>22331</v>
      </c>
      <c r="GI201" s="71">
        <v>13533</v>
      </c>
      <c r="GJ201" s="71">
        <v>2539</v>
      </c>
      <c r="GK201" s="71">
        <v>7694</v>
      </c>
      <c r="GL201" s="71"/>
      <c r="GM201" s="71"/>
      <c r="GN201" s="71"/>
      <c r="GO201" s="71"/>
      <c r="GP201" s="71"/>
      <c r="GQ201" s="71"/>
      <c r="GR201" s="71"/>
      <c r="GS201" s="71"/>
      <c r="GT201" s="72">
        <v>-28365.796000000002</v>
      </c>
      <c r="GU201" s="73">
        <v>-37.532708046569795</v>
      </c>
      <c r="GV201" s="71">
        <v>8150.7690000000002</v>
      </c>
      <c r="GW201" s="72">
        <v>27</v>
      </c>
      <c r="GX201" s="72">
        <v>12</v>
      </c>
      <c r="GY201" s="72">
        <v>0</v>
      </c>
      <c r="GZ201" s="72">
        <v>0</v>
      </c>
      <c r="HA201" s="72">
        <v>71</v>
      </c>
      <c r="HB201" s="72">
        <v>0</v>
      </c>
      <c r="HC201" s="72">
        <v>270</v>
      </c>
      <c r="HD201" s="72">
        <v>0</v>
      </c>
      <c r="HE201" s="72">
        <v>0</v>
      </c>
      <c r="HF201" s="72">
        <v>0</v>
      </c>
      <c r="HG201" s="72">
        <v>350</v>
      </c>
      <c r="HH201" s="72">
        <v>0</v>
      </c>
      <c r="HI201" s="72">
        <v>0</v>
      </c>
      <c r="HJ201" s="72">
        <v>0</v>
      </c>
      <c r="HK201" s="72">
        <v>7694</v>
      </c>
      <c r="HL201" s="72"/>
      <c r="HM201" s="72"/>
      <c r="HN201" s="72"/>
      <c r="HO201" s="72"/>
      <c r="HP201" s="72"/>
      <c r="HQ201" s="72"/>
      <c r="HR201" s="72"/>
      <c r="HS201" s="72"/>
      <c r="HT201" s="72">
        <v>-273.23099999999977</v>
      </c>
      <c r="HU201" s="73">
        <v>-3.3522113066877459</v>
      </c>
      <c r="HV201" s="71">
        <v>67425.434999999998</v>
      </c>
      <c r="HW201" s="72">
        <v>243</v>
      </c>
      <c r="HX201" s="72">
        <v>178</v>
      </c>
      <c r="HY201" s="72">
        <v>124</v>
      </c>
      <c r="HZ201" s="72">
        <v>356</v>
      </c>
      <c r="IA201" s="72">
        <v>281</v>
      </c>
      <c r="IB201" s="72">
        <v>394</v>
      </c>
      <c r="IC201" s="72">
        <v>1218</v>
      </c>
      <c r="ID201" s="72">
        <v>3117</v>
      </c>
      <c r="IE201" s="72">
        <v>3348</v>
      </c>
      <c r="IF201" s="72">
        <v>19206</v>
      </c>
      <c r="IG201" s="72">
        <v>28650</v>
      </c>
      <c r="IH201" s="72">
        <v>22331</v>
      </c>
      <c r="II201" s="72">
        <v>13533</v>
      </c>
      <c r="IJ201" s="72">
        <v>2539</v>
      </c>
      <c r="IK201" s="72">
        <v>0</v>
      </c>
      <c r="IL201" s="72"/>
      <c r="IM201" s="72"/>
      <c r="IN201" s="72"/>
      <c r="IO201" s="72"/>
      <c r="IP201" s="72"/>
      <c r="IQ201" s="72"/>
      <c r="IR201" s="72"/>
      <c r="IS201" s="72"/>
      <c r="IT201" s="72">
        <v>-28092.565000000002</v>
      </c>
      <c r="IU201" s="73">
        <v>-41.664640354192748</v>
      </c>
      <c r="IV201" s="71">
        <v>73570</v>
      </c>
      <c r="IW201" s="72">
        <v>116</v>
      </c>
      <c r="IX201" s="72">
        <v>68</v>
      </c>
      <c r="IY201" s="72">
        <v>0</v>
      </c>
      <c r="IZ201" s="72">
        <v>204</v>
      </c>
      <c r="JA201" s="72">
        <v>133</v>
      </c>
      <c r="JB201" s="72">
        <v>53</v>
      </c>
      <c r="JC201" s="72">
        <v>738</v>
      </c>
      <c r="JD201" s="72">
        <v>1564</v>
      </c>
      <c r="JE201" s="72">
        <v>2340</v>
      </c>
      <c r="JF201" s="72">
        <v>16833</v>
      </c>
      <c r="JG201" s="72">
        <v>25116</v>
      </c>
      <c r="JH201" s="72">
        <v>19890</v>
      </c>
      <c r="JI201" s="72">
        <v>3976</v>
      </c>
      <c r="JJ201" s="72">
        <v>2539</v>
      </c>
      <c r="JK201" s="72">
        <v>0</v>
      </c>
      <c r="JL201" s="72"/>
      <c r="JM201" s="72"/>
      <c r="JN201" s="72"/>
      <c r="JO201" s="72"/>
      <c r="JP201" s="72"/>
      <c r="JQ201" s="72"/>
      <c r="JR201" s="72"/>
      <c r="JS201" s="72"/>
      <c r="JT201" s="71">
        <v>33</v>
      </c>
      <c r="JU201" s="72">
        <v>0</v>
      </c>
      <c r="JV201" s="72">
        <v>0</v>
      </c>
      <c r="JW201" s="72">
        <v>0</v>
      </c>
      <c r="JX201" s="72">
        <v>0</v>
      </c>
      <c r="JY201" s="72">
        <v>33</v>
      </c>
      <c r="JZ201" s="72">
        <v>0</v>
      </c>
      <c r="KA201" s="72">
        <v>0</v>
      </c>
      <c r="KB201" s="72">
        <v>0</v>
      </c>
      <c r="KC201" s="72">
        <v>0</v>
      </c>
      <c r="KD201" s="72">
        <v>0</v>
      </c>
      <c r="KE201" s="72">
        <v>0</v>
      </c>
      <c r="KF201" s="72">
        <v>0</v>
      </c>
      <c r="KG201" s="72">
        <v>0</v>
      </c>
      <c r="KH201" s="72">
        <v>0</v>
      </c>
      <c r="KI201" s="72">
        <v>0</v>
      </c>
      <c r="KJ201" s="72"/>
      <c r="KK201" s="72"/>
      <c r="KL201" s="72"/>
      <c r="KM201" s="72"/>
      <c r="KN201" s="72"/>
      <c r="KO201" s="72"/>
      <c r="KP201" s="72"/>
      <c r="KQ201" s="72"/>
      <c r="KR201" s="71">
        <v>21913</v>
      </c>
      <c r="KS201" s="72">
        <v>127</v>
      </c>
      <c r="KT201" s="72">
        <v>110</v>
      </c>
      <c r="KU201" s="72">
        <v>124</v>
      </c>
      <c r="KV201" s="72">
        <v>151</v>
      </c>
      <c r="KW201" s="72">
        <v>116</v>
      </c>
      <c r="KX201" s="72">
        <v>341</v>
      </c>
      <c r="KY201" s="72">
        <v>480</v>
      </c>
      <c r="KZ201" s="72">
        <v>1552</v>
      </c>
      <c r="LA201" s="72">
        <v>1007</v>
      </c>
      <c r="LB201" s="72">
        <v>2373</v>
      </c>
      <c r="LC201" s="72">
        <v>3534</v>
      </c>
      <c r="LD201" s="72">
        <v>2441</v>
      </c>
      <c r="LE201" s="72">
        <v>9557</v>
      </c>
      <c r="LF201" s="72">
        <v>0</v>
      </c>
      <c r="LG201" s="72">
        <v>0</v>
      </c>
      <c r="LH201" s="72"/>
      <c r="LI201" s="72"/>
      <c r="LJ201" s="72"/>
      <c r="LK201" s="72"/>
      <c r="LL201" s="72"/>
      <c r="LM201" s="72"/>
      <c r="LN201" s="72"/>
      <c r="LO201" s="72"/>
      <c r="LP201" s="71">
        <v>6</v>
      </c>
      <c r="LQ201" s="72">
        <v>6</v>
      </c>
      <c r="LR201" s="72">
        <v>0</v>
      </c>
      <c r="LS201" s="72">
        <v>0</v>
      </c>
      <c r="LT201" s="72">
        <v>0</v>
      </c>
      <c r="LU201" s="72">
        <v>0</v>
      </c>
      <c r="LV201" s="72">
        <v>0</v>
      </c>
      <c r="LW201" s="72">
        <v>0</v>
      </c>
      <c r="LX201" s="72">
        <v>0</v>
      </c>
      <c r="LY201" s="72">
        <v>0</v>
      </c>
      <c r="LZ201" s="72">
        <v>0</v>
      </c>
      <c r="MA201" s="72">
        <v>0</v>
      </c>
      <c r="MB201" s="72">
        <v>0</v>
      </c>
      <c r="MC201" s="72">
        <v>0</v>
      </c>
      <c r="MD201" s="72">
        <v>0</v>
      </c>
      <c r="ME201" s="72">
        <v>0</v>
      </c>
      <c r="MF201" s="72"/>
      <c r="MG201" s="72"/>
      <c r="MH201" s="72"/>
      <c r="MI201" s="72"/>
      <c r="MJ201" s="72"/>
      <c r="MK201" s="72"/>
      <c r="ML201" s="72"/>
      <c r="MM201" s="72"/>
    </row>
    <row r="202" spans="1:351" x14ac:dyDescent="0.3">
      <c r="A202" s="67">
        <v>2003.04</v>
      </c>
      <c r="B202" s="66" t="s">
        <v>8</v>
      </c>
      <c r="C202" s="67">
        <v>2003.04</v>
      </c>
      <c r="D202" s="67"/>
      <c r="E202" s="67"/>
      <c r="F202" s="67"/>
      <c r="G202" s="67"/>
      <c r="H202" s="67"/>
      <c r="I202" s="67"/>
      <c r="J202" s="67"/>
      <c r="K202" s="67"/>
      <c r="L202" s="67"/>
      <c r="M202" s="67"/>
      <c r="N202" s="67"/>
      <c r="O202" s="67"/>
      <c r="P202" s="67"/>
      <c r="Q202" s="67"/>
      <c r="R202" s="67"/>
      <c r="S202" s="67"/>
      <c r="T202" s="67"/>
      <c r="U202" s="67"/>
      <c r="V202" s="67"/>
      <c r="W202" s="67"/>
      <c r="X202" s="67"/>
      <c r="Y202" s="67"/>
      <c r="Z202" s="67"/>
      <c r="AA202" s="67"/>
      <c r="FV202" s="67"/>
      <c r="FW202" s="67"/>
      <c r="FX202" s="67"/>
      <c r="FY202" s="67"/>
      <c r="FZ202" s="67"/>
      <c r="GA202" s="67"/>
      <c r="GB202" s="67"/>
      <c r="GC202" s="67"/>
      <c r="GD202" s="67"/>
      <c r="GE202" s="67"/>
      <c r="GF202" s="67"/>
      <c r="GG202" s="67"/>
      <c r="GH202" s="67"/>
      <c r="GI202" s="67"/>
      <c r="GJ202" s="67"/>
      <c r="GK202" s="67"/>
      <c r="GL202" s="67"/>
      <c r="GM202" s="67"/>
      <c r="GN202" s="67"/>
      <c r="GO202" s="67"/>
      <c r="GP202" s="67"/>
      <c r="GQ202" s="67"/>
      <c r="GR202" s="67"/>
      <c r="GS202" s="67"/>
    </row>
    <row r="203" spans="1:351" x14ac:dyDescent="0.3">
      <c r="A203" s="67">
        <v>2003.05</v>
      </c>
      <c r="B203" s="66" t="s">
        <v>9</v>
      </c>
      <c r="C203" s="67">
        <v>2003.05</v>
      </c>
      <c r="D203" s="67"/>
      <c r="E203" s="67"/>
      <c r="F203" s="67"/>
      <c r="G203" s="67"/>
      <c r="H203" s="67"/>
      <c r="I203" s="67"/>
      <c r="J203" s="67"/>
      <c r="K203" s="67"/>
      <c r="L203" s="67"/>
      <c r="M203" s="67"/>
      <c r="N203" s="67"/>
      <c r="O203" s="67"/>
      <c r="P203" s="67"/>
      <c r="Q203" s="67"/>
      <c r="R203" s="67"/>
      <c r="S203" s="67"/>
      <c r="T203" s="67"/>
      <c r="U203" s="67"/>
      <c r="V203" s="67"/>
      <c r="W203" s="67"/>
      <c r="X203" s="67"/>
      <c r="Y203" s="67"/>
      <c r="Z203" s="67"/>
      <c r="AA203" s="67"/>
      <c r="FV203" s="67"/>
      <c r="FW203" s="67"/>
      <c r="FX203" s="67"/>
      <c r="FY203" s="67"/>
      <c r="FZ203" s="67"/>
      <c r="GA203" s="67"/>
      <c r="GB203" s="67"/>
      <c r="GC203" s="67"/>
      <c r="GD203" s="67"/>
      <c r="GE203" s="67"/>
      <c r="GF203" s="67"/>
      <c r="GG203" s="67"/>
      <c r="GH203" s="67"/>
      <c r="GI203" s="67"/>
      <c r="GJ203" s="67"/>
      <c r="GK203" s="67"/>
      <c r="GL203" s="67"/>
      <c r="GM203" s="67"/>
      <c r="GN203" s="67"/>
      <c r="GO203" s="67"/>
      <c r="GP203" s="67"/>
      <c r="GQ203" s="67"/>
      <c r="GR203" s="67"/>
      <c r="GS203" s="67"/>
    </row>
    <row r="204" spans="1:351" x14ac:dyDescent="0.3">
      <c r="A204" s="67">
        <v>2003.06</v>
      </c>
      <c r="B204" s="66" t="s">
        <v>10</v>
      </c>
      <c r="C204" s="67">
        <v>2003.06</v>
      </c>
      <c r="D204" s="71">
        <v>18250169</v>
      </c>
      <c r="E204" s="71">
        <v>499281</v>
      </c>
      <c r="F204" s="71">
        <v>244486</v>
      </c>
      <c r="G204" s="71">
        <v>258847</v>
      </c>
      <c r="H204" s="71">
        <v>253716</v>
      </c>
      <c r="I204" s="71">
        <v>349178</v>
      </c>
      <c r="J204" s="71">
        <v>325961</v>
      </c>
      <c r="K204" s="71">
        <v>531378</v>
      </c>
      <c r="L204" s="71">
        <v>787784</v>
      </c>
      <c r="M204" s="71">
        <v>721270</v>
      </c>
      <c r="N204" s="71">
        <v>543108</v>
      </c>
      <c r="O204" s="71">
        <v>1840816</v>
      </c>
      <c r="P204" s="71">
        <v>1723872</v>
      </c>
      <c r="Q204" s="71">
        <v>806799</v>
      </c>
      <c r="R204" s="71">
        <v>590062</v>
      </c>
      <c r="S204" s="71">
        <v>8842133</v>
      </c>
      <c r="T204" s="71"/>
      <c r="U204" s="71"/>
      <c r="V204" s="71"/>
      <c r="W204" s="71"/>
      <c r="X204" s="71"/>
      <c r="Y204" s="71"/>
      <c r="Z204" s="71"/>
      <c r="AA204" s="71"/>
      <c r="AB204" s="72">
        <v>-68522</v>
      </c>
      <c r="AC204" s="73">
        <v>-0.37545953684045336</v>
      </c>
      <c r="AD204" s="71">
        <v>7064566</v>
      </c>
      <c r="AE204" s="72">
        <v>11779</v>
      </c>
      <c r="AF204" s="72">
        <v>7819</v>
      </c>
      <c r="AG204" s="72">
        <v>9515</v>
      </c>
      <c r="AH204" s="72">
        <v>9565</v>
      </c>
      <c r="AI204" s="72">
        <v>18380</v>
      </c>
      <c r="AJ204" s="72">
        <v>18747</v>
      </c>
      <c r="AK204" s="72">
        <v>33386</v>
      </c>
      <c r="AL204" s="72">
        <v>53432</v>
      </c>
      <c r="AM204" s="72">
        <v>56770</v>
      </c>
      <c r="AN204" s="72">
        <v>46108</v>
      </c>
      <c r="AO204" s="72">
        <v>196677</v>
      </c>
      <c r="AP204" s="72">
        <v>242550</v>
      </c>
      <c r="AQ204" s="72">
        <v>173798</v>
      </c>
      <c r="AR204" s="72">
        <v>154935</v>
      </c>
      <c r="AS204" s="72">
        <v>6049841</v>
      </c>
      <c r="AT204" s="72"/>
      <c r="AU204" s="72"/>
      <c r="AV204" s="72"/>
      <c r="AW204" s="72"/>
      <c r="AX204" s="72"/>
      <c r="AY204" s="72"/>
      <c r="AZ204" s="72"/>
      <c r="BA204" s="72"/>
      <c r="BB204" s="72">
        <v>-18736</v>
      </c>
      <c r="BC204" s="73">
        <v>-0.26521091316862211</v>
      </c>
      <c r="BD204" s="71">
        <v>11185603</v>
      </c>
      <c r="BE204" s="72">
        <v>487502</v>
      </c>
      <c r="BF204" s="72">
        <v>236667</v>
      </c>
      <c r="BG204" s="72">
        <v>249332</v>
      </c>
      <c r="BH204" s="72">
        <v>244151</v>
      </c>
      <c r="BI204" s="72">
        <v>330798</v>
      </c>
      <c r="BJ204" s="72">
        <v>307214</v>
      </c>
      <c r="BK204" s="72">
        <v>497992</v>
      </c>
      <c r="BL204" s="72">
        <v>734352</v>
      </c>
      <c r="BM204" s="72">
        <v>664500</v>
      </c>
      <c r="BN204" s="72">
        <v>497000</v>
      </c>
      <c r="BO204" s="72">
        <v>1644139</v>
      </c>
      <c r="BP204" s="72">
        <v>1481322</v>
      </c>
      <c r="BQ204" s="72">
        <v>633001</v>
      </c>
      <c r="BR204" s="72">
        <v>435127</v>
      </c>
      <c r="BS204" s="72">
        <v>2792292</v>
      </c>
      <c r="BT204" s="72"/>
      <c r="BU204" s="72"/>
      <c r="BV204" s="72"/>
      <c r="BW204" s="72"/>
      <c r="BX204" s="72"/>
      <c r="BY204" s="72"/>
      <c r="BZ204" s="72"/>
      <c r="CA204" s="72"/>
      <c r="CB204" s="72">
        <v>-49786</v>
      </c>
      <c r="CC204" s="73">
        <v>-0.44508999648923714</v>
      </c>
      <c r="CD204" s="71">
        <v>2460293</v>
      </c>
      <c r="CE204" s="72">
        <v>385492</v>
      </c>
      <c r="CF204" s="72">
        <v>152185</v>
      </c>
      <c r="CG204" s="72">
        <v>143449</v>
      </c>
      <c r="CH204" s="72">
        <v>142501</v>
      </c>
      <c r="CI204" s="72">
        <v>160541</v>
      </c>
      <c r="CJ204" s="72">
        <v>128636</v>
      </c>
      <c r="CK204" s="72">
        <v>184085</v>
      </c>
      <c r="CL204" s="72">
        <v>223352</v>
      </c>
      <c r="CM204" s="72">
        <v>165150</v>
      </c>
      <c r="CN204" s="72">
        <v>102686</v>
      </c>
      <c r="CO204" s="72">
        <v>256426</v>
      </c>
      <c r="CP204" s="72">
        <v>135285</v>
      </c>
      <c r="CQ204" s="72">
        <v>52579</v>
      </c>
      <c r="CR204" s="72">
        <v>40876</v>
      </c>
      <c r="CS204" s="72">
        <v>187050</v>
      </c>
      <c r="CT204" s="72"/>
      <c r="CU204" s="72"/>
      <c r="CV204" s="72"/>
      <c r="CW204" s="72"/>
      <c r="CX204" s="72"/>
      <c r="CY204" s="72"/>
      <c r="CZ204" s="72"/>
      <c r="DA204" s="72"/>
      <c r="DB204" s="71">
        <v>339787</v>
      </c>
      <c r="DC204" s="72">
        <v>310</v>
      </c>
      <c r="DD204" s="72">
        <v>299</v>
      </c>
      <c r="DE204" s="72">
        <v>403</v>
      </c>
      <c r="DF204" s="72">
        <v>398</v>
      </c>
      <c r="DG204" s="72">
        <v>776</v>
      </c>
      <c r="DH204" s="72">
        <v>778</v>
      </c>
      <c r="DI204" s="72">
        <v>1631</v>
      </c>
      <c r="DJ204" s="72">
        <v>2988</v>
      </c>
      <c r="DK204" s="72">
        <v>2791</v>
      </c>
      <c r="DL204" s="72">
        <v>3872</v>
      </c>
      <c r="DM204" s="72">
        <v>14564</v>
      </c>
      <c r="DN204" s="72">
        <v>14329</v>
      </c>
      <c r="DO204" s="72">
        <v>14293</v>
      </c>
      <c r="DP204" s="72">
        <v>22673</v>
      </c>
      <c r="DQ204" s="72">
        <v>259682</v>
      </c>
      <c r="DR204" s="72"/>
      <c r="DS204" s="72"/>
      <c r="DT204" s="72"/>
      <c r="DU204" s="72"/>
      <c r="DV204" s="72"/>
      <c r="DW204" s="72"/>
      <c r="DX204" s="72"/>
      <c r="DY204" s="72"/>
      <c r="DZ204" s="71">
        <v>8435309</v>
      </c>
      <c r="EA204" s="72">
        <v>101700</v>
      </c>
      <c r="EB204" s="72">
        <v>84183</v>
      </c>
      <c r="EC204" s="72">
        <v>105480</v>
      </c>
      <c r="ED204" s="72">
        <v>101252</v>
      </c>
      <c r="EE204" s="72">
        <v>169481</v>
      </c>
      <c r="EF204" s="72">
        <v>177800</v>
      </c>
      <c r="EG204" s="72">
        <v>312276</v>
      </c>
      <c r="EH204" s="72">
        <v>508012</v>
      </c>
      <c r="EI204" s="72">
        <v>496559</v>
      </c>
      <c r="EJ204" s="72">
        <v>390442</v>
      </c>
      <c r="EK204" s="72">
        <v>1373149</v>
      </c>
      <c r="EL204" s="72">
        <v>1331708</v>
      </c>
      <c r="EM204" s="72">
        <v>566129</v>
      </c>
      <c r="EN204" s="72">
        <v>371578</v>
      </c>
      <c r="EO204" s="72">
        <v>2345560</v>
      </c>
      <c r="EP204" s="72"/>
      <c r="EQ204" s="72"/>
      <c r="ER204" s="72"/>
      <c r="ES204" s="72"/>
      <c r="ET204" s="72"/>
      <c r="EU204" s="72"/>
      <c r="EV204" s="72"/>
      <c r="EW204" s="72"/>
      <c r="EX204" s="71">
        <v>10123</v>
      </c>
      <c r="EY204" s="72">
        <v>143</v>
      </c>
      <c r="EZ204" s="72">
        <v>49</v>
      </c>
      <c r="FA204" s="72">
        <v>30</v>
      </c>
      <c r="FB204" s="72">
        <v>36</v>
      </c>
      <c r="FC204" s="72">
        <v>34</v>
      </c>
      <c r="FD204" s="72">
        <v>32</v>
      </c>
      <c r="FE204" s="72">
        <v>71</v>
      </c>
      <c r="FF204" s="72">
        <v>316</v>
      </c>
      <c r="FG204" s="72">
        <v>122</v>
      </c>
      <c r="FH204" s="72">
        <v>157</v>
      </c>
      <c r="FI204" s="72">
        <v>503</v>
      </c>
      <c r="FJ204" s="72">
        <v>830</v>
      </c>
      <c r="FK204" s="72">
        <v>0</v>
      </c>
      <c r="FL204" s="72">
        <v>0</v>
      </c>
      <c r="FM204" s="72">
        <v>7800</v>
      </c>
      <c r="FN204" s="72"/>
      <c r="FO204" s="72"/>
      <c r="FP204" s="72"/>
      <c r="FQ204" s="72"/>
      <c r="FR204" s="72"/>
      <c r="FS204" s="72"/>
      <c r="FT204" s="72"/>
      <c r="FU204" s="72"/>
      <c r="FV204" s="71">
        <v>102701.852</v>
      </c>
      <c r="FW204" s="71">
        <v>320</v>
      </c>
      <c r="FX204" s="71">
        <v>354</v>
      </c>
      <c r="FY204" s="71">
        <v>157</v>
      </c>
      <c r="FZ204" s="71">
        <v>286</v>
      </c>
      <c r="GA204" s="71">
        <v>1050</v>
      </c>
      <c r="GB204" s="71">
        <v>733</v>
      </c>
      <c r="GC204" s="71">
        <v>1721</v>
      </c>
      <c r="GD204" s="71">
        <v>3189</v>
      </c>
      <c r="GE204" s="71">
        <v>4573</v>
      </c>
      <c r="GF204" s="71">
        <v>15893</v>
      </c>
      <c r="GG204" s="71">
        <v>37660</v>
      </c>
      <c r="GH204" s="71">
        <v>27833</v>
      </c>
      <c r="GI204" s="71">
        <v>5463</v>
      </c>
      <c r="GJ204" s="71">
        <v>4512</v>
      </c>
      <c r="GK204" s="71">
        <v>13546</v>
      </c>
      <c r="GL204" s="71"/>
      <c r="GM204" s="71"/>
      <c r="GN204" s="71"/>
      <c r="GO204" s="71"/>
      <c r="GP204" s="71"/>
      <c r="GQ204" s="71"/>
      <c r="GR204" s="71"/>
      <c r="GS204" s="71"/>
      <c r="GT204" s="72">
        <v>-14588.148000000001</v>
      </c>
      <c r="GU204" s="73">
        <v>-14.204367025435921</v>
      </c>
      <c r="GV204" s="71">
        <v>9697.9740000000002</v>
      </c>
      <c r="GW204" s="72">
        <v>25</v>
      </c>
      <c r="GX204" s="72">
        <v>20</v>
      </c>
      <c r="GY204" s="72">
        <v>0</v>
      </c>
      <c r="GZ204" s="72">
        <v>0</v>
      </c>
      <c r="HA204" s="72">
        <v>104</v>
      </c>
      <c r="HB204" s="72">
        <v>0</v>
      </c>
      <c r="HC204" s="72">
        <v>255</v>
      </c>
      <c r="HD204" s="72">
        <v>0</v>
      </c>
      <c r="HE204" s="72">
        <v>0</v>
      </c>
      <c r="HF204" s="72">
        <v>0</v>
      </c>
      <c r="HG204" s="72">
        <v>331</v>
      </c>
      <c r="HH204" s="72">
        <v>1280</v>
      </c>
      <c r="HI204" s="72">
        <v>0</v>
      </c>
      <c r="HJ204" s="72">
        <v>0</v>
      </c>
      <c r="HK204" s="72">
        <v>7291</v>
      </c>
      <c r="HL204" s="72"/>
      <c r="HM204" s="72"/>
      <c r="HN204" s="72"/>
      <c r="HO204" s="72"/>
      <c r="HP204" s="72"/>
      <c r="HQ204" s="72"/>
      <c r="HR204" s="72"/>
      <c r="HS204" s="72"/>
      <c r="HT204" s="72">
        <v>391.97400000000016</v>
      </c>
      <c r="HU204" s="73">
        <v>4.0418132694519509</v>
      </c>
      <c r="HV204" s="71">
        <v>93003.877999999997</v>
      </c>
      <c r="HW204" s="72">
        <v>295</v>
      </c>
      <c r="HX204" s="72">
        <v>334</v>
      </c>
      <c r="HY204" s="72">
        <v>157</v>
      </c>
      <c r="HZ204" s="72">
        <v>286</v>
      </c>
      <c r="IA204" s="72">
        <v>946</v>
      </c>
      <c r="IB204" s="72">
        <v>733</v>
      </c>
      <c r="IC204" s="72">
        <v>1466</v>
      </c>
      <c r="ID204" s="72">
        <v>3189</v>
      </c>
      <c r="IE204" s="72">
        <v>4573</v>
      </c>
      <c r="IF204" s="72">
        <v>15893</v>
      </c>
      <c r="IG204" s="72">
        <v>37329</v>
      </c>
      <c r="IH204" s="72">
        <v>26553</v>
      </c>
      <c r="II204" s="72">
        <v>5463</v>
      </c>
      <c r="IJ204" s="72">
        <v>4512</v>
      </c>
      <c r="IK204" s="72">
        <v>6255</v>
      </c>
      <c r="IL204" s="72"/>
      <c r="IM204" s="72"/>
      <c r="IN204" s="72"/>
      <c r="IO204" s="72"/>
      <c r="IP204" s="72"/>
      <c r="IQ204" s="72"/>
      <c r="IR204" s="72"/>
      <c r="IS204" s="72"/>
      <c r="IT204" s="72">
        <v>-14980.122000000003</v>
      </c>
      <c r="IU204" s="73">
        <v>-16.106986420501737</v>
      </c>
      <c r="IV204" s="71">
        <v>72109</v>
      </c>
      <c r="IW204" s="72">
        <v>239</v>
      </c>
      <c r="IX204" s="72">
        <v>286</v>
      </c>
      <c r="IY204" s="72">
        <v>70</v>
      </c>
      <c r="IZ204" s="72">
        <v>174</v>
      </c>
      <c r="JA204" s="72">
        <v>660</v>
      </c>
      <c r="JB204" s="72">
        <v>337</v>
      </c>
      <c r="JC204" s="72">
        <v>1157</v>
      </c>
      <c r="JD204" s="72">
        <v>1592</v>
      </c>
      <c r="JE204" s="72">
        <v>3414</v>
      </c>
      <c r="JF204" s="72">
        <v>13521</v>
      </c>
      <c r="JG204" s="72">
        <v>27036</v>
      </c>
      <c r="JH204" s="72">
        <v>19111</v>
      </c>
      <c r="JI204" s="72">
        <v>0</v>
      </c>
      <c r="JJ204" s="72">
        <v>4512</v>
      </c>
      <c r="JK204" s="72">
        <v>0</v>
      </c>
      <c r="JL204" s="72"/>
      <c r="JM204" s="72"/>
      <c r="JN204" s="72"/>
      <c r="JO204" s="72"/>
      <c r="JP204" s="72"/>
      <c r="JQ204" s="72"/>
      <c r="JR204" s="72"/>
      <c r="JS204" s="72"/>
      <c r="JT204" s="71">
        <v>39</v>
      </c>
      <c r="JU204" s="72">
        <v>0</v>
      </c>
      <c r="JV204" s="72">
        <v>0</v>
      </c>
      <c r="JW204" s="72">
        <v>0</v>
      </c>
      <c r="JX204" s="72">
        <v>0</v>
      </c>
      <c r="JY204" s="72">
        <v>39</v>
      </c>
      <c r="JZ204" s="72">
        <v>0</v>
      </c>
      <c r="KA204" s="72">
        <v>0</v>
      </c>
      <c r="KB204" s="72">
        <v>0</v>
      </c>
      <c r="KC204" s="72">
        <v>0</v>
      </c>
      <c r="KD204" s="72">
        <v>0</v>
      </c>
      <c r="KE204" s="72">
        <v>0</v>
      </c>
      <c r="KF204" s="72">
        <v>0</v>
      </c>
      <c r="KG204" s="72">
        <v>0</v>
      </c>
      <c r="KH204" s="72">
        <v>0</v>
      </c>
      <c r="KI204" s="72">
        <v>0</v>
      </c>
      <c r="KJ204" s="72"/>
      <c r="KK204" s="72"/>
      <c r="KL204" s="72"/>
      <c r="KM204" s="72"/>
      <c r="KN204" s="72"/>
      <c r="KO204" s="72"/>
      <c r="KP204" s="72"/>
      <c r="KQ204" s="72"/>
      <c r="KR204" s="71">
        <v>35836</v>
      </c>
      <c r="KS204" s="72">
        <v>56</v>
      </c>
      <c r="KT204" s="72">
        <v>48</v>
      </c>
      <c r="KU204" s="72">
        <v>87</v>
      </c>
      <c r="KV204" s="72">
        <v>112</v>
      </c>
      <c r="KW204" s="72">
        <v>247</v>
      </c>
      <c r="KX204" s="72">
        <v>396</v>
      </c>
      <c r="KY204" s="72">
        <v>309</v>
      </c>
      <c r="KZ204" s="72">
        <v>1597</v>
      </c>
      <c r="LA204" s="72">
        <v>1159</v>
      </c>
      <c r="LB204" s="72">
        <v>2372</v>
      </c>
      <c r="LC204" s="72">
        <v>10292</v>
      </c>
      <c r="LD204" s="72">
        <v>7443</v>
      </c>
      <c r="LE204" s="72">
        <v>5463</v>
      </c>
      <c r="LF204" s="72">
        <v>0</v>
      </c>
      <c r="LG204" s="72">
        <v>6255</v>
      </c>
      <c r="LH204" s="72"/>
      <c r="LI204" s="72"/>
      <c r="LJ204" s="72"/>
      <c r="LK204" s="72"/>
      <c r="LL204" s="72"/>
      <c r="LM204" s="72"/>
      <c r="LN204" s="72"/>
      <c r="LO204" s="72"/>
      <c r="LP204" s="71">
        <v>6</v>
      </c>
      <c r="LQ204" s="72">
        <v>6</v>
      </c>
      <c r="LR204" s="72">
        <v>0</v>
      </c>
      <c r="LS204" s="72">
        <v>0</v>
      </c>
      <c r="LT204" s="72">
        <v>0</v>
      </c>
      <c r="LU204" s="72">
        <v>0</v>
      </c>
      <c r="LV204" s="72">
        <v>0</v>
      </c>
      <c r="LW204" s="72">
        <v>0</v>
      </c>
      <c r="LX204" s="72">
        <v>0</v>
      </c>
      <c r="LY204" s="72">
        <v>0</v>
      </c>
      <c r="LZ204" s="72">
        <v>0</v>
      </c>
      <c r="MA204" s="72">
        <v>0</v>
      </c>
      <c r="MB204" s="72">
        <v>0</v>
      </c>
      <c r="MC204" s="72">
        <v>0</v>
      </c>
      <c r="MD204" s="72">
        <v>0</v>
      </c>
      <c r="ME204" s="72">
        <v>0</v>
      </c>
      <c r="MF204" s="72"/>
      <c r="MG204" s="72"/>
      <c r="MH204" s="72"/>
      <c r="MI204" s="72"/>
      <c r="MJ204" s="72"/>
      <c r="MK204" s="72"/>
      <c r="ML204" s="72"/>
      <c r="MM204" s="72"/>
    </row>
    <row r="205" spans="1:351" x14ac:dyDescent="0.3">
      <c r="A205" s="67">
        <v>2003.07</v>
      </c>
      <c r="B205" s="66" t="s">
        <v>11</v>
      </c>
      <c r="C205" s="67">
        <v>2003.07</v>
      </c>
      <c r="D205" s="67"/>
      <c r="E205" s="67"/>
      <c r="F205" s="67"/>
      <c r="G205" s="67"/>
      <c r="H205" s="67"/>
      <c r="I205" s="67"/>
      <c r="J205" s="67"/>
      <c r="K205" s="67"/>
      <c r="L205" s="67"/>
      <c r="M205" s="67"/>
      <c r="N205" s="67"/>
      <c r="O205" s="67"/>
      <c r="P205" s="67"/>
      <c r="Q205" s="67"/>
      <c r="R205" s="67"/>
      <c r="S205" s="67"/>
      <c r="T205" s="67"/>
      <c r="U205" s="67"/>
      <c r="V205" s="67"/>
      <c r="W205" s="67"/>
      <c r="X205" s="67"/>
      <c r="Y205" s="67"/>
      <c r="Z205" s="67"/>
      <c r="AA205" s="67"/>
      <c r="FV205" s="67"/>
      <c r="FW205" s="67"/>
      <c r="FX205" s="67"/>
      <c r="FY205" s="67"/>
      <c r="FZ205" s="67"/>
      <c r="GA205" s="67"/>
      <c r="GB205" s="67"/>
      <c r="GC205" s="67"/>
      <c r="GD205" s="67"/>
      <c r="GE205" s="67"/>
      <c r="GF205" s="67"/>
      <c r="GG205" s="67"/>
      <c r="GH205" s="67"/>
      <c r="GI205" s="67"/>
      <c r="GJ205" s="67"/>
      <c r="GK205" s="67"/>
      <c r="GL205" s="67"/>
      <c r="GM205" s="67"/>
      <c r="GN205" s="67"/>
      <c r="GO205" s="67"/>
      <c r="GP205" s="67"/>
      <c r="GQ205" s="67"/>
      <c r="GR205" s="67"/>
      <c r="GS205" s="67"/>
      <c r="GU205" s="73" t="s">
        <v>2343</v>
      </c>
    </row>
    <row r="206" spans="1:351" x14ac:dyDescent="0.3">
      <c r="A206" s="67">
        <v>2003.08</v>
      </c>
      <c r="B206" s="66" t="s">
        <v>12</v>
      </c>
      <c r="C206" s="67">
        <v>2003.08</v>
      </c>
      <c r="D206" s="67"/>
      <c r="E206" s="67"/>
      <c r="F206" s="67"/>
      <c r="G206" s="67"/>
      <c r="H206" s="67"/>
      <c r="I206" s="67"/>
      <c r="J206" s="67"/>
      <c r="K206" s="67"/>
      <c r="L206" s="67"/>
      <c r="M206" s="67"/>
      <c r="N206" s="67"/>
      <c r="O206" s="67"/>
      <c r="P206" s="67"/>
      <c r="Q206" s="67"/>
      <c r="R206" s="67"/>
      <c r="S206" s="67"/>
      <c r="T206" s="67"/>
      <c r="U206" s="67"/>
      <c r="V206" s="67"/>
      <c r="W206" s="67"/>
      <c r="X206" s="67"/>
      <c r="Y206" s="67"/>
      <c r="Z206" s="67"/>
      <c r="AA206" s="67"/>
      <c r="FV206" s="67"/>
      <c r="FW206" s="67"/>
      <c r="FX206" s="67"/>
      <c r="FY206" s="67"/>
      <c r="FZ206" s="67"/>
      <c r="GA206" s="67"/>
      <c r="GB206" s="67"/>
      <c r="GC206" s="67"/>
      <c r="GD206" s="67"/>
      <c r="GE206" s="67"/>
      <c r="GF206" s="67"/>
      <c r="GG206" s="67"/>
      <c r="GH206" s="67"/>
      <c r="GI206" s="67"/>
      <c r="GJ206" s="67"/>
      <c r="GK206" s="67"/>
      <c r="GL206" s="67"/>
      <c r="GM206" s="67"/>
      <c r="GN206" s="67"/>
      <c r="GO206" s="67"/>
      <c r="GP206" s="67"/>
      <c r="GQ206" s="67"/>
      <c r="GR206" s="67"/>
      <c r="GS206" s="67"/>
      <c r="GU206" s="73" t="s">
        <v>2343</v>
      </c>
    </row>
    <row r="207" spans="1:351" x14ac:dyDescent="0.3">
      <c r="A207" s="67">
        <v>2003.09</v>
      </c>
      <c r="B207" s="66" t="s">
        <v>13</v>
      </c>
      <c r="C207" s="67">
        <v>2003.09</v>
      </c>
      <c r="D207" s="71">
        <v>20393868</v>
      </c>
      <c r="E207" s="71">
        <v>537632</v>
      </c>
      <c r="F207" s="71">
        <v>254866</v>
      </c>
      <c r="G207" s="71">
        <v>268510</v>
      </c>
      <c r="H207" s="71">
        <v>273371</v>
      </c>
      <c r="I207" s="71">
        <v>367429</v>
      </c>
      <c r="J207" s="71">
        <v>337309</v>
      </c>
      <c r="K207" s="71">
        <v>560572</v>
      </c>
      <c r="L207" s="71">
        <v>844966</v>
      </c>
      <c r="M207" s="71">
        <v>771707</v>
      </c>
      <c r="N207" s="71">
        <v>584774</v>
      </c>
      <c r="O207" s="71">
        <v>2036620</v>
      </c>
      <c r="P207" s="71">
        <v>1595652</v>
      </c>
      <c r="Q207" s="71">
        <v>964276</v>
      </c>
      <c r="R207" s="71">
        <v>1048806</v>
      </c>
      <c r="S207" s="71">
        <v>10000407</v>
      </c>
      <c r="T207" s="71"/>
      <c r="U207" s="71"/>
      <c r="V207" s="71"/>
      <c r="W207" s="71"/>
      <c r="X207" s="71"/>
      <c r="Y207" s="71"/>
      <c r="Z207" s="71"/>
      <c r="AA207" s="71"/>
      <c r="AB207" s="72">
        <v>-53029</v>
      </c>
      <c r="AC207" s="73">
        <v>-0.26002423865840457</v>
      </c>
      <c r="AD207" s="71">
        <v>7237424</v>
      </c>
      <c r="AE207" s="72">
        <v>11263</v>
      </c>
      <c r="AF207" s="72">
        <v>8314</v>
      </c>
      <c r="AG207" s="72">
        <v>9596</v>
      </c>
      <c r="AH207" s="72">
        <v>9511</v>
      </c>
      <c r="AI207" s="72">
        <v>18612</v>
      </c>
      <c r="AJ207" s="72">
        <v>17091</v>
      </c>
      <c r="AK207" s="72">
        <v>31967</v>
      </c>
      <c r="AL207" s="72">
        <v>53976</v>
      </c>
      <c r="AM207" s="72">
        <v>59267</v>
      </c>
      <c r="AN207" s="72">
        <v>48983</v>
      </c>
      <c r="AO207" s="72">
        <v>203303</v>
      </c>
      <c r="AP207" s="72">
        <v>238139</v>
      </c>
      <c r="AQ207" s="72">
        <v>180366</v>
      </c>
      <c r="AR207" s="72">
        <v>159744</v>
      </c>
      <c r="AS207" s="72">
        <v>6123568</v>
      </c>
      <c r="AT207" s="72"/>
      <c r="AU207" s="72"/>
      <c r="AV207" s="72"/>
      <c r="AW207" s="72"/>
      <c r="AX207" s="72"/>
      <c r="AY207" s="72"/>
      <c r="AZ207" s="72"/>
      <c r="BA207" s="72"/>
      <c r="BB207" s="72">
        <v>63724</v>
      </c>
      <c r="BC207" s="73">
        <v>0.88047902126502464</v>
      </c>
      <c r="BD207" s="71">
        <v>13156444</v>
      </c>
      <c r="BE207" s="72">
        <v>526369</v>
      </c>
      <c r="BF207" s="72">
        <v>246552</v>
      </c>
      <c r="BG207" s="72">
        <v>258914</v>
      </c>
      <c r="BH207" s="72">
        <v>263860</v>
      </c>
      <c r="BI207" s="72">
        <v>348817</v>
      </c>
      <c r="BJ207" s="72">
        <v>320218</v>
      </c>
      <c r="BK207" s="72">
        <v>528605</v>
      </c>
      <c r="BL207" s="72">
        <v>790990</v>
      </c>
      <c r="BM207" s="72">
        <v>712440</v>
      </c>
      <c r="BN207" s="72">
        <v>535791</v>
      </c>
      <c r="BO207" s="72">
        <v>1833317</v>
      </c>
      <c r="BP207" s="72">
        <v>1357513</v>
      </c>
      <c r="BQ207" s="72">
        <v>783910</v>
      </c>
      <c r="BR207" s="72">
        <v>889062</v>
      </c>
      <c r="BS207" s="72">
        <v>3876839</v>
      </c>
      <c r="BT207" s="72"/>
      <c r="BU207" s="72"/>
      <c r="BV207" s="72"/>
      <c r="BW207" s="72"/>
      <c r="BX207" s="72"/>
      <c r="BY207" s="72"/>
      <c r="BZ207" s="72"/>
      <c r="CA207" s="72"/>
      <c r="CB207" s="72">
        <v>-116753</v>
      </c>
      <c r="CC207" s="73">
        <v>-0.88742064345046434</v>
      </c>
      <c r="CD207" s="71">
        <v>2794072</v>
      </c>
      <c r="CE207" s="72">
        <v>427212</v>
      </c>
      <c r="CF207" s="72">
        <v>162243</v>
      </c>
      <c r="CG207" s="72">
        <v>153949</v>
      </c>
      <c r="CH207" s="72">
        <v>160432</v>
      </c>
      <c r="CI207" s="72">
        <v>173301</v>
      </c>
      <c r="CJ207" s="72">
        <v>137686</v>
      </c>
      <c r="CK207" s="72">
        <v>200791</v>
      </c>
      <c r="CL207" s="72">
        <v>256780</v>
      </c>
      <c r="CM207" s="72">
        <v>188010</v>
      </c>
      <c r="CN207" s="72">
        <v>118688</v>
      </c>
      <c r="CO207" s="72">
        <v>294202</v>
      </c>
      <c r="CP207" s="72">
        <v>151741</v>
      </c>
      <c r="CQ207" s="72">
        <v>80367</v>
      </c>
      <c r="CR207" s="72">
        <v>46868</v>
      </c>
      <c r="CS207" s="72">
        <v>241802</v>
      </c>
      <c r="CT207" s="72"/>
      <c r="CU207" s="72"/>
      <c r="CV207" s="72"/>
      <c r="CW207" s="72"/>
      <c r="CX207" s="72"/>
      <c r="CY207" s="72"/>
      <c r="CZ207" s="72"/>
      <c r="DA207" s="72"/>
      <c r="DB207" s="71">
        <v>424723</v>
      </c>
      <c r="DC207" s="72">
        <v>283</v>
      </c>
      <c r="DD207" s="72">
        <v>223</v>
      </c>
      <c r="DE207" s="72">
        <v>423</v>
      </c>
      <c r="DF207" s="72">
        <v>422</v>
      </c>
      <c r="DG207" s="72">
        <v>725</v>
      </c>
      <c r="DH207" s="72">
        <v>773</v>
      </c>
      <c r="DI207" s="72">
        <v>1516</v>
      </c>
      <c r="DJ207" s="72">
        <v>3261</v>
      </c>
      <c r="DK207" s="72">
        <v>4117</v>
      </c>
      <c r="DL207" s="72">
        <v>3472</v>
      </c>
      <c r="DM207" s="72">
        <v>15127</v>
      </c>
      <c r="DN207" s="72">
        <v>15789</v>
      </c>
      <c r="DO207" s="72">
        <v>26584</v>
      </c>
      <c r="DP207" s="72">
        <v>18483</v>
      </c>
      <c r="DQ207" s="72">
        <v>333525</v>
      </c>
      <c r="DR207" s="72"/>
      <c r="DS207" s="72"/>
      <c r="DT207" s="72"/>
      <c r="DU207" s="72"/>
      <c r="DV207" s="72"/>
      <c r="DW207" s="72"/>
      <c r="DX207" s="72"/>
      <c r="DY207" s="72"/>
      <c r="DZ207" s="71">
        <v>10054402</v>
      </c>
      <c r="EA207" s="72">
        <v>98874</v>
      </c>
      <c r="EB207" s="72">
        <v>84086</v>
      </c>
      <c r="EC207" s="72">
        <v>104542</v>
      </c>
      <c r="ED207" s="72">
        <v>103006</v>
      </c>
      <c r="EE207" s="72">
        <v>174791</v>
      </c>
      <c r="EF207" s="72">
        <v>181759</v>
      </c>
      <c r="EG207" s="72">
        <v>326298</v>
      </c>
      <c r="EH207" s="72">
        <v>530949</v>
      </c>
      <c r="EI207" s="72">
        <v>520313</v>
      </c>
      <c r="EJ207" s="72">
        <v>413631</v>
      </c>
      <c r="EK207" s="72">
        <v>1523988</v>
      </c>
      <c r="EL207" s="72">
        <v>1189983</v>
      </c>
      <c r="EM207" s="72">
        <v>676959</v>
      </c>
      <c r="EN207" s="72">
        <v>823711</v>
      </c>
      <c r="EO207" s="72">
        <v>3301512</v>
      </c>
      <c r="EP207" s="72"/>
      <c r="EQ207" s="72"/>
      <c r="ER207" s="72"/>
      <c r="ES207" s="72"/>
      <c r="ET207" s="72"/>
      <c r="EU207" s="72"/>
      <c r="EV207" s="72"/>
      <c r="EW207" s="72"/>
      <c r="EX207" s="71">
        <v>17788</v>
      </c>
      <c r="EY207" s="72">
        <v>53</v>
      </c>
      <c r="EZ207" s="72">
        <v>27</v>
      </c>
      <c r="FA207" s="72">
        <v>35</v>
      </c>
      <c r="FB207" s="72">
        <v>17</v>
      </c>
      <c r="FC207" s="72">
        <v>50</v>
      </c>
      <c r="FD207" s="72">
        <v>66</v>
      </c>
      <c r="FE207" s="72">
        <v>161</v>
      </c>
      <c r="FF207" s="72">
        <v>175</v>
      </c>
      <c r="FG207" s="72">
        <v>178</v>
      </c>
      <c r="FH207" s="72">
        <v>336</v>
      </c>
      <c r="FI207" s="72">
        <v>1585</v>
      </c>
      <c r="FJ207" s="72">
        <v>349</v>
      </c>
      <c r="FK207" s="72">
        <v>516</v>
      </c>
      <c r="FL207" s="72">
        <v>1784</v>
      </c>
      <c r="FM207" s="72">
        <v>12456</v>
      </c>
      <c r="FN207" s="72"/>
      <c r="FO207" s="72"/>
      <c r="FP207" s="72"/>
      <c r="FQ207" s="72"/>
      <c r="FR207" s="72"/>
      <c r="FS207" s="72"/>
      <c r="FT207" s="72"/>
      <c r="FU207" s="72"/>
      <c r="FV207" s="71">
        <v>144008.20199999999</v>
      </c>
      <c r="FW207" s="71">
        <v>515</v>
      </c>
      <c r="FX207" s="71">
        <v>291</v>
      </c>
      <c r="FY207" s="71">
        <v>186</v>
      </c>
      <c r="FZ207" s="71">
        <v>571</v>
      </c>
      <c r="GA207" s="71">
        <v>745</v>
      </c>
      <c r="GB207" s="71">
        <v>647</v>
      </c>
      <c r="GC207" s="71">
        <v>2258</v>
      </c>
      <c r="GD207" s="71">
        <v>3508</v>
      </c>
      <c r="GE207" s="71">
        <v>4602</v>
      </c>
      <c r="GF207" s="71">
        <v>13431</v>
      </c>
      <c r="GG207" s="71">
        <v>39566</v>
      </c>
      <c r="GH207" s="71">
        <v>34979</v>
      </c>
      <c r="GI207" s="71">
        <v>13172</v>
      </c>
      <c r="GJ207" s="71">
        <v>2771</v>
      </c>
      <c r="GK207" s="71">
        <v>35686</v>
      </c>
      <c r="GL207" s="71"/>
      <c r="GM207" s="71"/>
      <c r="GN207" s="71"/>
      <c r="GO207" s="71"/>
      <c r="GP207" s="71"/>
      <c r="GQ207" s="71"/>
      <c r="GR207" s="71"/>
      <c r="GS207" s="71"/>
      <c r="GT207" s="72">
        <v>-8919.7980000000098</v>
      </c>
      <c r="GU207" s="73">
        <v>-6.1939513695199189</v>
      </c>
      <c r="GV207" s="71">
        <v>27192.574499999999</v>
      </c>
      <c r="GW207" s="72">
        <v>17</v>
      </c>
      <c r="GX207" s="72">
        <v>20</v>
      </c>
      <c r="GY207" s="72">
        <v>0</v>
      </c>
      <c r="GZ207" s="72">
        <v>0</v>
      </c>
      <c r="HA207" s="72">
        <v>105</v>
      </c>
      <c r="HB207" s="72">
        <v>47</v>
      </c>
      <c r="HC207" s="72">
        <v>343</v>
      </c>
      <c r="HD207" s="72">
        <v>0</v>
      </c>
      <c r="HE207" s="72">
        <v>0</v>
      </c>
      <c r="HF207" s="72">
        <v>0</v>
      </c>
      <c r="HG207" s="72">
        <v>920</v>
      </c>
      <c r="HH207" s="72">
        <v>0</v>
      </c>
      <c r="HI207" s="72">
        <v>0</v>
      </c>
      <c r="HJ207" s="72">
        <v>0</v>
      </c>
      <c r="HK207" s="72">
        <v>25858</v>
      </c>
      <c r="HL207" s="72"/>
      <c r="HM207" s="72"/>
      <c r="HN207" s="72"/>
      <c r="HO207" s="72"/>
      <c r="HP207" s="72"/>
      <c r="HQ207" s="72"/>
      <c r="HR207" s="72"/>
      <c r="HS207" s="72"/>
      <c r="HT207" s="72">
        <v>-117.42550000000119</v>
      </c>
      <c r="HU207" s="73">
        <v>-0.43182928486598871</v>
      </c>
      <c r="HV207" s="71">
        <v>116815.6275</v>
      </c>
      <c r="HW207" s="72">
        <v>498</v>
      </c>
      <c r="HX207" s="72">
        <v>271</v>
      </c>
      <c r="HY207" s="72">
        <v>186</v>
      </c>
      <c r="HZ207" s="72">
        <v>571</v>
      </c>
      <c r="IA207" s="72">
        <v>640</v>
      </c>
      <c r="IB207" s="72">
        <v>600</v>
      </c>
      <c r="IC207" s="72">
        <v>1915</v>
      </c>
      <c r="ID207" s="72">
        <v>3508</v>
      </c>
      <c r="IE207" s="72">
        <v>4602</v>
      </c>
      <c r="IF207" s="72">
        <v>13431</v>
      </c>
      <c r="IG207" s="72">
        <v>38646</v>
      </c>
      <c r="IH207" s="72">
        <v>34979</v>
      </c>
      <c r="II207" s="72">
        <v>13172</v>
      </c>
      <c r="IJ207" s="72">
        <v>2771</v>
      </c>
      <c r="IK207" s="72">
        <v>9828</v>
      </c>
      <c r="IL207" s="72"/>
      <c r="IM207" s="72"/>
      <c r="IN207" s="72"/>
      <c r="IO207" s="72"/>
      <c r="IP207" s="72"/>
      <c r="IQ207" s="72"/>
      <c r="IR207" s="72"/>
      <c r="IS207" s="72"/>
      <c r="IT207" s="72">
        <v>-8802.3724999999977</v>
      </c>
      <c r="IU207" s="73">
        <v>-7.5352696282010703</v>
      </c>
      <c r="IV207" s="71">
        <v>78339</v>
      </c>
      <c r="IW207" s="72">
        <v>361</v>
      </c>
      <c r="IX207" s="72">
        <v>218</v>
      </c>
      <c r="IY207" s="72">
        <v>128</v>
      </c>
      <c r="IZ207" s="72">
        <v>393</v>
      </c>
      <c r="JA207" s="72">
        <v>242</v>
      </c>
      <c r="JB207" s="72">
        <v>463</v>
      </c>
      <c r="JC207" s="72">
        <v>865</v>
      </c>
      <c r="JD207" s="72">
        <v>1872</v>
      </c>
      <c r="JE207" s="72">
        <v>3016</v>
      </c>
      <c r="JF207" s="72">
        <v>11548</v>
      </c>
      <c r="JG207" s="72">
        <v>30239</v>
      </c>
      <c r="JH207" s="72">
        <v>24959</v>
      </c>
      <c r="JI207" s="72">
        <v>4035</v>
      </c>
      <c r="JJ207" s="72">
        <v>0</v>
      </c>
      <c r="JK207" s="72">
        <v>0</v>
      </c>
      <c r="JL207" s="72"/>
      <c r="JM207" s="72"/>
      <c r="JN207" s="72"/>
      <c r="JO207" s="72"/>
      <c r="JP207" s="72"/>
      <c r="JQ207" s="72"/>
      <c r="JR207" s="72"/>
      <c r="JS207" s="72"/>
      <c r="JT207" s="71">
        <v>652</v>
      </c>
      <c r="JU207" s="72">
        <v>0</v>
      </c>
      <c r="JV207" s="72">
        <v>0</v>
      </c>
      <c r="JW207" s="72">
        <v>0</v>
      </c>
      <c r="JX207" s="72">
        <v>0</v>
      </c>
      <c r="JY207" s="72">
        <v>35</v>
      </c>
      <c r="JZ207" s="72">
        <v>0</v>
      </c>
      <c r="KA207" s="72">
        <v>0</v>
      </c>
      <c r="KB207" s="72">
        <v>99</v>
      </c>
      <c r="KC207" s="72">
        <v>0</v>
      </c>
      <c r="KD207" s="72">
        <v>0</v>
      </c>
      <c r="KE207" s="72">
        <v>518</v>
      </c>
      <c r="KF207" s="72">
        <v>0</v>
      </c>
      <c r="KG207" s="72">
        <v>0</v>
      </c>
      <c r="KH207" s="72">
        <v>0</v>
      </c>
      <c r="KI207" s="72">
        <v>0</v>
      </c>
      <c r="KJ207" s="72"/>
      <c r="KK207" s="72"/>
      <c r="KL207" s="72"/>
      <c r="KM207" s="72"/>
      <c r="KN207" s="72"/>
      <c r="KO207" s="72"/>
      <c r="KP207" s="72"/>
      <c r="KQ207" s="72"/>
      <c r="KR207" s="71">
        <v>46629</v>
      </c>
      <c r="KS207" s="72">
        <v>137</v>
      </c>
      <c r="KT207" s="72">
        <v>52</v>
      </c>
      <c r="KU207" s="72">
        <v>58</v>
      </c>
      <c r="KV207" s="72">
        <v>178</v>
      </c>
      <c r="KW207" s="72">
        <v>364</v>
      </c>
      <c r="KX207" s="72">
        <v>137</v>
      </c>
      <c r="KY207" s="72">
        <v>1051</v>
      </c>
      <c r="KZ207" s="72">
        <v>1537</v>
      </c>
      <c r="LA207" s="72">
        <v>1586</v>
      </c>
      <c r="LB207" s="72">
        <v>1883</v>
      </c>
      <c r="LC207" s="72">
        <v>7889</v>
      </c>
      <c r="LD207" s="72">
        <v>10020</v>
      </c>
      <c r="LE207" s="72">
        <v>9138</v>
      </c>
      <c r="LF207" s="72">
        <v>2771</v>
      </c>
      <c r="LG207" s="72">
        <v>9828</v>
      </c>
      <c r="LH207" s="72"/>
      <c r="LI207" s="72"/>
      <c r="LJ207" s="72"/>
      <c r="LK207" s="72"/>
      <c r="LL207" s="72"/>
      <c r="LM207" s="72"/>
      <c r="LN207" s="72"/>
      <c r="LO207" s="72"/>
      <c r="LP207" s="71">
        <v>6</v>
      </c>
      <c r="LQ207" s="72">
        <v>6</v>
      </c>
      <c r="LR207" s="72">
        <v>0</v>
      </c>
      <c r="LS207" s="72">
        <v>0</v>
      </c>
      <c r="LT207" s="72">
        <v>0</v>
      </c>
      <c r="LU207" s="72">
        <v>0</v>
      </c>
      <c r="LV207" s="72">
        <v>0</v>
      </c>
      <c r="LW207" s="72">
        <v>0</v>
      </c>
      <c r="LX207" s="72">
        <v>0</v>
      </c>
      <c r="LY207" s="72">
        <v>0</v>
      </c>
      <c r="LZ207" s="72">
        <v>0</v>
      </c>
      <c r="MA207" s="72">
        <v>0</v>
      </c>
      <c r="MB207" s="72">
        <v>0</v>
      </c>
      <c r="MC207" s="72">
        <v>0</v>
      </c>
      <c r="MD207" s="72">
        <v>0</v>
      </c>
      <c r="ME207" s="72">
        <v>0</v>
      </c>
      <c r="MF207" s="72"/>
      <c r="MG207" s="72"/>
      <c r="MH207" s="72"/>
      <c r="MI207" s="72"/>
      <c r="MJ207" s="72"/>
      <c r="MK207" s="72"/>
      <c r="ML207" s="72"/>
      <c r="MM207" s="72"/>
    </row>
    <row r="208" spans="1:351" x14ac:dyDescent="0.3">
      <c r="A208" s="67">
        <v>2003.1</v>
      </c>
      <c r="B208" s="66" t="s">
        <v>14</v>
      </c>
      <c r="C208" s="67">
        <v>2003.1</v>
      </c>
      <c r="D208" s="67"/>
      <c r="E208" s="67"/>
      <c r="F208" s="67"/>
      <c r="G208" s="67"/>
      <c r="H208" s="67"/>
      <c r="I208" s="67"/>
      <c r="J208" s="67"/>
      <c r="K208" s="67"/>
      <c r="L208" s="67"/>
      <c r="M208" s="67"/>
      <c r="N208" s="67"/>
      <c r="O208" s="67"/>
      <c r="P208" s="67"/>
      <c r="Q208" s="67"/>
      <c r="R208" s="67"/>
      <c r="S208" s="67"/>
      <c r="T208" s="67"/>
      <c r="U208" s="67"/>
      <c r="V208" s="67"/>
      <c r="W208" s="67"/>
      <c r="X208" s="67"/>
      <c r="Y208" s="67"/>
      <c r="Z208" s="67"/>
      <c r="AA208" s="67"/>
      <c r="FV208" s="67"/>
      <c r="FW208" s="67"/>
      <c r="FX208" s="67"/>
      <c r="FY208" s="67"/>
      <c r="FZ208" s="67"/>
      <c r="GA208" s="67"/>
      <c r="GB208" s="67"/>
      <c r="GC208" s="67"/>
      <c r="GD208" s="67"/>
      <c r="GE208" s="67"/>
      <c r="GF208" s="67"/>
      <c r="GG208" s="67"/>
      <c r="GH208" s="67"/>
      <c r="GI208" s="67"/>
      <c r="GJ208" s="67"/>
      <c r="GK208" s="67"/>
      <c r="GL208" s="67"/>
      <c r="GM208" s="67"/>
      <c r="GN208" s="67"/>
      <c r="GO208" s="67"/>
      <c r="GP208" s="67"/>
      <c r="GQ208" s="67"/>
      <c r="GR208" s="67"/>
      <c r="GS208" s="67"/>
      <c r="GU208" s="73" t="s">
        <v>2343</v>
      </c>
    </row>
    <row r="209" spans="1:351" x14ac:dyDescent="0.3">
      <c r="A209" s="67">
        <v>2003.11</v>
      </c>
      <c r="B209" s="66" t="s">
        <v>15</v>
      </c>
      <c r="C209" s="67">
        <v>2003.11</v>
      </c>
      <c r="D209" s="67"/>
      <c r="E209" s="67"/>
      <c r="F209" s="67"/>
      <c r="G209" s="67"/>
      <c r="H209" s="67"/>
      <c r="I209" s="67"/>
      <c r="J209" s="67"/>
      <c r="K209" s="67"/>
      <c r="L209" s="67"/>
      <c r="M209" s="67"/>
      <c r="N209" s="67"/>
      <c r="O209" s="67"/>
      <c r="P209" s="67"/>
      <c r="Q209" s="67"/>
      <c r="R209" s="67"/>
      <c r="S209" s="67"/>
      <c r="T209" s="67"/>
      <c r="U209" s="67"/>
      <c r="V209" s="67"/>
      <c r="W209" s="67"/>
      <c r="X209" s="67"/>
      <c r="Y209" s="67"/>
      <c r="Z209" s="67"/>
      <c r="AA209" s="67"/>
      <c r="FV209" s="67"/>
      <c r="FW209" s="67"/>
      <c r="FX209" s="67"/>
      <c r="FY209" s="67"/>
      <c r="FZ209" s="67"/>
      <c r="GA209" s="67"/>
      <c r="GB209" s="67"/>
      <c r="GC209" s="67"/>
      <c r="GD209" s="67"/>
      <c r="GE209" s="67"/>
      <c r="GF209" s="67"/>
      <c r="GG209" s="67"/>
      <c r="GH209" s="67"/>
      <c r="GI209" s="67"/>
      <c r="GJ209" s="67"/>
      <c r="GK209" s="67"/>
      <c r="GL209" s="67"/>
      <c r="GM209" s="67"/>
      <c r="GN209" s="67"/>
      <c r="GO209" s="67"/>
      <c r="GP209" s="67"/>
      <c r="GQ209" s="67"/>
      <c r="GR209" s="67"/>
      <c r="GS209" s="67"/>
      <c r="GU209" s="73" t="s">
        <v>2343</v>
      </c>
    </row>
    <row r="210" spans="1:351" x14ac:dyDescent="0.3">
      <c r="A210" s="67">
        <v>2003.12</v>
      </c>
      <c r="B210" s="66" t="s">
        <v>3</v>
      </c>
      <c r="C210" s="67">
        <v>2003.12</v>
      </c>
      <c r="D210" s="71">
        <v>24120003</v>
      </c>
      <c r="E210" s="71">
        <v>583640</v>
      </c>
      <c r="F210" s="71">
        <v>274105</v>
      </c>
      <c r="G210" s="71">
        <v>290196</v>
      </c>
      <c r="H210" s="71">
        <v>257522</v>
      </c>
      <c r="I210" s="71">
        <v>450284</v>
      </c>
      <c r="J210" s="71">
        <v>370978</v>
      </c>
      <c r="K210" s="71">
        <v>611593</v>
      </c>
      <c r="L210" s="71">
        <v>922192</v>
      </c>
      <c r="M210" s="71">
        <v>851373</v>
      </c>
      <c r="N210" s="71">
        <v>633027</v>
      </c>
      <c r="O210" s="71">
        <v>2238843</v>
      </c>
      <c r="P210" s="71">
        <v>1764698</v>
      </c>
      <c r="Q210" s="71">
        <v>1045880</v>
      </c>
      <c r="R210" s="71">
        <v>1166902</v>
      </c>
      <c r="S210" s="71">
        <v>12563769</v>
      </c>
      <c r="T210" s="71"/>
      <c r="U210" s="71"/>
      <c r="V210" s="71"/>
      <c r="W210" s="71"/>
      <c r="X210" s="71"/>
      <c r="Y210" s="71"/>
      <c r="Z210" s="71"/>
      <c r="AA210" s="71"/>
      <c r="AB210" s="72">
        <v>95001</v>
      </c>
      <c r="AC210" s="73">
        <v>0.39386811021540918</v>
      </c>
      <c r="AD210" s="71">
        <v>9377581</v>
      </c>
      <c r="AE210" s="72">
        <v>11337</v>
      </c>
      <c r="AF210" s="72">
        <v>8266</v>
      </c>
      <c r="AG210" s="72">
        <v>10362</v>
      </c>
      <c r="AH210" s="72">
        <v>9781</v>
      </c>
      <c r="AI210" s="72">
        <v>19958</v>
      </c>
      <c r="AJ210" s="72">
        <v>18864</v>
      </c>
      <c r="AK210" s="72">
        <v>34436</v>
      </c>
      <c r="AL210" s="72">
        <v>58511</v>
      </c>
      <c r="AM210" s="72">
        <v>62760</v>
      </c>
      <c r="AN210" s="72">
        <v>54461</v>
      </c>
      <c r="AO210" s="72">
        <v>229205</v>
      </c>
      <c r="AP210" s="72">
        <v>243275</v>
      </c>
      <c r="AQ210" s="72">
        <v>210065</v>
      </c>
      <c r="AR210" s="72">
        <v>162807</v>
      </c>
      <c r="AS210" s="72">
        <v>8098147</v>
      </c>
      <c r="AT210" s="72"/>
      <c r="AU210" s="72"/>
      <c r="AV210" s="72"/>
      <c r="AW210" s="72"/>
      <c r="AX210" s="72"/>
      <c r="AY210" s="72"/>
      <c r="AZ210" s="72"/>
      <c r="BA210" s="72"/>
      <c r="BB210" s="72">
        <v>145346</v>
      </c>
      <c r="BC210" s="73">
        <v>1.5499306270988222</v>
      </c>
      <c r="BD210" s="71">
        <v>14742422</v>
      </c>
      <c r="BE210" s="72">
        <v>572303</v>
      </c>
      <c r="BF210" s="72">
        <v>265839</v>
      </c>
      <c r="BG210" s="72">
        <v>279834</v>
      </c>
      <c r="BH210" s="72">
        <v>247741</v>
      </c>
      <c r="BI210" s="72">
        <v>430326</v>
      </c>
      <c r="BJ210" s="72">
        <v>352114</v>
      </c>
      <c r="BK210" s="72">
        <v>577157</v>
      </c>
      <c r="BL210" s="72">
        <v>863681</v>
      </c>
      <c r="BM210" s="72">
        <v>788613</v>
      </c>
      <c r="BN210" s="72">
        <v>578566</v>
      </c>
      <c r="BO210" s="72">
        <v>2009638</v>
      </c>
      <c r="BP210" s="72">
        <v>1521423</v>
      </c>
      <c r="BQ210" s="72">
        <v>835815</v>
      </c>
      <c r="BR210" s="72">
        <v>1004095</v>
      </c>
      <c r="BS210" s="72">
        <v>4465622</v>
      </c>
      <c r="BT210" s="72"/>
      <c r="BU210" s="72"/>
      <c r="BV210" s="72"/>
      <c r="BW210" s="72"/>
      <c r="BX210" s="72"/>
      <c r="BY210" s="72"/>
      <c r="BZ210" s="72"/>
      <c r="CA210" s="72"/>
      <c r="CB210" s="72">
        <v>-50345</v>
      </c>
      <c r="CC210" s="73">
        <v>-0.34149748257104567</v>
      </c>
      <c r="CD210" s="71">
        <v>3018640</v>
      </c>
      <c r="CE210" s="72">
        <v>471596</v>
      </c>
      <c r="CF210" s="72">
        <v>177421</v>
      </c>
      <c r="CG210" s="72">
        <v>168932</v>
      </c>
      <c r="CH210" s="72">
        <v>136975</v>
      </c>
      <c r="CI210" s="72">
        <v>239922</v>
      </c>
      <c r="CJ210" s="72">
        <v>154619</v>
      </c>
      <c r="CK210" s="72">
        <v>218692</v>
      </c>
      <c r="CL210" s="72">
        <v>274217</v>
      </c>
      <c r="CM210" s="72">
        <v>202130</v>
      </c>
      <c r="CN210" s="72">
        <v>121667</v>
      </c>
      <c r="CO210" s="72">
        <v>311791</v>
      </c>
      <c r="CP210" s="72">
        <v>166911</v>
      </c>
      <c r="CQ210" s="72">
        <v>64720</v>
      </c>
      <c r="CR210" s="72">
        <v>39464</v>
      </c>
      <c r="CS210" s="72">
        <v>269583</v>
      </c>
      <c r="CT210" s="72"/>
      <c r="CU210" s="72"/>
      <c r="CV210" s="72"/>
      <c r="CW210" s="72"/>
      <c r="CX210" s="72"/>
      <c r="CY210" s="72"/>
      <c r="CZ210" s="72"/>
      <c r="DA210" s="72"/>
      <c r="DB210" s="71">
        <v>517065</v>
      </c>
      <c r="DC210" s="72">
        <v>311</v>
      </c>
      <c r="DD210" s="72">
        <v>287</v>
      </c>
      <c r="DE210" s="72">
        <v>359</v>
      </c>
      <c r="DF210" s="72">
        <v>490</v>
      </c>
      <c r="DG210" s="72">
        <v>819</v>
      </c>
      <c r="DH210" s="72">
        <v>879</v>
      </c>
      <c r="DI210" s="72">
        <v>1560</v>
      </c>
      <c r="DJ210" s="72">
        <v>3174</v>
      </c>
      <c r="DK210" s="72">
        <v>4293</v>
      </c>
      <c r="DL210" s="72">
        <v>3963</v>
      </c>
      <c r="DM210" s="72">
        <v>16232</v>
      </c>
      <c r="DN210" s="72">
        <v>20489</v>
      </c>
      <c r="DO210" s="72">
        <v>22227</v>
      </c>
      <c r="DP210" s="72">
        <v>26483</v>
      </c>
      <c r="DQ210" s="72">
        <v>415499</v>
      </c>
      <c r="DR210" s="72"/>
      <c r="DS210" s="72"/>
      <c r="DT210" s="72"/>
      <c r="DU210" s="72"/>
      <c r="DV210" s="72"/>
      <c r="DW210" s="72"/>
      <c r="DX210" s="72"/>
      <c r="DY210" s="72"/>
      <c r="DZ210" s="71">
        <v>11257062</v>
      </c>
      <c r="EA210" s="72">
        <v>100396</v>
      </c>
      <c r="EB210" s="72">
        <v>88131</v>
      </c>
      <c r="EC210" s="72">
        <v>110543</v>
      </c>
      <c r="ED210" s="72">
        <v>110276</v>
      </c>
      <c r="EE210" s="72">
        <v>189585</v>
      </c>
      <c r="EF210" s="72">
        <v>196616</v>
      </c>
      <c r="EG210" s="72">
        <v>356905</v>
      </c>
      <c r="EH210" s="72">
        <v>586290</v>
      </c>
      <c r="EI210" s="72">
        <v>582190</v>
      </c>
      <c r="EJ210" s="72">
        <v>452936</v>
      </c>
      <c r="EK210" s="72">
        <v>1681615</v>
      </c>
      <c r="EL210" s="72">
        <v>1334023</v>
      </c>
      <c r="EM210" s="72">
        <v>748868</v>
      </c>
      <c r="EN210" s="72">
        <v>938148</v>
      </c>
      <c r="EO210" s="72">
        <v>3780540</v>
      </c>
      <c r="EP210" s="72"/>
      <c r="EQ210" s="72"/>
      <c r="ER210" s="72"/>
      <c r="ES210" s="72"/>
      <c r="ET210" s="72"/>
      <c r="EU210" s="72"/>
      <c r="EV210" s="72"/>
      <c r="EW210" s="72"/>
      <c r="EX210" s="71">
        <v>14893</v>
      </c>
      <c r="EY210" s="72">
        <v>43</v>
      </c>
      <c r="EZ210" s="72">
        <v>19</v>
      </c>
      <c r="FA210" s="72">
        <v>37</v>
      </c>
      <c r="FB210" s="72">
        <v>41</v>
      </c>
      <c r="FC210" s="72">
        <v>61</v>
      </c>
      <c r="FD210" s="72">
        <v>33</v>
      </c>
      <c r="FE210" s="72">
        <v>46</v>
      </c>
      <c r="FF210" s="72">
        <v>197</v>
      </c>
      <c r="FG210" s="72">
        <v>298</v>
      </c>
      <c r="FH210" s="72">
        <v>345</v>
      </c>
      <c r="FI210" s="72">
        <v>460</v>
      </c>
      <c r="FJ210" s="72">
        <v>696</v>
      </c>
      <c r="FK210" s="72">
        <v>1304</v>
      </c>
      <c r="FL210" s="72">
        <v>0</v>
      </c>
      <c r="FM210" s="72">
        <v>11313</v>
      </c>
      <c r="FN210" s="72"/>
      <c r="FO210" s="72"/>
      <c r="FP210" s="72"/>
      <c r="FQ210" s="72"/>
      <c r="FR210" s="72"/>
      <c r="FS210" s="72"/>
      <c r="FT210" s="72"/>
      <c r="FU210" s="72"/>
      <c r="FV210" s="71">
        <v>153060.58549999999</v>
      </c>
      <c r="FW210" s="71">
        <v>589</v>
      </c>
      <c r="FX210" s="71">
        <v>554</v>
      </c>
      <c r="FY210" s="71">
        <v>812</v>
      </c>
      <c r="FZ210" s="71">
        <v>692</v>
      </c>
      <c r="GA210" s="71">
        <v>751</v>
      </c>
      <c r="GB210" s="71">
        <v>1898</v>
      </c>
      <c r="GC210" s="71">
        <v>1762</v>
      </c>
      <c r="GD210" s="71">
        <v>4247</v>
      </c>
      <c r="GE210" s="71">
        <v>3751</v>
      </c>
      <c r="GF210" s="71">
        <v>15419</v>
      </c>
      <c r="GG210" s="71">
        <v>37035</v>
      </c>
      <c r="GH210" s="71">
        <v>26265</v>
      </c>
      <c r="GI210" s="71">
        <v>13052</v>
      </c>
      <c r="GJ210" s="71">
        <v>5159</v>
      </c>
      <c r="GK210" s="71">
        <v>46221</v>
      </c>
      <c r="GL210" s="71"/>
      <c r="GM210" s="71"/>
      <c r="GN210" s="71"/>
      <c r="GO210" s="71"/>
      <c r="GP210" s="71"/>
      <c r="GQ210" s="71"/>
      <c r="GR210" s="71"/>
      <c r="GS210" s="71"/>
      <c r="GT210" s="72">
        <v>-5146.4145000000135</v>
      </c>
      <c r="GU210" s="73">
        <v>-3.3623381768652738</v>
      </c>
      <c r="GV210" s="71">
        <v>27064.893499999998</v>
      </c>
      <c r="GW210" s="72">
        <v>29</v>
      </c>
      <c r="GX210" s="72">
        <v>47</v>
      </c>
      <c r="GY210" s="72">
        <v>0</v>
      </c>
      <c r="GZ210" s="72">
        <v>0</v>
      </c>
      <c r="HA210" s="72">
        <v>0</v>
      </c>
      <c r="HB210" s="72">
        <v>100</v>
      </c>
      <c r="HC210" s="72">
        <v>76</v>
      </c>
      <c r="HD210" s="72">
        <v>0</v>
      </c>
      <c r="HE210" s="72">
        <v>0</v>
      </c>
      <c r="HF210" s="72">
        <v>0</v>
      </c>
      <c r="HG210" s="72">
        <v>569</v>
      </c>
      <c r="HH210" s="72">
        <v>0</v>
      </c>
      <c r="HI210" s="72">
        <v>0</v>
      </c>
      <c r="HJ210" s="72">
        <v>0</v>
      </c>
      <c r="HK210" s="72">
        <v>26564</v>
      </c>
      <c r="HL210" s="72"/>
      <c r="HM210" s="72"/>
      <c r="HN210" s="72"/>
      <c r="HO210" s="72"/>
      <c r="HP210" s="72"/>
      <c r="HQ210" s="72"/>
      <c r="HR210" s="72"/>
      <c r="HS210" s="72"/>
      <c r="HT210" s="72">
        <v>-320.10650000000169</v>
      </c>
      <c r="HU210" s="73">
        <v>-1.1827369651389972</v>
      </c>
      <c r="HV210" s="71">
        <v>125995.692</v>
      </c>
      <c r="HW210" s="72">
        <v>560</v>
      </c>
      <c r="HX210" s="72">
        <v>507</v>
      </c>
      <c r="HY210" s="72">
        <v>812</v>
      </c>
      <c r="HZ210" s="72">
        <v>692</v>
      </c>
      <c r="IA210" s="72">
        <v>751</v>
      </c>
      <c r="IB210" s="72">
        <v>1798</v>
      </c>
      <c r="IC210" s="72">
        <v>1686</v>
      </c>
      <c r="ID210" s="72">
        <v>4247</v>
      </c>
      <c r="IE210" s="72">
        <v>3751</v>
      </c>
      <c r="IF210" s="72">
        <v>15419</v>
      </c>
      <c r="IG210" s="72">
        <v>36466</v>
      </c>
      <c r="IH210" s="72">
        <v>26265</v>
      </c>
      <c r="II210" s="72">
        <v>13052</v>
      </c>
      <c r="IJ210" s="72">
        <v>5159</v>
      </c>
      <c r="IK210" s="72">
        <v>19657</v>
      </c>
      <c r="IL210" s="72"/>
      <c r="IM210" s="72"/>
      <c r="IN210" s="72"/>
      <c r="IO210" s="72"/>
      <c r="IP210" s="72"/>
      <c r="IQ210" s="72"/>
      <c r="IR210" s="72"/>
      <c r="IS210" s="72"/>
      <c r="IT210" s="72">
        <v>-4826.3080000000045</v>
      </c>
      <c r="IU210" s="73">
        <v>-3.8305341423895705</v>
      </c>
      <c r="IV210" s="71">
        <v>76417</v>
      </c>
      <c r="IW210" s="72">
        <v>402</v>
      </c>
      <c r="IX210" s="72">
        <v>343</v>
      </c>
      <c r="IY210" s="72">
        <v>631</v>
      </c>
      <c r="IZ210" s="72">
        <v>487</v>
      </c>
      <c r="JA210" s="72">
        <v>449</v>
      </c>
      <c r="JB210" s="72">
        <v>1449</v>
      </c>
      <c r="JC210" s="72">
        <v>1249</v>
      </c>
      <c r="JD210" s="72">
        <v>2038</v>
      </c>
      <c r="JE210" s="72">
        <v>2924</v>
      </c>
      <c r="JF210" s="72">
        <v>12081</v>
      </c>
      <c r="JG210" s="72">
        <v>27380</v>
      </c>
      <c r="JH210" s="72">
        <v>18437</v>
      </c>
      <c r="JI210" s="72">
        <v>6309</v>
      </c>
      <c r="JJ210" s="72">
        <v>2238</v>
      </c>
      <c r="JK210" s="72">
        <v>0</v>
      </c>
      <c r="JL210" s="72"/>
      <c r="JM210" s="72"/>
      <c r="JN210" s="72"/>
      <c r="JO210" s="72"/>
      <c r="JP210" s="72"/>
      <c r="JQ210" s="72"/>
      <c r="JR210" s="72"/>
      <c r="JS210" s="72"/>
      <c r="JT210" s="71">
        <v>646</v>
      </c>
      <c r="JU210" s="72">
        <v>3</v>
      </c>
      <c r="JV210" s="72">
        <v>0</v>
      </c>
      <c r="JW210" s="72">
        <v>21</v>
      </c>
      <c r="JX210" s="72">
        <v>0</v>
      </c>
      <c r="JY210" s="72">
        <v>0</v>
      </c>
      <c r="JZ210" s="72">
        <v>0</v>
      </c>
      <c r="KA210" s="72">
        <v>0</v>
      </c>
      <c r="KB210" s="72">
        <v>100</v>
      </c>
      <c r="KC210" s="72">
        <v>0</v>
      </c>
      <c r="KD210" s="72">
        <v>0</v>
      </c>
      <c r="KE210" s="72">
        <v>522</v>
      </c>
      <c r="KF210" s="72">
        <v>0</v>
      </c>
      <c r="KG210" s="72">
        <v>0</v>
      </c>
      <c r="KH210" s="72">
        <v>0</v>
      </c>
      <c r="KI210" s="72">
        <v>0</v>
      </c>
      <c r="KJ210" s="72"/>
      <c r="KK210" s="72"/>
      <c r="KL210" s="72"/>
      <c r="KM210" s="72"/>
      <c r="KN210" s="72"/>
      <c r="KO210" s="72"/>
      <c r="KP210" s="72"/>
      <c r="KQ210" s="72"/>
      <c r="KR210" s="71">
        <v>53760</v>
      </c>
      <c r="KS210" s="72">
        <v>155</v>
      </c>
      <c r="KT210" s="72">
        <v>164</v>
      </c>
      <c r="KU210" s="72">
        <v>161</v>
      </c>
      <c r="KV210" s="72">
        <v>205</v>
      </c>
      <c r="KW210" s="72">
        <v>302</v>
      </c>
      <c r="KX210" s="72">
        <v>349</v>
      </c>
      <c r="KY210" s="72">
        <v>437</v>
      </c>
      <c r="KZ210" s="72">
        <v>2109</v>
      </c>
      <c r="LA210" s="72">
        <v>827</v>
      </c>
      <c r="LB210" s="72">
        <v>3338</v>
      </c>
      <c r="LC210" s="72">
        <v>8564</v>
      </c>
      <c r="LD210" s="72">
        <v>7828</v>
      </c>
      <c r="LE210" s="72">
        <v>6743</v>
      </c>
      <c r="LF210" s="72">
        <v>2921</v>
      </c>
      <c r="LG210" s="72">
        <v>19657</v>
      </c>
      <c r="LH210" s="72"/>
      <c r="LI210" s="72"/>
      <c r="LJ210" s="72"/>
      <c r="LK210" s="72"/>
      <c r="LL210" s="72"/>
      <c r="LM210" s="72"/>
      <c r="LN210" s="72"/>
      <c r="LO210" s="72"/>
      <c r="LP210" s="71">
        <v>6</v>
      </c>
      <c r="LQ210" s="72">
        <v>6</v>
      </c>
      <c r="LR210" s="72">
        <v>0</v>
      </c>
      <c r="LS210" s="72">
        <v>0</v>
      </c>
      <c r="LT210" s="72">
        <v>0</v>
      </c>
      <c r="LU210" s="72">
        <v>0</v>
      </c>
      <c r="LV210" s="72">
        <v>0</v>
      </c>
      <c r="LW210" s="72">
        <v>0</v>
      </c>
      <c r="LX210" s="72">
        <v>0</v>
      </c>
      <c r="LY210" s="72">
        <v>0</v>
      </c>
      <c r="LZ210" s="72">
        <v>0</v>
      </c>
      <c r="MA210" s="72">
        <v>0</v>
      </c>
      <c r="MB210" s="72">
        <v>0</v>
      </c>
      <c r="MC210" s="72">
        <v>0</v>
      </c>
      <c r="MD210" s="72">
        <v>0</v>
      </c>
      <c r="ME210" s="72">
        <v>0</v>
      </c>
      <c r="MF210" s="72"/>
      <c r="MG210" s="72"/>
      <c r="MH210" s="72"/>
      <c r="MI210" s="72"/>
      <c r="MJ210" s="72"/>
      <c r="MK210" s="72"/>
      <c r="ML210" s="72"/>
      <c r="MM210" s="72"/>
    </row>
    <row r="211" spans="1:351" x14ac:dyDescent="0.3">
      <c r="A211" s="67">
        <v>2003.13</v>
      </c>
      <c r="B211" s="66" t="s">
        <v>4</v>
      </c>
      <c r="C211" s="67">
        <v>2003.13</v>
      </c>
      <c r="D211" s="67"/>
      <c r="E211" s="67"/>
      <c r="F211" s="67"/>
      <c r="G211" s="67"/>
      <c r="H211" s="67"/>
      <c r="I211" s="67"/>
      <c r="J211" s="67"/>
      <c r="K211" s="67"/>
      <c r="L211" s="67"/>
      <c r="M211" s="67"/>
      <c r="N211" s="67"/>
      <c r="O211" s="67"/>
      <c r="P211" s="67"/>
      <c r="Q211" s="67"/>
      <c r="R211" s="67"/>
      <c r="S211" s="67"/>
      <c r="T211" s="67"/>
      <c r="U211" s="67"/>
      <c r="V211" s="67"/>
      <c r="W211" s="67"/>
      <c r="X211" s="67"/>
      <c r="Y211" s="67"/>
      <c r="Z211" s="67"/>
      <c r="AA211" s="67"/>
      <c r="FV211" s="67"/>
      <c r="FW211" s="67"/>
      <c r="FX211" s="67"/>
      <c r="FY211" s="67"/>
      <c r="FZ211" s="67"/>
      <c r="GA211" s="67"/>
      <c r="GB211" s="67"/>
      <c r="GC211" s="67"/>
      <c r="GD211" s="67"/>
      <c r="GE211" s="67"/>
      <c r="GF211" s="67"/>
      <c r="GG211" s="67"/>
      <c r="GH211" s="67"/>
      <c r="GI211" s="67"/>
      <c r="GJ211" s="67"/>
      <c r="GK211" s="67"/>
      <c r="GL211" s="67"/>
      <c r="GM211" s="67"/>
      <c r="GN211" s="67"/>
      <c r="GO211" s="67"/>
      <c r="GP211" s="67"/>
      <c r="GQ211" s="67"/>
      <c r="GR211" s="67"/>
      <c r="GS211" s="67"/>
    </row>
    <row r="212" spans="1:351" x14ac:dyDescent="0.3">
      <c r="A212" s="68">
        <v>2004.01</v>
      </c>
      <c r="B212" s="70" t="s">
        <v>5</v>
      </c>
      <c r="C212" s="67">
        <v>2004.01</v>
      </c>
      <c r="D212" s="67"/>
      <c r="E212" s="67"/>
      <c r="F212" s="67"/>
      <c r="G212" s="67"/>
      <c r="H212" s="67"/>
      <c r="I212" s="67"/>
      <c r="J212" s="67"/>
      <c r="K212" s="67"/>
      <c r="L212" s="67"/>
      <c r="M212" s="67"/>
      <c r="N212" s="67"/>
      <c r="O212" s="67"/>
      <c r="P212" s="67"/>
      <c r="Q212" s="67"/>
      <c r="R212" s="67"/>
      <c r="S212" s="67"/>
      <c r="T212" s="67"/>
      <c r="U212" s="67"/>
      <c r="V212" s="67"/>
      <c r="W212" s="67"/>
      <c r="X212" s="67"/>
      <c r="Y212" s="67"/>
      <c r="Z212" s="67"/>
      <c r="AA212" s="67"/>
    </row>
    <row r="213" spans="1:351" x14ac:dyDescent="0.3">
      <c r="A213" s="67">
        <v>2004.02</v>
      </c>
      <c r="B213" s="66" t="s">
        <v>6</v>
      </c>
      <c r="C213" s="67">
        <v>2004.02</v>
      </c>
      <c r="D213" s="67"/>
      <c r="E213" s="67"/>
      <c r="F213" s="67"/>
      <c r="G213" s="67"/>
      <c r="H213" s="67"/>
      <c r="I213" s="67"/>
      <c r="J213" s="67"/>
      <c r="K213" s="67"/>
      <c r="L213" s="67"/>
      <c r="M213" s="67"/>
      <c r="N213" s="67"/>
      <c r="O213" s="67"/>
      <c r="P213" s="67"/>
      <c r="Q213" s="67"/>
      <c r="R213" s="67"/>
      <c r="S213" s="67"/>
      <c r="T213" s="67"/>
      <c r="U213" s="67"/>
      <c r="V213" s="67"/>
      <c r="W213" s="67"/>
      <c r="X213" s="67"/>
      <c r="Y213" s="67"/>
      <c r="Z213" s="67"/>
      <c r="AA213" s="67"/>
    </row>
    <row r="214" spans="1:351" x14ac:dyDescent="0.3">
      <c r="A214" s="67">
        <v>2004.03</v>
      </c>
      <c r="B214" s="66" t="s">
        <v>7</v>
      </c>
      <c r="C214" s="67">
        <v>2004.03</v>
      </c>
      <c r="D214" s="71">
        <v>26235276</v>
      </c>
      <c r="E214" s="71">
        <v>565450</v>
      </c>
      <c r="F214" s="71">
        <v>277207</v>
      </c>
      <c r="G214" s="71">
        <v>297832</v>
      </c>
      <c r="H214" s="71">
        <v>260757</v>
      </c>
      <c r="I214" s="71">
        <v>474631</v>
      </c>
      <c r="J214" s="71">
        <v>384739</v>
      </c>
      <c r="K214" s="71">
        <v>642340</v>
      </c>
      <c r="L214" s="71">
        <v>988002</v>
      </c>
      <c r="M214" s="71">
        <v>904869</v>
      </c>
      <c r="N214" s="71">
        <v>671972</v>
      </c>
      <c r="O214" s="71">
        <v>2375644</v>
      </c>
      <c r="P214" s="71">
        <v>1894046</v>
      </c>
      <c r="Q214" s="71">
        <v>1155910</v>
      </c>
      <c r="R214" s="71">
        <v>1234713</v>
      </c>
      <c r="S214" s="71">
        <v>14320730</v>
      </c>
      <c r="T214" s="71"/>
      <c r="U214" s="71"/>
      <c r="V214" s="71"/>
      <c r="W214" s="71"/>
      <c r="X214" s="71"/>
      <c r="Y214" s="71"/>
      <c r="Z214" s="71"/>
      <c r="AA214" s="71"/>
      <c r="AB214" s="72">
        <v>-213566</v>
      </c>
      <c r="AC214" s="73">
        <v>-0.81404136933798599</v>
      </c>
      <c r="AD214" s="71">
        <v>10230665</v>
      </c>
      <c r="AE214" s="72">
        <v>12366</v>
      </c>
      <c r="AF214" s="72">
        <v>9214</v>
      </c>
      <c r="AG214" s="72">
        <v>11445</v>
      </c>
      <c r="AH214" s="72">
        <v>10552</v>
      </c>
      <c r="AI214" s="72">
        <v>20928</v>
      </c>
      <c r="AJ214" s="72">
        <v>19450</v>
      </c>
      <c r="AK214" s="72">
        <v>36805</v>
      </c>
      <c r="AL214" s="72">
        <v>67873</v>
      </c>
      <c r="AM214" s="72">
        <v>71923</v>
      </c>
      <c r="AN214" s="72">
        <v>59876</v>
      </c>
      <c r="AO214" s="72">
        <v>257858</v>
      </c>
      <c r="AP214" s="72">
        <v>306493</v>
      </c>
      <c r="AQ214" s="72">
        <v>238428</v>
      </c>
      <c r="AR214" s="72">
        <v>173915</v>
      </c>
      <c r="AS214" s="72">
        <v>8827596</v>
      </c>
      <c r="AT214" s="72"/>
      <c r="AU214" s="72"/>
      <c r="AV214" s="72"/>
      <c r="AW214" s="72"/>
      <c r="AX214" s="72"/>
      <c r="AY214" s="72"/>
      <c r="AZ214" s="72"/>
      <c r="BA214" s="72"/>
      <c r="BB214" s="72">
        <v>105943</v>
      </c>
      <c r="BC214" s="73">
        <v>1.0355436327941536</v>
      </c>
      <c r="BD214" s="71">
        <v>16004611</v>
      </c>
      <c r="BE214" s="72">
        <v>553084</v>
      </c>
      <c r="BF214" s="72">
        <v>267993</v>
      </c>
      <c r="BG214" s="72">
        <v>286387</v>
      </c>
      <c r="BH214" s="72">
        <v>250205</v>
      </c>
      <c r="BI214" s="72">
        <v>453703</v>
      </c>
      <c r="BJ214" s="72">
        <v>365289</v>
      </c>
      <c r="BK214" s="72">
        <v>605535</v>
      </c>
      <c r="BL214" s="72">
        <v>920129</v>
      </c>
      <c r="BM214" s="72">
        <v>832946</v>
      </c>
      <c r="BN214" s="72">
        <v>612096</v>
      </c>
      <c r="BO214" s="72">
        <v>2117786</v>
      </c>
      <c r="BP214" s="72">
        <v>1587553</v>
      </c>
      <c r="BQ214" s="72">
        <v>917482</v>
      </c>
      <c r="BR214" s="72">
        <v>1060798</v>
      </c>
      <c r="BS214" s="72">
        <v>5493134</v>
      </c>
      <c r="BT214" s="72"/>
      <c r="BU214" s="72"/>
      <c r="BV214" s="72"/>
      <c r="BW214" s="72"/>
      <c r="BX214" s="72"/>
      <c r="BY214" s="72"/>
      <c r="BZ214" s="72"/>
      <c r="CA214" s="72"/>
      <c r="CB214" s="72">
        <v>-319509</v>
      </c>
      <c r="CC214" s="73">
        <v>-1.996355925176813</v>
      </c>
      <c r="CD214" s="71">
        <v>3146363</v>
      </c>
      <c r="CE214" s="72">
        <v>449545</v>
      </c>
      <c r="CF214" s="72">
        <v>178555</v>
      </c>
      <c r="CG214" s="72">
        <v>172551</v>
      </c>
      <c r="CH214" s="72">
        <v>135703</v>
      </c>
      <c r="CI214" s="72">
        <v>255697</v>
      </c>
      <c r="CJ214" s="72">
        <v>160816</v>
      </c>
      <c r="CK214" s="72">
        <v>236999</v>
      </c>
      <c r="CL214" s="72">
        <v>301990</v>
      </c>
      <c r="CM214" s="72">
        <v>214774</v>
      </c>
      <c r="CN214" s="72">
        <v>131636</v>
      </c>
      <c r="CO214" s="72">
        <v>346955</v>
      </c>
      <c r="CP214" s="72">
        <v>184936</v>
      </c>
      <c r="CQ214" s="72">
        <v>94210</v>
      </c>
      <c r="CR214" s="72">
        <v>57683</v>
      </c>
      <c r="CS214" s="72">
        <v>224313</v>
      </c>
      <c r="CT214" s="72"/>
      <c r="CU214" s="72"/>
      <c r="CV214" s="72"/>
      <c r="CW214" s="72"/>
      <c r="CX214" s="72"/>
      <c r="CY214" s="72"/>
      <c r="CZ214" s="72"/>
      <c r="DA214" s="72"/>
      <c r="DB214" s="71">
        <v>657736</v>
      </c>
      <c r="DC214" s="72">
        <v>296</v>
      </c>
      <c r="DD214" s="72">
        <v>332</v>
      </c>
      <c r="DE214" s="72">
        <v>359</v>
      </c>
      <c r="DF214" s="72">
        <v>450</v>
      </c>
      <c r="DG214" s="72">
        <v>847</v>
      </c>
      <c r="DH214" s="72">
        <v>748</v>
      </c>
      <c r="DI214" s="72">
        <v>1849</v>
      </c>
      <c r="DJ214" s="72">
        <v>3418</v>
      </c>
      <c r="DK214" s="72">
        <v>3318</v>
      </c>
      <c r="DL214" s="72">
        <v>3680</v>
      </c>
      <c r="DM214" s="72">
        <v>18762</v>
      </c>
      <c r="DN214" s="72">
        <v>20696</v>
      </c>
      <c r="DO214" s="72">
        <v>35459</v>
      </c>
      <c r="DP214" s="72">
        <v>27195</v>
      </c>
      <c r="DQ214" s="72">
        <v>540327</v>
      </c>
      <c r="DR214" s="72"/>
      <c r="DS214" s="72"/>
      <c r="DT214" s="72"/>
      <c r="DU214" s="72"/>
      <c r="DV214" s="72"/>
      <c r="DW214" s="72"/>
      <c r="DX214" s="72"/>
      <c r="DY214" s="72"/>
      <c r="DZ214" s="71">
        <v>12520021</v>
      </c>
      <c r="EA214" s="72">
        <v>103243</v>
      </c>
      <c r="EB214" s="72">
        <v>89106</v>
      </c>
      <c r="EC214" s="72">
        <v>113477</v>
      </c>
      <c r="ED214" s="72">
        <v>114052</v>
      </c>
      <c r="EE214" s="72">
        <v>197159</v>
      </c>
      <c r="EF214" s="72">
        <v>203725</v>
      </c>
      <c r="EG214" s="72">
        <v>366687</v>
      </c>
      <c r="EH214" s="72">
        <v>614721</v>
      </c>
      <c r="EI214" s="72">
        <v>614854</v>
      </c>
      <c r="EJ214" s="72">
        <v>476780</v>
      </c>
      <c r="EK214" s="72">
        <v>1752069</v>
      </c>
      <c r="EL214" s="72">
        <v>1381921</v>
      </c>
      <c r="EM214" s="72">
        <v>787813</v>
      </c>
      <c r="EN214" s="72">
        <v>975920</v>
      </c>
      <c r="EO214" s="72">
        <v>4728494</v>
      </c>
      <c r="EP214" s="72"/>
      <c r="EQ214" s="72"/>
      <c r="ER214" s="72"/>
      <c r="ES214" s="72"/>
      <c r="ET214" s="72"/>
      <c r="EU214" s="72"/>
      <c r="EV214" s="72"/>
      <c r="EW214" s="72"/>
      <c r="EX214" s="71">
        <v>12050</v>
      </c>
      <c r="EY214" s="72">
        <v>48</v>
      </c>
      <c r="EZ214" s="72">
        <v>48</v>
      </c>
      <c r="FA214" s="72">
        <v>47</v>
      </c>
      <c r="FB214" s="72">
        <v>18</v>
      </c>
      <c r="FC214" s="72">
        <v>73</v>
      </c>
      <c r="FD214" s="72">
        <v>35</v>
      </c>
      <c r="FE214" s="72">
        <v>51</v>
      </c>
      <c r="FF214" s="72">
        <v>206</v>
      </c>
      <c r="FG214" s="72">
        <v>123</v>
      </c>
      <c r="FH214" s="72">
        <v>259</v>
      </c>
      <c r="FI214" s="72">
        <v>489</v>
      </c>
      <c r="FJ214" s="72">
        <v>1959</v>
      </c>
      <c r="FK214" s="72">
        <v>619</v>
      </c>
      <c r="FL214" s="72">
        <v>829</v>
      </c>
      <c r="FM214" s="72">
        <v>7246</v>
      </c>
      <c r="FN214" s="72"/>
      <c r="FO214" s="72"/>
      <c r="FP214" s="72"/>
      <c r="FQ214" s="72"/>
      <c r="FR214" s="72"/>
      <c r="FS214" s="72"/>
      <c r="FT214" s="72"/>
      <c r="FU214" s="72"/>
      <c r="FV214" s="71">
        <v>124603.62</v>
      </c>
      <c r="FW214" s="71">
        <v>485</v>
      </c>
      <c r="FX214" s="71">
        <v>372</v>
      </c>
      <c r="FY214" s="71">
        <v>383</v>
      </c>
      <c r="FZ214" s="71">
        <v>394</v>
      </c>
      <c r="GA214" s="71">
        <v>1082</v>
      </c>
      <c r="GB214" s="71">
        <v>1071</v>
      </c>
      <c r="GC214" s="71">
        <v>1410</v>
      </c>
      <c r="GD214" s="71">
        <v>4557</v>
      </c>
      <c r="GE214" s="71">
        <v>4265</v>
      </c>
      <c r="GF214" s="71">
        <v>15742</v>
      </c>
      <c r="GG214" s="71">
        <v>39682</v>
      </c>
      <c r="GH214" s="71">
        <v>22686</v>
      </c>
      <c r="GI214" s="71">
        <v>14298</v>
      </c>
      <c r="GJ214" s="71">
        <v>12356</v>
      </c>
      <c r="GK214" s="71">
        <v>41109</v>
      </c>
      <c r="GL214" s="71"/>
      <c r="GM214" s="71"/>
      <c r="GN214" s="71"/>
      <c r="GO214" s="71"/>
      <c r="GP214" s="71"/>
      <c r="GQ214" s="71"/>
      <c r="GR214" s="71"/>
      <c r="GS214" s="71"/>
      <c r="GT214" s="72">
        <v>-35288.380000000005</v>
      </c>
      <c r="GU214" s="73">
        <v>-28.3205094683445</v>
      </c>
      <c r="GV214" s="71">
        <v>16501.900000000001</v>
      </c>
      <c r="GW214" s="72">
        <v>0</v>
      </c>
      <c r="GX214" s="72">
        <v>9</v>
      </c>
      <c r="GY214" s="72">
        <v>0</v>
      </c>
      <c r="GZ214" s="72">
        <v>0</v>
      </c>
      <c r="HA214" s="72">
        <v>29</v>
      </c>
      <c r="HB214" s="72">
        <v>49</v>
      </c>
      <c r="HC214" s="72">
        <v>0</v>
      </c>
      <c r="HD214" s="72">
        <v>0</v>
      </c>
      <c r="HE214" s="72">
        <v>0</v>
      </c>
      <c r="HF214" s="72">
        <v>0</v>
      </c>
      <c r="HG214" s="72">
        <v>357</v>
      </c>
      <c r="HH214" s="72">
        <v>0</v>
      </c>
      <c r="HI214" s="72">
        <v>0</v>
      </c>
      <c r="HJ214" s="72">
        <v>0</v>
      </c>
      <c r="HK214" s="72">
        <v>16265</v>
      </c>
      <c r="HL214" s="72"/>
      <c r="HM214" s="72"/>
      <c r="HN214" s="72"/>
      <c r="HO214" s="72"/>
      <c r="HP214" s="72"/>
      <c r="HQ214" s="72"/>
      <c r="HR214" s="72"/>
      <c r="HS214" s="72"/>
      <c r="HT214" s="72">
        <v>-207.09999999999854</v>
      </c>
      <c r="HU214" s="73">
        <v>-1.2550069991940234</v>
      </c>
      <c r="HV214" s="71">
        <v>108101.72</v>
      </c>
      <c r="HW214" s="72">
        <v>485</v>
      </c>
      <c r="HX214" s="72">
        <v>363</v>
      </c>
      <c r="HY214" s="72">
        <v>383</v>
      </c>
      <c r="HZ214" s="72">
        <v>394</v>
      </c>
      <c r="IA214" s="72">
        <v>1053</v>
      </c>
      <c r="IB214" s="72">
        <v>1022</v>
      </c>
      <c r="IC214" s="72">
        <v>1410</v>
      </c>
      <c r="ID214" s="72">
        <v>4557</v>
      </c>
      <c r="IE214" s="72">
        <v>4265</v>
      </c>
      <c r="IF214" s="72">
        <v>15742</v>
      </c>
      <c r="IG214" s="72">
        <v>39325</v>
      </c>
      <c r="IH214" s="72">
        <v>22686</v>
      </c>
      <c r="II214" s="72">
        <v>14298</v>
      </c>
      <c r="IJ214" s="72">
        <v>12356</v>
      </c>
      <c r="IK214" s="72">
        <v>24844</v>
      </c>
      <c r="IL214" s="72"/>
      <c r="IM214" s="72"/>
      <c r="IN214" s="72"/>
      <c r="IO214" s="72"/>
      <c r="IP214" s="72"/>
      <c r="IQ214" s="72"/>
      <c r="IR214" s="72"/>
      <c r="IS214" s="72"/>
      <c r="IT214" s="72">
        <v>-35081.279999999999</v>
      </c>
      <c r="IU214" s="73">
        <v>-32.452101594683228</v>
      </c>
      <c r="IV214" s="71">
        <v>79026</v>
      </c>
      <c r="IW214" s="72">
        <v>340</v>
      </c>
      <c r="IX214" s="72">
        <v>174</v>
      </c>
      <c r="IY214" s="72">
        <v>180</v>
      </c>
      <c r="IZ214" s="72">
        <v>271</v>
      </c>
      <c r="JA214" s="72">
        <v>534</v>
      </c>
      <c r="JB214" s="72">
        <v>594</v>
      </c>
      <c r="JC214" s="72">
        <v>671</v>
      </c>
      <c r="JD214" s="72">
        <v>2604</v>
      </c>
      <c r="JE214" s="72">
        <v>3272</v>
      </c>
      <c r="JF214" s="72">
        <v>11817</v>
      </c>
      <c r="JG214" s="72">
        <v>29526</v>
      </c>
      <c r="JH214" s="72">
        <v>16773</v>
      </c>
      <c r="JI214" s="72">
        <v>7277</v>
      </c>
      <c r="JJ214" s="72">
        <v>4993</v>
      </c>
      <c r="JK214" s="72">
        <v>0</v>
      </c>
      <c r="JL214" s="72"/>
      <c r="JM214" s="72"/>
      <c r="JN214" s="72"/>
      <c r="JO214" s="72"/>
      <c r="JP214" s="72"/>
      <c r="JQ214" s="72"/>
      <c r="JR214" s="72"/>
      <c r="JS214" s="72"/>
      <c r="JT214" s="71">
        <v>0</v>
      </c>
      <c r="JU214" s="72">
        <v>0</v>
      </c>
      <c r="JV214" s="72">
        <v>0</v>
      </c>
      <c r="JW214" s="72">
        <v>0</v>
      </c>
      <c r="JX214" s="72">
        <v>0</v>
      </c>
      <c r="JY214" s="72">
        <v>0</v>
      </c>
      <c r="JZ214" s="72">
        <v>0</v>
      </c>
      <c r="KA214" s="72">
        <v>0</v>
      </c>
      <c r="KB214" s="72">
        <v>0</v>
      </c>
      <c r="KC214" s="72">
        <v>0</v>
      </c>
      <c r="KD214" s="72">
        <v>0</v>
      </c>
      <c r="KE214" s="72">
        <v>0</v>
      </c>
      <c r="KF214" s="72">
        <v>0</v>
      </c>
      <c r="KG214" s="72">
        <v>0</v>
      </c>
      <c r="KH214" s="72">
        <v>0</v>
      </c>
      <c r="KI214" s="72">
        <v>0</v>
      </c>
      <c r="KJ214" s="72"/>
      <c r="KK214" s="72"/>
      <c r="KL214" s="72"/>
      <c r="KM214" s="72"/>
      <c r="KN214" s="72"/>
      <c r="KO214" s="72"/>
      <c r="KP214" s="72"/>
      <c r="KQ214" s="72"/>
      <c r="KR214" s="71">
        <v>64158</v>
      </c>
      <c r="KS214" s="72">
        <v>146</v>
      </c>
      <c r="KT214" s="72">
        <v>188</v>
      </c>
      <c r="KU214" s="72">
        <v>203</v>
      </c>
      <c r="KV214" s="72">
        <v>123</v>
      </c>
      <c r="KW214" s="72">
        <v>520</v>
      </c>
      <c r="KX214" s="72">
        <v>428</v>
      </c>
      <c r="KY214" s="72">
        <v>739</v>
      </c>
      <c r="KZ214" s="72">
        <v>1953</v>
      </c>
      <c r="LA214" s="72">
        <v>994</v>
      </c>
      <c r="LB214" s="72">
        <v>3926</v>
      </c>
      <c r="LC214" s="72">
        <v>9798</v>
      </c>
      <c r="LD214" s="72">
        <v>5913</v>
      </c>
      <c r="LE214" s="72">
        <v>7020</v>
      </c>
      <c r="LF214" s="72">
        <v>7363</v>
      </c>
      <c r="LG214" s="72">
        <v>24844</v>
      </c>
      <c r="LH214" s="72"/>
      <c r="LI214" s="72"/>
      <c r="LJ214" s="72"/>
      <c r="LK214" s="72"/>
      <c r="LL214" s="72"/>
      <c r="LM214" s="72"/>
      <c r="LN214" s="72"/>
      <c r="LO214" s="72"/>
      <c r="LP214" s="71">
        <v>6</v>
      </c>
      <c r="LQ214" s="72">
        <v>6</v>
      </c>
      <c r="LR214" s="72">
        <v>0</v>
      </c>
      <c r="LS214" s="72">
        <v>0</v>
      </c>
      <c r="LT214" s="72">
        <v>0</v>
      </c>
      <c r="LU214" s="72">
        <v>0</v>
      </c>
      <c r="LV214" s="72">
        <v>0</v>
      </c>
      <c r="LW214" s="72">
        <v>0</v>
      </c>
      <c r="LX214" s="72">
        <v>0</v>
      </c>
      <c r="LY214" s="72">
        <v>0</v>
      </c>
      <c r="LZ214" s="72">
        <v>0</v>
      </c>
      <c r="MA214" s="72">
        <v>0</v>
      </c>
      <c r="MB214" s="72">
        <v>0</v>
      </c>
      <c r="MC214" s="72">
        <v>0</v>
      </c>
      <c r="MD214" s="72">
        <v>0</v>
      </c>
      <c r="ME214" s="72">
        <v>0</v>
      </c>
      <c r="MF214" s="72"/>
      <c r="MG214" s="72"/>
      <c r="MH214" s="72"/>
      <c r="MI214" s="72"/>
      <c r="MJ214" s="72"/>
      <c r="MK214" s="72"/>
      <c r="ML214" s="72"/>
      <c r="MM214" s="72"/>
    </row>
    <row r="215" spans="1:351" x14ac:dyDescent="0.3">
      <c r="A215" s="67">
        <v>2004.04</v>
      </c>
      <c r="B215" s="66" t="s">
        <v>8</v>
      </c>
      <c r="C215" s="67">
        <v>2004.04</v>
      </c>
      <c r="D215" s="67"/>
      <c r="E215" s="67"/>
      <c r="F215" s="67"/>
      <c r="G215" s="67"/>
      <c r="H215" s="67"/>
      <c r="I215" s="67"/>
      <c r="J215" s="67"/>
      <c r="K215" s="67"/>
      <c r="L215" s="67"/>
      <c r="M215" s="67"/>
      <c r="N215" s="67"/>
      <c r="O215" s="67"/>
      <c r="P215" s="67"/>
      <c r="Q215" s="67"/>
      <c r="R215" s="67"/>
      <c r="S215" s="67"/>
      <c r="T215" s="67"/>
      <c r="U215" s="67"/>
      <c r="V215" s="67"/>
      <c r="W215" s="67"/>
      <c r="X215" s="67"/>
      <c r="Y215" s="67"/>
      <c r="Z215" s="67"/>
      <c r="AA215" s="67"/>
      <c r="FV215" s="67"/>
      <c r="FW215" s="67"/>
      <c r="FX215" s="67"/>
      <c r="FY215" s="67"/>
      <c r="FZ215" s="67"/>
      <c r="GA215" s="67"/>
      <c r="GB215" s="67"/>
      <c r="GC215" s="67"/>
      <c r="GD215" s="67"/>
      <c r="GE215" s="67"/>
      <c r="GF215" s="67"/>
      <c r="GG215" s="67"/>
      <c r="GH215" s="67"/>
      <c r="GI215" s="67"/>
      <c r="GJ215" s="67"/>
      <c r="GK215" s="67"/>
      <c r="GL215" s="67"/>
      <c r="GM215" s="67"/>
      <c r="GN215" s="67"/>
      <c r="GO215" s="67"/>
      <c r="GP215" s="67"/>
      <c r="GQ215" s="67"/>
      <c r="GR215" s="67"/>
      <c r="GS215" s="67"/>
    </row>
    <row r="216" spans="1:351" x14ac:dyDescent="0.3">
      <c r="A216" s="67">
        <v>2004.05</v>
      </c>
      <c r="B216" s="66" t="s">
        <v>9</v>
      </c>
      <c r="C216" s="67">
        <v>2004.05</v>
      </c>
      <c r="D216" s="67"/>
      <c r="E216" s="67"/>
      <c r="F216" s="67"/>
      <c r="G216" s="67"/>
      <c r="H216" s="67"/>
      <c r="I216" s="67"/>
      <c r="J216" s="67"/>
      <c r="K216" s="67"/>
      <c r="L216" s="67"/>
      <c r="M216" s="67"/>
      <c r="N216" s="67"/>
      <c r="O216" s="67"/>
      <c r="P216" s="67"/>
      <c r="Q216" s="67"/>
      <c r="R216" s="67"/>
      <c r="S216" s="67"/>
      <c r="T216" s="67"/>
      <c r="U216" s="67"/>
      <c r="V216" s="67"/>
      <c r="W216" s="67"/>
      <c r="X216" s="67"/>
      <c r="Y216" s="67"/>
      <c r="Z216" s="67"/>
      <c r="AA216" s="67"/>
      <c r="FV216" s="67"/>
      <c r="FW216" s="67"/>
      <c r="FX216" s="67"/>
      <c r="FY216" s="67"/>
      <c r="FZ216" s="67"/>
      <c r="GA216" s="67"/>
      <c r="GB216" s="67"/>
      <c r="GC216" s="67"/>
      <c r="GD216" s="67"/>
      <c r="GE216" s="67"/>
      <c r="GF216" s="67"/>
      <c r="GG216" s="67"/>
      <c r="GH216" s="67"/>
      <c r="GI216" s="67"/>
      <c r="GJ216" s="67"/>
      <c r="GK216" s="67"/>
      <c r="GL216" s="67"/>
      <c r="GM216" s="67"/>
      <c r="GN216" s="67"/>
      <c r="GO216" s="67"/>
      <c r="GP216" s="67"/>
      <c r="GQ216" s="67"/>
      <c r="GR216" s="67"/>
      <c r="GS216" s="67"/>
    </row>
    <row r="217" spans="1:351" x14ac:dyDescent="0.3">
      <c r="A217" s="67">
        <v>2004.06</v>
      </c>
      <c r="B217" s="66" t="s">
        <v>10</v>
      </c>
      <c r="C217" s="67">
        <v>2004.06</v>
      </c>
      <c r="D217" s="71">
        <v>30468228</v>
      </c>
      <c r="E217" s="71">
        <v>561926</v>
      </c>
      <c r="F217" s="71">
        <v>281674</v>
      </c>
      <c r="G217" s="71">
        <v>303920</v>
      </c>
      <c r="H217" s="71">
        <v>265629</v>
      </c>
      <c r="I217" s="71">
        <v>434917</v>
      </c>
      <c r="J217" s="71">
        <v>461294</v>
      </c>
      <c r="K217" s="71">
        <v>674815</v>
      </c>
      <c r="L217" s="71">
        <v>1042327</v>
      </c>
      <c r="M217" s="71">
        <v>977560</v>
      </c>
      <c r="N217" s="71">
        <v>748025</v>
      </c>
      <c r="O217" s="71">
        <v>2646981</v>
      </c>
      <c r="P217" s="71">
        <v>2099459</v>
      </c>
      <c r="Q217" s="71">
        <v>1380783</v>
      </c>
      <c r="R217" s="71">
        <v>1113416</v>
      </c>
      <c r="S217" s="71">
        <v>17453765</v>
      </c>
      <c r="T217" s="71"/>
      <c r="U217" s="71"/>
      <c r="V217" s="71"/>
      <c r="W217" s="71"/>
      <c r="X217" s="71"/>
      <c r="Y217" s="71"/>
      <c r="Z217" s="71"/>
      <c r="AA217" s="71"/>
      <c r="AB217" s="72">
        <v>21737</v>
      </c>
      <c r="AC217" s="73">
        <v>7.1343170991105875E-2</v>
      </c>
      <c r="AD217" s="71">
        <v>13518609</v>
      </c>
      <c r="AE217" s="72">
        <v>14509</v>
      </c>
      <c r="AF217" s="72">
        <v>10768</v>
      </c>
      <c r="AG217" s="72">
        <v>12882</v>
      </c>
      <c r="AH217" s="72">
        <v>12272</v>
      </c>
      <c r="AI217" s="72">
        <v>24221</v>
      </c>
      <c r="AJ217" s="72">
        <v>22633</v>
      </c>
      <c r="AK217" s="72">
        <v>44296</v>
      </c>
      <c r="AL217" s="72">
        <v>79589</v>
      </c>
      <c r="AM217" s="72">
        <v>84563</v>
      </c>
      <c r="AN217" s="72">
        <v>73022</v>
      </c>
      <c r="AO217" s="72">
        <v>328381</v>
      </c>
      <c r="AP217" s="72">
        <v>380437</v>
      </c>
      <c r="AQ217" s="72">
        <v>295880</v>
      </c>
      <c r="AR217" s="72">
        <v>219475</v>
      </c>
      <c r="AS217" s="72">
        <v>11771287</v>
      </c>
      <c r="AT217" s="72"/>
      <c r="AU217" s="72"/>
      <c r="AV217" s="72"/>
      <c r="AW217" s="72"/>
      <c r="AX217" s="72"/>
      <c r="AY217" s="72"/>
      <c r="AZ217" s="72"/>
      <c r="BA217" s="72"/>
      <c r="BB217" s="72">
        <v>144394</v>
      </c>
      <c r="BC217" s="73">
        <v>1.06811285095974</v>
      </c>
      <c r="BD217" s="71">
        <v>16949619</v>
      </c>
      <c r="BE217" s="72">
        <v>547417</v>
      </c>
      <c r="BF217" s="72">
        <v>270906</v>
      </c>
      <c r="BG217" s="72">
        <v>291038</v>
      </c>
      <c r="BH217" s="72">
        <v>253357</v>
      </c>
      <c r="BI217" s="72">
        <v>410696</v>
      </c>
      <c r="BJ217" s="72">
        <v>438661</v>
      </c>
      <c r="BK217" s="72">
        <v>630519</v>
      </c>
      <c r="BL217" s="72">
        <v>962738</v>
      </c>
      <c r="BM217" s="72">
        <v>892997</v>
      </c>
      <c r="BN217" s="72">
        <v>675003</v>
      </c>
      <c r="BO217" s="72">
        <v>2318600</v>
      </c>
      <c r="BP217" s="72">
        <v>1719022</v>
      </c>
      <c r="BQ217" s="72">
        <v>1084903</v>
      </c>
      <c r="BR217" s="72">
        <v>893941</v>
      </c>
      <c r="BS217" s="72">
        <v>5682478</v>
      </c>
      <c r="BT217" s="72"/>
      <c r="BU217" s="72"/>
      <c r="BV217" s="72"/>
      <c r="BW217" s="72"/>
      <c r="BX217" s="72"/>
      <c r="BY217" s="72"/>
      <c r="BZ217" s="72"/>
      <c r="CA217" s="72"/>
      <c r="CB217" s="72">
        <v>-122657</v>
      </c>
      <c r="CC217" s="73">
        <v>-0.723656384252649</v>
      </c>
      <c r="CD217" s="71">
        <v>2837516</v>
      </c>
      <c r="CE217" s="72">
        <v>441767</v>
      </c>
      <c r="CF217" s="72">
        <v>177096</v>
      </c>
      <c r="CG217" s="72">
        <v>171124</v>
      </c>
      <c r="CH217" s="72">
        <v>136272</v>
      </c>
      <c r="CI217" s="72">
        <v>198986</v>
      </c>
      <c r="CJ217" s="72">
        <v>220126</v>
      </c>
      <c r="CK217" s="72">
        <v>232524</v>
      </c>
      <c r="CL217" s="72">
        <v>296566</v>
      </c>
      <c r="CM217" s="72">
        <v>219462</v>
      </c>
      <c r="CN217" s="72">
        <v>134178</v>
      </c>
      <c r="CO217" s="72">
        <v>317470</v>
      </c>
      <c r="CP217" s="72">
        <v>138926</v>
      </c>
      <c r="CQ217" s="72">
        <v>59597</v>
      </c>
      <c r="CR217" s="72">
        <v>29577</v>
      </c>
      <c r="CS217" s="72">
        <v>63845</v>
      </c>
      <c r="CT217" s="72"/>
      <c r="CU217" s="72"/>
      <c r="CV217" s="72"/>
      <c r="CW217" s="72"/>
      <c r="CX217" s="72"/>
      <c r="CY217" s="72"/>
      <c r="CZ217" s="72"/>
      <c r="DA217" s="72"/>
      <c r="DB217" s="71">
        <v>852696</v>
      </c>
      <c r="DC217" s="72">
        <v>328</v>
      </c>
      <c r="DD217" s="72">
        <v>272</v>
      </c>
      <c r="DE217" s="72">
        <v>447</v>
      </c>
      <c r="DF217" s="72">
        <v>447</v>
      </c>
      <c r="DG217" s="72">
        <v>831</v>
      </c>
      <c r="DH217" s="72">
        <v>959</v>
      </c>
      <c r="DI217" s="72">
        <v>1795</v>
      </c>
      <c r="DJ217" s="72">
        <v>3027</v>
      </c>
      <c r="DK217" s="72">
        <v>3942</v>
      </c>
      <c r="DL217" s="72">
        <v>3335</v>
      </c>
      <c r="DM217" s="72">
        <v>20508</v>
      </c>
      <c r="DN217" s="72">
        <v>25479</v>
      </c>
      <c r="DO217" s="72">
        <v>22969</v>
      </c>
      <c r="DP217" s="72">
        <v>34097</v>
      </c>
      <c r="DQ217" s="72">
        <v>734260</v>
      </c>
      <c r="DR217" s="72"/>
      <c r="DS217" s="72"/>
      <c r="DT217" s="72"/>
      <c r="DU217" s="72"/>
      <c r="DV217" s="72"/>
      <c r="DW217" s="72"/>
      <c r="DX217" s="72"/>
      <c r="DY217" s="72"/>
      <c r="DZ217" s="71">
        <v>13382064</v>
      </c>
      <c r="EA217" s="72">
        <v>105322</v>
      </c>
      <c r="EB217" s="72">
        <v>93538</v>
      </c>
      <c r="EC217" s="72">
        <v>119467</v>
      </c>
      <c r="ED217" s="72">
        <v>116638</v>
      </c>
      <c r="EE217" s="72">
        <v>210879</v>
      </c>
      <c r="EF217" s="72">
        <v>217576</v>
      </c>
      <c r="EG217" s="72">
        <v>396200</v>
      </c>
      <c r="EH217" s="72">
        <v>663145</v>
      </c>
      <c r="EI217" s="72">
        <v>669593</v>
      </c>
      <c r="EJ217" s="72">
        <v>537490</v>
      </c>
      <c r="EK217" s="72">
        <v>1980622</v>
      </c>
      <c r="EL217" s="72">
        <v>1554617</v>
      </c>
      <c r="EM217" s="72">
        <v>1002337</v>
      </c>
      <c r="EN217" s="72">
        <v>830267</v>
      </c>
      <c r="EO217" s="72">
        <v>4884373</v>
      </c>
      <c r="EP217" s="72"/>
      <c r="EQ217" s="72"/>
      <c r="ER217" s="72"/>
      <c r="ES217" s="72"/>
      <c r="ET217" s="72"/>
      <c r="EU217" s="72"/>
      <c r="EV217" s="72"/>
      <c r="EW217" s="72"/>
      <c r="EX217" s="71">
        <v>12166</v>
      </c>
      <c r="EY217" s="72">
        <v>40</v>
      </c>
      <c r="EZ217" s="72">
        <v>41</v>
      </c>
      <c r="FA217" s="72">
        <v>39</v>
      </c>
      <c r="FB217" s="72">
        <v>32</v>
      </c>
      <c r="FC217" s="72">
        <v>36</v>
      </c>
      <c r="FD217" s="72">
        <v>0</v>
      </c>
      <c r="FE217" s="72">
        <v>90</v>
      </c>
      <c r="FF217" s="72">
        <v>220</v>
      </c>
      <c r="FG217" s="72">
        <v>201</v>
      </c>
      <c r="FH217" s="72">
        <v>253</v>
      </c>
      <c r="FI217" s="72">
        <v>821</v>
      </c>
      <c r="FJ217" s="72">
        <v>814</v>
      </c>
      <c r="FK217" s="72">
        <v>1190</v>
      </c>
      <c r="FL217" s="72">
        <v>0</v>
      </c>
      <c r="FM217" s="72">
        <v>8389</v>
      </c>
      <c r="FN217" s="72"/>
      <c r="FO217" s="72"/>
      <c r="FP217" s="72"/>
      <c r="FQ217" s="72"/>
      <c r="FR217" s="72"/>
      <c r="FS217" s="72"/>
      <c r="FT217" s="72"/>
      <c r="FU217" s="72"/>
      <c r="FV217" s="71">
        <v>127469.97780000001</v>
      </c>
      <c r="FW217" s="71">
        <v>231</v>
      </c>
      <c r="FX217" s="71">
        <v>311</v>
      </c>
      <c r="FY217" s="71">
        <v>361</v>
      </c>
      <c r="FZ217" s="71">
        <v>181</v>
      </c>
      <c r="GA217" s="71">
        <v>346</v>
      </c>
      <c r="GB217" s="71">
        <v>1096</v>
      </c>
      <c r="GC217" s="71">
        <v>1045</v>
      </c>
      <c r="GD217" s="71">
        <v>2511</v>
      </c>
      <c r="GE217" s="71">
        <v>2076</v>
      </c>
      <c r="GF217" s="71">
        <v>2910</v>
      </c>
      <c r="GG217" s="71">
        <v>11242</v>
      </c>
      <c r="GH217" s="71">
        <v>6318</v>
      </c>
      <c r="GI217" s="71">
        <v>0</v>
      </c>
      <c r="GJ217" s="71">
        <v>0</v>
      </c>
      <c r="GK217" s="71">
        <v>66652</v>
      </c>
      <c r="GL217" s="71"/>
      <c r="GM217" s="71"/>
      <c r="GN217" s="71"/>
      <c r="GO217" s="71"/>
      <c r="GP217" s="71"/>
      <c r="GQ217" s="71"/>
      <c r="GR217" s="71"/>
      <c r="GS217" s="71"/>
      <c r="GT217" s="72">
        <v>32189.977800000008</v>
      </c>
      <c r="GU217" s="73">
        <v>25.252987688211558</v>
      </c>
      <c r="GV217" s="71">
        <v>38500.942800000004</v>
      </c>
      <c r="GW217" s="72">
        <v>0</v>
      </c>
      <c r="GX217" s="72">
        <v>9</v>
      </c>
      <c r="GY217" s="72">
        <v>0</v>
      </c>
      <c r="GZ217" s="72">
        <v>0</v>
      </c>
      <c r="HA217" s="72">
        <v>0</v>
      </c>
      <c r="HB217" s="72">
        <v>113</v>
      </c>
      <c r="HC217" s="72">
        <v>0</v>
      </c>
      <c r="HD217" s="72">
        <v>0</v>
      </c>
      <c r="HE217" s="72">
        <v>187</v>
      </c>
      <c r="HF217" s="72">
        <v>0</v>
      </c>
      <c r="HG217" s="72">
        <v>1389</v>
      </c>
      <c r="HH217" s="72">
        <v>0</v>
      </c>
      <c r="HI217" s="72">
        <v>0</v>
      </c>
      <c r="HJ217" s="72">
        <v>0</v>
      </c>
      <c r="HK217" s="72">
        <v>36784</v>
      </c>
      <c r="HL217" s="72"/>
      <c r="HM217" s="72"/>
      <c r="HN217" s="72"/>
      <c r="HO217" s="72"/>
      <c r="HP217" s="72"/>
      <c r="HQ217" s="72"/>
      <c r="HR217" s="72"/>
      <c r="HS217" s="72"/>
      <c r="HT217" s="72">
        <v>18.942800000004354</v>
      </c>
      <c r="HU217" s="73">
        <v>4.9200873075774004E-2</v>
      </c>
      <c r="HV217" s="71">
        <v>88969.035000000003</v>
      </c>
      <c r="HW217" s="72">
        <v>231</v>
      </c>
      <c r="HX217" s="72">
        <v>302</v>
      </c>
      <c r="HY217" s="72">
        <v>361</v>
      </c>
      <c r="HZ217" s="72">
        <v>181</v>
      </c>
      <c r="IA217" s="72">
        <v>346</v>
      </c>
      <c r="IB217" s="72">
        <v>983</v>
      </c>
      <c r="IC217" s="72">
        <v>1045</v>
      </c>
      <c r="ID217" s="72">
        <v>2511</v>
      </c>
      <c r="IE217" s="72">
        <v>1889</v>
      </c>
      <c r="IF217" s="72">
        <v>2910</v>
      </c>
      <c r="IG217" s="72">
        <v>9853</v>
      </c>
      <c r="IH217" s="72">
        <v>6318</v>
      </c>
      <c r="II217" s="72">
        <v>0</v>
      </c>
      <c r="IJ217" s="72">
        <v>0</v>
      </c>
      <c r="IK217" s="72">
        <v>29868</v>
      </c>
      <c r="IL217" s="72"/>
      <c r="IM217" s="72"/>
      <c r="IN217" s="72"/>
      <c r="IO217" s="72"/>
      <c r="IP217" s="72"/>
      <c r="IQ217" s="72"/>
      <c r="IR217" s="72"/>
      <c r="IS217" s="72"/>
      <c r="IT217" s="72">
        <v>32171.035000000003</v>
      </c>
      <c r="IU217" s="73">
        <v>36.159811107313914</v>
      </c>
      <c r="IV217" s="71">
        <v>9203</v>
      </c>
      <c r="IW217" s="72">
        <v>110</v>
      </c>
      <c r="IX217" s="72">
        <v>92</v>
      </c>
      <c r="IY217" s="72">
        <v>145</v>
      </c>
      <c r="IZ217" s="72">
        <v>104</v>
      </c>
      <c r="JA217" s="72">
        <v>157</v>
      </c>
      <c r="JB217" s="72">
        <v>154</v>
      </c>
      <c r="JC217" s="72">
        <v>219</v>
      </c>
      <c r="JD217" s="72">
        <v>610</v>
      </c>
      <c r="JE217" s="72">
        <v>527</v>
      </c>
      <c r="JF217" s="72">
        <v>1569</v>
      </c>
      <c r="JG217" s="72">
        <v>5516</v>
      </c>
      <c r="JH217" s="72">
        <v>0</v>
      </c>
      <c r="JI217" s="72">
        <v>0</v>
      </c>
      <c r="JJ217" s="72">
        <v>0</v>
      </c>
      <c r="JK217" s="72">
        <v>0</v>
      </c>
      <c r="JL217" s="72"/>
      <c r="JM217" s="72"/>
      <c r="JN217" s="72"/>
      <c r="JO217" s="72"/>
      <c r="JP217" s="72"/>
      <c r="JQ217" s="72"/>
      <c r="JR217" s="72"/>
      <c r="JS217" s="72"/>
      <c r="JT217" s="71">
        <v>0</v>
      </c>
      <c r="JU217" s="72">
        <v>0</v>
      </c>
      <c r="JV217" s="72">
        <v>0</v>
      </c>
      <c r="JW217" s="72">
        <v>0</v>
      </c>
      <c r="JX217" s="72">
        <v>0</v>
      </c>
      <c r="JY217" s="72">
        <v>0</v>
      </c>
      <c r="JZ217" s="72">
        <v>0</v>
      </c>
      <c r="KA217" s="72">
        <v>0</v>
      </c>
      <c r="KB217" s="72">
        <v>0</v>
      </c>
      <c r="KC217" s="72">
        <v>0</v>
      </c>
      <c r="KD217" s="72">
        <v>0</v>
      </c>
      <c r="KE217" s="72">
        <v>0</v>
      </c>
      <c r="KF217" s="72">
        <v>0</v>
      </c>
      <c r="KG217" s="72">
        <v>0</v>
      </c>
      <c r="KH217" s="72">
        <v>0</v>
      </c>
      <c r="KI217" s="72">
        <v>0</v>
      </c>
      <c r="KJ217" s="72"/>
      <c r="KK217" s="72"/>
      <c r="KL217" s="72"/>
      <c r="KM217" s="72"/>
      <c r="KN217" s="72"/>
      <c r="KO217" s="72"/>
      <c r="KP217" s="72"/>
      <c r="KQ217" s="72"/>
      <c r="KR217" s="71">
        <v>47595</v>
      </c>
      <c r="KS217" s="72">
        <v>121</v>
      </c>
      <c r="KT217" s="72">
        <v>210</v>
      </c>
      <c r="KU217" s="72">
        <v>216</v>
      </c>
      <c r="KV217" s="72">
        <v>77</v>
      </c>
      <c r="KW217" s="72">
        <v>189</v>
      </c>
      <c r="KX217" s="72">
        <v>829</v>
      </c>
      <c r="KY217" s="72">
        <v>826</v>
      </c>
      <c r="KZ217" s="72">
        <v>1901</v>
      </c>
      <c r="LA217" s="72">
        <v>1362</v>
      </c>
      <c r="LB217" s="72">
        <v>1341</v>
      </c>
      <c r="LC217" s="72">
        <v>4337</v>
      </c>
      <c r="LD217" s="72">
        <v>6318</v>
      </c>
      <c r="LE217" s="72">
        <v>0</v>
      </c>
      <c r="LF217" s="72">
        <v>0</v>
      </c>
      <c r="LG217" s="72">
        <v>29868</v>
      </c>
      <c r="LH217" s="72"/>
      <c r="LI217" s="72"/>
      <c r="LJ217" s="72"/>
      <c r="LK217" s="72"/>
      <c r="LL217" s="72"/>
      <c r="LM217" s="72"/>
      <c r="LN217" s="72"/>
      <c r="LO217" s="72"/>
      <c r="LP217" s="71">
        <v>6</v>
      </c>
      <c r="LQ217" s="72">
        <v>6</v>
      </c>
      <c r="LR217" s="72">
        <v>0</v>
      </c>
      <c r="LS217" s="72">
        <v>0</v>
      </c>
      <c r="LT217" s="72">
        <v>0</v>
      </c>
      <c r="LU217" s="72">
        <v>0</v>
      </c>
      <c r="LV217" s="72">
        <v>0</v>
      </c>
      <c r="LW217" s="72">
        <v>0</v>
      </c>
      <c r="LX217" s="72">
        <v>0</v>
      </c>
      <c r="LY217" s="72">
        <v>0</v>
      </c>
      <c r="LZ217" s="72">
        <v>0</v>
      </c>
      <c r="MA217" s="72">
        <v>0</v>
      </c>
      <c r="MB217" s="72">
        <v>0</v>
      </c>
      <c r="MC217" s="72">
        <v>0</v>
      </c>
      <c r="MD217" s="72">
        <v>0</v>
      </c>
      <c r="ME217" s="72">
        <v>0</v>
      </c>
      <c r="MF217" s="72"/>
      <c r="MG217" s="72"/>
      <c r="MH217" s="72"/>
      <c r="MI217" s="72"/>
      <c r="MJ217" s="72"/>
      <c r="MK217" s="72"/>
      <c r="ML217" s="72"/>
      <c r="MM217" s="72"/>
    </row>
    <row r="218" spans="1:351" x14ac:dyDescent="0.3">
      <c r="A218" s="67">
        <v>2004.07</v>
      </c>
      <c r="B218" s="66" t="s">
        <v>11</v>
      </c>
      <c r="C218" s="67">
        <v>2004.07</v>
      </c>
      <c r="D218" s="67"/>
      <c r="E218" s="67"/>
      <c r="F218" s="67"/>
      <c r="G218" s="67"/>
      <c r="H218" s="67"/>
      <c r="I218" s="67"/>
      <c r="J218" s="67"/>
      <c r="K218" s="67"/>
      <c r="L218" s="67"/>
      <c r="M218" s="67"/>
      <c r="N218" s="67"/>
      <c r="O218" s="67"/>
      <c r="P218" s="67"/>
      <c r="Q218" s="67"/>
      <c r="R218" s="67"/>
      <c r="S218" s="67"/>
      <c r="T218" s="67"/>
      <c r="U218" s="67"/>
      <c r="V218" s="67"/>
      <c r="W218" s="67"/>
      <c r="X218" s="67"/>
      <c r="Y218" s="67"/>
      <c r="Z218" s="67"/>
      <c r="AA218" s="67"/>
      <c r="FV218" s="67"/>
      <c r="FW218" s="67"/>
      <c r="FX218" s="67"/>
      <c r="FY218" s="67"/>
      <c r="FZ218" s="67"/>
      <c r="GA218" s="67"/>
      <c r="GB218" s="67"/>
      <c r="GC218" s="67"/>
      <c r="GD218" s="67"/>
      <c r="GE218" s="67"/>
      <c r="GF218" s="67"/>
      <c r="GG218" s="67"/>
      <c r="GH218" s="67"/>
      <c r="GI218" s="67"/>
      <c r="GJ218" s="67"/>
      <c r="GK218" s="67"/>
      <c r="GL218" s="67"/>
      <c r="GM218" s="67"/>
      <c r="GN218" s="67"/>
      <c r="GO218" s="67"/>
      <c r="GP218" s="67"/>
      <c r="GQ218" s="67"/>
      <c r="GR218" s="67"/>
      <c r="GS218" s="67"/>
      <c r="GU218" s="73" t="s">
        <v>2343</v>
      </c>
    </row>
    <row r="219" spans="1:351" x14ac:dyDescent="0.3">
      <c r="A219" s="67">
        <v>2004.08</v>
      </c>
      <c r="B219" s="66" t="s">
        <v>12</v>
      </c>
      <c r="C219" s="67">
        <v>2004.08</v>
      </c>
      <c r="D219" s="67"/>
      <c r="E219" s="67"/>
      <c r="F219" s="67"/>
      <c r="G219" s="67"/>
      <c r="H219" s="67"/>
      <c r="I219" s="67"/>
      <c r="J219" s="67"/>
      <c r="K219" s="67"/>
      <c r="L219" s="67"/>
      <c r="M219" s="67"/>
      <c r="N219" s="67"/>
      <c r="O219" s="67"/>
      <c r="P219" s="67"/>
      <c r="Q219" s="67"/>
      <c r="R219" s="67"/>
      <c r="S219" s="67"/>
      <c r="T219" s="67"/>
      <c r="U219" s="67"/>
      <c r="V219" s="67"/>
      <c r="W219" s="67"/>
      <c r="X219" s="67"/>
      <c r="Y219" s="67"/>
      <c r="Z219" s="67"/>
      <c r="AA219" s="67"/>
      <c r="FV219" s="67"/>
      <c r="FW219" s="67"/>
      <c r="FX219" s="67"/>
      <c r="FY219" s="67"/>
      <c r="FZ219" s="67"/>
      <c r="GA219" s="67"/>
      <c r="GB219" s="67"/>
      <c r="GC219" s="67"/>
      <c r="GD219" s="67"/>
      <c r="GE219" s="67"/>
      <c r="GF219" s="67"/>
      <c r="GG219" s="67"/>
      <c r="GH219" s="67"/>
      <c r="GI219" s="67"/>
      <c r="GJ219" s="67"/>
      <c r="GK219" s="67"/>
      <c r="GL219" s="67"/>
      <c r="GM219" s="67"/>
      <c r="GN219" s="67"/>
      <c r="GO219" s="67"/>
      <c r="GP219" s="67"/>
      <c r="GQ219" s="67"/>
      <c r="GR219" s="67"/>
      <c r="GS219" s="67"/>
      <c r="GU219" s="73" t="s">
        <v>2343</v>
      </c>
    </row>
    <row r="220" spans="1:351" x14ac:dyDescent="0.3">
      <c r="A220" s="67">
        <v>2004.09</v>
      </c>
      <c r="B220" s="66" t="s">
        <v>13</v>
      </c>
      <c r="C220" s="67">
        <v>2004.09</v>
      </c>
      <c r="D220" s="71">
        <v>29690434</v>
      </c>
      <c r="E220" s="71">
        <v>582832</v>
      </c>
      <c r="F220" s="71">
        <v>288074</v>
      </c>
      <c r="G220" s="71">
        <v>310290</v>
      </c>
      <c r="H220" s="71">
        <v>276162</v>
      </c>
      <c r="I220" s="71">
        <v>444739</v>
      </c>
      <c r="J220" s="71">
        <v>408550</v>
      </c>
      <c r="K220" s="71">
        <v>686228</v>
      </c>
      <c r="L220" s="71">
        <v>1065323</v>
      </c>
      <c r="M220" s="71">
        <v>978516</v>
      </c>
      <c r="N220" s="71">
        <v>772375</v>
      </c>
      <c r="O220" s="71">
        <v>2671158</v>
      </c>
      <c r="P220" s="71">
        <v>2203567</v>
      </c>
      <c r="Q220" s="71">
        <v>1257319</v>
      </c>
      <c r="R220" s="71">
        <v>841416</v>
      </c>
      <c r="S220" s="71">
        <v>17778162</v>
      </c>
      <c r="T220" s="71"/>
      <c r="U220" s="71"/>
      <c r="V220" s="71"/>
      <c r="W220" s="71"/>
      <c r="X220" s="71"/>
      <c r="Y220" s="71"/>
      <c r="Z220" s="71"/>
      <c r="AA220" s="71"/>
      <c r="AB220" s="72">
        <v>-874277</v>
      </c>
      <c r="AC220" s="73">
        <v>-2.9446420352090508</v>
      </c>
      <c r="AD220" s="71">
        <v>13162249</v>
      </c>
      <c r="AE220" s="72">
        <v>14988</v>
      </c>
      <c r="AF220" s="72">
        <v>11253</v>
      </c>
      <c r="AG220" s="72">
        <v>12812</v>
      </c>
      <c r="AH220" s="72">
        <v>12716</v>
      </c>
      <c r="AI220" s="72">
        <v>25048</v>
      </c>
      <c r="AJ220" s="72">
        <v>23123</v>
      </c>
      <c r="AK220" s="72">
        <v>45077</v>
      </c>
      <c r="AL220" s="72">
        <v>82559</v>
      </c>
      <c r="AM220" s="72">
        <v>85572</v>
      </c>
      <c r="AN220" s="72">
        <v>74336</v>
      </c>
      <c r="AO220" s="72">
        <v>339318</v>
      </c>
      <c r="AP220" s="72">
        <v>434578</v>
      </c>
      <c r="AQ220" s="72">
        <v>289244</v>
      </c>
      <c r="AR220" s="72">
        <v>216181</v>
      </c>
      <c r="AS220" s="72">
        <v>11842453</v>
      </c>
      <c r="AT220" s="72"/>
      <c r="AU220" s="72"/>
      <c r="AV220" s="72"/>
      <c r="AW220" s="72"/>
      <c r="AX220" s="72"/>
      <c r="AY220" s="72"/>
      <c r="AZ220" s="72"/>
      <c r="BA220" s="72"/>
      <c r="BB220" s="72">
        <v>-347009</v>
      </c>
      <c r="BC220" s="73">
        <v>-2.6363959533055485</v>
      </c>
      <c r="BD220" s="71">
        <v>16528185</v>
      </c>
      <c r="BE220" s="72">
        <v>567844</v>
      </c>
      <c r="BF220" s="72">
        <v>276821</v>
      </c>
      <c r="BG220" s="72">
        <v>297478</v>
      </c>
      <c r="BH220" s="72">
        <v>263446</v>
      </c>
      <c r="BI220" s="72">
        <v>419691</v>
      </c>
      <c r="BJ220" s="72">
        <v>385427</v>
      </c>
      <c r="BK220" s="72">
        <v>641151</v>
      </c>
      <c r="BL220" s="72">
        <v>982764</v>
      </c>
      <c r="BM220" s="72">
        <v>892944</v>
      </c>
      <c r="BN220" s="72">
        <v>698039</v>
      </c>
      <c r="BO220" s="72">
        <v>2331840</v>
      </c>
      <c r="BP220" s="72">
        <v>1768989</v>
      </c>
      <c r="BQ220" s="72">
        <v>968075</v>
      </c>
      <c r="BR220" s="72">
        <v>625235</v>
      </c>
      <c r="BS220" s="72">
        <v>5935709</v>
      </c>
      <c r="BT220" s="72"/>
      <c r="BU220" s="72"/>
      <c r="BV220" s="72"/>
      <c r="BW220" s="72"/>
      <c r="BX220" s="72"/>
      <c r="BY220" s="72"/>
      <c r="BZ220" s="72"/>
      <c r="CA220" s="72"/>
      <c r="CB220" s="72">
        <v>-527268</v>
      </c>
      <c r="CC220" s="73">
        <v>-3.1901143410483361</v>
      </c>
      <c r="CD220" s="71">
        <v>2755371</v>
      </c>
      <c r="CE220" s="72">
        <v>457825</v>
      </c>
      <c r="CF220" s="72">
        <v>180319</v>
      </c>
      <c r="CG220" s="72">
        <v>173304</v>
      </c>
      <c r="CH220" s="72">
        <v>139787</v>
      </c>
      <c r="CI220" s="72">
        <v>201295</v>
      </c>
      <c r="CJ220" s="72">
        <v>160801</v>
      </c>
      <c r="CK220" s="72">
        <v>231725</v>
      </c>
      <c r="CL220" s="72">
        <v>293828</v>
      </c>
      <c r="CM220" s="72">
        <v>207769</v>
      </c>
      <c r="CN220" s="72">
        <v>130952</v>
      </c>
      <c r="CO220" s="72">
        <v>297380</v>
      </c>
      <c r="CP220" s="72">
        <v>133870</v>
      </c>
      <c r="CQ220" s="72">
        <v>56005</v>
      </c>
      <c r="CR220" s="72">
        <v>16930</v>
      </c>
      <c r="CS220" s="72">
        <v>73581</v>
      </c>
      <c r="CT220" s="72"/>
      <c r="CU220" s="72"/>
      <c r="CV220" s="72"/>
      <c r="CW220" s="72"/>
      <c r="CX220" s="72"/>
      <c r="CY220" s="72"/>
      <c r="CZ220" s="72"/>
      <c r="DA220" s="72"/>
      <c r="DB220" s="71">
        <v>904184</v>
      </c>
      <c r="DC220" s="72">
        <v>456</v>
      </c>
      <c r="DD220" s="72">
        <v>389</v>
      </c>
      <c r="DE220" s="72">
        <v>504</v>
      </c>
      <c r="DF220" s="72">
        <v>544</v>
      </c>
      <c r="DG220" s="72">
        <v>943</v>
      </c>
      <c r="DH220" s="72">
        <v>1182</v>
      </c>
      <c r="DI220" s="72">
        <v>2147</v>
      </c>
      <c r="DJ220" s="72">
        <v>4787</v>
      </c>
      <c r="DK220" s="72">
        <v>4308</v>
      </c>
      <c r="DL220" s="72">
        <v>4144</v>
      </c>
      <c r="DM220" s="72">
        <v>23425</v>
      </c>
      <c r="DN220" s="72">
        <v>29966</v>
      </c>
      <c r="DO220" s="72">
        <v>33382</v>
      </c>
      <c r="DP220" s="72">
        <v>25430</v>
      </c>
      <c r="DQ220" s="72">
        <v>772577</v>
      </c>
      <c r="DR220" s="72"/>
      <c r="DS220" s="72"/>
      <c r="DT220" s="72"/>
      <c r="DU220" s="72"/>
      <c r="DV220" s="72"/>
      <c r="DW220" s="72"/>
      <c r="DX220" s="72"/>
      <c r="DY220" s="72"/>
      <c r="DZ220" s="71">
        <v>13395898</v>
      </c>
      <c r="EA220" s="72">
        <v>109563</v>
      </c>
      <c r="EB220" s="72">
        <v>96113</v>
      </c>
      <c r="EC220" s="72">
        <v>123670</v>
      </c>
      <c r="ED220" s="72">
        <v>123115</v>
      </c>
      <c r="EE220" s="72">
        <v>217453</v>
      </c>
      <c r="EF220" s="72">
        <v>223444</v>
      </c>
      <c r="EG220" s="72">
        <v>407279</v>
      </c>
      <c r="EH220" s="72">
        <v>684149</v>
      </c>
      <c r="EI220" s="72">
        <v>680867</v>
      </c>
      <c r="EJ220" s="72">
        <v>562943</v>
      </c>
      <c r="EK220" s="72">
        <v>2011035</v>
      </c>
      <c r="EL220" s="72">
        <v>1605153</v>
      </c>
      <c r="EM220" s="72">
        <v>878688</v>
      </c>
      <c r="EN220" s="72">
        <v>582875</v>
      </c>
      <c r="EO220" s="72">
        <v>5089551</v>
      </c>
      <c r="EP220" s="72"/>
      <c r="EQ220" s="72"/>
      <c r="ER220" s="72"/>
      <c r="ES220" s="72"/>
      <c r="ET220" s="72"/>
      <c r="EU220" s="72"/>
      <c r="EV220" s="72"/>
      <c r="EW220" s="72"/>
      <c r="EX220" s="71">
        <v>14690</v>
      </c>
      <c r="EY220" s="72">
        <v>41</v>
      </c>
      <c r="EZ220" s="72">
        <v>39</v>
      </c>
      <c r="FA220" s="72">
        <v>12</v>
      </c>
      <c r="FB220" s="72">
        <v>45</v>
      </c>
      <c r="FC220" s="72">
        <v>23</v>
      </c>
      <c r="FD220" s="72">
        <v>50</v>
      </c>
      <c r="FE220" s="72">
        <v>94</v>
      </c>
      <c r="FF220" s="72">
        <v>105</v>
      </c>
      <c r="FG220" s="72">
        <v>251</v>
      </c>
      <c r="FH220" s="72">
        <v>0</v>
      </c>
      <c r="FI220" s="72">
        <v>1126</v>
      </c>
      <c r="FJ220" s="72">
        <v>1415</v>
      </c>
      <c r="FK220" s="72">
        <v>1075</v>
      </c>
      <c r="FL220" s="72">
        <v>811</v>
      </c>
      <c r="FM220" s="72">
        <v>9603</v>
      </c>
      <c r="FN220" s="72"/>
      <c r="FO220" s="72"/>
      <c r="FP220" s="72"/>
      <c r="FQ220" s="72"/>
      <c r="FR220" s="72"/>
      <c r="FS220" s="72"/>
      <c r="FT220" s="72"/>
      <c r="FU220" s="72"/>
      <c r="FV220" s="71">
        <v>81413.302500000005</v>
      </c>
      <c r="FW220" s="71">
        <v>251</v>
      </c>
      <c r="FX220" s="71">
        <v>319</v>
      </c>
      <c r="FY220" s="71">
        <v>418</v>
      </c>
      <c r="FZ220" s="71">
        <v>322</v>
      </c>
      <c r="GA220" s="71">
        <v>513</v>
      </c>
      <c r="GB220" s="71">
        <v>901</v>
      </c>
      <c r="GC220" s="71">
        <v>1625</v>
      </c>
      <c r="GD220" s="71">
        <v>1787</v>
      </c>
      <c r="GE220" s="71">
        <v>3311</v>
      </c>
      <c r="GF220" s="71">
        <v>2314</v>
      </c>
      <c r="GG220" s="71">
        <v>12720</v>
      </c>
      <c r="GH220" s="71">
        <v>16505</v>
      </c>
      <c r="GI220" s="71">
        <v>5154</v>
      </c>
      <c r="GJ220" s="71">
        <v>2335</v>
      </c>
      <c r="GK220" s="71">
        <v>38296</v>
      </c>
      <c r="GL220" s="71"/>
      <c r="GM220" s="71"/>
      <c r="GN220" s="71"/>
      <c r="GO220" s="71"/>
      <c r="GP220" s="71"/>
      <c r="GQ220" s="71"/>
      <c r="GR220" s="71"/>
      <c r="GS220" s="71"/>
      <c r="GT220" s="72">
        <v>-5357.6974999999948</v>
      </c>
      <c r="GU220" s="73">
        <v>-6.5808625070822968</v>
      </c>
      <c r="GV220" s="71">
        <v>7232.5625</v>
      </c>
      <c r="GW220" s="72">
        <v>3</v>
      </c>
      <c r="GX220" s="72">
        <v>39</v>
      </c>
      <c r="GY220" s="72">
        <v>0</v>
      </c>
      <c r="GZ220" s="72">
        <v>0</v>
      </c>
      <c r="HA220" s="72">
        <v>0</v>
      </c>
      <c r="HB220" s="72">
        <v>0</v>
      </c>
      <c r="HC220" s="72">
        <v>0</v>
      </c>
      <c r="HD220" s="72">
        <v>0</v>
      </c>
      <c r="HE220" s="72">
        <v>0</v>
      </c>
      <c r="HF220" s="72">
        <v>0</v>
      </c>
      <c r="HG220" s="72">
        <v>358</v>
      </c>
      <c r="HH220" s="72">
        <v>0</v>
      </c>
      <c r="HI220" s="72">
        <v>0</v>
      </c>
      <c r="HJ220" s="72">
        <v>0</v>
      </c>
      <c r="HK220" s="72">
        <v>6893</v>
      </c>
      <c r="HL220" s="72"/>
      <c r="HM220" s="72"/>
      <c r="HN220" s="72"/>
      <c r="HO220" s="72"/>
      <c r="HP220" s="72"/>
      <c r="HQ220" s="72"/>
      <c r="HR220" s="72"/>
      <c r="HS220" s="72"/>
      <c r="HT220" s="72">
        <v>-60.4375</v>
      </c>
      <c r="HU220" s="73">
        <v>-0.83563052514236835</v>
      </c>
      <c r="HV220" s="71">
        <v>74180.740000000005</v>
      </c>
      <c r="HW220" s="72">
        <v>248</v>
      </c>
      <c r="HX220" s="72">
        <v>280</v>
      </c>
      <c r="HY220" s="72">
        <v>418</v>
      </c>
      <c r="HZ220" s="72">
        <v>322</v>
      </c>
      <c r="IA220" s="72">
        <v>513</v>
      </c>
      <c r="IB220" s="72">
        <v>901</v>
      </c>
      <c r="IC220" s="72">
        <v>1625</v>
      </c>
      <c r="ID220" s="72">
        <v>1787</v>
      </c>
      <c r="IE220" s="72">
        <v>3311</v>
      </c>
      <c r="IF220" s="72">
        <v>2314</v>
      </c>
      <c r="IG220" s="72">
        <v>12362</v>
      </c>
      <c r="IH220" s="72">
        <v>16505</v>
      </c>
      <c r="II220" s="72">
        <v>5154</v>
      </c>
      <c r="IJ220" s="72">
        <v>2335</v>
      </c>
      <c r="IK220" s="72">
        <v>31403</v>
      </c>
      <c r="IL220" s="72"/>
      <c r="IM220" s="72"/>
      <c r="IN220" s="72"/>
      <c r="IO220" s="72"/>
      <c r="IP220" s="72"/>
      <c r="IQ220" s="72"/>
      <c r="IR220" s="72"/>
      <c r="IS220" s="72"/>
      <c r="IT220" s="72">
        <v>-5297.2599999999948</v>
      </c>
      <c r="IU220" s="73">
        <v>-7.1410180054822776</v>
      </c>
      <c r="IV220" s="71">
        <v>14406</v>
      </c>
      <c r="IW220" s="72">
        <v>116</v>
      </c>
      <c r="IX220" s="72">
        <v>72</v>
      </c>
      <c r="IY220" s="72">
        <v>185</v>
      </c>
      <c r="IZ220" s="72">
        <v>191</v>
      </c>
      <c r="JA220" s="72">
        <v>72</v>
      </c>
      <c r="JB220" s="72">
        <v>206</v>
      </c>
      <c r="JC220" s="72">
        <v>140</v>
      </c>
      <c r="JD220" s="72">
        <v>954</v>
      </c>
      <c r="JE220" s="72">
        <v>1136</v>
      </c>
      <c r="JF220" s="72">
        <v>501</v>
      </c>
      <c r="JG220" s="72">
        <v>4829</v>
      </c>
      <c r="JH220" s="72">
        <v>4429</v>
      </c>
      <c r="JI220" s="72">
        <v>1575</v>
      </c>
      <c r="JJ220" s="72">
        <v>0</v>
      </c>
      <c r="JK220" s="72">
        <v>0</v>
      </c>
      <c r="JL220" s="72"/>
      <c r="JM220" s="72"/>
      <c r="JN220" s="72"/>
      <c r="JO220" s="72"/>
      <c r="JP220" s="72"/>
      <c r="JQ220" s="72"/>
      <c r="JR220" s="72"/>
      <c r="JS220" s="72"/>
      <c r="JT220" s="71">
        <v>2243</v>
      </c>
      <c r="JU220" s="72">
        <v>0</v>
      </c>
      <c r="JV220" s="72">
        <v>0</v>
      </c>
      <c r="JW220" s="72">
        <v>0</v>
      </c>
      <c r="JX220" s="72">
        <v>0</v>
      </c>
      <c r="JY220" s="72">
        <v>0</v>
      </c>
      <c r="JZ220" s="72">
        <v>0</v>
      </c>
      <c r="KA220" s="72">
        <v>0</v>
      </c>
      <c r="KB220" s="72">
        <v>0</v>
      </c>
      <c r="KC220" s="72">
        <v>0</v>
      </c>
      <c r="KD220" s="72">
        <v>0</v>
      </c>
      <c r="KE220" s="72">
        <v>525</v>
      </c>
      <c r="KF220" s="72">
        <v>0</v>
      </c>
      <c r="KG220" s="72">
        <v>1718</v>
      </c>
      <c r="KH220" s="72">
        <v>0</v>
      </c>
      <c r="KI220" s="72">
        <v>0</v>
      </c>
      <c r="KJ220" s="72"/>
      <c r="KK220" s="72"/>
      <c r="KL220" s="72"/>
      <c r="KM220" s="72"/>
      <c r="KN220" s="72"/>
      <c r="KO220" s="72"/>
      <c r="KP220" s="72"/>
      <c r="KQ220" s="72"/>
      <c r="KR220" s="71">
        <v>62828</v>
      </c>
      <c r="KS220" s="72">
        <v>131</v>
      </c>
      <c r="KT220" s="72">
        <v>209</v>
      </c>
      <c r="KU220" s="72">
        <v>233</v>
      </c>
      <c r="KV220" s="72">
        <v>131</v>
      </c>
      <c r="KW220" s="72">
        <v>441</v>
      </c>
      <c r="KX220" s="72">
        <v>695</v>
      </c>
      <c r="KY220" s="72">
        <v>1485</v>
      </c>
      <c r="KZ220" s="72">
        <v>832</v>
      </c>
      <c r="LA220" s="72">
        <v>2174</v>
      </c>
      <c r="LB220" s="72">
        <v>1813</v>
      </c>
      <c r="LC220" s="72">
        <v>7009</v>
      </c>
      <c r="LD220" s="72">
        <v>12076</v>
      </c>
      <c r="LE220" s="72">
        <v>1861</v>
      </c>
      <c r="LF220" s="72">
        <v>2335</v>
      </c>
      <c r="LG220" s="72">
        <v>31403</v>
      </c>
      <c r="LH220" s="72"/>
      <c r="LI220" s="72"/>
      <c r="LJ220" s="72"/>
      <c r="LK220" s="72"/>
      <c r="LL220" s="72"/>
      <c r="LM220" s="72"/>
      <c r="LN220" s="72"/>
      <c r="LO220" s="72"/>
      <c r="LP220" s="71">
        <v>6</v>
      </c>
      <c r="LQ220" s="72">
        <v>6</v>
      </c>
      <c r="LR220" s="72">
        <v>0</v>
      </c>
      <c r="LS220" s="72">
        <v>0</v>
      </c>
      <c r="LT220" s="72">
        <v>0</v>
      </c>
      <c r="LU220" s="72">
        <v>0</v>
      </c>
      <c r="LV220" s="72">
        <v>0</v>
      </c>
      <c r="LW220" s="72">
        <v>0</v>
      </c>
      <c r="LX220" s="72">
        <v>0</v>
      </c>
      <c r="LY220" s="72">
        <v>0</v>
      </c>
      <c r="LZ220" s="72">
        <v>0</v>
      </c>
      <c r="MA220" s="72">
        <v>0</v>
      </c>
      <c r="MB220" s="72">
        <v>0</v>
      </c>
      <c r="MC220" s="72">
        <v>0</v>
      </c>
      <c r="MD220" s="72">
        <v>0</v>
      </c>
      <c r="ME220" s="72">
        <v>0</v>
      </c>
      <c r="MF220" s="72"/>
      <c r="MG220" s="72"/>
      <c r="MH220" s="72"/>
      <c r="MI220" s="72"/>
      <c r="MJ220" s="72"/>
      <c r="MK220" s="72"/>
      <c r="ML220" s="72"/>
      <c r="MM220" s="72"/>
    </row>
    <row r="221" spans="1:351" x14ac:dyDescent="0.3">
      <c r="A221" s="67">
        <v>2004.1</v>
      </c>
      <c r="B221" s="66" t="s">
        <v>14</v>
      </c>
      <c r="C221" s="67">
        <v>2004.1</v>
      </c>
      <c r="D221" s="67"/>
      <c r="E221" s="67"/>
      <c r="F221" s="67"/>
      <c r="G221" s="67"/>
      <c r="H221" s="67"/>
      <c r="I221" s="67"/>
      <c r="J221" s="67"/>
      <c r="K221" s="67"/>
      <c r="L221" s="67"/>
      <c r="M221" s="67"/>
      <c r="N221" s="67"/>
      <c r="O221" s="67"/>
      <c r="P221" s="67"/>
      <c r="Q221" s="67"/>
      <c r="R221" s="67"/>
      <c r="S221" s="67"/>
      <c r="T221" s="67"/>
      <c r="U221" s="67"/>
      <c r="V221" s="67"/>
      <c r="W221" s="67"/>
      <c r="X221" s="67"/>
      <c r="Y221" s="67"/>
      <c r="Z221" s="67"/>
      <c r="AA221" s="67"/>
      <c r="FV221" s="67"/>
      <c r="FW221" s="67"/>
      <c r="FX221" s="67"/>
      <c r="FY221" s="67"/>
      <c r="FZ221" s="67"/>
      <c r="GA221" s="67"/>
      <c r="GB221" s="67"/>
      <c r="GC221" s="67"/>
      <c r="GD221" s="67"/>
      <c r="GE221" s="67"/>
      <c r="GF221" s="67"/>
      <c r="GG221" s="67"/>
      <c r="GH221" s="67"/>
      <c r="GI221" s="67"/>
      <c r="GJ221" s="67"/>
      <c r="GK221" s="67"/>
      <c r="GL221" s="67"/>
      <c r="GM221" s="67"/>
      <c r="GN221" s="67"/>
      <c r="GO221" s="67"/>
      <c r="GP221" s="67"/>
      <c r="GQ221" s="67"/>
      <c r="GR221" s="67"/>
      <c r="GS221" s="67"/>
      <c r="GU221" s="73" t="s">
        <v>2343</v>
      </c>
    </row>
    <row r="222" spans="1:351" x14ac:dyDescent="0.3">
      <c r="A222" s="67">
        <v>2004.11</v>
      </c>
      <c r="B222" s="66" t="s">
        <v>15</v>
      </c>
      <c r="C222" s="67">
        <v>2004.11</v>
      </c>
      <c r="D222" s="67"/>
      <c r="E222" s="67"/>
      <c r="F222" s="67"/>
      <c r="G222" s="67"/>
      <c r="H222" s="67"/>
      <c r="I222" s="67"/>
      <c r="J222" s="67"/>
      <c r="K222" s="67"/>
      <c r="L222" s="67"/>
      <c r="M222" s="67"/>
      <c r="N222" s="67"/>
      <c r="O222" s="67"/>
      <c r="P222" s="67"/>
      <c r="Q222" s="67"/>
      <c r="R222" s="67"/>
      <c r="S222" s="67"/>
      <c r="T222" s="67"/>
      <c r="U222" s="67"/>
      <c r="V222" s="67"/>
      <c r="W222" s="67"/>
      <c r="X222" s="67"/>
      <c r="Y222" s="67"/>
      <c r="Z222" s="67"/>
      <c r="AA222" s="67"/>
      <c r="FV222" s="67"/>
      <c r="FW222" s="67"/>
      <c r="FX222" s="67"/>
      <c r="FY222" s="67"/>
      <c r="FZ222" s="67"/>
      <c r="GA222" s="67"/>
      <c r="GB222" s="67"/>
      <c r="GC222" s="67"/>
      <c r="GD222" s="67"/>
      <c r="GE222" s="67"/>
      <c r="GF222" s="67"/>
      <c r="GG222" s="67"/>
      <c r="GH222" s="67"/>
      <c r="GI222" s="67"/>
      <c r="GJ222" s="67"/>
      <c r="GK222" s="67"/>
      <c r="GL222" s="67"/>
      <c r="GM222" s="67"/>
      <c r="GN222" s="67"/>
      <c r="GO222" s="67"/>
      <c r="GP222" s="67"/>
      <c r="GQ222" s="67"/>
      <c r="GR222" s="67"/>
      <c r="GS222" s="67"/>
      <c r="GU222" s="73" t="s">
        <v>2343</v>
      </c>
    </row>
    <row r="223" spans="1:351" x14ac:dyDescent="0.3">
      <c r="A223" s="67">
        <v>2004.12</v>
      </c>
      <c r="B223" s="66" t="s">
        <v>3</v>
      </c>
      <c r="C223" s="67">
        <v>2004.12</v>
      </c>
      <c r="D223" s="71">
        <v>32390754</v>
      </c>
      <c r="E223" s="71">
        <v>650420</v>
      </c>
      <c r="F223" s="71">
        <v>311080</v>
      </c>
      <c r="G223" s="71">
        <v>331115</v>
      </c>
      <c r="H223" s="71">
        <v>291159</v>
      </c>
      <c r="I223" s="71">
        <v>466637</v>
      </c>
      <c r="J223" s="71">
        <v>431372</v>
      </c>
      <c r="K223" s="71">
        <v>721301</v>
      </c>
      <c r="L223" s="71">
        <v>1108366</v>
      </c>
      <c r="M223" s="71">
        <v>1033719</v>
      </c>
      <c r="N223" s="71">
        <v>814521</v>
      </c>
      <c r="O223" s="71">
        <v>2864890</v>
      </c>
      <c r="P223" s="71">
        <v>2293905</v>
      </c>
      <c r="Q223" s="71">
        <v>1389559</v>
      </c>
      <c r="R223" s="71">
        <v>983966</v>
      </c>
      <c r="S223" s="71">
        <v>19040040</v>
      </c>
      <c r="T223" s="71"/>
      <c r="U223" s="71"/>
      <c r="V223" s="71"/>
      <c r="W223" s="71"/>
      <c r="X223" s="71"/>
      <c r="Y223" s="71"/>
      <c r="Z223" s="71"/>
      <c r="AA223" s="71"/>
      <c r="AB223" s="72">
        <v>-341296</v>
      </c>
      <c r="AC223" s="73">
        <v>-1.053683406073227</v>
      </c>
      <c r="AD223" s="71">
        <v>14468185</v>
      </c>
      <c r="AE223" s="72">
        <v>14461</v>
      </c>
      <c r="AF223" s="72">
        <v>10590</v>
      </c>
      <c r="AG223" s="72">
        <v>13369</v>
      </c>
      <c r="AH223" s="72">
        <v>13884</v>
      </c>
      <c r="AI223" s="72">
        <v>25935</v>
      </c>
      <c r="AJ223" s="72">
        <v>23708</v>
      </c>
      <c r="AK223" s="72">
        <v>47433</v>
      </c>
      <c r="AL223" s="72">
        <v>84944</v>
      </c>
      <c r="AM223" s="72">
        <v>91656</v>
      </c>
      <c r="AN223" s="72">
        <v>80048</v>
      </c>
      <c r="AO223" s="72">
        <v>352041</v>
      </c>
      <c r="AP223" s="72">
        <v>416416</v>
      </c>
      <c r="AQ223" s="72">
        <v>314960</v>
      </c>
      <c r="AR223" s="72">
        <v>252901</v>
      </c>
      <c r="AS223" s="72">
        <v>12678054</v>
      </c>
      <c r="AT223" s="72"/>
      <c r="AU223" s="72"/>
      <c r="AV223" s="72"/>
      <c r="AW223" s="72"/>
      <c r="AX223" s="72"/>
      <c r="AY223" s="72"/>
      <c r="AZ223" s="72"/>
      <c r="BA223" s="72"/>
      <c r="BB223" s="72">
        <v>47785</v>
      </c>
      <c r="BC223" s="73">
        <v>0.33027639610635334</v>
      </c>
      <c r="BD223" s="71">
        <v>17922569</v>
      </c>
      <c r="BE223" s="72">
        <v>635959</v>
      </c>
      <c r="BF223" s="72">
        <v>300490</v>
      </c>
      <c r="BG223" s="72">
        <v>317746</v>
      </c>
      <c r="BH223" s="72">
        <v>277275</v>
      </c>
      <c r="BI223" s="72">
        <v>440702</v>
      </c>
      <c r="BJ223" s="72">
        <v>407664</v>
      </c>
      <c r="BK223" s="72">
        <v>673868</v>
      </c>
      <c r="BL223" s="72">
        <v>1023422</v>
      </c>
      <c r="BM223" s="72">
        <v>942063</v>
      </c>
      <c r="BN223" s="72">
        <v>734473</v>
      </c>
      <c r="BO223" s="72">
        <v>2512849</v>
      </c>
      <c r="BP223" s="72">
        <v>1877489</v>
      </c>
      <c r="BQ223" s="72">
        <v>1074599</v>
      </c>
      <c r="BR223" s="72">
        <v>731065</v>
      </c>
      <c r="BS223" s="72">
        <v>6361986</v>
      </c>
      <c r="BT223" s="72"/>
      <c r="BU223" s="72"/>
      <c r="BV223" s="72"/>
      <c r="BW223" s="72"/>
      <c r="BX223" s="72"/>
      <c r="BY223" s="72"/>
      <c r="BZ223" s="72"/>
      <c r="CA223" s="72"/>
      <c r="CB223" s="72">
        <v>-389081</v>
      </c>
      <c r="CC223" s="73">
        <v>-2.1708997186731431</v>
      </c>
      <c r="CD223" s="71">
        <v>2909843</v>
      </c>
      <c r="CE223" s="72">
        <v>522674</v>
      </c>
      <c r="CF223" s="72">
        <v>200569</v>
      </c>
      <c r="CG223" s="72">
        <v>190006</v>
      </c>
      <c r="CH223" s="72">
        <v>149237</v>
      </c>
      <c r="CI223" s="72">
        <v>213141</v>
      </c>
      <c r="CJ223" s="72">
        <v>170628</v>
      </c>
      <c r="CK223" s="72">
        <v>237579</v>
      </c>
      <c r="CL223" s="72">
        <v>297462</v>
      </c>
      <c r="CM223" s="72">
        <v>210893</v>
      </c>
      <c r="CN223" s="72">
        <v>132987</v>
      </c>
      <c r="CO223" s="72">
        <v>308926</v>
      </c>
      <c r="CP223" s="72">
        <v>120122</v>
      </c>
      <c r="CQ223" s="72">
        <v>53304</v>
      </c>
      <c r="CR223" s="72">
        <v>34809</v>
      </c>
      <c r="CS223" s="72">
        <v>67506</v>
      </c>
      <c r="CT223" s="72"/>
      <c r="CU223" s="72"/>
      <c r="CV223" s="72"/>
      <c r="CW223" s="72"/>
      <c r="CX223" s="72"/>
      <c r="CY223" s="72"/>
      <c r="CZ223" s="72"/>
      <c r="DA223" s="72"/>
      <c r="DB223" s="71">
        <v>728285</v>
      </c>
      <c r="DC223" s="72">
        <v>416</v>
      </c>
      <c r="DD223" s="72">
        <v>340</v>
      </c>
      <c r="DE223" s="72">
        <v>536</v>
      </c>
      <c r="DF223" s="72">
        <v>552</v>
      </c>
      <c r="DG223" s="72">
        <v>856</v>
      </c>
      <c r="DH223" s="72">
        <v>1154</v>
      </c>
      <c r="DI223" s="72">
        <v>2001</v>
      </c>
      <c r="DJ223" s="72">
        <v>3442</v>
      </c>
      <c r="DK223" s="72">
        <v>4266</v>
      </c>
      <c r="DL223" s="72">
        <v>4411</v>
      </c>
      <c r="DM223" s="72">
        <v>22469</v>
      </c>
      <c r="DN223" s="72">
        <v>33157</v>
      </c>
      <c r="DO223" s="72">
        <v>26374</v>
      </c>
      <c r="DP223" s="72">
        <v>26883</v>
      </c>
      <c r="DQ223" s="72">
        <v>601428</v>
      </c>
      <c r="DR223" s="72"/>
      <c r="DS223" s="72"/>
      <c r="DT223" s="72"/>
      <c r="DU223" s="72"/>
      <c r="DV223" s="72"/>
      <c r="DW223" s="72"/>
      <c r="DX223" s="72"/>
      <c r="DY223" s="72"/>
      <c r="DZ223" s="71">
        <v>14673522</v>
      </c>
      <c r="EA223" s="72">
        <v>112869</v>
      </c>
      <c r="EB223" s="72">
        <v>99581</v>
      </c>
      <c r="EC223" s="72">
        <v>127204</v>
      </c>
      <c r="ED223" s="72">
        <v>127486</v>
      </c>
      <c r="EE223" s="72">
        <v>226705</v>
      </c>
      <c r="EF223" s="72">
        <v>235882</v>
      </c>
      <c r="EG223" s="72">
        <v>434288</v>
      </c>
      <c r="EH223" s="72">
        <v>722518</v>
      </c>
      <c r="EI223" s="72">
        <v>726904</v>
      </c>
      <c r="EJ223" s="72">
        <v>597075</v>
      </c>
      <c r="EK223" s="72">
        <v>2181454</v>
      </c>
      <c r="EL223" s="72">
        <v>1724210</v>
      </c>
      <c r="EM223" s="72">
        <v>994921</v>
      </c>
      <c r="EN223" s="72">
        <v>669373</v>
      </c>
      <c r="EO223" s="72">
        <v>5693052</v>
      </c>
      <c r="EP223" s="72"/>
      <c r="EQ223" s="72"/>
      <c r="ER223" s="72"/>
      <c r="ES223" s="72"/>
      <c r="ET223" s="72"/>
      <c r="EU223" s="72"/>
      <c r="EV223" s="72"/>
      <c r="EW223" s="72"/>
      <c r="EX223" s="71">
        <v>19876</v>
      </c>
      <c r="EY223" s="72">
        <v>36</v>
      </c>
      <c r="EZ223" s="72">
        <v>32</v>
      </c>
      <c r="FA223" s="72">
        <v>20</v>
      </c>
      <c r="FB223" s="72">
        <v>26</v>
      </c>
      <c r="FC223" s="72">
        <v>38</v>
      </c>
      <c r="FD223" s="72">
        <v>66</v>
      </c>
      <c r="FE223" s="72">
        <v>267</v>
      </c>
      <c r="FF223" s="72">
        <v>371</v>
      </c>
      <c r="FG223" s="72">
        <v>198</v>
      </c>
      <c r="FH223" s="72">
        <v>178</v>
      </c>
      <c r="FI223" s="72">
        <v>1469</v>
      </c>
      <c r="FJ223" s="72">
        <v>1599</v>
      </c>
      <c r="FK223" s="72">
        <v>575</v>
      </c>
      <c r="FL223" s="72">
        <v>1927</v>
      </c>
      <c r="FM223" s="72">
        <v>13074</v>
      </c>
      <c r="FN223" s="72"/>
      <c r="FO223" s="72"/>
      <c r="FP223" s="72"/>
      <c r="FQ223" s="72"/>
      <c r="FR223" s="72"/>
      <c r="FS223" s="72"/>
      <c r="FT223" s="72"/>
      <c r="FU223" s="72"/>
      <c r="FV223" s="71">
        <v>74237.943199999994</v>
      </c>
      <c r="FW223" s="71">
        <v>256</v>
      </c>
      <c r="FX223" s="71">
        <v>259</v>
      </c>
      <c r="FY223" s="71">
        <v>250</v>
      </c>
      <c r="FZ223" s="71">
        <v>211</v>
      </c>
      <c r="GA223" s="71">
        <v>622</v>
      </c>
      <c r="GB223" s="71">
        <v>1109</v>
      </c>
      <c r="GC223" s="71">
        <v>1552</v>
      </c>
      <c r="GD223" s="71">
        <v>2105</v>
      </c>
      <c r="GE223" s="71">
        <v>2219</v>
      </c>
      <c r="GF223" s="71">
        <v>1573</v>
      </c>
      <c r="GG223" s="71">
        <v>9727</v>
      </c>
      <c r="GH223" s="71">
        <v>13739</v>
      </c>
      <c r="GI223" s="71">
        <v>3399</v>
      </c>
      <c r="GJ223" s="71">
        <v>2287</v>
      </c>
      <c r="GK223" s="71">
        <v>37154</v>
      </c>
      <c r="GL223" s="71"/>
      <c r="GM223" s="71"/>
      <c r="GN223" s="71"/>
      <c r="GO223" s="71"/>
      <c r="GP223" s="71"/>
      <c r="GQ223" s="71"/>
      <c r="GR223" s="71"/>
      <c r="GS223" s="71"/>
      <c r="GT223" s="72">
        <v>-2224.0568000000058</v>
      </c>
      <c r="GU223" s="73">
        <v>-2.995849163019384</v>
      </c>
      <c r="GV223" s="71">
        <v>4029.4990000000003</v>
      </c>
      <c r="GW223" s="72">
        <v>3</v>
      </c>
      <c r="GX223" s="72">
        <v>12</v>
      </c>
      <c r="GY223" s="72">
        <v>21</v>
      </c>
      <c r="GZ223" s="72">
        <v>0</v>
      </c>
      <c r="HA223" s="72">
        <v>0</v>
      </c>
      <c r="HB223" s="72">
        <v>0</v>
      </c>
      <c r="HC223" s="72">
        <v>0</v>
      </c>
      <c r="HD223" s="72">
        <v>0</v>
      </c>
      <c r="HE223" s="72">
        <v>164</v>
      </c>
      <c r="HF223" s="72">
        <v>0</v>
      </c>
      <c r="HG223" s="72">
        <v>0</v>
      </c>
      <c r="HH223" s="72">
        <v>0</v>
      </c>
      <c r="HI223" s="72">
        <v>0</v>
      </c>
      <c r="HJ223" s="72">
        <v>0</v>
      </c>
      <c r="HK223" s="72">
        <v>3824</v>
      </c>
      <c r="HL223" s="72"/>
      <c r="HM223" s="72"/>
      <c r="HN223" s="72"/>
      <c r="HO223" s="72"/>
      <c r="HP223" s="72"/>
      <c r="HQ223" s="72"/>
      <c r="HR223" s="72"/>
      <c r="HS223" s="72"/>
      <c r="HT223" s="72">
        <v>5.499000000000251</v>
      </c>
      <c r="HU223" s="73">
        <v>0.13646857835180629</v>
      </c>
      <c r="HV223" s="71">
        <v>70208.444199999998</v>
      </c>
      <c r="HW223" s="72">
        <v>253</v>
      </c>
      <c r="HX223" s="72">
        <v>247</v>
      </c>
      <c r="HY223" s="72">
        <v>229</v>
      </c>
      <c r="HZ223" s="72">
        <v>211</v>
      </c>
      <c r="IA223" s="72">
        <v>622</v>
      </c>
      <c r="IB223" s="72">
        <v>1109</v>
      </c>
      <c r="IC223" s="72">
        <v>1552</v>
      </c>
      <c r="ID223" s="72">
        <v>2105</v>
      </c>
      <c r="IE223" s="72">
        <v>2055</v>
      </c>
      <c r="IF223" s="72">
        <v>1573</v>
      </c>
      <c r="IG223" s="72">
        <v>9727</v>
      </c>
      <c r="IH223" s="72">
        <v>13739</v>
      </c>
      <c r="II223" s="72">
        <v>3399</v>
      </c>
      <c r="IJ223" s="72">
        <v>2287</v>
      </c>
      <c r="IK223" s="72">
        <v>33330</v>
      </c>
      <c r="IL223" s="72"/>
      <c r="IM223" s="72"/>
      <c r="IN223" s="72"/>
      <c r="IO223" s="72"/>
      <c r="IP223" s="72"/>
      <c r="IQ223" s="72"/>
      <c r="IR223" s="72"/>
      <c r="IS223" s="72"/>
      <c r="IT223" s="72">
        <v>-2229.5558000000019</v>
      </c>
      <c r="IU223" s="73">
        <v>-3.1756234245110959</v>
      </c>
      <c r="IV223" s="71">
        <v>14039</v>
      </c>
      <c r="IW223" s="72">
        <v>178</v>
      </c>
      <c r="IX223" s="72">
        <v>95</v>
      </c>
      <c r="IY223" s="72">
        <v>140</v>
      </c>
      <c r="IZ223" s="72">
        <v>158</v>
      </c>
      <c r="JA223" s="72">
        <v>300</v>
      </c>
      <c r="JB223" s="72">
        <v>321</v>
      </c>
      <c r="JC223" s="72">
        <v>440</v>
      </c>
      <c r="JD223" s="72">
        <v>550</v>
      </c>
      <c r="JE223" s="72">
        <v>865</v>
      </c>
      <c r="JF223" s="72">
        <v>1041</v>
      </c>
      <c r="JG223" s="72">
        <v>4821</v>
      </c>
      <c r="JH223" s="72">
        <v>1190</v>
      </c>
      <c r="JI223" s="72">
        <v>1653</v>
      </c>
      <c r="JJ223" s="72">
        <v>2287</v>
      </c>
      <c r="JK223" s="72">
        <v>0</v>
      </c>
      <c r="JL223" s="72"/>
      <c r="JM223" s="72"/>
      <c r="JN223" s="72"/>
      <c r="JO223" s="72"/>
      <c r="JP223" s="72"/>
      <c r="JQ223" s="72"/>
      <c r="JR223" s="72"/>
      <c r="JS223" s="72"/>
      <c r="JT223" s="71">
        <v>3456</v>
      </c>
      <c r="JU223" s="72">
        <v>0</v>
      </c>
      <c r="JV223" s="72">
        <v>0</v>
      </c>
      <c r="JW223" s="72">
        <v>0</v>
      </c>
      <c r="JX223" s="72">
        <v>0</v>
      </c>
      <c r="JY223" s="72">
        <v>0</v>
      </c>
      <c r="JZ223" s="72">
        <v>48</v>
      </c>
      <c r="KA223" s="72">
        <v>0</v>
      </c>
      <c r="KB223" s="72">
        <v>0</v>
      </c>
      <c r="KC223" s="72">
        <v>0</v>
      </c>
      <c r="KD223" s="72">
        <v>241</v>
      </c>
      <c r="KE223" s="72">
        <v>529</v>
      </c>
      <c r="KF223" s="72">
        <v>892</v>
      </c>
      <c r="KG223" s="72">
        <v>1746</v>
      </c>
      <c r="KH223" s="72">
        <v>0</v>
      </c>
      <c r="KI223" s="72">
        <v>0</v>
      </c>
      <c r="KJ223" s="72"/>
      <c r="KK223" s="72"/>
      <c r="KL223" s="72"/>
      <c r="KM223" s="72"/>
      <c r="KN223" s="72"/>
      <c r="KO223" s="72"/>
      <c r="KP223" s="72"/>
      <c r="KQ223" s="72"/>
      <c r="KR223" s="71">
        <v>54942</v>
      </c>
      <c r="KS223" s="72">
        <v>74</v>
      </c>
      <c r="KT223" s="72">
        <v>152</v>
      </c>
      <c r="KU223" s="72">
        <v>89</v>
      </c>
      <c r="KV223" s="72">
        <v>54</v>
      </c>
      <c r="KW223" s="72">
        <v>321</v>
      </c>
      <c r="KX223" s="72">
        <v>740</v>
      </c>
      <c r="KY223" s="72">
        <v>1112</v>
      </c>
      <c r="KZ223" s="72">
        <v>1555</v>
      </c>
      <c r="LA223" s="72">
        <v>1190</v>
      </c>
      <c r="LB223" s="72">
        <v>291</v>
      </c>
      <c r="LC223" s="72">
        <v>4377</v>
      </c>
      <c r="LD223" s="72">
        <v>11657</v>
      </c>
      <c r="LE223" s="72">
        <v>0</v>
      </c>
      <c r="LF223" s="72">
        <v>0</v>
      </c>
      <c r="LG223" s="72">
        <v>33330</v>
      </c>
      <c r="LH223" s="72"/>
      <c r="LI223" s="72"/>
      <c r="LJ223" s="72"/>
      <c r="LK223" s="72"/>
      <c r="LL223" s="72"/>
      <c r="LM223" s="72"/>
      <c r="LN223" s="72"/>
      <c r="LO223" s="72"/>
      <c r="LP223" s="71">
        <v>6</v>
      </c>
      <c r="LQ223" s="72">
        <v>6</v>
      </c>
      <c r="LR223" s="72">
        <v>0</v>
      </c>
      <c r="LS223" s="72">
        <v>0</v>
      </c>
      <c r="LT223" s="72">
        <v>0</v>
      </c>
      <c r="LU223" s="72">
        <v>0</v>
      </c>
      <c r="LV223" s="72">
        <v>0</v>
      </c>
      <c r="LW223" s="72">
        <v>0</v>
      </c>
      <c r="LX223" s="72">
        <v>0</v>
      </c>
      <c r="LY223" s="72">
        <v>0</v>
      </c>
      <c r="LZ223" s="72">
        <v>0</v>
      </c>
      <c r="MA223" s="72">
        <v>0</v>
      </c>
      <c r="MB223" s="72">
        <v>0</v>
      </c>
      <c r="MC223" s="72">
        <v>0</v>
      </c>
      <c r="MD223" s="72">
        <v>0</v>
      </c>
      <c r="ME223" s="72">
        <v>0</v>
      </c>
      <c r="MF223" s="72"/>
      <c r="MG223" s="72"/>
      <c r="MH223" s="72"/>
      <c r="MI223" s="72"/>
      <c r="MJ223" s="72"/>
      <c r="MK223" s="72"/>
      <c r="ML223" s="72"/>
      <c r="MM223" s="72"/>
    </row>
    <row r="224" spans="1:351" x14ac:dyDescent="0.3">
      <c r="A224" s="67">
        <v>2004.13</v>
      </c>
      <c r="B224" s="66" t="s">
        <v>4</v>
      </c>
      <c r="C224" s="67">
        <v>2004.13</v>
      </c>
      <c r="D224" s="67"/>
      <c r="E224" s="67"/>
      <c r="F224" s="67"/>
      <c r="G224" s="67"/>
      <c r="H224" s="67"/>
      <c r="I224" s="67"/>
      <c r="J224" s="67"/>
      <c r="K224" s="67"/>
      <c r="L224" s="67"/>
      <c r="M224" s="67"/>
      <c r="N224" s="67"/>
      <c r="O224" s="67"/>
      <c r="P224" s="67"/>
      <c r="Q224" s="67"/>
      <c r="R224" s="67"/>
      <c r="S224" s="67"/>
      <c r="T224" s="67"/>
      <c r="U224" s="67"/>
      <c r="V224" s="67"/>
      <c r="W224" s="67"/>
      <c r="X224" s="67"/>
      <c r="Y224" s="67"/>
      <c r="Z224" s="67"/>
      <c r="AA224" s="67"/>
      <c r="FV224" s="67"/>
      <c r="FW224" s="67"/>
      <c r="FX224" s="67"/>
      <c r="FY224" s="67"/>
      <c r="FZ224" s="67"/>
      <c r="GA224" s="67"/>
      <c r="GB224" s="67"/>
      <c r="GC224" s="67"/>
      <c r="GD224" s="67"/>
      <c r="GE224" s="67"/>
      <c r="GF224" s="67"/>
      <c r="GG224" s="67"/>
      <c r="GH224" s="67"/>
      <c r="GI224" s="67"/>
      <c r="GJ224" s="67"/>
      <c r="GK224" s="67"/>
      <c r="GL224" s="67"/>
      <c r="GM224" s="67"/>
      <c r="GN224" s="67"/>
      <c r="GO224" s="67"/>
      <c r="GP224" s="67"/>
      <c r="GQ224" s="67"/>
      <c r="GR224" s="67"/>
      <c r="GS224" s="67"/>
    </row>
    <row r="225" spans="1:351" x14ac:dyDescent="0.3">
      <c r="A225" s="68">
        <v>2005.01</v>
      </c>
      <c r="B225" s="66" t="s">
        <v>5</v>
      </c>
      <c r="C225" s="67">
        <v>2005.01</v>
      </c>
      <c r="D225" s="67"/>
      <c r="E225" s="67"/>
      <c r="F225" s="67"/>
      <c r="G225" s="67"/>
      <c r="H225" s="67"/>
      <c r="I225" s="67"/>
      <c r="J225" s="67"/>
      <c r="K225" s="67"/>
      <c r="L225" s="67"/>
      <c r="M225" s="67"/>
      <c r="N225" s="67"/>
      <c r="O225" s="67"/>
      <c r="P225" s="67"/>
      <c r="Q225" s="67"/>
      <c r="R225" s="67"/>
      <c r="S225" s="67"/>
      <c r="T225" s="67"/>
      <c r="U225" s="67"/>
      <c r="V225" s="67"/>
      <c r="W225" s="67"/>
      <c r="X225" s="67"/>
      <c r="Y225" s="67"/>
      <c r="Z225" s="67"/>
      <c r="AA225" s="67"/>
    </row>
    <row r="226" spans="1:351" x14ac:dyDescent="0.3">
      <c r="A226" s="67">
        <v>2005.02</v>
      </c>
      <c r="B226" s="66" t="s">
        <v>6</v>
      </c>
      <c r="C226" s="67">
        <v>2005.02</v>
      </c>
      <c r="D226" s="67"/>
      <c r="E226" s="67"/>
      <c r="F226" s="67"/>
      <c r="G226" s="67"/>
      <c r="H226" s="67"/>
      <c r="I226" s="67"/>
      <c r="J226" s="67"/>
      <c r="K226" s="67"/>
      <c r="L226" s="67"/>
      <c r="M226" s="67"/>
      <c r="N226" s="67"/>
      <c r="O226" s="67"/>
      <c r="P226" s="67"/>
      <c r="Q226" s="67"/>
      <c r="R226" s="67"/>
      <c r="S226" s="67"/>
      <c r="T226" s="67"/>
      <c r="U226" s="67"/>
      <c r="V226" s="67"/>
      <c r="W226" s="67"/>
      <c r="X226" s="67"/>
      <c r="Y226" s="67"/>
      <c r="Z226" s="67"/>
      <c r="AA226" s="67"/>
    </row>
    <row r="227" spans="1:351" x14ac:dyDescent="0.3">
      <c r="A227" s="67">
        <v>2005.03</v>
      </c>
      <c r="B227" s="66" t="s">
        <v>7</v>
      </c>
      <c r="C227" s="67">
        <v>2005.03</v>
      </c>
      <c r="D227" s="71">
        <v>33776705</v>
      </c>
      <c r="E227" s="71">
        <v>620789</v>
      </c>
      <c r="F227" s="71">
        <v>307489</v>
      </c>
      <c r="G227" s="71">
        <v>333890</v>
      </c>
      <c r="H227" s="71">
        <v>296067</v>
      </c>
      <c r="I227" s="71">
        <v>472780</v>
      </c>
      <c r="J227" s="71">
        <v>438645</v>
      </c>
      <c r="K227" s="71">
        <v>739020</v>
      </c>
      <c r="L227" s="71">
        <v>1144474</v>
      </c>
      <c r="M227" s="71">
        <v>1085192</v>
      </c>
      <c r="N227" s="71">
        <v>841694</v>
      </c>
      <c r="O227" s="71">
        <v>2985393</v>
      </c>
      <c r="P227" s="71">
        <v>2468901</v>
      </c>
      <c r="Q227" s="71">
        <v>1422954</v>
      </c>
      <c r="R227" s="71">
        <v>1019845</v>
      </c>
      <c r="S227" s="71">
        <v>19430977</v>
      </c>
      <c r="T227" s="71"/>
      <c r="U227" s="71"/>
      <c r="V227" s="71"/>
      <c r="W227" s="71"/>
      <c r="X227" s="71"/>
      <c r="Y227" s="71"/>
      <c r="Z227" s="71"/>
      <c r="AA227" s="71"/>
      <c r="AB227" s="72">
        <v>168595</v>
      </c>
      <c r="AC227" s="73">
        <v>0.49914578701504486</v>
      </c>
      <c r="AD227" s="71">
        <v>14765981</v>
      </c>
      <c r="AE227" s="72">
        <v>15622</v>
      </c>
      <c r="AF227" s="72">
        <v>11758</v>
      </c>
      <c r="AG227" s="72">
        <v>13956</v>
      </c>
      <c r="AH227" s="72">
        <v>13945</v>
      </c>
      <c r="AI227" s="72">
        <v>27966</v>
      </c>
      <c r="AJ227" s="72">
        <v>25710</v>
      </c>
      <c r="AK227" s="72">
        <v>49939</v>
      </c>
      <c r="AL227" s="72">
        <v>91358</v>
      </c>
      <c r="AM227" s="72">
        <v>99069</v>
      </c>
      <c r="AN227" s="72">
        <v>84877</v>
      </c>
      <c r="AO227" s="72">
        <v>373207</v>
      </c>
      <c r="AP227" s="72">
        <v>451469</v>
      </c>
      <c r="AQ227" s="72">
        <v>332139</v>
      </c>
      <c r="AR227" s="72">
        <v>242027</v>
      </c>
      <c r="AS227" s="72">
        <v>12905248</v>
      </c>
      <c r="AT227" s="72"/>
      <c r="AU227" s="72"/>
      <c r="AV227" s="72"/>
      <c r="AW227" s="72"/>
      <c r="AX227" s="72"/>
      <c r="AY227" s="72"/>
      <c r="AZ227" s="72"/>
      <c r="BA227" s="72"/>
      <c r="BB227" s="72">
        <v>27691</v>
      </c>
      <c r="BC227" s="73">
        <v>0.18753240980060856</v>
      </c>
      <c r="BD227" s="71">
        <v>19010724</v>
      </c>
      <c r="BE227" s="72">
        <v>605167</v>
      </c>
      <c r="BF227" s="72">
        <v>295731</v>
      </c>
      <c r="BG227" s="72">
        <v>319934</v>
      </c>
      <c r="BH227" s="72">
        <v>282122</v>
      </c>
      <c r="BI227" s="72">
        <v>444814</v>
      </c>
      <c r="BJ227" s="72">
        <v>412935</v>
      </c>
      <c r="BK227" s="72">
        <v>689081</v>
      </c>
      <c r="BL227" s="72">
        <v>1053116</v>
      </c>
      <c r="BM227" s="72">
        <v>986123</v>
      </c>
      <c r="BN227" s="72">
        <v>756817</v>
      </c>
      <c r="BO227" s="72">
        <v>2612186</v>
      </c>
      <c r="BP227" s="72">
        <v>2017432</v>
      </c>
      <c r="BQ227" s="72">
        <v>1090815</v>
      </c>
      <c r="BR227" s="72">
        <v>777818</v>
      </c>
      <c r="BS227" s="72">
        <v>6525729</v>
      </c>
      <c r="BT227" s="72"/>
      <c r="BU227" s="72"/>
      <c r="BV227" s="72"/>
      <c r="BW227" s="72"/>
      <c r="BX227" s="72"/>
      <c r="BY227" s="72"/>
      <c r="BZ227" s="72"/>
      <c r="CA227" s="72"/>
      <c r="CB227" s="72">
        <v>140904</v>
      </c>
      <c r="CC227" s="73">
        <v>0.74118166146644393</v>
      </c>
      <c r="CD227" s="71">
        <v>3048003</v>
      </c>
      <c r="CE227" s="72">
        <v>493828</v>
      </c>
      <c r="CF227" s="72">
        <v>195930</v>
      </c>
      <c r="CG227" s="72">
        <v>191759</v>
      </c>
      <c r="CH227" s="72">
        <v>153797</v>
      </c>
      <c r="CI227" s="72">
        <v>215589</v>
      </c>
      <c r="CJ227" s="72">
        <v>176464</v>
      </c>
      <c r="CK227" s="72">
        <v>251093</v>
      </c>
      <c r="CL227" s="72">
        <v>319343</v>
      </c>
      <c r="CM227" s="72">
        <v>228084</v>
      </c>
      <c r="CN227" s="72">
        <v>148778</v>
      </c>
      <c r="CO227" s="72">
        <v>340139</v>
      </c>
      <c r="CP227" s="72">
        <v>152458</v>
      </c>
      <c r="CQ227" s="72">
        <v>53554</v>
      </c>
      <c r="CR227" s="72">
        <v>26574</v>
      </c>
      <c r="CS227" s="72">
        <v>100613</v>
      </c>
      <c r="CT227" s="72"/>
      <c r="CU227" s="72"/>
      <c r="CV227" s="72"/>
      <c r="CW227" s="72"/>
      <c r="CX227" s="72"/>
      <c r="CY227" s="72"/>
      <c r="CZ227" s="72"/>
      <c r="DA227" s="72"/>
      <c r="DB227" s="71">
        <v>658634</v>
      </c>
      <c r="DC227" s="72">
        <v>393</v>
      </c>
      <c r="DD227" s="72">
        <v>353</v>
      </c>
      <c r="DE227" s="72">
        <v>473</v>
      </c>
      <c r="DF227" s="72">
        <v>585</v>
      </c>
      <c r="DG227" s="72">
        <v>1275</v>
      </c>
      <c r="DH227" s="72">
        <v>934</v>
      </c>
      <c r="DI227" s="72">
        <v>1879</v>
      </c>
      <c r="DJ227" s="72">
        <v>4011</v>
      </c>
      <c r="DK227" s="72">
        <v>5001</v>
      </c>
      <c r="DL227" s="72">
        <v>5518</v>
      </c>
      <c r="DM227" s="72">
        <v>20824</v>
      </c>
      <c r="DN227" s="72">
        <v>26615</v>
      </c>
      <c r="DO227" s="72">
        <v>31078</v>
      </c>
      <c r="DP227" s="72">
        <v>38777</v>
      </c>
      <c r="DQ227" s="72">
        <v>520918</v>
      </c>
      <c r="DR227" s="72"/>
      <c r="DS227" s="72"/>
      <c r="DT227" s="72"/>
      <c r="DU227" s="72"/>
      <c r="DV227" s="72"/>
      <c r="DW227" s="72"/>
      <c r="DX227" s="72"/>
      <c r="DY227" s="72"/>
      <c r="DZ227" s="71">
        <v>15163183</v>
      </c>
      <c r="EA227" s="72">
        <v>110946</v>
      </c>
      <c r="EB227" s="72">
        <v>99448</v>
      </c>
      <c r="EC227" s="72">
        <v>127702</v>
      </c>
      <c r="ED227" s="72">
        <v>127740</v>
      </c>
      <c r="EE227" s="72">
        <v>227950</v>
      </c>
      <c r="EF227" s="72">
        <v>235537</v>
      </c>
      <c r="EG227" s="72">
        <v>436109</v>
      </c>
      <c r="EH227" s="72">
        <v>729762</v>
      </c>
      <c r="EI227" s="72">
        <v>753038</v>
      </c>
      <c r="EJ227" s="72">
        <v>602521</v>
      </c>
      <c r="EK227" s="72">
        <v>2251223</v>
      </c>
      <c r="EL227" s="72">
        <v>1838359</v>
      </c>
      <c r="EM227" s="72">
        <v>1006183</v>
      </c>
      <c r="EN227" s="72">
        <v>712467</v>
      </c>
      <c r="EO227" s="72">
        <v>5904198</v>
      </c>
      <c r="EP227" s="72"/>
      <c r="EQ227" s="72"/>
      <c r="ER227" s="72"/>
      <c r="ES227" s="72"/>
      <c r="ET227" s="72"/>
      <c r="EU227" s="72"/>
      <c r="EV227" s="72"/>
      <c r="EW227" s="72"/>
      <c r="EX227" s="71">
        <v>27199</v>
      </c>
      <c r="EY227" s="72">
        <v>48</v>
      </c>
      <c r="EZ227" s="72">
        <v>29</v>
      </c>
      <c r="FA227" s="72">
        <v>17</v>
      </c>
      <c r="FB227" s="72">
        <v>33</v>
      </c>
      <c r="FC227" s="72">
        <v>36</v>
      </c>
      <c r="FD227" s="72">
        <v>50</v>
      </c>
      <c r="FE227" s="72">
        <v>96</v>
      </c>
      <c r="FF227" s="72">
        <v>292</v>
      </c>
      <c r="FG227" s="72">
        <v>298</v>
      </c>
      <c r="FH227" s="72">
        <v>156</v>
      </c>
      <c r="FI227" s="72">
        <v>1672</v>
      </c>
      <c r="FJ227" s="72">
        <v>1523</v>
      </c>
      <c r="FK227" s="72">
        <v>2220</v>
      </c>
      <c r="FL227" s="72">
        <v>891</v>
      </c>
      <c r="FM227" s="72">
        <v>19838</v>
      </c>
      <c r="FN227" s="72"/>
      <c r="FO227" s="72"/>
      <c r="FP227" s="72"/>
      <c r="FQ227" s="72"/>
      <c r="FR227" s="72"/>
      <c r="FS227" s="72"/>
      <c r="FT227" s="72"/>
      <c r="FU227" s="72"/>
      <c r="FV227" s="71">
        <v>64669.242599999998</v>
      </c>
      <c r="FW227" s="71">
        <v>255</v>
      </c>
      <c r="FX227" s="71">
        <v>234</v>
      </c>
      <c r="FY227" s="71">
        <v>254</v>
      </c>
      <c r="FZ227" s="71">
        <v>208</v>
      </c>
      <c r="GA227" s="71">
        <v>772</v>
      </c>
      <c r="GB227" s="71">
        <v>979</v>
      </c>
      <c r="GC227" s="71">
        <v>1693</v>
      </c>
      <c r="GD227" s="71">
        <v>2359</v>
      </c>
      <c r="GE227" s="71">
        <v>6984</v>
      </c>
      <c r="GF227" s="71">
        <v>2488</v>
      </c>
      <c r="GG227" s="71">
        <v>8355</v>
      </c>
      <c r="GH227" s="71">
        <v>13494</v>
      </c>
      <c r="GI227" s="71">
        <v>3055</v>
      </c>
      <c r="GJ227" s="71">
        <v>5160</v>
      </c>
      <c r="GK227" s="71">
        <v>19408</v>
      </c>
      <c r="GL227" s="71"/>
      <c r="GM227" s="71"/>
      <c r="GN227" s="71"/>
      <c r="GO227" s="71"/>
      <c r="GP227" s="71"/>
      <c r="GQ227" s="71"/>
      <c r="GR227" s="71"/>
      <c r="GS227" s="71"/>
      <c r="GT227" s="72">
        <v>-1028.7574000000022</v>
      </c>
      <c r="GU227" s="73">
        <v>-1.5907985908590221</v>
      </c>
      <c r="GV227" s="71">
        <v>1037.7714999999998</v>
      </c>
      <c r="GW227" s="72">
        <v>12</v>
      </c>
      <c r="GX227" s="72">
        <v>0</v>
      </c>
      <c r="GY227" s="72">
        <v>0</v>
      </c>
      <c r="GZ227" s="72">
        <v>0</v>
      </c>
      <c r="HA227" s="72">
        <v>41</v>
      </c>
      <c r="HB227" s="72">
        <v>0</v>
      </c>
      <c r="HC227" s="72">
        <v>0</v>
      </c>
      <c r="HD227" s="72">
        <v>0</v>
      </c>
      <c r="HE227" s="72">
        <v>0</v>
      </c>
      <c r="HF227" s="72">
        <v>0</v>
      </c>
      <c r="HG227" s="72">
        <v>0</v>
      </c>
      <c r="HH227" s="72">
        <v>988</v>
      </c>
      <c r="HI227" s="72">
        <v>0</v>
      </c>
      <c r="HJ227" s="72">
        <v>0</v>
      </c>
      <c r="HK227" s="72">
        <v>0</v>
      </c>
      <c r="HL227" s="72"/>
      <c r="HM227" s="72"/>
      <c r="HN227" s="72"/>
      <c r="HO227" s="72"/>
      <c r="HP227" s="72"/>
      <c r="HQ227" s="72"/>
      <c r="HR227" s="72"/>
      <c r="HS227" s="72"/>
      <c r="HT227" s="72">
        <v>-3.2285000000001673</v>
      </c>
      <c r="HU227" s="73">
        <v>-0.31109931232455007</v>
      </c>
      <c r="HV227" s="71">
        <v>63631.471099999995</v>
      </c>
      <c r="HW227" s="72">
        <v>243</v>
      </c>
      <c r="HX227" s="72">
        <v>234</v>
      </c>
      <c r="HY227" s="72">
        <v>254</v>
      </c>
      <c r="HZ227" s="72">
        <v>208</v>
      </c>
      <c r="IA227" s="72">
        <v>731</v>
      </c>
      <c r="IB227" s="72">
        <v>979</v>
      </c>
      <c r="IC227" s="72">
        <v>1693</v>
      </c>
      <c r="ID227" s="72">
        <v>2359</v>
      </c>
      <c r="IE227" s="72">
        <v>6984</v>
      </c>
      <c r="IF227" s="72">
        <v>2488</v>
      </c>
      <c r="IG227" s="72">
        <v>8355</v>
      </c>
      <c r="IH227" s="72">
        <v>12506</v>
      </c>
      <c r="II227" s="72">
        <v>3055</v>
      </c>
      <c r="IJ227" s="72">
        <v>5160</v>
      </c>
      <c r="IK227" s="72">
        <v>19408</v>
      </c>
      <c r="IL227" s="72"/>
      <c r="IM227" s="72"/>
      <c r="IN227" s="72"/>
      <c r="IO227" s="72"/>
      <c r="IP227" s="72"/>
      <c r="IQ227" s="72"/>
      <c r="IR227" s="72"/>
      <c r="IS227" s="72"/>
      <c r="IT227" s="72">
        <v>-1025.5289000000048</v>
      </c>
      <c r="IU227" s="73">
        <v>-1.6116693237978665</v>
      </c>
      <c r="IV227" s="71">
        <v>18508</v>
      </c>
      <c r="IW227" s="72">
        <v>170</v>
      </c>
      <c r="IX227" s="72">
        <v>117</v>
      </c>
      <c r="IY227" s="72">
        <v>161</v>
      </c>
      <c r="IZ227" s="72">
        <v>155</v>
      </c>
      <c r="JA227" s="72">
        <v>348</v>
      </c>
      <c r="JB227" s="72">
        <v>99</v>
      </c>
      <c r="JC227" s="72">
        <v>745</v>
      </c>
      <c r="JD227" s="72">
        <v>707</v>
      </c>
      <c r="JE227" s="72">
        <v>930</v>
      </c>
      <c r="JF227" s="72">
        <v>1804</v>
      </c>
      <c r="JG227" s="72">
        <v>3558</v>
      </c>
      <c r="JH227" s="72">
        <v>3069</v>
      </c>
      <c r="JI227" s="72">
        <v>1485</v>
      </c>
      <c r="JJ227" s="72">
        <v>5160</v>
      </c>
      <c r="JK227" s="72">
        <v>0</v>
      </c>
      <c r="JL227" s="72"/>
      <c r="JM227" s="72"/>
      <c r="JN227" s="72"/>
      <c r="JO227" s="72"/>
      <c r="JP227" s="72"/>
      <c r="JQ227" s="72"/>
      <c r="JR227" s="72"/>
      <c r="JS227" s="72"/>
      <c r="JT227" s="71">
        <v>2347</v>
      </c>
      <c r="JU227" s="72">
        <v>0</v>
      </c>
      <c r="JV227" s="72">
        <v>0</v>
      </c>
      <c r="JW227" s="72">
        <v>0</v>
      </c>
      <c r="JX227" s="72">
        <v>0</v>
      </c>
      <c r="JY227" s="72">
        <v>41</v>
      </c>
      <c r="JZ227" s="72">
        <v>0</v>
      </c>
      <c r="KA227" s="72">
        <v>0</v>
      </c>
      <c r="KB227" s="72">
        <v>134</v>
      </c>
      <c r="KC227" s="72">
        <v>0</v>
      </c>
      <c r="KD227" s="72">
        <v>222</v>
      </c>
      <c r="KE227" s="72">
        <v>380</v>
      </c>
      <c r="KF227" s="72">
        <v>0</v>
      </c>
      <c r="KG227" s="72">
        <v>1570</v>
      </c>
      <c r="KH227" s="72">
        <v>0</v>
      </c>
      <c r="KI227" s="72">
        <v>0</v>
      </c>
      <c r="KJ227" s="72"/>
      <c r="KK227" s="72"/>
      <c r="KL227" s="72"/>
      <c r="KM227" s="72"/>
      <c r="KN227" s="72"/>
      <c r="KO227" s="72"/>
      <c r="KP227" s="72"/>
      <c r="KQ227" s="72"/>
      <c r="KR227" s="71">
        <v>43800</v>
      </c>
      <c r="KS227" s="72">
        <v>73</v>
      </c>
      <c r="KT227" s="72">
        <v>117</v>
      </c>
      <c r="KU227" s="72">
        <v>94</v>
      </c>
      <c r="KV227" s="72">
        <v>53</v>
      </c>
      <c r="KW227" s="72">
        <v>342</v>
      </c>
      <c r="KX227" s="72">
        <v>880</v>
      </c>
      <c r="KY227" s="72">
        <v>947</v>
      </c>
      <c r="KZ227" s="72">
        <v>1517</v>
      </c>
      <c r="LA227" s="72">
        <v>6054</v>
      </c>
      <c r="LB227" s="72">
        <v>462</v>
      </c>
      <c r="LC227" s="72">
        <v>4417</v>
      </c>
      <c r="LD227" s="72">
        <v>9436</v>
      </c>
      <c r="LE227" s="72">
        <v>0</v>
      </c>
      <c r="LF227" s="72">
        <v>0</v>
      </c>
      <c r="LG227" s="72">
        <v>19408</v>
      </c>
      <c r="LH227" s="72"/>
      <c r="LI227" s="72"/>
      <c r="LJ227" s="72"/>
      <c r="LK227" s="72"/>
      <c r="LL227" s="72"/>
      <c r="LM227" s="72"/>
      <c r="LN227" s="72"/>
      <c r="LO227" s="72"/>
      <c r="LP227" s="71">
        <v>6</v>
      </c>
      <c r="LQ227" s="72">
        <v>6</v>
      </c>
      <c r="LR227" s="72">
        <v>0</v>
      </c>
      <c r="LS227" s="72">
        <v>0</v>
      </c>
      <c r="LT227" s="72">
        <v>0</v>
      </c>
      <c r="LU227" s="72">
        <v>0</v>
      </c>
      <c r="LV227" s="72">
        <v>0</v>
      </c>
      <c r="LW227" s="72">
        <v>0</v>
      </c>
      <c r="LX227" s="72">
        <v>0</v>
      </c>
      <c r="LY227" s="72">
        <v>0</v>
      </c>
      <c r="LZ227" s="72">
        <v>0</v>
      </c>
      <c r="MA227" s="72">
        <v>0</v>
      </c>
      <c r="MB227" s="72">
        <v>0</v>
      </c>
      <c r="MC227" s="72">
        <v>0</v>
      </c>
      <c r="MD227" s="72">
        <v>0</v>
      </c>
      <c r="ME227" s="72">
        <v>0</v>
      </c>
      <c r="MF227" s="72"/>
      <c r="MG227" s="72"/>
      <c r="MH227" s="72"/>
      <c r="MI227" s="72"/>
      <c r="MJ227" s="72"/>
      <c r="MK227" s="72"/>
      <c r="ML227" s="72"/>
      <c r="MM227" s="72"/>
    </row>
    <row r="228" spans="1:351" x14ac:dyDescent="0.3">
      <c r="A228" s="67">
        <v>2005.04</v>
      </c>
      <c r="B228" s="66" t="s">
        <v>8</v>
      </c>
      <c r="C228" s="67">
        <v>2005.04</v>
      </c>
      <c r="D228" s="67"/>
      <c r="E228" s="67"/>
      <c r="F228" s="67"/>
      <c r="G228" s="67"/>
      <c r="H228" s="67"/>
      <c r="I228" s="67"/>
      <c r="J228" s="67"/>
      <c r="K228" s="67"/>
      <c r="L228" s="67"/>
      <c r="M228" s="67"/>
      <c r="N228" s="67"/>
      <c r="O228" s="67"/>
      <c r="P228" s="67"/>
      <c r="Q228" s="67"/>
      <c r="R228" s="67"/>
      <c r="S228" s="67"/>
      <c r="T228" s="67"/>
      <c r="U228" s="67"/>
      <c r="V228" s="67"/>
      <c r="W228" s="67"/>
      <c r="X228" s="67"/>
      <c r="Y228" s="67"/>
      <c r="Z228" s="67"/>
      <c r="AA228" s="67"/>
      <c r="FV228" s="67"/>
      <c r="FW228" s="67"/>
      <c r="FX228" s="67"/>
      <c r="FY228" s="67"/>
      <c r="FZ228" s="67"/>
      <c r="GA228" s="67"/>
      <c r="GB228" s="67"/>
      <c r="GC228" s="67"/>
      <c r="GD228" s="67"/>
      <c r="GE228" s="67"/>
      <c r="GF228" s="67"/>
      <c r="GG228" s="67"/>
      <c r="GH228" s="67"/>
      <c r="GI228" s="67"/>
      <c r="GJ228" s="67"/>
      <c r="GK228" s="67"/>
      <c r="GL228" s="67"/>
      <c r="GM228" s="67"/>
      <c r="GN228" s="67"/>
      <c r="GO228" s="67"/>
      <c r="GP228" s="67"/>
      <c r="GQ228" s="67"/>
      <c r="GR228" s="67"/>
      <c r="GS228" s="67"/>
    </row>
    <row r="229" spans="1:351" x14ac:dyDescent="0.3">
      <c r="A229" s="67">
        <v>2005.05</v>
      </c>
      <c r="B229" s="66" t="s">
        <v>9</v>
      </c>
      <c r="C229" s="67">
        <v>2005.05</v>
      </c>
      <c r="D229" s="67"/>
      <c r="E229" s="67"/>
      <c r="F229" s="67"/>
      <c r="G229" s="67"/>
      <c r="H229" s="67"/>
      <c r="I229" s="67"/>
      <c r="J229" s="67"/>
      <c r="K229" s="67"/>
      <c r="L229" s="67"/>
      <c r="M229" s="67"/>
      <c r="N229" s="67"/>
      <c r="O229" s="67"/>
      <c r="P229" s="67"/>
      <c r="Q229" s="67"/>
      <c r="R229" s="67"/>
      <c r="S229" s="67"/>
      <c r="T229" s="67"/>
      <c r="U229" s="67"/>
      <c r="V229" s="67"/>
      <c r="W229" s="67"/>
      <c r="X229" s="67"/>
      <c r="Y229" s="67"/>
      <c r="Z229" s="67"/>
      <c r="AA229" s="67"/>
      <c r="FV229" s="67"/>
      <c r="FW229" s="67"/>
      <c r="FX229" s="67"/>
      <c r="FY229" s="67"/>
      <c r="FZ229" s="67"/>
      <c r="GA229" s="67"/>
      <c r="GB229" s="67"/>
      <c r="GC229" s="67"/>
      <c r="GD229" s="67"/>
      <c r="GE229" s="67"/>
      <c r="GF229" s="67"/>
      <c r="GG229" s="67"/>
      <c r="GH229" s="67"/>
      <c r="GI229" s="67"/>
      <c r="GJ229" s="67"/>
      <c r="GK229" s="67"/>
      <c r="GL229" s="67"/>
      <c r="GM229" s="67"/>
      <c r="GN229" s="67"/>
      <c r="GO229" s="67"/>
      <c r="GP229" s="67"/>
      <c r="GQ229" s="67"/>
      <c r="GR229" s="67"/>
      <c r="GS229" s="67"/>
    </row>
    <row r="230" spans="1:351" x14ac:dyDescent="0.3">
      <c r="A230" s="67">
        <v>2005.06</v>
      </c>
      <c r="B230" s="66" t="s">
        <v>10</v>
      </c>
      <c r="C230" s="67">
        <v>2005.06</v>
      </c>
      <c r="D230" s="71">
        <v>35670792</v>
      </c>
      <c r="E230" s="71">
        <v>627977</v>
      </c>
      <c r="F230" s="71">
        <v>311017</v>
      </c>
      <c r="G230" s="71">
        <v>341750</v>
      </c>
      <c r="H230" s="71">
        <v>306179</v>
      </c>
      <c r="I230" s="71">
        <v>478883</v>
      </c>
      <c r="J230" s="71">
        <v>458353</v>
      </c>
      <c r="K230" s="71">
        <v>774041</v>
      </c>
      <c r="L230" s="71">
        <v>1214551</v>
      </c>
      <c r="M230" s="71">
        <v>1158444</v>
      </c>
      <c r="N230" s="71">
        <v>906616</v>
      </c>
      <c r="O230" s="71">
        <v>3184540</v>
      </c>
      <c r="P230" s="71">
        <v>2638707</v>
      </c>
      <c r="Q230" s="71">
        <v>1424096</v>
      </c>
      <c r="R230" s="71">
        <v>1098251</v>
      </c>
      <c r="S230" s="71">
        <v>19187851</v>
      </c>
      <c r="T230" s="71"/>
      <c r="U230" s="71"/>
      <c r="V230" s="71"/>
      <c r="W230" s="71"/>
      <c r="X230" s="71"/>
      <c r="Y230" s="71"/>
      <c r="Z230" s="71"/>
      <c r="AA230" s="71"/>
      <c r="AB230" s="72">
        <v>1559536</v>
      </c>
      <c r="AC230" s="73">
        <v>4.3720251571649991</v>
      </c>
      <c r="AD230" s="71">
        <v>15298574</v>
      </c>
      <c r="AE230" s="72">
        <v>13595</v>
      </c>
      <c r="AF230" s="72">
        <v>10750</v>
      </c>
      <c r="AG230" s="72">
        <v>13576</v>
      </c>
      <c r="AH230" s="72">
        <v>13553</v>
      </c>
      <c r="AI230" s="72">
        <v>26600</v>
      </c>
      <c r="AJ230" s="72">
        <v>26243</v>
      </c>
      <c r="AK230" s="72">
        <v>48311</v>
      </c>
      <c r="AL230" s="72">
        <v>85677</v>
      </c>
      <c r="AM230" s="72">
        <v>96315</v>
      </c>
      <c r="AN230" s="72">
        <v>83766</v>
      </c>
      <c r="AO230" s="72">
        <v>368954</v>
      </c>
      <c r="AP230" s="72">
        <v>441658</v>
      </c>
      <c r="AQ230" s="72">
        <v>313444</v>
      </c>
      <c r="AR230" s="72">
        <v>254969</v>
      </c>
      <c r="AS230" s="72">
        <v>12694292</v>
      </c>
      <c r="AT230" s="72"/>
      <c r="AU230" s="72"/>
      <c r="AV230" s="72"/>
      <c r="AW230" s="72"/>
      <c r="AX230" s="72"/>
      <c r="AY230" s="72"/>
      <c r="AZ230" s="72"/>
      <c r="BA230" s="72"/>
      <c r="BB230" s="72">
        <v>806871</v>
      </c>
      <c r="BC230" s="73">
        <v>5.274158232002538</v>
      </c>
      <c r="BD230" s="71">
        <v>20372218</v>
      </c>
      <c r="BE230" s="72">
        <v>614382</v>
      </c>
      <c r="BF230" s="72">
        <v>300267</v>
      </c>
      <c r="BG230" s="72">
        <v>328174</v>
      </c>
      <c r="BH230" s="72">
        <v>292626</v>
      </c>
      <c r="BI230" s="72">
        <v>452283</v>
      </c>
      <c r="BJ230" s="72">
        <v>432110</v>
      </c>
      <c r="BK230" s="72">
        <v>725730</v>
      </c>
      <c r="BL230" s="72">
        <v>1128874</v>
      </c>
      <c r="BM230" s="72">
        <v>1062129</v>
      </c>
      <c r="BN230" s="72">
        <v>822850</v>
      </c>
      <c r="BO230" s="72">
        <v>2815586</v>
      </c>
      <c r="BP230" s="72">
        <v>2197049</v>
      </c>
      <c r="BQ230" s="72">
        <v>1110652</v>
      </c>
      <c r="BR230" s="72">
        <v>843282</v>
      </c>
      <c r="BS230" s="72">
        <v>6493559</v>
      </c>
      <c r="BT230" s="72"/>
      <c r="BU230" s="72"/>
      <c r="BV230" s="72"/>
      <c r="BW230" s="72"/>
      <c r="BX230" s="72"/>
      <c r="BY230" s="72"/>
      <c r="BZ230" s="72"/>
      <c r="CA230" s="72"/>
      <c r="CB230" s="72">
        <v>752665</v>
      </c>
      <c r="CC230" s="73">
        <v>3.6945658052549804</v>
      </c>
      <c r="CD230" s="71">
        <v>3243476</v>
      </c>
      <c r="CE230" s="72">
        <v>503564</v>
      </c>
      <c r="CF230" s="72">
        <v>200137</v>
      </c>
      <c r="CG230" s="72">
        <v>197440</v>
      </c>
      <c r="CH230" s="72">
        <v>160559</v>
      </c>
      <c r="CI230" s="72">
        <v>219212</v>
      </c>
      <c r="CJ230" s="72">
        <v>186737</v>
      </c>
      <c r="CK230" s="72">
        <v>267999</v>
      </c>
      <c r="CL230" s="72">
        <v>339462</v>
      </c>
      <c r="CM230" s="72">
        <v>256036</v>
      </c>
      <c r="CN230" s="72">
        <v>175542</v>
      </c>
      <c r="CO230" s="72">
        <v>372508</v>
      </c>
      <c r="CP230" s="72">
        <v>160157</v>
      </c>
      <c r="CQ230" s="72">
        <v>62007</v>
      </c>
      <c r="CR230" s="72">
        <v>29421</v>
      </c>
      <c r="CS230" s="72">
        <v>112695</v>
      </c>
      <c r="CT230" s="72"/>
      <c r="CU230" s="72"/>
      <c r="CV230" s="72"/>
      <c r="CW230" s="72"/>
      <c r="CX230" s="72"/>
      <c r="CY230" s="72"/>
      <c r="CZ230" s="72"/>
      <c r="DA230" s="72"/>
      <c r="DB230" s="71">
        <v>708586</v>
      </c>
      <c r="DC230" s="72">
        <v>418</v>
      </c>
      <c r="DD230" s="72">
        <v>371</v>
      </c>
      <c r="DE230" s="72">
        <v>409</v>
      </c>
      <c r="DF230" s="72">
        <v>504</v>
      </c>
      <c r="DG230" s="72">
        <v>872</v>
      </c>
      <c r="DH230" s="72">
        <v>1232</v>
      </c>
      <c r="DI230" s="72">
        <v>2036</v>
      </c>
      <c r="DJ230" s="72">
        <v>4335</v>
      </c>
      <c r="DK230" s="72">
        <v>3779</v>
      </c>
      <c r="DL230" s="72">
        <v>4700</v>
      </c>
      <c r="DM230" s="72">
        <v>22271</v>
      </c>
      <c r="DN230" s="72">
        <v>30386</v>
      </c>
      <c r="DO230" s="72">
        <v>28875</v>
      </c>
      <c r="DP230" s="72">
        <v>29516</v>
      </c>
      <c r="DQ230" s="72">
        <v>578882</v>
      </c>
      <c r="DR230" s="72"/>
      <c r="DS230" s="72"/>
      <c r="DT230" s="72"/>
      <c r="DU230" s="72"/>
      <c r="DV230" s="72"/>
      <c r="DW230" s="72"/>
      <c r="DX230" s="72"/>
      <c r="DY230" s="72"/>
      <c r="DZ230" s="71">
        <v>15667491</v>
      </c>
      <c r="EA230" s="72">
        <v>110400</v>
      </c>
      <c r="EB230" s="72">
        <v>99759</v>
      </c>
      <c r="EC230" s="72">
        <v>130325</v>
      </c>
      <c r="ED230" s="72">
        <v>131563</v>
      </c>
      <c r="EE230" s="72">
        <v>232199</v>
      </c>
      <c r="EF230" s="72">
        <v>244141</v>
      </c>
      <c r="EG230" s="72">
        <v>455695</v>
      </c>
      <c r="EH230" s="72">
        <v>785077</v>
      </c>
      <c r="EI230" s="72">
        <v>802314</v>
      </c>
      <c r="EJ230" s="72">
        <v>642608</v>
      </c>
      <c r="EK230" s="72">
        <v>2420807</v>
      </c>
      <c r="EL230" s="72">
        <v>2006506</v>
      </c>
      <c r="EM230" s="72">
        <v>1019770</v>
      </c>
      <c r="EN230" s="72">
        <v>784345</v>
      </c>
      <c r="EO230" s="72">
        <v>5801982</v>
      </c>
      <c r="EP230" s="72"/>
      <c r="EQ230" s="72"/>
      <c r="ER230" s="72"/>
      <c r="ES230" s="72"/>
      <c r="ET230" s="72"/>
      <c r="EU230" s="72"/>
      <c r="EV230" s="72"/>
      <c r="EW230" s="72"/>
      <c r="EX230" s="71">
        <v>42583</v>
      </c>
      <c r="EY230" s="72">
        <v>47</v>
      </c>
      <c r="EZ230" s="72">
        <v>24</v>
      </c>
      <c r="FA230" s="72">
        <v>17</v>
      </c>
      <c r="FB230" s="72">
        <v>43</v>
      </c>
      <c r="FC230" s="72">
        <v>51</v>
      </c>
      <c r="FD230" s="72">
        <v>52</v>
      </c>
      <c r="FE230" s="72">
        <v>144</v>
      </c>
      <c r="FF230" s="72">
        <v>326</v>
      </c>
      <c r="FG230" s="72">
        <v>273</v>
      </c>
      <c r="FH230" s="72">
        <v>360</v>
      </c>
      <c r="FI230" s="72">
        <v>1209</v>
      </c>
      <c r="FJ230" s="72">
        <v>2122</v>
      </c>
      <c r="FK230" s="72">
        <v>523</v>
      </c>
      <c r="FL230" s="72">
        <v>2566</v>
      </c>
      <c r="FM230" s="72">
        <v>34826</v>
      </c>
      <c r="FN230" s="72"/>
      <c r="FO230" s="72"/>
      <c r="FP230" s="72"/>
      <c r="FQ230" s="72"/>
      <c r="FR230" s="72"/>
      <c r="FS230" s="72"/>
      <c r="FT230" s="72"/>
      <c r="FU230" s="72"/>
      <c r="FV230" s="71">
        <v>61287.8508</v>
      </c>
      <c r="FW230" s="71">
        <v>263</v>
      </c>
      <c r="FX230" s="71">
        <v>225</v>
      </c>
      <c r="FY230" s="71">
        <v>246</v>
      </c>
      <c r="FZ230" s="71">
        <v>243</v>
      </c>
      <c r="GA230" s="71">
        <v>312</v>
      </c>
      <c r="GB230" s="71">
        <v>728</v>
      </c>
      <c r="GC230" s="71">
        <v>1307</v>
      </c>
      <c r="GD230" s="71">
        <v>2081</v>
      </c>
      <c r="GE230" s="71">
        <v>3700</v>
      </c>
      <c r="GF230" s="71">
        <v>1784</v>
      </c>
      <c r="GG230" s="71">
        <v>31518</v>
      </c>
      <c r="GH230" s="71">
        <v>19406</v>
      </c>
      <c r="GI230" s="71">
        <v>7273</v>
      </c>
      <c r="GJ230" s="71">
        <v>0</v>
      </c>
      <c r="GK230" s="71">
        <v>46328</v>
      </c>
      <c r="GL230" s="71"/>
      <c r="GM230" s="71"/>
      <c r="GN230" s="71"/>
      <c r="GO230" s="71"/>
      <c r="GP230" s="71"/>
      <c r="GQ230" s="71"/>
      <c r="GR230" s="71"/>
      <c r="GS230" s="71"/>
      <c r="GT230" s="72">
        <v>-54126.1492</v>
      </c>
      <c r="GU230" s="73">
        <v>-88.314647182896493</v>
      </c>
      <c r="GV230" s="71">
        <v>991.5444</v>
      </c>
      <c r="GW230" s="72">
        <v>6</v>
      </c>
      <c r="GX230" s="72">
        <v>0</v>
      </c>
      <c r="GY230" s="72">
        <v>0</v>
      </c>
      <c r="GZ230" s="72">
        <v>29</v>
      </c>
      <c r="HA230" s="72">
        <v>0</v>
      </c>
      <c r="HB230" s="72">
        <v>0</v>
      </c>
      <c r="HC230" s="72">
        <v>0</v>
      </c>
      <c r="HD230" s="72">
        <v>0</v>
      </c>
      <c r="HE230" s="72">
        <v>0</v>
      </c>
      <c r="HF230" s="72">
        <v>0</v>
      </c>
      <c r="HG230" s="72">
        <v>662</v>
      </c>
      <c r="HH230" s="72">
        <v>0</v>
      </c>
      <c r="HI230" s="72">
        <v>0</v>
      </c>
      <c r="HJ230" s="72">
        <v>0</v>
      </c>
      <c r="HK230" s="72">
        <v>0</v>
      </c>
      <c r="HL230" s="72"/>
      <c r="HM230" s="72"/>
      <c r="HN230" s="72"/>
      <c r="HO230" s="72"/>
      <c r="HP230" s="72"/>
      <c r="HQ230" s="72"/>
      <c r="HR230" s="72"/>
      <c r="HS230" s="72"/>
      <c r="HT230" s="72">
        <v>294.5444</v>
      </c>
      <c r="HU230" s="73">
        <v>29.705618830583884</v>
      </c>
      <c r="HV230" s="71">
        <v>60296.306400000001</v>
      </c>
      <c r="HW230" s="72">
        <v>257</v>
      </c>
      <c r="HX230" s="72">
        <v>225</v>
      </c>
      <c r="HY230" s="72">
        <v>246</v>
      </c>
      <c r="HZ230" s="72">
        <v>214</v>
      </c>
      <c r="IA230" s="72">
        <v>312</v>
      </c>
      <c r="IB230" s="72">
        <v>728</v>
      </c>
      <c r="IC230" s="72">
        <v>1307</v>
      </c>
      <c r="ID230" s="72">
        <v>2081</v>
      </c>
      <c r="IE230" s="72">
        <v>3700</v>
      </c>
      <c r="IF230" s="72">
        <v>1784</v>
      </c>
      <c r="IG230" s="72">
        <v>30856</v>
      </c>
      <c r="IH230" s="72">
        <v>19406</v>
      </c>
      <c r="II230" s="72">
        <v>7273</v>
      </c>
      <c r="IJ230" s="72">
        <v>0</v>
      </c>
      <c r="IK230" s="72">
        <v>46328</v>
      </c>
      <c r="IL230" s="72"/>
      <c r="IM230" s="72"/>
      <c r="IN230" s="72"/>
      <c r="IO230" s="72"/>
      <c r="IP230" s="72"/>
      <c r="IQ230" s="72"/>
      <c r="IR230" s="72"/>
      <c r="IS230" s="72"/>
      <c r="IT230" s="72">
        <v>-54420.693599999999</v>
      </c>
      <c r="IU230" s="73">
        <v>-90.25543494982638</v>
      </c>
      <c r="IV230" s="71">
        <v>566</v>
      </c>
      <c r="IW230" s="72">
        <v>58</v>
      </c>
      <c r="IX230" s="72">
        <v>0</v>
      </c>
      <c r="IY230" s="72">
        <v>20</v>
      </c>
      <c r="IZ230" s="72">
        <v>0</v>
      </c>
      <c r="JA230" s="72">
        <v>0</v>
      </c>
      <c r="JB230" s="72">
        <v>0</v>
      </c>
      <c r="JC230" s="72">
        <v>0</v>
      </c>
      <c r="JD230" s="72">
        <v>104</v>
      </c>
      <c r="JE230" s="72">
        <v>0</v>
      </c>
      <c r="JF230" s="72">
        <v>0</v>
      </c>
      <c r="JG230" s="72">
        <v>384</v>
      </c>
      <c r="JH230" s="72">
        <v>0</v>
      </c>
      <c r="JI230" s="72">
        <v>0</v>
      </c>
      <c r="JJ230" s="72">
        <v>0</v>
      </c>
      <c r="JK230" s="72">
        <v>0</v>
      </c>
      <c r="JL230" s="72"/>
      <c r="JM230" s="72"/>
      <c r="JN230" s="72"/>
      <c r="JO230" s="72"/>
      <c r="JP230" s="72"/>
      <c r="JQ230" s="72"/>
      <c r="JR230" s="72"/>
      <c r="JS230" s="72"/>
      <c r="JT230" s="71">
        <v>3724</v>
      </c>
      <c r="JU230" s="72">
        <v>0</v>
      </c>
      <c r="JV230" s="72">
        <v>0</v>
      </c>
      <c r="JW230" s="72">
        <v>0</v>
      </c>
      <c r="JX230" s="72">
        <v>0</v>
      </c>
      <c r="JY230" s="72">
        <v>0</v>
      </c>
      <c r="JZ230" s="72">
        <v>0</v>
      </c>
      <c r="KA230" s="72">
        <v>0</v>
      </c>
      <c r="KB230" s="72">
        <v>0</v>
      </c>
      <c r="KC230" s="72">
        <v>0</v>
      </c>
      <c r="KD230" s="72">
        <v>0</v>
      </c>
      <c r="KE230" s="72">
        <v>1509</v>
      </c>
      <c r="KF230" s="72">
        <v>723</v>
      </c>
      <c r="KG230" s="72">
        <v>1492</v>
      </c>
      <c r="KH230" s="72">
        <v>0</v>
      </c>
      <c r="KI230" s="72">
        <v>0</v>
      </c>
      <c r="KJ230" s="72"/>
      <c r="KK230" s="72"/>
      <c r="KL230" s="72"/>
      <c r="KM230" s="72"/>
      <c r="KN230" s="72"/>
      <c r="KO230" s="72"/>
      <c r="KP230" s="72"/>
      <c r="KQ230" s="72"/>
      <c r="KR230" s="71">
        <v>110427</v>
      </c>
      <c r="KS230" s="72">
        <v>199</v>
      </c>
      <c r="KT230" s="72">
        <v>225</v>
      </c>
      <c r="KU230" s="72">
        <v>225</v>
      </c>
      <c r="KV230" s="72">
        <v>214</v>
      </c>
      <c r="KW230" s="72">
        <v>312</v>
      </c>
      <c r="KX230" s="72">
        <v>728</v>
      </c>
      <c r="KY230" s="72">
        <v>1307</v>
      </c>
      <c r="KZ230" s="72">
        <v>1977</v>
      </c>
      <c r="LA230" s="72">
        <v>3700</v>
      </c>
      <c r="LB230" s="72">
        <v>1784</v>
      </c>
      <c r="LC230" s="72">
        <v>28963</v>
      </c>
      <c r="LD230" s="72">
        <v>18683</v>
      </c>
      <c r="LE230" s="72">
        <v>5782</v>
      </c>
      <c r="LF230" s="72">
        <v>0</v>
      </c>
      <c r="LG230" s="72">
        <v>46328</v>
      </c>
      <c r="LH230" s="72"/>
      <c r="LI230" s="72"/>
      <c r="LJ230" s="72"/>
      <c r="LK230" s="72"/>
      <c r="LL230" s="72"/>
      <c r="LM230" s="72"/>
      <c r="LN230" s="72"/>
      <c r="LO230" s="72"/>
      <c r="LP230" s="71">
        <v>0</v>
      </c>
      <c r="LQ230" s="72">
        <v>0</v>
      </c>
      <c r="LR230" s="72">
        <v>0</v>
      </c>
      <c r="LS230" s="72">
        <v>0</v>
      </c>
      <c r="LT230" s="72">
        <v>0</v>
      </c>
      <c r="LU230" s="72">
        <v>0</v>
      </c>
      <c r="LV230" s="72">
        <v>0</v>
      </c>
      <c r="LW230" s="72">
        <v>0</v>
      </c>
      <c r="LX230" s="72">
        <v>0</v>
      </c>
      <c r="LY230" s="72">
        <v>0</v>
      </c>
      <c r="LZ230" s="72">
        <v>0</v>
      </c>
      <c r="MA230" s="72">
        <v>0</v>
      </c>
      <c r="MB230" s="72">
        <v>0</v>
      </c>
      <c r="MC230" s="72">
        <v>0</v>
      </c>
      <c r="MD230" s="72">
        <v>0</v>
      </c>
      <c r="ME230" s="72">
        <v>0</v>
      </c>
      <c r="MF230" s="72"/>
      <c r="MG230" s="72"/>
      <c r="MH230" s="72"/>
      <c r="MI230" s="72"/>
      <c r="MJ230" s="72"/>
      <c r="MK230" s="72"/>
      <c r="ML230" s="72"/>
      <c r="MM230" s="72"/>
    </row>
    <row r="231" spans="1:351" x14ac:dyDescent="0.3">
      <c r="A231" s="67">
        <v>2005.07</v>
      </c>
      <c r="B231" s="66" t="s">
        <v>11</v>
      </c>
      <c r="C231" s="67">
        <v>2005.07</v>
      </c>
      <c r="D231" s="67"/>
      <c r="E231" s="67"/>
      <c r="F231" s="67"/>
      <c r="G231" s="67"/>
      <c r="H231" s="67"/>
      <c r="I231" s="67"/>
      <c r="J231" s="67"/>
      <c r="K231" s="67"/>
      <c r="L231" s="67"/>
      <c r="M231" s="67"/>
      <c r="N231" s="67"/>
      <c r="O231" s="67"/>
      <c r="P231" s="67"/>
      <c r="Q231" s="67"/>
      <c r="R231" s="67"/>
      <c r="S231" s="67"/>
      <c r="T231" s="67"/>
      <c r="U231" s="67"/>
      <c r="V231" s="67"/>
      <c r="W231" s="67"/>
      <c r="X231" s="67"/>
      <c r="Y231" s="67"/>
      <c r="Z231" s="67"/>
      <c r="AA231" s="67"/>
      <c r="FV231" s="67"/>
      <c r="FW231" s="67"/>
      <c r="FX231" s="67"/>
      <c r="FY231" s="67"/>
      <c r="FZ231" s="67"/>
      <c r="GA231" s="67"/>
      <c r="GB231" s="67"/>
      <c r="GC231" s="67"/>
      <c r="GD231" s="67"/>
      <c r="GE231" s="67"/>
      <c r="GF231" s="67"/>
      <c r="GG231" s="67"/>
      <c r="GH231" s="67"/>
      <c r="GI231" s="67"/>
      <c r="GJ231" s="67"/>
      <c r="GK231" s="67"/>
      <c r="GL231" s="67"/>
      <c r="GM231" s="67"/>
      <c r="GN231" s="67"/>
      <c r="GO231" s="67"/>
      <c r="GP231" s="67"/>
      <c r="GQ231" s="67"/>
      <c r="GR231" s="67"/>
      <c r="GS231" s="67"/>
      <c r="GU231" s="73" t="s">
        <v>2343</v>
      </c>
    </row>
    <row r="232" spans="1:351" x14ac:dyDescent="0.3">
      <c r="A232" s="67">
        <v>2005.08</v>
      </c>
      <c r="B232" s="66" t="s">
        <v>12</v>
      </c>
      <c r="C232" s="67">
        <v>2005.08</v>
      </c>
      <c r="D232" s="67"/>
      <c r="E232" s="67"/>
      <c r="F232" s="67"/>
      <c r="G232" s="67"/>
      <c r="H232" s="67"/>
      <c r="I232" s="67"/>
      <c r="J232" s="67"/>
      <c r="K232" s="67"/>
      <c r="L232" s="67"/>
      <c r="M232" s="67"/>
      <c r="N232" s="67"/>
      <c r="O232" s="67"/>
      <c r="P232" s="67"/>
      <c r="Q232" s="67"/>
      <c r="R232" s="67"/>
      <c r="S232" s="67"/>
      <c r="T232" s="67"/>
      <c r="U232" s="67"/>
      <c r="V232" s="67"/>
      <c r="W232" s="67"/>
      <c r="X232" s="67"/>
      <c r="Y232" s="67"/>
      <c r="Z232" s="67"/>
      <c r="AA232" s="67"/>
      <c r="FV232" s="67"/>
      <c r="FW232" s="67"/>
      <c r="FX232" s="67"/>
      <c r="FY232" s="67"/>
      <c r="FZ232" s="67"/>
      <c r="GA232" s="67"/>
      <c r="GB232" s="67"/>
      <c r="GC232" s="67"/>
      <c r="GD232" s="67"/>
      <c r="GE232" s="67"/>
      <c r="GF232" s="67"/>
      <c r="GG232" s="67"/>
      <c r="GH232" s="67"/>
      <c r="GI232" s="67"/>
      <c r="GJ232" s="67"/>
      <c r="GK232" s="67"/>
      <c r="GL232" s="67"/>
      <c r="GM232" s="67"/>
      <c r="GN232" s="67"/>
      <c r="GO232" s="67"/>
      <c r="GP232" s="67"/>
      <c r="GQ232" s="67"/>
      <c r="GR232" s="67"/>
      <c r="GS232" s="67"/>
      <c r="GU232" s="73" t="s">
        <v>2343</v>
      </c>
    </row>
    <row r="233" spans="1:351" x14ac:dyDescent="0.3">
      <c r="A233" s="67">
        <v>2005.09</v>
      </c>
      <c r="B233" s="66" t="s">
        <v>13</v>
      </c>
      <c r="C233" s="67">
        <v>2005.09</v>
      </c>
      <c r="D233" s="71">
        <v>35975469</v>
      </c>
      <c r="E233" s="71">
        <v>656063</v>
      </c>
      <c r="F233" s="71">
        <v>330241</v>
      </c>
      <c r="G233" s="71">
        <v>357740</v>
      </c>
      <c r="H233" s="71">
        <v>322420</v>
      </c>
      <c r="I233" s="71">
        <v>523475</v>
      </c>
      <c r="J233" s="71">
        <v>491162</v>
      </c>
      <c r="K233" s="71">
        <v>817332</v>
      </c>
      <c r="L233" s="71">
        <v>1291430</v>
      </c>
      <c r="M233" s="71">
        <v>1222681</v>
      </c>
      <c r="N233" s="71">
        <v>963021</v>
      </c>
      <c r="O233" s="71">
        <v>3377095</v>
      </c>
      <c r="P233" s="71">
        <v>2757059</v>
      </c>
      <c r="Q233" s="71">
        <v>1650020</v>
      </c>
      <c r="R233" s="71">
        <v>1122116</v>
      </c>
      <c r="S233" s="71">
        <v>20063905</v>
      </c>
      <c r="T233" s="71"/>
      <c r="U233" s="71"/>
      <c r="V233" s="71"/>
      <c r="W233" s="71"/>
      <c r="X233" s="71"/>
      <c r="Y233" s="71"/>
      <c r="Z233" s="71"/>
      <c r="AA233" s="71"/>
      <c r="AB233" s="72">
        <v>29709</v>
      </c>
      <c r="AC233" s="73">
        <v>8.2581272255269275E-2</v>
      </c>
      <c r="AD233" s="71">
        <v>14913486</v>
      </c>
      <c r="AE233" s="72">
        <v>15180</v>
      </c>
      <c r="AF233" s="72">
        <v>11156</v>
      </c>
      <c r="AG233" s="72">
        <v>13769</v>
      </c>
      <c r="AH233" s="72">
        <v>13748</v>
      </c>
      <c r="AI233" s="72">
        <v>27280</v>
      </c>
      <c r="AJ233" s="72">
        <v>25858</v>
      </c>
      <c r="AK233" s="72">
        <v>49832</v>
      </c>
      <c r="AL233" s="72">
        <v>95212</v>
      </c>
      <c r="AM233" s="72">
        <v>101182</v>
      </c>
      <c r="AN233" s="72">
        <v>86910</v>
      </c>
      <c r="AO233" s="72">
        <v>391647</v>
      </c>
      <c r="AP233" s="72">
        <v>468641</v>
      </c>
      <c r="AQ233" s="72">
        <v>356481</v>
      </c>
      <c r="AR233" s="72">
        <v>284464</v>
      </c>
      <c r="AS233" s="72">
        <v>13012242</v>
      </c>
      <c r="AT233" s="72"/>
      <c r="AU233" s="72"/>
      <c r="AV233" s="72"/>
      <c r="AW233" s="72"/>
      <c r="AX233" s="72"/>
      <c r="AY233" s="72"/>
      <c r="AZ233" s="72"/>
      <c r="BA233" s="72"/>
      <c r="BB233" s="72">
        <v>-40116</v>
      </c>
      <c r="BC233" s="73">
        <v>-0.26899143500050893</v>
      </c>
      <c r="BD233" s="71">
        <v>21061983</v>
      </c>
      <c r="BE233" s="72">
        <v>640883</v>
      </c>
      <c r="BF233" s="72">
        <v>319085</v>
      </c>
      <c r="BG233" s="72">
        <v>343971</v>
      </c>
      <c r="BH233" s="72">
        <v>308672</v>
      </c>
      <c r="BI233" s="72">
        <v>496195</v>
      </c>
      <c r="BJ233" s="72">
        <v>465304</v>
      </c>
      <c r="BK233" s="72">
        <v>767500</v>
      </c>
      <c r="BL233" s="72">
        <v>1196218</v>
      </c>
      <c r="BM233" s="72">
        <v>1121499</v>
      </c>
      <c r="BN233" s="72">
        <v>876111</v>
      </c>
      <c r="BO233" s="72">
        <v>2985448</v>
      </c>
      <c r="BP233" s="72">
        <v>2288418</v>
      </c>
      <c r="BQ233" s="72">
        <v>1293539</v>
      </c>
      <c r="BR233" s="72">
        <v>837652</v>
      </c>
      <c r="BS233" s="72">
        <v>7051663</v>
      </c>
      <c r="BT233" s="72"/>
      <c r="BU233" s="72"/>
      <c r="BV233" s="72"/>
      <c r="BW233" s="72"/>
      <c r="BX233" s="72"/>
      <c r="BY233" s="72"/>
      <c r="BZ233" s="72"/>
      <c r="CA233" s="72"/>
      <c r="CB233" s="72">
        <v>69825</v>
      </c>
      <c r="CC233" s="73">
        <v>0.33152149064026876</v>
      </c>
      <c r="CD233" s="71">
        <v>3344091</v>
      </c>
      <c r="CE233" s="72">
        <v>520255</v>
      </c>
      <c r="CF233" s="72">
        <v>211130</v>
      </c>
      <c r="CG233" s="72">
        <v>204661</v>
      </c>
      <c r="CH233" s="72">
        <v>168210</v>
      </c>
      <c r="CI233" s="72">
        <v>239008</v>
      </c>
      <c r="CJ233" s="72">
        <v>197567</v>
      </c>
      <c r="CK233" s="72">
        <v>281806</v>
      </c>
      <c r="CL233" s="72">
        <v>361651</v>
      </c>
      <c r="CM233" s="72">
        <v>266565</v>
      </c>
      <c r="CN233" s="72">
        <v>168044</v>
      </c>
      <c r="CO233" s="72">
        <v>377796</v>
      </c>
      <c r="CP233" s="72">
        <v>164376</v>
      </c>
      <c r="CQ233" s="72">
        <v>57040</v>
      </c>
      <c r="CR233" s="72">
        <v>24023</v>
      </c>
      <c r="CS233" s="72">
        <v>101959</v>
      </c>
      <c r="CT233" s="72"/>
      <c r="CU233" s="72"/>
      <c r="CV233" s="72"/>
      <c r="CW233" s="72"/>
      <c r="CX233" s="72"/>
      <c r="CY233" s="72"/>
      <c r="CZ233" s="72"/>
      <c r="DA233" s="72"/>
      <c r="DB233" s="71">
        <v>687459</v>
      </c>
      <c r="DC233" s="72">
        <v>432</v>
      </c>
      <c r="DD233" s="72">
        <v>377</v>
      </c>
      <c r="DE233" s="72">
        <v>576</v>
      </c>
      <c r="DF233" s="72">
        <v>598</v>
      </c>
      <c r="DG233" s="72">
        <v>1097</v>
      </c>
      <c r="DH233" s="72">
        <v>1250</v>
      </c>
      <c r="DI233" s="72">
        <v>2188</v>
      </c>
      <c r="DJ233" s="72">
        <v>3753</v>
      </c>
      <c r="DK233" s="72">
        <v>5243</v>
      </c>
      <c r="DL233" s="72">
        <v>3630</v>
      </c>
      <c r="DM233" s="72">
        <v>21626</v>
      </c>
      <c r="DN233" s="72">
        <v>32730</v>
      </c>
      <c r="DO233" s="72">
        <v>35188</v>
      </c>
      <c r="DP233" s="72">
        <v>35539</v>
      </c>
      <c r="DQ233" s="72">
        <v>543232</v>
      </c>
      <c r="DR233" s="72"/>
      <c r="DS233" s="72"/>
      <c r="DT233" s="72"/>
      <c r="DU233" s="72"/>
      <c r="DV233" s="72"/>
      <c r="DW233" s="72"/>
      <c r="DX233" s="72"/>
      <c r="DY233" s="72"/>
      <c r="DZ233" s="71">
        <v>16960608</v>
      </c>
      <c r="EA233" s="72">
        <v>120196</v>
      </c>
      <c r="EB233" s="72">
        <v>107578</v>
      </c>
      <c r="EC233" s="72">
        <v>138734</v>
      </c>
      <c r="ED233" s="72">
        <v>139864</v>
      </c>
      <c r="EE233" s="72">
        <v>256090</v>
      </c>
      <c r="EF233" s="72">
        <v>266487</v>
      </c>
      <c r="EG233" s="72">
        <v>483506</v>
      </c>
      <c r="EH233" s="72">
        <v>830814</v>
      </c>
      <c r="EI233" s="72">
        <v>849691</v>
      </c>
      <c r="EJ233" s="72">
        <v>704437</v>
      </c>
      <c r="EK233" s="72">
        <v>2586026</v>
      </c>
      <c r="EL233" s="72">
        <v>2091312</v>
      </c>
      <c r="EM233" s="72">
        <v>1201311</v>
      </c>
      <c r="EN233" s="72">
        <v>778090</v>
      </c>
      <c r="EO233" s="72">
        <v>6406472</v>
      </c>
      <c r="EP233" s="72"/>
      <c r="EQ233" s="72"/>
      <c r="ER233" s="72"/>
      <c r="ES233" s="72"/>
      <c r="ET233" s="72"/>
      <c r="EU233" s="72"/>
      <c r="EV233" s="72"/>
      <c r="EW233" s="72"/>
      <c r="EX233" s="71">
        <v>56018</v>
      </c>
      <c r="EY233" s="72">
        <v>34</v>
      </c>
      <c r="EZ233" s="72">
        <v>41</v>
      </c>
      <c r="FA233" s="72">
        <v>45</v>
      </c>
      <c r="FB233" s="72">
        <v>34</v>
      </c>
      <c r="FC233" s="72">
        <v>77</v>
      </c>
      <c r="FD233" s="72">
        <v>69</v>
      </c>
      <c r="FE233" s="72">
        <v>114</v>
      </c>
      <c r="FF233" s="72">
        <v>121</v>
      </c>
      <c r="FG233" s="72">
        <v>375</v>
      </c>
      <c r="FH233" s="72">
        <v>441</v>
      </c>
      <c r="FI233" s="72">
        <v>1066</v>
      </c>
      <c r="FJ233" s="72">
        <v>3822</v>
      </c>
      <c r="FK233" s="72">
        <v>623</v>
      </c>
      <c r="FL233" s="72">
        <v>0</v>
      </c>
      <c r="FM233" s="72">
        <v>49156</v>
      </c>
      <c r="FN233" s="72"/>
      <c r="FO233" s="72"/>
      <c r="FP233" s="72"/>
      <c r="FQ233" s="72"/>
      <c r="FR233" s="72"/>
      <c r="FS233" s="72"/>
      <c r="FT233" s="72"/>
      <c r="FU233" s="72"/>
      <c r="FV233" s="71">
        <v>43620.512499999997</v>
      </c>
      <c r="FW233" s="71">
        <v>265</v>
      </c>
      <c r="FX233" s="71">
        <v>326</v>
      </c>
      <c r="FY233" s="71">
        <v>166</v>
      </c>
      <c r="FZ233" s="71">
        <v>47</v>
      </c>
      <c r="GA233" s="71">
        <v>385</v>
      </c>
      <c r="GB233" s="71">
        <v>708</v>
      </c>
      <c r="GC233" s="71">
        <v>947</v>
      </c>
      <c r="GD233" s="71">
        <v>874</v>
      </c>
      <c r="GE233" s="71">
        <v>1381</v>
      </c>
      <c r="GF233" s="71">
        <v>746</v>
      </c>
      <c r="GG233" s="71">
        <v>9340</v>
      </c>
      <c r="GH233" s="71">
        <v>14411</v>
      </c>
      <c r="GI233" s="71">
        <v>0</v>
      </c>
      <c r="GJ233" s="71">
        <v>0</v>
      </c>
      <c r="GK233" s="71">
        <v>58474</v>
      </c>
      <c r="GL233" s="71"/>
      <c r="GM233" s="71"/>
      <c r="GN233" s="71"/>
      <c r="GO233" s="71"/>
      <c r="GP233" s="71"/>
      <c r="GQ233" s="71"/>
      <c r="GR233" s="71"/>
      <c r="GS233" s="71"/>
      <c r="GT233" s="72">
        <v>-44449.487500000003</v>
      </c>
      <c r="GU233" s="73">
        <v>-101.90042471417549</v>
      </c>
      <c r="GV233" s="71">
        <v>952.38750000000005</v>
      </c>
      <c r="GW233" s="72">
        <v>12</v>
      </c>
      <c r="GX233" s="72">
        <v>0</v>
      </c>
      <c r="GY233" s="72">
        <v>0</v>
      </c>
      <c r="GZ233" s="72">
        <v>0</v>
      </c>
      <c r="HA233" s="72">
        <v>38</v>
      </c>
      <c r="HB233" s="72">
        <v>0</v>
      </c>
      <c r="HC233" s="72">
        <v>0</v>
      </c>
      <c r="HD233" s="72">
        <v>0</v>
      </c>
      <c r="HE233" s="72">
        <v>0</v>
      </c>
      <c r="HF233" s="72">
        <v>0</v>
      </c>
      <c r="HG233" s="72">
        <v>0</v>
      </c>
      <c r="HH233" s="72">
        <v>897</v>
      </c>
      <c r="HI233" s="72">
        <v>0</v>
      </c>
      <c r="HJ233" s="72">
        <v>0</v>
      </c>
      <c r="HK233" s="72">
        <v>0</v>
      </c>
      <c r="HL233" s="72"/>
      <c r="HM233" s="72"/>
      <c r="HN233" s="72"/>
      <c r="HO233" s="72"/>
      <c r="HP233" s="72"/>
      <c r="HQ233" s="72"/>
      <c r="HR233" s="72"/>
      <c r="HS233" s="72"/>
      <c r="HT233" s="72">
        <v>5.3875000000000455</v>
      </c>
      <c r="HU233" s="73">
        <v>0.5656836109251796</v>
      </c>
      <c r="HV233" s="71">
        <v>42668.125</v>
      </c>
      <c r="HW233" s="72">
        <v>253</v>
      </c>
      <c r="HX233" s="72">
        <v>326</v>
      </c>
      <c r="HY233" s="72">
        <v>166</v>
      </c>
      <c r="HZ233" s="72">
        <v>47</v>
      </c>
      <c r="IA233" s="72">
        <v>347</v>
      </c>
      <c r="IB233" s="72">
        <v>708</v>
      </c>
      <c r="IC233" s="72">
        <v>947</v>
      </c>
      <c r="ID233" s="72">
        <v>874</v>
      </c>
      <c r="IE233" s="72">
        <v>1381</v>
      </c>
      <c r="IF233" s="72">
        <v>746</v>
      </c>
      <c r="IG233" s="72">
        <v>9340</v>
      </c>
      <c r="IH233" s="72">
        <v>13514</v>
      </c>
      <c r="II233" s="72">
        <v>0</v>
      </c>
      <c r="IJ233" s="72">
        <v>0</v>
      </c>
      <c r="IK233" s="72">
        <v>58474</v>
      </c>
      <c r="IL233" s="72"/>
      <c r="IM233" s="72"/>
      <c r="IN233" s="72"/>
      <c r="IO233" s="72"/>
      <c r="IP233" s="72"/>
      <c r="IQ233" s="72"/>
      <c r="IR233" s="72"/>
      <c r="IS233" s="72"/>
      <c r="IT233" s="72">
        <v>-44454.875</v>
      </c>
      <c r="IU233" s="73">
        <v>-104.18755218327497</v>
      </c>
      <c r="IV233" s="71">
        <v>114</v>
      </c>
      <c r="IW233" s="72">
        <v>67</v>
      </c>
      <c r="IX233" s="72">
        <v>0</v>
      </c>
      <c r="IY233" s="72">
        <v>0</v>
      </c>
      <c r="IZ233" s="72">
        <v>0</v>
      </c>
      <c r="JA233" s="72">
        <v>0</v>
      </c>
      <c r="JB233" s="72">
        <v>47</v>
      </c>
      <c r="JC233" s="72">
        <v>0</v>
      </c>
      <c r="JD233" s="72">
        <v>0</v>
      </c>
      <c r="JE233" s="72">
        <v>0</v>
      </c>
      <c r="JF233" s="72">
        <v>0</v>
      </c>
      <c r="JG233" s="72">
        <v>0</v>
      </c>
      <c r="JH233" s="72">
        <v>0</v>
      </c>
      <c r="JI233" s="72">
        <v>0</v>
      </c>
      <c r="JJ233" s="72">
        <v>0</v>
      </c>
      <c r="JK233" s="72">
        <v>0</v>
      </c>
      <c r="JL233" s="72"/>
      <c r="JM233" s="72"/>
      <c r="JN233" s="72"/>
      <c r="JO233" s="72"/>
      <c r="JP233" s="72"/>
      <c r="JQ233" s="72"/>
      <c r="JR233" s="72"/>
      <c r="JS233" s="72"/>
      <c r="JT233" s="71">
        <v>769</v>
      </c>
      <c r="JU233" s="72">
        <v>0</v>
      </c>
      <c r="JV233" s="72">
        <v>0</v>
      </c>
      <c r="JW233" s="72">
        <v>0</v>
      </c>
      <c r="JX233" s="72">
        <v>0</v>
      </c>
      <c r="JY233" s="72">
        <v>41</v>
      </c>
      <c r="JZ233" s="72">
        <v>0</v>
      </c>
      <c r="KA233" s="72">
        <v>0</v>
      </c>
      <c r="KB233" s="72">
        <v>0</v>
      </c>
      <c r="KC233" s="72">
        <v>0</v>
      </c>
      <c r="KD233" s="72">
        <v>0</v>
      </c>
      <c r="KE233" s="72">
        <v>0</v>
      </c>
      <c r="KF233" s="72">
        <v>728</v>
      </c>
      <c r="KG233" s="72">
        <v>0</v>
      </c>
      <c r="KH233" s="72">
        <v>0</v>
      </c>
      <c r="KI233" s="72">
        <v>0</v>
      </c>
      <c r="KJ233" s="72"/>
      <c r="KK233" s="72"/>
      <c r="KL233" s="72"/>
      <c r="KM233" s="72"/>
      <c r="KN233" s="72"/>
      <c r="KO233" s="72"/>
      <c r="KP233" s="72"/>
      <c r="KQ233" s="72"/>
      <c r="KR233" s="71">
        <v>86240</v>
      </c>
      <c r="KS233" s="72">
        <v>186</v>
      </c>
      <c r="KT233" s="72">
        <v>326</v>
      </c>
      <c r="KU233" s="72">
        <v>166</v>
      </c>
      <c r="KV233" s="72">
        <v>47</v>
      </c>
      <c r="KW233" s="72">
        <v>306</v>
      </c>
      <c r="KX233" s="72">
        <v>661</v>
      </c>
      <c r="KY233" s="72">
        <v>947</v>
      </c>
      <c r="KZ233" s="72">
        <v>874</v>
      </c>
      <c r="LA233" s="72">
        <v>1381</v>
      </c>
      <c r="LB233" s="72">
        <v>746</v>
      </c>
      <c r="LC233" s="72">
        <v>9340</v>
      </c>
      <c r="LD233" s="72">
        <v>12786</v>
      </c>
      <c r="LE233" s="72">
        <v>0</v>
      </c>
      <c r="LF233" s="72">
        <v>0</v>
      </c>
      <c r="LG233" s="72">
        <v>58474</v>
      </c>
      <c r="LH233" s="72"/>
      <c r="LI233" s="72"/>
      <c r="LJ233" s="72"/>
      <c r="LK233" s="72"/>
      <c r="LL233" s="72"/>
      <c r="LM233" s="72"/>
      <c r="LN233" s="72"/>
      <c r="LO233" s="72"/>
      <c r="LP233" s="71">
        <v>0</v>
      </c>
      <c r="LQ233" s="72">
        <v>0</v>
      </c>
      <c r="LR233" s="72">
        <v>0</v>
      </c>
      <c r="LS233" s="72">
        <v>0</v>
      </c>
      <c r="LT233" s="72">
        <v>0</v>
      </c>
      <c r="LU233" s="72">
        <v>0</v>
      </c>
      <c r="LV233" s="72">
        <v>0</v>
      </c>
      <c r="LW233" s="72">
        <v>0</v>
      </c>
      <c r="LX233" s="72">
        <v>0</v>
      </c>
      <c r="LY233" s="72">
        <v>0</v>
      </c>
      <c r="LZ233" s="72">
        <v>0</v>
      </c>
      <c r="MA233" s="72">
        <v>0</v>
      </c>
      <c r="MB233" s="72">
        <v>0</v>
      </c>
      <c r="MC233" s="72">
        <v>0</v>
      </c>
      <c r="MD233" s="72">
        <v>0</v>
      </c>
      <c r="ME233" s="72">
        <v>0</v>
      </c>
      <c r="MF233" s="72"/>
      <c r="MG233" s="72"/>
      <c r="MH233" s="72"/>
      <c r="MI233" s="72"/>
      <c r="MJ233" s="72"/>
      <c r="MK233" s="72"/>
      <c r="ML233" s="72"/>
      <c r="MM233" s="72"/>
    </row>
    <row r="234" spans="1:351" x14ac:dyDescent="0.3">
      <c r="A234" s="67">
        <v>2005.1</v>
      </c>
      <c r="B234" s="66" t="s">
        <v>14</v>
      </c>
      <c r="C234" s="67">
        <v>2005.1</v>
      </c>
      <c r="D234" s="67"/>
      <c r="E234" s="67"/>
      <c r="F234" s="67"/>
      <c r="G234" s="67"/>
      <c r="H234" s="67"/>
      <c r="I234" s="67"/>
      <c r="J234" s="67"/>
      <c r="K234" s="67"/>
      <c r="L234" s="67"/>
      <c r="M234" s="67"/>
      <c r="N234" s="67"/>
      <c r="O234" s="67"/>
      <c r="P234" s="67"/>
      <c r="Q234" s="67"/>
      <c r="R234" s="67"/>
      <c r="S234" s="67"/>
      <c r="T234" s="67"/>
      <c r="U234" s="67"/>
      <c r="V234" s="67"/>
      <c r="W234" s="67"/>
      <c r="X234" s="67"/>
      <c r="Y234" s="67"/>
      <c r="Z234" s="67"/>
      <c r="AA234" s="67"/>
      <c r="FV234" s="67"/>
      <c r="FW234" s="67"/>
      <c r="FX234" s="67"/>
      <c r="FY234" s="67"/>
      <c r="FZ234" s="67"/>
      <c r="GA234" s="67"/>
      <c r="GB234" s="67"/>
      <c r="GC234" s="67"/>
      <c r="GD234" s="67"/>
      <c r="GE234" s="67"/>
      <c r="GF234" s="67"/>
      <c r="GG234" s="67"/>
      <c r="GH234" s="67"/>
      <c r="GI234" s="67"/>
      <c r="GJ234" s="67"/>
      <c r="GK234" s="67"/>
      <c r="GL234" s="67"/>
      <c r="GM234" s="67"/>
      <c r="GN234" s="67"/>
      <c r="GO234" s="67"/>
      <c r="GP234" s="67"/>
      <c r="GQ234" s="67"/>
      <c r="GR234" s="67"/>
      <c r="GS234" s="67"/>
      <c r="GU234" s="73" t="s">
        <v>2343</v>
      </c>
    </row>
    <row r="235" spans="1:351" x14ac:dyDescent="0.3">
      <c r="A235" s="67">
        <v>2005.11</v>
      </c>
      <c r="B235" s="66" t="s">
        <v>15</v>
      </c>
      <c r="C235" s="67">
        <v>2005.11</v>
      </c>
      <c r="D235" s="67"/>
      <c r="E235" s="67"/>
      <c r="F235" s="67"/>
      <c r="G235" s="67"/>
      <c r="H235" s="67"/>
      <c r="I235" s="67"/>
      <c r="J235" s="67"/>
      <c r="K235" s="67"/>
      <c r="L235" s="67"/>
      <c r="M235" s="67"/>
      <c r="N235" s="67"/>
      <c r="O235" s="67"/>
      <c r="P235" s="67"/>
      <c r="Q235" s="67"/>
      <c r="R235" s="67"/>
      <c r="S235" s="67"/>
      <c r="T235" s="67"/>
      <c r="U235" s="67"/>
      <c r="V235" s="67"/>
      <c r="W235" s="67"/>
      <c r="X235" s="67"/>
      <c r="Y235" s="67"/>
      <c r="Z235" s="67"/>
      <c r="AA235" s="67"/>
      <c r="FV235" s="67"/>
      <c r="FW235" s="67"/>
      <c r="FX235" s="67"/>
      <c r="FY235" s="67"/>
      <c r="FZ235" s="67"/>
      <c r="GA235" s="67"/>
      <c r="GB235" s="67"/>
      <c r="GC235" s="67"/>
      <c r="GD235" s="67"/>
      <c r="GE235" s="67"/>
      <c r="GF235" s="67"/>
      <c r="GG235" s="67"/>
      <c r="GH235" s="67"/>
      <c r="GI235" s="67"/>
      <c r="GJ235" s="67"/>
      <c r="GK235" s="67"/>
      <c r="GL235" s="67"/>
      <c r="GM235" s="67"/>
      <c r="GN235" s="67"/>
      <c r="GO235" s="67"/>
      <c r="GP235" s="67"/>
      <c r="GQ235" s="67"/>
      <c r="GR235" s="67"/>
      <c r="GS235" s="67"/>
      <c r="GU235" s="73" t="s">
        <v>2343</v>
      </c>
    </row>
    <row r="236" spans="1:351" x14ac:dyDescent="0.3">
      <c r="A236" s="67">
        <v>2005.12</v>
      </c>
      <c r="B236" s="66" t="s">
        <v>3</v>
      </c>
      <c r="C236" s="67">
        <v>2005.12</v>
      </c>
      <c r="D236" s="71">
        <v>40305447</v>
      </c>
      <c r="E236" s="71">
        <v>717731</v>
      </c>
      <c r="F236" s="71">
        <v>340720</v>
      </c>
      <c r="G236" s="71">
        <v>391539</v>
      </c>
      <c r="H236" s="71">
        <v>347547</v>
      </c>
      <c r="I236" s="71">
        <v>550645</v>
      </c>
      <c r="J236" s="71">
        <v>520644</v>
      </c>
      <c r="K236" s="71">
        <v>861772</v>
      </c>
      <c r="L236" s="71">
        <v>1364248</v>
      </c>
      <c r="M236" s="71">
        <v>1255338</v>
      </c>
      <c r="N236" s="71">
        <v>982465</v>
      </c>
      <c r="O236" s="71">
        <v>3625231</v>
      </c>
      <c r="P236" s="71">
        <v>2908310</v>
      </c>
      <c r="Q236" s="71">
        <v>1746071</v>
      </c>
      <c r="R236" s="71">
        <v>1209173</v>
      </c>
      <c r="S236" s="71">
        <v>23586203</v>
      </c>
      <c r="T236" s="71"/>
      <c r="U236" s="71"/>
      <c r="V236" s="71"/>
      <c r="W236" s="71"/>
      <c r="X236" s="71"/>
      <c r="Y236" s="71"/>
      <c r="Z236" s="71"/>
      <c r="AA236" s="71"/>
      <c r="AB236" s="72">
        <v>-102190</v>
      </c>
      <c r="AC236" s="73">
        <v>-0.25353893234331332</v>
      </c>
      <c r="AD236" s="71">
        <v>17227583</v>
      </c>
      <c r="AE236" s="72">
        <v>14782</v>
      </c>
      <c r="AF236" s="72">
        <v>11315</v>
      </c>
      <c r="AG236" s="72">
        <v>13747</v>
      </c>
      <c r="AH236" s="72">
        <v>13528</v>
      </c>
      <c r="AI236" s="72">
        <v>27000</v>
      </c>
      <c r="AJ236" s="72">
        <v>24709</v>
      </c>
      <c r="AK236" s="72">
        <v>49539</v>
      </c>
      <c r="AL236" s="72">
        <v>91465</v>
      </c>
      <c r="AM236" s="72">
        <v>92010</v>
      </c>
      <c r="AN236" s="72">
        <v>83556</v>
      </c>
      <c r="AO236" s="72">
        <v>378681</v>
      </c>
      <c r="AP236" s="72">
        <v>471664</v>
      </c>
      <c r="AQ236" s="72">
        <v>362816</v>
      </c>
      <c r="AR236" s="72">
        <v>296742</v>
      </c>
      <c r="AS236" s="72">
        <v>15389785</v>
      </c>
      <c r="AT236" s="72"/>
      <c r="AU236" s="72"/>
      <c r="AV236" s="72"/>
      <c r="AW236" s="72"/>
      <c r="AX236" s="72"/>
      <c r="AY236" s="72"/>
      <c r="AZ236" s="72"/>
      <c r="BA236" s="72"/>
      <c r="BB236" s="72">
        <v>-93756</v>
      </c>
      <c r="BC236" s="73">
        <v>-0.54422027744692913</v>
      </c>
      <c r="BD236" s="71">
        <v>23077864</v>
      </c>
      <c r="BE236" s="72">
        <v>702949</v>
      </c>
      <c r="BF236" s="72">
        <v>329405</v>
      </c>
      <c r="BG236" s="72">
        <v>377792</v>
      </c>
      <c r="BH236" s="72">
        <v>334019</v>
      </c>
      <c r="BI236" s="72">
        <v>523645</v>
      </c>
      <c r="BJ236" s="72">
        <v>495935</v>
      </c>
      <c r="BK236" s="72">
        <v>812233</v>
      </c>
      <c r="BL236" s="72">
        <v>1272783</v>
      </c>
      <c r="BM236" s="72">
        <v>1163328</v>
      </c>
      <c r="BN236" s="72">
        <v>898909</v>
      </c>
      <c r="BO236" s="72">
        <v>3246550</v>
      </c>
      <c r="BP236" s="72">
        <v>2436646</v>
      </c>
      <c r="BQ236" s="72">
        <v>1383255</v>
      </c>
      <c r="BR236" s="72">
        <v>912431</v>
      </c>
      <c r="BS236" s="72">
        <v>8196418</v>
      </c>
      <c r="BT236" s="72"/>
      <c r="BU236" s="72"/>
      <c r="BV236" s="72"/>
      <c r="BW236" s="72"/>
      <c r="BX236" s="72"/>
      <c r="BY236" s="72"/>
      <c r="BZ236" s="72"/>
      <c r="CA236" s="72"/>
      <c r="CB236" s="72">
        <v>-8434</v>
      </c>
      <c r="CC236" s="73">
        <v>-3.6545843237485061E-2</v>
      </c>
      <c r="CD236" s="71">
        <v>3510685</v>
      </c>
      <c r="CE236" s="72">
        <v>579893</v>
      </c>
      <c r="CF236" s="72">
        <v>217891</v>
      </c>
      <c r="CG236" s="72">
        <v>232270</v>
      </c>
      <c r="CH236" s="72">
        <v>190819</v>
      </c>
      <c r="CI236" s="72">
        <v>254914</v>
      </c>
      <c r="CJ236" s="72">
        <v>220208</v>
      </c>
      <c r="CK236" s="72">
        <v>295993</v>
      </c>
      <c r="CL236" s="72">
        <v>383675</v>
      </c>
      <c r="CM236" s="72">
        <v>257578</v>
      </c>
      <c r="CN236" s="72">
        <v>167697</v>
      </c>
      <c r="CO236" s="72">
        <v>379063</v>
      </c>
      <c r="CP236" s="72">
        <v>156326</v>
      </c>
      <c r="CQ236" s="72">
        <v>55590</v>
      </c>
      <c r="CR236" s="72">
        <v>22398</v>
      </c>
      <c r="CS236" s="72">
        <v>96370</v>
      </c>
      <c r="CT236" s="72"/>
      <c r="CU236" s="72"/>
      <c r="CV236" s="72"/>
      <c r="CW236" s="72"/>
      <c r="CX236" s="72"/>
      <c r="CY236" s="72"/>
      <c r="CZ236" s="72"/>
      <c r="DA236" s="72"/>
      <c r="DB236" s="71">
        <v>736906</v>
      </c>
      <c r="DC236" s="72">
        <v>452</v>
      </c>
      <c r="DD236" s="72">
        <v>402</v>
      </c>
      <c r="DE236" s="72">
        <v>511</v>
      </c>
      <c r="DF236" s="72">
        <v>566</v>
      </c>
      <c r="DG236" s="72">
        <v>973</v>
      </c>
      <c r="DH236" s="72">
        <v>1391</v>
      </c>
      <c r="DI236" s="72">
        <v>2298</v>
      </c>
      <c r="DJ236" s="72">
        <v>4222</v>
      </c>
      <c r="DK236" s="72">
        <v>4884</v>
      </c>
      <c r="DL236" s="72">
        <v>4479</v>
      </c>
      <c r="DM236" s="72">
        <v>20393</v>
      </c>
      <c r="DN236" s="72">
        <v>33088</v>
      </c>
      <c r="DO236" s="72">
        <v>43258</v>
      </c>
      <c r="DP236" s="72">
        <v>38881</v>
      </c>
      <c r="DQ236" s="72">
        <v>581108</v>
      </c>
      <c r="DR236" s="72"/>
      <c r="DS236" s="72"/>
      <c r="DT236" s="72"/>
      <c r="DU236" s="72"/>
      <c r="DV236" s="72"/>
      <c r="DW236" s="72"/>
      <c r="DX236" s="72"/>
      <c r="DY236" s="72"/>
      <c r="DZ236" s="71">
        <v>18838707</v>
      </c>
      <c r="EA236" s="72">
        <v>122604</v>
      </c>
      <c r="EB236" s="72">
        <v>111112</v>
      </c>
      <c r="EC236" s="72">
        <v>145011</v>
      </c>
      <c r="ED236" s="72">
        <v>142634</v>
      </c>
      <c r="EE236" s="72">
        <v>267758</v>
      </c>
      <c r="EF236" s="72">
        <v>274336</v>
      </c>
      <c r="EG236" s="72">
        <v>513942</v>
      </c>
      <c r="EH236" s="72">
        <v>884886</v>
      </c>
      <c r="EI236" s="72">
        <v>900866</v>
      </c>
      <c r="EJ236" s="72">
        <v>726733</v>
      </c>
      <c r="EK236" s="72">
        <v>2847094</v>
      </c>
      <c r="EL236" s="72">
        <v>2247232</v>
      </c>
      <c r="EM236" s="72">
        <v>1284407</v>
      </c>
      <c r="EN236" s="72">
        <v>851152</v>
      </c>
      <c r="EO236" s="72">
        <v>7518940</v>
      </c>
      <c r="EP236" s="72"/>
      <c r="EQ236" s="72"/>
      <c r="ER236" s="72"/>
      <c r="ES236" s="72"/>
      <c r="ET236" s="72"/>
      <c r="EU236" s="72"/>
      <c r="EV236" s="72"/>
      <c r="EW236" s="72"/>
      <c r="EX236" s="71">
        <v>56795</v>
      </c>
      <c r="EY236" s="72">
        <v>48</v>
      </c>
      <c r="EZ236" s="72">
        <v>39</v>
      </c>
      <c r="FA236" s="72">
        <v>26</v>
      </c>
      <c r="FB236" s="72">
        <v>25</v>
      </c>
      <c r="FC236" s="72">
        <v>28</v>
      </c>
      <c r="FD236" s="72">
        <v>71</v>
      </c>
      <c r="FE236" s="72">
        <v>189</v>
      </c>
      <c r="FF236" s="72">
        <v>634</v>
      </c>
      <c r="FG236" s="72">
        <v>367</v>
      </c>
      <c r="FH236" s="72">
        <v>76</v>
      </c>
      <c r="FI236" s="72">
        <v>865</v>
      </c>
      <c r="FJ236" s="72">
        <v>2566</v>
      </c>
      <c r="FK236" s="72">
        <v>1701</v>
      </c>
      <c r="FL236" s="72">
        <v>0</v>
      </c>
      <c r="FM236" s="72">
        <v>50160</v>
      </c>
      <c r="FN236" s="72"/>
      <c r="FO236" s="72"/>
      <c r="FP236" s="72"/>
      <c r="FQ236" s="72"/>
      <c r="FR236" s="72"/>
      <c r="FS236" s="72"/>
      <c r="FT236" s="72"/>
      <c r="FU236" s="72"/>
      <c r="FV236" s="71">
        <v>29735.983499999998</v>
      </c>
      <c r="FW236" s="71">
        <v>112</v>
      </c>
      <c r="FX236" s="71">
        <v>148</v>
      </c>
      <c r="FY236" s="71">
        <v>97</v>
      </c>
      <c r="FZ236" s="71">
        <v>85</v>
      </c>
      <c r="GA236" s="71">
        <v>115</v>
      </c>
      <c r="GB236" s="71">
        <v>270</v>
      </c>
      <c r="GC236" s="71">
        <v>288</v>
      </c>
      <c r="GD236" s="71">
        <v>800</v>
      </c>
      <c r="GE236" s="71">
        <v>582</v>
      </c>
      <c r="GF236" s="71">
        <v>534</v>
      </c>
      <c r="GG236" s="71">
        <v>3186</v>
      </c>
      <c r="GH236" s="71">
        <v>758</v>
      </c>
      <c r="GI236" s="71">
        <v>2080</v>
      </c>
      <c r="GJ236" s="71">
        <v>0</v>
      </c>
      <c r="GK236" s="71">
        <v>0</v>
      </c>
      <c r="GL236" s="71"/>
      <c r="GM236" s="71"/>
      <c r="GN236" s="71"/>
      <c r="GO236" s="71"/>
      <c r="GP236" s="71"/>
      <c r="GQ236" s="71"/>
      <c r="GR236" s="71"/>
      <c r="GS236" s="71"/>
      <c r="GT236" s="72">
        <v>20680.983499999998</v>
      </c>
      <c r="GU236" s="73">
        <v>69.548678287368574</v>
      </c>
      <c r="GV236" s="71">
        <v>2194.806</v>
      </c>
      <c r="GW236" s="72">
        <v>9</v>
      </c>
      <c r="GX236" s="72">
        <v>12</v>
      </c>
      <c r="GY236" s="72">
        <v>0</v>
      </c>
      <c r="GZ236" s="72">
        <v>0</v>
      </c>
      <c r="HA236" s="72">
        <v>0</v>
      </c>
      <c r="HB236" s="72">
        <v>0</v>
      </c>
      <c r="HC236" s="72">
        <v>88</v>
      </c>
      <c r="HD236" s="72">
        <v>0</v>
      </c>
      <c r="HE236" s="72">
        <v>0</v>
      </c>
      <c r="HF236" s="72">
        <v>0</v>
      </c>
      <c r="HG236" s="72">
        <v>0</v>
      </c>
      <c r="HH236" s="72">
        <v>0</v>
      </c>
      <c r="HI236" s="72">
        <v>2080</v>
      </c>
      <c r="HJ236" s="72">
        <v>0</v>
      </c>
      <c r="HK236" s="72">
        <v>0</v>
      </c>
      <c r="HL236" s="72"/>
      <c r="HM236" s="72"/>
      <c r="HN236" s="72"/>
      <c r="HO236" s="72"/>
      <c r="HP236" s="72"/>
      <c r="HQ236" s="72"/>
      <c r="HR236" s="72"/>
      <c r="HS236" s="72"/>
      <c r="HT236" s="72">
        <v>5.80600000000004</v>
      </c>
      <c r="HU236" s="73">
        <v>0.26453363076281183</v>
      </c>
      <c r="HV236" s="71">
        <v>27541.177499999998</v>
      </c>
      <c r="HW236" s="72">
        <v>103</v>
      </c>
      <c r="HX236" s="72">
        <v>136</v>
      </c>
      <c r="HY236" s="72">
        <v>97</v>
      </c>
      <c r="HZ236" s="72">
        <v>85</v>
      </c>
      <c r="IA236" s="72">
        <v>115</v>
      </c>
      <c r="IB236" s="72">
        <v>270</v>
      </c>
      <c r="IC236" s="72">
        <v>200</v>
      </c>
      <c r="ID236" s="72">
        <v>800</v>
      </c>
      <c r="IE236" s="72">
        <v>582</v>
      </c>
      <c r="IF236" s="72">
        <v>534</v>
      </c>
      <c r="IG236" s="72">
        <v>3186</v>
      </c>
      <c r="IH236" s="72">
        <v>758</v>
      </c>
      <c r="II236" s="72">
        <v>0</v>
      </c>
      <c r="IJ236" s="72">
        <v>0</v>
      </c>
      <c r="IK236" s="72">
        <v>0</v>
      </c>
      <c r="IL236" s="72"/>
      <c r="IM236" s="72"/>
      <c r="IN236" s="72"/>
      <c r="IO236" s="72"/>
      <c r="IP236" s="72"/>
      <c r="IQ236" s="72"/>
      <c r="IR236" s="72"/>
      <c r="IS236" s="72"/>
      <c r="IT236" s="72">
        <v>20675.177499999998</v>
      </c>
      <c r="IU236" s="73">
        <v>75.070056463635225</v>
      </c>
      <c r="IV236" s="71">
        <v>90</v>
      </c>
      <c r="IW236" s="72">
        <v>45</v>
      </c>
      <c r="IX236" s="72">
        <v>30</v>
      </c>
      <c r="IY236" s="72">
        <v>15</v>
      </c>
      <c r="IZ236" s="72">
        <v>0</v>
      </c>
      <c r="JA236" s="72">
        <v>0</v>
      </c>
      <c r="JB236" s="72">
        <v>0</v>
      </c>
      <c r="JC236" s="72">
        <v>0</v>
      </c>
      <c r="JD236" s="72">
        <v>0</v>
      </c>
      <c r="JE236" s="72">
        <v>0</v>
      </c>
      <c r="JF236" s="72">
        <v>0</v>
      </c>
      <c r="JG236" s="72">
        <v>0</v>
      </c>
      <c r="JH236" s="72">
        <v>0</v>
      </c>
      <c r="JI236" s="72">
        <v>0</v>
      </c>
      <c r="JJ236" s="72">
        <v>0</v>
      </c>
      <c r="JK236" s="72">
        <v>0</v>
      </c>
      <c r="JL236" s="72"/>
      <c r="JM236" s="72"/>
      <c r="JN236" s="72"/>
      <c r="JO236" s="72"/>
      <c r="JP236" s="72"/>
      <c r="JQ236" s="72"/>
      <c r="JR236" s="72"/>
      <c r="JS236" s="72"/>
      <c r="JT236" s="71">
        <v>758</v>
      </c>
      <c r="JU236" s="72">
        <v>0</v>
      </c>
      <c r="JV236" s="72">
        <v>0</v>
      </c>
      <c r="JW236" s="72">
        <v>0</v>
      </c>
      <c r="JX236" s="72">
        <v>0</v>
      </c>
      <c r="JY236" s="72">
        <v>0</v>
      </c>
      <c r="JZ236" s="72">
        <v>0</v>
      </c>
      <c r="KA236" s="72">
        <v>0</v>
      </c>
      <c r="KB236" s="72">
        <v>0</v>
      </c>
      <c r="KC236" s="72">
        <v>0</v>
      </c>
      <c r="KD236" s="72">
        <v>0</v>
      </c>
      <c r="KE236" s="72">
        <v>0</v>
      </c>
      <c r="KF236" s="72">
        <v>758</v>
      </c>
      <c r="KG236" s="72">
        <v>0</v>
      </c>
      <c r="KH236" s="72">
        <v>0</v>
      </c>
      <c r="KI236" s="72">
        <v>0</v>
      </c>
      <c r="KJ236" s="72"/>
      <c r="KK236" s="72"/>
      <c r="KL236" s="72"/>
      <c r="KM236" s="72"/>
      <c r="KN236" s="72"/>
      <c r="KO236" s="72"/>
      <c r="KP236" s="72"/>
      <c r="KQ236" s="72"/>
      <c r="KR236" s="71">
        <v>6018</v>
      </c>
      <c r="KS236" s="72">
        <v>58</v>
      </c>
      <c r="KT236" s="72">
        <v>106</v>
      </c>
      <c r="KU236" s="72">
        <v>82</v>
      </c>
      <c r="KV236" s="72">
        <v>85</v>
      </c>
      <c r="KW236" s="72">
        <v>115</v>
      </c>
      <c r="KX236" s="72">
        <v>270</v>
      </c>
      <c r="KY236" s="72">
        <v>200</v>
      </c>
      <c r="KZ236" s="72">
        <v>800</v>
      </c>
      <c r="LA236" s="72">
        <v>582</v>
      </c>
      <c r="LB236" s="72">
        <v>534</v>
      </c>
      <c r="LC236" s="72">
        <v>3186</v>
      </c>
      <c r="LD236" s="72">
        <v>0</v>
      </c>
      <c r="LE236" s="72">
        <v>0</v>
      </c>
      <c r="LF236" s="72">
        <v>0</v>
      </c>
      <c r="LG236" s="72">
        <v>0</v>
      </c>
      <c r="LH236" s="72"/>
      <c r="LI236" s="72"/>
      <c r="LJ236" s="72"/>
      <c r="LK236" s="72"/>
      <c r="LL236" s="72"/>
      <c r="LM236" s="72"/>
      <c r="LN236" s="72"/>
      <c r="LO236" s="72"/>
      <c r="LP236" s="71">
        <v>0</v>
      </c>
      <c r="LQ236" s="72">
        <v>0</v>
      </c>
      <c r="LR236" s="72">
        <v>0</v>
      </c>
      <c r="LS236" s="72">
        <v>0</v>
      </c>
      <c r="LT236" s="72">
        <v>0</v>
      </c>
      <c r="LU236" s="72">
        <v>0</v>
      </c>
      <c r="LV236" s="72">
        <v>0</v>
      </c>
      <c r="LW236" s="72">
        <v>0</v>
      </c>
      <c r="LX236" s="72">
        <v>0</v>
      </c>
      <c r="LY236" s="72">
        <v>0</v>
      </c>
      <c r="LZ236" s="72">
        <v>0</v>
      </c>
      <c r="MA236" s="72">
        <v>0</v>
      </c>
      <c r="MB236" s="72">
        <v>0</v>
      </c>
      <c r="MC236" s="72">
        <v>0</v>
      </c>
      <c r="MD236" s="72">
        <v>0</v>
      </c>
      <c r="ME236" s="72">
        <v>0</v>
      </c>
      <c r="MF236" s="72"/>
      <c r="MG236" s="72"/>
      <c r="MH236" s="72"/>
      <c r="MI236" s="72"/>
      <c r="MJ236" s="72"/>
      <c r="MK236" s="72"/>
      <c r="ML236" s="72"/>
      <c r="MM236" s="72"/>
    </row>
    <row r="237" spans="1:351" x14ac:dyDescent="0.3">
      <c r="A237" s="67">
        <v>2005.13</v>
      </c>
      <c r="B237" s="66" t="s">
        <v>4</v>
      </c>
      <c r="C237" s="67">
        <v>2005.13</v>
      </c>
      <c r="D237" s="67"/>
      <c r="E237" s="67"/>
      <c r="F237" s="67"/>
      <c r="G237" s="67"/>
      <c r="H237" s="67"/>
      <c r="I237" s="67"/>
      <c r="J237" s="67"/>
      <c r="K237" s="67"/>
      <c r="L237" s="67"/>
      <c r="M237" s="67"/>
      <c r="N237" s="67"/>
      <c r="O237" s="67"/>
      <c r="P237" s="67"/>
      <c r="Q237" s="67"/>
      <c r="R237" s="67"/>
      <c r="S237" s="67"/>
      <c r="T237" s="67"/>
      <c r="U237" s="67"/>
      <c r="V237" s="67"/>
      <c r="W237" s="67"/>
      <c r="X237" s="67"/>
      <c r="Y237" s="67"/>
      <c r="Z237" s="67"/>
      <c r="AA237" s="67"/>
      <c r="FV237" s="67"/>
      <c r="FW237" s="67"/>
      <c r="FX237" s="67"/>
      <c r="FY237" s="67"/>
      <c r="FZ237" s="67"/>
      <c r="GA237" s="67"/>
      <c r="GB237" s="67"/>
      <c r="GC237" s="67"/>
      <c r="GD237" s="67"/>
      <c r="GE237" s="67"/>
      <c r="GF237" s="67"/>
      <c r="GG237" s="67"/>
      <c r="GH237" s="67"/>
      <c r="GI237" s="67"/>
      <c r="GJ237" s="67"/>
      <c r="GK237" s="67"/>
      <c r="GL237" s="67"/>
      <c r="GM237" s="67"/>
      <c r="GN237" s="67"/>
      <c r="GO237" s="67"/>
      <c r="GP237" s="67"/>
      <c r="GQ237" s="67"/>
      <c r="GR237" s="67"/>
      <c r="GS237" s="67"/>
    </row>
    <row r="238" spans="1:351" x14ac:dyDescent="0.3">
      <c r="A238" s="68">
        <v>2006.01</v>
      </c>
      <c r="B238" s="66" t="s">
        <v>5</v>
      </c>
      <c r="C238" s="67">
        <v>2006.01</v>
      </c>
      <c r="D238" s="67"/>
      <c r="E238" s="67"/>
      <c r="F238" s="67"/>
      <c r="G238" s="67"/>
      <c r="H238" s="67"/>
      <c r="I238" s="67"/>
      <c r="J238" s="67"/>
      <c r="K238" s="67"/>
      <c r="L238" s="67"/>
      <c r="M238" s="67"/>
      <c r="N238" s="67"/>
      <c r="O238" s="67"/>
      <c r="P238" s="67"/>
      <c r="Q238" s="67"/>
      <c r="R238" s="67"/>
      <c r="S238" s="67"/>
      <c r="T238" s="67"/>
      <c r="U238" s="67"/>
      <c r="V238" s="67"/>
      <c r="W238" s="67"/>
      <c r="X238" s="67"/>
      <c r="Y238" s="67"/>
      <c r="Z238" s="67"/>
      <c r="AA238" s="67"/>
    </row>
    <row r="239" spans="1:351" x14ac:dyDescent="0.3">
      <c r="A239" s="67">
        <v>2006.02</v>
      </c>
      <c r="B239" s="66" t="s">
        <v>6</v>
      </c>
      <c r="C239" s="67">
        <v>2006.02</v>
      </c>
      <c r="D239" s="67"/>
      <c r="E239" s="67"/>
      <c r="F239" s="67"/>
      <c r="G239" s="67"/>
      <c r="H239" s="67"/>
      <c r="I239" s="67"/>
      <c r="J239" s="67"/>
      <c r="K239" s="67"/>
      <c r="L239" s="67"/>
      <c r="M239" s="67"/>
      <c r="N239" s="67"/>
      <c r="O239" s="67"/>
      <c r="P239" s="67"/>
      <c r="Q239" s="67"/>
      <c r="R239" s="67"/>
      <c r="S239" s="67"/>
      <c r="T239" s="67"/>
      <c r="U239" s="67"/>
      <c r="V239" s="67"/>
      <c r="W239" s="67"/>
      <c r="X239" s="67"/>
      <c r="Y239" s="67"/>
      <c r="Z239" s="67"/>
      <c r="AA239" s="67"/>
    </row>
    <row r="240" spans="1:351" x14ac:dyDescent="0.3">
      <c r="A240" s="67">
        <v>2006.03</v>
      </c>
      <c r="B240" s="66" t="s">
        <v>7</v>
      </c>
      <c r="C240" s="67">
        <v>2006.03</v>
      </c>
      <c r="D240" s="71">
        <v>39479557</v>
      </c>
      <c r="E240" s="71">
        <v>698837</v>
      </c>
      <c r="F240" s="71">
        <v>337572</v>
      </c>
      <c r="G240" s="71">
        <v>387614</v>
      </c>
      <c r="H240" s="71">
        <v>354228</v>
      </c>
      <c r="I240" s="71">
        <v>563783</v>
      </c>
      <c r="J240" s="71">
        <v>528811</v>
      </c>
      <c r="K240" s="71">
        <v>882714</v>
      </c>
      <c r="L240" s="71">
        <v>1385583</v>
      </c>
      <c r="M240" s="71">
        <v>1306840</v>
      </c>
      <c r="N240" s="71">
        <v>1027531</v>
      </c>
      <c r="O240" s="71">
        <v>3750553</v>
      </c>
      <c r="P240" s="71">
        <v>3034103</v>
      </c>
      <c r="Q240" s="71">
        <v>1746057</v>
      </c>
      <c r="R240" s="71">
        <v>1270705</v>
      </c>
      <c r="S240" s="71">
        <v>22224337</v>
      </c>
      <c r="T240" s="71"/>
      <c r="U240" s="71"/>
      <c r="V240" s="71"/>
      <c r="W240" s="71"/>
      <c r="X240" s="71"/>
      <c r="Y240" s="71"/>
      <c r="Z240" s="71"/>
      <c r="AA240" s="71"/>
      <c r="AB240" s="72">
        <v>-19711</v>
      </c>
      <c r="AC240" s="73">
        <v>-4.9927105311743991E-2</v>
      </c>
      <c r="AD240" s="71">
        <v>16266527</v>
      </c>
      <c r="AE240" s="72">
        <v>14521</v>
      </c>
      <c r="AF240" s="72">
        <v>11188</v>
      </c>
      <c r="AG240" s="72">
        <v>13581</v>
      </c>
      <c r="AH240" s="72">
        <v>13249</v>
      </c>
      <c r="AI240" s="72">
        <v>27936</v>
      </c>
      <c r="AJ240" s="72">
        <v>27368</v>
      </c>
      <c r="AK240" s="72">
        <v>52894</v>
      </c>
      <c r="AL240" s="72">
        <v>98189</v>
      </c>
      <c r="AM240" s="72">
        <v>101686</v>
      </c>
      <c r="AN240" s="72">
        <v>89856</v>
      </c>
      <c r="AO240" s="72">
        <v>406571</v>
      </c>
      <c r="AP240" s="72">
        <v>498872</v>
      </c>
      <c r="AQ240" s="72">
        <v>370827</v>
      </c>
      <c r="AR240" s="72">
        <v>288662</v>
      </c>
      <c r="AS240" s="72">
        <v>14318812</v>
      </c>
      <c r="AT240" s="72"/>
      <c r="AU240" s="72"/>
      <c r="AV240" s="72"/>
      <c r="AW240" s="72"/>
      <c r="AX240" s="72"/>
      <c r="AY240" s="72"/>
      <c r="AZ240" s="72"/>
      <c r="BA240" s="72"/>
      <c r="BB240" s="72">
        <v>-67685</v>
      </c>
      <c r="BC240" s="73">
        <v>-0.41609988413630028</v>
      </c>
      <c r="BD240" s="71">
        <v>23213030</v>
      </c>
      <c r="BE240" s="72">
        <v>684316</v>
      </c>
      <c r="BF240" s="72">
        <v>326384</v>
      </c>
      <c r="BG240" s="72">
        <v>374033</v>
      </c>
      <c r="BH240" s="72">
        <v>340979</v>
      </c>
      <c r="BI240" s="72">
        <v>535847</v>
      </c>
      <c r="BJ240" s="72">
        <v>501443</v>
      </c>
      <c r="BK240" s="72">
        <v>829820</v>
      </c>
      <c r="BL240" s="72">
        <v>1287394</v>
      </c>
      <c r="BM240" s="72">
        <v>1205154</v>
      </c>
      <c r="BN240" s="72">
        <v>937675</v>
      </c>
      <c r="BO240" s="72">
        <v>3343982</v>
      </c>
      <c r="BP240" s="72">
        <v>2535231</v>
      </c>
      <c r="BQ240" s="72">
        <v>1375230</v>
      </c>
      <c r="BR240" s="72">
        <v>982043</v>
      </c>
      <c r="BS240" s="72">
        <v>7905525</v>
      </c>
      <c r="BT240" s="72"/>
      <c r="BU240" s="72"/>
      <c r="BV240" s="72"/>
      <c r="BW240" s="72"/>
      <c r="BX240" s="72"/>
      <c r="BY240" s="72"/>
      <c r="BZ240" s="72"/>
      <c r="CA240" s="72"/>
      <c r="CB240" s="72">
        <v>47974</v>
      </c>
      <c r="CC240" s="73">
        <v>0.20666840994045155</v>
      </c>
      <c r="CD240" s="71">
        <v>3632776</v>
      </c>
      <c r="CE240" s="72">
        <v>557332</v>
      </c>
      <c r="CF240" s="72">
        <v>213347</v>
      </c>
      <c r="CG240" s="72">
        <v>231574</v>
      </c>
      <c r="CH240" s="72">
        <v>190799</v>
      </c>
      <c r="CI240" s="72">
        <v>260478</v>
      </c>
      <c r="CJ240" s="72">
        <v>224597</v>
      </c>
      <c r="CK240" s="72">
        <v>311596</v>
      </c>
      <c r="CL240" s="72">
        <v>384498</v>
      </c>
      <c r="CM240" s="72">
        <v>303807</v>
      </c>
      <c r="CN240" s="72">
        <v>179102</v>
      </c>
      <c r="CO240" s="72">
        <v>411777</v>
      </c>
      <c r="CP240" s="72">
        <v>174249</v>
      </c>
      <c r="CQ240" s="72">
        <v>64543</v>
      </c>
      <c r="CR240" s="72">
        <v>31100</v>
      </c>
      <c r="CS240" s="72">
        <v>93977</v>
      </c>
      <c r="CT240" s="72"/>
      <c r="CU240" s="72"/>
      <c r="CV240" s="72"/>
      <c r="CW240" s="72"/>
      <c r="CX240" s="72"/>
      <c r="CY240" s="72"/>
      <c r="CZ240" s="72"/>
      <c r="DA240" s="72"/>
      <c r="DB240" s="71">
        <v>696650</v>
      </c>
      <c r="DC240" s="72">
        <v>543</v>
      </c>
      <c r="DD240" s="72">
        <v>463</v>
      </c>
      <c r="DE240" s="72">
        <v>651</v>
      </c>
      <c r="DF240" s="72">
        <v>771</v>
      </c>
      <c r="DG240" s="72">
        <v>1367</v>
      </c>
      <c r="DH240" s="72">
        <v>1466</v>
      </c>
      <c r="DI240" s="72">
        <v>3252</v>
      </c>
      <c r="DJ240" s="72">
        <v>5111</v>
      </c>
      <c r="DK240" s="72">
        <v>6296</v>
      </c>
      <c r="DL240" s="72">
        <v>5360</v>
      </c>
      <c r="DM240" s="72">
        <v>32301</v>
      </c>
      <c r="DN240" s="72">
        <v>45987</v>
      </c>
      <c r="DO240" s="72">
        <v>46913</v>
      </c>
      <c r="DP240" s="72">
        <v>49348</v>
      </c>
      <c r="DQ240" s="72">
        <v>496821</v>
      </c>
      <c r="DR240" s="72"/>
      <c r="DS240" s="72"/>
      <c r="DT240" s="72"/>
      <c r="DU240" s="72"/>
      <c r="DV240" s="72"/>
      <c r="DW240" s="72"/>
      <c r="DX240" s="72"/>
      <c r="DY240" s="72"/>
      <c r="DZ240" s="71">
        <v>18835630</v>
      </c>
      <c r="EA240" s="72">
        <v>126441</v>
      </c>
      <c r="EB240" s="72">
        <v>112574</v>
      </c>
      <c r="EC240" s="72">
        <v>141808</v>
      </c>
      <c r="ED240" s="72">
        <v>149409</v>
      </c>
      <c r="EE240" s="72">
        <v>274002</v>
      </c>
      <c r="EF240" s="72">
        <v>275380</v>
      </c>
      <c r="EG240" s="72">
        <v>514972</v>
      </c>
      <c r="EH240" s="72">
        <v>897785</v>
      </c>
      <c r="EI240" s="72">
        <v>895051</v>
      </c>
      <c r="EJ240" s="72">
        <v>753213</v>
      </c>
      <c r="EK240" s="72">
        <v>2899904</v>
      </c>
      <c r="EL240" s="72">
        <v>2314995</v>
      </c>
      <c r="EM240" s="72">
        <v>1263774</v>
      </c>
      <c r="EN240" s="72">
        <v>901595</v>
      </c>
      <c r="EO240" s="72">
        <v>7314727</v>
      </c>
      <c r="EP240" s="72"/>
      <c r="EQ240" s="72"/>
      <c r="ER240" s="72"/>
      <c r="ES240" s="72"/>
      <c r="ET240" s="72"/>
      <c r="EU240" s="72"/>
      <c r="EV240" s="72"/>
      <c r="EW240" s="72"/>
      <c r="EX240" s="71">
        <v>35914</v>
      </c>
      <c r="EY240" s="72">
        <v>28</v>
      </c>
      <c r="EZ240" s="72">
        <v>34</v>
      </c>
      <c r="FA240" s="72">
        <v>35</v>
      </c>
      <c r="FB240" s="72">
        <v>26</v>
      </c>
      <c r="FC240" s="72">
        <v>41</v>
      </c>
      <c r="FD240" s="72">
        <v>99</v>
      </c>
      <c r="FE240" s="72">
        <v>197</v>
      </c>
      <c r="FF240" s="72">
        <v>143</v>
      </c>
      <c r="FG240" s="72">
        <v>322</v>
      </c>
      <c r="FH240" s="72">
        <v>280</v>
      </c>
      <c r="FI240" s="72">
        <v>1509</v>
      </c>
      <c r="FJ240" s="72">
        <v>2039</v>
      </c>
      <c r="FK240" s="72">
        <v>2370</v>
      </c>
      <c r="FL240" s="72">
        <v>0</v>
      </c>
      <c r="FM240" s="72">
        <v>28791</v>
      </c>
      <c r="FN240" s="72"/>
      <c r="FO240" s="72"/>
      <c r="FP240" s="72"/>
      <c r="FQ240" s="72"/>
      <c r="FR240" s="72"/>
      <c r="FS240" s="72"/>
      <c r="FT240" s="72"/>
      <c r="FU240" s="72"/>
      <c r="FV240" s="71">
        <v>39049.14</v>
      </c>
      <c r="FW240" s="71">
        <v>157</v>
      </c>
      <c r="FX240" s="71">
        <v>71</v>
      </c>
      <c r="FY240" s="71">
        <v>102</v>
      </c>
      <c r="FZ240" s="71">
        <v>108</v>
      </c>
      <c r="GA240" s="71">
        <v>117</v>
      </c>
      <c r="GB240" s="71">
        <v>259</v>
      </c>
      <c r="GC240" s="71">
        <v>668</v>
      </c>
      <c r="GD240" s="71">
        <v>558</v>
      </c>
      <c r="GE240" s="71">
        <v>348</v>
      </c>
      <c r="GF240" s="71">
        <v>283</v>
      </c>
      <c r="GG240" s="71">
        <v>2394</v>
      </c>
      <c r="GH240" s="71">
        <v>770</v>
      </c>
      <c r="GI240" s="71">
        <v>3722</v>
      </c>
      <c r="GJ240" s="71">
        <v>0</v>
      </c>
      <c r="GK240" s="71">
        <v>0</v>
      </c>
      <c r="GL240" s="71"/>
      <c r="GM240" s="71"/>
      <c r="GN240" s="71"/>
      <c r="GO240" s="71"/>
      <c r="GP240" s="71"/>
      <c r="GQ240" s="71"/>
      <c r="GR240" s="71"/>
      <c r="GS240" s="71"/>
      <c r="GT240" s="72">
        <v>29492.14</v>
      </c>
      <c r="GU240" s="73">
        <v>75.525709401026504</v>
      </c>
      <c r="GV240" s="71">
        <v>2039.4895999999999</v>
      </c>
      <c r="GW240" s="72">
        <v>15</v>
      </c>
      <c r="GX240" s="72">
        <v>0</v>
      </c>
      <c r="GY240" s="72">
        <v>0</v>
      </c>
      <c r="GZ240" s="72">
        <v>0</v>
      </c>
      <c r="HA240" s="72">
        <v>0</v>
      </c>
      <c r="HB240" s="72">
        <v>0</v>
      </c>
      <c r="HC240" s="72">
        <v>83</v>
      </c>
      <c r="HD240" s="72">
        <v>0</v>
      </c>
      <c r="HE240" s="72">
        <v>0</v>
      </c>
      <c r="HF240" s="72">
        <v>0</v>
      </c>
      <c r="HG240" s="72">
        <v>0</v>
      </c>
      <c r="HH240" s="72">
        <v>0</v>
      </c>
      <c r="HI240" s="72">
        <v>1935</v>
      </c>
      <c r="HJ240" s="72">
        <v>0</v>
      </c>
      <c r="HK240" s="72">
        <v>0</v>
      </c>
      <c r="HL240" s="72"/>
      <c r="HM240" s="72"/>
      <c r="HN240" s="72"/>
      <c r="HO240" s="72"/>
      <c r="HP240" s="72"/>
      <c r="HQ240" s="72"/>
      <c r="HR240" s="72"/>
      <c r="HS240" s="72"/>
      <c r="HT240" s="72">
        <v>6.4895999999998821</v>
      </c>
      <c r="HU240" s="73">
        <v>0.31819725876512844</v>
      </c>
      <c r="HV240" s="71">
        <v>37009.650399999999</v>
      </c>
      <c r="HW240" s="72">
        <v>142</v>
      </c>
      <c r="HX240" s="72">
        <v>71</v>
      </c>
      <c r="HY240" s="72">
        <v>102</v>
      </c>
      <c r="HZ240" s="72">
        <v>108</v>
      </c>
      <c r="IA240" s="72">
        <v>117</v>
      </c>
      <c r="IB240" s="72">
        <v>259</v>
      </c>
      <c r="IC240" s="72">
        <v>585</v>
      </c>
      <c r="ID240" s="72">
        <v>558</v>
      </c>
      <c r="IE240" s="72">
        <v>348</v>
      </c>
      <c r="IF240" s="72">
        <v>283</v>
      </c>
      <c r="IG240" s="72">
        <v>2394</v>
      </c>
      <c r="IH240" s="72">
        <v>770</v>
      </c>
      <c r="II240" s="72">
        <v>1787</v>
      </c>
      <c r="IJ240" s="72">
        <v>0</v>
      </c>
      <c r="IK240" s="72">
        <v>0</v>
      </c>
      <c r="IL240" s="72"/>
      <c r="IM240" s="72"/>
      <c r="IN240" s="72"/>
      <c r="IO240" s="72"/>
      <c r="IP240" s="72"/>
      <c r="IQ240" s="72"/>
      <c r="IR240" s="72"/>
      <c r="IS240" s="72"/>
      <c r="IT240" s="72">
        <v>29485.650399999999</v>
      </c>
      <c r="IU240" s="73">
        <v>79.670167324790512</v>
      </c>
      <c r="IV240" s="71">
        <v>156</v>
      </c>
      <c r="IW240" s="72">
        <v>55</v>
      </c>
      <c r="IX240" s="72">
        <v>18</v>
      </c>
      <c r="IY240" s="72">
        <v>15</v>
      </c>
      <c r="IZ240" s="72">
        <v>0</v>
      </c>
      <c r="JA240" s="72">
        <v>0</v>
      </c>
      <c r="JB240" s="72">
        <v>0</v>
      </c>
      <c r="JC240" s="72">
        <v>68</v>
      </c>
      <c r="JD240" s="72">
        <v>0</v>
      </c>
      <c r="JE240" s="72">
        <v>0</v>
      </c>
      <c r="JF240" s="72">
        <v>0</v>
      </c>
      <c r="JG240" s="72">
        <v>0</v>
      </c>
      <c r="JH240" s="72">
        <v>0</v>
      </c>
      <c r="JI240" s="72">
        <v>0</v>
      </c>
      <c r="JJ240" s="72">
        <v>0</v>
      </c>
      <c r="JK240" s="72">
        <v>0</v>
      </c>
      <c r="JL240" s="72"/>
      <c r="JM240" s="72"/>
      <c r="JN240" s="72"/>
      <c r="JO240" s="72"/>
      <c r="JP240" s="72"/>
      <c r="JQ240" s="72"/>
      <c r="JR240" s="72"/>
      <c r="JS240" s="72"/>
      <c r="JT240" s="71">
        <v>804</v>
      </c>
      <c r="JU240" s="72">
        <v>6</v>
      </c>
      <c r="JV240" s="72">
        <v>28</v>
      </c>
      <c r="JW240" s="72">
        <v>0</v>
      </c>
      <c r="JX240" s="72">
        <v>0</v>
      </c>
      <c r="JY240" s="72">
        <v>0</v>
      </c>
      <c r="JZ240" s="72">
        <v>0</v>
      </c>
      <c r="KA240" s="72">
        <v>0</v>
      </c>
      <c r="KB240" s="72">
        <v>0</v>
      </c>
      <c r="KC240" s="72">
        <v>0</v>
      </c>
      <c r="KD240" s="72">
        <v>0</v>
      </c>
      <c r="KE240" s="72">
        <v>0</v>
      </c>
      <c r="KF240" s="72">
        <v>770</v>
      </c>
      <c r="KG240" s="72">
        <v>0</v>
      </c>
      <c r="KH240" s="72">
        <v>0</v>
      </c>
      <c r="KI240" s="72">
        <v>0</v>
      </c>
      <c r="KJ240" s="72"/>
      <c r="KK240" s="72"/>
      <c r="KL240" s="72"/>
      <c r="KM240" s="72"/>
      <c r="KN240" s="72"/>
      <c r="KO240" s="72"/>
      <c r="KP240" s="72"/>
      <c r="KQ240" s="72"/>
      <c r="KR240" s="71">
        <v>6563</v>
      </c>
      <c r="KS240" s="72">
        <v>80</v>
      </c>
      <c r="KT240" s="72">
        <v>25</v>
      </c>
      <c r="KU240" s="72">
        <v>86</v>
      </c>
      <c r="KV240" s="72">
        <v>108</v>
      </c>
      <c r="KW240" s="72">
        <v>117</v>
      </c>
      <c r="KX240" s="72">
        <v>259</v>
      </c>
      <c r="KY240" s="72">
        <v>518</v>
      </c>
      <c r="KZ240" s="72">
        <v>558</v>
      </c>
      <c r="LA240" s="72">
        <v>348</v>
      </c>
      <c r="LB240" s="72">
        <v>283</v>
      </c>
      <c r="LC240" s="72">
        <v>2394</v>
      </c>
      <c r="LD240" s="72">
        <v>0</v>
      </c>
      <c r="LE240" s="72">
        <v>1787</v>
      </c>
      <c r="LF240" s="72">
        <v>0</v>
      </c>
      <c r="LG240" s="72">
        <v>0</v>
      </c>
      <c r="LH240" s="72"/>
      <c r="LI240" s="72"/>
      <c r="LJ240" s="72"/>
      <c r="LK240" s="72"/>
      <c r="LL240" s="72"/>
      <c r="LM240" s="72"/>
      <c r="LN240" s="72"/>
      <c r="LO240" s="72"/>
      <c r="LP240" s="71">
        <v>0</v>
      </c>
      <c r="LQ240" s="72">
        <v>0</v>
      </c>
      <c r="LR240" s="72">
        <v>0</v>
      </c>
      <c r="LS240" s="72">
        <v>0</v>
      </c>
      <c r="LT240" s="72">
        <v>0</v>
      </c>
      <c r="LU240" s="72">
        <v>0</v>
      </c>
      <c r="LV240" s="72">
        <v>0</v>
      </c>
      <c r="LW240" s="72">
        <v>0</v>
      </c>
      <c r="LX240" s="72">
        <v>0</v>
      </c>
      <c r="LY240" s="72">
        <v>0</v>
      </c>
      <c r="LZ240" s="72">
        <v>0</v>
      </c>
      <c r="MA240" s="72">
        <v>0</v>
      </c>
      <c r="MB240" s="72">
        <v>0</v>
      </c>
      <c r="MC240" s="72">
        <v>0</v>
      </c>
      <c r="MD240" s="72">
        <v>0</v>
      </c>
      <c r="ME240" s="72">
        <v>0</v>
      </c>
      <c r="MF240" s="72"/>
      <c r="MG240" s="72"/>
      <c r="MH240" s="72"/>
      <c r="MI240" s="72"/>
      <c r="MJ240" s="72"/>
      <c r="MK240" s="72"/>
      <c r="ML240" s="72"/>
      <c r="MM240" s="72"/>
    </row>
    <row r="241" spans="1:351" x14ac:dyDescent="0.3">
      <c r="A241" s="67">
        <v>2006.04</v>
      </c>
      <c r="B241" s="66" t="s">
        <v>8</v>
      </c>
      <c r="C241" s="67">
        <v>2006.04</v>
      </c>
      <c r="D241" s="67"/>
      <c r="E241" s="67"/>
      <c r="F241" s="67"/>
      <c r="G241" s="67"/>
      <c r="H241" s="67"/>
      <c r="I241" s="67"/>
      <c r="J241" s="67"/>
      <c r="K241" s="67"/>
      <c r="L241" s="67"/>
      <c r="M241" s="67"/>
      <c r="N241" s="67"/>
      <c r="O241" s="67"/>
      <c r="P241" s="67"/>
      <c r="Q241" s="67"/>
      <c r="R241" s="67"/>
      <c r="S241" s="67"/>
      <c r="T241" s="67"/>
      <c r="U241" s="67"/>
      <c r="V241" s="67"/>
      <c r="W241" s="67"/>
      <c r="X241" s="67"/>
      <c r="Y241" s="67"/>
      <c r="Z241" s="67"/>
      <c r="AA241" s="67"/>
      <c r="FV241" s="67"/>
      <c r="FW241" s="67"/>
      <c r="FX241" s="67"/>
      <c r="FY241" s="67"/>
      <c r="FZ241" s="67"/>
      <c r="GA241" s="67"/>
      <c r="GB241" s="67"/>
      <c r="GC241" s="67"/>
      <c r="GD241" s="67"/>
      <c r="GE241" s="67"/>
      <c r="GF241" s="67"/>
      <c r="GG241" s="67"/>
      <c r="GH241" s="67"/>
      <c r="GI241" s="67"/>
      <c r="GJ241" s="67"/>
      <c r="GK241" s="67"/>
      <c r="GL241" s="67"/>
      <c r="GM241" s="67"/>
      <c r="GN241" s="67"/>
      <c r="GO241" s="67"/>
      <c r="GP241" s="67"/>
      <c r="GQ241" s="67"/>
      <c r="GR241" s="67"/>
      <c r="GS241" s="67"/>
    </row>
    <row r="242" spans="1:351" x14ac:dyDescent="0.3">
      <c r="A242" s="67">
        <v>2006.05</v>
      </c>
      <c r="B242" s="66" t="s">
        <v>9</v>
      </c>
      <c r="C242" s="67">
        <v>2006.05</v>
      </c>
      <c r="D242" s="67"/>
      <c r="E242" s="67"/>
      <c r="F242" s="67"/>
      <c r="G242" s="67"/>
      <c r="H242" s="67"/>
      <c r="I242" s="67"/>
      <c r="J242" s="67"/>
      <c r="K242" s="67"/>
      <c r="L242" s="67"/>
      <c r="M242" s="67"/>
      <c r="N242" s="67"/>
      <c r="O242" s="67"/>
      <c r="P242" s="67"/>
      <c r="Q242" s="67"/>
      <c r="R242" s="67"/>
      <c r="S242" s="67"/>
      <c r="T242" s="67"/>
      <c r="U242" s="67"/>
      <c r="V242" s="67"/>
      <c r="W242" s="67"/>
      <c r="X242" s="67"/>
      <c r="Y242" s="67"/>
      <c r="Z242" s="67"/>
      <c r="AA242" s="67"/>
      <c r="FV242" s="67"/>
      <c r="FW242" s="67"/>
      <c r="FX242" s="67"/>
      <c r="FY242" s="67"/>
      <c r="FZ242" s="67"/>
      <c r="GA242" s="67"/>
      <c r="GB242" s="67"/>
      <c r="GC242" s="67"/>
      <c r="GD242" s="67"/>
      <c r="GE242" s="67"/>
      <c r="GF242" s="67"/>
      <c r="GG242" s="67"/>
      <c r="GH242" s="67"/>
      <c r="GI242" s="67"/>
      <c r="GJ242" s="67"/>
      <c r="GK242" s="67"/>
      <c r="GL242" s="67"/>
      <c r="GM242" s="67"/>
      <c r="GN242" s="67"/>
      <c r="GO242" s="67"/>
      <c r="GP242" s="67"/>
      <c r="GQ242" s="67"/>
      <c r="GR242" s="67"/>
      <c r="GS242" s="67"/>
    </row>
    <row r="243" spans="1:351" x14ac:dyDescent="0.3">
      <c r="A243" s="67">
        <v>2006.06</v>
      </c>
      <c r="B243" s="66" t="s">
        <v>10</v>
      </c>
      <c r="C243" s="67">
        <v>2006.06</v>
      </c>
      <c r="D243" s="71">
        <v>42794940</v>
      </c>
      <c r="E243" s="71">
        <v>718937</v>
      </c>
      <c r="F243" s="71">
        <v>344643</v>
      </c>
      <c r="G243" s="71">
        <v>400019</v>
      </c>
      <c r="H243" s="71">
        <v>365991</v>
      </c>
      <c r="I243" s="71">
        <v>584477</v>
      </c>
      <c r="J243" s="71">
        <v>550953</v>
      </c>
      <c r="K243" s="71">
        <v>921904</v>
      </c>
      <c r="L243" s="71">
        <v>1449183</v>
      </c>
      <c r="M243" s="71">
        <v>1383682</v>
      </c>
      <c r="N243" s="71">
        <v>1088797</v>
      </c>
      <c r="O243" s="71">
        <v>4018460</v>
      </c>
      <c r="P243" s="71">
        <v>3153972</v>
      </c>
      <c r="Q243" s="71">
        <v>1835201</v>
      </c>
      <c r="R243" s="71">
        <v>1340726</v>
      </c>
      <c r="S243" s="71">
        <v>24727636</v>
      </c>
      <c r="T243" s="71"/>
      <c r="U243" s="71"/>
      <c r="V243" s="71"/>
      <c r="W243" s="71"/>
      <c r="X243" s="71"/>
      <c r="Y243" s="71"/>
      <c r="Z243" s="71"/>
      <c r="AA243" s="71"/>
      <c r="AB243" s="72">
        <v>-89641</v>
      </c>
      <c r="AC243" s="73">
        <v>-0.20946635279778403</v>
      </c>
      <c r="AD243" s="71">
        <v>18237559</v>
      </c>
      <c r="AE243" s="72">
        <v>15272</v>
      </c>
      <c r="AF243" s="72">
        <v>11277</v>
      </c>
      <c r="AG243" s="72">
        <v>14132</v>
      </c>
      <c r="AH243" s="72">
        <v>14134</v>
      </c>
      <c r="AI243" s="72">
        <v>28899</v>
      </c>
      <c r="AJ243" s="72">
        <v>27419</v>
      </c>
      <c r="AK243" s="72">
        <v>53724</v>
      </c>
      <c r="AL243" s="72">
        <v>95295</v>
      </c>
      <c r="AM243" s="72">
        <v>102966</v>
      </c>
      <c r="AN243" s="72">
        <v>93796</v>
      </c>
      <c r="AO243" s="72">
        <v>397679</v>
      </c>
      <c r="AP243" s="72">
        <v>512656</v>
      </c>
      <c r="AQ243" s="72">
        <v>375256</v>
      </c>
      <c r="AR243" s="72">
        <v>298147</v>
      </c>
      <c r="AS243" s="72">
        <v>16379378</v>
      </c>
      <c r="AT243" s="72"/>
      <c r="AU243" s="72"/>
      <c r="AV243" s="72"/>
      <c r="AW243" s="72"/>
      <c r="AX243" s="72"/>
      <c r="AY243" s="72"/>
      <c r="AZ243" s="72"/>
      <c r="BA243" s="72"/>
      <c r="BB243" s="72">
        <v>-182471</v>
      </c>
      <c r="BC243" s="73">
        <v>-1.0005231511519714</v>
      </c>
      <c r="BD243" s="71">
        <v>24557381</v>
      </c>
      <c r="BE243" s="72">
        <v>703665</v>
      </c>
      <c r="BF243" s="72">
        <v>333366</v>
      </c>
      <c r="BG243" s="72">
        <v>385887</v>
      </c>
      <c r="BH243" s="72">
        <v>351857</v>
      </c>
      <c r="BI243" s="72">
        <v>555578</v>
      </c>
      <c r="BJ243" s="72">
        <v>523534</v>
      </c>
      <c r="BK243" s="72">
        <v>868180</v>
      </c>
      <c r="BL243" s="72">
        <v>1353888</v>
      </c>
      <c r="BM243" s="72">
        <v>1280716</v>
      </c>
      <c r="BN243" s="72">
        <v>995001</v>
      </c>
      <c r="BO243" s="72">
        <v>3620781</v>
      </c>
      <c r="BP243" s="72">
        <v>2641316</v>
      </c>
      <c r="BQ243" s="72">
        <v>1459945</v>
      </c>
      <c r="BR243" s="72">
        <v>1042579</v>
      </c>
      <c r="BS243" s="72">
        <v>8348258</v>
      </c>
      <c r="BT243" s="72"/>
      <c r="BU243" s="72"/>
      <c r="BV243" s="72"/>
      <c r="BW243" s="72"/>
      <c r="BX243" s="72"/>
      <c r="BY243" s="72"/>
      <c r="BZ243" s="72"/>
      <c r="CA243" s="72"/>
      <c r="CB243" s="72">
        <v>92830</v>
      </c>
      <c r="CC243" s="73">
        <v>0.3780126227629893</v>
      </c>
      <c r="CD243" s="71">
        <v>3867957</v>
      </c>
      <c r="CE243" s="72">
        <v>575308</v>
      </c>
      <c r="CF243" s="72">
        <v>219911</v>
      </c>
      <c r="CG243" s="72">
        <v>242188</v>
      </c>
      <c r="CH243" s="72">
        <v>200303</v>
      </c>
      <c r="CI243" s="72">
        <v>276431</v>
      </c>
      <c r="CJ243" s="72">
        <v>235869</v>
      </c>
      <c r="CK243" s="72">
        <v>334959</v>
      </c>
      <c r="CL243" s="72">
        <v>423284</v>
      </c>
      <c r="CM243" s="72">
        <v>324827</v>
      </c>
      <c r="CN243" s="72">
        <v>199799</v>
      </c>
      <c r="CO243" s="72">
        <v>449583</v>
      </c>
      <c r="CP243" s="72">
        <v>194906</v>
      </c>
      <c r="CQ243" s="72">
        <v>66391</v>
      </c>
      <c r="CR243" s="72">
        <v>36640</v>
      </c>
      <c r="CS243" s="72">
        <v>87558</v>
      </c>
      <c r="CT243" s="72"/>
      <c r="CU243" s="72"/>
      <c r="CV243" s="72"/>
      <c r="CW243" s="72"/>
      <c r="CX243" s="72"/>
      <c r="CY243" s="72"/>
      <c r="CZ243" s="72"/>
      <c r="DA243" s="72"/>
      <c r="DB243" s="71">
        <v>821417</v>
      </c>
      <c r="DC243" s="72">
        <v>560</v>
      </c>
      <c r="DD243" s="72">
        <v>560</v>
      </c>
      <c r="DE243" s="72">
        <v>681</v>
      </c>
      <c r="DF243" s="72">
        <v>680</v>
      </c>
      <c r="DG243" s="72">
        <v>1323</v>
      </c>
      <c r="DH243" s="72">
        <v>1573</v>
      </c>
      <c r="DI243" s="72">
        <v>3375</v>
      </c>
      <c r="DJ243" s="72">
        <v>5161</v>
      </c>
      <c r="DK243" s="72">
        <v>7025</v>
      </c>
      <c r="DL243" s="72">
        <v>6913</v>
      </c>
      <c r="DM243" s="72">
        <v>33617</v>
      </c>
      <c r="DN243" s="72">
        <v>43598</v>
      </c>
      <c r="DO243" s="72">
        <v>55291</v>
      </c>
      <c r="DP243" s="72">
        <v>34526</v>
      </c>
      <c r="DQ243" s="72">
        <v>626534</v>
      </c>
      <c r="DR243" s="72"/>
      <c r="DS243" s="72"/>
      <c r="DT243" s="72"/>
      <c r="DU243" s="72"/>
      <c r="DV243" s="72"/>
      <c r="DW243" s="72"/>
      <c r="DX243" s="72"/>
      <c r="DY243" s="72"/>
      <c r="DZ243" s="71">
        <v>19775177</v>
      </c>
      <c r="EA243" s="72">
        <v>127797</v>
      </c>
      <c r="EB243" s="72">
        <v>112895</v>
      </c>
      <c r="EC243" s="72">
        <v>143018</v>
      </c>
      <c r="ED243" s="72">
        <v>150874</v>
      </c>
      <c r="EE243" s="72">
        <v>277824</v>
      </c>
      <c r="EF243" s="72">
        <v>286092</v>
      </c>
      <c r="EG243" s="72">
        <v>529846</v>
      </c>
      <c r="EH243" s="72">
        <v>925443</v>
      </c>
      <c r="EI243" s="72">
        <v>948864</v>
      </c>
      <c r="EJ243" s="72">
        <v>788289</v>
      </c>
      <c r="EK243" s="72">
        <v>3137581</v>
      </c>
      <c r="EL243" s="72">
        <v>2402812</v>
      </c>
      <c r="EM243" s="72">
        <v>1338263</v>
      </c>
      <c r="EN243" s="72">
        <v>971413</v>
      </c>
      <c r="EO243" s="72">
        <v>7634166</v>
      </c>
      <c r="EP243" s="72"/>
      <c r="EQ243" s="72"/>
      <c r="ER243" s="72"/>
      <c r="ES243" s="72"/>
      <c r="ET243" s="72"/>
      <c r="EU243" s="72"/>
      <c r="EV243" s="72"/>
      <c r="EW243" s="72"/>
      <c r="EX243" s="71">
        <v>77062</v>
      </c>
      <c r="EY243" s="72">
        <v>24</v>
      </c>
      <c r="EZ243" s="72">
        <v>38</v>
      </c>
      <c r="FA243" s="72">
        <v>36</v>
      </c>
      <c r="FB243" s="72">
        <v>26</v>
      </c>
      <c r="FC243" s="72">
        <v>107</v>
      </c>
      <c r="FD243" s="72">
        <v>67</v>
      </c>
      <c r="FE243" s="72">
        <v>122</v>
      </c>
      <c r="FF243" s="72">
        <v>231</v>
      </c>
      <c r="FG243" s="72">
        <v>411</v>
      </c>
      <c r="FH243" s="72">
        <v>182</v>
      </c>
      <c r="FI243" s="72">
        <v>1330</v>
      </c>
      <c r="FJ243" s="72">
        <v>1005</v>
      </c>
      <c r="FK243" s="72">
        <v>3200</v>
      </c>
      <c r="FL243" s="72">
        <v>0</v>
      </c>
      <c r="FM243" s="72">
        <v>70283</v>
      </c>
      <c r="FN243" s="72"/>
      <c r="FO243" s="72"/>
      <c r="FP243" s="72"/>
      <c r="FQ243" s="72"/>
      <c r="FR243" s="72"/>
      <c r="FS243" s="72"/>
      <c r="FT243" s="72"/>
      <c r="FU243" s="72"/>
      <c r="FV243" s="71">
        <v>38581.5936</v>
      </c>
      <c r="FW243" s="71">
        <v>99</v>
      </c>
      <c r="FX243" s="71">
        <v>65</v>
      </c>
      <c r="FY243" s="71">
        <v>114</v>
      </c>
      <c r="FZ243" s="71">
        <v>31</v>
      </c>
      <c r="GA243" s="71">
        <v>117</v>
      </c>
      <c r="GB243" s="71">
        <v>163</v>
      </c>
      <c r="GC243" s="71">
        <v>136</v>
      </c>
      <c r="GD243" s="71">
        <v>678</v>
      </c>
      <c r="GE243" s="71">
        <v>197</v>
      </c>
      <c r="GF243" s="71">
        <v>0</v>
      </c>
      <c r="GG243" s="71">
        <v>1891</v>
      </c>
      <c r="GH243" s="71">
        <v>774</v>
      </c>
      <c r="GI243" s="71">
        <v>1789</v>
      </c>
      <c r="GJ243" s="71">
        <v>2829</v>
      </c>
      <c r="GK243" s="71">
        <v>0</v>
      </c>
      <c r="GL243" s="71"/>
      <c r="GM243" s="71"/>
      <c r="GN243" s="71"/>
      <c r="GO243" s="71"/>
      <c r="GP243" s="71"/>
      <c r="GQ243" s="71"/>
      <c r="GR243" s="71"/>
      <c r="GS243" s="71"/>
      <c r="GT243" s="72">
        <v>29698.5936</v>
      </c>
      <c r="GU243" s="73">
        <v>76.97606767596038</v>
      </c>
      <c r="GV243" s="71">
        <v>2983.0016000000001</v>
      </c>
      <c r="GW243" s="72">
        <v>3</v>
      </c>
      <c r="GX243" s="72">
        <v>9</v>
      </c>
      <c r="GY243" s="72">
        <v>15</v>
      </c>
      <c r="GZ243" s="72">
        <v>0</v>
      </c>
      <c r="HA243" s="72">
        <v>0</v>
      </c>
      <c r="HB243" s="72">
        <v>0</v>
      </c>
      <c r="HC243" s="72">
        <v>0</v>
      </c>
      <c r="HD243" s="72">
        <v>120</v>
      </c>
      <c r="HE243" s="72">
        <v>0</v>
      </c>
      <c r="HF243" s="72">
        <v>0</v>
      </c>
      <c r="HG243" s="72">
        <v>0</v>
      </c>
      <c r="HH243" s="72">
        <v>0</v>
      </c>
      <c r="HI243" s="72">
        <v>0</v>
      </c>
      <c r="HJ243" s="72">
        <v>2829</v>
      </c>
      <c r="HK243" s="72">
        <v>0</v>
      </c>
      <c r="HL243" s="72"/>
      <c r="HM243" s="72"/>
      <c r="HN243" s="72"/>
      <c r="HO243" s="72"/>
      <c r="HP243" s="72"/>
      <c r="HQ243" s="72"/>
      <c r="HR243" s="72"/>
      <c r="HS243" s="72"/>
      <c r="HT243" s="72">
        <v>7.0016000000000531</v>
      </c>
      <c r="HU243" s="73">
        <v>0.23471660223045315</v>
      </c>
      <c r="HV243" s="71">
        <v>35598.591999999997</v>
      </c>
      <c r="HW243" s="72">
        <v>96</v>
      </c>
      <c r="HX243" s="72">
        <v>56</v>
      </c>
      <c r="HY243" s="72">
        <v>99</v>
      </c>
      <c r="HZ243" s="72">
        <v>31</v>
      </c>
      <c r="IA243" s="72">
        <v>117</v>
      </c>
      <c r="IB243" s="72">
        <v>163</v>
      </c>
      <c r="IC243" s="72">
        <v>136</v>
      </c>
      <c r="ID243" s="72">
        <v>558</v>
      </c>
      <c r="IE243" s="72">
        <v>197</v>
      </c>
      <c r="IF243" s="72">
        <v>0</v>
      </c>
      <c r="IG243" s="72">
        <v>1891</v>
      </c>
      <c r="IH243" s="72">
        <v>774</v>
      </c>
      <c r="II243" s="72">
        <v>1789</v>
      </c>
      <c r="IJ243" s="72">
        <v>0</v>
      </c>
      <c r="IK243" s="72">
        <v>0</v>
      </c>
      <c r="IL243" s="72"/>
      <c r="IM243" s="72"/>
      <c r="IN243" s="72"/>
      <c r="IO243" s="72"/>
      <c r="IP243" s="72"/>
      <c r="IQ243" s="72"/>
      <c r="IR243" s="72"/>
      <c r="IS243" s="72"/>
      <c r="IT243" s="72">
        <v>29691.591999999997</v>
      </c>
      <c r="IU243" s="73">
        <v>83.406647094356984</v>
      </c>
      <c r="IV243" s="71">
        <v>163</v>
      </c>
      <c r="IW243" s="72">
        <v>28</v>
      </c>
      <c r="IX243" s="72">
        <v>15</v>
      </c>
      <c r="IY243" s="72">
        <v>0</v>
      </c>
      <c r="IZ243" s="72">
        <v>0</v>
      </c>
      <c r="JA243" s="72">
        <v>0</v>
      </c>
      <c r="JB243" s="72">
        <v>0</v>
      </c>
      <c r="JC243" s="72">
        <v>0</v>
      </c>
      <c r="JD243" s="72">
        <v>120</v>
      </c>
      <c r="JE243" s="72">
        <v>0</v>
      </c>
      <c r="JF243" s="72">
        <v>0</v>
      </c>
      <c r="JG243" s="72">
        <v>0</v>
      </c>
      <c r="JH243" s="72">
        <v>0</v>
      </c>
      <c r="JI243" s="72">
        <v>0</v>
      </c>
      <c r="JJ243" s="72">
        <v>0</v>
      </c>
      <c r="JK243" s="72">
        <v>0</v>
      </c>
      <c r="JL243" s="72"/>
      <c r="JM243" s="72"/>
      <c r="JN243" s="72"/>
      <c r="JO243" s="72"/>
      <c r="JP243" s="72"/>
      <c r="JQ243" s="72"/>
      <c r="JR243" s="72"/>
      <c r="JS243" s="72"/>
      <c r="JT243" s="71">
        <v>808</v>
      </c>
      <c r="JU243" s="72">
        <v>6</v>
      </c>
      <c r="JV243" s="72">
        <v>28</v>
      </c>
      <c r="JW243" s="72">
        <v>0</v>
      </c>
      <c r="JX243" s="72">
        <v>0</v>
      </c>
      <c r="JY243" s="72">
        <v>0</v>
      </c>
      <c r="JZ243" s="72">
        <v>0</v>
      </c>
      <c r="KA243" s="72">
        <v>0</v>
      </c>
      <c r="KB243" s="72">
        <v>0</v>
      </c>
      <c r="KC243" s="72">
        <v>0</v>
      </c>
      <c r="KD243" s="72">
        <v>0</v>
      </c>
      <c r="KE243" s="72">
        <v>0</v>
      </c>
      <c r="KF243" s="72">
        <v>774</v>
      </c>
      <c r="KG243" s="72">
        <v>0</v>
      </c>
      <c r="KH243" s="72">
        <v>0</v>
      </c>
      <c r="KI243" s="72">
        <v>0</v>
      </c>
      <c r="KJ243" s="72"/>
      <c r="KK243" s="72"/>
      <c r="KL243" s="72"/>
      <c r="KM243" s="72"/>
      <c r="KN243" s="72"/>
      <c r="KO243" s="72"/>
      <c r="KP243" s="72"/>
      <c r="KQ243" s="72"/>
      <c r="KR243" s="71">
        <v>4935</v>
      </c>
      <c r="KS243" s="72">
        <v>62</v>
      </c>
      <c r="KT243" s="72">
        <v>12</v>
      </c>
      <c r="KU243" s="72">
        <v>99</v>
      </c>
      <c r="KV243" s="72">
        <v>31</v>
      </c>
      <c r="KW243" s="72">
        <v>117</v>
      </c>
      <c r="KX243" s="72">
        <v>163</v>
      </c>
      <c r="KY243" s="72">
        <v>136</v>
      </c>
      <c r="KZ243" s="72">
        <v>438</v>
      </c>
      <c r="LA243" s="72">
        <v>197</v>
      </c>
      <c r="LB243" s="72">
        <v>0</v>
      </c>
      <c r="LC243" s="72">
        <v>1891</v>
      </c>
      <c r="LD243" s="72">
        <v>0</v>
      </c>
      <c r="LE243" s="72">
        <v>1789</v>
      </c>
      <c r="LF243" s="72">
        <v>0</v>
      </c>
      <c r="LG243" s="72">
        <v>0</v>
      </c>
      <c r="LH243" s="72"/>
      <c r="LI243" s="72"/>
      <c r="LJ243" s="72"/>
      <c r="LK243" s="72"/>
      <c r="LL243" s="72"/>
      <c r="LM243" s="72"/>
      <c r="LN243" s="72"/>
      <c r="LO243" s="72"/>
      <c r="LP243" s="71">
        <v>0</v>
      </c>
      <c r="LQ243" s="72">
        <v>0</v>
      </c>
      <c r="LR243" s="72">
        <v>0</v>
      </c>
      <c r="LS243" s="72">
        <v>0</v>
      </c>
      <c r="LT243" s="72">
        <v>0</v>
      </c>
      <c r="LU243" s="72">
        <v>0</v>
      </c>
      <c r="LV243" s="72">
        <v>0</v>
      </c>
      <c r="LW243" s="72">
        <v>0</v>
      </c>
      <c r="LX243" s="72">
        <v>0</v>
      </c>
      <c r="LY243" s="72">
        <v>0</v>
      </c>
      <c r="LZ243" s="72">
        <v>0</v>
      </c>
      <c r="MA243" s="72">
        <v>0</v>
      </c>
      <c r="MB243" s="72">
        <v>0</v>
      </c>
      <c r="MC243" s="72">
        <v>0</v>
      </c>
      <c r="MD243" s="72">
        <v>0</v>
      </c>
      <c r="ME243" s="72">
        <v>0</v>
      </c>
      <c r="MF243" s="72"/>
      <c r="MG243" s="72"/>
      <c r="MH243" s="72"/>
      <c r="MI243" s="72"/>
      <c r="MJ243" s="72"/>
      <c r="MK243" s="72"/>
      <c r="ML243" s="72"/>
      <c r="MM243" s="72"/>
    </row>
    <row r="244" spans="1:351" x14ac:dyDescent="0.3">
      <c r="A244" s="67">
        <v>2006.07</v>
      </c>
      <c r="B244" s="66" t="s">
        <v>11</v>
      </c>
      <c r="C244" s="67">
        <v>2006.07</v>
      </c>
      <c r="D244" s="67"/>
      <c r="E244" s="67"/>
      <c r="F244" s="67"/>
      <c r="G244" s="67"/>
      <c r="H244" s="67"/>
      <c r="I244" s="67"/>
      <c r="J244" s="67"/>
      <c r="K244" s="67"/>
      <c r="L244" s="67"/>
      <c r="M244" s="67"/>
      <c r="N244" s="67"/>
      <c r="O244" s="67"/>
      <c r="P244" s="67"/>
      <c r="Q244" s="67"/>
      <c r="R244" s="67"/>
      <c r="S244" s="67"/>
      <c r="T244" s="67"/>
      <c r="U244" s="67"/>
      <c r="V244" s="67"/>
      <c r="W244" s="67"/>
      <c r="X244" s="67"/>
      <c r="Y244" s="67"/>
      <c r="Z244" s="67"/>
      <c r="AA244" s="67"/>
      <c r="FV244" s="67"/>
      <c r="FW244" s="67"/>
      <c r="FX244" s="67"/>
      <c r="FY244" s="67"/>
      <c r="FZ244" s="67"/>
      <c r="GA244" s="67"/>
      <c r="GB244" s="67"/>
      <c r="GC244" s="67"/>
      <c r="GD244" s="67"/>
      <c r="GE244" s="67"/>
      <c r="GF244" s="67"/>
      <c r="GG244" s="67"/>
      <c r="GH244" s="67"/>
      <c r="GI244" s="67"/>
      <c r="GJ244" s="67"/>
      <c r="GK244" s="67"/>
      <c r="GL244" s="67"/>
      <c r="GM244" s="67"/>
      <c r="GN244" s="67"/>
      <c r="GO244" s="67"/>
      <c r="GP244" s="67"/>
      <c r="GQ244" s="67"/>
      <c r="GR244" s="67"/>
      <c r="GS244" s="67"/>
      <c r="GU244" s="73" t="s">
        <v>2343</v>
      </c>
    </row>
    <row r="245" spans="1:351" x14ac:dyDescent="0.3">
      <c r="A245" s="67">
        <v>2006.08</v>
      </c>
      <c r="B245" s="66" t="s">
        <v>12</v>
      </c>
      <c r="C245" s="67">
        <v>2006.08</v>
      </c>
      <c r="D245" s="67"/>
      <c r="E245" s="67"/>
      <c r="F245" s="67"/>
      <c r="G245" s="67"/>
      <c r="H245" s="67"/>
      <c r="I245" s="67"/>
      <c r="J245" s="67"/>
      <c r="K245" s="67"/>
      <c r="L245" s="67"/>
      <c r="M245" s="67"/>
      <c r="N245" s="67"/>
      <c r="O245" s="67"/>
      <c r="P245" s="67"/>
      <c r="Q245" s="67"/>
      <c r="R245" s="67"/>
      <c r="S245" s="67"/>
      <c r="T245" s="67"/>
      <c r="U245" s="67"/>
      <c r="V245" s="67"/>
      <c r="W245" s="67"/>
      <c r="X245" s="67"/>
      <c r="Y245" s="67"/>
      <c r="Z245" s="67"/>
      <c r="AA245" s="67"/>
      <c r="FV245" s="67"/>
      <c r="FW245" s="67"/>
      <c r="FX245" s="67"/>
      <c r="FY245" s="67"/>
      <c r="FZ245" s="67"/>
      <c r="GA245" s="67"/>
      <c r="GB245" s="67"/>
      <c r="GC245" s="67"/>
      <c r="GD245" s="67"/>
      <c r="GE245" s="67"/>
      <c r="GF245" s="67"/>
      <c r="GG245" s="67"/>
      <c r="GH245" s="67"/>
      <c r="GI245" s="67"/>
      <c r="GJ245" s="67"/>
      <c r="GK245" s="67"/>
      <c r="GL245" s="67"/>
      <c r="GM245" s="67"/>
      <c r="GN245" s="67"/>
      <c r="GO245" s="67"/>
      <c r="GP245" s="67"/>
      <c r="GQ245" s="67"/>
      <c r="GR245" s="67"/>
      <c r="GS245" s="67"/>
      <c r="GU245" s="73" t="s">
        <v>2343</v>
      </c>
    </row>
    <row r="246" spans="1:351" x14ac:dyDescent="0.3">
      <c r="A246" s="67">
        <v>2006.09</v>
      </c>
      <c r="B246" s="66" t="s">
        <v>13</v>
      </c>
      <c r="C246" s="67">
        <v>2006.09</v>
      </c>
      <c r="D246" s="71">
        <v>42191325</v>
      </c>
      <c r="E246" s="71">
        <v>770846</v>
      </c>
      <c r="F246" s="71">
        <v>369130</v>
      </c>
      <c r="G246" s="71">
        <v>418588</v>
      </c>
      <c r="H246" s="71">
        <v>377074</v>
      </c>
      <c r="I246" s="71">
        <v>601505</v>
      </c>
      <c r="J246" s="71">
        <v>558952</v>
      </c>
      <c r="K246" s="71">
        <v>950554</v>
      </c>
      <c r="L246" s="71">
        <v>1474102</v>
      </c>
      <c r="M246" s="71">
        <v>1406944</v>
      </c>
      <c r="N246" s="71">
        <v>1103515</v>
      </c>
      <c r="O246" s="71">
        <v>4068143</v>
      </c>
      <c r="P246" s="71">
        <v>3198205</v>
      </c>
      <c r="Q246" s="71">
        <v>1819775</v>
      </c>
      <c r="R246" s="71">
        <v>1321882</v>
      </c>
      <c r="S246" s="71">
        <v>23916628</v>
      </c>
      <c r="T246" s="71"/>
      <c r="U246" s="71"/>
      <c r="V246" s="71"/>
      <c r="W246" s="71"/>
      <c r="X246" s="71"/>
      <c r="Y246" s="71"/>
      <c r="Z246" s="71"/>
      <c r="AA246" s="71"/>
      <c r="AB246" s="72">
        <v>-164518</v>
      </c>
      <c r="AC246" s="73">
        <v>-0.38993323864562207</v>
      </c>
      <c r="AD246" s="71">
        <v>17463661</v>
      </c>
      <c r="AE246" s="72">
        <v>14621</v>
      </c>
      <c r="AF246" s="72">
        <v>11024</v>
      </c>
      <c r="AG246" s="72">
        <v>14024</v>
      </c>
      <c r="AH246" s="72">
        <v>13217</v>
      </c>
      <c r="AI246" s="72">
        <v>26645</v>
      </c>
      <c r="AJ246" s="72">
        <v>25903</v>
      </c>
      <c r="AK246" s="72">
        <v>49559</v>
      </c>
      <c r="AL246" s="72">
        <v>91855</v>
      </c>
      <c r="AM246" s="72">
        <v>100529</v>
      </c>
      <c r="AN246" s="72">
        <v>86919</v>
      </c>
      <c r="AO246" s="72">
        <v>395074</v>
      </c>
      <c r="AP246" s="72">
        <v>495828</v>
      </c>
      <c r="AQ246" s="72">
        <v>369522</v>
      </c>
      <c r="AR246" s="72">
        <v>304877</v>
      </c>
      <c r="AS246" s="72">
        <v>15704444</v>
      </c>
      <c r="AT246" s="72"/>
      <c r="AU246" s="72"/>
      <c r="AV246" s="72"/>
      <c r="AW246" s="72"/>
      <c r="AX246" s="72"/>
      <c r="AY246" s="72"/>
      <c r="AZ246" s="72"/>
      <c r="BA246" s="72"/>
      <c r="BB246" s="72">
        <v>-240380</v>
      </c>
      <c r="BC246" s="73">
        <v>-1.3764582351890593</v>
      </c>
      <c r="BD246" s="71">
        <v>24727664</v>
      </c>
      <c r="BE246" s="72">
        <v>756225</v>
      </c>
      <c r="BF246" s="72">
        <v>358106</v>
      </c>
      <c r="BG246" s="72">
        <v>404564</v>
      </c>
      <c r="BH246" s="72">
        <v>363857</v>
      </c>
      <c r="BI246" s="72">
        <v>574860</v>
      </c>
      <c r="BJ246" s="72">
        <v>533049</v>
      </c>
      <c r="BK246" s="72">
        <v>900995</v>
      </c>
      <c r="BL246" s="72">
        <v>1382247</v>
      </c>
      <c r="BM246" s="72">
        <v>1306415</v>
      </c>
      <c r="BN246" s="72">
        <v>1016596</v>
      </c>
      <c r="BO246" s="72">
        <v>3673069</v>
      </c>
      <c r="BP246" s="72">
        <v>2702377</v>
      </c>
      <c r="BQ246" s="72">
        <v>1450253</v>
      </c>
      <c r="BR246" s="72">
        <v>1017005</v>
      </c>
      <c r="BS246" s="72">
        <v>8212184</v>
      </c>
      <c r="BT246" s="72"/>
      <c r="BU246" s="72"/>
      <c r="BV246" s="72"/>
      <c r="BW246" s="72"/>
      <c r="BX246" s="72"/>
      <c r="BY246" s="72"/>
      <c r="BZ246" s="72"/>
      <c r="CA246" s="72"/>
      <c r="CB246" s="72">
        <v>75862</v>
      </c>
      <c r="CC246" s="73">
        <v>0.30678999844061289</v>
      </c>
      <c r="CD246" s="71">
        <v>4051969</v>
      </c>
      <c r="CE246" s="72">
        <v>621810</v>
      </c>
      <c r="CF246" s="72">
        <v>239685</v>
      </c>
      <c r="CG246" s="72">
        <v>257032</v>
      </c>
      <c r="CH246" s="72">
        <v>208318</v>
      </c>
      <c r="CI246" s="72">
        <v>291099</v>
      </c>
      <c r="CJ246" s="72">
        <v>242944</v>
      </c>
      <c r="CK246" s="72">
        <v>350344</v>
      </c>
      <c r="CL246" s="72">
        <v>432670</v>
      </c>
      <c r="CM246" s="72">
        <v>336164</v>
      </c>
      <c r="CN246" s="72">
        <v>208875</v>
      </c>
      <c r="CO246" s="72">
        <v>463860</v>
      </c>
      <c r="CP246" s="72">
        <v>184238</v>
      </c>
      <c r="CQ246" s="72">
        <v>69543</v>
      </c>
      <c r="CR246" s="72">
        <v>31303</v>
      </c>
      <c r="CS246" s="72">
        <v>114084</v>
      </c>
      <c r="CT246" s="72"/>
      <c r="CU246" s="72"/>
      <c r="CV246" s="72"/>
      <c r="CW246" s="72"/>
      <c r="CX246" s="72"/>
      <c r="CY246" s="72"/>
      <c r="CZ246" s="72"/>
      <c r="DA246" s="72"/>
      <c r="DB246" s="71">
        <v>826033</v>
      </c>
      <c r="DC246" s="72">
        <v>582</v>
      </c>
      <c r="DD246" s="72">
        <v>561</v>
      </c>
      <c r="DE246" s="72">
        <v>713</v>
      </c>
      <c r="DF246" s="72">
        <v>695</v>
      </c>
      <c r="DG246" s="72">
        <v>1254</v>
      </c>
      <c r="DH246" s="72">
        <v>1708</v>
      </c>
      <c r="DI246" s="72">
        <v>3203</v>
      </c>
      <c r="DJ246" s="72">
        <v>6324</v>
      </c>
      <c r="DK246" s="72">
        <v>7493</v>
      </c>
      <c r="DL246" s="72">
        <v>5869</v>
      </c>
      <c r="DM246" s="72">
        <v>35935</v>
      </c>
      <c r="DN246" s="72">
        <v>47149</v>
      </c>
      <c r="DO246" s="72">
        <v>47697</v>
      </c>
      <c r="DP246" s="72">
        <v>38816</v>
      </c>
      <c r="DQ246" s="72">
        <v>628034</v>
      </c>
      <c r="DR246" s="72"/>
      <c r="DS246" s="72"/>
      <c r="DT246" s="72"/>
      <c r="DU246" s="72"/>
      <c r="DV246" s="72"/>
      <c r="DW246" s="72"/>
      <c r="DX246" s="72"/>
      <c r="DY246" s="72"/>
      <c r="DZ246" s="71">
        <v>19773800</v>
      </c>
      <c r="EA246" s="72">
        <v>133833</v>
      </c>
      <c r="EB246" s="72">
        <v>117860</v>
      </c>
      <c r="EC246" s="72">
        <v>146819</v>
      </c>
      <c r="ED246" s="72">
        <v>154844</v>
      </c>
      <c r="EE246" s="72">
        <v>282507</v>
      </c>
      <c r="EF246" s="72">
        <v>288397</v>
      </c>
      <c r="EG246" s="72">
        <v>547448</v>
      </c>
      <c r="EH246" s="72">
        <v>943253</v>
      </c>
      <c r="EI246" s="72">
        <v>962758</v>
      </c>
      <c r="EJ246" s="72">
        <v>801852</v>
      </c>
      <c r="EK246" s="72">
        <v>3173274</v>
      </c>
      <c r="EL246" s="72">
        <v>2470990</v>
      </c>
      <c r="EM246" s="72">
        <v>1333013</v>
      </c>
      <c r="EN246" s="72">
        <v>946886</v>
      </c>
      <c r="EO246" s="72">
        <v>7470066</v>
      </c>
      <c r="EP246" s="72"/>
      <c r="EQ246" s="72"/>
      <c r="ER246" s="72"/>
      <c r="ES246" s="72"/>
      <c r="ET246" s="72"/>
      <c r="EU246" s="72"/>
      <c r="EV246" s="72"/>
      <c r="EW246" s="72"/>
      <c r="EX246" s="71">
        <v>92667</v>
      </c>
      <c r="EY246" s="72">
        <v>33</v>
      </c>
      <c r="EZ246" s="72">
        <v>25</v>
      </c>
      <c r="FA246" s="72">
        <v>39</v>
      </c>
      <c r="FB246" s="72">
        <v>41</v>
      </c>
      <c r="FC246" s="72">
        <v>84</v>
      </c>
      <c r="FD246" s="72">
        <v>53</v>
      </c>
      <c r="FE246" s="72">
        <v>105</v>
      </c>
      <c r="FF246" s="72">
        <v>462</v>
      </c>
      <c r="FG246" s="72">
        <v>427</v>
      </c>
      <c r="FH246" s="72">
        <v>366</v>
      </c>
      <c r="FI246" s="72">
        <v>1073</v>
      </c>
      <c r="FJ246" s="72">
        <v>2678</v>
      </c>
      <c r="FK246" s="72">
        <v>1991</v>
      </c>
      <c r="FL246" s="72">
        <v>0</v>
      </c>
      <c r="FM246" s="72">
        <v>85290</v>
      </c>
      <c r="FN246" s="72"/>
      <c r="FO246" s="72"/>
      <c r="FP246" s="72"/>
      <c r="FQ246" s="72"/>
      <c r="FR246" s="72"/>
      <c r="FS246" s="72"/>
      <c r="FT246" s="72"/>
      <c r="FU246" s="72"/>
      <c r="FV246" s="71">
        <v>27519.619499999997</v>
      </c>
      <c r="FW246" s="71">
        <v>65</v>
      </c>
      <c r="FX246" s="71">
        <v>71</v>
      </c>
      <c r="FY246" s="71">
        <v>137</v>
      </c>
      <c r="FZ246" s="71">
        <v>50</v>
      </c>
      <c r="GA246" s="71">
        <v>133</v>
      </c>
      <c r="GB246" s="71">
        <v>109</v>
      </c>
      <c r="GC246" s="71">
        <v>208</v>
      </c>
      <c r="GD246" s="71">
        <v>217</v>
      </c>
      <c r="GE246" s="71">
        <v>165</v>
      </c>
      <c r="GF246" s="71">
        <v>304</v>
      </c>
      <c r="GG246" s="71">
        <v>1217</v>
      </c>
      <c r="GH246" s="71">
        <v>0</v>
      </c>
      <c r="GI246" s="71">
        <v>1800</v>
      </c>
      <c r="GJ246" s="71">
        <v>0</v>
      </c>
      <c r="GK246" s="71">
        <v>3812</v>
      </c>
      <c r="GL246" s="71"/>
      <c r="GM246" s="71"/>
      <c r="GN246" s="71"/>
      <c r="GO246" s="71"/>
      <c r="GP246" s="71"/>
      <c r="GQ246" s="71"/>
      <c r="GR246" s="71"/>
      <c r="GS246" s="71"/>
      <c r="GT246" s="72">
        <v>19231.619499999997</v>
      </c>
      <c r="GU246" s="73">
        <v>69.883304527520806</v>
      </c>
      <c r="GV246" s="71">
        <v>4013.8598999999999</v>
      </c>
      <c r="GW246" s="72">
        <v>0</v>
      </c>
      <c r="GX246" s="72">
        <v>12</v>
      </c>
      <c r="GY246" s="72">
        <v>22</v>
      </c>
      <c r="GZ246" s="72">
        <v>0</v>
      </c>
      <c r="HA246" s="72">
        <v>0</v>
      </c>
      <c r="HB246" s="72">
        <v>0</v>
      </c>
      <c r="HC246" s="72">
        <v>0</v>
      </c>
      <c r="HD246" s="72">
        <v>0</v>
      </c>
      <c r="HE246" s="72">
        <v>165</v>
      </c>
      <c r="HF246" s="72">
        <v>0</v>
      </c>
      <c r="HG246" s="72">
        <v>0</v>
      </c>
      <c r="HH246" s="72">
        <v>0</v>
      </c>
      <c r="HI246" s="72">
        <v>0</v>
      </c>
      <c r="HJ246" s="72">
        <v>0</v>
      </c>
      <c r="HK246" s="72">
        <v>3812</v>
      </c>
      <c r="HL246" s="72"/>
      <c r="HM246" s="72"/>
      <c r="HN246" s="72"/>
      <c r="HO246" s="72"/>
      <c r="HP246" s="72"/>
      <c r="HQ246" s="72"/>
      <c r="HR246" s="72"/>
      <c r="HS246" s="72"/>
      <c r="HT246" s="72">
        <v>2.8598999999999251</v>
      </c>
      <c r="HU246" s="73">
        <v>7.1250618388547265E-2</v>
      </c>
      <c r="HV246" s="71">
        <v>23505.759599999998</v>
      </c>
      <c r="HW246" s="72">
        <v>65</v>
      </c>
      <c r="HX246" s="72">
        <v>59</v>
      </c>
      <c r="HY246" s="72">
        <v>115</v>
      </c>
      <c r="HZ246" s="72">
        <v>50</v>
      </c>
      <c r="IA246" s="72">
        <v>133</v>
      </c>
      <c r="IB246" s="72">
        <v>109</v>
      </c>
      <c r="IC246" s="72">
        <v>208</v>
      </c>
      <c r="ID246" s="72">
        <v>217</v>
      </c>
      <c r="IE246" s="72">
        <v>0</v>
      </c>
      <c r="IF246" s="72">
        <v>304</v>
      </c>
      <c r="IG246" s="72">
        <v>1217</v>
      </c>
      <c r="IH246" s="72">
        <v>0</v>
      </c>
      <c r="II246" s="72">
        <v>1800</v>
      </c>
      <c r="IJ246" s="72">
        <v>0</v>
      </c>
      <c r="IK246" s="72">
        <v>0</v>
      </c>
      <c r="IL246" s="72"/>
      <c r="IM246" s="72"/>
      <c r="IN246" s="72"/>
      <c r="IO246" s="72"/>
      <c r="IP246" s="72"/>
      <c r="IQ246" s="72"/>
      <c r="IR246" s="72"/>
      <c r="IS246" s="72"/>
      <c r="IT246" s="72">
        <v>19228.759599999998</v>
      </c>
      <c r="IU246" s="73">
        <v>81.804459533398784</v>
      </c>
      <c r="IV246" s="71">
        <v>159</v>
      </c>
      <c r="IW246" s="72">
        <v>22</v>
      </c>
      <c r="IX246" s="72">
        <v>16</v>
      </c>
      <c r="IY246" s="72">
        <v>0</v>
      </c>
      <c r="IZ246" s="72">
        <v>0</v>
      </c>
      <c r="JA246" s="72">
        <v>0</v>
      </c>
      <c r="JB246" s="72">
        <v>0</v>
      </c>
      <c r="JC246" s="72">
        <v>0</v>
      </c>
      <c r="JD246" s="72">
        <v>121</v>
      </c>
      <c r="JE246" s="72">
        <v>0</v>
      </c>
      <c r="JF246" s="72">
        <v>0</v>
      </c>
      <c r="JG246" s="72">
        <v>0</v>
      </c>
      <c r="JH246" s="72">
        <v>0</v>
      </c>
      <c r="JI246" s="72">
        <v>0</v>
      </c>
      <c r="JJ246" s="72">
        <v>0</v>
      </c>
      <c r="JK246" s="72">
        <v>0</v>
      </c>
      <c r="JL246" s="72"/>
      <c r="JM246" s="72"/>
      <c r="JN246" s="72"/>
      <c r="JO246" s="72"/>
      <c r="JP246" s="72"/>
      <c r="JQ246" s="72"/>
      <c r="JR246" s="72"/>
      <c r="JS246" s="72"/>
      <c r="JT246" s="71">
        <v>28</v>
      </c>
      <c r="JU246" s="72">
        <v>0</v>
      </c>
      <c r="JV246" s="72">
        <v>28</v>
      </c>
      <c r="JW246" s="72">
        <v>0</v>
      </c>
      <c r="JX246" s="72">
        <v>0</v>
      </c>
      <c r="JY246" s="72">
        <v>0</v>
      </c>
      <c r="JZ246" s="72">
        <v>0</v>
      </c>
      <c r="KA246" s="72">
        <v>0</v>
      </c>
      <c r="KB246" s="72">
        <v>0</v>
      </c>
      <c r="KC246" s="72">
        <v>0</v>
      </c>
      <c r="KD246" s="72">
        <v>0</v>
      </c>
      <c r="KE246" s="72">
        <v>0</v>
      </c>
      <c r="KF246" s="72">
        <v>0</v>
      </c>
      <c r="KG246" s="72">
        <v>0</v>
      </c>
      <c r="KH246" s="72">
        <v>0</v>
      </c>
      <c r="KI246" s="72">
        <v>0</v>
      </c>
      <c r="KJ246" s="72"/>
      <c r="KK246" s="72"/>
      <c r="KL246" s="72"/>
      <c r="KM246" s="72"/>
      <c r="KN246" s="72"/>
      <c r="KO246" s="72"/>
      <c r="KP246" s="72"/>
      <c r="KQ246" s="72"/>
      <c r="KR246" s="71">
        <v>4091</v>
      </c>
      <c r="KS246" s="72">
        <v>43</v>
      </c>
      <c r="KT246" s="72">
        <v>16</v>
      </c>
      <c r="KU246" s="72">
        <v>115</v>
      </c>
      <c r="KV246" s="72">
        <v>50</v>
      </c>
      <c r="KW246" s="72">
        <v>133</v>
      </c>
      <c r="KX246" s="72">
        <v>109</v>
      </c>
      <c r="KY246" s="72">
        <v>208</v>
      </c>
      <c r="KZ246" s="72">
        <v>96</v>
      </c>
      <c r="LA246" s="72">
        <v>0</v>
      </c>
      <c r="LB246" s="72">
        <v>304</v>
      </c>
      <c r="LC246" s="72">
        <v>1217</v>
      </c>
      <c r="LD246" s="72">
        <v>0</v>
      </c>
      <c r="LE246" s="72">
        <v>1800</v>
      </c>
      <c r="LF246" s="72">
        <v>0</v>
      </c>
      <c r="LG246" s="72">
        <v>0</v>
      </c>
      <c r="LH246" s="72"/>
      <c r="LI246" s="72"/>
      <c r="LJ246" s="72"/>
      <c r="LK246" s="72"/>
      <c r="LL246" s="72"/>
      <c r="LM246" s="72"/>
      <c r="LN246" s="72"/>
      <c r="LO246" s="72"/>
      <c r="LP246" s="71">
        <v>0</v>
      </c>
      <c r="LQ246" s="72">
        <v>0</v>
      </c>
      <c r="LR246" s="72">
        <v>0</v>
      </c>
      <c r="LS246" s="72">
        <v>0</v>
      </c>
      <c r="LT246" s="72">
        <v>0</v>
      </c>
      <c r="LU246" s="72">
        <v>0</v>
      </c>
      <c r="LV246" s="72">
        <v>0</v>
      </c>
      <c r="LW246" s="72">
        <v>0</v>
      </c>
      <c r="LX246" s="72">
        <v>0</v>
      </c>
      <c r="LY246" s="72">
        <v>0</v>
      </c>
      <c r="LZ246" s="72">
        <v>0</v>
      </c>
      <c r="MA246" s="72">
        <v>0</v>
      </c>
      <c r="MB246" s="72">
        <v>0</v>
      </c>
      <c r="MC246" s="72">
        <v>0</v>
      </c>
      <c r="MD246" s="72">
        <v>0</v>
      </c>
      <c r="ME246" s="72">
        <v>0</v>
      </c>
      <c r="MF246" s="72"/>
      <c r="MG246" s="72"/>
      <c r="MH246" s="72"/>
      <c r="MI246" s="72"/>
      <c r="MJ246" s="72"/>
      <c r="MK246" s="72"/>
      <c r="ML246" s="72"/>
      <c r="MM246" s="72"/>
    </row>
    <row r="247" spans="1:351" x14ac:dyDescent="0.3">
      <c r="A247" s="67">
        <v>2006.1</v>
      </c>
      <c r="B247" s="66" t="s">
        <v>14</v>
      </c>
      <c r="C247" s="67">
        <v>2006.1</v>
      </c>
      <c r="D247" s="67"/>
      <c r="E247" s="67"/>
      <c r="F247" s="67"/>
      <c r="G247" s="67"/>
      <c r="H247" s="67"/>
      <c r="I247" s="67"/>
      <c r="J247" s="67"/>
      <c r="K247" s="67"/>
      <c r="L247" s="67"/>
      <c r="M247" s="67"/>
      <c r="N247" s="67"/>
      <c r="O247" s="67"/>
      <c r="P247" s="67"/>
      <c r="Q247" s="67"/>
      <c r="R247" s="67"/>
      <c r="S247" s="67"/>
      <c r="T247" s="67"/>
      <c r="U247" s="67"/>
      <c r="V247" s="67"/>
      <c r="W247" s="67"/>
      <c r="X247" s="67"/>
      <c r="Y247" s="67"/>
      <c r="Z247" s="67"/>
      <c r="AA247" s="67"/>
      <c r="FV247" s="67"/>
      <c r="FW247" s="67"/>
      <c r="FX247" s="67"/>
      <c r="FY247" s="67"/>
      <c r="FZ247" s="67"/>
      <c r="GA247" s="67"/>
      <c r="GB247" s="67"/>
      <c r="GC247" s="67"/>
      <c r="GD247" s="67"/>
      <c r="GE247" s="67"/>
      <c r="GF247" s="67"/>
      <c r="GG247" s="67"/>
      <c r="GH247" s="67"/>
      <c r="GI247" s="67"/>
      <c r="GJ247" s="67"/>
      <c r="GK247" s="67"/>
      <c r="GL247" s="67"/>
      <c r="GM247" s="67"/>
      <c r="GN247" s="67"/>
      <c r="GO247" s="67"/>
      <c r="GP247" s="67"/>
      <c r="GQ247" s="67"/>
      <c r="GR247" s="67"/>
      <c r="GS247" s="67"/>
      <c r="GU247" s="73" t="s">
        <v>2343</v>
      </c>
    </row>
    <row r="248" spans="1:351" x14ac:dyDescent="0.3">
      <c r="A248" s="67">
        <v>2006.11</v>
      </c>
      <c r="B248" s="66" t="s">
        <v>15</v>
      </c>
      <c r="C248" s="67">
        <v>2006.11</v>
      </c>
      <c r="D248" s="67"/>
      <c r="E248" s="67"/>
      <c r="F248" s="67"/>
      <c r="G248" s="67"/>
      <c r="H248" s="67"/>
      <c r="I248" s="67"/>
      <c r="J248" s="67"/>
      <c r="K248" s="67"/>
      <c r="L248" s="67"/>
      <c r="M248" s="67"/>
      <c r="N248" s="67"/>
      <c r="O248" s="67"/>
      <c r="P248" s="67"/>
      <c r="Q248" s="67"/>
      <c r="R248" s="67"/>
      <c r="S248" s="67"/>
      <c r="T248" s="67"/>
      <c r="U248" s="67"/>
      <c r="V248" s="67"/>
      <c r="W248" s="67"/>
      <c r="X248" s="67"/>
      <c r="Y248" s="67"/>
      <c r="Z248" s="67"/>
      <c r="AA248" s="67"/>
      <c r="FV248" s="67"/>
      <c r="FW248" s="67"/>
      <c r="FX248" s="67"/>
      <c r="FY248" s="67"/>
      <c r="FZ248" s="67"/>
      <c r="GA248" s="67"/>
      <c r="GB248" s="67"/>
      <c r="GC248" s="67"/>
      <c r="GD248" s="67"/>
      <c r="GE248" s="67"/>
      <c r="GF248" s="67"/>
      <c r="GG248" s="67"/>
      <c r="GH248" s="67"/>
      <c r="GI248" s="67"/>
      <c r="GJ248" s="67"/>
      <c r="GK248" s="67"/>
      <c r="GL248" s="67"/>
      <c r="GM248" s="67"/>
      <c r="GN248" s="67"/>
      <c r="GO248" s="67"/>
      <c r="GP248" s="67"/>
      <c r="GQ248" s="67"/>
      <c r="GR248" s="67"/>
      <c r="GS248" s="67"/>
      <c r="GU248" s="73" t="s">
        <v>2343</v>
      </c>
    </row>
    <row r="249" spans="1:351" x14ac:dyDescent="0.3">
      <c r="A249" s="67">
        <v>2006.12</v>
      </c>
      <c r="B249" s="66" t="s">
        <v>3</v>
      </c>
      <c r="C249" s="67">
        <v>2006.12</v>
      </c>
      <c r="D249" s="71">
        <v>46828847</v>
      </c>
      <c r="E249" s="71">
        <v>810689</v>
      </c>
      <c r="F249" s="71">
        <v>392250</v>
      </c>
      <c r="G249" s="71">
        <v>443171</v>
      </c>
      <c r="H249" s="71">
        <v>397008</v>
      </c>
      <c r="I249" s="71">
        <v>623385</v>
      </c>
      <c r="J249" s="71">
        <v>585933</v>
      </c>
      <c r="K249" s="71">
        <v>979748</v>
      </c>
      <c r="L249" s="71">
        <v>1514885</v>
      </c>
      <c r="M249" s="71">
        <v>1463065</v>
      </c>
      <c r="N249" s="71">
        <v>1141476</v>
      </c>
      <c r="O249" s="71">
        <v>4307031</v>
      </c>
      <c r="P249" s="71">
        <v>3408985</v>
      </c>
      <c r="Q249" s="71">
        <v>1949481</v>
      </c>
      <c r="R249" s="71">
        <v>1495218</v>
      </c>
      <c r="S249" s="71">
        <v>27332672</v>
      </c>
      <c r="T249" s="71"/>
      <c r="U249" s="71"/>
      <c r="V249" s="71"/>
      <c r="W249" s="71"/>
      <c r="X249" s="71"/>
      <c r="Y249" s="71"/>
      <c r="Z249" s="71"/>
      <c r="AA249" s="71"/>
      <c r="AB249" s="72">
        <v>-16150</v>
      </c>
      <c r="AC249" s="73">
        <v>-3.4487289426536595E-2</v>
      </c>
      <c r="AD249" s="71">
        <v>19793753</v>
      </c>
      <c r="AE249" s="72">
        <v>14181</v>
      </c>
      <c r="AF249" s="72">
        <v>10826</v>
      </c>
      <c r="AG249" s="72">
        <v>13686</v>
      </c>
      <c r="AH249" s="72">
        <v>13465</v>
      </c>
      <c r="AI249" s="72">
        <v>28063</v>
      </c>
      <c r="AJ249" s="72">
        <v>25331</v>
      </c>
      <c r="AK249" s="72">
        <v>53554</v>
      </c>
      <c r="AL249" s="72">
        <v>98004</v>
      </c>
      <c r="AM249" s="72">
        <v>106641</v>
      </c>
      <c r="AN249" s="72">
        <v>91282</v>
      </c>
      <c r="AO249" s="72">
        <v>410222</v>
      </c>
      <c r="AP249" s="72">
        <v>517656</v>
      </c>
      <c r="AQ249" s="72">
        <v>382423</v>
      </c>
      <c r="AR249" s="72">
        <v>322230</v>
      </c>
      <c r="AS249" s="72">
        <v>17773928</v>
      </c>
      <c r="AT249" s="72"/>
      <c r="AU249" s="72"/>
      <c r="AV249" s="72"/>
      <c r="AW249" s="72"/>
      <c r="AX249" s="72"/>
      <c r="AY249" s="72"/>
      <c r="AZ249" s="72"/>
      <c r="BA249" s="72"/>
      <c r="BB249" s="72">
        <v>-67739</v>
      </c>
      <c r="BC249" s="73">
        <v>-0.34222413505917754</v>
      </c>
      <c r="BD249" s="71">
        <v>27035094</v>
      </c>
      <c r="BE249" s="72">
        <v>796508</v>
      </c>
      <c r="BF249" s="72">
        <v>381424</v>
      </c>
      <c r="BG249" s="72">
        <v>429485</v>
      </c>
      <c r="BH249" s="72">
        <v>383543</v>
      </c>
      <c r="BI249" s="72">
        <v>595322</v>
      </c>
      <c r="BJ249" s="72">
        <v>560602</v>
      </c>
      <c r="BK249" s="72">
        <v>926194</v>
      </c>
      <c r="BL249" s="72">
        <v>1416881</v>
      </c>
      <c r="BM249" s="72">
        <v>1356424</v>
      </c>
      <c r="BN249" s="72">
        <v>1050194</v>
      </c>
      <c r="BO249" s="72">
        <v>3896809</v>
      </c>
      <c r="BP249" s="72">
        <v>2891329</v>
      </c>
      <c r="BQ249" s="72">
        <v>1567058</v>
      </c>
      <c r="BR249" s="72">
        <v>1172988</v>
      </c>
      <c r="BS249" s="72">
        <v>9558744</v>
      </c>
      <c r="BT249" s="72"/>
      <c r="BU249" s="72"/>
      <c r="BV249" s="72"/>
      <c r="BW249" s="72"/>
      <c r="BX249" s="72"/>
      <c r="BY249" s="72"/>
      <c r="BZ249" s="72"/>
      <c r="CA249" s="72"/>
      <c r="CB249" s="72">
        <v>51589</v>
      </c>
      <c r="CC249" s="73">
        <v>0.19082234372848861</v>
      </c>
      <c r="CD249" s="71">
        <v>4150776</v>
      </c>
      <c r="CE249" s="72">
        <v>659415</v>
      </c>
      <c r="CF249" s="72">
        <v>259811</v>
      </c>
      <c r="CG249" s="72">
        <v>278267</v>
      </c>
      <c r="CH249" s="72">
        <v>223068</v>
      </c>
      <c r="CI249" s="72">
        <v>303096</v>
      </c>
      <c r="CJ249" s="72">
        <v>258408</v>
      </c>
      <c r="CK249" s="72">
        <v>358126</v>
      </c>
      <c r="CL249" s="72">
        <v>431951</v>
      </c>
      <c r="CM249" s="72">
        <v>335337</v>
      </c>
      <c r="CN249" s="72">
        <v>210492</v>
      </c>
      <c r="CO249" s="72">
        <v>454110</v>
      </c>
      <c r="CP249" s="72">
        <v>181131</v>
      </c>
      <c r="CQ249" s="72">
        <v>62166</v>
      </c>
      <c r="CR249" s="72">
        <v>36486</v>
      </c>
      <c r="CS249" s="72">
        <v>98912</v>
      </c>
      <c r="CT249" s="72"/>
      <c r="CU249" s="72"/>
      <c r="CV249" s="72"/>
      <c r="CW249" s="72"/>
      <c r="CX249" s="72"/>
      <c r="CY249" s="72"/>
      <c r="CZ249" s="72"/>
      <c r="DA249" s="72"/>
      <c r="DB249" s="71">
        <v>1082034</v>
      </c>
      <c r="DC249" s="72">
        <v>585</v>
      </c>
      <c r="DD249" s="72">
        <v>537</v>
      </c>
      <c r="DE249" s="72">
        <v>698</v>
      </c>
      <c r="DF249" s="72">
        <v>792</v>
      </c>
      <c r="DG249" s="72">
        <v>1157</v>
      </c>
      <c r="DH249" s="72">
        <v>1825</v>
      </c>
      <c r="DI249" s="72">
        <v>3544</v>
      </c>
      <c r="DJ249" s="72">
        <v>5976</v>
      </c>
      <c r="DK249" s="72">
        <v>8315</v>
      </c>
      <c r="DL249" s="72">
        <v>6031</v>
      </c>
      <c r="DM249" s="72">
        <v>37546</v>
      </c>
      <c r="DN249" s="72">
        <v>54146</v>
      </c>
      <c r="DO249" s="72">
        <v>49164</v>
      </c>
      <c r="DP249" s="72">
        <v>35775</v>
      </c>
      <c r="DQ249" s="72">
        <v>875943</v>
      </c>
      <c r="DR249" s="72"/>
      <c r="DS249" s="72"/>
      <c r="DT249" s="72"/>
      <c r="DU249" s="72"/>
      <c r="DV249" s="72"/>
      <c r="DW249" s="72"/>
      <c r="DX249" s="72"/>
      <c r="DY249" s="72"/>
      <c r="DZ249" s="71">
        <v>21750695</v>
      </c>
      <c r="EA249" s="72">
        <v>136508</v>
      </c>
      <c r="EB249" s="72">
        <v>121076</v>
      </c>
      <c r="EC249" s="72">
        <v>150520</v>
      </c>
      <c r="ED249" s="72">
        <v>159683</v>
      </c>
      <c r="EE249" s="72">
        <v>291069</v>
      </c>
      <c r="EF249" s="72">
        <v>300369</v>
      </c>
      <c r="EG249" s="72">
        <v>564524</v>
      </c>
      <c r="EH249" s="72">
        <v>978954</v>
      </c>
      <c r="EI249" s="72">
        <v>1012772</v>
      </c>
      <c r="EJ249" s="72">
        <v>833671</v>
      </c>
      <c r="EK249" s="72">
        <v>3405153</v>
      </c>
      <c r="EL249" s="72">
        <v>2656052</v>
      </c>
      <c r="EM249" s="72">
        <v>1455728</v>
      </c>
      <c r="EN249" s="72">
        <v>1100727</v>
      </c>
      <c r="EO249" s="72">
        <v>8583889</v>
      </c>
      <c r="EP249" s="72"/>
      <c r="EQ249" s="72"/>
      <c r="ER249" s="72"/>
      <c r="ES249" s="72"/>
      <c r="ET249" s="72"/>
      <c r="EU249" s="72"/>
      <c r="EV249" s="72"/>
      <c r="EW249" s="72"/>
      <c r="EX249" s="71">
        <v>93966</v>
      </c>
      <c r="EY249" s="72">
        <v>37</v>
      </c>
      <c r="EZ249" s="72">
        <v>20</v>
      </c>
      <c r="FA249" s="72">
        <v>42</v>
      </c>
      <c r="FB249" s="72">
        <v>26</v>
      </c>
      <c r="FC249" s="72">
        <v>71</v>
      </c>
      <c r="FD249" s="72">
        <v>69</v>
      </c>
      <c r="FE249" s="72">
        <v>118</v>
      </c>
      <c r="FF249" s="72">
        <v>345</v>
      </c>
      <c r="FG249" s="72">
        <v>338</v>
      </c>
      <c r="FH249" s="72">
        <v>351</v>
      </c>
      <c r="FI249" s="72">
        <v>2054</v>
      </c>
      <c r="FJ249" s="72">
        <v>2177</v>
      </c>
      <c r="FK249" s="72">
        <v>599</v>
      </c>
      <c r="FL249" s="72">
        <v>765</v>
      </c>
      <c r="FM249" s="72">
        <v>86954</v>
      </c>
      <c r="FN249" s="72"/>
      <c r="FO249" s="72"/>
      <c r="FP249" s="72"/>
      <c r="FQ249" s="72"/>
      <c r="FR249" s="72"/>
      <c r="FS249" s="72"/>
      <c r="FT249" s="72"/>
      <c r="FU249" s="72"/>
      <c r="FV249" s="71">
        <v>10909.003000000001</v>
      </c>
      <c r="FW249" s="71">
        <v>117</v>
      </c>
      <c r="FX249" s="71">
        <v>37</v>
      </c>
      <c r="FY249" s="71">
        <v>15</v>
      </c>
      <c r="FZ249" s="71">
        <v>83</v>
      </c>
      <c r="GA249" s="71">
        <v>187</v>
      </c>
      <c r="GB249" s="71">
        <v>107</v>
      </c>
      <c r="GC249" s="71">
        <v>301</v>
      </c>
      <c r="GD249" s="71">
        <v>95</v>
      </c>
      <c r="GE249" s="71">
        <v>206</v>
      </c>
      <c r="GF249" s="71">
        <v>0</v>
      </c>
      <c r="GG249" s="71">
        <v>1216</v>
      </c>
      <c r="GH249" s="71">
        <v>0</v>
      </c>
      <c r="GI249" s="71">
        <v>0</v>
      </c>
      <c r="GJ249" s="71">
        <v>0</v>
      </c>
      <c r="GK249" s="71">
        <v>4804</v>
      </c>
      <c r="GL249" s="71"/>
      <c r="GM249" s="71"/>
      <c r="GN249" s="71"/>
      <c r="GO249" s="71"/>
      <c r="GP249" s="71"/>
      <c r="GQ249" s="71"/>
      <c r="GR249" s="71"/>
      <c r="GS249" s="71"/>
      <c r="GT249" s="72">
        <v>3741.0030000000006</v>
      </c>
      <c r="GU249" s="73">
        <v>34.292803842844307</v>
      </c>
      <c r="GV249" s="71">
        <v>5092.3005000000003</v>
      </c>
      <c r="GW249" s="72">
        <v>46</v>
      </c>
      <c r="GX249" s="72">
        <v>0</v>
      </c>
      <c r="GY249" s="72">
        <v>0</v>
      </c>
      <c r="GZ249" s="72">
        <v>0</v>
      </c>
      <c r="HA249" s="72">
        <v>0</v>
      </c>
      <c r="HB249" s="72">
        <v>0</v>
      </c>
      <c r="HC249" s="72">
        <v>0</v>
      </c>
      <c r="HD249" s="72">
        <v>0</v>
      </c>
      <c r="HE249" s="72">
        <v>206</v>
      </c>
      <c r="HF249" s="72">
        <v>0</v>
      </c>
      <c r="HG249" s="72">
        <v>0</v>
      </c>
      <c r="HH249" s="72">
        <v>0</v>
      </c>
      <c r="HI249" s="72">
        <v>0</v>
      </c>
      <c r="HJ249" s="72">
        <v>0</v>
      </c>
      <c r="HK249" s="72">
        <v>4804</v>
      </c>
      <c r="HL249" s="72"/>
      <c r="HM249" s="72"/>
      <c r="HN249" s="72"/>
      <c r="HO249" s="72"/>
      <c r="HP249" s="72"/>
      <c r="HQ249" s="72"/>
      <c r="HR249" s="72"/>
      <c r="HS249" s="72"/>
      <c r="HT249" s="72">
        <v>36.300500000000284</v>
      </c>
      <c r="HU249" s="73">
        <v>0.71285070470606127</v>
      </c>
      <c r="HV249" s="71">
        <v>5816.7025000000003</v>
      </c>
      <c r="HW249" s="72">
        <v>71</v>
      </c>
      <c r="HX249" s="72">
        <v>37</v>
      </c>
      <c r="HY249" s="72">
        <v>15</v>
      </c>
      <c r="HZ249" s="72">
        <v>83</v>
      </c>
      <c r="IA249" s="72">
        <v>187</v>
      </c>
      <c r="IB249" s="72">
        <v>107</v>
      </c>
      <c r="IC249" s="72">
        <v>301</v>
      </c>
      <c r="ID249" s="72">
        <v>95</v>
      </c>
      <c r="IE249" s="72">
        <v>0</v>
      </c>
      <c r="IF249" s="72">
        <v>0</v>
      </c>
      <c r="IG249" s="72">
        <v>1216</v>
      </c>
      <c r="IH249" s="72">
        <v>0</v>
      </c>
      <c r="II249" s="72">
        <v>0</v>
      </c>
      <c r="IJ249" s="72">
        <v>0</v>
      </c>
      <c r="IK249" s="72">
        <v>0</v>
      </c>
      <c r="IL249" s="72"/>
      <c r="IM249" s="72"/>
      <c r="IN249" s="72"/>
      <c r="IO249" s="72"/>
      <c r="IP249" s="72"/>
      <c r="IQ249" s="72"/>
      <c r="IR249" s="72"/>
      <c r="IS249" s="72"/>
      <c r="IT249" s="72">
        <v>3704.7025000000003</v>
      </c>
      <c r="IU249" s="73">
        <v>63.690768094122063</v>
      </c>
      <c r="IV249" s="71">
        <v>12</v>
      </c>
      <c r="IW249" s="72">
        <v>12</v>
      </c>
      <c r="IX249" s="72">
        <v>0</v>
      </c>
      <c r="IY249" s="72">
        <v>0</v>
      </c>
      <c r="IZ249" s="72">
        <v>0</v>
      </c>
      <c r="JA249" s="72">
        <v>0</v>
      </c>
      <c r="JB249" s="72">
        <v>0</v>
      </c>
      <c r="JC249" s="72">
        <v>0</v>
      </c>
      <c r="JD249" s="72">
        <v>0</v>
      </c>
      <c r="JE249" s="72">
        <v>0</v>
      </c>
      <c r="JF249" s="72">
        <v>0</v>
      </c>
      <c r="JG249" s="72">
        <v>0</v>
      </c>
      <c r="JH249" s="72">
        <v>0</v>
      </c>
      <c r="JI249" s="72">
        <v>0</v>
      </c>
      <c r="JJ249" s="72">
        <v>0</v>
      </c>
      <c r="JK249" s="72">
        <v>0</v>
      </c>
      <c r="JL249" s="72"/>
      <c r="JM249" s="72"/>
      <c r="JN249" s="72"/>
      <c r="JO249" s="72"/>
      <c r="JP249" s="72"/>
      <c r="JQ249" s="72"/>
      <c r="JR249" s="72"/>
      <c r="JS249" s="72"/>
      <c r="JT249" s="71">
        <v>0</v>
      </c>
      <c r="JU249" s="72">
        <v>0</v>
      </c>
      <c r="JV249" s="72">
        <v>0</v>
      </c>
      <c r="JW249" s="72">
        <v>0</v>
      </c>
      <c r="JX249" s="72">
        <v>0</v>
      </c>
      <c r="JY249" s="72">
        <v>0</v>
      </c>
      <c r="JZ249" s="72">
        <v>0</v>
      </c>
      <c r="KA249" s="72">
        <v>0</v>
      </c>
      <c r="KB249" s="72">
        <v>0</v>
      </c>
      <c r="KC249" s="72">
        <v>0</v>
      </c>
      <c r="KD249" s="72">
        <v>0</v>
      </c>
      <c r="KE249" s="72">
        <v>0</v>
      </c>
      <c r="KF249" s="72">
        <v>0</v>
      </c>
      <c r="KG249" s="72">
        <v>0</v>
      </c>
      <c r="KH249" s="72">
        <v>0</v>
      </c>
      <c r="KI249" s="72">
        <v>0</v>
      </c>
      <c r="KJ249" s="72"/>
      <c r="KK249" s="72"/>
      <c r="KL249" s="72"/>
      <c r="KM249" s="72"/>
      <c r="KN249" s="72"/>
      <c r="KO249" s="72"/>
      <c r="KP249" s="72"/>
      <c r="KQ249" s="72"/>
      <c r="KR249" s="71">
        <v>2099</v>
      </c>
      <c r="KS249" s="72">
        <v>58</v>
      </c>
      <c r="KT249" s="72">
        <v>37</v>
      </c>
      <c r="KU249" s="72">
        <v>15</v>
      </c>
      <c r="KV249" s="72">
        <v>83</v>
      </c>
      <c r="KW249" s="72">
        <v>187</v>
      </c>
      <c r="KX249" s="72">
        <v>107</v>
      </c>
      <c r="KY249" s="72">
        <v>301</v>
      </c>
      <c r="KZ249" s="72">
        <v>95</v>
      </c>
      <c r="LA249" s="72">
        <v>0</v>
      </c>
      <c r="LB249" s="72">
        <v>0</v>
      </c>
      <c r="LC249" s="72">
        <v>1216</v>
      </c>
      <c r="LD249" s="72">
        <v>0</v>
      </c>
      <c r="LE249" s="72">
        <v>0</v>
      </c>
      <c r="LF249" s="72">
        <v>0</v>
      </c>
      <c r="LG249" s="72">
        <v>0</v>
      </c>
      <c r="LH249" s="72"/>
      <c r="LI249" s="72"/>
      <c r="LJ249" s="72"/>
      <c r="LK249" s="72"/>
      <c r="LL249" s="72"/>
      <c r="LM249" s="72"/>
      <c r="LN249" s="72"/>
      <c r="LO249" s="72"/>
      <c r="LP249" s="71">
        <v>0</v>
      </c>
      <c r="LQ249" s="72">
        <v>0</v>
      </c>
      <c r="LR249" s="72">
        <v>0</v>
      </c>
      <c r="LS249" s="72">
        <v>0</v>
      </c>
      <c r="LT249" s="72">
        <v>0</v>
      </c>
      <c r="LU249" s="72">
        <v>0</v>
      </c>
      <c r="LV249" s="72">
        <v>0</v>
      </c>
      <c r="LW249" s="72">
        <v>0</v>
      </c>
      <c r="LX249" s="72">
        <v>0</v>
      </c>
      <c r="LY249" s="72">
        <v>0</v>
      </c>
      <c r="LZ249" s="72">
        <v>0</v>
      </c>
      <c r="MA249" s="72">
        <v>0</v>
      </c>
      <c r="MB249" s="72">
        <v>0</v>
      </c>
      <c r="MC249" s="72">
        <v>0</v>
      </c>
      <c r="MD249" s="72">
        <v>0</v>
      </c>
      <c r="ME249" s="72">
        <v>0</v>
      </c>
      <c r="MF249" s="72"/>
      <c r="MG249" s="72"/>
      <c r="MH249" s="72"/>
      <c r="MI249" s="72"/>
      <c r="MJ249" s="72"/>
      <c r="MK249" s="72"/>
      <c r="ML249" s="72"/>
      <c r="MM249" s="72"/>
    </row>
    <row r="250" spans="1:351" x14ac:dyDescent="0.3">
      <c r="A250" s="67">
        <v>2006.13</v>
      </c>
      <c r="B250" s="66" t="s">
        <v>4</v>
      </c>
      <c r="C250" s="67">
        <v>2006.13</v>
      </c>
      <c r="D250" s="67"/>
      <c r="FV250" s="67"/>
      <c r="FW250" s="67"/>
      <c r="FX250" s="67"/>
      <c r="FY250" s="67"/>
      <c r="FZ250" s="67"/>
      <c r="GA250" s="67"/>
      <c r="GB250" s="67"/>
      <c r="GC250" s="67"/>
      <c r="GD250" s="67"/>
      <c r="GE250" s="67"/>
      <c r="GF250" s="67"/>
      <c r="GG250" s="67"/>
      <c r="GH250" s="67"/>
      <c r="GI250" s="67"/>
      <c r="GJ250" s="67"/>
      <c r="GK250" s="67"/>
      <c r="GL250" s="67"/>
      <c r="GM250" s="67"/>
      <c r="GN250" s="67"/>
      <c r="GO250" s="67"/>
      <c r="GP250" s="67"/>
      <c r="GQ250" s="67"/>
      <c r="GR250" s="67"/>
      <c r="GS250" s="67"/>
    </row>
    <row r="251" spans="1:351" x14ac:dyDescent="0.3">
      <c r="A251" s="68">
        <v>2007.01</v>
      </c>
      <c r="B251" s="66" t="s">
        <v>5</v>
      </c>
      <c r="C251" s="67">
        <v>2007.01</v>
      </c>
      <c r="D251" s="67"/>
    </row>
    <row r="252" spans="1:351" x14ac:dyDescent="0.3">
      <c r="A252" s="67">
        <v>2007.02</v>
      </c>
      <c r="B252" s="66" t="s">
        <v>6</v>
      </c>
      <c r="C252" s="67">
        <v>2007.02</v>
      </c>
      <c r="D252" s="67"/>
    </row>
    <row r="253" spans="1:351" x14ac:dyDescent="0.3">
      <c r="A253" s="67">
        <v>2007.03</v>
      </c>
      <c r="B253" s="66" t="s">
        <v>7</v>
      </c>
      <c r="C253" s="67">
        <v>2007.03</v>
      </c>
      <c r="D253" s="71">
        <v>47410871</v>
      </c>
      <c r="E253" s="71">
        <v>812745</v>
      </c>
      <c r="F253" s="71">
        <v>393336</v>
      </c>
      <c r="G253" s="71">
        <v>446491</v>
      </c>
      <c r="H253" s="71">
        <v>402880</v>
      </c>
      <c r="I253" s="71">
        <v>640376</v>
      </c>
      <c r="J253" s="71">
        <v>593623</v>
      </c>
      <c r="K253" s="71">
        <v>1005966</v>
      </c>
      <c r="L253" s="71">
        <v>1574107</v>
      </c>
      <c r="M253" s="71">
        <v>1511236</v>
      </c>
      <c r="N253" s="71">
        <v>1180598</v>
      </c>
      <c r="O253" s="71">
        <v>4487919</v>
      </c>
      <c r="P253" s="71">
        <v>3516813</v>
      </c>
      <c r="Q253" s="71">
        <v>2058070</v>
      </c>
      <c r="R253" s="71">
        <v>1528646</v>
      </c>
      <c r="S253" s="71">
        <v>27634529</v>
      </c>
      <c r="T253" s="71"/>
      <c r="U253" s="71"/>
      <c r="V253" s="71"/>
      <c r="W253" s="71"/>
      <c r="X253" s="71"/>
      <c r="Y253" s="71"/>
      <c r="Z253" s="71"/>
      <c r="AA253" s="71"/>
      <c r="AB253" s="72">
        <v>-376464</v>
      </c>
      <c r="AC253" s="73">
        <v>-0.79404573689439295</v>
      </c>
      <c r="AD253" s="71">
        <v>19299919</v>
      </c>
      <c r="AE253" s="72">
        <v>14625</v>
      </c>
      <c r="AF253" s="72">
        <v>11701</v>
      </c>
      <c r="AG253" s="72">
        <v>14652</v>
      </c>
      <c r="AH253" s="72">
        <v>14748</v>
      </c>
      <c r="AI253" s="72">
        <v>29888</v>
      </c>
      <c r="AJ253" s="72">
        <v>28075</v>
      </c>
      <c r="AK253" s="72">
        <v>57064</v>
      </c>
      <c r="AL253" s="72">
        <v>104425</v>
      </c>
      <c r="AM253" s="72">
        <v>121532</v>
      </c>
      <c r="AN253" s="72">
        <v>103154</v>
      </c>
      <c r="AO253" s="72">
        <v>467305</v>
      </c>
      <c r="AP253" s="72">
        <v>551335</v>
      </c>
      <c r="AQ253" s="72">
        <v>411109</v>
      </c>
      <c r="AR253" s="72">
        <v>318517</v>
      </c>
      <c r="AS253" s="72">
        <v>17376891</v>
      </c>
      <c r="AT253" s="72"/>
      <c r="AU253" s="72"/>
      <c r="AV253" s="72"/>
      <c r="AW253" s="72"/>
      <c r="AX253" s="72"/>
      <c r="AY253" s="72"/>
      <c r="AZ253" s="72"/>
      <c r="BA253" s="72"/>
      <c r="BB253" s="72">
        <v>-325102</v>
      </c>
      <c r="BC253" s="73">
        <v>-1.6844733907950598</v>
      </c>
      <c r="BD253" s="71">
        <v>28110952</v>
      </c>
      <c r="BE253" s="72">
        <v>798120</v>
      </c>
      <c r="BF253" s="72">
        <v>381635</v>
      </c>
      <c r="BG253" s="72">
        <v>431839</v>
      </c>
      <c r="BH253" s="72">
        <v>388132</v>
      </c>
      <c r="BI253" s="72">
        <v>610488</v>
      </c>
      <c r="BJ253" s="72">
        <v>565548</v>
      </c>
      <c r="BK253" s="72">
        <v>948902</v>
      </c>
      <c r="BL253" s="72">
        <v>1469682</v>
      </c>
      <c r="BM253" s="72">
        <v>1389704</v>
      </c>
      <c r="BN253" s="72">
        <v>1077444</v>
      </c>
      <c r="BO253" s="72">
        <v>4020614</v>
      </c>
      <c r="BP253" s="72">
        <v>2965478</v>
      </c>
      <c r="BQ253" s="72">
        <v>1646961</v>
      </c>
      <c r="BR253" s="72">
        <v>1210129</v>
      </c>
      <c r="BS253" s="72">
        <v>10257638</v>
      </c>
      <c r="BT253" s="72"/>
      <c r="BU253" s="72"/>
      <c r="BV253" s="72"/>
      <c r="BW253" s="72"/>
      <c r="BX253" s="72"/>
      <c r="BY253" s="72"/>
      <c r="BZ253" s="72"/>
      <c r="CA253" s="72"/>
      <c r="CB253" s="72">
        <v>-51362</v>
      </c>
      <c r="CC253" s="73">
        <v>-0.18271170609945903</v>
      </c>
      <c r="CD253" s="71">
        <v>4353922</v>
      </c>
      <c r="CE253" s="72">
        <v>658414</v>
      </c>
      <c r="CF253" s="72">
        <v>259311</v>
      </c>
      <c r="CG253" s="72">
        <v>277775</v>
      </c>
      <c r="CH253" s="72">
        <v>224966</v>
      </c>
      <c r="CI253" s="72">
        <v>315141</v>
      </c>
      <c r="CJ253" s="72">
        <v>264923</v>
      </c>
      <c r="CK253" s="72">
        <v>375815</v>
      </c>
      <c r="CL253" s="72">
        <v>465141</v>
      </c>
      <c r="CM253" s="72">
        <v>356176</v>
      </c>
      <c r="CN253" s="72">
        <v>223048</v>
      </c>
      <c r="CO253" s="72">
        <v>506728</v>
      </c>
      <c r="CP253" s="72">
        <v>195772</v>
      </c>
      <c r="CQ253" s="72">
        <v>67085</v>
      </c>
      <c r="CR253" s="72">
        <v>49162</v>
      </c>
      <c r="CS253" s="72">
        <v>114465</v>
      </c>
      <c r="CT253" s="72"/>
      <c r="CU253" s="72"/>
      <c r="CV253" s="72"/>
      <c r="CW253" s="72"/>
      <c r="CX253" s="72"/>
      <c r="CY253" s="72"/>
      <c r="CZ253" s="72"/>
      <c r="DA253" s="72"/>
      <c r="DB253" s="71">
        <v>723761</v>
      </c>
      <c r="DC253" s="72">
        <v>567</v>
      </c>
      <c r="DD253" s="72">
        <v>556</v>
      </c>
      <c r="DE253" s="72">
        <v>845</v>
      </c>
      <c r="DF253" s="72">
        <v>602</v>
      </c>
      <c r="DG253" s="72">
        <v>1366</v>
      </c>
      <c r="DH253" s="72">
        <v>1723</v>
      </c>
      <c r="DI253" s="72">
        <v>3789</v>
      </c>
      <c r="DJ253" s="72">
        <v>6173</v>
      </c>
      <c r="DK253" s="72">
        <v>7932</v>
      </c>
      <c r="DL253" s="72">
        <v>7788</v>
      </c>
      <c r="DM253" s="72">
        <v>37882</v>
      </c>
      <c r="DN253" s="72">
        <v>51791</v>
      </c>
      <c r="DO253" s="72">
        <v>46406</v>
      </c>
      <c r="DP253" s="72">
        <v>34970</v>
      </c>
      <c r="DQ253" s="72">
        <v>521371</v>
      </c>
      <c r="DR253" s="72"/>
      <c r="DS253" s="72"/>
      <c r="DT253" s="72"/>
      <c r="DU253" s="72"/>
      <c r="DV253" s="72"/>
      <c r="DW253" s="72"/>
      <c r="DX253" s="72"/>
      <c r="DY253" s="72"/>
      <c r="DZ253" s="71">
        <v>23084631</v>
      </c>
      <c r="EA253" s="72">
        <v>139139</v>
      </c>
      <c r="EB253" s="72">
        <v>121768</v>
      </c>
      <c r="EC253" s="72">
        <v>153219</v>
      </c>
      <c r="ED253" s="72">
        <v>162564</v>
      </c>
      <c r="EE253" s="72">
        <v>293981</v>
      </c>
      <c r="EF253" s="72">
        <v>298902</v>
      </c>
      <c r="EG253" s="72">
        <v>569298</v>
      </c>
      <c r="EH253" s="72">
        <v>998368</v>
      </c>
      <c r="EI253" s="72">
        <v>1025596</v>
      </c>
      <c r="EJ253" s="72">
        <v>846608</v>
      </c>
      <c r="EK253" s="72">
        <v>3476004</v>
      </c>
      <c r="EL253" s="72">
        <v>2717915</v>
      </c>
      <c r="EM253" s="72">
        <v>1533470</v>
      </c>
      <c r="EN253" s="72">
        <v>1125997</v>
      </c>
      <c r="EO253" s="72">
        <v>9621802</v>
      </c>
      <c r="EP253" s="72"/>
      <c r="EQ253" s="72"/>
      <c r="ER253" s="72"/>
      <c r="ES253" s="72"/>
      <c r="ET253" s="72"/>
      <c r="EU253" s="72"/>
      <c r="EV253" s="72"/>
      <c r="EW253" s="72"/>
      <c r="EX253" s="71">
        <v>32264</v>
      </c>
      <c r="EY253" s="72">
        <v>28</v>
      </c>
      <c r="EZ253" s="72">
        <v>40</v>
      </c>
      <c r="FA253" s="72">
        <v>16</v>
      </c>
      <c r="FB253" s="72">
        <v>60</v>
      </c>
      <c r="FC253" s="72">
        <v>94</v>
      </c>
      <c r="FD253" s="72">
        <v>68</v>
      </c>
      <c r="FE253" s="72">
        <v>103</v>
      </c>
      <c r="FF253" s="72">
        <v>273</v>
      </c>
      <c r="FG253" s="72">
        <v>184</v>
      </c>
      <c r="FH253" s="72">
        <v>194</v>
      </c>
      <c r="FI253" s="72">
        <v>2414</v>
      </c>
      <c r="FJ253" s="72">
        <v>1269</v>
      </c>
      <c r="FK253" s="72">
        <v>1950</v>
      </c>
      <c r="FL253" s="72">
        <v>857</v>
      </c>
      <c r="FM253" s="72">
        <v>24714</v>
      </c>
      <c r="FN253" s="72"/>
      <c r="FO253" s="72"/>
      <c r="FP253" s="72"/>
      <c r="FQ253" s="72"/>
      <c r="FR253" s="72"/>
      <c r="FS253" s="72"/>
      <c r="FT253" s="72"/>
      <c r="FU253" s="72"/>
      <c r="FV253" s="71">
        <v>10244.712799999999</v>
      </c>
      <c r="FW253" s="71">
        <v>56</v>
      </c>
      <c r="FX253" s="71">
        <v>71</v>
      </c>
      <c r="FY253" s="71">
        <v>69</v>
      </c>
      <c r="FZ253" s="71">
        <v>53</v>
      </c>
      <c r="GA253" s="71">
        <v>198</v>
      </c>
      <c r="GB253" s="71">
        <v>115</v>
      </c>
      <c r="GC253" s="71">
        <v>298</v>
      </c>
      <c r="GD253" s="71">
        <v>229</v>
      </c>
      <c r="GE253" s="71">
        <v>229</v>
      </c>
      <c r="GF253" s="71">
        <v>0</v>
      </c>
      <c r="GG253" s="71">
        <v>1256</v>
      </c>
      <c r="GH253" s="71">
        <v>0</v>
      </c>
      <c r="GI253" s="71">
        <v>0</v>
      </c>
      <c r="GJ253" s="71">
        <v>3091</v>
      </c>
      <c r="GK253" s="71">
        <v>26055</v>
      </c>
      <c r="GL253" s="71"/>
      <c r="GM253" s="71"/>
      <c r="GN253" s="71"/>
      <c r="GO253" s="71"/>
      <c r="GP253" s="71"/>
      <c r="GQ253" s="71"/>
      <c r="GR253" s="71"/>
      <c r="GS253" s="71"/>
      <c r="GT253" s="72">
        <v>-21475.287199999999</v>
      </c>
      <c r="GU253" s="73">
        <v>-209.62312579421453</v>
      </c>
      <c r="GV253" s="71">
        <v>3255.7349999999997</v>
      </c>
      <c r="GW253" s="72">
        <v>0</v>
      </c>
      <c r="GX253" s="72">
        <v>9</v>
      </c>
      <c r="GY253" s="72">
        <v>19</v>
      </c>
      <c r="GZ253" s="72">
        <v>0</v>
      </c>
      <c r="HA253" s="72">
        <v>0</v>
      </c>
      <c r="HB253" s="72">
        <v>0</v>
      </c>
      <c r="HC253" s="72">
        <v>0</v>
      </c>
      <c r="HD253" s="72">
        <v>133</v>
      </c>
      <c r="HE253" s="72">
        <v>0</v>
      </c>
      <c r="HF253" s="72">
        <v>0</v>
      </c>
      <c r="HG253" s="72">
        <v>0</v>
      </c>
      <c r="HH253" s="72">
        <v>0</v>
      </c>
      <c r="HI253" s="72">
        <v>0</v>
      </c>
      <c r="HJ253" s="72">
        <v>3091</v>
      </c>
      <c r="HK253" s="72">
        <v>0</v>
      </c>
      <c r="HL253" s="72"/>
      <c r="HM253" s="72"/>
      <c r="HN253" s="72"/>
      <c r="HO253" s="72"/>
      <c r="HP253" s="72"/>
      <c r="HQ253" s="72"/>
      <c r="HR253" s="72"/>
      <c r="HS253" s="72"/>
      <c r="HT253" s="72">
        <v>3.7349999999996726</v>
      </c>
      <c r="HU253" s="73">
        <v>0.11472063911834572</v>
      </c>
      <c r="HV253" s="71">
        <v>6988.9777999999997</v>
      </c>
      <c r="HW253" s="72">
        <v>56</v>
      </c>
      <c r="HX253" s="72">
        <v>62</v>
      </c>
      <c r="HY253" s="72">
        <v>50</v>
      </c>
      <c r="HZ253" s="72">
        <v>53</v>
      </c>
      <c r="IA253" s="72">
        <v>198</v>
      </c>
      <c r="IB253" s="72">
        <v>115</v>
      </c>
      <c r="IC253" s="72">
        <v>298</v>
      </c>
      <c r="ID253" s="72">
        <v>96</v>
      </c>
      <c r="IE253" s="72">
        <v>229</v>
      </c>
      <c r="IF253" s="72">
        <v>0</v>
      </c>
      <c r="IG253" s="72">
        <v>1256</v>
      </c>
      <c r="IH253" s="72">
        <v>0</v>
      </c>
      <c r="II253" s="72">
        <v>0</v>
      </c>
      <c r="IJ253" s="72">
        <v>0</v>
      </c>
      <c r="IK253" s="72">
        <v>26055</v>
      </c>
      <c r="IL253" s="72"/>
      <c r="IM253" s="72"/>
      <c r="IN253" s="72"/>
      <c r="IO253" s="72"/>
      <c r="IP253" s="72"/>
      <c r="IQ253" s="72"/>
      <c r="IR253" s="72"/>
      <c r="IS253" s="72"/>
      <c r="IT253" s="72">
        <v>-21479.022199999999</v>
      </c>
      <c r="IU253" s="73">
        <v>-307.32709152402805</v>
      </c>
      <c r="IV253" s="71">
        <v>38</v>
      </c>
      <c r="IW253" s="72">
        <v>22</v>
      </c>
      <c r="IX253" s="72">
        <v>16</v>
      </c>
      <c r="IY253" s="72">
        <v>0</v>
      </c>
      <c r="IZ253" s="72">
        <v>0</v>
      </c>
      <c r="JA253" s="72">
        <v>0</v>
      </c>
      <c r="JB253" s="72">
        <v>0</v>
      </c>
      <c r="JC253" s="72">
        <v>0</v>
      </c>
      <c r="JD253" s="72">
        <v>0</v>
      </c>
      <c r="JE253" s="72">
        <v>0</v>
      </c>
      <c r="JF253" s="72">
        <v>0</v>
      </c>
      <c r="JG253" s="72">
        <v>0</v>
      </c>
      <c r="JH253" s="72">
        <v>0</v>
      </c>
      <c r="JI253" s="72">
        <v>0</v>
      </c>
      <c r="JJ253" s="72">
        <v>0</v>
      </c>
      <c r="JK253" s="72">
        <v>0</v>
      </c>
      <c r="JL253" s="72"/>
      <c r="JM253" s="72"/>
      <c r="JN253" s="72"/>
      <c r="JO253" s="72"/>
      <c r="JP253" s="72"/>
      <c r="JQ253" s="72"/>
      <c r="JR253" s="72"/>
      <c r="JS253" s="72"/>
      <c r="JT253" s="71">
        <v>16</v>
      </c>
      <c r="JU253" s="72">
        <v>0</v>
      </c>
      <c r="JV253" s="72">
        <v>16</v>
      </c>
      <c r="JW253" s="72">
        <v>0</v>
      </c>
      <c r="JX253" s="72">
        <v>0</v>
      </c>
      <c r="JY253" s="72">
        <v>0</v>
      </c>
      <c r="JZ253" s="72">
        <v>0</v>
      </c>
      <c r="KA253" s="72">
        <v>0</v>
      </c>
      <c r="KB253" s="72">
        <v>0</v>
      </c>
      <c r="KC253" s="72">
        <v>0</v>
      </c>
      <c r="KD253" s="72">
        <v>0</v>
      </c>
      <c r="KE253" s="72">
        <v>0</v>
      </c>
      <c r="KF253" s="72">
        <v>0</v>
      </c>
      <c r="KG253" s="72">
        <v>0</v>
      </c>
      <c r="KH253" s="72">
        <v>0</v>
      </c>
      <c r="KI253" s="72">
        <v>0</v>
      </c>
      <c r="KJ253" s="72"/>
      <c r="KK253" s="72"/>
      <c r="KL253" s="72"/>
      <c r="KM253" s="72"/>
      <c r="KN253" s="72"/>
      <c r="KO253" s="72"/>
      <c r="KP253" s="72"/>
      <c r="KQ253" s="72"/>
      <c r="KR253" s="71">
        <v>28415</v>
      </c>
      <c r="KS253" s="72">
        <v>34</v>
      </c>
      <c r="KT253" s="72">
        <v>31</v>
      </c>
      <c r="KU253" s="72">
        <v>50</v>
      </c>
      <c r="KV253" s="72">
        <v>53</v>
      </c>
      <c r="KW253" s="72">
        <v>198</v>
      </c>
      <c r="KX253" s="72">
        <v>115</v>
      </c>
      <c r="KY253" s="72">
        <v>298</v>
      </c>
      <c r="KZ253" s="72">
        <v>96</v>
      </c>
      <c r="LA253" s="72">
        <v>229</v>
      </c>
      <c r="LB253" s="72">
        <v>0</v>
      </c>
      <c r="LC253" s="72">
        <v>1256</v>
      </c>
      <c r="LD253" s="72">
        <v>0</v>
      </c>
      <c r="LE253" s="72">
        <v>0</v>
      </c>
      <c r="LF253" s="72">
        <v>0</v>
      </c>
      <c r="LG253" s="72">
        <v>26055</v>
      </c>
      <c r="LH253" s="72"/>
      <c r="LI253" s="72"/>
      <c r="LJ253" s="72"/>
      <c r="LK253" s="72"/>
      <c r="LL253" s="72"/>
      <c r="LM253" s="72"/>
      <c r="LN253" s="72"/>
      <c r="LO253" s="72"/>
      <c r="LP253" s="71">
        <v>0</v>
      </c>
      <c r="LQ253" s="72">
        <v>0</v>
      </c>
      <c r="LR253" s="72">
        <v>0</v>
      </c>
      <c r="LS253" s="72">
        <v>0</v>
      </c>
      <c r="LT253" s="72">
        <v>0</v>
      </c>
      <c r="LU253" s="72">
        <v>0</v>
      </c>
      <c r="LV253" s="72">
        <v>0</v>
      </c>
      <c r="LW253" s="72">
        <v>0</v>
      </c>
      <c r="LX253" s="72">
        <v>0</v>
      </c>
      <c r="LY253" s="72">
        <v>0</v>
      </c>
      <c r="LZ253" s="72">
        <v>0</v>
      </c>
      <c r="MA253" s="72">
        <v>0</v>
      </c>
      <c r="MB253" s="72">
        <v>0</v>
      </c>
      <c r="MC253" s="72">
        <v>0</v>
      </c>
      <c r="MD253" s="72">
        <v>0</v>
      </c>
      <c r="ME253" s="72">
        <v>0</v>
      </c>
      <c r="MF253" s="72"/>
      <c r="MG253" s="72"/>
      <c r="MH253" s="72"/>
      <c r="MI253" s="72"/>
      <c r="MJ253" s="72"/>
      <c r="MK253" s="72"/>
      <c r="ML253" s="72"/>
      <c r="MM253" s="72"/>
    </row>
    <row r="254" spans="1:351" x14ac:dyDescent="0.3">
      <c r="A254" s="67">
        <v>2007.04</v>
      </c>
      <c r="B254" s="66" t="s">
        <v>8</v>
      </c>
      <c r="C254" s="67">
        <v>2007.04</v>
      </c>
      <c r="D254" s="67"/>
      <c r="E254" s="67"/>
      <c r="F254" s="67"/>
      <c r="G254" s="67"/>
      <c r="H254" s="67"/>
      <c r="I254" s="67"/>
      <c r="J254" s="67"/>
      <c r="K254" s="67"/>
      <c r="L254" s="67"/>
      <c r="M254" s="67"/>
      <c r="N254" s="67"/>
      <c r="O254" s="67"/>
      <c r="P254" s="67"/>
      <c r="Q254" s="67"/>
      <c r="R254" s="67"/>
      <c r="S254" s="67"/>
      <c r="T254" s="67"/>
      <c r="U254" s="67"/>
      <c r="V254" s="67"/>
      <c r="W254" s="67"/>
      <c r="X254" s="67"/>
      <c r="Y254" s="67"/>
      <c r="Z254" s="67"/>
      <c r="AA254" s="67"/>
      <c r="FV254" s="67"/>
      <c r="FW254" s="67"/>
      <c r="FX254" s="67"/>
      <c r="FY254" s="67"/>
      <c r="FZ254" s="67"/>
      <c r="GA254" s="67"/>
      <c r="GB254" s="67"/>
      <c r="GC254" s="67"/>
      <c r="GD254" s="67"/>
      <c r="GE254" s="67"/>
      <c r="GF254" s="67"/>
      <c r="GG254" s="67"/>
      <c r="GH254" s="67"/>
      <c r="GI254" s="67"/>
      <c r="GJ254" s="67"/>
      <c r="GK254" s="67"/>
      <c r="GL254" s="67"/>
      <c r="GM254" s="67"/>
      <c r="GN254" s="67"/>
      <c r="GO254" s="67"/>
      <c r="GP254" s="67"/>
      <c r="GQ254" s="67"/>
      <c r="GR254" s="67"/>
      <c r="GS254" s="67"/>
    </row>
    <row r="255" spans="1:351" x14ac:dyDescent="0.3">
      <c r="A255" s="67">
        <v>2007.05</v>
      </c>
      <c r="B255" s="66" t="s">
        <v>9</v>
      </c>
      <c r="C255" s="67">
        <v>2007.05</v>
      </c>
      <c r="D255" s="67"/>
      <c r="E255" s="67"/>
      <c r="F255" s="67"/>
      <c r="G255" s="67"/>
      <c r="H255" s="67"/>
      <c r="I255" s="67"/>
      <c r="J255" s="67"/>
      <c r="K255" s="67"/>
      <c r="L255" s="67"/>
      <c r="M255" s="67"/>
      <c r="N255" s="67"/>
      <c r="O255" s="67"/>
      <c r="P255" s="67"/>
      <c r="Q255" s="67"/>
      <c r="R255" s="67"/>
      <c r="S255" s="67"/>
      <c r="T255" s="67"/>
      <c r="U255" s="67"/>
      <c r="V255" s="67"/>
      <c r="W255" s="67"/>
      <c r="X255" s="67"/>
      <c r="Y255" s="67"/>
      <c r="Z255" s="67"/>
      <c r="AA255" s="67"/>
      <c r="FV255" s="67"/>
      <c r="FW255" s="67"/>
      <c r="FX255" s="67"/>
      <c r="FY255" s="67"/>
      <c r="FZ255" s="67"/>
      <c r="GA255" s="67"/>
      <c r="GB255" s="67"/>
      <c r="GC255" s="67"/>
      <c r="GD255" s="67"/>
      <c r="GE255" s="67"/>
      <c r="GF255" s="67"/>
      <c r="GG255" s="67"/>
      <c r="GH255" s="67"/>
      <c r="GI255" s="67"/>
      <c r="GJ255" s="67"/>
      <c r="GK255" s="67"/>
      <c r="GL255" s="67"/>
      <c r="GM255" s="67"/>
      <c r="GN255" s="67"/>
      <c r="GO255" s="67"/>
      <c r="GP255" s="67"/>
      <c r="GQ255" s="67"/>
      <c r="GR255" s="67"/>
      <c r="GS255" s="67"/>
    </row>
    <row r="256" spans="1:351" x14ac:dyDescent="0.3">
      <c r="A256" s="67">
        <v>2007.06</v>
      </c>
      <c r="B256" s="66" t="s">
        <v>10</v>
      </c>
      <c r="C256" s="67">
        <v>2007.06</v>
      </c>
      <c r="D256" s="71">
        <v>51662685</v>
      </c>
      <c r="E256" s="71">
        <v>824667</v>
      </c>
      <c r="F256" s="71">
        <v>412567</v>
      </c>
      <c r="G256" s="71">
        <v>467902</v>
      </c>
      <c r="H256" s="71">
        <v>427171</v>
      </c>
      <c r="I256" s="71">
        <v>726346</v>
      </c>
      <c r="J256" s="71">
        <v>636719</v>
      </c>
      <c r="K256" s="71">
        <v>1088643</v>
      </c>
      <c r="L256" s="71">
        <v>1696945</v>
      </c>
      <c r="M256" s="71">
        <v>1627383</v>
      </c>
      <c r="N256" s="71">
        <v>1303498</v>
      </c>
      <c r="O256" s="71">
        <v>4901017</v>
      </c>
      <c r="P256" s="71">
        <v>3948673</v>
      </c>
      <c r="Q256" s="71">
        <v>2244037</v>
      </c>
      <c r="R256" s="71">
        <v>1708579</v>
      </c>
      <c r="S256" s="71">
        <v>29549819</v>
      </c>
      <c r="T256" s="71"/>
      <c r="U256" s="71"/>
      <c r="V256" s="71"/>
      <c r="W256" s="71"/>
      <c r="X256" s="71"/>
      <c r="Y256" s="71"/>
      <c r="Z256" s="71"/>
      <c r="AA256" s="71"/>
      <c r="AB256" s="72">
        <v>98719</v>
      </c>
      <c r="AC256" s="73">
        <v>0.19108375803541763</v>
      </c>
      <c r="AD256" s="71">
        <v>20025296</v>
      </c>
      <c r="AE256" s="72">
        <v>14830</v>
      </c>
      <c r="AF256" s="72">
        <v>11642</v>
      </c>
      <c r="AG256" s="72">
        <v>13645</v>
      </c>
      <c r="AH256" s="72">
        <v>14312</v>
      </c>
      <c r="AI256" s="72">
        <v>27428</v>
      </c>
      <c r="AJ256" s="72">
        <v>26573</v>
      </c>
      <c r="AK256" s="72">
        <v>53185</v>
      </c>
      <c r="AL256" s="72">
        <v>102916</v>
      </c>
      <c r="AM256" s="72">
        <v>113173</v>
      </c>
      <c r="AN256" s="72">
        <v>102017</v>
      </c>
      <c r="AO256" s="72">
        <v>447011</v>
      </c>
      <c r="AP256" s="72">
        <v>523161</v>
      </c>
      <c r="AQ256" s="72">
        <v>410012</v>
      </c>
      <c r="AR256" s="72">
        <v>323934</v>
      </c>
      <c r="AS256" s="72">
        <v>17914656</v>
      </c>
      <c r="AT256" s="72"/>
      <c r="AU256" s="72"/>
      <c r="AV256" s="72"/>
      <c r="AW256" s="72"/>
      <c r="AX256" s="72"/>
      <c r="AY256" s="72"/>
      <c r="AZ256" s="72"/>
      <c r="BA256" s="72"/>
      <c r="BB256" s="72">
        <v>-73199</v>
      </c>
      <c r="BC256" s="73">
        <v>-0.36553267427357877</v>
      </c>
      <c r="BD256" s="71">
        <v>31637389</v>
      </c>
      <c r="BE256" s="72">
        <v>809837</v>
      </c>
      <c r="BF256" s="72">
        <v>400925</v>
      </c>
      <c r="BG256" s="72">
        <v>454257</v>
      </c>
      <c r="BH256" s="72">
        <v>412859</v>
      </c>
      <c r="BI256" s="72">
        <v>698918</v>
      </c>
      <c r="BJ256" s="72">
        <v>610146</v>
      </c>
      <c r="BK256" s="72">
        <v>1035458</v>
      </c>
      <c r="BL256" s="72">
        <v>1594029</v>
      </c>
      <c r="BM256" s="72">
        <v>1514210</v>
      </c>
      <c r="BN256" s="72">
        <v>1201481</v>
      </c>
      <c r="BO256" s="72">
        <v>4454006</v>
      </c>
      <c r="BP256" s="72">
        <v>3425512</v>
      </c>
      <c r="BQ256" s="72">
        <v>1834025</v>
      </c>
      <c r="BR256" s="72">
        <v>1384645</v>
      </c>
      <c r="BS256" s="72">
        <v>11635163</v>
      </c>
      <c r="BT256" s="72"/>
      <c r="BU256" s="72"/>
      <c r="BV256" s="72"/>
      <c r="BW256" s="72"/>
      <c r="BX256" s="72"/>
      <c r="BY256" s="72"/>
      <c r="BZ256" s="72"/>
      <c r="CA256" s="72"/>
      <c r="CB256" s="72">
        <v>171918</v>
      </c>
      <c r="CC256" s="73">
        <v>0.54340135337969897</v>
      </c>
      <c r="CD256" s="71">
        <v>4829172</v>
      </c>
      <c r="CE256" s="72">
        <v>664385</v>
      </c>
      <c r="CF256" s="72">
        <v>274064</v>
      </c>
      <c r="CG256" s="72">
        <v>294596</v>
      </c>
      <c r="CH256" s="72">
        <v>243983</v>
      </c>
      <c r="CI256" s="72">
        <v>364344</v>
      </c>
      <c r="CJ256" s="72">
        <v>292446</v>
      </c>
      <c r="CK256" s="72">
        <v>423572</v>
      </c>
      <c r="CL256" s="72">
        <v>524345</v>
      </c>
      <c r="CM256" s="72">
        <v>404717</v>
      </c>
      <c r="CN256" s="72">
        <v>265077</v>
      </c>
      <c r="CO256" s="72">
        <v>587621</v>
      </c>
      <c r="CP256" s="72">
        <v>239129</v>
      </c>
      <c r="CQ256" s="72">
        <v>83838</v>
      </c>
      <c r="CR256" s="72">
        <v>40804</v>
      </c>
      <c r="CS256" s="72">
        <v>126251</v>
      </c>
      <c r="CT256" s="72"/>
      <c r="CU256" s="72"/>
      <c r="CV256" s="72"/>
      <c r="CW256" s="72"/>
      <c r="CX256" s="72"/>
      <c r="CY256" s="72"/>
      <c r="CZ256" s="72"/>
      <c r="DA256" s="72"/>
      <c r="DB256" s="71">
        <v>884145</v>
      </c>
      <c r="DC256" s="72">
        <v>608</v>
      </c>
      <c r="DD256" s="72">
        <v>474</v>
      </c>
      <c r="DE256" s="72">
        <v>586</v>
      </c>
      <c r="DF256" s="72">
        <v>727</v>
      </c>
      <c r="DG256" s="72">
        <v>1555</v>
      </c>
      <c r="DH256" s="72">
        <v>1521</v>
      </c>
      <c r="DI256" s="72">
        <v>3799</v>
      </c>
      <c r="DJ256" s="72">
        <v>6445</v>
      </c>
      <c r="DK256" s="72">
        <v>7474</v>
      </c>
      <c r="DL256" s="72">
        <v>7375</v>
      </c>
      <c r="DM256" s="72">
        <v>34254</v>
      </c>
      <c r="DN256" s="72">
        <v>54463</v>
      </c>
      <c r="DO256" s="72">
        <v>45213</v>
      </c>
      <c r="DP256" s="72">
        <v>34670</v>
      </c>
      <c r="DQ256" s="72">
        <v>684981</v>
      </c>
      <c r="DR256" s="72"/>
      <c r="DS256" s="72"/>
      <c r="DT256" s="72"/>
      <c r="DU256" s="72"/>
      <c r="DV256" s="72"/>
      <c r="DW256" s="72"/>
      <c r="DX256" s="72"/>
      <c r="DY256" s="72"/>
      <c r="DZ256" s="71">
        <v>25752154</v>
      </c>
      <c r="EA256" s="72">
        <v>144844</v>
      </c>
      <c r="EB256" s="72">
        <v>126387</v>
      </c>
      <c r="EC256" s="72">
        <v>159075</v>
      </c>
      <c r="ED256" s="72">
        <v>168149</v>
      </c>
      <c r="EE256" s="72">
        <v>333019</v>
      </c>
      <c r="EF256" s="72">
        <v>316179</v>
      </c>
      <c r="EG256" s="72">
        <v>608087</v>
      </c>
      <c r="EH256" s="72">
        <v>1063239</v>
      </c>
      <c r="EI256" s="72">
        <v>1102019</v>
      </c>
      <c r="EJ256" s="72">
        <v>929029</v>
      </c>
      <c r="EK256" s="72">
        <v>3832131</v>
      </c>
      <c r="EL256" s="72">
        <v>3131920</v>
      </c>
      <c r="EM256" s="72">
        <v>1704974</v>
      </c>
      <c r="EN256" s="72">
        <v>1309171</v>
      </c>
      <c r="EO256" s="72">
        <v>10823931</v>
      </c>
      <c r="EP256" s="72"/>
      <c r="EQ256" s="72"/>
      <c r="ER256" s="72"/>
      <c r="ES256" s="72"/>
      <c r="ET256" s="72"/>
      <c r="EU256" s="72"/>
      <c r="EV256" s="72"/>
      <c r="EW256" s="72"/>
      <c r="EX256" s="71">
        <v>33459</v>
      </c>
      <c r="EY256" s="72">
        <v>29</v>
      </c>
      <c r="EZ256" s="72">
        <v>27</v>
      </c>
      <c r="FA256" s="72">
        <v>36</v>
      </c>
      <c r="FB256" s="72">
        <v>72</v>
      </c>
      <c r="FC256" s="72">
        <v>45</v>
      </c>
      <c r="FD256" s="72">
        <v>68</v>
      </c>
      <c r="FE256" s="72">
        <v>93</v>
      </c>
      <c r="FF256" s="72">
        <v>285</v>
      </c>
      <c r="FG256" s="72">
        <v>325</v>
      </c>
      <c r="FH256" s="72">
        <v>507</v>
      </c>
      <c r="FI256" s="72">
        <v>1854</v>
      </c>
      <c r="FJ256" s="72">
        <v>952</v>
      </c>
      <c r="FK256" s="72">
        <v>1338</v>
      </c>
      <c r="FL256" s="72">
        <v>1539</v>
      </c>
      <c r="FM256" s="72">
        <v>26289</v>
      </c>
      <c r="FN256" s="72"/>
      <c r="FO256" s="72"/>
      <c r="FP256" s="72"/>
      <c r="FQ256" s="72"/>
      <c r="FR256" s="72"/>
      <c r="FS256" s="72"/>
      <c r="FT256" s="72"/>
      <c r="FU256" s="72"/>
      <c r="FV256" s="71">
        <v>11420.506000000001</v>
      </c>
      <c r="FW256" s="71">
        <v>90</v>
      </c>
      <c r="FX256" s="71">
        <v>59</v>
      </c>
      <c r="FY256" s="71">
        <v>96</v>
      </c>
      <c r="FZ256" s="71">
        <v>28</v>
      </c>
      <c r="GA256" s="71">
        <v>179</v>
      </c>
      <c r="GB256" s="71">
        <v>167</v>
      </c>
      <c r="GC256" s="71">
        <v>297</v>
      </c>
      <c r="GD256" s="71">
        <v>133</v>
      </c>
      <c r="GE256" s="71">
        <v>0</v>
      </c>
      <c r="GF256" s="71">
        <v>238</v>
      </c>
      <c r="GG256" s="71">
        <v>1020</v>
      </c>
      <c r="GH256" s="71">
        <v>804</v>
      </c>
      <c r="GI256" s="71">
        <v>0</v>
      </c>
      <c r="GJ256" s="71">
        <v>0</v>
      </c>
      <c r="GK256" s="71">
        <v>5539</v>
      </c>
      <c r="GL256" s="71"/>
      <c r="GM256" s="71"/>
      <c r="GN256" s="71"/>
      <c r="GO256" s="71"/>
      <c r="GP256" s="71"/>
      <c r="GQ256" s="71"/>
      <c r="GR256" s="71"/>
      <c r="GS256" s="71"/>
      <c r="GT256" s="72">
        <v>2770.5060000000012</v>
      </c>
      <c r="GU256" s="73">
        <v>24.2590477164497</v>
      </c>
      <c r="GV256" s="71">
        <v>5847.7936</v>
      </c>
      <c r="GW256" s="72">
        <v>0</v>
      </c>
      <c r="GX256" s="72">
        <v>0</v>
      </c>
      <c r="GY256" s="72">
        <v>19</v>
      </c>
      <c r="GZ256" s="72">
        <v>0</v>
      </c>
      <c r="HA256" s="72">
        <v>31</v>
      </c>
      <c r="HB256" s="72">
        <v>0</v>
      </c>
      <c r="HC256" s="72">
        <v>0</v>
      </c>
      <c r="HD256" s="72">
        <v>0</v>
      </c>
      <c r="HE256" s="72">
        <v>0</v>
      </c>
      <c r="HF256" s="72">
        <v>238</v>
      </c>
      <c r="HG256" s="72">
        <v>0</v>
      </c>
      <c r="HH256" s="72">
        <v>0</v>
      </c>
      <c r="HI256" s="72">
        <v>0</v>
      </c>
      <c r="HJ256" s="72">
        <v>0</v>
      </c>
      <c r="HK256" s="72">
        <v>5539</v>
      </c>
      <c r="HL256" s="72"/>
      <c r="HM256" s="72"/>
      <c r="HN256" s="72"/>
      <c r="HO256" s="72"/>
      <c r="HP256" s="72"/>
      <c r="HQ256" s="72"/>
      <c r="HR256" s="72"/>
      <c r="HS256" s="72"/>
      <c r="HT256" s="72">
        <v>20.793599999999969</v>
      </c>
      <c r="HU256" s="73">
        <v>0.35558026534999404</v>
      </c>
      <c r="HV256" s="71">
        <v>5572.7124000000003</v>
      </c>
      <c r="HW256" s="72">
        <v>90</v>
      </c>
      <c r="HX256" s="72">
        <v>59</v>
      </c>
      <c r="HY256" s="72">
        <v>77</v>
      </c>
      <c r="HZ256" s="72">
        <v>28</v>
      </c>
      <c r="IA256" s="72">
        <v>148</v>
      </c>
      <c r="IB256" s="72">
        <v>167</v>
      </c>
      <c r="IC256" s="72">
        <v>297</v>
      </c>
      <c r="ID256" s="72">
        <v>133</v>
      </c>
      <c r="IE256" s="72">
        <v>0</v>
      </c>
      <c r="IF256" s="72">
        <v>0</v>
      </c>
      <c r="IG256" s="72">
        <v>1020</v>
      </c>
      <c r="IH256" s="72">
        <v>804</v>
      </c>
      <c r="II256" s="72">
        <v>0</v>
      </c>
      <c r="IJ256" s="72">
        <v>0</v>
      </c>
      <c r="IK256" s="72">
        <v>0</v>
      </c>
      <c r="IL256" s="72"/>
      <c r="IM256" s="72"/>
      <c r="IN256" s="72"/>
      <c r="IO256" s="72"/>
      <c r="IP256" s="72"/>
      <c r="IQ256" s="72"/>
      <c r="IR256" s="72"/>
      <c r="IS256" s="72"/>
      <c r="IT256" s="72">
        <v>2749.7124000000003</v>
      </c>
      <c r="IU256" s="73">
        <v>49.342442290759521</v>
      </c>
      <c r="IV256" s="71">
        <v>34</v>
      </c>
      <c r="IW256" s="72">
        <v>12</v>
      </c>
      <c r="IX256" s="72">
        <v>22</v>
      </c>
      <c r="IY256" s="72">
        <v>0</v>
      </c>
      <c r="IZ256" s="72">
        <v>0</v>
      </c>
      <c r="JA256" s="72">
        <v>0</v>
      </c>
      <c r="JB256" s="72">
        <v>0</v>
      </c>
      <c r="JC256" s="72">
        <v>0</v>
      </c>
      <c r="JD256" s="72">
        <v>0</v>
      </c>
      <c r="JE256" s="72">
        <v>0</v>
      </c>
      <c r="JF256" s="72">
        <v>0</v>
      </c>
      <c r="JG256" s="72">
        <v>0</v>
      </c>
      <c r="JH256" s="72">
        <v>0</v>
      </c>
      <c r="JI256" s="72">
        <v>0</v>
      </c>
      <c r="JJ256" s="72">
        <v>0</v>
      </c>
      <c r="JK256" s="72">
        <v>0</v>
      </c>
      <c r="JL256" s="72"/>
      <c r="JM256" s="72"/>
      <c r="JN256" s="72"/>
      <c r="JO256" s="72"/>
      <c r="JP256" s="72"/>
      <c r="JQ256" s="72"/>
      <c r="JR256" s="72"/>
      <c r="JS256" s="72"/>
      <c r="JT256" s="71">
        <v>15</v>
      </c>
      <c r="JU256" s="72">
        <v>0</v>
      </c>
      <c r="JV256" s="72">
        <v>15</v>
      </c>
      <c r="JW256" s="72">
        <v>0</v>
      </c>
      <c r="JX256" s="72">
        <v>0</v>
      </c>
      <c r="JY256" s="72">
        <v>0</v>
      </c>
      <c r="JZ256" s="72">
        <v>0</v>
      </c>
      <c r="KA256" s="72">
        <v>0</v>
      </c>
      <c r="KB256" s="72">
        <v>0</v>
      </c>
      <c r="KC256" s="72">
        <v>0</v>
      </c>
      <c r="KD256" s="72">
        <v>0</v>
      </c>
      <c r="KE256" s="72">
        <v>0</v>
      </c>
      <c r="KF256" s="72">
        <v>0</v>
      </c>
      <c r="KG256" s="72">
        <v>0</v>
      </c>
      <c r="KH256" s="72">
        <v>0</v>
      </c>
      <c r="KI256" s="72">
        <v>0</v>
      </c>
      <c r="KJ256" s="72"/>
      <c r="KK256" s="72"/>
      <c r="KL256" s="72"/>
      <c r="KM256" s="72"/>
      <c r="KN256" s="72"/>
      <c r="KO256" s="72"/>
      <c r="KP256" s="72"/>
      <c r="KQ256" s="72"/>
      <c r="KR256" s="71">
        <v>2773</v>
      </c>
      <c r="KS256" s="72">
        <v>77</v>
      </c>
      <c r="KT256" s="72">
        <v>22</v>
      </c>
      <c r="KU256" s="72">
        <v>77</v>
      </c>
      <c r="KV256" s="72">
        <v>28</v>
      </c>
      <c r="KW256" s="72">
        <v>148</v>
      </c>
      <c r="KX256" s="72">
        <v>167</v>
      </c>
      <c r="KY256" s="72">
        <v>297</v>
      </c>
      <c r="KZ256" s="72">
        <v>133</v>
      </c>
      <c r="LA256" s="72">
        <v>0</v>
      </c>
      <c r="LB256" s="72">
        <v>0</v>
      </c>
      <c r="LC256" s="72">
        <v>1020</v>
      </c>
      <c r="LD256" s="72">
        <v>804</v>
      </c>
      <c r="LE256" s="72">
        <v>0</v>
      </c>
      <c r="LF256" s="72">
        <v>0</v>
      </c>
      <c r="LG256" s="72">
        <v>0</v>
      </c>
      <c r="LH256" s="72"/>
      <c r="LI256" s="72"/>
      <c r="LJ256" s="72"/>
      <c r="LK256" s="72"/>
      <c r="LL256" s="72"/>
      <c r="LM256" s="72"/>
      <c r="LN256" s="72"/>
      <c r="LO256" s="72"/>
      <c r="LP256" s="71">
        <v>0</v>
      </c>
      <c r="LQ256" s="72">
        <v>0</v>
      </c>
      <c r="LR256" s="72">
        <v>0</v>
      </c>
      <c r="LS256" s="72">
        <v>0</v>
      </c>
      <c r="LT256" s="72">
        <v>0</v>
      </c>
      <c r="LU256" s="72">
        <v>0</v>
      </c>
      <c r="LV256" s="72">
        <v>0</v>
      </c>
      <c r="LW256" s="72">
        <v>0</v>
      </c>
      <c r="LX256" s="72">
        <v>0</v>
      </c>
      <c r="LY256" s="72">
        <v>0</v>
      </c>
      <c r="LZ256" s="72">
        <v>0</v>
      </c>
      <c r="MA256" s="72">
        <v>0</v>
      </c>
      <c r="MB256" s="72">
        <v>0</v>
      </c>
      <c r="MC256" s="72">
        <v>0</v>
      </c>
      <c r="MD256" s="72">
        <v>0</v>
      </c>
      <c r="ME256" s="72">
        <v>0</v>
      </c>
      <c r="MF256" s="72"/>
      <c r="MG256" s="72"/>
      <c r="MH256" s="72"/>
      <c r="MI256" s="72"/>
      <c r="MJ256" s="72"/>
      <c r="MK256" s="72"/>
      <c r="ML256" s="72"/>
      <c r="MM256" s="72"/>
    </row>
    <row r="257" spans="1:351" x14ac:dyDescent="0.3">
      <c r="A257" s="67">
        <v>2007.07</v>
      </c>
      <c r="B257" s="66" t="s">
        <v>11</v>
      </c>
      <c r="C257" s="67">
        <v>2007.07</v>
      </c>
      <c r="D257" s="67"/>
      <c r="E257" s="67"/>
      <c r="F257" s="67"/>
      <c r="G257" s="67"/>
      <c r="H257" s="67"/>
      <c r="I257" s="67"/>
      <c r="J257" s="67"/>
      <c r="K257" s="67"/>
      <c r="L257" s="67"/>
      <c r="M257" s="67"/>
      <c r="N257" s="67"/>
      <c r="O257" s="67"/>
      <c r="P257" s="67"/>
      <c r="Q257" s="67"/>
      <c r="R257" s="67"/>
      <c r="S257" s="67"/>
      <c r="T257" s="67"/>
      <c r="U257" s="67"/>
      <c r="V257" s="67"/>
      <c r="W257" s="67"/>
      <c r="X257" s="67"/>
      <c r="Y257" s="67"/>
      <c r="Z257" s="67"/>
      <c r="AA257" s="67"/>
      <c r="FV257" s="67"/>
      <c r="FW257" s="67"/>
      <c r="FX257" s="67"/>
      <c r="FY257" s="67"/>
      <c r="FZ257" s="67"/>
      <c r="GA257" s="67"/>
      <c r="GB257" s="67"/>
      <c r="GC257" s="67"/>
      <c r="GD257" s="67"/>
      <c r="GE257" s="67"/>
      <c r="GF257" s="67"/>
      <c r="GG257" s="67"/>
      <c r="GH257" s="67"/>
      <c r="GI257" s="67"/>
      <c r="GJ257" s="67"/>
      <c r="GK257" s="67"/>
      <c r="GL257" s="67"/>
      <c r="GM257" s="67"/>
      <c r="GN257" s="67"/>
      <c r="GO257" s="67"/>
      <c r="GP257" s="67"/>
      <c r="GQ257" s="67"/>
      <c r="GR257" s="67"/>
      <c r="GS257" s="67"/>
      <c r="GU257" s="73" t="s">
        <v>2343</v>
      </c>
    </row>
    <row r="258" spans="1:351" x14ac:dyDescent="0.3">
      <c r="A258" s="67">
        <v>2007.08</v>
      </c>
      <c r="B258" s="66" t="s">
        <v>12</v>
      </c>
      <c r="C258" s="67">
        <v>2007.08</v>
      </c>
      <c r="D258" s="67"/>
      <c r="E258" s="67"/>
      <c r="F258" s="67"/>
      <c r="G258" s="67"/>
      <c r="H258" s="67"/>
      <c r="I258" s="67"/>
      <c r="J258" s="67"/>
      <c r="K258" s="67"/>
      <c r="L258" s="67"/>
      <c r="M258" s="67"/>
      <c r="N258" s="67"/>
      <c r="O258" s="67"/>
      <c r="P258" s="67"/>
      <c r="Q258" s="67"/>
      <c r="R258" s="67"/>
      <c r="S258" s="67"/>
      <c r="T258" s="67"/>
      <c r="U258" s="67"/>
      <c r="V258" s="67"/>
      <c r="W258" s="67"/>
      <c r="X258" s="67"/>
      <c r="Y258" s="67"/>
      <c r="Z258" s="67"/>
      <c r="AA258" s="67"/>
      <c r="FV258" s="67"/>
      <c r="FW258" s="67"/>
      <c r="FX258" s="67"/>
      <c r="FY258" s="67"/>
      <c r="FZ258" s="67"/>
      <c r="GA258" s="67"/>
      <c r="GB258" s="67"/>
      <c r="GC258" s="67"/>
      <c r="GD258" s="67"/>
      <c r="GE258" s="67"/>
      <c r="GF258" s="67"/>
      <c r="GG258" s="67"/>
      <c r="GH258" s="67"/>
      <c r="GI258" s="67"/>
      <c r="GJ258" s="67"/>
      <c r="GK258" s="67"/>
      <c r="GL258" s="67"/>
      <c r="GM258" s="67"/>
      <c r="GN258" s="67"/>
      <c r="GO258" s="67"/>
      <c r="GP258" s="67"/>
      <c r="GQ258" s="67"/>
      <c r="GR258" s="67"/>
      <c r="GS258" s="67"/>
      <c r="GU258" s="73" t="s">
        <v>2343</v>
      </c>
    </row>
    <row r="259" spans="1:351" x14ac:dyDescent="0.3">
      <c r="A259" s="67">
        <v>2007.09</v>
      </c>
      <c r="B259" s="66" t="s">
        <v>13</v>
      </c>
      <c r="C259" s="67">
        <v>2007.09</v>
      </c>
      <c r="D259" s="71">
        <v>52811303</v>
      </c>
      <c r="E259" s="71">
        <v>922094</v>
      </c>
      <c r="F259" s="71">
        <v>448234</v>
      </c>
      <c r="G259" s="71">
        <v>494006</v>
      </c>
      <c r="H259" s="71">
        <v>435368</v>
      </c>
      <c r="I259" s="71">
        <v>754343</v>
      </c>
      <c r="J259" s="71">
        <v>649320</v>
      </c>
      <c r="K259" s="71">
        <v>1124571</v>
      </c>
      <c r="L259" s="71">
        <v>1781212</v>
      </c>
      <c r="M259" s="71">
        <v>1682351</v>
      </c>
      <c r="N259" s="71">
        <v>1344484</v>
      </c>
      <c r="O259" s="71">
        <v>5106358</v>
      </c>
      <c r="P259" s="71">
        <v>4113790</v>
      </c>
      <c r="Q259" s="71">
        <v>2416274</v>
      </c>
      <c r="R259" s="71">
        <v>1762025</v>
      </c>
      <c r="S259" s="71">
        <v>29812964</v>
      </c>
      <c r="T259" s="71"/>
      <c r="U259" s="71"/>
      <c r="V259" s="71"/>
      <c r="W259" s="71"/>
      <c r="X259" s="71"/>
      <c r="Y259" s="71"/>
      <c r="Z259" s="71"/>
      <c r="AA259" s="71"/>
      <c r="AB259" s="72">
        <v>-36091</v>
      </c>
      <c r="AC259" s="73">
        <v>-6.8339537087354199E-2</v>
      </c>
      <c r="AD259" s="71">
        <v>19804566</v>
      </c>
      <c r="AE259" s="72">
        <v>14845</v>
      </c>
      <c r="AF259" s="72">
        <v>11294</v>
      </c>
      <c r="AG259" s="72">
        <v>13809</v>
      </c>
      <c r="AH259" s="72">
        <v>13843</v>
      </c>
      <c r="AI259" s="72">
        <v>28200</v>
      </c>
      <c r="AJ259" s="72">
        <v>25603</v>
      </c>
      <c r="AK259" s="72">
        <v>50280</v>
      </c>
      <c r="AL259" s="72">
        <v>99509</v>
      </c>
      <c r="AM259" s="72">
        <v>107835</v>
      </c>
      <c r="AN259" s="72">
        <v>93890</v>
      </c>
      <c r="AO259" s="72">
        <v>439706</v>
      </c>
      <c r="AP259" s="72">
        <v>526954</v>
      </c>
      <c r="AQ259" s="72">
        <v>401703</v>
      </c>
      <c r="AR259" s="72">
        <v>294199</v>
      </c>
      <c r="AS259" s="72">
        <v>17633868</v>
      </c>
      <c r="AT259" s="72"/>
      <c r="AU259" s="72"/>
      <c r="AV259" s="72"/>
      <c r="AW259" s="72"/>
      <c r="AX259" s="72"/>
      <c r="AY259" s="72"/>
      <c r="AZ259" s="72"/>
      <c r="BA259" s="72"/>
      <c r="BB259" s="72">
        <v>49028</v>
      </c>
      <c r="BC259" s="73">
        <v>0.24755907299357127</v>
      </c>
      <c r="BD259" s="71">
        <v>33006737</v>
      </c>
      <c r="BE259" s="72">
        <v>907249</v>
      </c>
      <c r="BF259" s="72">
        <v>436940</v>
      </c>
      <c r="BG259" s="72">
        <v>480197</v>
      </c>
      <c r="BH259" s="72">
        <v>421525</v>
      </c>
      <c r="BI259" s="72">
        <v>726143</v>
      </c>
      <c r="BJ259" s="72">
        <v>623717</v>
      </c>
      <c r="BK259" s="72">
        <v>1074291</v>
      </c>
      <c r="BL259" s="72">
        <v>1681703</v>
      </c>
      <c r="BM259" s="72">
        <v>1574516</v>
      </c>
      <c r="BN259" s="72">
        <v>1250594</v>
      </c>
      <c r="BO259" s="72">
        <v>4666652</v>
      </c>
      <c r="BP259" s="72">
        <v>3586836</v>
      </c>
      <c r="BQ259" s="72">
        <v>2014571</v>
      </c>
      <c r="BR259" s="72">
        <v>1467826</v>
      </c>
      <c r="BS259" s="72">
        <v>12179096</v>
      </c>
      <c r="BT259" s="72"/>
      <c r="BU259" s="72"/>
      <c r="BV259" s="72"/>
      <c r="BW259" s="72"/>
      <c r="BX259" s="72"/>
      <c r="BY259" s="72"/>
      <c r="BZ259" s="72"/>
      <c r="CA259" s="72"/>
      <c r="CB259" s="72">
        <v>-85119</v>
      </c>
      <c r="CC259" s="73">
        <v>-0.25788371628495116</v>
      </c>
      <c r="CD259" s="71">
        <v>5168767</v>
      </c>
      <c r="CE259" s="72">
        <v>759450</v>
      </c>
      <c r="CF259" s="72">
        <v>308879</v>
      </c>
      <c r="CG259" s="72">
        <v>310258</v>
      </c>
      <c r="CH259" s="72">
        <v>249497</v>
      </c>
      <c r="CI259" s="72">
        <v>387703</v>
      </c>
      <c r="CJ259" s="72">
        <v>295440</v>
      </c>
      <c r="CK259" s="72">
        <v>447446</v>
      </c>
      <c r="CL259" s="72">
        <v>567422</v>
      </c>
      <c r="CM259" s="72">
        <v>418416</v>
      </c>
      <c r="CN259" s="72">
        <v>264757</v>
      </c>
      <c r="CO259" s="72">
        <v>610642</v>
      </c>
      <c r="CP259" s="72">
        <v>259198</v>
      </c>
      <c r="CQ259" s="72">
        <v>85988</v>
      </c>
      <c r="CR259" s="72">
        <v>51423</v>
      </c>
      <c r="CS259" s="72">
        <v>152248</v>
      </c>
      <c r="CT259" s="72"/>
      <c r="CU259" s="72"/>
      <c r="CV259" s="72"/>
      <c r="CW259" s="72"/>
      <c r="CX259" s="72"/>
      <c r="CY259" s="72"/>
      <c r="CZ259" s="72"/>
      <c r="DA259" s="72"/>
      <c r="DB259" s="71">
        <v>1219251</v>
      </c>
      <c r="DC259" s="72">
        <v>635</v>
      </c>
      <c r="DD259" s="72">
        <v>473</v>
      </c>
      <c r="DE259" s="72">
        <v>720</v>
      </c>
      <c r="DF259" s="72">
        <v>730</v>
      </c>
      <c r="DG259" s="72">
        <v>1606</v>
      </c>
      <c r="DH259" s="72">
        <v>1721</v>
      </c>
      <c r="DI259" s="72">
        <v>3717</v>
      </c>
      <c r="DJ259" s="72">
        <v>6549</v>
      </c>
      <c r="DK259" s="72">
        <v>7333</v>
      </c>
      <c r="DL259" s="72">
        <v>8518</v>
      </c>
      <c r="DM259" s="72">
        <v>38357</v>
      </c>
      <c r="DN259" s="72">
        <v>57580</v>
      </c>
      <c r="DO259" s="72">
        <v>45754</v>
      </c>
      <c r="DP259" s="72">
        <v>32369</v>
      </c>
      <c r="DQ259" s="72">
        <v>1013189</v>
      </c>
      <c r="DR259" s="72"/>
      <c r="DS259" s="72"/>
      <c r="DT259" s="72"/>
      <c r="DU259" s="72"/>
      <c r="DV259" s="72"/>
      <c r="DW259" s="72"/>
      <c r="DX259" s="72"/>
      <c r="DY259" s="72"/>
      <c r="DZ259" s="71">
        <v>26703838</v>
      </c>
      <c r="EA259" s="72">
        <v>147164</v>
      </c>
      <c r="EB259" s="72">
        <v>127588</v>
      </c>
      <c r="EC259" s="72">
        <v>169219</v>
      </c>
      <c r="ED259" s="72">
        <v>171298</v>
      </c>
      <c r="EE259" s="72">
        <v>336834</v>
      </c>
      <c r="EF259" s="72">
        <v>326556</v>
      </c>
      <c r="EG259" s="72">
        <v>623128</v>
      </c>
      <c r="EH259" s="72">
        <v>1107732</v>
      </c>
      <c r="EI259" s="72">
        <v>1148767</v>
      </c>
      <c r="EJ259" s="72">
        <v>977319</v>
      </c>
      <c r="EK259" s="72">
        <v>4017653</v>
      </c>
      <c r="EL259" s="72">
        <v>3270058</v>
      </c>
      <c r="EM259" s="72">
        <v>1882829</v>
      </c>
      <c r="EN259" s="72">
        <v>1384034</v>
      </c>
      <c r="EO259" s="72">
        <v>11013659</v>
      </c>
      <c r="EP259" s="72"/>
      <c r="EQ259" s="72"/>
      <c r="ER259" s="72"/>
      <c r="ES259" s="72"/>
      <c r="ET259" s="72"/>
      <c r="EU259" s="72"/>
      <c r="EV259" s="72"/>
      <c r="EW259" s="72"/>
      <c r="EX259" s="71">
        <v>45078</v>
      </c>
      <c r="EY259" s="72">
        <v>34</v>
      </c>
      <c r="EZ259" s="72">
        <v>34</v>
      </c>
      <c r="FA259" s="72">
        <v>18</v>
      </c>
      <c r="FB259" s="72">
        <v>55</v>
      </c>
      <c r="FC259" s="72">
        <v>61</v>
      </c>
      <c r="FD259" s="72">
        <v>48</v>
      </c>
      <c r="FE259" s="72">
        <v>168</v>
      </c>
      <c r="FF259" s="72">
        <v>273</v>
      </c>
      <c r="FG259" s="72">
        <v>450</v>
      </c>
      <c r="FH259" s="72">
        <v>429</v>
      </c>
      <c r="FI259" s="72">
        <v>1216</v>
      </c>
      <c r="FJ259" s="72">
        <v>2476</v>
      </c>
      <c r="FK259" s="72">
        <v>1368</v>
      </c>
      <c r="FL259" s="72">
        <v>896</v>
      </c>
      <c r="FM259" s="72">
        <v>37552</v>
      </c>
      <c r="FN259" s="72"/>
      <c r="FO259" s="72"/>
      <c r="FP259" s="72"/>
      <c r="FQ259" s="72"/>
      <c r="FR259" s="72"/>
      <c r="FS259" s="72"/>
      <c r="FT259" s="72"/>
      <c r="FU259" s="72"/>
      <c r="FV259" s="71">
        <v>14336.524000000001</v>
      </c>
      <c r="FW259" s="71">
        <v>50</v>
      </c>
      <c r="FX259" s="71">
        <v>47</v>
      </c>
      <c r="FY259" s="71">
        <v>72</v>
      </c>
      <c r="FZ259" s="71">
        <v>54</v>
      </c>
      <c r="GA259" s="71">
        <v>233</v>
      </c>
      <c r="GB259" s="71">
        <v>110</v>
      </c>
      <c r="GC259" s="71">
        <v>271</v>
      </c>
      <c r="GD259" s="71">
        <v>220</v>
      </c>
      <c r="GE259" s="71">
        <v>211</v>
      </c>
      <c r="GF259" s="71">
        <v>860</v>
      </c>
      <c r="GG259" s="71">
        <v>1301</v>
      </c>
      <c r="GH259" s="71">
        <v>3162</v>
      </c>
      <c r="GI259" s="71">
        <v>0</v>
      </c>
      <c r="GJ259" s="71">
        <v>0</v>
      </c>
      <c r="GK259" s="71">
        <v>22972</v>
      </c>
      <c r="GL259" s="71"/>
      <c r="GM259" s="71"/>
      <c r="GN259" s="71"/>
      <c r="GO259" s="71"/>
      <c r="GP259" s="71"/>
      <c r="GQ259" s="71"/>
      <c r="GR259" s="71"/>
      <c r="GS259" s="71"/>
      <c r="GT259" s="72">
        <v>-15226.475999999999</v>
      </c>
      <c r="GU259" s="73">
        <v>-106.20758560443242</v>
      </c>
      <c r="GV259" s="71">
        <v>7146.2155000000002</v>
      </c>
      <c r="GW259" s="72">
        <v>0</v>
      </c>
      <c r="GX259" s="72">
        <v>0</v>
      </c>
      <c r="GY259" s="72">
        <v>22</v>
      </c>
      <c r="GZ259" s="72">
        <v>0</v>
      </c>
      <c r="HA259" s="72">
        <v>38</v>
      </c>
      <c r="HB259" s="72">
        <v>0</v>
      </c>
      <c r="HC259" s="72">
        <v>0</v>
      </c>
      <c r="HD259" s="72">
        <v>0</v>
      </c>
      <c r="HE259" s="72">
        <v>0</v>
      </c>
      <c r="HF259" s="72">
        <v>290</v>
      </c>
      <c r="HG259" s="72">
        <v>0</v>
      </c>
      <c r="HH259" s="72">
        <v>0</v>
      </c>
      <c r="HI259" s="72">
        <v>0</v>
      </c>
      <c r="HJ259" s="72">
        <v>0</v>
      </c>
      <c r="HK259" s="72">
        <v>6787</v>
      </c>
      <c r="HL259" s="72"/>
      <c r="HM259" s="72"/>
      <c r="HN259" s="72"/>
      <c r="HO259" s="72"/>
      <c r="HP259" s="72"/>
      <c r="HQ259" s="72"/>
      <c r="HR259" s="72"/>
      <c r="HS259" s="72"/>
      <c r="HT259" s="72">
        <v>9.2155000000002474</v>
      </c>
      <c r="HU259" s="73">
        <v>0.12895636858418624</v>
      </c>
      <c r="HV259" s="71">
        <v>7190.3085000000001</v>
      </c>
      <c r="HW259" s="72">
        <v>50</v>
      </c>
      <c r="HX259" s="72">
        <v>47</v>
      </c>
      <c r="HY259" s="72">
        <v>50</v>
      </c>
      <c r="HZ259" s="72">
        <v>54</v>
      </c>
      <c r="IA259" s="72">
        <v>195</v>
      </c>
      <c r="IB259" s="72">
        <v>110</v>
      </c>
      <c r="IC259" s="72">
        <v>271</v>
      </c>
      <c r="ID259" s="72">
        <v>220</v>
      </c>
      <c r="IE259" s="72">
        <v>211</v>
      </c>
      <c r="IF259" s="72">
        <v>570</v>
      </c>
      <c r="IG259" s="72">
        <v>1301</v>
      </c>
      <c r="IH259" s="72">
        <v>3162</v>
      </c>
      <c r="II259" s="72">
        <v>0</v>
      </c>
      <c r="IJ259" s="72">
        <v>0</v>
      </c>
      <c r="IK259" s="72">
        <v>16185</v>
      </c>
      <c r="IL259" s="72"/>
      <c r="IM259" s="72"/>
      <c r="IN259" s="72"/>
      <c r="IO259" s="72"/>
      <c r="IP259" s="72"/>
      <c r="IQ259" s="72"/>
      <c r="IR259" s="72"/>
      <c r="IS259" s="72"/>
      <c r="IT259" s="72">
        <v>-15235.691500000001</v>
      </c>
      <c r="IU259" s="73">
        <v>-211.89204190612963</v>
      </c>
      <c r="IV259" s="71">
        <v>6</v>
      </c>
      <c r="IW259" s="72">
        <v>6</v>
      </c>
      <c r="IX259" s="72">
        <v>0</v>
      </c>
      <c r="IY259" s="72">
        <v>0</v>
      </c>
      <c r="IZ259" s="72">
        <v>0</v>
      </c>
      <c r="JA259" s="72">
        <v>0</v>
      </c>
      <c r="JB259" s="72">
        <v>0</v>
      </c>
      <c r="JC259" s="72">
        <v>0</v>
      </c>
      <c r="JD259" s="72">
        <v>0</v>
      </c>
      <c r="JE259" s="72">
        <v>0</v>
      </c>
      <c r="JF259" s="72">
        <v>0</v>
      </c>
      <c r="JG259" s="72">
        <v>0</v>
      </c>
      <c r="JH259" s="72">
        <v>0</v>
      </c>
      <c r="JI259" s="72">
        <v>0</v>
      </c>
      <c r="JJ259" s="72">
        <v>0</v>
      </c>
      <c r="JK259" s="72">
        <v>0</v>
      </c>
      <c r="JL259" s="72"/>
      <c r="JM259" s="72"/>
      <c r="JN259" s="72"/>
      <c r="JO259" s="72"/>
      <c r="JP259" s="72"/>
      <c r="JQ259" s="72"/>
      <c r="JR259" s="72"/>
      <c r="JS259" s="72"/>
      <c r="JT259" s="71">
        <v>16</v>
      </c>
      <c r="JU259" s="72">
        <v>0</v>
      </c>
      <c r="JV259" s="72">
        <v>16</v>
      </c>
      <c r="JW259" s="72">
        <v>0</v>
      </c>
      <c r="JX259" s="72">
        <v>0</v>
      </c>
      <c r="JY259" s="72">
        <v>0</v>
      </c>
      <c r="JZ259" s="72">
        <v>0</v>
      </c>
      <c r="KA259" s="72">
        <v>0</v>
      </c>
      <c r="KB259" s="72">
        <v>0</v>
      </c>
      <c r="KC259" s="72">
        <v>0</v>
      </c>
      <c r="KD259" s="72">
        <v>0</v>
      </c>
      <c r="KE259" s="72">
        <v>0</v>
      </c>
      <c r="KF259" s="72">
        <v>0</v>
      </c>
      <c r="KG259" s="72">
        <v>0</v>
      </c>
      <c r="KH259" s="72">
        <v>0</v>
      </c>
      <c r="KI259" s="72">
        <v>0</v>
      </c>
      <c r="KJ259" s="72"/>
      <c r="KK259" s="72"/>
      <c r="KL259" s="72"/>
      <c r="KM259" s="72"/>
      <c r="KN259" s="72"/>
      <c r="KO259" s="72"/>
      <c r="KP259" s="72"/>
      <c r="KQ259" s="72"/>
      <c r="KR259" s="71">
        <v>22404</v>
      </c>
      <c r="KS259" s="72">
        <v>44</v>
      </c>
      <c r="KT259" s="72">
        <v>31</v>
      </c>
      <c r="KU259" s="72">
        <v>50</v>
      </c>
      <c r="KV259" s="72">
        <v>54</v>
      </c>
      <c r="KW259" s="72">
        <v>195</v>
      </c>
      <c r="KX259" s="72">
        <v>110</v>
      </c>
      <c r="KY259" s="72">
        <v>271</v>
      </c>
      <c r="KZ259" s="72">
        <v>220</v>
      </c>
      <c r="LA259" s="72">
        <v>211</v>
      </c>
      <c r="LB259" s="72">
        <v>570</v>
      </c>
      <c r="LC259" s="72">
        <v>1301</v>
      </c>
      <c r="LD259" s="72">
        <v>3162</v>
      </c>
      <c r="LE259" s="72">
        <v>0</v>
      </c>
      <c r="LF259" s="72">
        <v>0</v>
      </c>
      <c r="LG259" s="72">
        <v>16185</v>
      </c>
      <c r="LH259" s="72"/>
      <c r="LI259" s="72"/>
      <c r="LJ259" s="72"/>
      <c r="LK259" s="72"/>
      <c r="LL259" s="72"/>
      <c r="LM259" s="72"/>
      <c r="LN259" s="72"/>
      <c r="LO259" s="72"/>
      <c r="LP259" s="71">
        <v>0</v>
      </c>
      <c r="LQ259" s="72">
        <v>0</v>
      </c>
      <c r="LR259" s="72">
        <v>0</v>
      </c>
      <c r="LS259" s="72">
        <v>0</v>
      </c>
      <c r="LT259" s="72">
        <v>0</v>
      </c>
      <c r="LU259" s="72">
        <v>0</v>
      </c>
      <c r="LV259" s="72">
        <v>0</v>
      </c>
      <c r="LW259" s="72">
        <v>0</v>
      </c>
      <c r="LX259" s="72">
        <v>0</v>
      </c>
      <c r="LY259" s="72">
        <v>0</v>
      </c>
      <c r="LZ259" s="72">
        <v>0</v>
      </c>
      <c r="MA259" s="72">
        <v>0</v>
      </c>
      <c r="MB259" s="72">
        <v>0</v>
      </c>
      <c r="MC259" s="72">
        <v>0</v>
      </c>
      <c r="MD259" s="72">
        <v>0</v>
      </c>
      <c r="ME259" s="72">
        <v>0</v>
      </c>
      <c r="MF259" s="72"/>
      <c r="MG259" s="72"/>
      <c r="MH259" s="72"/>
      <c r="MI259" s="72"/>
      <c r="MJ259" s="72"/>
      <c r="MK259" s="72"/>
      <c r="ML259" s="72"/>
      <c r="MM259" s="72"/>
    </row>
    <row r="260" spans="1:351" x14ac:dyDescent="0.3">
      <c r="A260" s="67">
        <v>2007.1</v>
      </c>
      <c r="B260" s="66" t="s">
        <v>14</v>
      </c>
      <c r="C260" s="67">
        <v>2007.1</v>
      </c>
      <c r="D260" s="67"/>
      <c r="E260" s="67"/>
      <c r="F260" s="67"/>
      <c r="G260" s="67"/>
      <c r="H260" s="67"/>
      <c r="I260" s="67"/>
      <c r="J260" s="67"/>
      <c r="K260" s="67"/>
      <c r="L260" s="67"/>
      <c r="M260" s="67"/>
      <c r="N260" s="67"/>
      <c r="O260" s="67"/>
      <c r="P260" s="67"/>
      <c r="Q260" s="67"/>
      <c r="R260" s="67"/>
      <c r="S260" s="67"/>
      <c r="T260" s="67"/>
      <c r="U260" s="67"/>
      <c r="V260" s="67"/>
      <c r="W260" s="67"/>
      <c r="X260" s="67"/>
      <c r="Y260" s="67"/>
      <c r="Z260" s="67"/>
      <c r="AA260" s="67"/>
      <c r="FV260" s="67"/>
      <c r="FW260" s="67"/>
      <c r="FX260" s="67"/>
      <c r="FY260" s="67"/>
      <c r="FZ260" s="67"/>
      <c r="GA260" s="67"/>
      <c r="GB260" s="67"/>
      <c r="GC260" s="67"/>
      <c r="GD260" s="67"/>
      <c r="GE260" s="67"/>
      <c r="GF260" s="67"/>
      <c r="GG260" s="67"/>
      <c r="GH260" s="67"/>
      <c r="GI260" s="67"/>
      <c r="GJ260" s="67"/>
      <c r="GK260" s="67"/>
      <c r="GL260" s="67"/>
      <c r="GM260" s="67"/>
      <c r="GN260" s="67"/>
      <c r="GO260" s="67"/>
      <c r="GP260" s="67"/>
      <c r="GQ260" s="67"/>
      <c r="GR260" s="67"/>
      <c r="GS260" s="67"/>
      <c r="GU260" s="73" t="s">
        <v>2343</v>
      </c>
    </row>
    <row r="261" spans="1:351" x14ac:dyDescent="0.3">
      <c r="A261" s="67">
        <v>2007.11</v>
      </c>
      <c r="B261" s="66" t="s">
        <v>15</v>
      </c>
      <c r="C261" s="67">
        <v>2007.11</v>
      </c>
      <c r="D261" s="67"/>
      <c r="E261" s="67"/>
      <c r="F261" s="67"/>
      <c r="G261" s="67"/>
      <c r="H261" s="67"/>
      <c r="I261" s="67"/>
      <c r="J261" s="67"/>
      <c r="K261" s="67"/>
      <c r="L261" s="67"/>
      <c r="M261" s="67"/>
      <c r="N261" s="67"/>
      <c r="O261" s="67"/>
      <c r="P261" s="67"/>
      <c r="Q261" s="67"/>
      <c r="R261" s="67"/>
      <c r="S261" s="67"/>
      <c r="T261" s="67"/>
      <c r="U261" s="67"/>
      <c r="V261" s="67"/>
      <c r="W261" s="67"/>
      <c r="X261" s="67"/>
      <c r="Y261" s="67"/>
      <c r="Z261" s="67"/>
      <c r="AA261" s="67"/>
      <c r="FV261" s="67"/>
      <c r="FW261" s="67"/>
      <c r="FX261" s="67"/>
      <c r="FY261" s="67"/>
      <c r="FZ261" s="67"/>
      <c r="GA261" s="67"/>
      <c r="GB261" s="67"/>
      <c r="GC261" s="67"/>
      <c r="GD261" s="67"/>
      <c r="GE261" s="67"/>
      <c r="GF261" s="67"/>
      <c r="GG261" s="67"/>
      <c r="GH261" s="67"/>
      <c r="GI261" s="67"/>
      <c r="GJ261" s="67"/>
      <c r="GK261" s="67"/>
      <c r="GL261" s="67"/>
      <c r="GM261" s="67"/>
      <c r="GN261" s="67"/>
      <c r="GO261" s="67"/>
      <c r="GP261" s="67"/>
      <c r="GQ261" s="67"/>
      <c r="GR261" s="67"/>
      <c r="GS261" s="67"/>
      <c r="GU261" s="73" t="s">
        <v>2343</v>
      </c>
    </row>
    <row r="262" spans="1:351" x14ac:dyDescent="0.3">
      <c r="A262" s="67">
        <v>2007.12</v>
      </c>
      <c r="B262" s="66" t="s">
        <v>3</v>
      </c>
      <c r="C262" s="67">
        <v>2007.12</v>
      </c>
      <c r="D262" s="71">
        <v>56723677</v>
      </c>
      <c r="E262" s="71">
        <v>1202570</v>
      </c>
      <c r="F262" s="71">
        <v>533746</v>
      </c>
      <c r="G262" s="71">
        <v>567491</v>
      </c>
      <c r="H262" s="71">
        <v>490461</v>
      </c>
      <c r="I262" s="71">
        <v>841963</v>
      </c>
      <c r="J262" s="71">
        <v>707986</v>
      </c>
      <c r="K262" s="71">
        <v>1241162</v>
      </c>
      <c r="L262" s="71">
        <v>1894424</v>
      </c>
      <c r="M262" s="71">
        <v>1795504</v>
      </c>
      <c r="N262" s="71">
        <v>1390571</v>
      </c>
      <c r="O262" s="71">
        <v>5298838</v>
      </c>
      <c r="P262" s="71">
        <v>4292669</v>
      </c>
      <c r="Q262" s="71">
        <v>2559243</v>
      </c>
      <c r="R262" s="71">
        <v>1779346</v>
      </c>
      <c r="S262" s="71">
        <v>32152239</v>
      </c>
      <c r="T262" s="71"/>
      <c r="U262" s="71"/>
      <c r="V262" s="71"/>
      <c r="W262" s="71"/>
      <c r="X262" s="71"/>
      <c r="Y262" s="71"/>
      <c r="Z262" s="71"/>
      <c r="AA262" s="71"/>
      <c r="AB262" s="72">
        <v>-24536</v>
      </c>
      <c r="AC262" s="73">
        <v>-4.3255305892810861E-2</v>
      </c>
      <c r="AD262" s="71">
        <v>20782167</v>
      </c>
      <c r="AE262" s="72">
        <v>14710</v>
      </c>
      <c r="AF262" s="72">
        <v>11550</v>
      </c>
      <c r="AG262" s="72">
        <v>14383</v>
      </c>
      <c r="AH262" s="72">
        <v>13743</v>
      </c>
      <c r="AI262" s="72">
        <v>29001</v>
      </c>
      <c r="AJ262" s="72">
        <v>27462</v>
      </c>
      <c r="AK262" s="72">
        <v>54220</v>
      </c>
      <c r="AL262" s="72">
        <v>101106</v>
      </c>
      <c r="AM262" s="72">
        <v>114855</v>
      </c>
      <c r="AN262" s="72">
        <v>92392</v>
      </c>
      <c r="AO262" s="72">
        <v>443727</v>
      </c>
      <c r="AP262" s="72">
        <v>531921</v>
      </c>
      <c r="AQ262" s="72">
        <v>424325</v>
      </c>
      <c r="AR262" s="72">
        <v>255951</v>
      </c>
      <c r="AS262" s="72">
        <v>18907765</v>
      </c>
      <c r="AT262" s="72"/>
      <c r="AU262" s="72"/>
      <c r="AV262" s="72"/>
      <c r="AW262" s="72"/>
      <c r="AX262" s="72"/>
      <c r="AY262" s="72"/>
      <c r="AZ262" s="72"/>
      <c r="BA262" s="72"/>
      <c r="BB262" s="72">
        <v>-254944</v>
      </c>
      <c r="BC262" s="73">
        <v>-1.22674406379277</v>
      </c>
      <c r="BD262" s="71">
        <v>35941510</v>
      </c>
      <c r="BE262" s="72">
        <v>1187860</v>
      </c>
      <c r="BF262" s="72">
        <v>522196</v>
      </c>
      <c r="BG262" s="72">
        <v>553108</v>
      </c>
      <c r="BH262" s="72">
        <v>476718</v>
      </c>
      <c r="BI262" s="72">
        <v>812962</v>
      </c>
      <c r="BJ262" s="72">
        <v>680524</v>
      </c>
      <c r="BK262" s="72">
        <v>1186942</v>
      </c>
      <c r="BL262" s="72">
        <v>1793318</v>
      </c>
      <c r="BM262" s="72">
        <v>1680649</v>
      </c>
      <c r="BN262" s="72">
        <v>1298179</v>
      </c>
      <c r="BO262" s="72">
        <v>4855111</v>
      </c>
      <c r="BP262" s="72">
        <v>3760748</v>
      </c>
      <c r="BQ262" s="72">
        <v>2134918</v>
      </c>
      <c r="BR262" s="72">
        <v>1523395</v>
      </c>
      <c r="BS262" s="72">
        <v>13244474</v>
      </c>
      <c r="BT262" s="72"/>
      <c r="BU262" s="72"/>
      <c r="BV262" s="72"/>
      <c r="BW262" s="72"/>
      <c r="BX262" s="72"/>
      <c r="BY262" s="72"/>
      <c r="BZ262" s="72"/>
      <c r="CA262" s="72"/>
      <c r="CB262" s="72">
        <v>230408</v>
      </c>
      <c r="CC262" s="73">
        <v>0.64106377277971904</v>
      </c>
      <c r="CD262" s="71">
        <v>6509839</v>
      </c>
      <c r="CE262" s="72">
        <v>1038123</v>
      </c>
      <c r="CF262" s="72">
        <v>391710</v>
      </c>
      <c r="CG262" s="72">
        <v>380564</v>
      </c>
      <c r="CH262" s="72">
        <v>300490</v>
      </c>
      <c r="CI262" s="72">
        <v>465480</v>
      </c>
      <c r="CJ262" s="72">
        <v>343647</v>
      </c>
      <c r="CK262" s="72">
        <v>541699</v>
      </c>
      <c r="CL262" s="72">
        <v>637092</v>
      </c>
      <c r="CM262" s="72">
        <v>480805</v>
      </c>
      <c r="CN262" s="72">
        <v>289798</v>
      </c>
      <c r="CO262" s="72">
        <v>670021</v>
      </c>
      <c r="CP262" s="72">
        <v>290545</v>
      </c>
      <c r="CQ262" s="72">
        <v>95865</v>
      </c>
      <c r="CR262" s="72">
        <v>62132</v>
      </c>
      <c r="CS262" s="72">
        <v>521868</v>
      </c>
      <c r="CT262" s="72"/>
      <c r="CU262" s="72"/>
      <c r="CV262" s="72"/>
      <c r="CW262" s="72"/>
      <c r="CX262" s="72"/>
      <c r="CY262" s="72"/>
      <c r="CZ262" s="72"/>
      <c r="DA262" s="72"/>
      <c r="DB262" s="71">
        <v>1231472</v>
      </c>
      <c r="DC262" s="72">
        <v>547</v>
      </c>
      <c r="DD262" s="72">
        <v>519</v>
      </c>
      <c r="DE262" s="72">
        <v>684</v>
      </c>
      <c r="DF262" s="72">
        <v>801</v>
      </c>
      <c r="DG262" s="72">
        <v>1623</v>
      </c>
      <c r="DH262" s="72">
        <v>2187</v>
      </c>
      <c r="DI262" s="72">
        <v>3789</v>
      </c>
      <c r="DJ262" s="72">
        <v>6837</v>
      </c>
      <c r="DK262" s="72">
        <v>9059</v>
      </c>
      <c r="DL262" s="72">
        <v>8273</v>
      </c>
      <c r="DM262" s="72">
        <v>44382</v>
      </c>
      <c r="DN262" s="72">
        <v>56033</v>
      </c>
      <c r="DO262" s="72">
        <v>39624</v>
      </c>
      <c r="DP262" s="72">
        <v>44581</v>
      </c>
      <c r="DQ262" s="72">
        <v>1012533</v>
      </c>
      <c r="DR262" s="72"/>
      <c r="DS262" s="72"/>
      <c r="DT262" s="72"/>
      <c r="DU262" s="72"/>
      <c r="DV262" s="72"/>
      <c r="DW262" s="72"/>
      <c r="DX262" s="72"/>
      <c r="DY262" s="72"/>
      <c r="DZ262" s="71">
        <v>27969791</v>
      </c>
      <c r="EA262" s="72">
        <v>149190</v>
      </c>
      <c r="EB262" s="72">
        <v>129967</v>
      </c>
      <c r="EC262" s="72">
        <v>171860</v>
      </c>
      <c r="ED262" s="72">
        <v>175427</v>
      </c>
      <c r="EE262" s="72">
        <v>345859</v>
      </c>
      <c r="EF262" s="72">
        <v>334690</v>
      </c>
      <c r="EG262" s="72">
        <v>641454</v>
      </c>
      <c r="EH262" s="72">
        <v>1149389</v>
      </c>
      <c r="EI262" s="72">
        <v>1190785</v>
      </c>
      <c r="EJ262" s="72">
        <v>1000108</v>
      </c>
      <c r="EK262" s="72">
        <v>4140708</v>
      </c>
      <c r="EL262" s="72">
        <v>3414170</v>
      </c>
      <c r="EM262" s="72">
        <v>1999429</v>
      </c>
      <c r="EN262" s="72">
        <v>1416682</v>
      </c>
      <c r="EO262" s="72">
        <v>11710073</v>
      </c>
      <c r="EP262" s="72"/>
      <c r="EQ262" s="72"/>
      <c r="ER262" s="72"/>
      <c r="ES262" s="72"/>
      <c r="ET262" s="72"/>
      <c r="EU262" s="72"/>
      <c r="EV262" s="72"/>
      <c r="EW262" s="72"/>
      <c r="EX262" s="71">
        <v>51083</v>
      </c>
      <c r="EY262" s="72">
        <v>24</v>
      </c>
      <c r="EZ262" s="72">
        <v>21</v>
      </c>
      <c r="FA262" s="72">
        <v>37</v>
      </c>
      <c r="FB262" s="72">
        <v>60</v>
      </c>
      <c r="FC262" s="72">
        <v>96</v>
      </c>
      <c r="FD262" s="72">
        <v>63</v>
      </c>
      <c r="FE262" s="72">
        <v>87</v>
      </c>
      <c r="FF262" s="72">
        <v>198</v>
      </c>
      <c r="FG262" s="72">
        <v>331</v>
      </c>
      <c r="FH262" s="72">
        <v>889</v>
      </c>
      <c r="FI262" s="72">
        <v>1037</v>
      </c>
      <c r="FJ262" s="72">
        <v>1429</v>
      </c>
      <c r="FK262" s="72">
        <v>735</v>
      </c>
      <c r="FL262" s="72">
        <v>860</v>
      </c>
      <c r="FM262" s="72">
        <v>45216</v>
      </c>
      <c r="FN262" s="72"/>
      <c r="FO262" s="72"/>
      <c r="FP262" s="72"/>
      <c r="FQ262" s="72"/>
      <c r="FR262" s="72"/>
      <c r="FS262" s="72"/>
      <c r="FT262" s="72"/>
      <c r="FU262" s="72"/>
      <c r="FV262" s="71">
        <v>13577.659</v>
      </c>
      <c r="FW262" s="71">
        <v>38</v>
      </c>
      <c r="FX262" s="71">
        <v>25</v>
      </c>
      <c r="FY262" s="71">
        <v>54</v>
      </c>
      <c r="FZ262" s="71">
        <v>82</v>
      </c>
      <c r="GA262" s="71">
        <v>170</v>
      </c>
      <c r="GB262" s="71">
        <v>50</v>
      </c>
      <c r="GC262" s="71">
        <v>129</v>
      </c>
      <c r="GD262" s="71">
        <v>221</v>
      </c>
      <c r="GE262" s="71">
        <v>0</v>
      </c>
      <c r="GF262" s="71">
        <v>243</v>
      </c>
      <c r="GG262" s="71">
        <v>964</v>
      </c>
      <c r="GH262" s="71">
        <v>1799</v>
      </c>
      <c r="GI262" s="71">
        <v>0</v>
      </c>
      <c r="GJ262" s="71">
        <v>0</v>
      </c>
      <c r="GK262" s="71">
        <v>7805</v>
      </c>
      <c r="GL262" s="71"/>
      <c r="GM262" s="71"/>
      <c r="GN262" s="71"/>
      <c r="GO262" s="71"/>
      <c r="GP262" s="71"/>
      <c r="GQ262" s="71"/>
      <c r="GR262" s="71"/>
      <c r="GS262" s="71"/>
      <c r="GT262" s="72">
        <v>1997.6589999999997</v>
      </c>
      <c r="GU262" s="73">
        <v>14.712838199869358</v>
      </c>
      <c r="GV262" s="71">
        <v>8091.7679999999991</v>
      </c>
      <c r="GW262" s="72">
        <v>0</v>
      </c>
      <c r="GX262" s="72">
        <v>0</v>
      </c>
      <c r="GY262" s="72">
        <v>0</v>
      </c>
      <c r="GZ262" s="72">
        <v>25</v>
      </c>
      <c r="HA262" s="72">
        <v>44</v>
      </c>
      <c r="HB262" s="72">
        <v>0</v>
      </c>
      <c r="HC262" s="72">
        <v>0</v>
      </c>
      <c r="HD262" s="72">
        <v>0</v>
      </c>
      <c r="HE262" s="72">
        <v>0</v>
      </c>
      <c r="HF262" s="72">
        <v>0</v>
      </c>
      <c r="HG262" s="72">
        <v>334</v>
      </c>
      <c r="HH262" s="72">
        <v>0</v>
      </c>
      <c r="HI262" s="72">
        <v>0</v>
      </c>
      <c r="HJ262" s="72">
        <v>0</v>
      </c>
      <c r="HK262" s="72">
        <v>7805</v>
      </c>
      <c r="HL262" s="72"/>
      <c r="HM262" s="72"/>
      <c r="HN262" s="72"/>
      <c r="HO262" s="72"/>
      <c r="HP262" s="72"/>
      <c r="HQ262" s="72"/>
      <c r="HR262" s="72"/>
      <c r="HS262" s="72"/>
      <c r="HT262" s="72">
        <v>-116.23200000000088</v>
      </c>
      <c r="HU262" s="73">
        <v>-1.4364227941285623</v>
      </c>
      <c r="HV262" s="71">
        <v>5485.8909999999996</v>
      </c>
      <c r="HW262" s="72">
        <v>38</v>
      </c>
      <c r="HX262" s="72">
        <v>25</v>
      </c>
      <c r="HY262" s="72">
        <v>54</v>
      </c>
      <c r="HZ262" s="72">
        <v>57</v>
      </c>
      <c r="IA262" s="72">
        <v>126</v>
      </c>
      <c r="IB262" s="72">
        <v>50</v>
      </c>
      <c r="IC262" s="72">
        <v>129</v>
      </c>
      <c r="ID262" s="72">
        <v>221</v>
      </c>
      <c r="IE262" s="72">
        <v>0</v>
      </c>
      <c r="IF262" s="72">
        <v>243</v>
      </c>
      <c r="IG262" s="72">
        <v>630</v>
      </c>
      <c r="IH262" s="72">
        <v>1799</v>
      </c>
      <c r="II262" s="72">
        <v>0</v>
      </c>
      <c r="IJ262" s="72">
        <v>0</v>
      </c>
      <c r="IK262" s="72">
        <v>0</v>
      </c>
      <c r="IL262" s="72"/>
      <c r="IM262" s="72"/>
      <c r="IN262" s="72"/>
      <c r="IO262" s="72"/>
      <c r="IP262" s="72"/>
      <c r="IQ262" s="72"/>
      <c r="IR262" s="72"/>
      <c r="IS262" s="72"/>
      <c r="IT262" s="72">
        <v>2113.8909999999996</v>
      </c>
      <c r="IU262" s="73">
        <v>38.533230062354498</v>
      </c>
      <c r="IV262" s="71">
        <v>3</v>
      </c>
      <c r="IW262" s="72">
        <v>3</v>
      </c>
      <c r="IX262" s="72">
        <v>0</v>
      </c>
      <c r="IY262" s="72">
        <v>0</v>
      </c>
      <c r="IZ262" s="72">
        <v>0</v>
      </c>
      <c r="JA262" s="72">
        <v>0</v>
      </c>
      <c r="JB262" s="72">
        <v>0</v>
      </c>
      <c r="JC262" s="72">
        <v>0</v>
      </c>
      <c r="JD262" s="72">
        <v>0</v>
      </c>
      <c r="JE262" s="72">
        <v>0</v>
      </c>
      <c r="JF262" s="72">
        <v>0</v>
      </c>
      <c r="JG262" s="72">
        <v>0</v>
      </c>
      <c r="JH262" s="72">
        <v>0</v>
      </c>
      <c r="JI262" s="72">
        <v>0</v>
      </c>
      <c r="JJ262" s="72">
        <v>0</v>
      </c>
      <c r="JK262" s="72">
        <v>0</v>
      </c>
      <c r="JL262" s="72"/>
      <c r="JM262" s="72"/>
      <c r="JN262" s="72"/>
      <c r="JO262" s="72"/>
      <c r="JP262" s="72"/>
      <c r="JQ262" s="72"/>
      <c r="JR262" s="72"/>
      <c r="JS262" s="72"/>
      <c r="JT262" s="71">
        <v>0</v>
      </c>
      <c r="JU262" s="72">
        <v>0</v>
      </c>
      <c r="JV262" s="72">
        <v>0</v>
      </c>
      <c r="JW262" s="72">
        <v>0</v>
      </c>
      <c r="JX262" s="72">
        <v>0</v>
      </c>
      <c r="JY262" s="72">
        <v>0</v>
      </c>
      <c r="JZ262" s="72">
        <v>0</v>
      </c>
      <c r="KA262" s="72">
        <v>0</v>
      </c>
      <c r="KB262" s="72">
        <v>0</v>
      </c>
      <c r="KC262" s="72">
        <v>0</v>
      </c>
      <c r="KD262" s="72">
        <v>0</v>
      </c>
      <c r="KE262" s="72">
        <v>0</v>
      </c>
      <c r="KF262" s="72">
        <v>0</v>
      </c>
      <c r="KG262" s="72">
        <v>0</v>
      </c>
      <c r="KH262" s="72">
        <v>0</v>
      </c>
      <c r="KI262" s="72">
        <v>0</v>
      </c>
      <c r="KJ262" s="72"/>
      <c r="KK262" s="72"/>
      <c r="KL262" s="72"/>
      <c r="KM262" s="72"/>
      <c r="KN262" s="72"/>
      <c r="KO262" s="72"/>
      <c r="KP262" s="72"/>
      <c r="KQ262" s="72"/>
      <c r="KR262" s="71">
        <v>3369</v>
      </c>
      <c r="KS262" s="72">
        <v>35</v>
      </c>
      <c r="KT262" s="72">
        <v>25</v>
      </c>
      <c r="KU262" s="72">
        <v>54</v>
      </c>
      <c r="KV262" s="72">
        <v>57</v>
      </c>
      <c r="KW262" s="72">
        <v>126</v>
      </c>
      <c r="KX262" s="72">
        <v>50</v>
      </c>
      <c r="KY262" s="72">
        <v>129</v>
      </c>
      <c r="KZ262" s="72">
        <v>221</v>
      </c>
      <c r="LA262" s="72">
        <v>0</v>
      </c>
      <c r="LB262" s="72">
        <v>243</v>
      </c>
      <c r="LC262" s="72">
        <v>630</v>
      </c>
      <c r="LD262" s="72">
        <v>1799</v>
      </c>
      <c r="LE262" s="72">
        <v>0</v>
      </c>
      <c r="LF262" s="72">
        <v>0</v>
      </c>
      <c r="LG262" s="72">
        <v>0</v>
      </c>
      <c r="LH262" s="72"/>
      <c r="LI262" s="72"/>
      <c r="LJ262" s="72"/>
      <c r="LK262" s="72"/>
      <c r="LL262" s="72"/>
      <c r="LM262" s="72"/>
      <c r="LN262" s="72"/>
      <c r="LO262" s="72"/>
      <c r="LP262" s="71">
        <v>0</v>
      </c>
      <c r="LQ262" s="72">
        <v>0</v>
      </c>
      <c r="LR262" s="72">
        <v>0</v>
      </c>
      <c r="LS262" s="72">
        <v>0</v>
      </c>
      <c r="LT262" s="72">
        <v>0</v>
      </c>
      <c r="LU262" s="72">
        <v>0</v>
      </c>
      <c r="LV262" s="72">
        <v>0</v>
      </c>
      <c r="LW262" s="72">
        <v>0</v>
      </c>
      <c r="LX262" s="72">
        <v>0</v>
      </c>
      <c r="LY262" s="72">
        <v>0</v>
      </c>
      <c r="LZ262" s="72">
        <v>0</v>
      </c>
      <c r="MA262" s="72">
        <v>0</v>
      </c>
      <c r="MB262" s="72">
        <v>0</v>
      </c>
      <c r="MC262" s="72">
        <v>0</v>
      </c>
      <c r="MD262" s="72">
        <v>0</v>
      </c>
      <c r="ME262" s="72">
        <v>0</v>
      </c>
      <c r="MF262" s="72"/>
      <c r="MG262" s="72"/>
      <c r="MH262" s="72"/>
      <c r="MI262" s="72"/>
      <c r="MJ262" s="72"/>
      <c r="MK262" s="72"/>
      <c r="ML262" s="72"/>
      <c r="MM262" s="72"/>
    </row>
    <row r="263" spans="1:351" x14ac:dyDescent="0.3">
      <c r="A263" s="67">
        <v>2007.13</v>
      </c>
      <c r="B263" s="66" t="s">
        <v>4</v>
      </c>
      <c r="C263" s="67">
        <v>2007.13</v>
      </c>
      <c r="D263" s="67"/>
      <c r="E263" s="67"/>
      <c r="F263" s="67"/>
      <c r="G263" s="67"/>
      <c r="H263" s="67"/>
      <c r="I263" s="67"/>
      <c r="J263" s="67"/>
      <c r="K263" s="67"/>
      <c r="L263" s="67"/>
      <c r="M263" s="67"/>
      <c r="N263" s="67"/>
      <c r="O263" s="67"/>
      <c r="P263" s="67"/>
      <c r="Q263" s="67"/>
      <c r="R263" s="67"/>
      <c r="S263" s="67"/>
      <c r="T263" s="67"/>
      <c r="U263" s="67"/>
      <c r="V263" s="67"/>
      <c r="W263" s="67"/>
      <c r="X263" s="67"/>
      <c r="Y263" s="67"/>
      <c r="Z263" s="67"/>
      <c r="AA263" s="67"/>
      <c r="FV263" s="67"/>
      <c r="FW263" s="67"/>
      <c r="FX263" s="67"/>
      <c r="FY263" s="67"/>
      <c r="FZ263" s="67"/>
      <c r="GA263" s="67"/>
      <c r="GB263" s="67"/>
      <c r="GC263" s="67"/>
      <c r="GD263" s="67"/>
      <c r="GE263" s="67"/>
      <c r="GF263" s="67"/>
      <c r="GG263" s="67"/>
      <c r="GH263" s="67"/>
      <c r="GI263" s="67"/>
      <c r="GJ263" s="67"/>
      <c r="GK263" s="67"/>
      <c r="GL263" s="67"/>
      <c r="GM263" s="67"/>
      <c r="GN263" s="67"/>
      <c r="GO263" s="67"/>
      <c r="GP263" s="67"/>
      <c r="GQ263" s="67"/>
      <c r="GR263" s="67"/>
      <c r="GS263" s="67"/>
    </row>
    <row r="264" spans="1:351" x14ac:dyDescent="0.3">
      <c r="A264" s="68">
        <v>2008.01</v>
      </c>
      <c r="B264" s="66" t="s">
        <v>5</v>
      </c>
      <c r="C264" s="67">
        <v>2008.01</v>
      </c>
      <c r="D264" s="67"/>
      <c r="E264" s="67"/>
      <c r="F264" s="67"/>
      <c r="G264" s="67"/>
      <c r="H264" s="67"/>
      <c r="I264" s="67"/>
      <c r="J264" s="67"/>
      <c r="K264" s="67"/>
      <c r="L264" s="67"/>
      <c r="M264" s="67"/>
      <c r="N264" s="67"/>
      <c r="O264" s="67"/>
      <c r="P264" s="67"/>
      <c r="Q264" s="67"/>
      <c r="R264" s="67"/>
      <c r="S264" s="67"/>
      <c r="T264" s="67"/>
      <c r="U264" s="67"/>
      <c r="V264" s="67"/>
      <c r="W264" s="67"/>
      <c r="X264" s="67"/>
      <c r="Y264" s="67"/>
      <c r="Z264" s="67"/>
      <c r="AA264" s="67"/>
    </row>
    <row r="265" spans="1:351" x14ac:dyDescent="0.3">
      <c r="A265" s="67">
        <v>2008.02</v>
      </c>
      <c r="B265" s="66" t="s">
        <v>6</v>
      </c>
      <c r="C265" s="67">
        <v>2008.02</v>
      </c>
      <c r="D265" s="67"/>
      <c r="E265" s="67"/>
      <c r="F265" s="67"/>
      <c r="G265" s="67"/>
      <c r="H265" s="67"/>
      <c r="I265" s="67"/>
      <c r="J265" s="67"/>
      <c r="K265" s="67"/>
      <c r="L265" s="67"/>
      <c r="M265" s="67"/>
      <c r="N265" s="67"/>
      <c r="O265" s="67"/>
      <c r="P265" s="67"/>
      <c r="Q265" s="67"/>
      <c r="R265" s="67"/>
      <c r="S265" s="67"/>
      <c r="T265" s="67"/>
      <c r="U265" s="67"/>
      <c r="V265" s="67"/>
      <c r="W265" s="67"/>
      <c r="X265" s="67"/>
      <c r="Y265" s="67"/>
      <c r="Z265" s="67"/>
      <c r="AA265" s="67"/>
    </row>
    <row r="266" spans="1:351" x14ac:dyDescent="0.3">
      <c r="A266" s="67">
        <v>2008.03</v>
      </c>
      <c r="B266" s="66" t="s">
        <v>7</v>
      </c>
      <c r="C266" s="67">
        <v>2008.03</v>
      </c>
      <c r="D266" s="71">
        <v>59827396</v>
      </c>
      <c r="E266" s="71">
        <v>1116103</v>
      </c>
      <c r="F266" s="71">
        <v>558755</v>
      </c>
      <c r="G266" s="71">
        <v>578246</v>
      </c>
      <c r="H266" s="71">
        <v>519917</v>
      </c>
      <c r="I266" s="71">
        <v>897900</v>
      </c>
      <c r="J266" s="71">
        <v>760190</v>
      </c>
      <c r="K266" s="71">
        <v>1305733</v>
      </c>
      <c r="L266" s="71">
        <v>1972378</v>
      </c>
      <c r="M266" s="71">
        <v>1844502</v>
      </c>
      <c r="N266" s="71">
        <v>1470468</v>
      </c>
      <c r="O266" s="71">
        <v>5435773</v>
      </c>
      <c r="P266" s="71">
        <v>4474413</v>
      </c>
      <c r="Q266" s="71">
        <v>2737700</v>
      </c>
      <c r="R266" s="71">
        <v>1954414</v>
      </c>
      <c r="S266" s="71">
        <v>34251882</v>
      </c>
      <c r="T266" s="71"/>
      <c r="U266" s="71"/>
      <c r="V266" s="71"/>
      <c r="W266" s="71"/>
      <c r="X266" s="71"/>
      <c r="Y266" s="71"/>
      <c r="Z266" s="71"/>
      <c r="AA266" s="71"/>
      <c r="AB266" s="72">
        <v>-50978</v>
      </c>
      <c r="AC266" s="73">
        <v>-8.5208455337083364E-2</v>
      </c>
      <c r="AD266" s="71">
        <v>22354329</v>
      </c>
      <c r="AE266" s="72">
        <v>15526</v>
      </c>
      <c r="AF266" s="72">
        <v>11878</v>
      </c>
      <c r="AG266" s="72">
        <v>14952</v>
      </c>
      <c r="AH266" s="72">
        <v>15175</v>
      </c>
      <c r="AI266" s="72">
        <v>30659</v>
      </c>
      <c r="AJ266" s="72">
        <v>28729</v>
      </c>
      <c r="AK266" s="72">
        <v>58301</v>
      </c>
      <c r="AL266" s="72">
        <v>108108</v>
      </c>
      <c r="AM266" s="72">
        <v>116265</v>
      </c>
      <c r="AN266" s="72">
        <v>105867</v>
      </c>
      <c r="AO266" s="72">
        <v>426097</v>
      </c>
      <c r="AP266" s="72">
        <v>525423</v>
      </c>
      <c r="AQ266" s="72">
        <v>456134</v>
      </c>
      <c r="AR266" s="72">
        <v>343999</v>
      </c>
      <c r="AS266" s="72">
        <v>20092458</v>
      </c>
      <c r="AT266" s="72"/>
      <c r="AU266" s="72"/>
      <c r="AV266" s="72"/>
      <c r="AW266" s="72"/>
      <c r="AX266" s="72"/>
      <c r="AY266" s="72"/>
      <c r="AZ266" s="72"/>
      <c r="BA266" s="72"/>
      <c r="BB266" s="72">
        <v>4758</v>
      </c>
      <c r="BC266" s="73">
        <v>2.1284467988280927E-2</v>
      </c>
      <c r="BD266" s="71">
        <v>37473067</v>
      </c>
      <c r="BE266" s="72">
        <v>1100577</v>
      </c>
      <c r="BF266" s="72">
        <v>546877</v>
      </c>
      <c r="BG266" s="72">
        <v>563294</v>
      </c>
      <c r="BH266" s="72">
        <v>504742</v>
      </c>
      <c r="BI266" s="72">
        <v>867241</v>
      </c>
      <c r="BJ266" s="72">
        <v>731461</v>
      </c>
      <c r="BK266" s="72">
        <v>1247432</v>
      </c>
      <c r="BL266" s="72">
        <v>1864270</v>
      </c>
      <c r="BM266" s="72">
        <v>1728237</v>
      </c>
      <c r="BN266" s="72">
        <v>1364601</v>
      </c>
      <c r="BO266" s="72">
        <v>5009676</v>
      </c>
      <c r="BP266" s="72">
        <v>3948990</v>
      </c>
      <c r="BQ266" s="72">
        <v>2281566</v>
      </c>
      <c r="BR266" s="72">
        <v>1610415</v>
      </c>
      <c r="BS266" s="72">
        <v>14159424</v>
      </c>
      <c r="BT266" s="72"/>
      <c r="BU266" s="72"/>
      <c r="BV266" s="72"/>
      <c r="BW266" s="72"/>
      <c r="BX266" s="72"/>
      <c r="BY266" s="72"/>
      <c r="BZ266" s="72"/>
      <c r="CA266" s="72"/>
      <c r="CB266" s="72">
        <v>-55736</v>
      </c>
      <c r="CC266" s="73">
        <v>-0.14873615762488829</v>
      </c>
      <c r="CD266" s="71">
        <v>7194588</v>
      </c>
      <c r="CE266" s="72">
        <v>955114</v>
      </c>
      <c r="CF266" s="72">
        <v>417823</v>
      </c>
      <c r="CG266" s="72">
        <v>396567</v>
      </c>
      <c r="CH266" s="72">
        <v>331937</v>
      </c>
      <c r="CI266" s="72">
        <v>524197</v>
      </c>
      <c r="CJ266" s="72">
        <v>395671</v>
      </c>
      <c r="CK266" s="72">
        <v>612224</v>
      </c>
      <c r="CL266" s="72">
        <v>742612</v>
      </c>
      <c r="CM266" s="72">
        <v>565502</v>
      </c>
      <c r="CN266" s="72">
        <v>341505</v>
      </c>
      <c r="CO266" s="72">
        <v>804778</v>
      </c>
      <c r="CP266" s="72">
        <v>349976</v>
      </c>
      <c r="CQ266" s="72">
        <v>130357</v>
      </c>
      <c r="CR266" s="72">
        <v>78193</v>
      </c>
      <c r="CS266" s="72">
        <v>548132</v>
      </c>
      <c r="CT266" s="72"/>
      <c r="CU266" s="72"/>
      <c r="CV266" s="72"/>
      <c r="CW266" s="72"/>
      <c r="CX266" s="72"/>
      <c r="CY266" s="72"/>
      <c r="CZ266" s="72"/>
      <c r="DA266" s="72"/>
      <c r="DB266" s="71">
        <v>1219429</v>
      </c>
      <c r="DC266" s="72">
        <v>644</v>
      </c>
      <c r="DD266" s="72">
        <v>504</v>
      </c>
      <c r="DE266" s="72">
        <v>716</v>
      </c>
      <c r="DF266" s="72">
        <v>925</v>
      </c>
      <c r="DG266" s="72">
        <v>2030</v>
      </c>
      <c r="DH266" s="72">
        <v>1538</v>
      </c>
      <c r="DI266" s="72">
        <v>4058</v>
      </c>
      <c r="DJ266" s="72">
        <v>7436</v>
      </c>
      <c r="DK266" s="72">
        <v>8763</v>
      </c>
      <c r="DL266" s="72">
        <v>8385</v>
      </c>
      <c r="DM266" s="72">
        <v>42596</v>
      </c>
      <c r="DN266" s="72">
        <v>51776</v>
      </c>
      <c r="DO266" s="72">
        <v>51229</v>
      </c>
      <c r="DP266" s="72">
        <v>45364</v>
      </c>
      <c r="DQ266" s="72">
        <v>993465</v>
      </c>
      <c r="DR266" s="72"/>
      <c r="DS266" s="72"/>
      <c r="DT266" s="72"/>
      <c r="DU266" s="72"/>
      <c r="DV266" s="72"/>
      <c r="DW266" s="72"/>
      <c r="DX266" s="72"/>
      <c r="DY266" s="72"/>
      <c r="DZ266" s="71">
        <v>29114786</v>
      </c>
      <c r="EA266" s="72">
        <v>144819</v>
      </c>
      <c r="EB266" s="72">
        <v>128550</v>
      </c>
      <c r="EC266" s="72">
        <v>166011</v>
      </c>
      <c r="ED266" s="72">
        <v>171880</v>
      </c>
      <c r="EE266" s="72">
        <v>341014</v>
      </c>
      <c r="EF266" s="72">
        <v>334252</v>
      </c>
      <c r="EG266" s="72">
        <v>631150</v>
      </c>
      <c r="EH266" s="72">
        <v>1114222</v>
      </c>
      <c r="EI266" s="72">
        <v>1153972</v>
      </c>
      <c r="EJ266" s="72">
        <v>1014711</v>
      </c>
      <c r="EK266" s="72">
        <v>4162302</v>
      </c>
      <c r="EL266" s="72">
        <v>3547238</v>
      </c>
      <c r="EM266" s="72">
        <v>2099980</v>
      </c>
      <c r="EN266" s="72">
        <v>1486858</v>
      </c>
      <c r="EO266" s="72">
        <v>12617827</v>
      </c>
      <c r="EP266" s="72"/>
      <c r="EQ266" s="72"/>
      <c r="ER266" s="72"/>
      <c r="ES266" s="72"/>
      <c r="ET266" s="72"/>
      <c r="EU266" s="72"/>
      <c r="EV266" s="72"/>
      <c r="EW266" s="72"/>
      <c r="EX266" s="71">
        <v>33328</v>
      </c>
      <c r="EY266" s="72">
        <v>82</v>
      </c>
      <c r="EZ266" s="72">
        <v>51</v>
      </c>
      <c r="FA266" s="72">
        <v>43</v>
      </c>
      <c r="FB266" s="72">
        <v>55</v>
      </c>
      <c r="FC266" s="72">
        <v>145</v>
      </c>
      <c r="FD266" s="72">
        <v>0</v>
      </c>
      <c r="FE266" s="72">
        <v>74</v>
      </c>
      <c r="FF266" s="72">
        <v>2197</v>
      </c>
      <c r="FG266" s="72">
        <v>394</v>
      </c>
      <c r="FH266" s="72">
        <v>180</v>
      </c>
      <c r="FI266" s="72">
        <v>1934</v>
      </c>
      <c r="FJ266" s="72">
        <v>1379</v>
      </c>
      <c r="FK266" s="72">
        <v>1265</v>
      </c>
      <c r="FL266" s="72">
        <v>0</v>
      </c>
      <c r="FM266" s="72">
        <v>25529</v>
      </c>
      <c r="FN266" s="72"/>
      <c r="FO266" s="72"/>
      <c r="FP266" s="72"/>
      <c r="FQ266" s="72"/>
      <c r="FR266" s="72"/>
      <c r="FS266" s="72"/>
      <c r="FT266" s="72"/>
      <c r="FU266" s="72"/>
      <c r="FV266" s="71">
        <v>18010.556999999997</v>
      </c>
      <c r="FW266" s="71">
        <v>28</v>
      </c>
      <c r="FX266" s="71">
        <v>85</v>
      </c>
      <c r="FY266" s="71">
        <v>16</v>
      </c>
      <c r="FZ266" s="71">
        <v>54</v>
      </c>
      <c r="GA266" s="71">
        <v>196</v>
      </c>
      <c r="GB266" s="71">
        <v>209</v>
      </c>
      <c r="GC266" s="71">
        <v>142</v>
      </c>
      <c r="GD266" s="71">
        <v>0</v>
      </c>
      <c r="GE266" s="71">
        <v>374</v>
      </c>
      <c r="GF266" s="71">
        <v>263</v>
      </c>
      <c r="GG266" s="71">
        <v>1415</v>
      </c>
      <c r="GH266" s="71">
        <v>3874</v>
      </c>
      <c r="GI266" s="71">
        <v>0</v>
      </c>
      <c r="GJ266" s="71">
        <v>0</v>
      </c>
      <c r="GK266" s="71">
        <v>26041</v>
      </c>
      <c r="GL266" s="71"/>
      <c r="GM266" s="71"/>
      <c r="GN266" s="71"/>
      <c r="GO266" s="71"/>
      <c r="GP266" s="71"/>
      <c r="GQ266" s="71"/>
      <c r="GR266" s="71"/>
      <c r="GS266" s="71"/>
      <c r="GT266" s="72">
        <v>-14686.443000000003</v>
      </c>
      <c r="GU266" s="73">
        <v>-81.543524722750135</v>
      </c>
      <c r="GV266" s="71">
        <v>10360.026899999999</v>
      </c>
      <c r="GW266" s="72">
        <v>0</v>
      </c>
      <c r="GX266" s="72">
        <v>0</v>
      </c>
      <c r="GY266" s="72">
        <v>0</v>
      </c>
      <c r="GZ266" s="72">
        <v>0</v>
      </c>
      <c r="HA266" s="72">
        <v>35</v>
      </c>
      <c r="HB266" s="72">
        <v>57</v>
      </c>
      <c r="HC266" s="72">
        <v>0</v>
      </c>
      <c r="HD266" s="72">
        <v>0</v>
      </c>
      <c r="HE266" s="72">
        <v>0</v>
      </c>
      <c r="HF266" s="72">
        <v>0</v>
      </c>
      <c r="HG266" s="72">
        <v>421</v>
      </c>
      <c r="HH266" s="72">
        <v>0</v>
      </c>
      <c r="HI266" s="72">
        <v>0</v>
      </c>
      <c r="HJ266" s="72">
        <v>0</v>
      </c>
      <c r="HK266" s="72">
        <v>9816</v>
      </c>
      <c r="HL266" s="72"/>
      <c r="HM266" s="72"/>
      <c r="HN266" s="72"/>
      <c r="HO266" s="72"/>
      <c r="HP266" s="72"/>
      <c r="HQ266" s="72"/>
      <c r="HR266" s="72"/>
      <c r="HS266" s="72"/>
      <c r="HT266" s="72">
        <v>31.026899999998932</v>
      </c>
      <c r="HU266" s="73">
        <v>0.29948667411277602</v>
      </c>
      <c r="HV266" s="71">
        <v>7650.530099999999</v>
      </c>
      <c r="HW266" s="72">
        <v>28</v>
      </c>
      <c r="HX266" s="72">
        <v>85</v>
      </c>
      <c r="HY266" s="72">
        <v>16</v>
      </c>
      <c r="HZ266" s="72">
        <v>54</v>
      </c>
      <c r="IA266" s="72">
        <v>161</v>
      </c>
      <c r="IB266" s="72">
        <v>152</v>
      </c>
      <c r="IC266" s="72">
        <v>142</v>
      </c>
      <c r="ID266" s="72">
        <v>0</v>
      </c>
      <c r="IE266" s="72">
        <v>374</v>
      </c>
      <c r="IF266" s="72">
        <v>263</v>
      </c>
      <c r="IG266" s="72">
        <v>994</v>
      </c>
      <c r="IH266" s="72">
        <v>3874</v>
      </c>
      <c r="II266" s="72">
        <v>0</v>
      </c>
      <c r="IJ266" s="72">
        <v>0</v>
      </c>
      <c r="IK266" s="72">
        <v>16225</v>
      </c>
      <c r="IL266" s="72"/>
      <c r="IM266" s="72"/>
      <c r="IN266" s="72"/>
      <c r="IO266" s="72"/>
      <c r="IP266" s="72"/>
      <c r="IQ266" s="72"/>
      <c r="IR266" s="72"/>
      <c r="IS266" s="72"/>
      <c r="IT266" s="72">
        <v>-14717.4699</v>
      </c>
      <c r="IU266" s="73">
        <v>-192.37189721010316</v>
      </c>
      <c r="IV266" s="71">
        <v>3</v>
      </c>
      <c r="IW266" s="72">
        <v>3</v>
      </c>
      <c r="IX266" s="72">
        <v>0</v>
      </c>
      <c r="IY266" s="72">
        <v>0</v>
      </c>
      <c r="IZ266" s="72">
        <v>0</v>
      </c>
      <c r="JA266" s="72">
        <v>0</v>
      </c>
      <c r="JB266" s="72">
        <v>0</v>
      </c>
      <c r="JC266" s="72">
        <v>0</v>
      </c>
      <c r="JD266" s="72">
        <v>0</v>
      </c>
      <c r="JE266" s="72">
        <v>0</v>
      </c>
      <c r="JF266" s="72">
        <v>0</v>
      </c>
      <c r="JG266" s="72">
        <v>0</v>
      </c>
      <c r="JH266" s="72">
        <v>0</v>
      </c>
      <c r="JI266" s="72">
        <v>0</v>
      </c>
      <c r="JJ266" s="72">
        <v>0</v>
      </c>
      <c r="JK266" s="72">
        <v>0</v>
      </c>
      <c r="JL266" s="72"/>
      <c r="JM266" s="72"/>
      <c r="JN266" s="72"/>
      <c r="JO266" s="72"/>
      <c r="JP266" s="72"/>
      <c r="JQ266" s="72"/>
      <c r="JR266" s="72"/>
      <c r="JS266" s="72"/>
      <c r="JT266" s="71">
        <v>0</v>
      </c>
      <c r="JU266" s="72">
        <v>0</v>
      </c>
      <c r="JV266" s="72">
        <v>0</v>
      </c>
      <c r="JW266" s="72">
        <v>0</v>
      </c>
      <c r="JX266" s="72">
        <v>0</v>
      </c>
      <c r="JY266" s="72">
        <v>0</v>
      </c>
      <c r="JZ266" s="72">
        <v>0</v>
      </c>
      <c r="KA266" s="72">
        <v>0</v>
      </c>
      <c r="KB266" s="72">
        <v>0</v>
      </c>
      <c r="KC266" s="72">
        <v>0</v>
      </c>
      <c r="KD266" s="72">
        <v>0</v>
      </c>
      <c r="KE266" s="72">
        <v>0</v>
      </c>
      <c r="KF266" s="72">
        <v>0</v>
      </c>
      <c r="KG266" s="72">
        <v>0</v>
      </c>
      <c r="KH266" s="72">
        <v>0</v>
      </c>
      <c r="KI266" s="72">
        <v>0</v>
      </c>
      <c r="KJ266" s="72"/>
      <c r="KK266" s="72"/>
      <c r="KL266" s="72"/>
      <c r="KM266" s="72"/>
      <c r="KN266" s="72"/>
      <c r="KO266" s="72"/>
      <c r="KP266" s="72"/>
      <c r="KQ266" s="72"/>
      <c r="KR266" s="71">
        <v>22365</v>
      </c>
      <c r="KS266" s="72">
        <v>25</v>
      </c>
      <c r="KT266" s="72">
        <v>85</v>
      </c>
      <c r="KU266" s="72">
        <v>16</v>
      </c>
      <c r="KV266" s="72">
        <v>54</v>
      </c>
      <c r="KW266" s="72">
        <v>161</v>
      </c>
      <c r="KX266" s="72">
        <v>152</v>
      </c>
      <c r="KY266" s="72">
        <v>142</v>
      </c>
      <c r="KZ266" s="72">
        <v>0</v>
      </c>
      <c r="LA266" s="72">
        <v>374</v>
      </c>
      <c r="LB266" s="72">
        <v>263</v>
      </c>
      <c r="LC266" s="72">
        <v>994</v>
      </c>
      <c r="LD266" s="72">
        <v>3874</v>
      </c>
      <c r="LE266" s="72">
        <v>0</v>
      </c>
      <c r="LF266" s="72">
        <v>0</v>
      </c>
      <c r="LG266" s="72">
        <v>16225</v>
      </c>
      <c r="LH266" s="72"/>
      <c r="LI266" s="72"/>
      <c r="LJ266" s="72"/>
      <c r="LK266" s="72"/>
      <c r="LL266" s="72"/>
      <c r="LM266" s="72"/>
      <c r="LN266" s="72"/>
      <c r="LO266" s="72"/>
      <c r="LP266" s="71">
        <v>0</v>
      </c>
      <c r="LQ266" s="72">
        <v>0</v>
      </c>
      <c r="LR266" s="72">
        <v>0</v>
      </c>
      <c r="LS266" s="72">
        <v>0</v>
      </c>
      <c r="LT266" s="72">
        <v>0</v>
      </c>
      <c r="LU266" s="72">
        <v>0</v>
      </c>
      <c r="LV266" s="72">
        <v>0</v>
      </c>
      <c r="LW266" s="72">
        <v>0</v>
      </c>
      <c r="LX266" s="72">
        <v>0</v>
      </c>
      <c r="LY266" s="72">
        <v>0</v>
      </c>
      <c r="LZ266" s="72">
        <v>0</v>
      </c>
      <c r="MA266" s="72">
        <v>0</v>
      </c>
      <c r="MB266" s="72">
        <v>0</v>
      </c>
      <c r="MC266" s="72">
        <v>0</v>
      </c>
      <c r="MD266" s="72">
        <v>0</v>
      </c>
      <c r="ME266" s="72">
        <v>0</v>
      </c>
      <c r="MF266" s="72"/>
      <c r="MG266" s="72"/>
      <c r="MH266" s="72"/>
      <c r="MI266" s="72"/>
      <c r="MJ266" s="72"/>
      <c r="MK266" s="72"/>
      <c r="ML266" s="72"/>
      <c r="MM266" s="72"/>
    </row>
    <row r="267" spans="1:351" x14ac:dyDescent="0.3">
      <c r="A267" s="67">
        <v>2008.04</v>
      </c>
      <c r="B267" s="66" t="s">
        <v>8</v>
      </c>
      <c r="C267" s="67">
        <v>2008.04</v>
      </c>
      <c r="D267" s="67"/>
      <c r="E267" s="67"/>
      <c r="F267" s="67"/>
      <c r="G267" s="67"/>
      <c r="H267" s="67"/>
      <c r="I267" s="67"/>
      <c r="J267" s="67"/>
      <c r="K267" s="67"/>
      <c r="L267" s="67"/>
      <c r="M267" s="67"/>
      <c r="N267" s="67"/>
      <c r="O267" s="67"/>
      <c r="P267" s="67"/>
      <c r="Q267" s="67"/>
      <c r="R267" s="67"/>
      <c r="S267" s="67"/>
      <c r="T267" s="67"/>
      <c r="U267" s="67"/>
      <c r="V267" s="67"/>
      <c r="W267" s="67"/>
      <c r="X267" s="67"/>
      <c r="Y267" s="67"/>
      <c r="Z267" s="67"/>
      <c r="AA267" s="67"/>
      <c r="FV267" s="67"/>
      <c r="FW267" s="67"/>
      <c r="FX267" s="67"/>
      <c r="FY267" s="67"/>
      <c r="FZ267" s="67"/>
      <c r="GA267" s="67"/>
      <c r="GB267" s="67"/>
      <c r="GC267" s="67"/>
      <c r="GD267" s="67"/>
      <c r="GE267" s="67"/>
      <c r="GF267" s="67"/>
      <c r="GG267" s="67"/>
      <c r="GH267" s="67"/>
      <c r="GI267" s="67"/>
      <c r="GJ267" s="67"/>
      <c r="GK267" s="67"/>
      <c r="GL267" s="67"/>
      <c r="GM267" s="67"/>
      <c r="GN267" s="67"/>
      <c r="GO267" s="67"/>
      <c r="GP267" s="67"/>
      <c r="GQ267" s="67"/>
      <c r="GR267" s="67"/>
      <c r="GS267" s="67"/>
    </row>
    <row r="268" spans="1:351" x14ac:dyDescent="0.3">
      <c r="A268" s="67">
        <v>2008.05</v>
      </c>
      <c r="B268" s="66" t="s">
        <v>9</v>
      </c>
      <c r="C268" s="67">
        <v>2008.05</v>
      </c>
      <c r="D268" s="67"/>
      <c r="E268" s="67"/>
      <c r="F268" s="67"/>
      <c r="G268" s="67"/>
      <c r="H268" s="67"/>
      <c r="I268" s="67"/>
      <c r="J268" s="67"/>
      <c r="K268" s="67"/>
      <c r="L268" s="67"/>
      <c r="M268" s="67"/>
      <c r="N268" s="67"/>
      <c r="O268" s="67"/>
      <c r="P268" s="67"/>
      <c r="Q268" s="67"/>
      <c r="R268" s="67"/>
      <c r="S268" s="67"/>
      <c r="T268" s="67"/>
      <c r="U268" s="67"/>
      <c r="V268" s="67"/>
      <c r="W268" s="67"/>
      <c r="X268" s="67"/>
      <c r="Y268" s="67"/>
      <c r="Z268" s="67"/>
      <c r="AA268" s="67"/>
      <c r="FV268" s="67"/>
      <c r="FW268" s="67"/>
      <c r="FX268" s="67"/>
      <c r="FY268" s="67"/>
      <c r="FZ268" s="67"/>
      <c r="GA268" s="67"/>
      <c r="GB268" s="67"/>
      <c r="GC268" s="67"/>
      <c r="GD268" s="67"/>
      <c r="GE268" s="67"/>
      <c r="GF268" s="67"/>
      <c r="GG268" s="67"/>
      <c r="GH268" s="67"/>
      <c r="GI268" s="67"/>
      <c r="GJ268" s="67"/>
      <c r="GK268" s="67"/>
      <c r="GL268" s="67"/>
      <c r="GM268" s="67"/>
      <c r="GN268" s="67"/>
      <c r="GO268" s="67"/>
      <c r="GP268" s="67"/>
      <c r="GQ268" s="67"/>
      <c r="GR268" s="67"/>
      <c r="GS268" s="67"/>
    </row>
    <row r="269" spans="1:351" x14ac:dyDescent="0.3">
      <c r="A269" s="67">
        <v>2008.06</v>
      </c>
      <c r="B269" s="66" t="s">
        <v>10</v>
      </c>
      <c r="C269" s="67">
        <v>2008.06</v>
      </c>
      <c r="D269" s="71">
        <v>65171753</v>
      </c>
      <c r="E269" s="71">
        <v>1160803</v>
      </c>
      <c r="F269" s="71">
        <v>573210</v>
      </c>
      <c r="G269" s="71">
        <v>589910</v>
      </c>
      <c r="H269" s="71">
        <v>524246</v>
      </c>
      <c r="I269" s="71">
        <v>898638</v>
      </c>
      <c r="J269" s="71">
        <v>761852</v>
      </c>
      <c r="K269" s="71">
        <v>1307825</v>
      </c>
      <c r="L269" s="71">
        <v>2004191</v>
      </c>
      <c r="M269" s="71">
        <v>1865787</v>
      </c>
      <c r="N269" s="71">
        <v>1479370</v>
      </c>
      <c r="O269" s="71">
        <v>5552656</v>
      </c>
      <c r="P269" s="71">
        <v>4438219</v>
      </c>
      <c r="Q269" s="71">
        <v>2617013</v>
      </c>
      <c r="R269" s="71">
        <v>1999216</v>
      </c>
      <c r="S269" s="71">
        <v>39286701</v>
      </c>
      <c r="T269" s="71"/>
      <c r="U269" s="71"/>
      <c r="V269" s="71"/>
      <c r="W269" s="71"/>
      <c r="X269" s="71"/>
      <c r="Y269" s="71"/>
      <c r="Z269" s="71"/>
      <c r="AA269" s="71"/>
      <c r="AB269" s="72">
        <v>112116</v>
      </c>
      <c r="AC269" s="73">
        <v>0.17203158552448328</v>
      </c>
      <c r="AD269" s="71">
        <v>28101679</v>
      </c>
      <c r="AE269" s="72">
        <v>19646</v>
      </c>
      <c r="AF269" s="72">
        <v>13046</v>
      </c>
      <c r="AG269" s="72">
        <v>15867</v>
      </c>
      <c r="AH269" s="72">
        <v>16343</v>
      </c>
      <c r="AI269" s="72">
        <v>32724</v>
      </c>
      <c r="AJ269" s="72">
        <v>31274</v>
      </c>
      <c r="AK269" s="72">
        <v>62281</v>
      </c>
      <c r="AL269" s="72">
        <v>118801</v>
      </c>
      <c r="AM269" s="72">
        <v>128276</v>
      </c>
      <c r="AN269" s="72">
        <v>114426</v>
      </c>
      <c r="AO269" s="72">
        <v>534406</v>
      </c>
      <c r="AP269" s="72">
        <v>633036</v>
      </c>
      <c r="AQ269" s="72">
        <v>470607</v>
      </c>
      <c r="AR269" s="72">
        <v>376204</v>
      </c>
      <c r="AS269" s="72">
        <v>25531850</v>
      </c>
      <c r="AT269" s="72"/>
      <c r="AU269" s="72"/>
      <c r="AV269" s="72"/>
      <c r="AW269" s="72"/>
      <c r="AX269" s="72"/>
      <c r="AY269" s="72"/>
      <c r="AZ269" s="72"/>
      <c r="BA269" s="72"/>
      <c r="BB269" s="72">
        <v>2892</v>
      </c>
      <c r="BC269" s="73">
        <v>1.029120003826106E-2</v>
      </c>
      <c r="BD269" s="71">
        <v>37070074</v>
      </c>
      <c r="BE269" s="72">
        <v>1141157</v>
      </c>
      <c r="BF269" s="72">
        <v>560164</v>
      </c>
      <c r="BG269" s="72">
        <v>574043</v>
      </c>
      <c r="BH269" s="72">
        <v>507903</v>
      </c>
      <c r="BI269" s="72">
        <v>865914</v>
      </c>
      <c r="BJ269" s="72">
        <v>730578</v>
      </c>
      <c r="BK269" s="72">
        <v>1245544</v>
      </c>
      <c r="BL269" s="72">
        <v>1885390</v>
      </c>
      <c r="BM269" s="72">
        <v>1737511</v>
      </c>
      <c r="BN269" s="72">
        <v>1364944</v>
      </c>
      <c r="BO269" s="72">
        <v>5018250</v>
      </c>
      <c r="BP269" s="72">
        <v>3805183</v>
      </c>
      <c r="BQ269" s="72">
        <v>2146406</v>
      </c>
      <c r="BR269" s="72">
        <v>1623012</v>
      </c>
      <c r="BS269" s="72">
        <v>13754851</v>
      </c>
      <c r="BT269" s="72"/>
      <c r="BU269" s="72"/>
      <c r="BV269" s="72"/>
      <c r="BW269" s="72"/>
      <c r="BX269" s="72"/>
      <c r="BY269" s="72"/>
      <c r="BZ269" s="72"/>
      <c r="CA269" s="72"/>
      <c r="CB269" s="72">
        <v>109224</v>
      </c>
      <c r="CC269" s="73">
        <v>0.29464197994317465</v>
      </c>
      <c r="CD269" s="71">
        <v>7089310</v>
      </c>
      <c r="CE269" s="72">
        <v>989755</v>
      </c>
      <c r="CF269" s="72">
        <v>430102</v>
      </c>
      <c r="CG269" s="72">
        <v>404386</v>
      </c>
      <c r="CH269" s="72">
        <v>332793</v>
      </c>
      <c r="CI269" s="72">
        <v>519824</v>
      </c>
      <c r="CJ269" s="72">
        <v>389565</v>
      </c>
      <c r="CK269" s="72">
        <v>604371</v>
      </c>
      <c r="CL269" s="72">
        <v>732215</v>
      </c>
      <c r="CM269" s="72">
        <v>555344</v>
      </c>
      <c r="CN269" s="72">
        <v>332289</v>
      </c>
      <c r="CO269" s="72">
        <v>802524</v>
      </c>
      <c r="CP269" s="72">
        <v>331086</v>
      </c>
      <c r="CQ269" s="72">
        <v>122695</v>
      </c>
      <c r="CR269" s="72">
        <v>65672</v>
      </c>
      <c r="CS269" s="72">
        <v>476689</v>
      </c>
      <c r="CT269" s="72"/>
      <c r="CU269" s="72"/>
      <c r="CV269" s="72"/>
      <c r="CW269" s="72"/>
      <c r="CX269" s="72"/>
      <c r="CY269" s="72"/>
      <c r="CZ269" s="72"/>
      <c r="DA269" s="72"/>
      <c r="DB269" s="71">
        <v>1097967</v>
      </c>
      <c r="DC269" s="72">
        <v>618</v>
      </c>
      <c r="DD269" s="72">
        <v>624</v>
      </c>
      <c r="DE269" s="72">
        <v>799</v>
      </c>
      <c r="DF269" s="72">
        <v>902</v>
      </c>
      <c r="DG269" s="72">
        <v>1915</v>
      </c>
      <c r="DH269" s="72">
        <v>2294</v>
      </c>
      <c r="DI269" s="72">
        <v>3573</v>
      </c>
      <c r="DJ269" s="72">
        <v>8471</v>
      </c>
      <c r="DK269" s="72">
        <v>10453</v>
      </c>
      <c r="DL269" s="72">
        <v>7295</v>
      </c>
      <c r="DM269" s="72">
        <v>46304</v>
      </c>
      <c r="DN269" s="72">
        <v>52504</v>
      </c>
      <c r="DO269" s="72">
        <v>45731</v>
      </c>
      <c r="DP269" s="72">
        <v>46941</v>
      </c>
      <c r="DQ269" s="72">
        <v>869543</v>
      </c>
      <c r="DR269" s="72"/>
      <c r="DS269" s="72"/>
      <c r="DT269" s="72"/>
      <c r="DU269" s="72"/>
      <c r="DV269" s="72"/>
      <c r="DW269" s="72"/>
      <c r="DX269" s="72"/>
      <c r="DY269" s="72"/>
      <c r="DZ269" s="71">
        <v>28773573</v>
      </c>
      <c r="EA269" s="72">
        <v>150784</v>
      </c>
      <c r="EB269" s="72">
        <v>129438</v>
      </c>
      <c r="EC269" s="72">
        <v>168858</v>
      </c>
      <c r="ED269" s="72">
        <v>174208</v>
      </c>
      <c r="EE269" s="72">
        <v>344175</v>
      </c>
      <c r="EF269" s="72">
        <v>338719</v>
      </c>
      <c r="EG269" s="72">
        <v>637600</v>
      </c>
      <c r="EH269" s="72">
        <v>1144704</v>
      </c>
      <c r="EI269" s="72">
        <v>1171714</v>
      </c>
      <c r="EJ269" s="72">
        <v>1025360</v>
      </c>
      <c r="EK269" s="72">
        <v>4169422</v>
      </c>
      <c r="EL269" s="72">
        <v>3421593</v>
      </c>
      <c r="EM269" s="72">
        <v>1977980</v>
      </c>
      <c r="EN269" s="72">
        <v>1510399</v>
      </c>
      <c r="EO269" s="72">
        <v>12408619</v>
      </c>
      <c r="EP269" s="72"/>
      <c r="EQ269" s="72"/>
      <c r="ER269" s="72"/>
      <c r="ES269" s="72"/>
      <c r="ET269" s="72"/>
      <c r="EU269" s="72"/>
      <c r="EV269" s="72"/>
      <c r="EW269" s="72"/>
      <c r="EX269" s="71">
        <v>58205</v>
      </c>
      <c r="EY269" s="72">
        <v>92</v>
      </c>
      <c r="EZ269" s="72">
        <v>43</v>
      </c>
      <c r="FA269" s="72">
        <v>62</v>
      </c>
      <c r="FB269" s="72">
        <v>28</v>
      </c>
      <c r="FC269" s="72">
        <v>99</v>
      </c>
      <c r="FD269" s="72">
        <v>63</v>
      </c>
      <c r="FE269" s="72">
        <v>143</v>
      </c>
      <c r="FF269" s="72">
        <v>2405</v>
      </c>
      <c r="FG269" s="72">
        <v>379</v>
      </c>
      <c r="FH269" s="72">
        <v>269</v>
      </c>
      <c r="FI269" s="72">
        <v>1244</v>
      </c>
      <c r="FJ269" s="72">
        <v>956</v>
      </c>
      <c r="FK269" s="72">
        <v>638</v>
      </c>
      <c r="FL269" s="72">
        <v>814</v>
      </c>
      <c r="FM269" s="72">
        <v>50970</v>
      </c>
      <c r="FN269" s="72"/>
      <c r="FO269" s="72"/>
      <c r="FP269" s="72"/>
      <c r="FQ269" s="72"/>
      <c r="FR269" s="72"/>
      <c r="FS269" s="72"/>
      <c r="FT269" s="72"/>
      <c r="FU269" s="72"/>
      <c r="FV269" s="71">
        <v>27036.347999999998</v>
      </c>
      <c r="FW269" s="71">
        <v>124</v>
      </c>
      <c r="FX269" s="71">
        <v>42</v>
      </c>
      <c r="FY269" s="71">
        <v>48</v>
      </c>
      <c r="FZ269" s="71">
        <v>24</v>
      </c>
      <c r="GA269" s="71">
        <v>106</v>
      </c>
      <c r="GB269" s="71">
        <v>142</v>
      </c>
      <c r="GC269" s="71">
        <v>285</v>
      </c>
      <c r="GD269" s="71">
        <v>130</v>
      </c>
      <c r="GE269" s="71">
        <v>0</v>
      </c>
      <c r="GF269" s="71">
        <v>0</v>
      </c>
      <c r="GG269" s="71">
        <v>1425</v>
      </c>
      <c r="GH269" s="71">
        <v>2679</v>
      </c>
      <c r="GI269" s="71">
        <v>0</v>
      </c>
      <c r="GJ269" s="71">
        <v>0</v>
      </c>
      <c r="GK269" s="71">
        <v>13908</v>
      </c>
      <c r="GL269" s="71"/>
      <c r="GM269" s="71"/>
      <c r="GN269" s="71"/>
      <c r="GO269" s="71"/>
      <c r="GP269" s="71"/>
      <c r="GQ269" s="71"/>
      <c r="GR269" s="71"/>
      <c r="GS269" s="71"/>
      <c r="GT269" s="72">
        <v>8123.3479999999981</v>
      </c>
      <c r="GU269" s="73">
        <v>30.04602544692796</v>
      </c>
      <c r="GV269" s="71">
        <v>15211.726000000001</v>
      </c>
      <c r="GW269" s="72">
        <v>0</v>
      </c>
      <c r="GX269" s="72">
        <v>0</v>
      </c>
      <c r="GY269" s="72">
        <v>0</v>
      </c>
      <c r="GZ269" s="72">
        <v>0</v>
      </c>
      <c r="HA269" s="72">
        <v>0</v>
      </c>
      <c r="HB269" s="72">
        <v>48</v>
      </c>
      <c r="HC269" s="72">
        <v>79</v>
      </c>
      <c r="HD269" s="72">
        <v>0</v>
      </c>
      <c r="HE269" s="72">
        <v>0</v>
      </c>
      <c r="HF269" s="72">
        <v>0</v>
      </c>
      <c r="HG269" s="72">
        <v>596</v>
      </c>
      <c r="HH269" s="72">
        <v>0</v>
      </c>
      <c r="HI269" s="72">
        <v>0</v>
      </c>
      <c r="HJ269" s="72">
        <v>0</v>
      </c>
      <c r="HK269" s="72">
        <v>13908</v>
      </c>
      <c r="HL269" s="72"/>
      <c r="HM269" s="72"/>
      <c r="HN269" s="72"/>
      <c r="HO269" s="72"/>
      <c r="HP269" s="72"/>
      <c r="HQ269" s="72"/>
      <c r="HR269" s="72"/>
      <c r="HS269" s="72"/>
      <c r="HT269" s="72">
        <v>580.72600000000057</v>
      </c>
      <c r="HU269" s="73">
        <v>3.8176206960341026</v>
      </c>
      <c r="HV269" s="71">
        <v>11824.621999999999</v>
      </c>
      <c r="HW269" s="72">
        <v>124</v>
      </c>
      <c r="HX269" s="72">
        <v>42</v>
      </c>
      <c r="HY269" s="72">
        <v>48</v>
      </c>
      <c r="HZ269" s="72">
        <v>24</v>
      </c>
      <c r="IA269" s="72">
        <v>106</v>
      </c>
      <c r="IB269" s="72">
        <v>94</v>
      </c>
      <c r="IC269" s="72">
        <v>206</v>
      </c>
      <c r="ID269" s="72">
        <v>130</v>
      </c>
      <c r="IE269" s="72">
        <v>0</v>
      </c>
      <c r="IF269" s="72">
        <v>0</v>
      </c>
      <c r="IG269" s="72">
        <v>829</v>
      </c>
      <c r="IH269" s="72">
        <v>2679</v>
      </c>
      <c r="II269" s="72">
        <v>0</v>
      </c>
      <c r="IJ269" s="72">
        <v>0</v>
      </c>
      <c r="IK269" s="72">
        <v>0</v>
      </c>
      <c r="IL269" s="72"/>
      <c r="IM269" s="72"/>
      <c r="IN269" s="72"/>
      <c r="IO269" s="72"/>
      <c r="IP269" s="72"/>
      <c r="IQ269" s="72"/>
      <c r="IR269" s="72"/>
      <c r="IS269" s="72"/>
      <c r="IT269" s="72">
        <v>7542.6219999999994</v>
      </c>
      <c r="IU269" s="73">
        <v>63.787425932093221</v>
      </c>
      <c r="IV269" s="71">
        <v>3</v>
      </c>
      <c r="IW269" s="72">
        <v>3</v>
      </c>
      <c r="IX269" s="72">
        <v>0</v>
      </c>
      <c r="IY269" s="72">
        <v>0</v>
      </c>
      <c r="IZ269" s="72">
        <v>0</v>
      </c>
      <c r="JA269" s="72">
        <v>0</v>
      </c>
      <c r="JB269" s="72">
        <v>0</v>
      </c>
      <c r="JC269" s="72">
        <v>0</v>
      </c>
      <c r="JD269" s="72">
        <v>0</v>
      </c>
      <c r="JE269" s="72">
        <v>0</v>
      </c>
      <c r="JF269" s="72">
        <v>0</v>
      </c>
      <c r="JG269" s="72">
        <v>0</v>
      </c>
      <c r="JH269" s="72">
        <v>0</v>
      </c>
      <c r="JI269" s="72">
        <v>0</v>
      </c>
      <c r="JJ269" s="72">
        <v>0</v>
      </c>
      <c r="JK269" s="72">
        <v>0</v>
      </c>
      <c r="JL269" s="72"/>
      <c r="JM269" s="72"/>
      <c r="JN269" s="72"/>
      <c r="JO269" s="72"/>
      <c r="JP269" s="72"/>
      <c r="JQ269" s="72"/>
      <c r="JR269" s="72"/>
      <c r="JS269" s="72"/>
      <c r="JT269" s="71">
        <v>0</v>
      </c>
      <c r="JU269" s="72">
        <v>0</v>
      </c>
      <c r="JV269" s="72">
        <v>0</v>
      </c>
      <c r="JW269" s="72">
        <v>0</v>
      </c>
      <c r="JX269" s="72">
        <v>0</v>
      </c>
      <c r="JY269" s="72">
        <v>0</v>
      </c>
      <c r="JZ269" s="72">
        <v>0</v>
      </c>
      <c r="KA269" s="72">
        <v>0</v>
      </c>
      <c r="KB269" s="72">
        <v>0</v>
      </c>
      <c r="KC269" s="72">
        <v>0</v>
      </c>
      <c r="KD269" s="72">
        <v>0</v>
      </c>
      <c r="KE269" s="72">
        <v>0</v>
      </c>
      <c r="KF269" s="72">
        <v>0</v>
      </c>
      <c r="KG269" s="72">
        <v>0</v>
      </c>
      <c r="KH269" s="72">
        <v>0</v>
      </c>
      <c r="KI269" s="72">
        <v>0</v>
      </c>
      <c r="KJ269" s="72"/>
      <c r="KK269" s="72"/>
      <c r="KL269" s="72"/>
      <c r="KM269" s="72"/>
      <c r="KN269" s="72"/>
      <c r="KO269" s="72"/>
      <c r="KP269" s="72"/>
      <c r="KQ269" s="72"/>
      <c r="KR269" s="71">
        <v>4279</v>
      </c>
      <c r="KS269" s="72">
        <v>121</v>
      </c>
      <c r="KT269" s="72">
        <v>42</v>
      </c>
      <c r="KU269" s="72">
        <v>48</v>
      </c>
      <c r="KV269" s="72">
        <v>24</v>
      </c>
      <c r="KW269" s="72">
        <v>106</v>
      </c>
      <c r="KX269" s="72">
        <v>94</v>
      </c>
      <c r="KY269" s="72">
        <v>206</v>
      </c>
      <c r="KZ269" s="72">
        <v>130</v>
      </c>
      <c r="LA269" s="72">
        <v>0</v>
      </c>
      <c r="LB269" s="72">
        <v>0</v>
      </c>
      <c r="LC269" s="72">
        <v>829</v>
      </c>
      <c r="LD269" s="72">
        <v>2679</v>
      </c>
      <c r="LE269" s="72">
        <v>0</v>
      </c>
      <c r="LF269" s="72">
        <v>0</v>
      </c>
      <c r="LG269" s="72">
        <v>0</v>
      </c>
      <c r="LH269" s="72"/>
      <c r="LI269" s="72"/>
      <c r="LJ269" s="72"/>
      <c r="LK269" s="72"/>
      <c r="LL269" s="72"/>
      <c r="LM269" s="72"/>
      <c r="LN269" s="72"/>
      <c r="LO269" s="72"/>
      <c r="LP269" s="71">
        <v>0</v>
      </c>
      <c r="LQ269" s="72">
        <v>0</v>
      </c>
      <c r="LR269" s="72">
        <v>0</v>
      </c>
      <c r="LS269" s="72">
        <v>0</v>
      </c>
      <c r="LT269" s="72">
        <v>0</v>
      </c>
      <c r="LU269" s="72">
        <v>0</v>
      </c>
      <c r="LV269" s="72">
        <v>0</v>
      </c>
      <c r="LW269" s="72">
        <v>0</v>
      </c>
      <c r="LX269" s="72">
        <v>0</v>
      </c>
      <c r="LY269" s="72">
        <v>0</v>
      </c>
      <c r="LZ269" s="72">
        <v>0</v>
      </c>
      <c r="MA269" s="72">
        <v>0</v>
      </c>
      <c r="MB269" s="72">
        <v>0</v>
      </c>
      <c r="MC269" s="72">
        <v>0</v>
      </c>
      <c r="MD269" s="72">
        <v>0</v>
      </c>
      <c r="ME269" s="72">
        <v>0</v>
      </c>
      <c r="MF269" s="72"/>
      <c r="MG269" s="72"/>
      <c r="MH269" s="72"/>
      <c r="MI269" s="72"/>
      <c r="MJ269" s="72"/>
      <c r="MK269" s="72"/>
      <c r="ML269" s="72"/>
      <c r="MM269" s="72"/>
    </row>
    <row r="270" spans="1:351" x14ac:dyDescent="0.3">
      <c r="A270" s="67">
        <v>2008.07</v>
      </c>
      <c r="B270" s="66" t="s">
        <v>11</v>
      </c>
      <c r="C270" s="67">
        <v>2008.07</v>
      </c>
      <c r="D270" s="67"/>
      <c r="E270" s="67"/>
      <c r="F270" s="67"/>
      <c r="G270" s="67"/>
      <c r="H270" s="67"/>
      <c r="I270" s="67"/>
      <c r="J270" s="67"/>
      <c r="K270" s="67"/>
      <c r="L270" s="67"/>
      <c r="M270" s="67"/>
      <c r="N270" s="67"/>
      <c r="O270" s="67"/>
      <c r="P270" s="67"/>
      <c r="Q270" s="67"/>
      <c r="R270" s="67"/>
      <c r="S270" s="67"/>
      <c r="T270" s="67"/>
      <c r="U270" s="67"/>
      <c r="V270" s="67"/>
      <c r="W270" s="67"/>
      <c r="X270" s="67"/>
      <c r="Y270" s="67"/>
      <c r="Z270" s="67"/>
      <c r="AA270" s="67"/>
      <c r="FV270" s="67"/>
      <c r="FW270" s="67"/>
      <c r="FX270" s="67"/>
      <c r="FY270" s="67"/>
      <c r="FZ270" s="67"/>
      <c r="GA270" s="67"/>
      <c r="GB270" s="67"/>
      <c r="GC270" s="67"/>
      <c r="GD270" s="67"/>
      <c r="GE270" s="67"/>
      <c r="GF270" s="67"/>
      <c r="GG270" s="67"/>
      <c r="GH270" s="67"/>
      <c r="GI270" s="67"/>
      <c r="GJ270" s="67"/>
      <c r="GK270" s="67"/>
      <c r="GL270" s="67"/>
      <c r="GM270" s="67"/>
      <c r="GN270" s="67"/>
      <c r="GO270" s="67"/>
      <c r="GP270" s="67"/>
      <c r="GQ270" s="67"/>
      <c r="GR270" s="67"/>
      <c r="GS270" s="67"/>
      <c r="GU270" s="73" t="s">
        <v>2343</v>
      </c>
    </row>
    <row r="271" spans="1:351" x14ac:dyDescent="0.3">
      <c r="A271" s="67">
        <v>2008.08</v>
      </c>
      <c r="B271" s="66" t="s">
        <v>12</v>
      </c>
      <c r="C271" s="67">
        <v>2008.08</v>
      </c>
      <c r="D271" s="67"/>
      <c r="E271" s="67"/>
      <c r="F271" s="67"/>
      <c r="G271" s="67"/>
      <c r="H271" s="67"/>
      <c r="I271" s="67"/>
      <c r="J271" s="67"/>
      <c r="K271" s="67"/>
      <c r="L271" s="67"/>
      <c r="M271" s="67"/>
      <c r="N271" s="67"/>
      <c r="O271" s="67"/>
      <c r="P271" s="67"/>
      <c r="Q271" s="67"/>
      <c r="R271" s="67"/>
      <c r="S271" s="67"/>
      <c r="T271" s="67"/>
      <c r="U271" s="67"/>
      <c r="V271" s="67"/>
      <c r="W271" s="67"/>
      <c r="X271" s="67"/>
      <c r="Y271" s="67"/>
      <c r="Z271" s="67"/>
      <c r="AA271" s="67"/>
      <c r="FV271" s="67"/>
      <c r="FW271" s="67"/>
      <c r="FX271" s="67"/>
      <c r="FY271" s="67"/>
      <c r="FZ271" s="67"/>
      <c r="GA271" s="67"/>
      <c r="GB271" s="67"/>
      <c r="GC271" s="67"/>
      <c r="GD271" s="67"/>
      <c r="GE271" s="67"/>
      <c r="GF271" s="67"/>
      <c r="GG271" s="67"/>
      <c r="GH271" s="67"/>
      <c r="GI271" s="67"/>
      <c r="GJ271" s="67"/>
      <c r="GK271" s="67"/>
      <c r="GL271" s="67"/>
      <c r="GM271" s="67"/>
      <c r="GN271" s="67"/>
      <c r="GO271" s="67"/>
      <c r="GP271" s="67"/>
      <c r="GQ271" s="67"/>
      <c r="GR271" s="67"/>
      <c r="GS271" s="67"/>
      <c r="GU271" s="73" t="s">
        <v>2343</v>
      </c>
    </row>
    <row r="272" spans="1:351" x14ac:dyDescent="0.3">
      <c r="A272" s="67">
        <v>2008.09</v>
      </c>
      <c r="B272" s="66" t="s">
        <v>13</v>
      </c>
      <c r="C272" s="67">
        <v>2008.09</v>
      </c>
      <c r="D272" s="71">
        <v>71220892</v>
      </c>
      <c r="E272" s="71">
        <v>1159123</v>
      </c>
      <c r="F272" s="71">
        <v>582367</v>
      </c>
      <c r="G272" s="71">
        <v>599519</v>
      </c>
      <c r="H272" s="71">
        <v>535151</v>
      </c>
      <c r="I272" s="71">
        <v>917803</v>
      </c>
      <c r="J272" s="71">
        <v>777223</v>
      </c>
      <c r="K272" s="71">
        <v>1343003</v>
      </c>
      <c r="L272" s="71">
        <v>2044786</v>
      </c>
      <c r="M272" s="71">
        <v>1915659</v>
      </c>
      <c r="N272" s="71">
        <v>1514855</v>
      </c>
      <c r="O272" s="71">
        <v>5652400</v>
      </c>
      <c r="P272" s="71">
        <v>4694710</v>
      </c>
      <c r="Q272" s="71">
        <v>2714094</v>
      </c>
      <c r="R272" s="71">
        <v>2038723</v>
      </c>
      <c r="S272" s="71">
        <v>44361967</v>
      </c>
      <c r="T272" s="71"/>
      <c r="U272" s="71"/>
      <c r="V272" s="71"/>
      <c r="W272" s="71"/>
      <c r="X272" s="71"/>
      <c r="Y272" s="71"/>
      <c r="Z272" s="71"/>
      <c r="AA272" s="71"/>
      <c r="AB272" s="72">
        <v>369509</v>
      </c>
      <c r="AC272" s="73">
        <v>0.5188210785116254</v>
      </c>
      <c r="AD272" s="71">
        <v>32644592</v>
      </c>
      <c r="AE272" s="72">
        <v>19716</v>
      </c>
      <c r="AF272" s="72">
        <v>12788</v>
      </c>
      <c r="AG272" s="72">
        <v>15425</v>
      </c>
      <c r="AH272" s="72">
        <v>16213</v>
      </c>
      <c r="AI272" s="72">
        <v>32578</v>
      </c>
      <c r="AJ272" s="72">
        <v>30787</v>
      </c>
      <c r="AK272" s="72">
        <v>62712</v>
      </c>
      <c r="AL272" s="72">
        <v>120338</v>
      </c>
      <c r="AM272" s="72">
        <v>129406</v>
      </c>
      <c r="AN272" s="72">
        <v>110080</v>
      </c>
      <c r="AO272" s="72">
        <v>531723</v>
      </c>
      <c r="AP272" s="72">
        <v>630143</v>
      </c>
      <c r="AQ272" s="72">
        <v>490089</v>
      </c>
      <c r="AR272" s="72">
        <v>385847</v>
      </c>
      <c r="AS272" s="72">
        <v>29706028</v>
      </c>
      <c r="AT272" s="72"/>
      <c r="AU272" s="72"/>
      <c r="AV272" s="72"/>
      <c r="AW272" s="72"/>
      <c r="AX272" s="72"/>
      <c r="AY272" s="72"/>
      <c r="AZ272" s="72"/>
      <c r="BA272" s="72"/>
      <c r="BB272" s="72">
        <v>350719</v>
      </c>
      <c r="BC272" s="73">
        <v>1.0743555931101851</v>
      </c>
      <c r="BD272" s="71">
        <v>38576300</v>
      </c>
      <c r="BE272" s="72">
        <v>1139407</v>
      </c>
      <c r="BF272" s="72">
        <v>569579</v>
      </c>
      <c r="BG272" s="72">
        <v>584094</v>
      </c>
      <c r="BH272" s="72">
        <v>518938</v>
      </c>
      <c r="BI272" s="72">
        <v>885225</v>
      </c>
      <c r="BJ272" s="72">
        <v>746436</v>
      </c>
      <c r="BK272" s="72">
        <v>1280291</v>
      </c>
      <c r="BL272" s="72">
        <v>1924448</v>
      </c>
      <c r="BM272" s="72">
        <v>1786253</v>
      </c>
      <c r="BN272" s="72">
        <v>1404775</v>
      </c>
      <c r="BO272" s="72">
        <v>5120677</v>
      </c>
      <c r="BP272" s="72">
        <v>4064567</v>
      </c>
      <c r="BQ272" s="72">
        <v>2224005</v>
      </c>
      <c r="BR272" s="72">
        <v>1652876</v>
      </c>
      <c r="BS272" s="72">
        <v>14655939</v>
      </c>
      <c r="BT272" s="72"/>
      <c r="BU272" s="72"/>
      <c r="BV272" s="72"/>
      <c r="BW272" s="72"/>
      <c r="BX272" s="72"/>
      <c r="BY272" s="72"/>
      <c r="BZ272" s="72"/>
      <c r="CA272" s="72"/>
      <c r="CB272" s="72">
        <v>18790</v>
      </c>
      <c r="CC272" s="73">
        <v>4.8708663091068867E-2</v>
      </c>
      <c r="CD272" s="71">
        <v>7279716</v>
      </c>
      <c r="CE272" s="72">
        <v>988710</v>
      </c>
      <c r="CF272" s="72">
        <v>436125</v>
      </c>
      <c r="CG272" s="72">
        <v>413042</v>
      </c>
      <c r="CH272" s="72">
        <v>341818</v>
      </c>
      <c r="CI272" s="72">
        <v>533364</v>
      </c>
      <c r="CJ272" s="72">
        <v>402939</v>
      </c>
      <c r="CK272" s="72">
        <v>621377</v>
      </c>
      <c r="CL272" s="72">
        <v>750934</v>
      </c>
      <c r="CM272" s="72">
        <v>575201</v>
      </c>
      <c r="CN272" s="72">
        <v>341562</v>
      </c>
      <c r="CO272" s="72">
        <v>848449</v>
      </c>
      <c r="CP272" s="72">
        <v>362184</v>
      </c>
      <c r="CQ272" s="72">
        <v>118886</v>
      </c>
      <c r="CR272" s="72">
        <v>66023</v>
      </c>
      <c r="CS272" s="72">
        <v>479102</v>
      </c>
      <c r="CT272" s="72"/>
      <c r="CU272" s="72"/>
      <c r="CV272" s="72"/>
      <c r="CW272" s="72"/>
      <c r="CX272" s="72"/>
      <c r="CY272" s="72"/>
      <c r="CZ272" s="72"/>
      <c r="DA272" s="72"/>
      <c r="DB272" s="71">
        <v>1272660</v>
      </c>
      <c r="DC272" s="72">
        <v>641</v>
      </c>
      <c r="DD272" s="72">
        <v>635</v>
      </c>
      <c r="DE272" s="72">
        <v>865</v>
      </c>
      <c r="DF272" s="72">
        <v>918</v>
      </c>
      <c r="DG272" s="72">
        <v>2094</v>
      </c>
      <c r="DH272" s="72">
        <v>2128</v>
      </c>
      <c r="DI272" s="72">
        <v>4272</v>
      </c>
      <c r="DJ272" s="72">
        <v>7007</v>
      </c>
      <c r="DK272" s="72">
        <v>9338</v>
      </c>
      <c r="DL272" s="72">
        <v>9973</v>
      </c>
      <c r="DM272" s="72">
        <v>44623</v>
      </c>
      <c r="DN272" s="72">
        <v>64309</v>
      </c>
      <c r="DO272" s="72">
        <v>45415</v>
      </c>
      <c r="DP272" s="72">
        <v>50355</v>
      </c>
      <c r="DQ272" s="72">
        <v>1030087</v>
      </c>
      <c r="DR272" s="72"/>
      <c r="DS272" s="72"/>
      <c r="DT272" s="72"/>
      <c r="DU272" s="72"/>
      <c r="DV272" s="72"/>
      <c r="DW272" s="72"/>
      <c r="DX272" s="72"/>
      <c r="DY272" s="72"/>
      <c r="DZ272" s="71">
        <v>30005134</v>
      </c>
      <c r="EA272" s="72">
        <v>150056</v>
      </c>
      <c r="EB272" s="72">
        <v>132819</v>
      </c>
      <c r="EC272" s="72">
        <v>170187</v>
      </c>
      <c r="ED272" s="72">
        <v>176202</v>
      </c>
      <c r="EE272" s="72">
        <v>349767</v>
      </c>
      <c r="EF272" s="72">
        <v>341369</v>
      </c>
      <c r="EG272" s="72">
        <v>654642</v>
      </c>
      <c r="EH272" s="72">
        <v>1166507</v>
      </c>
      <c r="EI272" s="72">
        <v>1201714</v>
      </c>
      <c r="EJ272" s="72">
        <v>1053240</v>
      </c>
      <c r="EK272" s="72">
        <v>4227605</v>
      </c>
      <c r="EL272" s="72">
        <v>3638074</v>
      </c>
      <c r="EM272" s="72">
        <v>2059704</v>
      </c>
      <c r="EN272" s="72">
        <v>1536498</v>
      </c>
      <c r="EO272" s="72">
        <v>13146750</v>
      </c>
      <c r="EP272" s="72"/>
      <c r="EQ272" s="72"/>
      <c r="ER272" s="72"/>
      <c r="ES272" s="72"/>
      <c r="ET272" s="72"/>
      <c r="EU272" s="72"/>
      <c r="EV272" s="72"/>
      <c r="EW272" s="72"/>
      <c r="EX272" s="71">
        <v>48776</v>
      </c>
      <c r="EY272" s="72">
        <v>88</v>
      </c>
      <c r="EZ272" s="72">
        <v>74</v>
      </c>
      <c r="FA272" s="72">
        <v>48</v>
      </c>
      <c r="FB272" s="72">
        <v>42</v>
      </c>
      <c r="FC272" s="72">
        <v>53</v>
      </c>
      <c r="FD272" s="72">
        <v>69</v>
      </c>
      <c r="FE272" s="72">
        <v>214</v>
      </c>
      <c r="FF272" s="72">
        <v>2328</v>
      </c>
      <c r="FG272" s="72">
        <v>392</v>
      </c>
      <c r="FH272" s="72">
        <v>452</v>
      </c>
      <c r="FI272" s="72">
        <v>1787</v>
      </c>
      <c r="FJ272" s="72">
        <v>796</v>
      </c>
      <c r="FK272" s="72">
        <v>549</v>
      </c>
      <c r="FL272" s="72">
        <v>2532</v>
      </c>
      <c r="FM272" s="72">
        <v>39352</v>
      </c>
      <c r="FN272" s="72"/>
      <c r="FO272" s="72"/>
      <c r="FP272" s="72"/>
      <c r="FQ272" s="72"/>
      <c r="FR272" s="72"/>
      <c r="FS272" s="72"/>
      <c r="FT272" s="72"/>
      <c r="FU272" s="72"/>
      <c r="FV272" s="71">
        <v>23323.120199999998</v>
      </c>
      <c r="FW272" s="71">
        <v>47</v>
      </c>
      <c r="FX272" s="71">
        <v>25</v>
      </c>
      <c r="FY272" s="71">
        <v>72</v>
      </c>
      <c r="FZ272" s="71">
        <v>25</v>
      </c>
      <c r="GA272" s="71">
        <v>75</v>
      </c>
      <c r="GB272" s="71">
        <v>272</v>
      </c>
      <c r="GC272" s="71">
        <v>382</v>
      </c>
      <c r="GD272" s="71">
        <v>103</v>
      </c>
      <c r="GE272" s="71">
        <v>0</v>
      </c>
      <c r="GF272" s="71">
        <v>0</v>
      </c>
      <c r="GG272" s="71">
        <v>1092</v>
      </c>
      <c r="GH272" s="71">
        <v>3196</v>
      </c>
      <c r="GI272" s="71">
        <v>0</v>
      </c>
      <c r="GJ272" s="71">
        <v>0</v>
      </c>
      <c r="GK272" s="71">
        <v>14784</v>
      </c>
      <c r="GL272" s="71"/>
      <c r="GM272" s="71"/>
      <c r="GN272" s="71"/>
      <c r="GO272" s="71"/>
      <c r="GP272" s="71"/>
      <c r="GQ272" s="71"/>
      <c r="GR272" s="71"/>
      <c r="GS272" s="71"/>
      <c r="GT272" s="72">
        <v>3250.1201999999976</v>
      </c>
      <c r="GU272" s="73">
        <v>13.93518608200629</v>
      </c>
      <c r="GV272" s="71">
        <v>15788.728799999999</v>
      </c>
      <c r="GW272" s="72">
        <v>0</v>
      </c>
      <c r="GX272" s="72">
        <v>0</v>
      </c>
      <c r="GY272" s="72">
        <v>0</v>
      </c>
      <c r="GZ272" s="72">
        <v>0</v>
      </c>
      <c r="HA272" s="72">
        <v>0</v>
      </c>
      <c r="HB272" s="72">
        <v>50</v>
      </c>
      <c r="HC272" s="72">
        <v>85</v>
      </c>
      <c r="HD272" s="72">
        <v>0</v>
      </c>
      <c r="HE272" s="72">
        <v>0</v>
      </c>
      <c r="HF272" s="72">
        <v>0</v>
      </c>
      <c r="HG272" s="72">
        <v>632</v>
      </c>
      <c r="HH272" s="72">
        <v>0</v>
      </c>
      <c r="HI272" s="72">
        <v>0</v>
      </c>
      <c r="HJ272" s="72">
        <v>0</v>
      </c>
      <c r="HK272" s="72">
        <v>14784</v>
      </c>
      <c r="HL272" s="72"/>
      <c r="HM272" s="72"/>
      <c r="HN272" s="72"/>
      <c r="HO272" s="72"/>
      <c r="HP272" s="72"/>
      <c r="HQ272" s="72"/>
      <c r="HR272" s="72"/>
      <c r="HS272" s="72"/>
      <c r="HT272" s="72">
        <v>237.72879999999896</v>
      </c>
      <c r="HU272" s="73">
        <v>1.5056867656121813</v>
      </c>
      <c r="HV272" s="71">
        <v>7534.3913999999995</v>
      </c>
      <c r="HW272" s="72">
        <v>47</v>
      </c>
      <c r="HX272" s="72">
        <v>25</v>
      </c>
      <c r="HY272" s="72">
        <v>72</v>
      </c>
      <c r="HZ272" s="72">
        <v>25</v>
      </c>
      <c r="IA272" s="72">
        <v>75</v>
      </c>
      <c r="IB272" s="72">
        <v>222</v>
      </c>
      <c r="IC272" s="72">
        <v>297</v>
      </c>
      <c r="ID272" s="72">
        <v>103</v>
      </c>
      <c r="IE272" s="72">
        <v>0</v>
      </c>
      <c r="IF272" s="72">
        <v>0</v>
      </c>
      <c r="IG272" s="72">
        <v>460</v>
      </c>
      <c r="IH272" s="72">
        <v>3196</v>
      </c>
      <c r="II272" s="72">
        <v>0</v>
      </c>
      <c r="IJ272" s="72">
        <v>0</v>
      </c>
      <c r="IK272" s="72">
        <v>0</v>
      </c>
      <c r="IL272" s="72"/>
      <c r="IM272" s="72"/>
      <c r="IN272" s="72"/>
      <c r="IO272" s="72"/>
      <c r="IP272" s="72"/>
      <c r="IQ272" s="72"/>
      <c r="IR272" s="72"/>
      <c r="IS272" s="72"/>
      <c r="IT272" s="72">
        <v>3012.3913999999995</v>
      </c>
      <c r="IU272" s="73">
        <v>39.981880951923998</v>
      </c>
      <c r="IV272" s="71">
        <v>6</v>
      </c>
      <c r="IW272" s="72">
        <v>6</v>
      </c>
      <c r="IX272" s="72">
        <v>0</v>
      </c>
      <c r="IY272" s="72">
        <v>0</v>
      </c>
      <c r="IZ272" s="72">
        <v>0</v>
      </c>
      <c r="JA272" s="72">
        <v>0</v>
      </c>
      <c r="JB272" s="72">
        <v>0</v>
      </c>
      <c r="JC272" s="72">
        <v>0</v>
      </c>
      <c r="JD272" s="72">
        <v>0</v>
      </c>
      <c r="JE272" s="72">
        <v>0</v>
      </c>
      <c r="JF272" s="72">
        <v>0</v>
      </c>
      <c r="JG272" s="72">
        <v>0</v>
      </c>
      <c r="JH272" s="72">
        <v>0</v>
      </c>
      <c r="JI272" s="72">
        <v>0</v>
      </c>
      <c r="JJ272" s="72">
        <v>0</v>
      </c>
      <c r="JK272" s="72">
        <v>0</v>
      </c>
      <c r="JL272" s="72"/>
      <c r="JM272" s="72"/>
      <c r="JN272" s="72"/>
      <c r="JO272" s="72"/>
      <c r="JP272" s="72"/>
      <c r="JQ272" s="72"/>
      <c r="JR272" s="72"/>
      <c r="JS272" s="72"/>
      <c r="JT272" s="71">
        <v>0</v>
      </c>
      <c r="JU272" s="72">
        <v>0</v>
      </c>
      <c r="JV272" s="72">
        <v>0</v>
      </c>
      <c r="JW272" s="72">
        <v>0</v>
      </c>
      <c r="JX272" s="72">
        <v>0</v>
      </c>
      <c r="JY272" s="72">
        <v>0</v>
      </c>
      <c r="JZ272" s="72">
        <v>0</v>
      </c>
      <c r="KA272" s="72">
        <v>0</v>
      </c>
      <c r="KB272" s="72">
        <v>0</v>
      </c>
      <c r="KC272" s="72">
        <v>0</v>
      </c>
      <c r="KD272" s="72">
        <v>0</v>
      </c>
      <c r="KE272" s="72">
        <v>0</v>
      </c>
      <c r="KF272" s="72">
        <v>0</v>
      </c>
      <c r="KG272" s="72">
        <v>0</v>
      </c>
      <c r="KH272" s="72">
        <v>0</v>
      </c>
      <c r="KI272" s="72">
        <v>0</v>
      </c>
      <c r="KJ272" s="72"/>
      <c r="KK272" s="72"/>
      <c r="KL272" s="72"/>
      <c r="KM272" s="72"/>
      <c r="KN272" s="72"/>
      <c r="KO272" s="72"/>
      <c r="KP272" s="72"/>
      <c r="KQ272" s="72"/>
      <c r="KR272" s="71">
        <v>4516</v>
      </c>
      <c r="KS272" s="72">
        <v>41</v>
      </c>
      <c r="KT272" s="72">
        <v>25</v>
      </c>
      <c r="KU272" s="72">
        <v>72</v>
      </c>
      <c r="KV272" s="72">
        <v>25</v>
      </c>
      <c r="KW272" s="72">
        <v>75</v>
      </c>
      <c r="KX272" s="72">
        <v>222</v>
      </c>
      <c r="KY272" s="72">
        <v>297</v>
      </c>
      <c r="KZ272" s="72">
        <v>103</v>
      </c>
      <c r="LA272" s="72">
        <v>0</v>
      </c>
      <c r="LB272" s="72">
        <v>0</v>
      </c>
      <c r="LC272" s="72">
        <v>460</v>
      </c>
      <c r="LD272" s="72">
        <v>3196</v>
      </c>
      <c r="LE272" s="72">
        <v>0</v>
      </c>
      <c r="LF272" s="72">
        <v>0</v>
      </c>
      <c r="LG272" s="72">
        <v>0</v>
      </c>
      <c r="LH272" s="72"/>
      <c r="LI272" s="72"/>
      <c r="LJ272" s="72"/>
      <c r="LK272" s="72"/>
      <c r="LL272" s="72"/>
      <c r="LM272" s="72"/>
      <c r="LN272" s="72"/>
      <c r="LO272" s="72"/>
      <c r="LP272" s="71">
        <v>0</v>
      </c>
      <c r="LQ272" s="72">
        <v>0</v>
      </c>
      <c r="LR272" s="72">
        <v>0</v>
      </c>
      <c r="LS272" s="72">
        <v>0</v>
      </c>
      <c r="LT272" s="72">
        <v>0</v>
      </c>
      <c r="LU272" s="72">
        <v>0</v>
      </c>
      <c r="LV272" s="72">
        <v>0</v>
      </c>
      <c r="LW272" s="72">
        <v>0</v>
      </c>
      <c r="LX272" s="72">
        <v>0</v>
      </c>
      <c r="LY272" s="72">
        <v>0</v>
      </c>
      <c r="LZ272" s="72">
        <v>0</v>
      </c>
      <c r="MA272" s="72">
        <v>0</v>
      </c>
      <c r="MB272" s="72">
        <v>0</v>
      </c>
      <c r="MC272" s="72">
        <v>0</v>
      </c>
      <c r="MD272" s="72">
        <v>0</v>
      </c>
      <c r="ME272" s="72">
        <v>0</v>
      </c>
      <c r="MF272" s="72"/>
      <c r="MG272" s="72"/>
      <c r="MH272" s="72"/>
      <c r="MI272" s="72"/>
      <c r="MJ272" s="72"/>
      <c r="MK272" s="72"/>
      <c r="ML272" s="72"/>
      <c r="MM272" s="72"/>
    </row>
    <row r="273" spans="1:351" x14ac:dyDescent="0.3">
      <c r="A273" s="67">
        <v>2008.1</v>
      </c>
      <c r="B273" s="66" t="s">
        <v>14</v>
      </c>
      <c r="C273" s="67">
        <v>2008.1</v>
      </c>
      <c r="D273" s="67"/>
      <c r="E273" s="67"/>
      <c r="F273" s="67"/>
      <c r="G273" s="67"/>
      <c r="H273" s="67"/>
      <c r="I273" s="67"/>
      <c r="J273" s="67"/>
      <c r="K273" s="67"/>
      <c r="L273" s="67"/>
      <c r="M273" s="67"/>
      <c r="N273" s="67"/>
      <c r="O273" s="67"/>
      <c r="P273" s="67"/>
      <c r="Q273" s="67"/>
      <c r="R273" s="67"/>
      <c r="S273" s="67"/>
      <c r="T273" s="67"/>
      <c r="U273" s="67"/>
      <c r="V273" s="67"/>
      <c r="W273" s="67"/>
      <c r="X273" s="67"/>
      <c r="Y273" s="67"/>
      <c r="Z273" s="67"/>
      <c r="AA273" s="67"/>
      <c r="FV273" s="67"/>
      <c r="FW273" s="67"/>
      <c r="FX273" s="67"/>
      <c r="FY273" s="67"/>
      <c r="FZ273" s="67"/>
      <c r="GA273" s="67"/>
      <c r="GB273" s="67"/>
      <c r="GC273" s="67"/>
      <c r="GD273" s="67"/>
      <c r="GE273" s="67"/>
      <c r="GF273" s="67"/>
      <c r="GG273" s="67"/>
      <c r="GH273" s="67"/>
      <c r="GI273" s="67"/>
      <c r="GJ273" s="67"/>
      <c r="GK273" s="67"/>
      <c r="GL273" s="67"/>
      <c r="GM273" s="67"/>
      <c r="GN273" s="67"/>
      <c r="GO273" s="67"/>
      <c r="GP273" s="67"/>
      <c r="GQ273" s="67"/>
      <c r="GR273" s="67"/>
      <c r="GS273" s="67"/>
      <c r="GU273" s="73" t="s">
        <v>2343</v>
      </c>
    </row>
    <row r="274" spans="1:351" x14ac:dyDescent="0.3">
      <c r="A274" s="67">
        <v>2008.11</v>
      </c>
      <c r="B274" s="66" t="s">
        <v>15</v>
      </c>
      <c r="C274" s="67">
        <v>2008.11</v>
      </c>
      <c r="D274" s="67"/>
      <c r="E274" s="67"/>
      <c r="F274" s="67"/>
      <c r="G274" s="67"/>
      <c r="H274" s="67"/>
      <c r="I274" s="67"/>
      <c r="J274" s="67"/>
      <c r="K274" s="67"/>
      <c r="L274" s="67"/>
      <c r="M274" s="67"/>
      <c r="N274" s="67"/>
      <c r="O274" s="67"/>
      <c r="P274" s="67"/>
      <c r="Q274" s="67"/>
      <c r="R274" s="67"/>
      <c r="S274" s="67"/>
      <c r="T274" s="67"/>
      <c r="U274" s="67"/>
      <c r="V274" s="67"/>
      <c r="W274" s="67"/>
      <c r="X274" s="67"/>
      <c r="Y274" s="67"/>
      <c r="Z274" s="67"/>
      <c r="AA274" s="67"/>
      <c r="FV274" s="67"/>
      <c r="FW274" s="67"/>
      <c r="FX274" s="67"/>
      <c r="FY274" s="67"/>
      <c r="FZ274" s="67"/>
      <c r="GA274" s="67"/>
      <c r="GB274" s="67"/>
      <c r="GC274" s="67"/>
      <c r="GD274" s="67"/>
      <c r="GE274" s="67"/>
      <c r="GF274" s="67"/>
      <c r="GG274" s="67"/>
      <c r="GH274" s="67"/>
      <c r="GI274" s="67"/>
      <c r="GJ274" s="67"/>
      <c r="GK274" s="67"/>
      <c r="GL274" s="67"/>
      <c r="GM274" s="67"/>
      <c r="GN274" s="67"/>
      <c r="GO274" s="67"/>
      <c r="GP274" s="67"/>
      <c r="GQ274" s="67"/>
      <c r="GR274" s="67"/>
      <c r="GS274" s="67"/>
      <c r="GU274" s="73" t="s">
        <v>2343</v>
      </c>
    </row>
    <row r="275" spans="1:351" x14ac:dyDescent="0.3">
      <c r="A275" s="67">
        <v>2008.12</v>
      </c>
      <c r="B275" s="66" t="s">
        <v>3</v>
      </c>
      <c r="C275" s="67">
        <v>2008.12</v>
      </c>
      <c r="D275" s="71">
        <v>76391414</v>
      </c>
      <c r="E275" s="71">
        <v>1179616</v>
      </c>
      <c r="F275" s="71">
        <v>586632</v>
      </c>
      <c r="G275" s="71">
        <v>599223</v>
      </c>
      <c r="H275" s="71">
        <v>536126</v>
      </c>
      <c r="I275" s="71">
        <v>916098</v>
      </c>
      <c r="J275" s="71">
        <v>762173</v>
      </c>
      <c r="K275" s="71">
        <v>1302287</v>
      </c>
      <c r="L275" s="71">
        <v>1982664</v>
      </c>
      <c r="M275" s="71">
        <v>1838757</v>
      </c>
      <c r="N275" s="71">
        <v>1429086</v>
      </c>
      <c r="O275" s="71">
        <v>5427008</v>
      </c>
      <c r="P275" s="71">
        <v>4560319</v>
      </c>
      <c r="Q275" s="71">
        <v>2700291</v>
      </c>
      <c r="R275" s="71">
        <v>1963443</v>
      </c>
      <c r="S275" s="71">
        <v>50336739</v>
      </c>
      <c r="T275" s="71"/>
      <c r="U275" s="71"/>
      <c r="V275" s="71"/>
      <c r="W275" s="71"/>
      <c r="X275" s="71"/>
      <c r="Y275" s="71"/>
      <c r="Z275" s="71"/>
      <c r="AA275" s="71"/>
      <c r="AB275" s="72">
        <v>270952</v>
      </c>
      <c r="AC275" s="73">
        <v>0.3546890753979236</v>
      </c>
      <c r="AD275" s="71">
        <v>38025049</v>
      </c>
      <c r="AE275" s="72">
        <v>15651</v>
      </c>
      <c r="AF275" s="72">
        <v>12019</v>
      </c>
      <c r="AG275" s="72">
        <v>15135</v>
      </c>
      <c r="AH275" s="72">
        <v>15879</v>
      </c>
      <c r="AI275" s="72">
        <v>32309</v>
      </c>
      <c r="AJ275" s="72">
        <v>30971</v>
      </c>
      <c r="AK275" s="72">
        <v>62345</v>
      </c>
      <c r="AL275" s="72">
        <v>116969</v>
      </c>
      <c r="AM275" s="72">
        <v>126920</v>
      </c>
      <c r="AN275" s="72">
        <v>112694</v>
      </c>
      <c r="AO275" s="72">
        <v>534612</v>
      </c>
      <c r="AP275" s="72">
        <v>672826</v>
      </c>
      <c r="AQ275" s="72">
        <v>499420</v>
      </c>
      <c r="AR275" s="72">
        <v>403918</v>
      </c>
      <c r="AS275" s="72">
        <v>35529283</v>
      </c>
      <c r="AT275" s="72"/>
      <c r="AU275" s="72"/>
      <c r="AV275" s="72"/>
      <c r="AW275" s="72"/>
      <c r="AX275" s="72"/>
      <c r="AY275" s="72"/>
      <c r="AZ275" s="72"/>
      <c r="BA275" s="72"/>
      <c r="BB275" s="72">
        <v>-155902</v>
      </c>
      <c r="BC275" s="73">
        <v>-0.40999815674136281</v>
      </c>
      <c r="BD275" s="71">
        <v>38366365</v>
      </c>
      <c r="BE275" s="72">
        <v>1163965</v>
      </c>
      <c r="BF275" s="72">
        <v>574613</v>
      </c>
      <c r="BG275" s="72">
        <v>584088</v>
      </c>
      <c r="BH275" s="72">
        <v>520247</v>
      </c>
      <c r="BI275" s="72">
        <v>883789</v>
      </c>
      <c r="BJ275" s="72">
        <v>731202</v>
      </c>
      <c r="BK275" s="72">
        <v>1239942</v>
      </c>
      <c r="BL275" s="72">
        <v>1865695</v>
      </c>
      <c r="BM275" s="72">
        <v>1711837</v>
      </c>
      <c r="BN275" s="72">
        <v>1316392</v>
      </c>
      <c r="BO275" s="72">
        <v>4892396</v>
      </c>
      <c r="BP275" s="72">
        <v>3887493</v>
      </c>
      <c r="BQ275" s="72">
        <v>2200871</v>
      </c>
      <c r="BR275" s="72">
        <v>1559525</v>
      </c>
      <c r="BS275" s="72">
        <v>14807456</v>
      </c>
      <c r="BT275" s="72"/>
      <c r="BU275" s="72"/>
      <c r="BV275" s="72"/>
      <c r="BW275" s="72"/>
      <c r="BX275" s="72"/>
      <c r="BY275" s="72"/>
      <c r="BZ275" s="72"/>
      <c r="CA275" s="72"/>
      <c r="CB275" s="72">
        <v>426854</v>
      </c>
      <c r="CC275" s="73">
        <v>1.1125734741876119</v>
      </c>
      <c r="CD275" s="71">
        <v>6882718</v>
      </c>
      <c r="CE275" s="72">
        <v>1012941</v>
      </c>
      <c r="CF275" s="72">
        <v>440731</v>
      </c>
      <c r="CG275" s="72">
        <v>412937</v>
      </c>
      <c r="CH275" s="72">
        <v>341772</v>
      </c>
      <c r="CI275" s="72">
        <v>524659</v>
      </c>
      <c r="CJ275" s="72">
        <v>386883</v>
      </c>
      <c r="CK275" s="72">
        <v>592542</v>
      </c>
      <c r="CL275" s="72">
        <v>706358</v>
      </c>
      <c r="CM275" s="72">
        <v>509150</v>
      </c>
      <c r="CN275" s="72">
        <v>298913</v>
      </c>
      <c r="CO275" s="72">
        <v>729499</v>
      </c>
      <c r="CP275" s="72">
        <v>299424</v>
      </c>
      <c r="CQ275" s="72">
        <v>99841</v>
      </c>
      <c r="CR275" s="72">
        <v>57143</v>
      </c>
      <c r="CS275" s="72">
        <v>469925</v>
      </c>
      <c r="CT275" s="72"/>
      <c r="CU275" s="72"/>
      <c r="CV275" s="72"/>
      <c r="CW275" s="72"/>
      <c r="CX275" s="72"/>
      <c r="CY275" s="72"/>
      <c r="CZ275" s="72"/>
      <c r="DA275" s="72"/>
      <c r="DB275" s="71">
        <v>1388328</v>
      </c>
      <c r="DC275" s="72">
        <v>810</v>
      </c>
      <c r="DD275" s="72">
        <v>700</v>
      </c>
      <c r="DE275" s="72">
        <v>1074</v>
      </c>
      <c r="DF275" s="72">
        <v>929</v>
      </c>
      <c r="DG275" s="72">
        <v>2062</v>
      </c>
      <c r="DH275" s="72">
        <v>2406</v>
      </c>
      <c r="DI275" s="72">
        <v>5133</v>
      </c>
      <c r="DJ275" s="72">
        <v>7998</v>
      </c>
      <c r="DK275" s="72">
        <v>11801</v>
      </c>
      <c r="DL275" s="72">
        <v>9361</v>
      </c>
      <c r="DM275" s="72">
        <v>44326</v>
      </c>
      <c r="DN275" s="72">
        <v>52069</v>
      </c>
      <c r="DO275" s="72">
        <v>51755</v>
      </c>
      <c r="DP275" s="72">
        <v>41005</v>
      </c>
      <c r="DQ275" s="72">
        <v>1156899</v>
      </c>
      <c r="DR275" s="72"/>
      <c r="DS275" s="72"/>
      <c r="DT275" s="72"/>
      <c r="DU275" s="72"/>
      <c r="DV275" s="72"/>
      <c r="DW275" s="72"/>
      <c r="DX275" s="72"/>
      <c r="DY275" s="72"/>
      <c r="DZ275" s="71">
        <v>29668465</v>
      </c>
      <c r="EA275" s="72">
        <v>150214</v>
      </c>
      <c r="EB275" s="72">
        <v>133182</v>
      </c>
      <c r="EC275" s="72">
        <v>170077</v>
      </c>
      <c r="ED275" s="72">
        <v>177546</v>
      </c>
      <c r="EE275" s="72">
        <v>357068</v>
      </c>
      <c r="EF275" s="72">
        <v>341913</v>
      </c>
      <c r="EG275" s="72">
        <v>642267</v>
      </c>
      <c r="EH275" s="72">
        <v>1151339</v>
      </c>
      <c r="EI275" s="72">
        <v>1190886</v>
      </c>
      <c r="EJ275" s="72">
        <v>1008118</v>
      </c>
      <c r="EK275" s="72">
        <v>4118571</v>
      </c>
      <c r="EL275" s="72">
        <v>3536000</v>
      </c>
      <c r="EM275" s="72">
        <v>2049275</v>
      </c>
      <c r="EN275" s="72">
        <v>1461377</v>
      </c>
      <c r="EO275" s="72">
        <v>13180632</v>
      </c>
      <c r="EP275" s="72"/>
      <c r="EQ275" s="72"/>
      <c r="ER275" s="72"/>
      <c r="ES275" s="72"/>
      <c r="ET275" s="72"/>
      <c r="EU275" s="72"/>
      <c r="EV275" s="72"/>
      <c r="EW275" s="72"/>
      <c r="EX275" s="71">
        <v>44541</v>
      </c>
      <c r="EY275" s="72">
        <v>96</v>
      </c>
      <c r="EZ275" s="72">
        <v>39</v>
      </c>
      <c r="FA275" s="72">
        <v>36</v>
      </c>
      <c r="FB275" s="72">
        <v>51</v>
      </c>
      <c r="FC275" s="72">
        <v>120</v>
      </c>
      <c r="FD275" s="72">
        <v>53</v>
      </c>
      <c r="FE275" s="72">
        <v>160</v>
      </c>
      <c r="FF275" s="72">
        <v>2353</v>
      </c>
      <c r="FG275" s="72">
        <v>758</v>
      </c>
      <c r="FH275" s="72">
        <v>176</v>
      </c>
      <c r="FI275" s="72">
        <v>1657</v>
      </c>
      <c r="FJ275" s="72">
        <v>1897</v>
      </c>
      <c r="FK275" s="72">
        <v>0</v>
      </c>
      <c r="FL275" s="72">
        <v>1734</v>
      </c>
      <c r="FM275" s="72">
        <v>35411</v>
      </c>
      <c r="FN275" s="72"/>
      <c r="FO275" s="72"/>
      <c r="FP275" s="72"/>
      <c r="FQ275" s="72"/>
      <c r="FR275" s="72"/>
      <c r="FS275" s="72"/>
      <c r="FT275" s="72"/>
      <c r="FU275" s="72"/>
      <c r="FV275" s="71">
        <v>36840.617899999997</v>
      </c>
      <c r="FW275" s="71">
        <v>48</v>
      </c>
      <c r="FX275" s="71">
        <v>14</v>
      </c>
      <c r="FY275" s="71">
        <v>21</v>
      </c>
      <c r="FZ275" s="71">
        <v>97</v>
      </c>
      <c r="GA275" s="71">
        <v>48</v>
      </c>
      <c r="GB275" s="71">
        <v>117</v>
      </c>
      <c r="GC275" s="71">
        <v>307</v>
      </c>
      <c r="GD275" s="71">
        <v>0</v>
      </c>
      <c r="GE275" s="71">
        <v>0</v>
      </c>
      <c r="GF275" s="71">
        <v>0</v>
      </c>
      <c r="GG275" s="71">
        <v>2459</v>
      </c>
      <c r="GH275" s="71">
        <v>6780</v>
      </c>
      <c r="GI275" s="71">
        <v>0</v>
      </c>
      <c r="GJ275" s="71">
        <v>0</v>
      </c>
      <c r="GK275" s="71">
        <v>23765</v>
      </c>
      <c r="GL275" s="71"/>
      <c r="GM275" s="71"/>
      <c r="GN275" s="71"/>
      <c r="GO275" s="71"/>
      <c r="GP275" s="71"/>
      <c r="GQ275" s="71"/>
      <c r="GR275" s="71"/>
      <c r="GS275" s="71"/>
      <c r="GT275" s="72">
        <v>3184.6178999999975</v>
      </c>
      <c r="GU275" s="73">
        <v>8.6443118534122032</v>
      </c>
      <c r="GV275" s="71">
        <v>25180.9267</v>
      </c>
      <c r="GW275" s="72">
        <v>0</v>
      </c>
      <c r="GX275" s="72">
        <v>0</v>
      </c>
      <c r="GY275" s="72">
        <v>0</v>
      </c>
      <c r="GZ275" s="72">
        <v>0</v>
      </c>
      <c r="HA275" s="72">
        <v>0</v>
      </c>
      <c r="HB275" s="72">
        <v>117</v>
      </c>
      <c r="HC275" s="72">
        <v>138</v>
      </c>
      <c r="HD275" s="72">
        <v>0</v>
      </c>
      <c r="HE275" s="72">
        <v>0</v>
      </c>
      <c r="HF275" s="72">
        <v>0</v>
      </c>
      <c r="HG275" s="72">
        <v>1019</v>
      </c>
      <c r="HH275" s="72">
        <v>0</v>
      </c>
      <c r="HI275" s="72">
        <v>0</v>
      </c>
      <c r="HJ275" s="72">
        <v>0</v>
      </c>
      <c r="HK275" s="72">
        <v>23765</v>
      </c>
      <c r="HL275" s="72"/>
      <c r="HM275" s="72"/>
      <c r="HN275" s="72"/>
      <c r="HO275" s="72"/>
      <c r="HP275" s="72"/>
      <c r="HQ275" s="72"/>
      <c r="HR275" s="72"/>
      <c r="HS275" s="72"/>
      <c r="HT275" s="72">
        <v>141.92669999999998</v>
      </c>
      <c r="HU275" s="73">
        <v>0.56362778737606978</v>
      </c>
      <c r="HV275" s="71">
        <v>11659.691199999999</v>
      </c>
      <c r="HW275" s="72">
        <v>48</v>
      </c>
      <c r="HX275" s="72">
        <v>14</v>
      </c>
      <c r="HY275" s="72">
        <v>21</v>
      </c>
      <c r="HZ275" s="72">
        <v>97</v>
      </c>
      <c r="IA275" s="72">
        <v>48</v>
      </c>
      <c r="IB275" s="72">
        <v>0</v>
      </c>
      <c r="IC275" s="72">
        <v>169</v>
      </c>
      <c r="ID275" s="72">
        <v>0</v>
      </c>
      <c r="IE275" s="72">
        <v>0</v>
      </c>
      <c r="IF275" s="72">
        <v>0</v>
      </c>
      <c r="IG275" s="72">
        <v>1440</v>
      </c>
      <c r="IH275" s="72">
        <v>6780</v>
      </c>
      <c r="II275" s="72">
        <v>0</v>
      </c>
      <c r="IJ275" s="72">
        <v>0</v>
      </c>
      <c r="IK275" s="72">
        <v>0</v>
      </c>
      <c r="IL275" s="72"/>
      <c r="IM275" s="72"/>
      <c r="IN275" s="72"/>
      <c r="IO275" s="72"/>
      <c r="IP275" s="72"/>
      <c r="IQ275" s="72"/>
      <c r="IR275" s="72"/>
      <c r="IS275" s="72"/>
      <c r="IT275" s="72">
        <v>3042.6911999999993</v>
      </c>
      <c r="IU275" s="73">
        <v>26.095812897686343</v>
      </c>
      <c r="IV275" s="71">
        <v>17</v>
      </c>
      <c r="IW275" s="72">
        <v>17</v>
      </c>
      <c r="IX275" s="72">
        <v>0</v>
      </c>
      <c r="IY275" s="72">
        <v>0</v>
      </c>
      <c r="IZ275" s="72">
        <v>0</v>
      </c>
      <c r="JA275" s="72">
        <v>0</v>
      </c>
      <c r="JB275" s="72">
        <v>0</v>
      </c>
      <c r="JC275" s="72">
        <v>0</v>
      </c>
      <c r="JD275" s="72">
        <v>0</v>
      </c>
      <c r="JE275" s="72">
        <v>0</v>
      </c>
      <c r="JF275" s="72">
        <v>0</v>
      </c>
      <c r="JG275" s="72">
        <v>0</v>
      </c>
      <c r="JH275" s="72">
        <v>0</v>
      </c>
      <c r="JI275" s="72">
        <v>0</v>
      </c>
      <c r="JJ275" s="72">
        <v>0</v>
      </c>
      <c r="JK275" s="72">
        <v>0</v>
      </c>
      <c r="JL275" s="72"/>
      <c r="JM275" s="72"/>
      <c r="JN275" s="72"/>
      <c r="JO275" s="72"/>
      <c r="JP275" s="72"/>
      <c r="JQ275" s="72"/>
      <c r="JR275" s="72"/>
      <c r="JS275" s="72"/>
      <c r="JT275" s="71">
        <v>0</v>
      </c>
      <c r="JU275" s="72">
        <v>0</v>
      </c>
      <c r="JV275" s="72">
        <v>0</v>
      </c>
      <c r="JW275" s="72">
        <v>0</v>
      </c>
      <c r="JX275" s="72">
        <v>0</v>
      </c>
      <c r="JY275" s="72">
        <v>0</v>
      </c>
      <c r="JZ275" s="72">
        <v>0</v>
      </c>
      <c r="KA275" s="72">
        <v>0</v>
      </c>
      <c r="KB275" s="72">
        <v>0</v>
      </c>
      <c r="KC275" s="72">
        <v>0</v>
      </c>
      <c r="KD275" s="72">
        <v>0</v>
      </c>
      <c r="KE275" s="72">
        <v>0</v>
      </c>
      <c r="KF275" s="72">
        <v>0</v>
      </c>
      <c r="KG275" s="72">
        <v>0</v>
      </c>
      <c r="KH275" s="72">
        <v>0</v>
      </c>
      <c r="KI275" s="72">
        <v>0</v>
      </c>
      <c r="KJ275" s="72"/>
      <c r="KK275" s="72"/>
      <c r="KL275" s="72"/>
      <c r="KM275" s="72"/>
      <c r="KN275" s="72"/>
      <c r="KO275" s="72"/>
      <c r="KP275" s="72"/>
      <c r="KQ275" s="72"/>
      <c r="KR275" s="71">
        <v>8600</v>
      </c>
      <c r="KS275" s="72">
        <v>31</v>
      </c>
      <c r="KT275" s="72">
        <v>14</v>
      </c>
      <c r="KU275" s="72">
        <v>21</v>
      </c>
      <c r="KV275" s="72">
        <v>97</v>
      </c>
      <c r="KW275" s="72">
        <v>48</v>
      </c>
      <c r="KX275" s="72">
        <v>0</v>
      </c>
      <c r="KY275" s="72">
        <v>169</v>
      </c>
      <c r="KZ275" s="72">
        <v>0</v>
      </c>
      <c r="LA275" s="72">
        <v>0</v>
      </c>
      <c r="LB275" s="72">
        <v>0</v>
      </c>
      <c r="LC275" s="72">
        <v>1440</v>
      </c>
      <c r="LD275" s="72">
        <v>6780</v>
      </c>
      <c r="LE275" s="72">
        <v>0</v>
      </c>
      <c r="LF275" s="72">
        <v>0</v>
      </c>
      <c r="LG275" s="72">
        <v>0</v>
      </c>
      <c r="LH275" s="72"/>
      <c r="LI275" s="72"/>
      <c r="LJ275" s="72"/>
      <c r="LK275" s="72"/>
      <c r="LL275" s="72"/>
      <c r="LM275" s="72"/>
      <c r="LN275" s="72"/>
      <c r="LO275" s="72"/>
      <c r="LP275" s="71">
        <v>0</v>
      </c>
      <c r="LQ275" s="72">
        <v>0</v>
      </c>
      <c r="LR275" s="72">
        <v>0</v>
      </c>
      <c r="LS275" s="72">
        <v>0</v>
      </c>
      <c r="LT275" s="72">
        <v>0</v>
      </c>
      <c r="LU275" s="72">
        <v>0</v>
      </c>
      <c r="LV275" s="72">
        <v>0</v>
      </c>
      <c r="LW275" s="72">
        <v>0</v>
      </c>
      <c r="LX275" s="72">
        <v>0</v>
      </c>
      <c r="LY275" s="72">
        <v>0</v>
      </c>
      <c r="LZ275" s="72">
        <v>0</v>
      </c>
      <c r="MA275" s="72">
        <v>0</v>
      </c>
      <c r="MB275" s="72">
        <v>0</v>
      </c>
      <c r="MC275" s="72">
        <v>0</v>
      </c>
      <c r="MD275" s="72">
        <v>0</v>
      </c>
      <c r="ME275" s="72">
        <v>0</v>
      </c>
      <c r="MF275" s="72"/>
      <c r="MG275" s="72"/>
      <c r="MH275" s="72"/>
      <c r="MI275" s="72"/>
      <c r="MJ275" s="72"/>
      <c r="MK275" s="72"/>
      <c r="ML275" s="72"/>
      <c r="MM275" s="72"/>
    </row>
    <row r="276" spans="1:351" x14ac:dyDescent="0.3">
      <c r="A276" s="67">
        <v>2008.13</v>
      </c>
      <c r="C276" s="67">
        <v>2008.13</v>
      </c>
      <c r="D276" s="67"/>
      <c r="E276" s="67"/>
      <c r="F276" s="67"/>
      <c r="G276" s="67"/>
      <c r="H276" s="67"/>
      <c r="I276" s="67"/>
      <c r="J276" s="67"/>
      <c r="K276" s="67"/>
      <c r="L276" s="67"/>
      <c r="M276" s="67"/>
      <c r="N276" s="67"/>
      <c r="O276" s="67"/>
      <c r="P276" s="67"/>
      <c r="Q276" s="67"/>
      <c r="R276" s="67"/>
      <c r="S276" s="67"/>
      <c r="T276" s="67"/>
      <c r="U276" s="67"/>
      <c r="V276" s="67"/>
      <c r="W276" s="67"/>
      <c r="X276" s="67"/>
      <c r="Y276" s="67"/>
      <c r="Z276" s="67"/>
      <c r="AA276" s="67"/>
      <c r="FV276" s="67"/>
      <c r="FW276" s="67"/>
      <c r="FX276" s="67"/>
      <c r="FY276" s="67"/>
      <c r="FZ276" s="67"/>
      <c r="GA276" s="67"/>
      <c r="GB276" s="67"/>
      <c r="GC276" s="67"/>
      <c r="GD276" s="67"/>
      <c r="GE276" s="67"/>
      <c r="GF276" s="67"/>
      <c r="GG276" s="67"/>
      <c r="GH276" s="67"/>
      <c r="GI276" s="67"/>
      <c r="GJ276" s="67"/>
      <c r="GK276" s="67"/>
      <c r="GL276" s="67"/>
      <c r="GM276" s="67"/>
      <c r="GN276" s="67"/>
      <c r="GO276" s="67"/>
      <c r="GP276" s="67"/>
      <c r="GQ276" s="67"/>
      <c r="GR276" s="67"/>
      <c r="GS276" s="67"/>
    </row>
    <row r="277" spans="1:351" x14ac:dyDescent="0.3">
      <c r="A277" s="68">
        <v>2009.01</v>
      </c>
      <c r="B277" s="66" t="s">
        <v>5</v>
      </c>
      <c r="C277" s="67">
        <v>2009.01</v>
      </c>
      <c r="D277" s="67"/>
      <c r="E277" s="67"/>
      <c r="F277" s="67"/>
      <c r="G277" s="67"/>
      <c r="H277" s="67"/>
      <c r="I277" s="67"/>
      <c r="J277" s="67"/>
      <c r="K277" s="67"/>
      <c r="L277" s="67"/>
      <c r="M277" s="67"/>
      <c r="N277" s="67"/>
      <c r="O277" s="67"/>
      <c r="P277" s="67"/>
      <c r="Q277" s="67"/>
      <c r="R277" s="67"/>
      <c r="S277" s="67"/>
      <c r="T277" s="67"/>
      <c r="U277" s="67"/>
      <c r="V277" s="67"/>
      <c r="W277" s="67"/>
      <c r="X277" s="67"/>
      <c r="Y277" s="67"/>
      <c r="Z277" s="67"/>
      <c r="AA277" s="67"/>
    </row>
    <row r="278" spans="1:351" x14ac:dyDescent="0.3">
      <c r="A278" s="67">
        <v>2009.02</v>
      </c>
      <c r="B278" s="66" t="s">
        <v>6</v>
      </c>
      <c r="C278" s="67">
        <v>2009.02</v>
      </c>
      <c r="D278" s="67"/>
      <c r="E278" s="67"/>
      <c r="F278" s="67"/>
      <c r="G278" s="67"/>
      <c r="H278" s="67"/>
      <c r="I278" s="67"/>
      <c r="J278" s="67"/>
      <c r="K278" s="67"/>
      <c r="L278" s="67"/>
      <c r="M278" s="67"/>
      <c r="N278" s="67"/>
      <c r="O278" s="67"/>
      <c r="P278" s="67"/>
      <c r="Q278" s="67"/>
      <c r="R278" s="67"/>
      <c r="S278" s="67"/>
      <c r="T278" s="67"/>
      <c r="U278" s="67"/>
      <c r="V278" s="67"/>
      <c r="W278" s="67"/>
      <c r="X278" s="67"/>
      <c r="Y278" s="67"/>
      <c r="Z278" s="67"/>
      <c r="AA278" s="67"/>
    </row>
    <row r="279" spans="1:351" x14ac:dyDescent="0.3">
      <c r="A279" s="67">
        <v>2009.03</v>
      </c>
      <c r="B279" s="66" t="s">
        <v>7</v>
      </c>
      <c r="C279" s="67">
        <v>2009.03</v>
      </c>
      <c r="D279" s="71">
        <v>68289514</v>
      </c>
      <c r="E279" s="71">
        <v>1029381</v>
      </c>
      <c r="F279" s="71">
        <v>526389</v>
      </c>
      <c r="G279" s="71">
        <v>549605</v>
      </c>
      <c r="H279" s="71">
        <v>496199</v>
      </c>
      <c r="I279" s="71">
        <v>869136</v>
      </c>
      <c r="J279" s="71">
        <v>730762</v>
      </c>
      <c r="K279" s="71">
        <v>1264565</v>
      </c>
      <c r="L279" s="71">
        <v>1895082</v>
      </c>
      <c r="M279" s="71">
        <v>1788905</v>
      </c>
      <c r="N279" s="71">
        <v>1416671</v>
      </c>
      <c r="O279" s="71">
        <v>5382710</v>
      </c>
      <c r="P279" s="71">
        <v>4511398</v>
      </c>
      <c r="Q279" s="71">
        <v>2760524</v>
      </c>
      <c r="R279" s="71">
        <v>2072523</v>
      </c>
      <c r="S279" s="71">
        <v>42809674</v>
      </c>
      <c r="T279" s="71"/>
      <c r="U279" s="71"/>
      <c r="V279" s="71"/>
      <c r="W279" s="71"/>
      <c r="X279" s="71"/>
      <c r="Y279" s="71"/>
      <c r="Z279" s="71"/>
      <c r="AA279" s="71"/>
      <c r="AB279" s="72">
        <v>185990</v>
      </c>
      <c r="AC279" s="73">
        <v>0.27235513786201493</v>
      </c>
      <c r="AD279" s="71">
        <v>30536867</v>
      </c>
      <c r="AE279" s="72">
        <v>10966</v>
      </c>
      <c r="AF279" s="72">
        <v>9208</v>
      </c>
      <c r="AG279" s="72">
        <v>11765</v>
      </c>
      <c r="AH279" s="72">
        <v>13370</v>
      </c>
      <c r="AI279" s="72">
        <v>25835</v>
      </c>
      <c r="AJ279" s="72">
        <v>25978</v>
      </c>
      <c r="AK279" s="72">
        <v>49582</v>
      </c>
      <c r="AL279" s="72">
        <v>95244</v>
      </c>
      <c r="AM279" s="72">
        <v>112546</v>
      </c>
      <c r="AN279" s="72">
        <v>102833</v>
      </c>
      <c r="AO279" s="72">
        <v>486756</v>
      </c>
      <c r="AP279" s="72">
        <v>577497</v>
      </c>
      <c r="AQ279" s="72">
        <v>438231</v>
      </c>
      <c r="AR279" s="72">
        <v>421127</v>
      </c>
      <c r="AS279" s="72">
        <v>28260749</v>
      </c>
      <c r="AT279" s="72"/>
      <c r="AU279" s="72"/>
      <c r="AV279" s="72"/>
      <c r="AW279" s="72"/>
      <c r="AX279" s="72"/>
      <c r="AY279" s="72"/>
      <c r="AZ279" s="72"/>
      <c r="BA279" s="72"/>
      <c r="BB279" s="72">
        <v>-104820</v>
      </c>
      <c r="BC279" s="73">
        <v>-0.34325721757900052</v>
      </c>
      <c r="BD279" s="71">
        <v>37752647</v>
      </c>
      <c r="BE279" s="72">
        <v>1018415</v>
      </c>
      <c r="BF279" s="72">
        <v>517181</v>
      </c>
      <c r="BG279" s="72">
        <v>537840</v>
      </c>
      <c r="BH279" s="72">
        <v>482829</v>
      </c>
      <c r="BI279" s="72">
        <v>843301</v>
      </c>
      <c r="BJ279" s="72">
        <v>704784</v>
      </c>
      <c r="BK279" s="72">
        <v>1214983</v>
      </c>
      <c r="BL279" s="72">
        <v>1799838</v>
      </c>
      <c r="BM279" s="72">
        <v>1676359</v>
      </c>
      <c r="BN279" s="72">
        <v>1313838</v>
      </c>
      <c r="BO279" s="72">
        <v>4895954</v>
      </c>
      <c r="BP279" s="72">
        <v>3933901</v>
      </c>
      <c r="BQ279" s="72">
        <v>2322293</v>
      </c>
      <c r="BR279" s="72">
        <v>1651396</v>
      </c>
      <c r="BS279" s="72">
        <v>14548925</v>
      </c>
      <c r="BT279" s="72"/>
      <c r="BU279" s="72"/>
      <c r="BV279" s="72"/>
      <c r="BW279" s="72"/>
      <c r="BX279" s="72"/>
      <c r="BY279" s="72"/>
      <c r="BZ279" s="72"/>
      <c r="CA279" s="72"/>
      <c r="CB279" s="72">
        <v>290810</v>
      </c>
      <c r="CC279" s="73">
        <v>0.77030360281757193</v>
      </c>
      <c r="CD279" s="71">
        <v>6745307</v>
      </c>
      <c r="CE279" s="72">
        <v>889464</v>
      </c>
      <c r="CF279" s="72">
        <v>396001</v>
      </c>
      <c r="CG279" s="72">
        <v>379544</v>
      </c>
      <c r="CH279" s="72">
        <v>317544</v>
      </c>
      <c r="CI279" s="72">
        <v>512117</v>
      </c>
      <c r="CJ279" s="72">
        <v>381936</v>
      </c>
      <c r="CK279" s="72">
        <v>595591</v>
      </c>
      <c r="CL279" s="72">
        <v>693805</v>
      </c>
      <c r="CM279" s="72">
        <v>513995</v>
      </c>
      <c r="CN279" s="72">
        <v>311712</v>
      </c>
      <c r="CO279" s="72">
        <v>730985</v>
      </c>
      <c r="CP279" s="72">
        <v>327508</v>
      </c>
      <c r="CQ279" s="72">
        <v>131287</v>
      </c>
      <c r="CR279" s="72">
        <v>72193</v>
      </c>
      <c r="CS279" s="72">
        <v>491625</v>
      </c>
      <c r="CT279" s="72"/>
      <c r="CU279" s="72"/>
      <c r="CV279" s="72"/>
      <c r="CW279" s="72"/>
      <c r="CX279" s="72"/>
      <c r="CY279" s="72"/>
      <c r="CZ279" s="72"/>
      <c r="DA279" s="72"/>
      <c r="DB279" s="71">
        <v>1115668</v>
      </c>
      <c r="DC279" s="72">
        <v>783</v>
      </c>
      <c r="DD279" s="72">
        <v>777</v>
      </c>
      <c r="DE279" s="72">
        <v>1029</v>
      </c>
      <c r="DF279" s="72">
        <v>1037</v>
      </c>
      <c r="DG279" s="72">
        <v>2094</v>
      </c>
      <c r="DH279" s="72">
        <v>2140</v>
      </c>
      <c r="DI279" s="72">
        <v>5284</v>
      </c>
      <c r="DJ279" s="72">
        <v>8456</v>
      </c>
      <c r="DK279" s="72">
        <v>10814</v>
      </c>
      <c r="DL279" s="72">
        <v>10942</v>
      </c>
      <c r="DM279" s="72">
        <v>49548</v>
      </c>
      <c r="DN279" s="72">
        <v>55662</v>
      </c>
      <c r="DO279" s="72">
        <v>41413</v>
      </c>
      <c r="DP279" s="72">
        <v>33307</v>
      </c>
      <c r="DQ279" s="72">
        <v>892382</v>
      </c>
      <c r="DR279" s="72"/>
      <c r="DS279" s="72"/>
      <c r="DT279" s="72"/>
      <c r="DU279" s="72"/>
      <c r="DV279" s="72"/>
      <c r="DW279" s="72"/>
      <c r="DX279" s="72"/>
      <c r="DY279" s="72"/>
      <c r="DZ279" s="71">
        <v>29600862</v>
      </c>
      <c r="EA279" s="72">
        <v>128168</v>
      </c>
      <c r="EB279" s="72">
        <v>120403</v>
      </c>
      <c r="EC279" s="72">
        <v>157267</v>
      </c>
      <c r="ED279" s="72">
        <v>164248</v>
      </c>
      <c r="EE279" s="72">
        <v>329090</v>
      </c>
      <c r="EF279" s="72">
        <v>320708</v>
      </c>
      <c r="EG279" s="72">
        <v>614108</v>
      </c>
      <c r="EH279" s="72">
        <v>1097577</v>
      </c>
      <c r="EI279" s="72">
        <v>1151550</v>
      </c>
      <c r="EJ279" s="72">
        <v>991184</v>
      </c>
      <c r="EK279" s="72">
        <v>4115421</v>
      </c>
      <c r="EL279" s="72">
        <v>3550731</v>
      </c>
      <c r="EM279" s="72">
        <v>2149593</v>
      </c>
      <c r="EN279" s="72">
        <v>1545896</v>
      </c>
      <c r="EO279" s="72">
        <v>13164918</v>
      </c>
      <c r="EP279" s="72"/>
      <c r="EQ279" s="72"/>
      <c r="ER279" s="72"/>
      <c r="ES279" s="72"/>
      <c r="ET279" s="72"/>
      <c r="EU279" s="72"/>
      <c r="EV279" s="72"/>
      <c r="EW279" s="72"/>
      <c r="EX279" s="71">
        <v>48944</v>
      </c>
      <c r="EY279" s="72">
        <v>118</v>
      </c>
      <c r="EZ279" s="72">
        <v>43</v>
      </c>
      <c r="FA279" s="72">
        <v>23</v>
      </c>
      <c r="FB279" s="72">
        <v>25</v>
      </c>
      <c r="FC279" s="72">
        <v>156</v>
      </c>
      <c r="FD279" s="72">
        <v>70</v>
      </c>
      <c r="FE279" s="72">
        <v>117</v>
      </c>
      <c r="FF279" s="72">
        <v>3088</v>
      </c>
      <c r="FG279" s="72">
        <v>309</v>
      </c>
      <c r="FH279" s="72">
        <v>288</v>
      </c>
      <c r="FI279" s="72">
        <v>1639</v>
      </c>
      <c r="FJ279" s="72">
        <v>1420</v>
      </c>
      <c r="FK279" s="72">
        <v>2906</v>
      </c>
      <c r="FL279" s="72">
        <v>0</v>
      </c>
      <c r="FM279" s="72">
        <v>38742</v>
      </c>
      <c r="FN279" s="72"/>
      <c r="FO279" s="72"/>
      <c r="FP279" s="72"/>
      <c r="FQ279" s="72"/>
      <c r="FR279" s="72"/>
      <c r="FS279" s="72"/>
      <c r="FT279" s="72"/>
      <c r="FU279" s="72"/>
      <c r="FV279" s="71">
        <v>59973.024999999994</v>
      </c>
      <c r="FW279" s="71">
        <v>15</v>
      </c>
      <c r="FX279" s="71">
        <v>0</v>
      </c>
      <c r="FY279" s="71">
        <v>19</v>
      </c>
      <c r="FZ279" s="71">
        <v>30</v>
      </c>
      <c r="GA279" s="71">
        <v>0</v>
      </c>
      <c r="GB279" s="71">
        <v>0</v>
      </c>
      <c r="GC279" s="71">
        <v>89</v>
      </c>
      <c r="GD279" s="71">
        <v>0</v>
      </c>
      <c r="GE279" s="71">
        <v>0</v>
      </c>
      <c r="GF279" s="71">
        <v>0</v>
      </c>
      <c r="GG279" s="71">
        <v>490</v>
      </c>
      <c r="GH279" s="71">
        <v>3108</v>
      </c>
      <c r="GI279" s="71">
        <v>0</v>
      </c>
      <c r="GJ279" s="71">
        <v>0</v>
      </c>
      <c r="GK279" s="71">
        <v>30224</v>
      </c>
      <c r="GL279" s="71"/>
      <c r="GM279" s="71"/>
      <c r="GN279" s="71"/>
      <c r="GO279" s="71"/>
      <c r="GP279" s="71"/>
      <c r="GQ279" s="71"/>
      <c r="GR279" s="71"/>
      <c r="GS279" s="71"/>
      <c r="GT279" s="72">
        <v>25998.024999999994</v>
      </c>
      <c r="GU279" s="73">
        <v>43.349530893264095</v>
      </c>
      <c r="GV279" s="71">
        <v>32051.218499999999</v>
      </c>
      <c r="GW279" s="72">
        <v>0</v>
      </c>
      <c r="GX279" s="72">
        <v>0</v>
      </c>
      <c r="GY279" s="72">
        <v>0</v>
      </c>
      <c r="GZ279" s="72">
        <v>0</v>
      </c>
      <c r="HA279" s="72">
        <v>0</v>
      </c>
      <c r="HB279" s="72">
        <v>0</v>
      </c>
      <c r="HC279" s="72">
        <v>0</v>
      </c>
      <c r="HD279" s="72">
        <v>0</v>
      </c>
      <c r="HE279" s="72">
        <v>0</v>
      </c>
      <c r="HF279" s="72">
        <v>0</v>
      </c>
      <c r="HG279" s="72">
        <v>490</v>
      </c>
      <c r="HH279" s="72">
        <v>0</v>
      </c>
      <c r="HI279" s="72">
        <v>0</v>
      </c>
      <c r="HJ279" s="72">
        <v>0</v>
      </c>
      <c r="HK279" s="72">
        <v>26366</v>
      </c>
      <c r="HL279" s="72"/>
      <c r="HM279" s="72"/>
      <c r="HN279" s="72"/>
      <c r="HO279" s="72"/>
      <c r="HP279" s="72"/>
      <c r="HQ279" s="72"/>
      <c r="HR279" s="72"/>
      <c r="HS279" s="72"/>
      <c r="HT279" s="72">
        <v>5195.218499999999</v>
      </c>
      <c r="HU279" s="73">
        <v>16.209113859430957</v>
      </c>
      <c r="HV279" s="71">
        <v>27921.806499999999</v>
      </c>
      <c r="HW279" s="72">
        <v>15</v>
      </c>
      <c r="HX279" s="72">
        <v>0</v>
      </c>
      <c r="HY279" s="72">
        <v>19</v>
      </c>
      <c r="HZ279" s="72">
        <v>30</v>
      </c>
      <c r="IA279" s="72">
        <v>0</v>
      </c>
      <c r="IB279" s="72">
        <v>0</v>
      </c>
      <c r="IC279" s="72">
        <v>89</v>
      </c>
      <c r="ID279" s="72">
        <v>0</v>
      </c>
      <c r="IE279" s="72">
        <v>0</v>
      </c>
      <c r="IF279" s="72">
        <v>0</v>
      </c>
      <c r="IG279" s="72">
        <v>0</v>
      </c>
      <c r="IH279" s="72">
        <v>3108</v>
      </c>
      <c r="II279" s="72">
        <v>0</v>
      </c>
      <c r="IJ279" s="72">
        <v>0</v>
      </c>
      <c r="IK279" s="72">
        <v>3858</v>
      </c>
      <c r="IL279" s="72"/>
      <c r="IM279" s="72"/>
      <c r="IN279" s="72"/>
      <c r="IO279" s="72"/>
      <c r="IP279" s="72"/>
      <c r="IQ279" s="72"/>
      <c r="IR279" s="72"/>
      <c r="IS279" s="72"/>
      <c r="IT279" s="72">
        <v>20802.806499999999</v>
      </c>
      <c r="IU279" s="73">
        <v>74.503798670762933</v>
      </c>
      <c r="IV279" s="71">
        <v>19</v>
      </c>
      <c r="IW279" s="72">
        <v>0</v>
      </c>
      <c r="IX279" s="72">
        <v>0</v>
      </c>
      <c r="IY279" s="72">
        <v>19</v>
      </c>
      <c r="IZ279" s="72">
        <v>0</v>
      </c>
      <c r="JA279" s="72">
        <v>0</v>
      </c>
      <c r="JB279" s="72">
        <v>0</v>
      </c>
      <c r="JC279" s="72">
        <v>0</v>
      </c>
      <c r="JD279" s="72">
        <v>0</v>
      </c>
      <c r="JE279" s="72">
        <v>0</v>
      </c>
      <c r="JF279" s="72">
        <v>0</v>
      </c>
      <c r="JG279" s="72">
        <v>0</v>
      </c>
      <c r="JH279" s="72">
        <v>0</v>
      </c>
      <c r="JI279" s="72">
        <v>0</v>
      </c>
      <c r="JJ279" s="72">
        <v>0</v>
      </c>
      <c r="JK279" s="72">
        <v>0</v>
      </c>
      <c r="JL279" s="72"/>
      <c r="JM279" s="72"/>
      <c r="JN279" s="72"/>
      <c r="JO279" s="72"/>
      <c r="JP279" s="72"/>
      <c r="JQ279" s="72"/>
      <c r="JR279" s="72"/>
      <c r="JS279" s="72"/>
      <c r="JT279" s="71">
        <v>0</v>
      </c>
      <c r="JU279" s="72">
        <v>0</v>
      </c>
      <c r="JV279" s="72">
        <v>0</v>
      </c>
      <c r="JW279" s="72">
        <v>0</v>
      </c>
      <c r="JX279" s="72">
        <v>0</v>
      </c>
      <c r="JY279" s="72">
        <v>0</v>
      </c>
      <c r="JZ279" s="72">
        <v>0</v>
      </c>
      <c r="KA279" s="72">
        <v>0</v>
      </c>
      <c r="KB279" s="72">
        <v>0</v>
      </c>
      <c r="KC279" s="72">
        <v>0</v>
      </c>
      <c r="KD279" s="72">
        <v>0</v>
      </c>
      <c r="KE279" s="72">
        <v>0</v>
      </c>
      <c r="KF279" s="72">
        <v>0</v>
      </c>
      <c r="KG279" s="72">
        <v>0</v>
      </c>
      <c r="KH279" s="72">
        <v>0</v>
      </c>
      <c r="KI279" s="72">
        <v>0</v>
      </c>
      <c r="KJ279" s="72"/>
      <c r="KK279" s="72"/>
      <c r="KL279" s="72"/>
      <c r="KM279" s="72"/>
      <c r="KN279" s="72"/>
      <c r="KO279" s="72"/>
      <c r="KP279" s="72"/>
      <c r="KQ279" s="72"/>
      <c r="KR279" s="71">
        <v>7100</v>
      </c>
      <c r="KS279" s="72">
        <v>15</v>
      </c>
      <c r="KT279" s="72">
        <v>0</v>
      </c>
      <c r="KU279" s="72">
        <v>0</v>
      </c>
      <c r="KV279" s="72">
        <v>30</v>
      </c>
      <c r="KW279" s="72">
        <v>0</v>
      </c>
      <c r="KX279" s="72">
        <v>0</v>
      </c>
      <c r="KY279" s="72">
        <v>89</v>
      </c>
      <c r="KZ279" s="72">
        <v>0</v>
      </c>
      <c r="LA279" s="72">
        <v>0</v>
      </c>
      <c r="LB279" s="72">
        <v>0</v>
      </c>
      <c r="LC279" s="72">
        <v>0</v>
      </c>
      <c r="LD279" s="72">
        <v>3108</v>
      </c>
      <c r="LE279" s="72">
        <v>0</v>
      </c>
      <c r="LF279" s="72">
        <v>0</v>
      </c>
      <c r="LG279" s="72">
        <v>3858</v>
      </c>
      <c r="LH279" s="72"/>
      <c r="LI279" s="72"/>
      <c r="LJ279" s="72"/>
      <c r="LK279" s="72"/>
      <c r="LL279" s="72"/>
      <c r="LM279" s="72"/>
      <c r="LN279" s="72"/>
      <c r="LO279" s="72"/>
      <c r="LP279" s="71">
        <v>0</v>
      </c>
      <c r="LQ279" s="72">
        <v>0</v>
      </c>
      <c r="LR279" s="72">
        <v>0</v>
      </c>
      <c r="LS279" s="72">
        <v>0</v>
      </c>
      <c r="LT279" s="72">
        <v>0</v>
      </c>
      <c r="LU279" s="72">
        <v>0</v>
      </c>
      <c r="LV279" s="72">
        <v>0</v>
      </c>
      <c r="LW279" s="72">
        <v>0</v>
      </c>
      <c r="LX279" s="72">
        <v>0</v>
      </c>
      <c r="LY279" s="72">
        <v>0</v>
      </c>
      <c r="LZ279" s="72">
        <v>0</v>
      </c>
      <c r="MA279" s="72">
        <v>0</v>
      </c>
      <c r="MB279" s="72">
        <v>0</v>
      </c>
      <c r="MC279" s="72">
        <v>0</v>
      </c>
      <c r="MD279" s="72">
        <v>0</v>
      </c>
      <c r="ME279" s="72">
        <v>0</v>
      </c>
      <c r="MF279" s="72"/>
      <c r="MG279" s="72"/>
      <c r="MH279" s="72"/>
      <c r="MI279" s="72"/>
      <c r="MJ279" s="72"/>
      <c r="MK279" s="72"/>
      <c r="ML279" s="72"/>
      <c r="MM279" s="72"/>
    </row>
    <row r="280" spans="1:351" x14ac:dyDescent="0.3">
      <c r="A280" s="67">
        <v>2009.04</v>
      </c>
      <c r="B280" s="66" t="s">
        <v>8</v>
      </c>
      <c r="C280" s="67">
        <v>2009.04</v>
      </c>
      <c r="D280" s="67"/>
      <c r="E280" s="67"/>
      <c r="F280" s="67"/>
      <c r="G280" s="67"/>
      <c r="H280" s="67"/>
      <c r="I280" s="67"/>
      <c r="J280" s="67"/>
      <c r="K280" s="67"/>
      <c r="L280" s="67"/>
      <c r="M280" s="67"/>
      <c r="N280" s="67"/>
      <c r="O280" s="67"/>
      <c r="P280" s="67"/>
      <c r="Q280" s="67"/>
      <c r="R280" s="67"/>
      <c r="S280" s="67"/>
      <c r="T280" s="67"/>
      <c r="U280" s="67"/>
      <c r="V280" s="67"/>
      <c r="W280" s="67"/>
      <c r="X280" s="67"/>
      <c r="Y280" s="67"/>
      <c r="Z280" s="67"/>
      <c r="AA280" s="67"/>
      <c r="FV280" s="67"/>
      <c r="FW280" s="67"/>
      <c r="FX280" s="67"/>
      <c r="FY280" s="67"/>
      <c r="FZ280" s="67"/>
      <c r="GA280" s="67"/>
      <c r="GB280" s="67"/>
      <c r="GC280" s="67"/>
      <c r="GD280" s="67"/>
      <c r="GE280" s="67"/>
      <c r="GF280" s="67"/>
      <c r="GG280" s="67"/>
      <c r="GH280" s="67"/>
      <c r="GI280" s="67"/>
      <c r="GJ280" s="67"/>
      <c r="GK280" s="67"/>
      <c r="GL280" s="67"/>
      <c r="GM280" s="67"/>
      <c r="GN280" s="67"/>
      <c r="GO280" s="67"/>
      <c r="GP280" s="67"/>
      <c r="GQ280" s="67"/>
      <c r="GR280" s="67"/>
      <c r="GS280" s="67"/>
    </row>
    <row r="281" spans="1:351" x14ac:dyDescent="0.3">
      <c r="A281" s="67">
        <v>2009.05</v>
      </c>
      <c r="B281" s="66" t="s">
        <v>9</v>
      </c>
      <c r="C281" s="67">
        <v>2009.05</v>
      </c>
      <c r="D281" s="67"/>
      <c r="E281" s="67"/>
      <c r="F281" s="67"/>
      <c r="G281" s="67"/>
      <c r="H281" s="67"/>
      <c r="I281" s="67"/>
      <c r="J281" s="67"/>
      <c r="K281" s="67"/>
      <c r="L281" s="67"/>
      <c r="M281" s="67"/>
      <c r="N281" s="67"/>
      <c r="O281" s="67"/>
      <c r="P281" s="67"/>
      <c r="Q281" s="67"/>
      <c r="R281" s="67"/>
      <c r="S281" s="67"/>
      <c r="T281" s="67"/>
      <c r="U281" s="67"/>
      <c r="V281" s="67"/>
      <c r="W281" s="67"/>
      <c r="X281" s="67"/>
      <c r="Y281" s="67"/>
      <c r="Z281" s="67"/>
      <c r="AA281" s="67"/>
      <c r="FV281" s="67"/>
      <c r="FW281" s="67"/>
      <c r="FX281" s="67"/>
      <c r="FY281" s="67"/>
      <c r="FZ281" s="67"/>
      <c r="GA281" s="67"/>
      <c r="GB281" s="67"/>
      <c r="GC281" s="67"/>
      <c r="GD281" s="67"/>
      <c r="GE281" s="67"/>
      <c r="GF281" s="67"/>
      <c r="GG281" s="67"/>
      <c r="GH281" s="67"/>
      <c r="GI281" s="67"/>
      <c r="GJ281" s="67"/>
      <c r="GK281" s="67"/>
      <c r="GL281" s="67"/>
      <c r="GM281" s="67"/>
      <c r="GN281" s="67"/>
      <c r="GO281" s="67"/>
      <c r="GP281" s="67"/>
      <c r="GQ281" s="67"/>
      <c r="GR281" s="67"/>
      <c r="GS281" s="67"/>
    </row>
    <row r="282" spans="1:351" x14ac:dyDescent="0.3">
      <c r="A282" s="67">
        <v>2009.06</v>
      </c>
      <c r="B282" s="66" t="s">
        <v>10</v>
      </c>
      <c r="C282" s="67">
        <v>2009.06</v>
      </c>
      <c r="D282" s="71">
        <v>73970521</v>
      </c>
      <c r="E282" s="71">
        <v>1063756</v>
      </c>
      <c r="F282" s="71">
        <v>540860</v>
      </c>
      <c r="G282" s="71">
        <v>562993</v>
      </c>
      <c r="H282" s="71">
        <v>512517</v>
      </c>
      <c r="I282" s="71">
        <v>887560</v>
      </c>
      <c r="J282" s="71">
        <v>759190</v>
      </c>
      <c r="K282" s="71">
        <v>1317197</v>
      </c>
      <c r="L282" s="71">
        <v>1999326</v>
      </c>
      <c r="M282" s="71">
        <v>1911156</v>
      </c>
      <c r="N282" s="71">
        <v>1509443</v>
      </c>
      <c r="O282" s="71">
        <v>5787521</v>
      </c>
      <c r="P282" s="71">
        <v>4906273</v>
      </c>
      <c r="Q282" s="71">
        <v>2988596</v>
      </c>
      <c r="R282" s="71">
        <v>2268157</v>
      </c>
      <c r="S282" s="71">
        <v>46858331</v>
      </c>
      <c r="T282" s="71"/>
      <c r="U282" s="71"/>
      <c r="V282" s="71"/>
      <c r="W282" s="71"/>
      <c r="X282" s="71"/>
      <c r="Y282" s="71"/>
      <c r="Z282" s="71"/>
      <c r="AA282" s="71"/>
      <c r="AB282" s="72">
        <v>97645</v>
      </c>
      <c r="AC282" s="73">
        <v>0.13200528897180538</v>
      </c>
      <c r="AD282" s="71">
        <v>34002462</v>
      </c>
      <c r="AE282" s="72">
        <v>11133</v>
      </c>
      <c r="AF282" s="72">
        <v>11463</v>
      </c>
      <c r="AG282" s="72">
        <v>13383</v>
      </c>
      <c r="AH282" s="72">
        <v>13818</v>
      </c>
      <c r="AI282" s="72">
        <v>28154</v>
      </c>
      <c r="AJ282" s="72">
        <v>28925</v>
      </c>
      <c r="AK282" s="72">
        <v>53263</v>
      </c>
      <c r="AL282" s="72">
        <v>102750</v>
      </c>
      <c r="AM282" s="72">
        <v>120457</v>
      </c>
      <c r="AN282" s="72">
        <v>110292</v>
      </c>
      <c r="AO282" s="72">
        <v>520749</v>
      </c>
      <c r="AP282" s="72">
        <v>653442</v>
      </c>
      <c r="AQ282" s="72">
        <v>486090</v>
      </c>
      <c r="AR282" s="72">
        <v>447508</v>
      </c>
      <c r="AS282" s="72">
        <v>31445430</v>
      </c>
      <c r="AT282" s="72"/>
      <c r="AU282" s="72"/>
      <c r="AV282" s="72"/>
      <c r="AW282" s="72"/>
      <c r="AX282" s="72"/>
      <c r="AY282" s="72"/>
      <c r="AZ282" s="72"/>
      <c r="BA282" s="72"/>
      <c r="BB282" s="72">
        <v>-44395</v>
      </c>
      <c r="BC282" s="73">
        <v>-0.1305640750366841</v>
      </c>
      <c r="BD282" s="71">
        <v>39968059</v>
      </c>
      <c r="BE282" s="72">
        <v>1052623</v>
      </c>
      <c r="BF282" s="72">
        <v>529397</v>
      </c>
      <c r="BG282" s="72">
        <v>549610</v>
      </c>
      <c r="BH282" s="72">
        <v>498699</v>
      </c>
      <c r="BI282" s="72">
        <v>859406</v>
      </c>
      <c r="BJ282" s="72">
        <v>730265</v>
      </c>
      <c r="BK282" s="72">
        <v>1263934</v>
      </c>
      <c r="BL282" s="72">
        <v>1896576</v>
      </c>
      <c r="BM282" s="72">
        <v>1790699</v>
      </c>
      <c r="BN282" s="72">
        <v>1399151</v>
      </c>
      <c r="BO282" s="72">
        <v>5266772</v>
      </c>
      <c r="BP282" s="72">
        <v>4252831</v>
      </c>
      <c r="BQ282" s="72">
        <v>2502506</v>
      </c>
      <c r="BR282" s="72">
        <v>1820649</v>
      </c>
      <c r="BS282" s="72">
        <v>15412901</v>
      </c>
      <c r="BT282" s="72"/>
      <c r="BU282" s="72"/>
      <c r="BV282" s="72"/>
      <c r="BW282" s="72"/>
      <c r="BX282" s="72"/>
      <c r="BY282" s="72"/>
      <c r="BZ282" s="72"/>
      <c r="CA282" s="72"/>
      <c r="CB282" s="72">
        <v>142040</v>
      </c>
      <c r="CC282" s="73">
        <v>0.35538378283518846</v>
      </c>
      <c r="CD282" s="71">
        <v>7254693</v>
      </c>
      <c r="CE282" s="72">
        <v>925110</v>
      </c>
      <c r="CF282" s="72">
        <v>407709</v>
      </c>
      <c r="CG282" s="72">
        <v>389132</v>
      </c>
      <c r="CH282" s="72">
        <v>329102</v>
      </c>
      <c r="CI282" s="72">
        <v>522626</v>
      </c>
      <c r="CJ282" s="72">
        <v>397210</v>
      </c>
      <c r="CK282" s="72">
        <v>625723</v>
      </c>
      <c r="CL282" s="72">
        <v>741796</v>
      </c>
      <c r="CM282" s="72">
        <v>565371</v>
      </c>
      <c r="CN282" s="72">
        <v>345121</v>
      </c>
      <c r="CO282" s="72">
        <v>839744</v>
      </c>
      <c r="CP282" s="72">
        <v>368814</v>
      </c>
      <c r="CQ282" s="72">
        <v>144745</v>
      </c>
      <c r="CR282" s="72">
        <v>88113</v>
      </c>
      <c r="CS282" s="72">
        <v>564377</v>
      </c>
      <c r="CT282" s="72"/>
      <c r="CU282" s="72"/>
      <c r="CV282" s="72"/>
      <c r="CW282" s="72"/>
      <c r="CX282" s="72"/>
      <c r="CY282" s="72"/>
      <c r="CZ282" s="72"/>
      <c r="DA282" s="72"/>
      <c r="DB282" s="71">
        <v>1010691</v>
      </c>
      <c r="DC282" s="72">
        <v>758</v>
      </c>
      <c r="DD282" s="72">
        <v>765</v>
      </c>
      <c r="DE282" s="72">
        <v>1054</v>
      </c>
      <c r="DF282" s="72">
        <v>1052</v>
      </c>
      <c r="DG282" s="72">
        <v>2553</v>
      </c>
      <c r="DH282" s="72">
        <v>2160</v>
      </c>
      <c r="DI282" s="72">
        <v>4383</v>
      </c>
      <c r="DJ282" s="72">
        <v>8874</v>
      </c>
      <c r="DK282" s="72">
        <v>11158</v>
      </c>
      <c r="DL282" s="72">
        <v>9924</v>
      </c>
      <c r="DM282" s="72">
        <v>47727</v>
      </c>
      <c r="DN282" s="72">
        <v>61873</v>
      </c>
      <c r="DO282" s="72">
        <v>44689</v>
      </c>
      <c r="DP282" s="72">
        <v>42942</v>
      </c>
      <c r="DQ282" s="72">
        <v>770779</v>
      </c>
      <c r="DR282" s="72"/>
      <c r="DS282" s="72"/>
      <c r="DT282" s="72"/>
      <c r="DU282" s="72"/>
      <c r="DV282" s="72"/>
      <c r="DW282" s="72"/>
      <c r="DX282" s="72"/>
      <c r="DY282" s="72"/>
      <c r="DZ282" s="71">
        <v>31560635</v>
      </c>
      <c r="EA282" s="72">
        <v>126755</v>
      </c>
      <c r="EB282" s="72">
        <v>120923</v>
      </c>
      <c r="EC282" s="72">
        <v>159424</v>
      </c>
      <c r="ED282" s="72">
        <v>168545</v>
      </c>
      <c r="EE282" s="72">
        <v>334227</v>
      </c>
      <c r="EF282" s="72">
        <v>330895</v>
      </c>
      <c r="EG282" s="72">
        <v>633828</v>
      </c>
      <c r="EH282" s="72">
        <v>1145906</v>
      </c>
      <c r="EI282" s="72">
        <v>1214170</v>
      </c>
      <c r="EJ282" s="72">
        <v>1044106</v>
      </c>
      <c r="EK282" s="72">
        <v>4379301</v>
      </c>
      <c r="EL282" s="72">
        <v>3822144</v>
      </c>
      <c r="EM282" s="72">
        <v>2313072</v>
      </c>
      <c r="EN282" s="72">
        <v>1689594</v>
      </c>
      <c r="EO282" s="72">
        <v>14077745</v>
      </c>
      <c r="EP282" s="72"/>
      <c r="EQ282" s="72"/>
      <c r="ER282" s="72"/>
      <c r="ES282" s="72"/>
      <c r="ET282" s="72"/>
      <c r="EU282" s="72"/>
      <c r="EV282" s="72"/>
      <c r="EW282" s="72"/>
      <c r="EX282" s="71">
        <v>37313</v>
      </c>
      <c r="EY282" s="72">
        <v>81</v>
      </c>
      <c r="EZ282" s="72">
        <v>62</v>
      </c>
      <c r="FA282" s="72">
        <v>47</v>
      </c>
      <c r="FB282" s="72">
        <v>52</v>
      </c>
      <c r="FC282" s="72">
        <v>73</v>
      </c>
      <c r="FD282" s="72">
        <v>65</v>
      </c>
      <c r="FE282" s="72">
        <v>148</v>
      </c>
      <c r="FF282" s="72">
        <v>2443</v>
      </c>
      <c r="FG282" s="72">
        <v>261</v>
      </c>
      <c r="FH282" s="72">
        <v>502</v>
      </c>
      <c r="FI282" s="72">
        <v>3072</v>
      </c>
      <c r="FJ282" s="72">
        <v>1020</v>
      </c>
      <c r="FK282" s="72">
        <v>521</v>
      </c>
      <c r="FL282" s="72">
        <v>1681</v>
      </c>
      <c r="FM282" s="72">
        <v>27285</v>
      </c>
      <c r="FN282" s="72"/>
      <c r="FO282" s="72"/>
      <c r="FP282" s="72"/>
      <c r="FQ282" s="72"/>
      <c r="FR282" s="72"/>
      <c r="FS282" s="72"/>
      <c r="FT282" s="72"/>
      <c r="FU282" s="72"/>
      <c r="FV282" s="71">
        <v>44384.864000000001</v>
      </c>
      <c r="FW282" s="71">
        <v>15</v>
      </c>
      <c r="FX282" s="71">
        <v>0</v>
      </c>
      <c r="FY282" s="71">
        <v>23</v>
      </c>
      <c r="FZ282" s="71">
        <v>68</v>
      </c>
      <c r="GA282" s="71">
        <v>83</v>
      </c>
      <c r="GB282" s="71">
        <v>0</v>
      </c>
      <c r="GC282" s="71">
        <v>87</v>
      </c>
      <c r="GD282" s="71">
        <v>0</v>
      </c>
      <c r="GE282" s="71">
        <v>0</v>
      </c>
      <c r="GF282" s="71">
        <v>342</v>
      </c>
      <c r="GG282" s="71">
        <v>668</v>
      </c>
      <c r="GH282" s="71">
        <v>2592</v>
      </c>
      <c r="GI282" s="71">
        <v>2152</v>
      </c>
      <c r="GJ282" s="71">
        <v>0</v>
      </c>
      <c r="GK282" s="71">
        <v>40616</v>
      </c>
      <c r="GL282" s="71"/>
      <c r="GM282" s="71"/>
      <c r="GN282" s="71"/>
      <c r="GO282" s="71"/>
      <c r="GP282" s="71"/>
      <c r="GQ282" s="71"/>
      <c r="GR282" s="71"/>
      <c r="GS282" s="71"/>
      <c r="GT282" s="72">
        <v>-2261.1359999999986</v>
      </c>
      <c r="GU282" s="73">
        <v>-5.0943853291969052</v>
      </c>
      <c r="GV282" s="71">
        <v>29124.364799999999</v>
      </c>
      <c r="GW282" s="72">
        <v>0</v>
      </c>
      <c r="GX282" s="72">
        <v>0</v>
      </c>
      <c r="GY282" s="72">
        <v>0</v>
      </c>
      <c r="GZ282" s="72">
        <v>0</v>
      </c>
      <c r="HA282" s="72">
        <v>0</v>
      </c>
      <c r="HB282" s="72">
        <v>0</v>
      </c>
      <c r="HC282" s="72">
        <v>0</v>
      </c>
      <c r="HD282" s="72">
        <v>0</v>
      </c>
      <c r="HE282" s="72">
        <v>0</v>
      </c>
      <c r="HF282" s="72">
        <v>0</v>
      </c>
      <c r="HG282" s="72">
        <v>668</v>
      </c>
      <c r="HH282" s="72">
        <v>0</v>
      </c>
      <c r="HI282" s="72">
        <v>0</v>
      </c>
      <c r="HJ282" s="72">
        <v>0</v>
      </c>
      <c r="HK282" s="72">
        <v>35910</v>
      </c>
      <c r="HL282" s="72"/>
      <c r="HM282" s="72"/>
      <c r="HN282" s="72"/>
      <c r="HO282" s="72"/>
      <c r="HP282" s="72"/>
      <c r="HQ282" s="72"/>
      <c r="HR282" s="72"/>
      <c r="HS282" s="72"/>
      <c r="HT282" s="72">
        <v>-7453.6352000000006</v>
      </c>
      <c r="HU282" s="73">
        <v>-25.592438671829854</v>
      </c>
      <c r="HV282" s="71">
        <v>15260.4992</v>
      </c>
      <c r="HW282" s="72">
        <v>15</v>
      </c>
      <c r="HX282" s="72">
        <v>0</v>
      </c>
      <c r="HY282" s="72">
        <v>23</v>
      </c>
      <c r="HZ282" s="72">
        <v>68</v>
      </c>
      <c r="IA282" s="72">
        <v>83</v>
      </c>
      <c r="IB282" s="72">
        <v>0</v>
      </c>
      <c r="IC282" s="72">
        <v>87</v>
      </c>
      <c r="ID282" s="72">
        <v>0</v>
      </c>
      <c r="IE282" s="72">
        <v>0</v>
      </c>
      <c r="IF282" s="72">
        <v>342</v>
      </c>
      <c r="IG282" s="72">
        <v>0</v>
      </c>
      <c r="IH282" s="72">
        <v>2592</v>
      </c>
      <c r="II282" s="72">
        <v>2152</v>
      </c>
      <c r="IJ282" s="72">
        <v>0</v>
      </c>
      <c r="IK282" s="72">
        <v>4706</v>
      </c>
      <c r="IL282" s="72"/>
      <c r="IM282" s="72"/>
      <c r="IN282" s="72"/>
      <c r="IO282" s="72"/>
      <c r="IP282" s="72"/>
      <c r="IQ282" s="72"/>
      <c r="IR282" s="72"/>
      <c r="IS282" s="72"/>
      <c r="IT282" s="72">
        <v>5192.4992000000002</v>
      </c>
      <c r="IU282" s="73">
        <v>34.025749301831496</v>
      </c>
      <c r="IV282" s="71">
        <v>365</v>
      </c>
      <c r="IW282" s="72">
        <v>0</v>
      </c>
      <c r="IX282" s="72">
        <v>0</v>
      </c>
      <c r="IY282" s="72">
        <v>23</v>
      </c>
      <c r="IZ282" s="72">
        <v>0</v>
      </c>
      <c r="JA282" s="72">
        <v>0</v>
      </c>
      <c r="JB282" s="72">
        <v>0</v>
      </c>
      <c r="JC282" s="72">
        <v>0</v>
      </c>
      <c r="JD282" s="72">
        <v>0</v>
      </c>
      <c r="JE282" s="72">
        <v>0</v>
      </c>
      <c r="JF282" s="72">
        <v>342</v>
      </c>
      <c r="JG282" s="72">
        <v>0</v>
      </c>
      <c r="JH282" s="72">
        <v>0</v>
      </c>
      <c r="JI282" s="72">
        <v>0</v>
      </c>
      <c r="JJ282" s="72">
        <v>0</v>
      </c>
      <c r="JK282" s="72">
        <v>0</v>
      </c>
      <c r="JL282" s="72"/>
      <c r="JM282" s="72"/>
      <c r="JN282" s="72"/>
      <c r="JO282" s="72"/>
      <c r="JP282" s="72"/>
      <c r="JQ282" s="72"/>
      <c r="JR282" s="72"/>
      <c r="JS282" s="72"/>
      <c r="JT282" s="71">
        <v>0</v>
      </c>
      <c r="JU282" s="72">
        <v>0</v>
      </c>
      <c r="JV282" s="72">
        <v>0</v>
      </c>
      <c r="JW282" s="72">
        <v>0</v>
      </c>
      <c r="JX282" s="72">
        <v>0</v>
      </c>
      <c r="JY282" s="72">
        <v>0</v>
      </c>
      <c r="JZ282" s="72">
        <v>0</v>
      </c>
      <c r="KA282" s="72">
        <v>0</v>
      </c>
      <c r="KB282" s="72">
        <v>0</v>
      </c>
      <c r="KC282" s="72">
        <v>0</v>
      </c>
      <c r="KD282" s="72">
        <v>0</v>
      </c>
      <c r="KE282" s="72">
        <v>0</v>
      </c>
      <c r="KF282" s="72">
        <v>0</v>
      </c>
      <c r="KG282" s="72">
        <v>0</v>
      </c>
      <c r="KH282" s="72">
        <v>0</v>
      </c>
      <c r="KI282" s="72">
        <v>0</v>
      </c>
      <c r="KJ282" s="72"/>
      <c r="KK282" s="72"/>
      <c r="KL282" s="72"/>
      <c r="KM282" s="72"/>
      <c r="KN282" s="72"/>
      <c r="KO282" s="72"/>
      <c r="KP282" s="72"/>
      <c r="KQ282" s="72"/>
      <c r="KR282" s="71">
        <v>9703</v>
      </c>
      <c r="KS282" s="72">
        <v>15</v>
      </c>
      <c r="KT282" s="72">
        <v>0</v>
      </c>
      <c r="KU282" s="72">
        <v>0</v>
      </c>
      <c r="KV282" s="72">
        <v>68</v>
      </c>
      <c r="KW282" s="72">
        <v>83</v>
      </c>
      <c r="KX282" s="72">
        <v>0</v>
      </c>
      <c r="KY282" s="72">
        <v>87</v>
      </c>
      <c r="KZ282" s="72">
        <v>0</v>
      </c>
      <c r="LA282" s="72">
        <v>0</v>
      </c>
      <c r="LB282" s="72">
        <v>0</v>
      </c>
      <c r="LC282" s="72">
        <v>0</v>
      </c>
      <c r="LD282" s="72">
        <v>2592</v>
      </c>
      <c r="LE282" s="72">
        <v>2152</v>
      </c>
      <c r="LF282" s="72">
        <v>0</v>
      </c>
      <c r="LG282" s="72">
        <v>4706</v>
      </c>
      <c r="LH282" s="72"/>
      <c r="LI282" s="72"/>
      <c r="LJ282" s="72"/>
      <c r="LK282" s="72"/>
      <c r="LL282" s="72"/>
      <c r="LM282" s="72"/>
      <c r="LN282" s="72"/>
      <c r="LO282" s="72"/>
      <c r="LP282" s="71">
        <v>0</v>
      </c>
      <c r="LQ282" s="72">
        <v>0</v>
      </c>
      <c r="LR282" s="72">
        <v>0</v>
      </c>
      <c r="LS282" s="72">
        <v>0</v>
      </c>
      <c r="LT282" s="72">
        <v>0</v>
      </c>
      <c r="LU282" s="72">
        <v>0</v>
      </c>
      <c r="LV282" s="72">
        <v>0</v>
      </c>
      <c r="LW282" s="72">
        <v>0</v>
      </c>
      <c r="LX282" s="72">
        <v>0</v>
      </c>
      <c r="LY282" s="72">
        <v>0</v>
      </c>
      <c r="LZ282" s="72">
        <v>0</v>
      </c>
      <c r="MA282" s="72">
        <v>0</v>
      </c>
      <c r="MB282" s="72">
        <v>0</v>
      </c>
      <c r="MC282" s="72">
        <v>0</v>
      </c>
      <c r="MD282" s="72">
        <v>0</v>
      </c>
      <c r="ME282" s="72">
        <v>0</v>
      </c>
      <c r="MF282" s="72"/>
      <c r="MG282" s="72"/>
      <c r="MH282" s="72"/>
      <c r="MI282" s="72"/>
      <c r="MJ282" s="72"/>
      <c r="MK282" s="72"/>
      <c r="ML282" s="72"/>
      <c r="MM282" s="72"/>
    </row>
    <row r="283" spans="1:351" x14ac:dyDescent="0.3">
      <c r="A283" s="67">
        <v>2009.07</v>
      </c>
      <c r="B283" s="66" t="s">
        <v>11</v>
      </c>
      <c r="C283" s="67">
        <v>2009.07</v>
      </c>
      <c r="D283" s="67"/>
      <c r="E283" s="67"/>
      <c r="F283" s="67"/>
      <c r="G283" s="67"/>
      <c r="H283" s="67"/>
      <c r="I283" s="67"/>
      <c r="J283" s="67"/>
      <c r="K283" s="67"/>
      <c r="L283" s="67"/>
      <c r="M283" s="67"/>
      <c r="N283" s="67"/>
      <c r="O283" s="67"/>
      <c r="P283" s="67"/>
      <c r="Q283" s="67"/>
      <c r="R283" s="67"/>
      <c r="S283" s="67"/>
      <c r="T283" s="67"/>
      <c r="U283" s="67"/>
      <c r="V283" s="67"/>
      <c r="W283" s="67"/>
      <c r="X283" s="67"/>
      <c r="Y283" s="67"/>
      <c r="Z283" s="67"/>
      <c r="AA283" s="67"/>
      <c r="FV283" s="67"/>
      <c r="FW283" s="67"/>
      <c r="FX283" s="67"/>
      <c r="FY283" s="67"/>
      <c r="FZ283" s="67"/>
      <c r="GA283" s="67"/>
      <c r="GB283" s="67"/>
      <c r="GC283" s="67"/>
      <c r="GD283" s="67"/>
      <c r="GE283" s="67"/>
      <c r="GF283" s="67"/>
      <c r="GG283" s="67"/>
      <c r="GH283" s="67"/>
      <c r="GI283" s="67"/>
      <c r="GJ283" s="67"/>
      <c r="GK283" s="67"/>
      <c r="GL283" s="67"/>
      <c r="GM283" s="67"/>
      <c r="GN283" s="67"/>
      <c r="GO283" s="67"/>
      <c r="GP283" s="67"/>
      <c r="GQ283" s="67"/>
      <c r="GR283" s="67"/>
      <c r="GS283" s="67"/>
      <c r="GU283" s="73" t="s">
        <v>2343</v>
      </c>
    </row>
    <row r="284" spans="1:351" x14ac:dyDescent="0.3">
      <c r="A284" s="67">
        <v>2009.08</v>
      </c>
      <c r="B284" s="66" t="s">
        <v>12</v>
      </c>
      <c r="C284" s="67">
        <v>2009.08</v>
      </c>
      <c r="D284" s="67"/>
      <c r="E284" s="67"/>
      <c r="F284" s="67"/>
      <c r="G284" s="67"/>
      <c r="H284" s="67"/>
      <c r="I284" s="67"/>
      <c r="J284" s="67"/>
      <c r="K284" s="67"/>
      <c r="L284" s="67"/>
      <c r="M284" s="67"/>
      <c r="N284" s="67"/>
      <c r="O284" s="67"/>
      <c r="P284" s="67"/>
      <c r="Q284" s="67"/>
      <c r="R284" s="67"/>
      <c r="S284" s="67"/>
      <c r="T284" s="67"/>
      <c r="U284" s="67"/>
      <c r="V284" s="67"/>
      <c r="W284" s="67"/>
      <c r="X284" s="67"/>
      <c r="Y284" s="67"/>
      <c r="Z284" s="67"/>
      <c r="AA284" s="67"/>
      <c r="FV284" s="67"/>
      <c r="FW284" s="67"/>
      <c r="FX284" s="67"/>
      <c r="FY284" s="67"/>
      <c r="FZ284" s="67"/>
      <c r="GA284" s="67"/>
      <c r="GB284" s="67"/>
      <c r="GC284" s="67"/>
      <c r="GD284" s="67"/>
      <c r="GE284" s="67"/>
      <c r="GF284" s="67"/>
      <c r="GG284" s="67"/>
      <c r="GH284" s="67"/>
      <c r="GI284" s="67"/>
      <c r="GJ284" s="67"/>
      <c r="GK284" s="67"/>
      <c r="GL284" s="67"/>
      <c r="GM284" s="67"/>
      <c r="GN284" s="67"/>
      <c r="GO284" s="67"/>
      <c r="GP284" s="67"/>
      <c r="GQ284" s="67"/>
      <c r="GR284" s="67"/>
      <c r="GS284" s="67"/>
      <c r="GU284" s="73" t="s">
        <v>2343</v>
      </c>
    </row>
    <row r="285" spans="1:351" x14ac:dyDescent="0.3">
      <c r="A285" s="67">
        <v>2009.09</v>
      </c>
      <c r="B285" s="66" t="s">
        <v>13</v>
      </c>
      <c r="C285" s="67">
        <v>2009.09</v>
      </c>
      <c r="D285" s="71">
        <v>75703195</v>
      </c>
      <c r="E285" s="71">
        <v>1065854</v>
      </c>
      <c r="F285" s="71">
        <v>538807</v>
      </c>
      <c r="G285" s="71">
        <v>566427</v>
      </c>
      <c r="H285" s="71">
        <v>514515</v>
      </c>
      <c r="I285" s="71">
        <v>901593</v>
      </c>
      <c r="J285" s="71">
        <v>764212</v>
      </c>
      <c r="K285" s="71">
        <v>1317518</v>
      </c>
      <c r="L285" s="71">
        <v>2003153</v>
      </c>
      <c r="M285" s="71">
        <v>1898899</v>
      </c>
      <c r="N285" s="71">
        <v>1503262</v>
      </c>
      <c r="O285" s="71">
        <v>5739256</v>
      </c>
      <c r="P285" s="71">
        <v>4875785</v>
      </c>
      <c r="Q285" s="71">
        <v>2891688</v>
      </c>
      <c r="R285" s="71">
        <v>2193135</v>
      </c>
      <c r="S285" s="71">
        <v>48899897</v>
      </c>
      <c r="T285" s="71"/>
      <c r="U285" s="71"/>
      <c r="V285" s="71"/>
      <c r="W285" s="71"/>
      <c r="X285" s="71"/>
      <c r="Y285" s="71"/>
      <c r="Z285" s="71"/>
      <c r="AA285" s="71"/>
      <c r="AB285" s="72">
        <v>29194</v>
      </c>
      <c r="AC285" s="73">
        <v>3.8563762071072427E-2</v>
      </c>
      <c r="AD285" s="71">
        <v>35898347</v>
      </c>
      <c r="AE285" s="72">
        <v>11883</v>
      </c>
      <c r="AF285" s="72">
        <v>10536</v>
      </c>
      <c r="AG285" s="72">
        <v>13764</v>
      </c>
      <c r="AH285" s="72">
        <v>12962</v>
      </c>
      <c r="AI285" s="72">
        <v>26421</v>
      </c>
      <c r="AJ285" s="72">
        <v>26003</v>
      </c>
      <c r="AK285" s="72">
        <v>50295</v>
      </c>
      <c r="AL285" s="72">
        <v>98654</v>
      </c>
      <c r="AM285" s="72">
        <v>113335</v>
      </c>
      <c r="AN285" s="72">
        <v>105852</v>
      </c>
      <c r="AO285" s="72">
        <v>506948</v>
      </c>
      <c r="AP285" s="72">
        <v>603795</v>
      </c>
      <c r="AQ285" s="72">
        <v>452855</v>
      </c>
      <c r="AR285" s="72">
        <v>423682</v>
      </c>
      <c r="AS285" s="72">
        <v>33483723</v>
      </c>
      <c r="AT285" s="72"/>
      <c r="AU285" s="72"/>
      <c r="AV285" s="72"/>
      <c r="AW285" s="72"/>
      <c r="AX285" s="72"/>
      <c r="AY285" s="72"/>
      <c r="AZ285" s="72"/>
      <c r="BA285" s="72"/>
      <c r="BB285" s="72">
        <v>-42361</v>
      </c>
      <c r="BC285" s="73">
        <v>-0.11800264786565241</v>
      </c>
      <c r="BD285" s="71">
        <v>39804848</v>
      </c>
      <c r="BE285" s="72">
        <v>1053971</v>
      </c>
      <c r="BF285" s="72">
        <v>528271</v>
      </c>
      <c r="BG285" s="72">
        <v>552663</v>
      </c>
      <c r="BH285" s="72">
        <v>501553</v>
      </c>
      <c r="BI285" s="72">
        <v>875172</v>
      </c>
      <c r="BJ285" s="72">
        <v>738209</v>
      </c>
      <c r="BK285" s="72">
        <v>1267223</v>
      </c>
      <c r="BL285" s="72">
        <v>1904499</v>
      </c>
      <c r="BM285" s="72">
        <v>1785564</v>
      </c>
      <c r="BN285" s="72">
        <v>1397410</v>
      </c>
      <c r="BO285" s="72">
        <v>5232308</v>
      </c>
      <c r="BP285" s="72">
        <v>4271990</v>
      </c>
      <c r="BQ285" s="72">
        <v>2438833</v>
      </c>
      <c r="BR285" s="72">
        <v>1769453</v>
      </c>
      <c r="BS285" s="72">
        <v>15416174</v>
      </c>
      <c r="BT285" s="72"/>
      <c r="BU285" s="72"/>
      <c r="BV285" s="72"/>
      <c r="BW285" s="72"/>
      <c r="BX285" s="72"/>
      <c r="BY285" s="72"/>
      <c r="BZ285" s="72"/>
      <c r="CA285" s="72"/>
      <c r="CB285" s="72">
        <v>71555</v>
      </c>
      <c r="CC285" s="73">
        <v>0.17976453521440403</v>
      </c>
      <c r="CD285" s="71">
        <v>7237119</v>
      </c>
      <c r="CE285" s="72">
        <v>923772</v>
      </c>
      <c r="CF285" s="72">
        <v>405075</v>
      </c>
      <c r="CG285" s="72">
        <v>389715</v>
      </c>
      <c r="CH285" s="72">
        <v>331492</v>
      </c>
      <c r="CI285" s="72">
        <v>528959</v>
      </c>
      <c r="CJ285" s="72">
        <v>405690</v>
      </c>
      <c r="CK285" s="72">
        <v>621953</v>
      </c>
      <c r="CL285" s="72">
        <v>747791</v>
      </c>
      <c r="CM285" s="72">
        <v>559291</v>
      </c>
      <c r="CN285" s="72">
        <v>351608</v>
      </c>
      <c r="CO285" s="72">
        <v>852051</v>
      </c>
      <c r="CP285" s="72">
        <v>347288</v>
      </c>
      <c r="CQ285" s="72">
        <v>128682</v>
      </c>
      <c r="CR285" s="72">
        <v>95914</v>
      </c>
      <c r="CS285" s="72">
        <v>547838</v>
      </c>
      <c r="CT285" s="72"/>
      <c r="CU285" s="72"/>
      <c r="CV285" s="72"/>
      <c r="CW285" s="72"/>
      <c r="CX285" s="72"/>
      <c r="CY285" s="72"/>
      <c r="CZ285" s="72"/>
      <c r="DA285" s="72"/>
      <c r="DB285" s="71">
        <v>1002506</v>
      </c>
      <c r="DC285" s="72">
        <v>763</v>
      </c>
      <c r="DD285" s="72">
        <v>780</v>
      </c>
      <c r="DE285" s="72">
        <v>881</v>
      </c>
      <c r="DF285" s="72">
        <v>1142</v>
      </c>
      <c r="DG285" s="72">
        <v>2307</v>
      </c>
      <c r="DH285" s="72">
        <v>2142</v>
      </c>
      <c r="DI285" s="72">
        <v>4773</v>
      </c>
      <c r="DJ285" s="72">
        <v>9497</v>
      </c>
      <c r="DK285" s="72">
        <v>10585</v>
      </c>
      <c r="DL285" s="72">
        <v>10535</v>
      </c>
      <c r="DM285" s="72">
        <v>53081</v>
      </c>
      <c r="DN285" s="72">
        <v>65195</v>
      </c>
      <c r="DO285" s="72">
        <v>40667</v>
      </c>
      <c r="DP285" s="72">
        <v>56763</v>
      </c>
      <c r="DQ285" s="72">
        <v>743395</v>
      </c>
      <c r="DR285" s="72"/>
      <c r="DS285" s="72"/>
      <c r="DT285" s="72"/>
      <c r="DU285" s="72"/>
      <c r="DV285" s="72"/>
      <c r="DW285" s="72"/>
      <c r="DX285" s="72"/>
      <c r="DY285" s="72"/>
      <c r="DZ285" s="71">
        <v>31493668</v>
      </c>
      <c r="EA285" s="72">
        <v>129436</v>
      </c>
      <c r="EB285" s="72">
        <v>122416</v>
      </c>
      <c r="EC285" s="72">
        <v>162067</v>
      </c>
      <c r="ED285" s="72">
        <v>168919</v>
      </c>
      <c r="EE285" s="72">
        <v>343906</v>
      </c>
      <c r="EF285" s="72">
        <v>330377</v>
      </c>
      <c r="EG285" s="72">
        <v>640497</v>
      </c>
      <c r="EH285" s="72">
        <v>1147211</v>
      </c>
      <c r="EI285" s="72">
        <v>1215688</v>
      </c>
      <c r="EJ285" s="72">
        <v>1035267</v>
      </c>
      <c r="EK285" s="72">
        <v>4327176</v>
      </c>
      <c r="EL285" s="72">
        <v>3859507</v>
      </c>
      <c r="EM285" s="72">
        <v>2269484</v>
      </c>
      <c r="EN285" s="72">
        <v>1616776</v>
      </c>
      <c r="EO285" s="72">
        <v>14124941</v>
      </c>
      <c r="EP285" s="72"/>
      <c r="EQ285" s="72"/>
      <c r="ER285" s="72"/>
      <c r="ES285" s="72"/>
      <c r="ET285" s="72"/>
      <c r="EU285" s="72"/>
      <c r="EV285" s="72"/>
      <c r="EW285" s="72"/>
      <c r="EX285" s="71">
        <v>38869</v>
      </c>
      <c r="EY285" s="72">
        <v>68</v>
      </c>
      <c r="EZ285" s="72">
        <v>34</v>
      </c>
      <c r="FA285" s="72">
        <v>65</v>
      </c>
      <c r="FB285" s="72">
        <v>54</v>
      </c>
      <c r="FC285" s="72">
        <v>59</v>
      </c>
      <c r="FD285" s="72">
        <v>81</v>
      </c>
      <c r="FE285" s="72">
        <v>129</v>
      </c>
      <c r="FF285" s="72">
        <v>1391</v>
      </c>
      <c r="FG285" s="72">
        <v>367</v>
      </c>
      <c r="FH285" s="72">
        <v>356</v>
      </c>
      <c r="FI285" s="72">
        <v>2241</v>
      </c>
      <c r="FJ285" s="72">
        <v>2125</v>
      </c>
      <c r="FK285" s="72">
        <v>2291</v>
      </c>
      <c r="FL285" s="72">
        <v>980</v>
      </c>
      <c r="FM285" s="72">
        <v>28628</v>
      </c>
      <c r="FN285" s="72"/>
      <c r="FO285" s="72"/>
      <c r="FP285" s="72"/>
      <c r="FQ285" s="72"/>
      <c r="FR285" s="72"/>
      <c r="FS285" s="72"/>
      <c r="FT285" s="72"/>
      <c r="FU285" s="72"/>
      <c r="FV285" s="71">
        <v>24285.863999999998</v>
      </c>
      <c r="FW285" s="71">
        <v>27</v>
      </c>
      <c r="FX285" s="71">
        <v>12</v>
      </c>
      <c r="FY285" s="71">
        <v>0</v>
      </c>
      <c r="FZ285" s="71">
        <v>108</v>
      </c>
      <c r="GA285" s="71">
        <v>154</v>
      </c>
      <c r="GB285" s="71">
        <v>0</v>
      </c>
      <c r="GC285" s="71">
        <v>0</v>
      </c>
      <c r="GD285" s="71">
        <v>0</v>
      </c>
      <c r="GE285" s="71">
        <v>269</v>
      </c>
      <c r="GF285" s="71">
        <v>0</v>
      </c>
      <c r="GG285" s="71">
        <v>0</v>
      </c>
      <c r="GH285" s="71">
        <v>2771</v>
      </c>
      <c r="GI285" s="71">
        <v>0</v>
      </c>
      <c r="GJ285" s="71">
        <v>3420</v>
      </c>
      <c r="GK285" s="71">
        <v>7482</v>
      </c>
      <c r="GL285" s="71"/>
      <c r="GM285" s="71"/>
      <c r="GN285" s="71"/>
      <c r="GO285" s="71"/>
      <c r="GP285" s="71"/>
      <c r="GQ285" s="71"/>
      <c r="GR285" s="71"/>
      <c r="GS285" s="71"/>
      <c r="GT285" s="72">
        <v>10042.863999999998</v>
      </c>
      <c r="GU285" s="73">
        <v>41.352714484442465</v>
      </c>
      <c r="GV285" s="71">
        <v>7754.5685999999996</v>
      </c>
      <c r="GW285" s="72">
        <v>4</v>
      </c>
      <c r="GX285" s="72">
        <v>0</v>
      </c>
      <c r="GY285" s="72">
        <v>0</v>
      </c>
      <c r="GZ285" s="72">
        <v>0</v>
      </c>
      <c r="HA285" s="72">
        <v>0</v>
      </c>
      <c r="HB285" s="72">
        <v>0</v>
      </c>
      <c r="HC285" s="72">
        <v>0</v>
      </c>
      <c r="HD285" s="72">
        <v>0</v>
      </c>
      <c r="HE285" s="72">
        <v>269</v>
      </c>
      <c r="HF285" s="72">
        <v>0</v>
      </c>
      <c r="HG285" s="72">
        <v>0</v>
      </c>
      <c r="HH285" s="72">
        <v>0</v>
      </c>
      <c r="HI285" s="72">
        <v>0</v>
      </c>
      <c r="HJ285" s="72">
        <v>0</v>
      </c>
      <c r="HK285" s="72">
        <v>0</v>
      </c>
      <c r="HL285" s="72"/>
      <c r="HM285" s="72"/>
      <c r="HN285" s="72"/>
      <c r="HO285" s="72"/>
      <c r="HP285" s="72"/>
      <c r="HQ285" s="72"/>
      <c r="HR285" s="72"/>
      <c r="HS285" s="72"/>
      <c r="HT285" s="72">
        <v>7481.5685999999996</v>
      </c>
      <c r="HU285" s="73">
        <v>96.479494681367569</v>
      </c>
      <c r="HV285" s="71">
        <v>16531.295399999999</v>
      </c>
      <c r="HW285" s="72">
        <v>23</v>
      </c>
      <c r="HX285" s="72">
        <v>12</v>
      </c>
      <c r="HY285" s="72">
        <v>0</v>
      </c>
      <c r="HZ285" s="72">
        <v>108</v>
      </c>
      <c r="IA285" s="72">
        <v>154</v>
      </c>
      <c r="IB285" s="72">
        <v>0</v>
      </c>
      <c r="IC285" s="72">
        <v>0</v>
      </c>
      <c r="ID285" s="72">
        <v>0</v>
      </c>
      <c r="IE285" s="72">
        <v>0</v>
      </c>
      <c r="IF285" s="72">
        <v>0</v>
      </c>
      <c r="IG285" s="72">
        <v>0</v>
      </c>
      <c r="IH285" s="72">
        <v>2771</v>
      </c>
      <c r="II285" s="72">
        <v>0</v>
      </c>
      <c r="IJ285" s="72">
        <v>3420</v>
      </c>
      <c r="IK285" s="72">
        <v>7482</v>
      </c>
      <c r="IL285" s="72"/>
      <c r="IM285" s="72"/>
      <c r="IN285" s="72"/>
      <c r="IO285" s="72"/>
      <c r="IP285" s="72"/>
      <c r="IQ285" s="72"/>
      <c r="IR285" s="72"/>
      <c r="IS285" s="72"/>
      <c r="IT285" s="72">
        <v>2561.2953999999991</v>
      </c>
      <c r="IU285" s="73">
        <v>15.493615823960166</v>
      </c>
      <c r="IV285" s="71">
        <v>38</v>
      </c>
      <c r="IW285" s="72">
        <v>0</v>
      </c>
      <c r="IX285" s="72">
        <v>0</v>
      </c>
      <c r="IY285" s="72">
        <v>0</v>
      </c>
      <c r="IZ285" s="72">
        <v>38</v>
      </c>
      <c r="JA285" s="72">
        <v>0</v>
      </c>
      <c r="JB285" s="72">
        <v>0</v>
      </c>
      <c r="JC285" s="72">
        <v>0</v>
      </c>
      <c r="JD285" s="72">
        <v>0</v>
      </c>
      <c r="JE285" s="72">
        <v>0</v>
      </c>
      <c r="JF285" s="72">
        <v>0</v>
      </c>
      <c r="JG285" s="72">
        <v>0</v>
      </c>
      <c r="JH285" s="72">
        <v>0</v>
      </c>
      <c r="JI285" s="72">
        <v>0</v>
      </c>
      <c r="JJ285" s="72">
        <v>0</v>
      </c>
      <c r="JK285" s="72">
        <v>0</v>
      </c>
      <c r="JL285" s="72"/>
      <c r="JM285" s="72"/>
      <c r="JN285" s="72"/>
      <c r="JO285" s="72"/>
      <c r="JP285" s="72"/>
      <c r="JQ285" s="72"/>
      <c r="JR285" s="72"/>
      <c r="JS285" s="72"/>
      <c r="JT285" s="71">
        <v>0</v>
      </c>
      <c r="JU285" s="72">
        <v>0</v>
      </c>
      <c r="JV285" s="72">
        <v>0</v>
      </c>
      <c r="JW285" s="72">
        <v>0</v>
      </c>
      <c r="JX285" s="72">
        <v>0</v>
      </c>
      <c r="JY285" s="72">
        <v>0</v>
      </c>
      <c r="JZ285" s="72">
        <v>0</v>
      </c>
      <c r="KA285" s="72">
        <v>0</v>
      </c>
      <c r="KB285" s="72">
        <v>0</v>
      </c>
      <c r="KC285" s="72">
        <v>0</v>
      </c>
      <c r="KD285" s="72">
        <v>0</v>
      </c>
      <c r="KE285" s="72">
        <v>0</v>
      </c>
      <c r="KF285" s="72">
        <v>0</v>
      </c>
      <c r="KG285" s="72">
        <v>0</v>
      </c>
      <c r="KH285" s="72">
        <v>0</v>
      </c>
      <c r="KI285" s="72">
        <v>0</v>
      </c>
      <c r="KJ285" s="72"/>
      <c r="KK285" s="72"/>
      <c r="KL285" s="72"/>
      <c r="KM285" s="72"/>
      <c r="KN285" s="72"/>
      <c r="KO285" s="72"/>
      <c r="KP285" s="72"/>
      <c r="KQ285" s="72"/>
      <c r="KR285" s="71">
        <v>13931</v>
      </c>
      <c r="KS285" s="72">
        <v>23</v>
      </c>
      <c r="KT285" s="72">
        <v>12</v>
      </c>
      <c r="KU285" s="72">
        <v>0</v>
      </c>
      <c r="KV285" s="72">
        <v>69</v>
      </c>
      <c r="KW285" s="72">
        <v>154</v>
      </c>
      <c r="KX285" s="72">
        <v>0</v>
      </c>
      <c r="KY285" s="72">
        <v>0</v>
      </c>
      <c r="KZ285" s="72">
        <v>0</v>
      </c>
      <c r="LA285" s="72">
        <v>0</v>
      </c>
      <c r="LB285" s="72">
        <v>0</v>
      </c>
      <c r="LC285" s="72">
        <v>0</v>
      </c>
      <c r="LD285" s="72">
        <v>2771</v>
      </c>
      <c r="LE285" s="72">
        <v>0</v>
      </c>
      <c r="LF285" s="72">
        <v>3420</v>
      </c>
      <c r="LG285" s="72">
        <v>7482</v>
      </c>
      <c r="LH285" s="72"/>
      <c r="LI285" s="72"/>
      <c r="LJ285" s="72"/>
      <c r="LK285" s="72"/>
      <c r="LL285" s="72"/>
      <c r="LM285" s="72"/>
      <c r="LN285" s="72"/>
      <c r="LO285" s="72"/>
      <c r="LP285" s="71">
        <v>0</v>
      </c>
      <c r="LQ285" s="72">
        <v>0</v>
      </c>
      <c r="LR285" s="72">
        <v>0</v>
      </c>
      <c r="LS285" s="72">
        <v>0</v>
      </c>
      <c r="LT285" s="72">
        <v>0</v>
      </c>
      <c r="LU285" s="72">
        <v>0</v>
      </c>
      <c r="LV285" s="72">
        <v>0</v>
      </c>
      <c r="LW285" s="72">
        <v>0</v>
      </c>
      <c r="LX285" s="72">
        <v>0</v>
      </c>
      <c r="LY285" s="72">
        <v>0</v>
      </c>
      <c r="LZ285" s="72">
        <v>0</v>
      </c>
      <c r="MA285" s="72">
        <v>0</v>
      </c>
      <c r="MB285" s="72">
        <v>0</v>
      </c>
      <c r="MC285" s="72">
        <v>0</v>
      </c>
      <c r="MD285" s="72">
        <v>0</v>
      </c>
      <c r="ME285" s="72">
        <v>0</v>
      </c>
      <c r="MF285" s="72"/>
      <c r="MG285" s="72"/>
      <c r="MH285" s="72"/>
      <c r="MI285" s="72"/>
      <c r="MJ285" s="72"/>
      <c r="MK285" s="72"/>
      <c r="ML285" s="72"/>
      <c r="MM285" s="72"/>
    </row>
    <row r="286" spans="1:351" x14ac:dyDescent="0.3">
      <c r="A286" s="67">
        <v>2009.1</v>
      </c>
      <c r="B286" s="66" t="s">
        <v>14</v>
      </c>
      <c r="C286" s="67">
        <v>2009.1</v>
      </c>
      <c r="D286" s="67"/>
      <c r="E286" s="67"/>
      <c r="F286" s="67"/>
      <c r="G286" s="67"/>
      <c r="H286" s="67"/>
      <c r="I286" s="67"/>
      <c r="J286" s="67"/>
      <c r="K286" s="67"/>
      <c r="L286" s="67"/>
      <c r="M286" s="67"/>
      <c r="N286" s="67"/>
      <c r="O286" s="67"/>
      <c r="P286" s="67"/>
      <c r="Q286" s="67"/>
      <c r="R286" s="67"/>
      <c r="S286" s="67"/>
      <c r="T286" s="67"/>
      <c r="U286" s="67"/>
      <c r="V286" s="67"/>
      <c r="W286" s="67"/>
      <c r="X286" s="67"/>
      <c r="Y286" s="67"/>
      <c r="Z286" s="67"/>
      <c r="AA286" s="67"/>
      <c r="FV286" s="67"/>
      <c r="FW286" s="67"/>
      <c r="FX286" s="67"/>
      <c r="FY286" s="67"/>
      <c r="FZ286" s="67"/>
      <c r="GA286" s="67"/>
      <c r="GB286" s="67"/>
      <c r="GC286" s="67"/>
      <c r="GD286" s="67"/>
      <c r="GE286" s="67"/>
      <c r="GF286" s="67"/>
      <c r="GG286" s="67"/>
      <c r="GH286" s="67"/>
      <c r="GI286" s="67"/>
      <c r="GJ286" s="67"/>
      <c r="GK286" s="67"/>
      <c r="GL286" s="67"/>
      <c r="GM286" s="67"/>
      <c r="GN286" s="67"/>
      <c r="GO286" s="67"/>
      <c r="GP286" s="67"/>
      <c r="GQ286" s="67"/>
      <c r="GR286" s="67"/>
      <c r="GS286" s="67"/>
      <c r="GU286" s="73" t="s">
        <v>2343</v>
      </c>
    </row>
    <row r="287" spans="1:351" x14ac:dyDescent="0.3">
      <c r="A287" s="67">
        <v>2009.11</v>
      </c>
      <c r="B287" s="66" t="s">
        <v>15</v>
      </c>
      <c r="C287" s="67">
        <v>2009.11</v>
      </c>
      <c r="D287" s="67"/>
      <c r="E287" s="67"/>
      <c r="F287" s="67"/>
      <c r="G287" s="67"/>
      <c r="H287" s="67"/>
      <c r="I287" s="67"/>
      <c r="J287" s="67"/>
      <c r="K287" s="67"/>
      <c r="L287" s="67"/>
      <c r="M287" s="67"/>
      <c r="N287" s="67"/>
      <c r="O287" s="67"/>
      <c r="P287" s="67"/>
      <c r="Q287" s="67"/>
      <c r="R287" s="67"/>
      <c r="S287" s="67"/>
      <c r="T287" s="67"/>
      <c r="U287" s="67"/>
      <c r="V287" s="67"/>
      <c r="W287" s="67"/>
      <c r="X287" s="67"/>
      <c r="Y287" s="67"/>
      <c r="Z287" s="67"/>
      <c r="AA287" s="67"/>
      <c r="FV287" s="67"/>
      <c r="FW287" s="67"/>
      <c r="FX287" s="67"/>
      <c r="FY287" s="67"/>
      <c r="FZ287" s="67"/>
      <c r="GA287" s="67"/>
      <c r="GB287" s="67"/>
      <c r="GC287" s="67"/>
      <c r="GD287" s="67"/>
      <c r="GE287" s="67"/>
      <c r="GF287" s="67"/>
      <c r="GG287" s="67"/>
      <c r="GH287" s="67"/>
      <c r="GI287" s="67"/>
      <c r="GJ287" s="67"/>
      <c r="GK287" s="67"/>
      <c r="GL287" s="67"/>
      <c r="GM287" s="67"/>
      <c r="GN287" s="67"/>
      <c r="GO287" s="67"/>
      <c r="GP287" s="67"/>
      <c r="GQ287" s="67"/>
      <c r="GR287" s="67"/>
      <c r="GS287" s="67"/>
      <c r="GU287" s="73" t="s">
        <v>2343</v>
      </c>
    </row>
    <row r="288" spans="1:351" x14ac:dyDescent="0.3">
      <c r="A288" s="67">
        <v>2009.12</v>
      </c>
      <c r="B288" s="66" t="s">
        <v>3</v>
      </c>
      <c r="C288" s="67">
        <v>2009.12</v>
      </c>
      <c r="D288" s="71">
        <v>81011406</v>
      </c>
      <c r="E288" s="71">
        <v>1135505</v>
      </c>
      <c r="F288" s="71">
        <v>587724</v>
      </c>
      <c r="G288" s="71">
        <v>615991</v>
      </c>
      <c r="H288" s="71">
        <v>556598</v>
      </c>
      <c r="I288" s="71">
        <v>965324</v>
      </c>
      <c r="J288" s="71">
        <v>812786</v>
      </c>
      <c r="K288" s="71">
        <v>1424247</v>
      </c>
      <c r="L288" s="71">
        <v>2130564</v>
      </c>
      <c r="M288" s="71">
        <v>2039178</v>
      </c>
      <c r="N288" s="71">
        <v>1606009</v>
      </c>
      <c r="O288" s="71">
        <v>6250566</v>
      </c>
      <c r="P288" s="71">
        <v>5211945</v>
      </c>
      <c r="Q288" s="71">
        <v>3104415</v>
      </c>
      <c r="R288" s="71">
        <v>2455955</v>
      </c>
      <c r="S288" s="71">
        <v>52567323</v>
      </c>
      <c r="T288" s="71"/>
      <c r="U288" s="71"/>
      <c r="V288" s="71"/>
      <c r="W288" s="71"/>
      <c r="X288" s="71"/>
      <c r="Y288" s="71"/>
      <c r="Z288" s="71"/>
      <c r="AA288" s="71"/>
      <c r="AB288" s="72">
        <v>-452724</v>
      </c>
      <c r="AC288" s="73">
        <v>-0.55883982559196665</v>
      </c>
      <c r="AD288" s="71">
        <v>36696020</v>
      </c>
      <c r="AE288" s="72">
        <v>11323</v>
      </c>
      <c r="AF288" s="72">
        <v>9726</v>
      </c>
      <c r="AG288" s="72">
        <v>12863</v>
      </c>
      <c r="AH288" s="72">
        <v>13309</v>
      </c>
      <c r="AI288" s="72">
        <v>27025</v>
      </c>
      <c r="AJ288" s="72">
        <v>25922</v>
      </c>
      <c r="AK288" s="72">
        <v>51042</v>
      </c>
      <c r="AL288" s="72">
        <v>99031</v>
      </c>
      <c r="AM288" s="72">
        <v>114431</v>
      </c>
      <c r="AN288" s="72">
        <v>110124</v>
      </c>
      <c r="AO288" s="72">
        <v>496688</v>
      </c>
      <c r="AP288" s="72">
        <v>645559</v>
      </c>
      <c r="AQ288" s="72">
        <v>466978</v>
      </c>
      <c r="AR288" s="72">
        <v>444736</v>
      </c>
      <c r="AS288" s="72">
        <v>34566006</v>
      </c>
      <c r="AT288" s="72"/>
      <c r="AU288" s="72"/>
      <c r="AV288" s="72"/>
      <c r="AW288" s="72"/>
      <c r="AX288" s="72"/>
      <c r="AY288" s="72"/>
      <c r="AZ288" s="72"/>
      <c r="BA288" s="72"/>
      <c r="BB288" s="72">
        <v>-398743</v>
      </c>
      <c r="BC288" s="73">
        <v>-1.0866110275719274</v>
      </c>
      <c r="BD288" s="71">
        <v>44315386</v>
      </c>
      <c r="BE288" s="72">
        <v>1124182</v>
      </c>
      <c r="BF288" s="72">
        <v>577998</v>
      </c>
      <c r="BG288" s="72">
        <v>603128</v>
      </c>
      <c r="BH288" s="72">
        <v>543289</v>
      </c>
      <c r="BI288" s="72">
        <v>938299</v>
      </c>
      <c r="BJ288" s="72">
        <v>786864</v>
      </c>
      <c r="BK288" s="72">
        <v>1373205</v>
      </c>
      <c r="BL288" s="72">
        <v>2031533</v>
      </c>
      <c r="BM288" s="72">
        <v>1924747</v>
      </c>
      <c r="BN288" s="72">
        <v>1495885</v>
      </c>
      <c r="BO288" s="72">
        <v>5753878</v>
      </c>
      <c r="BP288" s="72">
        <v>4566386</v>
      </c>
      <c r="BQ288" s="72">
        <v>2637437</v>
      </c>
      <c r="BR288" s="72">
        <v>2011219</v>
      </c>
      <c r="BS288" s="72">
        <v>18001317</v>
      </c>
      <c r="BT288" s="72"/>
      <c r="BU288" s="72"/>
      <c r="BV288" s="72"/>
      <c r="BW288" s="72"/>
      <c r="BX288" s="72"/>
      <c r="BY288" s="72"/>
      <c r="BZ288" s="72"/>
      <c r="CA288" s="72"/>
      <c r="CB288" s="72">
        <v>-53981</v>
      </c>
      <c r="CC288" s="73">
        <v>-0.12181096651172124</v>
      </c>
      <c r="CD288" s="71">
        <v>7897691</v>
      </c>
      <c r="CE288" s="72">
        <v>991308</v>
      </c>
      <c r="CF288" s="72">
        <v>450348</v>
      </c>
      <c r="CG288" s="72">
        <v>433493</v>
      </c>
      <c r="CH288" s="72">
        <v>365430</v>
      </c>
      <c r="CI288" s="72">
        <v>581905</v>
      </c>
      <c r="CJ288" s="72">
        <v>436844</v>
      </c>
      <c r="CK288" s="72">
        <v>689812</v>
      </c>
      <c r="CL288" s="72">
        <v>814459</v>
      </c>
      <c r="CM288" s="72">
        <v>618071</v>
      </c>
      <c r="CN288" s="72">
        <v>365168</v>
      </c>
      <c r="CO288" s="72">
        <v>897228</v>
      </c>
      <c r="CP288" s="72">
        <v>371987</v>
      </c>
      <c r="CQ288" s="72">
        <v>146735</v>
      </c>
      <c r="CR288" s="72">
        <v>95395</v>
      </c>
      <c r="CS288" s="72">
        <v>639508</v>
      </c>
      <c r="CT288" s="72"/>
      <c r="CU288" s="72"/>
      <c r="CV288" s="72"/>
      <c r="CW288" s="72"/>
      <c r="CX288" s="72"/>
      <c r="CY288" s="72"/>
      <c r="CZ288" s="72"/>
      <c r="DA288" s="72"/>
      <c r="DB288" s="71">
        <v>1006268</v>
      </c>
      <c r="DC288" s="72">
        <v>810</v>
      </c>
      <c r="DD288" s="72">
        <v>753</v>
      </c>
      <c r="DE288" s="72">
        <v>1215</v>
      </c>
      <c r="DF288" s="72">
        <v>1178</v>
      </c>
      <c r="DG288" s="72">
        <v>2297</v>
      </c>
      <c r="DH288" s="72">
        <v>2394</v>
      </c>
      <c r="DI288" s="72">
        <v>4517</v>
      </c>
      <c r="DJ288" s="72">
        <v>9158</v>
      </c>
      <c r="DK288" s="72">
        <v>11660</v>
      </c>
      <c r="DL288" s="72">
        <v>11446</v>
      </c>
      <c r="DM288" s="72">
        <v>56934</v>
      </c>
      <c r="DN288" s="72">
        <v>64301</v>
      </c>
      <c r="DO288" s="72">
        <v>48354</v>
      </c>
      <c r="DP288" s="72">
        <v>45274</v>
      </c>
      <c r="DQ288" s="72">
        <v>745977</v>
      </c>
      <c r="DR288" s="72"/>
      <c r="DS288" s="72"/>
      <c r="DT288" s="72"/>
      <c r="DU288" s="72"/>
      <c r="DV288" s="72"/>
      <c r="DW288" s="72"/>
      <c r="DX288" s="72"/>
      <c r="DY288" s="72"/>
      <c r="DZ288" s="71">
        <v>35465408</v>
      </c>
      <c r="EA288" s="72">
        <v>132064</v>
      </c>
      <c r="EB288" s="72">
        <v>126897</v>
      </c>
      <c r="EC288" s="72">
        <v>168420</v>
      </c>
      <c r="ED288" s="72">
        <v>176681</v>
      </c>
      <c r="EE288" s="72">
        <v>354097</v>
      </c>
      <c r="EF288" s="72">
        <v>347626</v>
      </c>
      <c r="EG288" s="72">
        <v>678876</v>
      </c>
      <c r="EH288" s="72">
        <v>1207916</v>
      </c>
      <c r="EI288" s="72">
        <v>1295016</v>
      </c>
      <c r="EJ288" s="72">
        <v>1119271</v>
      </c>
      <c r="EK288" s="72">
        <v>4799716</v>
      </c>
      <c r="EL288" s="72">
        <v>4130098</v>
      </c>
      <c r="EM288" s="72">
        <v>2442348</v>
      </c>
      <c r="EN288" s="72">
        <v>1870550</v>
      </c>
      <c r="EO288" s="72">
        <v>16615832</v>
      </c>
      <c r="EP288" s="72"/>
      <c r="EQ288" s="72"/>
      <c r="ER288" s="72"/>
      <c r="ES288" s="72"/>
      <c r="ET288" s="72"/>
      <c r="EU288" s="72"/>
      <c r="EV288" s="72"/>
      <c r="EW288" s="72"/>
      <c r="EX288" s="71">
        <v>45440</v>
      </c>
      <c r="EY288" s="72">
        <v>78</v>
      </c>
      <c r="EZ288" s="72">
        <v>32</v>
      </c>
      <c r="FA288" s="72">
        <v>42</v>
      </c>
      <c r="FB288" s="72">
        <v>26</v>
      </c>
      <c r="FC288" s="72">
        <v>76</v>
      </c>
      <c r="FD288" s="72">
        <v>262</v>
      </c>
      <c r="FE288" s="72">
        <v>214</v>
      </c>
      <c r="FF288" s="72">
        <v>1658</v>
      </c>
      <c r="FG288" s="72">
        <v>513</v>
      </c>
      <c r="FH288" s="72">
        <v>85</v>
      </c>
      <c r="FI288" s="72">
        <v>2100</v>
      </c>
      <c r="FJ288" s="72">
        <v>2780</v>
      </c>
      <c r="FK288" s="72">
        <v>689</v>
      </c>
      <c r="FL288" s="72">
        <v>992</v>
      </c>
      <c r="FM288" s="72">
        <v>35893</v>
      </c>
      <c r="FN288" s="72"/>
      <c r="FO288" s="72"/>
      <c r="FP288" s="72"/>
      <c r="FQ288" s="72"/>
      <c r="FR288" s="72"/>
      <c r="FS288" s="72"/>
      <c r="FT288" s="72"/>
      <c r="FU288" s="72"/>
      <c r="FV288" s="71">
        <v>30479.907599999999</v>
      </c>
      <c r="FW288" s="71">
        <v>34</v>
      </c>
      <c r="FX288" s="71">
        <v>42</v>
      </c>
      <c r="FY288" s="71">
        <v>27</v>
      </c>
      <c r="FZ288" s="71">
        <v>72</v>
      </c>
      <c r="GA288" s="71">
        <v>42</v>
      </c>
      <c r="GB288" s="71">
        <v>0</v>
      </c>
      <c r="GC288" s="71">
        <v>0</v>
      </c>
      <c r="GD288" s="71">
        <v>114</v>
      </c>
      <c r="GE288" s="71">
        <v>262</v>
      </c>
      <c r="GF288" s="71">
        <v>0</v>
      </c>
      <c r="GG288" s="71">
        <v>562</v>
      </c>
      <c r="GH288" s="71">
        <v>2301</v>
      </c>
      <c r="GI288" s="71">
        <v>0</v>
      </c>
      <c r="GJ288" s="71">
        <v>3793</v>
      </c>
      <c r="GK288" s="71">
        <v>22332</v>
      </c>
      <c r="GL288" s="71"/>
      <c r="GM288" s="71"/>
      <c r="GN288" s="71"/>
      <c r="GO288" s="71"/>
      <c r="GP288" s="71"/>
      <c r="GQ288" s="71"/>
      <c r="GR288" s="71"/>
      <c r="GS288" s="71"/>
      <c r="GT288" s="72">
        <v>898.90759999999864</v>
      </c>
      <c r="GU288" s="73">
        <v>2.9491808564406496</v>
      </c>
      <c r="GV288" s="71">
        <v>14700.822399999999</v>
      </c>
      <c r="GW288" s="72">
        <v>0</v>
      </c>
      <c r="GX288" s="72">
        <v>0</v>
      </c>
      <c r="GY288" s="72">
        <v>0</v>
      </c>
      <c r="GZ288" s="72">
        <v>0</v>
      </c>
      <c r="HA288" s="72">
        <v>0</v>
      </c>
      <c r="HB288" s="72">
        <v>0</v>
      </c>
      <c r="HC288" s="72">
        <v>0</v>
      </c>
      <c r="HD288" s="72">
        <v>0</v>
      </c>
      <c r="HE288" s="72">
        <v>262</v>
      </c>
      <c r="HF288" s="72">
        <v>0</v>
      </c>
      <c r="HG288" s="72">
        <v>0</v>
      </c>
      <c r="HH288" s="72">
        <v>0</v>
      </c>
      <c r="HI288" s="72">
        <v>0</v>
      </c>
      <c r="HJ288" s="72">
        <v>0</v>
      </c>
      <c r="HK288" s="72">
        <v>14029</v>
      </c>
      <c r="HL288" s="72"/>
      <c r="HM288" s="72"/>
      <c r="HN288" s="72"/>
      <c r="HO288" s="72"/>
      <c r="HP288" s="72"/>
      <c r="HQ288" s="72"/>
      <c r="HR288" s="72"/>
      <c r="HS288" s="72"/>
      <c r="HT288" s="72">
        <v>409.82239999999911</v>
      </c>
      <c r="HU288" s="73">
        <v>2.7877515206224048</v>
      </c>
      <c r="HV288" s="71">
        <v>15779.0852</v>
      </c>
      <c r="HW288" s="72">
        <v>34</v>
      </c>
      <c r="HX288" s="72">
        <v>42</v>
      </c>
      <c r="HY288" s="72">
        <v>27</v>
      </c>
      <c r="HZ288" s="72">
        <v>72</v>
      </c>
      <c r="IA288" s="72">
        <v>42</v>
      </c>
      <c r="IB288" s="72">
        <v>0</v>
      </c>
      <c r="IC288" s="72">
        <v>0</v>
      </c>
      <c r="ID288" s="72">
        <v>114</v>
      </c>
      <c r="IE288" s="72">
        <v>0</v>
      </c>
      <c r="IF288" s="72">
        <v>0</v>
      </c>
      <c r="IG288" s="72">
        <v>562</v>
      </c>
      <c r="IH288" s="72">
        <v>2301</v>
      </c>
      <c r="II288" s="72">
        <v>0</v>
      </c>
      <c r="IJ288" s="72">
        <v>3793</v>
      </c>
      <c r="IK288" s="72">
        <v>8303</v>
      </c>
      <c r="IL288" s="72"/>
      <c r="IM288" s="72"/>
      <c r="IN288" s="72"/>
      <c r="IO288" s="72"/>
      <c r="IP288" s="72"/>
      <c r="IQ288" s="72"/>
      <c r="IR288" s="72"/>
      <c r="IS288" s="72"/>
      <c r="IT288" s="72">
        <v>489.08519999999953</v>
      </c>
      <c r="IU288" s="73">
        <v>3.099578928694799</v>
      </c>
      <c r="IV288" s="71">
        <v>38</v>
      </c>
      <c r="IW288" s="72">
        <v>0</v>
      </c>
      <c r="IX288" s="72">
        <v>0</v>
      </c>
      <c r="IY288" s="72">
        <v>0</v>
      </c>
      <c r="IZ288" s="72">
        <v>38</v>
      </c>
      <c r="JA288" s="72">
        <v>0</v>
      </c>
      <c r="JB288" s="72">
        <v>0</v>
      </c>
      <c r="JC288" s="72">
        <v>0</v>
      </c>
      <c r="JD288" s="72">
        <v>0</v>
      </c>
      <c r="JE288" s="72">
        <v>0</v>
      </c>
      <c r="JF288" s="72">
        <v>0</v>
      </c>
      <c r="JG288" s="72">
        <v>0</v>
      </c>
      <c r="JH288" s="72">
        <v>0</v>
      </c>
      <c r="JI288" s="72">
        <v>0</v>
      </c>
      <c r="JJ288" s="72">
        <v>0</v>
      </c>
      <c r="JK288" s="72">
        <v>0</v>
      </c>
      <c r="JL288" s="72"/>
      <c r="JM288" s="72"/>
      <c r="JN288" s="72"/>
      <c r="JO288" s="72"/>
      <c r="JP288" s="72"/>
      <c r="JQ288" s="72"/>
      <c r="JR288" s="72"/>
      <c r="JS288" s="72"/>
      <c r="JT288" s="71">
        <v>0</v>
      </c>
      <c r="JU288" s="72">
        <v>0</v>
      </c>
      <c r="JV288" s="72">
        <v>0</v>
      </c>
      <c r="JW288" s="72">
        <v>0</v>
      </c>
      <c r="JX288" s="72">
        <v>0</v>
      </c>
      <c r="JY288" s="72">
        <v>0</v>
      </c>
      <c r="JZ288" s="72">
        <v>0</v>
      </c>
      <c r="KA288" s="72">
        <v>0</v>
      </c>
      <c r="KB288" s="72">
        <v>0</v>
      </c>
      <c r="KC288" s="72">
        <v>0</v>
      </c>
      <c r="KD288" s="72">
        <v>0</v>
      </c>
      <c r="KE288" s="72">
        <v>0</v>
      </c>
      <c r="KF288" s="72">
        <v>0</v>
      </c>
      <c r="KG288" s="72">
        <v>0</v>
      </c>
      <c r="KH288" s="72">
        <v>0</v>
      </c>
      <c r="KI288" s="72">
        <v>0</v>
      </c>
      <c r="KJ288" s="72"/>
      <c r="KK288" s="72"/>
      <c r="KL288" s="72"/>
      <c r="KM288" s="72"/>
      <c r="KN288" s="72"/>
      <c r="KO288" s="72"/>
      <c r="KP288" s="72"/>
      <c r="KQ288" s="72"/>
      <c r="KR288" s="71">
        <v>15252</v>
      </c>
      <c r="KS288" s="72">
        <v>34</v>
      </c>
      <c r="KT288" s="72">
        <v>42</v>
      </c>
      <c r="KU288" s="72">
        <v>27</v>
      </c>
      <c r="KV288" s="72">
        <v>34</v>
      </c>
      <c r="KW288" s="72">
        <v>42</v>
      </c>
      <c r="KX288" s="72">
        <v>0</v>
      </c>
      <c r="KY288" s="72">
        <v>0</v>
      </c>
      <c r="KZ288" s="72">
        <v>114</v>
      </c>
      <c r="LA288" s="72">
        <v>0</v>
      </c>
      <c r="LB288" s="72">
        <v>0</v>
      </c>
      <c r="LC288" s="72">
        <v>562</v>
      </c>
      <c r="LD288" s="72">
        <v>2301</v>
      </c>
      <c r="LE288" s="72">
        <v>0</v>
      </c>
      <c r="LF288" s="72">
        <v>3793</v>
      </c>
      <c r="LG288" s="72">
        <v>8303</v>
      </c>
      <c r="LH288" s="72"/>
      <c r="LI288" s="72"/>
      <c r="LJ288" s="72"/>
      <c r="LK288" s="72"/>
      <c r="LL288" s="72"/>
      <c r="LM288" s="72"/>
      <c r="LN288" s="72"/>
      <c r="LO288" s="72"/>
      <c r="LP288" s="71">
        <v>0</v>
      </c>
      <c r="LQ288" s="72">
        <v>0</v>
      </c>
      <c r="LR288" s="72">
        <v>0</v>
      </c>
      <c r="LS288" s="72">
        <v>0</v>
      </c>
      <c r="LT288" s="72">
        <v>0</v>
      </c>
      <c r="LU288" s="72">
        <v>0</v>
      </c>
      <c r="LV288" s="72">
        <v>0</v>
      </c>
      <c r="LW288" s="72">
        <v>0</v>
      </c>
      <c r="LX288" s="72">
        <v>0</v>
      </c>
      <c r="LY288" s="72">
        <v>0</v>
      </c>
      <c r="LZ288" s="72">
        <v>0</v>
      </c>
      <c r="MA288" s="72">
        <v>0</v>
      </c>
      <c r="MB288" s="72">
        <v>0</v>
      </c>
      <c r="MC288" s="72">
        <v>0</v>
      </c>
      <c r="MD288" s="72">
        <v>0</v>
      </c>
      <c r="ME288" s="72">
        <v>0</v>
      </c>
      <c r="MF288" s="72"/>
      <c r="MG288" s="72"/>
      <c r="MH288" s="72"/>
      <c r="MI288" s="72"/>
      <c r="MJ288" s="72"/>
      <c r="MK288" s="72"/>
      <c r="ML288" s="72"/>
      <c r="MM288" s="72"/>
    </row>
    <row r="289" spans="1:351" x14ac:dyDescent="0.3">
      <c r="A289" s="67">
        <v>2009.13</v>
      </c>
      <c r="C289" s="67">
        <v>2009.13</v>
      </c>
      <c r="D289" s="67"/>
      <c r="E289" s="67"/>
      <c r="F289" s="67"/>
      <c r="G289" s="67"/>
      <c r="H289" s="67"/>
      <c r="I289" s="67"/>
      <c r="J289" s="67"/>
      <c r="K289" s="67"/>
      <c r="L289" s="67"/>
      <c r="M289" s="67"/>
      <c r="N289" s="67"/>
      <c r="O289" s="67"/>
      <c r="P289" s="67"/>
      <c r="Q289" s="67"/>
      <c r="R289" s="67"/>
      <c r="S289" s="67"/>
      <c r="T289" s="67"/>
      <c r="U289" s="67"/>
      <c r="V289" s="67"/>
      <c r="W289" s="67"/>
      <c r="X289" s="67"/>
      <c r="Y289" s="67"/>
      <c r="Z289" s="67"/>
      <c r="AA289" s="67"/>
      <c r="FV289" s="67"/>
      <c r="FW289" s="67"/>
      <c r="FX289" s="67"/>
      <c r="FY289" s="67"/>
      <c r="FZ289" s="67"/>
      <c r="GA289" s="67"/>
      <c r="GB289" s="67"/>
      <c r="GC289" s="67"/>
      <c r="GD289" s="67"/>
      <c r="GE289" s="67"/>
      <c r="GF289" s="67"/>
      <c r="GG289" s="67"/>
      <c r="GH289" s="67"/>
      <c r="GI289" s="67"/>
      <c r="GJ289" s="67"/>
      <c r="GK289" s="67"/>
      <c r="GL289" s="67"/>
      <c r="GM289" s="67"/>
      <c r="GN289" s="67"/>
      <c r="GO289" s="67"/>
      <c r="GP289" s="67"/>
      <c r="GQ289" s="67"/>
      <c r="GR289" s="67"/>
      <c r="GS289" s="67"/>
    </row>
    <row r="290" spans="1:351" x14ac:dyDescent="0.3">
      <c r="A290" s="68">
        <v>2010.01</v>
      </c>
      <c r="B290" s="66" t="s">
        <v>5</v>
      </c>
      <c r="C290" s="67">
        <v>2010.01</v>
      </c>
      <c r="D290" s="67"/>
      <c r="E290" s="67"/>
      <c r="F290" s="67"/>
      <c r="G290" s="67"/>
      <c r="H290" s="67"/>
      <c r="I290" s="67"/>
      <c r="J290" s="67"/>
      <c r="K290" s="67"/>
      <c r="L290" s="67"/>
      <c r="M290" s="67"/>
      <c r="N290" s="67"/>
      <c r="O290" s="67"/>
      <c r="P290" s="67"/>
      <c r="Q290" s="67"/>
      <c r="R290" s="67"/>
      <c r="S290" s="67"/>
      <c r="T290" s="67"/>
      <c r="U290" s="67"/>
      <c r="V290" s="67"/>
      <c r="W290" s="67"/>
      <c r="X290" s="67"/>
      <c r="Y290" s="67"/>
      <c r="Z290" s="67"/>
      <c r="AA290" s="67"/>
    </row>
    <row r="291" spans="1:351" x14ac:dyDescent="0.3">
      <c r="A291" s="67">
        <v>2010.02</v>
      </c>
      <c r="B291" s="66" t="s">
        <v>6</v>
      </c>
      <c r="C291" s="67">
        <v>2010.02</v>
      </c>
      <c r="D291" s="67"/>
      <c r="E291" s="67"/>
      <c r="F291" s="67"/>
      <c r="G291" s="67"/>
      <c r="H291" s="67"/>
      <c r="I291" s="67"/>
      <c r="J291" s="67"/>
      <c r="K291" s="67"/>
      <c r="L291" s="67"/>
      <c r="M291" s="67"/>
      <c r="N291" s="67"/>
      <c r="O291" s="67"/>
      <c r="P291" s="67"/>
      <c r="Q291" s="67"/>
      <c r="R291" s="67"/>
      <c r="S291" s="67"/>
      <c r="T291" s="67"/>
      <c r="U291" s="67"/>
      <c r="V291" s="67"/>
      <c r="W291" s="67"/>
      <c r="X291" s="67"/>
      <c r="Y291" s="67"/>
      <c r="Z291" s="67"/>
      <c r="AA291" s="67"/>
    </row>
    <row r="292" spans="1:351" x14ac:dyDescent="0.3">
      <c r="A292" s="67">
        <v>2010.03</v>
      </c>
      <c r="B292" s="66" t="s">
        <v>7</v>
      </c>
      <c r="C292" s="67">
        <v>2010.03</v>
      </c>
      <c r="D292" s="71">
        <v>82176998</v>
      </c>
      <c r="E292" s="71">
        <v>1125365</v>
      </c>
      <c r="F292" s="71">
        <v>580988</v>
      </c>
      <c r="G292" s="71">
        <v>618467</v>
      </c>
      <c r="H292" s="71">
        <v>561043</v>
      </c>
      <c r="I292" s="71">
        <v>978516</v>
      </c>
      <c r="J292" s="71">
        <v>826265</v>
      </c>
      <c r="K292" s="71">
        <v>1427385</v>
      </c>
      <c r="L292" s="71">
        <v>2191604</v>
      </c>
      <c r="M292" s="71">
        <v>2053455</v>
      </c>
      <c r="N292" s="71">
        <v>1681960</v>
      </c>
      <c r="O292" s="71">
        <v>6339768</v>
      </c>
      <c r="P292" s="71">
        <v>5355711</v>
      </c>
      <c r="Q292" s="71">
        <v>3242052</v>
      </c>
      <c r="R292" s="71">
        <v>2509868</v>
      </c>
      <c r="S292" s="71">
        <v>52373198</v>
      </c>
      <c r="T292" s="71"/>
      <c r="U292" s="71"/>
      <c r="V292" s="71"/>
      <c r="W292" s="71"/>
      <c r="X292" s="71"/>
      <c r="Y292" s="71"/>
      <c r="Z292" s="71"/>
      <c r="AA292" s="71"/>
      <c r="AB292" s="72">
        <v>311353</v>
      </c>
      <c r="AC292" s="73">
        <v>0.37888096131231269</v>
      </c>
      <c r="AD292" s="71">
        <v>36407376</v>
      </c>
      <c r="AE292" s="72">
        <v>10727</v>
      </c>
      <c r="AF292" s="72">
        <v>10370</v>
      </c>
      <c r="AG292" s="72">
        <v>15523</v>
      </c>
      <c r="AH292" s="72">
        <v>13586</v>
      </c>
      <c r="AI292" s="72">
        <v>27909</v>
      </c>
      <c r="AJ292" s="72">
        <v>27774</v>
      </c>
      <c r="AK292" s="72">
        <v>54167</v>
      </c>
      <c r="AL292" s="72">
        <v>106251</v>
      </c>
      <c r="AM292" s="72">
        <v>128924</v>
      </c>
      <c r="AN292" s="72">
        <v>111381</v>
      </c>
      <c r="AO292" s="72">
        <v>546317</v>
      </c>
      <c r="AP292" s="72">
        <v>690446</v>
      </c>
      <c r="AQ292" s="72">
        <v>514019</v>
      </c>
      <c r="AR292" s="72">
        <v>502908</v>
      </c>
      <c r="AS292" s="72">
        <v>33695750</v>
      </c>
      <c r="AT292" s="72"/>
      <c r="AU292" s="72"/>
      <c r="AV292" s="72"/>
      <c r="AW292" s="72"/>
      <c r="AX292" s="72"/>
      <c r="AY292" s="72"/>
      <c r="AZ292" s="72"/>
      <c r="BA292" s="72"/>
      <c r="BB292" s="72">
        <v>-48676</v>
      </c>
      <c r="BC292" s="73">
        <v>-0.13369818247818793</v>
      </c>
      <c r="BD292" s="71">
        <v>45769622</v>
      </c>
      <c r="BE292" s="72">
        <v>1114638</v>
      </c>
      <c r="BF292" s="72">
        <v>570618</v>
      </c>
      <c r="BG292" s="72">
        <v>602944</v>
      </c>
      <c r="BH292" s="72">
        <v>547457</v>
      </c>
      <c r="BI292" s="72">
        <v>950607</v>
      </c>
      <c r="BJ292" s="72">
        <v>798491</v>
      </c>
      <c r="BK292" s="72">
        <v>1373218</v>
      </c>
      <c r="BL292" s="72">
        <v>2085353</v>
      </c>
      <c r="BM292" s="72">
        <v>1924531</v>
      </c>
      <c r="BN292" s="72">
        <v>1570579</v>
      </c>
      <c r="BO292" s="72">
        <v>5793451</v>
      </c>
      <c r="BP292" s="72">
        <v>4665265</v>
      </c>
      <c r="BQ292" s="72">
        <v>2728033</v>
      </c>
      <c r="BR292" s="72">
        <v>2006960</v>
      </c>
      <c r="BS292" s="72">
        <v>18677448</v>
      </c>
      <c r="BT292" s="72"/>
      <c r="BU292" s="72"/>
      <c r="BV292" s="72"/>
      <c r="BW292" s="72"/>
      <c r="BX292" s="72"/>
      <c r="BY292" s="72"/>
      <c r="BZ292" s="72"/>
      <c r="CA292" s="72"/>
      <c r="CB292" s="72">
        <v>360029</v>
      </c>
      <c r="CC292" s="73">
        <v>0.78661125931955478</v>
      </c>
      <c r="CD292" s="71">
        <v>8143690</v>
      </c>
      <c r="CE292" s="72">
        <v>978932</v>
      </c>
      <c r="CF292" s="72">
        <v>442861</v>
      </c>
      <c r="CG292" s="72">
        <v>432516</v>
      </c>
      <c r="CH292" s="72">
        <v>366086</v>
      </c>
      <c r="CI292" s="72">
        <v>591618</v>
      </c>
      <c r="CJ292" s="72">
        <v>449740</v>
      </c>
      <c r="CK292" s="72">
        <v>700967</v>
      </c>
      <c r="CL292" s="72">
        <v>860070</v>
      </c>
      <c r="CM292" s="72">
        <v>628613</v>
      </c>
      <c r="CN292" s="72">
        <v>428470</v>
      </c>
      <c r="CO292" s="72">
        <v>945110</v>
      </c>
      <c r="CP292" s="72">
        <v>420383</v>
      </c>
      <c r="CQ292" s="72">
        <v>160855</v>
      </c>
      <c r="CR292" s="72">
        <v>88586</v>
      </c>
      <c r="CS292" s="72">
        <v>648883</v>
      </c>
      <c r="CT292" s="72"/>
      <c r="CU292" s="72"/>
      <c r="CV292" s="72"/>
      <c r="CW292" s="72"/>
      <c r="CX292" s="72"/>
      <c r="CY292" s="72"/>
      <c r="CZ292" s="72"/>
      <c r="DA292" s="72"/>
      <c r="DB292" s="71">
        <v>1012737</v>
      </c>
      <c r="DC292" s="72">
        <v>803</v>
      </c>
      <c r="DD292" s="72">
        <v>860</v>
      </c>
      <c r="DE292" s="72">
        <v>896</v>
      </c>
      <c r="DF292" s="72">
        <v>1247</v>
      </c>
      <c r="DG292" s="72">
        <v>2077</v>
      </c>
      <c r="DH292" s="72">
        <v>2231</v>
      </c>
      <c r="DI292" s="72">
        <v>4606</v>
      </c>
      <c r="DJ292" s="72">
        <v>9263</v>
      </c>
      <c r="DK292" s="72">
        <v>10780</v>
      </c>
      <c r="DL292" s="72">
        <v>12816</v>
      </c>
      <c r="DM292" s="72">
        <v>62778</v>
      </c>
      <c r="DN292" s="72">
        <v>65891</v>
      </c>
      <c r="DO292" s="72">
        <v>50444</v>
      </c>
      <c r="DP292" s="72">
        <v>37876</v>
      </c>
      <c r="DQ292" s="72">
        <v>750169</v>
      </c>
      <c r="DR292" s="72"/>
      <c r="DS292" s="72"/>
      <c r="DT292" s="72"/>
      <c r="DU292" s="72"/>
      <c r="DV292" s="72"/>
      <c r="DW292" s="72"/>
      <c r="DX292" s="72"/>
      <c r="DY292" s="72"/>
      <c r="DZ292" s="71">
        <v>36253166</v>
      </c>
      <c r="EA292" s="72">
        <v>134903</v>
      </c>
      <c r="EB292" s="72">
        <v>126897</v>
      </c>
      <c r="EC292" s="72">
        <v>169532</v>
      </c>
      <c r="ED292" s="72">
        <v>180124</v>
      </c>
      <c r="EE292" s="72">
        <v>356912</v>
      </c>
      <c r="EF292" s="72">
        <v>346520</v>
      </c>
      <c r="EG292" s="72">
        <v>667645</v>
      </c>
      <c r="EH292" s="72">
        <v>1216020</v>
      </c>
      <c r="EI292" s="72">
        <v>1285138</v>
      </c>
      <c r="EJ292" s="72">
        <v>1129293</v>
      </c>
      <c r="EK292" s="72">
        <v>4785563</v>
      </c>
      <c r="EL292" s="72">
        <v>4178991</v>
      </c>
      <c r="EM292" s="72">
        <v>2516734</v>
      </c>
      <c r="EN292" s="72">
        <v>1880498</v>
      </c>
      <c r="EO292" s="72">
        <v>17278396</v>
      </c>
      <c r="EP292" s="72"/>
      <c r="EQ292" s="72"/>
      <c r="ER292" s="72"/>
      <c r="ES292" s="72"/>
      <c r="ET292" s="72"/>
      <c r="EU292" s="72"/>
      <c r="EV292" s="72"/>
      <c r="EW292" s="72"/>
      <c r="EX292" s="71">
        <v>47180</v>
      </c>
      <c r="EY292" s="72">
        <v>81</v>
      </c>
      <c r="EZ292" s="72">
        <v>32</v>
      </c>
      <c r="FA292" s="72">
        <v>44</v>
      </c>
      <c r="FB292" s="72">
        <v>18</v>
      </c>
      <c r="FC292" s="72">
        <v>156</v>
      </c>
      <c r="FD292" s="72">
        <v>54</v>
      </c>
      <c r="FE292" s="72">
        <v>120</v>
      </c>
      <c r="FF292" s="72">
        <v>2293</v>
      </c>
      <c r="FG292" s="72">
        <v>263</v>
      </c>
      <c r="FH292" s="72">
        <v>420</v>
      </c>
      <c r="FI292" s="72">
        <v>2316</v>
      </c>
      <c r="FJ292" s="72">
        <v>1133</v>
      </c>
      <c r="FK292" s="72">
        <v>591</v>
      </c>
      <c r="FL292" s="72">
        <v>0</v>
      </c>
      <c r="FM292" s="72">
        <v>39659</v>
      </c>
      <c r="FN292" s="72"/>
      <c r="FO292" s="72"/>
      <c r="FP292" s="72"/>
      <c r="FQ292" s="72"/>
      <c r="FR292" s="72"/>
      <c r="FS292" s="72"/>
      <c r="FT292" s="72"/>
      <c r="FU292" s="72"/>
      <c r="FV292" s="71">
        <v>31991.103900000002</v>
      </c>
      <c r="FW292" s="71">
        <v>35</v>
      </c>
      <c r="FX292" s="71">
        <v>27</v>
      </c>
      <c r="FY292" s="71">
        <v>27</v>
      </c>
      <c r="FZ292" s="71">
        <v>74</v>
      </c>
      <c r="GA292" s="71">
        <v>43</v>
      </c>
      <c r="GB292" s="71">
        <v>0</v>
      </c>
      <c r="GC292" s="71">
        <v>206</v>
      </c>
      <c r="GD292" s="71">
        <v>0</v>
      </c>
      <c r="GE292" s="71">
        <v>275</v>
      </c>
      <c r="GF292" s="71">
        <v>0</v>
      </c>
      <c r="GG292" s="71">
        <v>0</v>
      </c>
      <c r="GH292" s="71">
        <v>2632</v>
      </c>
      <c r="GI292" s="71">
        <v>0</v>
      </c>
      <c r="GJ292" s="71">
        <v>3861</v>
      </c>
      <c r="GK292" s="71">
        <v>23234</v>
      </c>
      <c r="GL292" s="71"/>
      <c r="GM292" s="71"/>
      <c r="GN292" s="71"/>
      <c r="GO292" s="71"/>
      <c r="GP292" s="71"/>
      <c r="GQ292" s="71"/>
      <c r="GR292" s="71"/>
      <c r="GS292" s="71"/>
      <c r="GT292" s="72">
        <v>1577.1039000000019</v>
      </c>
      <c r="GU292" s="73">
        <v>4.9298201929193253</v>
      </c>
      <c r="GV292" s="71">
        <v>15148.580400000001</v>
      </c>
      <c r="GW292" s="72">
        <v>0</v>
      </c>
      <c r="GX292" s="72">
        <v>0</v>
      </c>
      <c r="GY292" s="72">
        <v>0</v>
      </c>
      <c r="GZ292" s="72">
        <v>0</v>
      </c>
      <c r="HA292" s="72">
        <v>0</v>
      </c>
      <c r="HB292" s="72">
        <v>0</v>
      </c>
      <c r="HC292" s="72">
        <v>101</v>
      </c>
      <c r="HD292" s="72">
        <v>0</v>
      </c>
      <c r="HE292" s="72">
        <v>275</v>
      </c>
      <c r="HF292" s="72">
        <v>0</v>
      </c>
      <c r="HG292" s="72">
        <v>0</v>
      </c>
      <c r="HH292" s="72">
        <v>0</v>
      </c>
      <c r="HI292" s="72">
        <v>0</v>
      </c>
      <c r="HJ292" s="72">
        <v>0</v>
      </c>
      <c r="HK292" s="72">
        <v>14784</v>
      </c>
      <c r="HL292" s="72"/>
      <c r="HM292" s="72"/>
      <c r="HN292" s="72"/>
      <c r="HO292" s="72"/>
      <c r="HP292" s="72"/>
      <c r="HQ292" s="72"/>
      <c r="HR292" s="72"/>
      <c r="HS292" s="72"/>
      <c r="HT292" s="72">
        <v>-11.419599999999264</v>
      </c>
      <c r="HU292" s="73">
        <v>-7.5383961390859192E-2</v>
      </c>
      <c r="HV292" s="71">
        <v>16842.523499999999</v>
      </c>
      <c r="HW292" s="72">
        <v>35</v>
      </c>
      <c r="HX292" s="72">
        <v>27</v>
      </c>
      <c r="HY292" s="72">
        <v>27</v>
      </c>
      <c r="HZ292" s="72">
        <v>74</v>
      </c>
      <c r="IA292" s="72">
        <v>43</v>
      </c>
      <c r="IB292" s="72">
        <v>0</v>
      </c>
      <c r="IC292" s="72">
        <v>105</v>
      </c>
      <c r="ID292" s="72">
        <v>0</v>
      </c>
      <c r="IE292" s="72">
        <v>0</v>
      </c>
      <c r="IF292" s="72">
        <v>0</v>
      </c>
      <c r="IG292" s="72">
        <v>0</v>
      </c>
      <c r="IH292" s="72">
        <v>2632</v>
      </c>
      <c r="II292" s="72">
        <v>0</v>
      </c>
      <c r="IJ292" s="72">
        <v>3861</v>
      </c>
      <c r="IK292" s="72">
        <v>8450</v>
      </c>
      <c r="IL292" s="72"/>
      <c r="IM292" s="72"/>
      <c r="IN292" s="72"/>
      <c r="IO292" s="72"/>
      <c r="IP292" s="72"/>
      <c r="IQ292" s="72"/>
      <c r="IR292" s="72"/>
      <c r="IS292" s="72"/>
      <c r="IT292" s="72">
        <v>1588.5234999999993</v>
      </c>
      <c r="IU292" s="73">
        <v>9.4316240674979586</v>
      </c>
      <c r="IV292" s="71">
        <v>39</v>
      </c>
      <c r="IW292" s="72">
        <v>0</v>
      </c>
      <c r="IX292" s="72">
        <v>0</v>
      </c>
      <c r="IY292" s="72">
        <v>0</v>
      </c>
      <c r="IZ292" s="72">
        <v>39</v>
      </c>
      <c r="JA292" s="72">
        <v>0</v>
      </c>
      <c r="JB292" s="72">
        <v>0</v>
      </c>
      <c r="JC292" s="72">
        <v>0</v>
      </c>
      <c r="JD292" s="72">
        <v>0</v>
      </c>
      <c r="JE292" s="72">
        <v>0</v>
      </c>
      <c r="JF292" s="72">
        <v>0</v>
      </c>
      <c r="JG292" s="72">
        <v>0</v>
      </c>
      <c r="JH292" s="72">
        <v>0</v>
      </c>
      <c r="JI292" s="72">
        <v>0</v>
      </c>
      <c r="JJ292" s="72">
        <v>0</v>
      </c>
      <c r="JK292" s="72">
        <v>0</v>
      </c>
      <c r="JL292" s="72"/>
      <c r="JM292" s="72"/>
      <c r="JN292" s="72"/>
      <c r="JO292" s="72"/>
      <c r="JP292" s="72"/>
      <c r="JQ292" s="72"/>
      <c r="JR292" s="72"/>
      <c r="JS292" s="72"/>
      <c r="JT292" s="71">
        <v>0</v>
      </c>
      <c r="JU292" s="72">
        <v>0</v>
      </c>
      <c r="JV292" s="72">
        <v>0</v>
      </c>
      <c r="JW292" s="72">
        <v>0</v>
      </c>
      <c r="JX292" s="72">
        <v>0</v>
      </c>
      <c r="JY292" s="72">
        <v>0</v>
      </c>
      <c r="JZ292" s="72">
        <v>0</v>
      </c>
      <c r="KA292" s="72">
        <v>0</v>
      </c>
      <c r="KB292" s="72">
        <v>0</v>
      </c>
      <c r="KC292" s="72">
        <v>0</v>
      </c>
      <c r="KD292" s="72">
        <v>0</v>
      </c>
      <c r="KE292" s="72">
        <v>0</v>
      </c>
      <c r="KF292" s="72">
        <v>0</v>
      </c>
      <c r="KG292" s="72">
        <v>0</v>
      </c>
      <c r="KH292" s="72">
        <v>0</v>
      </c>
      <c r="KI292" s="72">
        <v>0</v>
      </c>
      <c r="KJ292" s="72"/>
      <c r="KK292" s="72"/>
      <c r="KL292" s="72"/>
      <c r="KM292" s="72"/>
      <c r="KN292" s="72"/>
      <c r="KO292" s="72"/>
      <c r="KP292" s="72"/>
      <c r="KQ292" s="72"/>
      <c r="KR292" s="71">
        <v>15215</v>
      </c>
      <c r="KS292" s="72">
        <v>35</v>
      </c>
      <c r="KT292" s="72">
        <v>27</v>
      </c>
      <c r="KU292" s="72">
        <v>27</v>
      </c>
      <c r="KV292" s="72">
        <v>35</v>
      </c>
      <c r="KW292" s="72">
        <v>43</v>
      </c>
      <c r="KX292" s="72">
        <v>0</v>
      </c>
      <c r="KY292" s="72">
        <v>105</v>
      </c>
      <c r="KZ292" s="72">
        <v>0</v>
      </c>
      <c r="LA292" s="72">
        <v>0</v>
      </c>
      <c r="LB292" s="72">
        <v>0</v>
      </c>
      <c r="LC292" s="72">
        <v>0</v>
      </c>
      <c r="LD292" s="72">
        <v>2632</v>
      </c>
      <c r="LE292" s="72">
        <v>0</v>
      </c>
      <c r="LF292" s="72">
        <v>3861</v>
      </c>
      <c r="LG292" s="72">
        <v>8450</v>
      </c>
      <c r="LH292" s="72"/>
      <c r="LI292" s="72"/>
      <c r="LJ292" s="72"/>
      <c r="LK292" s="72"/>
      <c r="LL292" s="72"/>
      <c r="LM292" s="72"/>
      <c r="LN292" s="72"/>
      <c r="LO292" s="72"/>
      <c r="LP292" s="71">
        <v>0</v>
      </c>
      <c r="LQ292" s="72">
        <v>0</v>
      </c>
      <c r="LR292" s="72">
        <v>0</v>
      </c>
      <c r="LS292" s="72">
        <v>0</v>
      </c>
      <c r="LT292" s="72">
        <v>0</v>
      </c>
      <c r="LU292" s="72">
        <v>0</v>
      </c>
      <c r="LV292" s="72">
        <v>0</v>
      </c>
      <c r="LW292" s="72">
        <v>0</v>
      </c>
      <c r="LX292" s="72">
        <v>0</v>
      </c>
      <c r="LY292" s="72">
        <v>0</v>
      </c>
      <c r="LZ292" s="72">
        <v>0</v>
      </c>
      <c r="MA292" s="72">
        <v>0</v>
      </c>
      <c r="MB292" s="72">
        <v>0</v>
      </c>
      <c r="MC292" s="72">
        <v>0</v>
      </c>
      <c r="MD292" s="72">
        <v>0</v>
      </c>
      <c r="ME292" s="72">
        <v>0</v>
      </c>
      <c r="MF292" s="72"/>
      <c r="MG292" s="72"/>
      <c r="MH292" s="72"/>
      <c r="MI292" s="72"/>
      <c r="MJ292" s="72"/>
      <c r="MK292" s="72"/>
      <c r="ML292" s="72"/>
      <c r="MM292" s="72"/>
    </row>
    <row r="293" spans="1:351" x14ac:dyDescent="0.3">
      <c r="A293" s="67">
        <v>2010.04</v>
      </c>
      <c r="B293" s="66" t="s">
        <v>8</v>
      </c>
      <c r="C293" s="67">
        <v>2010.04</v>
      </c>
      <c r="D293" s="67"/>
      <c r="E293" s="67"/>
      <c r="F293" s="67"/>
      <c r="G293" s="67"/>
      <c r="H293" s="67"/>
      <c r="I293" s="67"/>
      <c r="J293" s="67"/>
      <c r="K293" s="67"/>
      <c r="L293" s="67"/>
      <c r="M293" s="67"/>
      <c r="N293" s="67"/>
      <c r="O293" s="67"/>
      <c r="P293" s="67"/>
      <c r="Q293" s="67"/>
      <c r="R293" s="67"/>
      <c r="S293" s="67"/>
      <c r="T293" s="67"/>
      <c r="U293" s="67"/>
      <c r="V293" s="67"/>
      <c r="W293" s="67"/>
      <c r="X293" s="67"/>
      <c r="Y293" s="67"/>
      <c r="Z293" s="67"/>
      <c r="AA293" s="67"/>
      <c r="FV293" s="67"/>
      <c r="FW293" s="67"/>
      <c r="FX293" s="67"/>
      <c r="FY293" s="67"/>
      <c r="FZ293" s="67"/>
      <c r="GA293" s="67"/>
      <c r="GB293" s="67"/>
      <c r="GC293" s="67"/>
      <c r="GD293" s="67"/>
      <c r="GE293" s="67"/>
      <c r="GF293" s="67"/>
      <c r="GG293" s="67"/>
      <c r="GH293" s="67"/>
      <c r="GI293" s="67"/>
      <c r="GJ293" s="67"/>
      <c r="GK293" s="67"/>
      <c r="GL293" s="67"/>
      <c r="GM293" s="67"/>
      <c r="GN293" s="67"/>
      <c r="GO293" s="67"/>
      <c r="GP293" s="67"/>
      <c r="GQ293" s="67"/>
      <c r="GR293" s="67"/>
      <c r="GS293" s="67"/>
    </row>
    <row r="294" spans="1:351" x14ac:dyDescent="0.3">
      <c r="A294" s="67">
        <v>2010.05</v>
      </c>
      <c r="B294" s="66" t="s">
        <v>9</v>
      </c>
      <c r="C294" s="67">
        <v>2010.05</v>
      </c>
      <c r="D294" s="67"/>
      <c r="E294" s="67"/>
      <c r="F294" s="67"/>
      <c r="G294" s="67"/>
      <c r="H294" s="67"/>
      <c r="I294" s="67"/>
      <c r="J294" s="67"/>
      <c r="K294" s="67"/>
      <c r="L294" s="67"/>
      <c r="M294" s="67"/>
      <c r="N294" s="67"/>
      <c r="O294" s="67"/>
      <c r="P294" s="67"/>
      <c r="Q294" s="67"/>
      <c r="R294" s="67"/>
      <c r="S294" s="67"/>
      <c r="T294" s="67"/>
      <c r="U294" s="67"/>
      <c r="V294" s="67"/>
      <c r="W294" s="67"/>
      <c r="X294" s="67"/>
      <c r="Y294" s="67"/>
      <c r="Z294" s="67"/>
      <c r="AA294" s="67"/>
      <c r="FV294" s="67"/>
      <c r="FW294" s="67"/>
      <c r="FX294" s="67"/>
      <c r="FY294" s="67"/>
      <c r="FZ294" s="67"/>
      <c r="GA294" s="67"/>
      <c r="GB294" s="67"/>
      <c r="GC294" s="67"/>
      <c r="GD294" s="67"/>
      <c r="GE294" s="67"/>
      <c r="GF294" s="67"/>
      <c r="GG294" s="67"/>
      <c r="GH294" s="67"/>
      <c r="GI294" s="67"/>
      <c r="GJ294" s="67"/>
      <c r="GK294" s="67"/>
      <c r="GL294" s="67"/>
      <c r="GM294" s="67"/>
      <c r="GN294" s="67"/>
      <c r="GO294" s="67"/>
      <c r="GP294" s="67"/>
      <c r="GQ294" s="67"/>
      <c r="GR294" s="67"/>
      <c r="GS294" s="67"/>
    </row>
    <row r="295" spans="1:351" x14ac:dyDescent="0.3">
      <c r="A295" s="67">
        <v>2010.06</v>
      </c>
      <c r="B295" s="66" t="s">
        <v>10</v>
      </c>
      <c r="C295" s="67">
        <v>2010.06</v>
      </c>
      <c r="D295" s="71">
        <v>93653580</v>
      </c>
      <c r="E295" s="71">
        <v>1188375</v>
      </c>
      <c r="F295" s="71">
        <v>611239</v>
      </c>
      <c r="G295" s="71">
        <v>643182</v>
      </c>
      <c r="H295" s="71">
        <v>583862</v>
      </c>
      <c r="I295" s="71">
        <v>1036429</v>
      </c>
      <c r="J295" s="71">
        <v>877856</v>
      </c>
      <c r="K295" s="71">
        <v>1561303</v>
      </c>
      <c r="L295" s="71">
        <v>2405546</v>
      </c>
      <c r="M295" s="71">
        <v>2289876</v>
      </c>
      <c r="N295" s="71">
        <v>1845649</v>
      </c>
      <c r="O295" s="71">
        <v>7084104</v>
      </c>
      <c r="P295" s="71">
        <v>6049093</v>
      </c>
      <c r="Q295" s="71">
        <v>3657979</v>
      </c>
      <c r="R295" s="71">
        <v>2669608</v>
      </c>
      <c r="S295" s="71">
        <v>61033020</v>
      </c>
      <c r="T295" s="71"/>
      <c r="U295" s="71"/>
      <c r="V295" s="71"/>
      <c r="W295" s="71"/>
      <c r="X295" s="71"/>
      <c r="Y295" s="71"/>
      <c r="Z295" s="71"/>
      <c r="AA295" s="71"/>
      <c r="AB295" s="72">
        <v>116459</v>
      </c>
      <c r="AC295" s="73">
        <v>0.12435082567051894</v>
      </c>
      <c r="AD295" s="71">
        <v>42403451</v>
      </c>
      <c r="AE295" s="72">
        <v>10588</v>
      </c>
      <c r="AF295" s="72">
        <v>10705</v>
      </c>
      <c r="AG295" s="72">
        <v>14244</v>
      </c>
      <c r="AH295" s="72">
        <v>14004</v>
      </c>
      <c r="AI295" s="72">
        <v>27085</v>
      </c>
      <c r="AJ295" s="72">
        <v>26152</v>
      </c>
      <c r="AK295" s="72">
        <v>53958</v>
      </c>
      <c r="AL295" s="72">
        <v>109330</v>
      </c>
      <c r="AM295" s="72">
        <v>129357</v>
      </c>
      <c r="AN295" s="72">
        <v>121767</v>
      </c>
      <c r="AO295" s="72">
        <v>579006</v>
      </c>
      <c r="AP295" s="72">
        <v>739358</v>
      </c>
      <c r="AQ295" s="72">
        <v>576851</v>
      </c>
      <c r="AR295" s="72">
        <v>460876</v>
      </c>
      <c r="AS295" s="72">
        <v>39559598</v>
      </c>
      <c r="AT295" s="72"/>
      <c r="AU295" s="72"/>
      <c r="AV295" s="72"/>
      <c r="AW295" s="72"/>
      <c r="AX295" s="72"/>
      <c r="AY295" s="72"/>
      <c r="AZ295" s="72"/>
      <c r="BA295" s="72"/>
      <c r="BB295" s="72">
        <v>-29428</v>
      </c>
      <c r="BC295" s="73">
        <v>-6.9400011805642897E-2</v>
      </c>
      <c r="BD295" s="71">
        <v>51250129</v>
      </c>
      <c r="BE295" s="72">
        <v>1177787</v>
      </c>
      <c r="BF295" s="72">
        <v>600534</v>
      </c>
      <c r="BG295" s="72">
        <v>628938</v>
      </c>
      <c r="BH295" s="72">
        <v>569858</v>
      </c>
      <c r="BI295" s="72">
        <v>1009344</v>
      </c>
      <c r="BJ295" s="72">
        <v>851704</v>
      </c>
      <c r="BK295" s="72">
        <v>1507345</v>
      </c>
      <c r="BL295" s="72">
        <v>2296216</v>
      </c>
      <c r="BM295" s="72">
        <v>2160519</v>
      </c>
      <c r="BN295" s="72">
        <v>1723882</v>
      </c>
      <c r="BO295" s="72">
        <v>6505098</v>
      </c>
      <c r="BP295" s="72">
        <v>5309735</v>
      </c>
      <c r="BQ295" s="72">
        <v>3081128</v>
      </c>
      <c r="BR295" s="72">
        <v>2208732</v>
      </c>
      <c r="BS295" s="72">
        <v>21473422</v>
      </c>
      <c r="BT295" s="72"/>
      <c r="BU295" s="72"/>
      <c r="BV295" s="72"/>
      <c r="BW295" s="72"/>
      <c r="BX295" s="72"/>
      <c r="BY295" s="72"/>
      <c r="BZ295" s="72"/>
      <c r="CA295" s="72"/>
      <c r="CB295" s="72">
        <v>145887</v>
      </c>
      <c r="CC295" s="73">
        <v>0.2846568444735037</v>
      </c>
      <c r="CD295" s="71">
        <v>9314876</v>
      </c>
      <c r="CE295" s="72">
        <v>1040987</v>
      </c>
      <c r="CF295" s="72">
        <v>470499</v>
      </c>
      <c r="CG295" s="72">
        <v>457274</v>
      </c>
      <c r="CH295" s="72">
        <v>387563</v>
      </c>
      <c r="CI295" s="72">
        <v>639135</v>
      </c>
      <c r="CJ295" s="72">
        <v>485914</v>
      </c>
      <c r="CK295" s="72">
        <v>794780</v>
      </c>
      <c r="CL295" s="72">
        <v>989440</v>
      </c>
      <c r="CM295" s="72">
        <v>768411</v>
      </c>
      <c r="CN295" s="72">
        <v>490447</v>
      </c>
      <c r="CO295" s="72">
        <v>1184356</v>
      </c>
      <c r="CP295" s="72">
        <v>533272</v>
      </c>
      <c r="CQ295" s="72">
        <v>212789</v>
      </c>
      <c r="CR295" s="72">
        <v>124622</v>
      </c>
      <c r="CS295" s="72">
        <v>735387</v>
      </c>
      <c r="CT295" s="72"/>
      <c r="CU295" s="72"/>
      <c r="CV295" s="72"/>
      <c r="CW295" s="72"/>
      <c r="CX295" s="72"/>
      <c r="CY295" s="72"/>
      <c r="CZ295" s="72"/>
      <c r="DA295" s="72"/>
      <c r="DB295" s="71">
        <v>1139257</v>
      </c>
      <c r="DC295" s="72">
        <v>764</v>
      </c>
      <c r="DD295" s="72">
        <v>740</v>
      </c>
      <c r="DE295" s="72">
        <v>1194</v>
      </c>
      <c r="DF295" s="72">
        <v>950</v>
      </c>
      <c r="DG295" s="72">
        <v>2048</v>
      </c>
      <c r="DH295" s="72">
        <v>2069</v>
      </c>
      <c r="DI295" s="72">
        <v>4537</v>
      </c>
      <c r="DJ295" s="72">
        <v>10200</v>
      </c>
      <c r="DK295" s="72">
        <v>12720</v>
      </c>
      <c r="DL295" s="72">
        <v>11003</v>
      </c>
      <c r="DM295" s="72">
        <v>58329</v>
      </c>
      <c r="DN295" s="72">
        <v>71557</v>
      </c>
      <c r="DO295" s="72">
        <v>55806</v>
      </c>
      <c r="DP295" s="72">
        <v>35284</v>
      </c>
      <c r="DQ295" s="72">
        <v>872056</v>
      </c>
      <c r="DR295" s="72"/>
      <c r="DS295" s="72"/>
      <c r="DT295" s="72"/>
      <c r="DU295" s="72"/>
      <c r="DV295" s="72"/>
      <c r="DW295" s="72"/>
      <c r="DX295" s="72"/>
      <c r="DY295" s="72"/>
      <c r="DZ295" s="71">
        <v>40650109</v>
      </c>
      <c r="EA295" s="72">
        <v>136036</v>
      </c>
      <c r="EB295" s="72">
        <v>129295</v>
      </c>
      <c r="EC295" s="72">
        <v>170470</v>
      </c>
      <c r="ED295" s="72">
        <v>181345</v>
      </c>
      <c r="EE295" s="72">
        <v>368161</v>
      </c>
      <c r="EF295" s="72">
        <v>363721</v>
      </c>
      <c r="EG295" s="72">
        <v>708028</v>
      </c>
      <c r="EH295" s="72">
        <v>1296576</v>
      </c>
      <c r="EI295" s="72">
        <v>1379388</v>
      </c>
      <c r="EJ295" s="72">
        <v>1222432</v>
      </c>
      <c r="EK295" s="72">
        <v>5262413</v>
      </c>
      <c r="EL295" s="72">
        <v>4704906</v>
      </c>
      <c r="EM295" s="72">
        <v>2812533</v>
      </c>
      <c r="EN295" s="72">
        <v>2048826</v>
      </c>
      <c r="EO295" s="72">
        <v>19865979</v>
      </c>
      <c r="EP295" s="72"/>
      <c r="EQ295" s="72"/>
      <c r="ER295" s="72"/>
      <c r="ES295" s="72"/>
      <c r="ET295" s="72"/>
      <c r="EU295" s="72"/>
      <c r="EV295" s="72"/>
      <c r="EW295" s="72"/>
      <c r="EX295" s="71">
        <v>46963</v>
      </c>
      <c r="EY295" s="72">
        <v>23</v>
      </c>
      <c r="EZ295" s="72">
        <v>39</v>
      </c>
      <c r="FA295" s="72">
        <v>60</v>
      </c>
      <c r="FB295" s="72">
        <v>42</v>
      </c>
      <c r="FC295" s="72">
        <v>48</v>
      </c>
      <c r="FD295" s="72">
        <v>34</v>
      </c>
      <c r="FE295" s="72">
        <v>155</v>
      </c>
      <c r="FF295" s="72">
        <v>353</v>
      </c>
      <c r="FG295" s="72">
        <v>225</v>
      </c>
      <c r="FH295" s="72">
        <v>520</v>
      </c>
      <c r="FI295" s="72">
        <v>2219</v>
      </c>
      <c r="FJ295" s="72">
        <v>1960</v>
      </c>
      <c r="FK295" s="72">
        <v>679</v>
      </c>
      <c r="FL295" s="72">
        <v>1823</v>
      </c>
      <c r="FM295" s="72">
        <v>38783</v>
      </c>
      <c r="FN295" s="72"/>
      <c r="FO295" s="72"/>
      <c r="FP295" s="72"/>
      <c r="FQ295" s="72"/>
      <c r="FR295" s="72"/>
      <c r="FS295" s="72"/>
      <c r="FT295" s="72"/>
      <c r="FU295" s="72"/>
      <c r="FV295" s="71">
        <v>48310.026599999997</v>
      </c>
      <c r="FW295" s="71">
        <v>47</v>
      </c>
      <c r="FX295" s="71">
        <v>63</v>
      </c>
      <c r="FY295" s="71">
        <v>28</v>
      </c>
      <c r="FZ295" s="71">
        <v>0</v>
      </c>
      <c r="GA295" s="71">
        <v>134</v>
      </c>
      <c r="GB295" s="71">
        <v>0</v>
      </c>
      <c r="GC295" s="71">
        <v>193</v>
      </c>
      <c r="GD295" s="71">
        <v>126</v>
      </c>
      <c r="GE295" s="71">
        <v>0</v>
      </c>
      <c r="GF295" s="71">
        <v>0</v>
      </c>
      <c r="GG295" s="71">
        <v>0</v>
      </c>
      <c r="GH295" s="71">
        <v>2607</v>
      </c>
      <c r="GI295" s="71">
        <v>0</v>
      </c>
      <c r="GJ295" s="71">
        <v>3912</v>
      </c>
      <c r="GK295" s="71">
        <v>39613</v>
      </c>
      <c r="GL295" s="71"/>
      <c r="GM295" s="71"/>
      <c r="GN295" s="71"/>
      <c r="GO295" s="71"/>
      <c r="GP295" s="71"/>
      <c r="GQ295" s="71"/>
      <c r="GR295" s="71"/>
      <c r="GS295" s="71"/>
      <c r="GT295" s="72">
        <v>1587.0265999999974</v>
      </c>
      <c r="GU295" s="73">
        <v>3.2850874066792533</v>
      </c>
      <c r="GV295" s="71">
        <v>31190.969399999998</v>
      </c>
      <c r="GW295" s="72">
        <v>0</v>
      </c>
      <c r="GX295" s="72">
        <v>12</v>
      </c>
      <c r="GY295" s="72">
        <v>0</v>
      </c>
      <c r="GZ295" s="72">
        <v>0</v>
      </c>
      <c r="HA295" s="72">
        <v>0</v>
      </c>
      <c r="HB295" s="72">
        <v>0</v>
      </c>
      <c r="HC295" s="72">
        <v>0</v>
      </c>
      <c r="HD295" s="72">
        <v>0</v>
      </c>
      <c r="HE295" s="72">
        <v>0</v>
      </c>
      <c r="HF295" s="72">
        <v>0</v>
      </c>
      <c r="HG295" s="72">
        <v>0</v>
      </c>
      <c r="HH295" s="72">
        <v>0</v>
      </c>
      <c r="HI295" s="72">
        <v>0</v>
      </c>
      <c r="HJ295" s="72">
        <v>0</v>
      </c>
      <c r="HK295" s="72">
        <v>31191</v>
      </c>
      <c r="HL295" s="72"/>
      <c r="HM295" s="72"/>
      <c r="HN295" s="72"/>
      <c r="HO295" s="72"/>
      <c r="HP295" s="72"/>
      <c r="HQ295" s="72"/>
      <c r="HR295" s="72"/>
      <c r="HS295" s="72"/>
      <c r="HT295" s="72">
        <v>-12.030600000001868</v>
      </c>
      <c r="HU295" s="73">
        <v>-3.8570779400020405E-2</v>
      </c>
      <c r="HV295" s="71">
        <v>17119.057199999999</v>
      </c>
      <c r="HW295" s="72">
        <v>47</v>
      </c>
      <c r="HX295" s="72">
        <v>51</v>
      </c>
      <c r="HY295" s="72">
        <v>28</v>
      </c>
      <c r="HZ295" s="72">
        <v>0</v>
      </c>
      <c r="IA295" s="72">
        <v>134</v>
      </c>
      <c r="IB295" s="72">
        <v>0</v>
      </c>
      <c r="IC295" s="72">
        <v>193</v>
      </c>
      <c r="ID295" s="72">
        <v>126</v>
      </c>
      <c r="IE295" s="72">
        <v>0</v>
      </c>
      <c r="IF295" s="72">
        <v>0</v>
      </c>
      <c r="IG295" s="72">
        <v>0</v>
      </c>
      <c r="IH295" s="72">
        <v>2607</v>
      </c>
      <c r="II295" s="72">
        <v>0</v>
      </c>
      <c r="IJ295" s="72">
        <v>3912</v>
      </c>
      <c r="IK295" s="72">
        <v>8422</v>
      </c>
      <c r="IL295" s="72"/>
      <c r="IM295" s="72"/>
      <c r="IN295" s="72"/>
      <c r="IO295" s="72"/>
      <c r="IP295" s="72"/>
      <c r="IQ295" s="72"/>
      <c r="IR295" s="72"/>
      <c r="IS295" s="72"/>
      <c r="IT295" s="72">
        <v>1599.0571999999993</v>
      </c>
      <c r="IU295" s="73">
        <v>9.3408017820046734</v>
      </c>
      <c r="IV295" s="71">
        <v>47</v>
      </c>
      <c r="IW295" s="72">
        <v>0</v>
      </c>
      <c r="IX295" s="72">
        <v>0</v>
      </c>
      <c r="IY295" s="72">
        <v>0</v>
      </c>
      <c r="IZ295" s="72">
        <v>0</v>
      </c>
      <c r="JA295" s="72">
        <v>47</v>
      </c>
      <c r="JB295" s="72">
        <v>0</v>
      </c>
      <c r="JC295" s="72">
        <v>0</v>
      </c>
      <c r="JD295" s="72">
        <v>0</v>
      </c>
      <c r="JE295" s="72">
        <v>0</v>
      </c>
      <c r="JF295" s="72">
        <v>0</v>
      </c>
      <c r="JG295" s="72">
        <v>0</v>
      </c>
      <c r="JH295" s="72">
        <v>0</v>
      </c>
      <c r="JI295" s="72">
        <v>0</v>
      </c>
      <c r="JJ295" s="72">
        <v>0</v>
      </c>
      <c r="JK295" s="72">
        <v>0</v>
      </c>
      <c r="JL295" s="72"/>
      <c r="JM295" s="72"/>
      <c r="JN295" s="72"/>
      <c r="JO295" s="72"/>
      <c r="JP295" s="72"/>
      <c r="JQ295" s="72"/>
      <c r="JR295" s="72"/>
      <c r="JS295" s="72"/>
      <c r="JT295" s="71">
        <v>0</v>
      </c>
      <c r="JU295" s="72">
        <v>0</v>
      </c>
      <c r="JV295" s="72">
        <v>0</v>
      </c>
      <c r="JW295" s="72">
        <v>0</v>
      </c>
      <c r="JX295" s="72">
        <v>0</v>
      </c>
      <c r="JY295" s="72">
        <v>0</v>
      </c>
      <c r="JZ295" s="72">
        <v>0</v>
      </c>
      <c r="KA295" s="72">
        <v>0</v>
      </c>
      <c r="KB295" s="72">
        <v>0</v>
      </c>
      <c r="KC295" s="72">
        <v>0</v>
      </c>
      <c r="KD295" s="72">
        <v>0</v>
      </c>
      <c r="KE295" s="72">
        <v>0</v>
      </c>
      <c r="KF295" s="72">
        <v>0</v>
      </c>
      <c r="KG295" s="72">
        <v>0</v>
      </c>
      <c r="KH295" s="72">
        <v>0</v>
      </c>
      <c r="KI295" s="72">
        <v>0</v>
      </c>
      <c r="KJ295" s="72"/>
      <c r="KK295" s="72"/>
      <c r="KL295" s="72"/>
      <c r="KM295" s="72"/>
      <c r="KN295" s="72"/>
      <c r="KO295" s="72"/>
      <c r="KP295" s="72"/>
      <c r="KQ295" s="72"/>
      <c r="KR295" s="71">
        <v>15472</v>
      </c>
      <c r="KS295" s="72">
        <v>47</v>
      </c>
      <c r="KT295" s="72">
        <v>51</v>
      </c>
      <c r="KU295" s="72">
        <v>28</v>
      </c>
      <c r="KV295" s="72">
        <v>0</v>
      </c>
      <c r="KW295" s="72">
        <v>86</v>
      </c>
      <c r="KX295" s="72">
        <v>0</v>
      </c>
      <c r="KY295" s="72">
        <v>193</v>
      </c>
      <c r="KZ295" s="72">
        <v>126</v>
      </c>
      <c r="LA295" s="72">
        <v>0</v>
      </c>
      <c r="LB295" s="72">
        <v>0</v>
      </c>
      <c r="LC295" s="72">
        <v>0</v>
      </c>
      <c r="LD295" s="72">
        <v>2607</v>
      </c>
      <c r="LE295" s="72">
        <v>0</v>
      </c>
      <c r="LF295" s="72">
        <v>3912</v>
      </c>
      <c r="LG295" s="72">
        <v>8422</v>
      </c>
      <c r="LH295" s="72"/>
      <c r="LI295" s="72"/>
      <c r="LJ295" s="72"/>
      <c r="LK295" s="72"/>
      <c r="LL295" s="72"/>
      <c r="LM295" s="72"/>
      <c r="LN295" s="72"/>
      <c r="LO295" s="72"/>
      <c r="LP295" s="71">
        <v>0</v>
      </c>
      <c r="LQ295" s="72">
        <v>0</v>
      </c>
      <c r="LR295" s="72">
        <v>0</v>
      </c>
      <c r="LS295" s="72">
        <v>0</v>
      </c>
      <c r="LT295" s="72">
        <v>0</v>
      </c>
      <c r="LU295" s="72">
        <v>0</v>
      </c>
      <c r="LV295" s="72">
        <v>0</v>
      </c>
      <c r="LW295" s="72">
        <v>0</v>
      </c>
      <c r="LX295" s="72">
        <v>0</v>
      </c>
      <c r="LY295" s="72">
        <v>0</v>
      </c>
      <c r="LZ295" s="72">
        <v>0</v>
      </c>
      <c r="MA295" s="72">
        <v>0</v>
      </c>
      <c r="MB295" s="72">
        <v>0</v>
      </c>
      <c r="MC295" s="72">
        <v>0</v>
      </c>
      <c r="MD295" s="72">
        <v>0</v>
      </c>
      <c r="ME295" s="72">
        <v>0</v>
      </c>
      <c r="MF295" s="72"/>
      <c r="MG295" s="72"/>
      <c r="MH295" s="72"/>
      <c r="MI295" s="72"/>
      <c r="MJ295" s="72"/>
      <c r="MK295" s="72"/>
      <c r="ML295" s="72"/>
      <c r="MM295" s="72"/>
    </row>
    <row r="296" spans="1:351" x14ac:dyDescent="0.3">
      <c r="A296" s="67">
        <v>2010.07</v>
      </c>
      <c r="B296" s="66" t="s">
        <v>11</v>
      </c>
      <c r="C296" s="67">
        <v>2010.07</v>
      </c>
      <c r="D296" s="67"/>
      <c r="E296" s="67"/>
      <c r="F296" s="67"/>
      <c r="G296" s="67"/>
      <c r="H296" s="67"/>
      <c r="I296" s="67"/>
      <c r="J296" s="67"/>
      <c r="K296" s="67"/>
      <c r="L296" s="67"/>
      <c r="M296" s="67"/>
      <c r="N296" s="67"/>
      <c r="O296" s="67"/>
      <c r="P296" s="67"/>
      <c r="Q296" s="67"/>
      <c r="R296" s="67"/>
      <c r="S296" s="67"/>
      <c r="T296" s="67"/>
      <c r="U296" s="67"/>
      <c r="V296" s="67"/>
      <c r="W296" s="67"/>
      <c r="X296" s="67"/>
      <c r="Y296" s="67"/>
      <c r="Z296" s="67"/>
      <c r="AA296" s="67"/>
      <c r="FV296" s="67"/>
      <c r="FW296" s="67"/>
      <c r="FX296" s="67"/>
      <c r="FY296" s="67"/>
      <c r="FZ296" s="67"/>
      <c r="GA296" s="67"/>
      <c r="GB296" s="67"/>
      <c r="GC296" s="67"/>
      <c r="GD296" s="67"/>
      <c r="GE296" s="67"/>
      <c r="GF296" s="67"/>
      <c r="GG296" s="67"/>
      <c r="GH296" s="67"/>
      <c r="GI296" s="67"/>
      <c r="GJ296" s="67"/>
      <c r="GK296" s="67"/>
      <c r="GL296" s="67"/>
      <c r="GM296" s="67"/>
      <c r="GN296" s="67"/>
      <c r="GO296" s="67"/>
      <c r="GP296" s="67"/>
      <c r="GQ296" s="67"/>
      <c r="GR296" s="67"/>
      <c r="GS296" s="67"/>
      <c r="GU296" s="73" t="s">
        <v>2343</v>
      </c>
    </row>
    <row r="297" spans="1:351" x14ac:dyDescent="0.3">
      <c r="A297" s="67">
        <v>2010.08</v>
      </c>
      <c r="B297" s="66" t="s">
        <v>12</v>
      </c>
      <c r="C297" s="67">
        <v>2010.08</v>
      </c>
      <c r="D297" s="67"/>
      <c r="E297" s="67"/>
      <c r="F297" s="67"/>
      <c r="G297" s="67"/>
      <c r="H297" s="67"/>
      <c r="I297" s="67"/>
      <c r="J297" s="67"/>
      <c r="K297" s="67"/>
      <c r="L297" s="67"/>
      <c r="M297" s="67"/>
      <c r="N297" s="67"/>
      <c r="O297" s="67"/>
      <c r="P297" s="67"/>
      <c r="Q297" s="67"/>
      <c r="R297" s="67"/>
      <c r="S297" s="67"/>
      <c r="T297" s="67"/>
      <c r="U297" s="67"/>
      <c r="V297" s="67"/>
      <c r="W297" s="67"/>
      <c r="X297" s="67"/>
      <c r="Y297" s="67"/>
      <c r="Z297" s="67"/>
      <c r="AA297" s="67"/>
      <c r="FV297" s="67"/>
      <c r="FW297" s="67"/>
      <c r="FX297" s="67"/>
      <c r="FY297" s="67"/>
      <c r="FZ297" s="67"/>
      <c r="GA297" s="67"/>
      <c r="GB297" s="67"/>
      <c r="GC297" s="67"/>
      <c r="GD297" s="67"/>
      <c r="GE297" s="67"/>
      <c r="GF297" s="67"/>
      <c r="GG297" s="67"/>
      <c r="GH297" s="67"/>
      <c r="GI297" s="67"/>
      <c r="GJ297" s="67"/>
      <c r="GK297" s="67"/>
      <c r="GL297" s="67"/>
      <c r="GM297" s="67"/>
      <c r="GN297" s="67"/>
      <c r="GO297" s="67"/>
      <c r="GP297" s="67"/>
      <c r="GQ297" s="67"/>
      <c r="GR297" s="67"/>
      <c r="GS297" s="67"/>
      <c r="GU297" s="73" t="s">
        <v>2343</v>
      </c>
    </row>
    <row r="298" spans="1:351" x14ac:dyDescent="0.3">
      <c r="A298" s="67">
        <v>2010.09</v>
      </c>
      <c r="B298" s="66" t="s">
        <v>13</v>
      </c>
      <c r="C298" s="67">
        <v>2010.09</v>
      </c>
      <c r="D298" s="71">
        <v>100133421</v>
      </c>
      <c r="E298" s="71">
        <v>621957</v>
      </c>
      <c r="F298" s="71">
        <v>427713</v>
      </c>
      <c r="G298" s="71">
        <v>507074</v>
      </c>
      <c r="H298" s="71">
        <v>481603</v>
      </c>
      <c r="I298" s="71">
        <v>884095</v>
      </c>
      <c r="J298" s="71">
        <v>802239</v>
      </c>
      <c r="K298" s="71">
        <v>1407866</v>
      </c>
      <c r="L298" s="71">
        <v>2320354</v>
      </c>
      <c r="M298" s="71">
        <v>2228888</v>
      </c>
      <c r="N298" s="71">
        <v>1901808</v>
      </c>
      <c r="O298" s="71">
        <v>7165566</v>
      </c>
      <c r="P298" s="71">
        <v>6502933</v>
      </c>
      <c r="Q298" s="71">
        <v>3951769</v>
      </c>
      <c r="R298" s="71">
        <v>2908058</v>
      </c>
      <c r="S298" s="71">
        <v>68195901</v>
      </c>
      <c r="T298" s="71"/>
      <c r="U298" s="71"/>
      <c r="V298" s="71"/>
      <c r="W298" s="71"/>
      <c r="X298" s="71"/>
      <c r="Y298" s="71"/>
      <c r="Z298" s="71"/>
      <c r="AA298" s="71"/>
      <c r="AB298" s="72">
        <v>-174403</v>
      </c>
      <c r="AC298" s="73">
        <v>-0.17417061981733351</v>
      </c>
      <c r="AD298" s="71">
        <v>46166010</v>
      </c>
      <c r="AE298" s="72">
        <v>11184</v>
      </c>
      <c r="AF298" s="72">
        <v>9769</v>
      </c>
      <c r="AG298" s="72">
        <v>12656</v>
      </c>
      <c r="AH298" s="72">
        <v>13073</v>
      </c>
      <c r="AI298" s="72">
        <v>27044</v>
      </c>
      <c r="AJ298" s="72">
        <v>26379</v>
      </c>
      <c r="AK298" s="72">
        <v>53808</v>
      </c>
      <c r="AL298" s="72">
        <v>110704</v>
      </c>
      <c r="AM298" s="72">
        <v>124417</v>
      </c>
      <c r="AN298" s="72">
        <v>112114</v>
      </c>
      <c r="AO298" s="72">
        <v>611580</v>
      </c>
      <c r="AP298" s="72">
        <v>769727</v>
      </c>
      <c r="AQ298" s="72">
        <v>602058</v>
      </c>
      <c r="AR298" s="72">
        <v>526216</v>
      </c>
      <c r="AS298" s="72">
        <v>43405905</v>
      </c>
      <c r="AT298" s="72"/>
      <c r="AU298" s="72"/>
      <c r="AV298" s="72"/>
      <c r="AW298" s="72"/>
      <c r="AX298" s="72"/>
      <c r="AY298" s="72"/>
      <c r="AZ298" s="72"/>
      <c r="BA298" s="72"/>
      <c r="BB298" s="72">
        <v>-250624</v>
      </c>
      <c r="BC298" s="73">
        <v>-0.54287559180444667</v>
      </c>
      <c r="BD298" s="71">
        <v>53967411</v>
      </c>
      <c r="BE298" s="72">
        <v>610773</v>
      </c>
      <c r="BF298" s="72">
        <v>417944</v>
      </c>
      <c r="BG298" s="72">
        <v>494418</v>
      </c>
      <c r="BH298" s="72">
        <v>468530</v>
      </c>
      <c r="BI298" s="72">
        <v>857051</v>
      </c>
      <c r="BJ298" s="72">
        <v>775860</v>
      </c>
      <c r="BK298" s="72">
        <v>1354058</v>
      </c>
      <c r="BL298" s="72">
        <v>2209650</v>
      </c>
      <c r="BM298" s="72">
        <v>2104471</v>
      </c>
      <c r="BN298" s="72">
        <v>1789694</v>
      </c>
      <c r="BO298" s="72">
        <v>6553986</v>
      </c>
      <c r="BP298" s="72">
        <v>5733206</v>
      </c>
      <c r="BQ298" s="72">
        <v>3349711</v>
      </c>
      <c r="BR298" s="72">
        <v>2381842</v>
      </c>
      <c r="BS298" s="72">
        <v>24789996</v>
      </c>
      <c r="BT298" s="72"/>
      <c r="BU298" s="72"/>
      <c r="BV298" s="72"/>
      <c r="BW298" s="72"/>
      <c r="BX298" s="72"/>
      <c r="BY298" s="72"/>
      <c r="BZ298" s="72"/>
      <c r="CA298" s="72"/>
      <c r="CB298" s="72">
        <v>76221</v>
      </c>
      <c r="CC298" s="73">
        <v>0.1412352354646029</v>
      </c>
      <c r="CD298" s="71">
        <v>7545443</v>
      </c>
      <c r="CE298" s="72">
        <v>476956</v>
      </c>
      <c r="CF298" s="72">
        <v>286496</v>
      </c>
      <c r="CG298" s="72">
        <v>316513</v>
      </c>
      <c r="CH298" s="72">
        <v>277632</v>
      </c>
      <c r="CI298" s="72">
        <v>472139</v>
      </c>
      <c r="CJ298" s="72">
        <v>391803</v>
      </c>
      <c r="CK298" s="72">
        <v>625702</v>
      </c>
      <c r="CL298" s="72">
        <v>838830</v>
      </c>
      <c r="CM298" s="72">
        <v>673809</v>
      </c>
      <c r="CN298" s="72">
        <v>465267</v>
      </c>
      <c r="CO298" s="72">
        <v>1139676</v>
      </c>
      <c r="CP298" s="72">
        <v>548989</v>
      </c>
      <c r="CQ298" s="72">
        <v>209435</v>
      </c>
      <c r="CR298" s="72">
        <v>123840</v>
      </c>
      <c r="CS298" s="72">
        <v>698356</v>
      </c>
      <c r="CT298" s="72"/>
      <c r="CU298" s="72"/>
      <c r="CV298" s="72"/>
      <c r="CW298" s="72"/>
      <c r="CX298" s="72"/>
      <c r="CY298" s="72"/>
      <c r="CZ298" s="72"/>
      <c r="DA298" s="72"/>
      <c r="DB298" s="71">
        <v>1327086</v>
      </c>
      <c r="DC298" s="72">
        <v>864</v>
      </c>
      <c r="DD298" s="72">
        <v>816</v>
      </c>
      <c r="DE298" s="72">
        <v>1163</v>
      </c>
      <c r="DF298" s="72">
        <v>1307</v>
      </c>
      <c r="DG298" s="72">
        <v>2454</v>
      </c>
      <c r="DH298" s="72">
        <v>2595</v>
      </c>
      <c r="DI298" s="72">
        <v>5299</v>
      </c>
      <c r="DJ298" s="72">
        <v>10332</v>
      </c>
      <c r="DK298" s="72">
        <v>12154</v>
      </c>
      <c r="DL298" s="72">
        <v>11621</v>
      </c>
      <c r="DM298" s="72">
        <v>70984</v>
      </c>
      <c r="DN298" s="72">
        <v>89559</v>
      </c>
      <c r="DO298" s="72">
        <v>65487</v>
      </c>
      <c r="DP298" s="72">
        <v>55661</v>
      </c>
      <c r="DQ298" s="72">
        <v>996790</v>
      </c>
      <c r="DR298" s="72"/>
      <c r="DS298" s="72"/>
      <c r="DT298" s="72"/>
      <c r="DU298" s="72"/>
      <c r="DV298" s="72"/>
      <c r="DW298" s="72"/>
      <c r="DX298" s="72"/>
      <c r="DY298" s="72"/>
      <c r="DZ298" s="71">
        <v>45018661</v>
      </c>
      <c r="EA298" s="72">
        <v>132953</v>
      </c>
      <c r="EB298" s="72">
        <v>130632</v>
      </c>
      <c r="EC298" s="72">
        <v>176742</v>
      </c>
      <c r="ED298" s="72">
        <v>189591</v>
      </c>
      <c r="EE298" s="72">
        <v>382458</v>
      </c>
      <c r="EF298" s="72">
        <v>381462</v>
      </c>
      <c r="EG298" s="72">
        <v>723057</v>
      </c>
      <c r="EH298" s="72">
        <v>1360488</v>
      </c>
      <c r="EI298" s="72">
        <v>1418508</v>
      </c>
      <c r="EJ298" s="72">
        <v>1312806</v>
      </c>
      <c r="EK298" s="72">
        <v>5343326</v>
      </c>
      <c r="EL298" s="72">
        <v>5094658</v>
      </c>
      <c r="EM298" s="72">
        <v>3074789</v>
      </c>
      <c r="EN298" s="72">
        <v>2202341</v>
      </c>
      <c r="EO298" s="72">
        <v>23094850</v>
      </c>
      <c r="EP298" s="72"/>
      <c r="EQ298" s="72"/>
      <c r="ER298" s="72"/>
      <c r="ES298" s="72"/>
      <c r="ET298" s="72"/>
      <c r="EU298" s="72"/>
      <c r="EV298" s="72"/>
      <c r="EW298" s="72"/>
      <c r="EX298" s="71">
        <v>45398</v>
      </c>
      <c r="EY298" s="72">
        <v>27</v>
      </c>
      <c r="EZ298" s="72">
        <v>212</v>
      </c>
      <c r="FA298" s="72">
        <v>57</v>
      </c>
      <c r="FB298" s="72">
        <v>58</v>
      </c>
      <c r="FC298" s="72">
        <v>124</v>
      </c>
      <c r="FD298" s="72">
        <v>0</v>
      </c>
      <c r="FE298" s="72">
        <v>101</v>
      </c>
      <c r="FF298" s="72">
        <v>313</v>
      </c>
      <c r="FG298" s="72">
        <v>547</v>
      </c>
      <c r="FH298" s="72">
        <v>247</v>
      </c>
      <c r="FI298" s="72">
        <v>3292</v>
      </c>
      <c r="FJ298" s="72">
        <v>610</v>
      </c>
      <c r="FK298" s="72">
        <v>1195</v>
      </c>
      <c r="FL298" s="72">
        <v>5113</v>
      </c>
      <c r="FM298" s="72">
        <v>33502</v>
      </c>
      <c r="FN298" s="72"/>
      <c r="FO298" s="72"/>
      <c r="FP298" s="72"/>
      <c r="FQ298" s="72"/>
      <c r="FR298" s="72"/>
      <c r="FS298" s="72"/>
      <c r="FT298" s="72"/>
      <c r="FU298" s="72"/>
      <c r="FV298" s="71">
        <v>49084.955099999999</v>
      </c>
      <c r="FW298" s="71">
        <v>60</v>
      </c>
      <c r="FX298" s="71">
        <v>0</v>
      </c>
      <c r="FY298" s="71">
        <v>24</v>
      </c>
      <c r="FZ298" s="71">
        <v>67</v>
      </c>
      <c r="GA298" s="71">
        <v>131</v>
      </c>
      <c r="GB298" s="71">
        <v>0</v>
      </c>
      <c r="GC298" s="71">
        <v>79</v>
      </c>
      <c r="GD298" s="71">
        <v>127</v>
      </c>
      <c r="GE298" s="71">
        <v>0</v>
      </c>
      <c r="GF298" s="71">
        <v>0</v>
      </c>
      <c r="GG298" s="71">
        <v>931</v>
      </c>
      <c r="GH298" s="71">
        <v>1430</v>
      </c>
      <c r="GI298" s="71">
        <v>0</v>
      </c>
      <c r="GJ298" s="71">
        <v>3941</v>
      </c>
      <c r="GK298" s="71">
        <v>40673</v>
      </c>
      <c r="GL298" s="71"/>
      <c r="GM298" s="71"/>
      <c r="GN298" s="71"/>
      <c r="GO298" s="71"/>
      <c r="GP298" s="71"/>
      <c r="GQ298" s="71"/>
      <c r="GR298" s="71"/>
      <c r="GS298" s="71"/>
      <c r="GT298" s="72">
        <v>1621.9550999999992</v>
      </c>
      <c r="GU298" s="73">
        <v>3.3043833832497467</v>
      </c>
      <c r="GV298" s="71">
        <v>31903.4385</v>
      </c>
      <c r="GW298" s="72">
        <v>12</v>
      </c>
      <c r="GX298" s="72">
        <v>0</v>
      </c>
      <c r="GY298" s="72">
        <v>0</v>
      </c>
      <c r="GZ298" s="72">
        <v>0</v>
      </c>
      <c r="HA298" s="72">
        <v>0</v>
      </c>
      <c r="HB298" s="72">
        <v>0</v>
      </c>
      <c r="HC298" s="72">
        <v>0</v>
      </c>
      <c r="HD298" s="72">
        <v>0</v>
      </c>
      <c r="HE298" s="72">
        <v>0</v>
      </c>
      <c r="HF298" s="72">
        <v>0</v>
      </c>
      <c r="HG298" s="72">
        <v>0</v>
      </c>
      <c r="HH298" s="72">
        <v>0</v>
      </c>
      <c r="HI298" s="72">
        <v>0</v>
      </c>
      <c r="HJ298" s="72">
        <v>0</v>
      </c>
      <c r="HK298" s="72">
        <v>31896</v>
      </c>
      <c r="HL298" s="72"/>
      <c r="HM298" s="72"/>
      <c r="HN298" s="72"/>
      <c r="HO298" s="72"/>
      <c r="HP298" s="72"/>
      <c r="HQ298" s="72"/>
      <c r="HR298" s="72"/>
      <c r="HS298" s="72"/>
      <c r="HT298" s="72">
        <v>-4.5614999999997963</v>
      </c>
      <c r="HU298" s="73">
        <v>-1.42978318779018E-2</v>
      </c>
      <c r="HV298" s="71">
        <v>17181.516599999999</v>
      </c>
      <c r="HW298" s="72">
        <v>48</v>
      </c>
      <c r="HX298" s="72">
        <v>0</v>
      </c>
      <c r="HY298" s="72">
        <v>24</v>
      </c>
      <c r="HZ298" s="72">
        <v>67</v>
      </c>
      <c r="IA298" s="72">
        <v>131</v>
      </c>
      <c r="IB298" s="72">
        <v>0</v>
      </c>
      <c r="IC298" s="72">
        <v>79</v>
      </c>
      <c r="ID298" s="72">
        <v>127</v>
      </c>
      <c r="IE298" s="72">
        <v>0</v>
      </c>
      <c r="IF298" s="72">
        <v>0</v>
      </c>
      <c r="IG298" s="72">
        <v>931</v>
      </c>
      <c r="IH298" s="72">
        <v>1430</v>
      </c>
      <c r="II298" s="72">
        <v>0</v>
      </c>
      <c r="IJ298" s="72">
        <v>3941</v>
      </c>
      <c r="IK298" s="72">
        <v>8777</v>
      </c>
      <c r="IL298" s="72"/>
      <c r="IM298" s="72"/>
      <c r="IN298" s="72"/>
      <c r="IO298" s="72"/>
      <c r="IP298" s="72"/>
      <c r="IQ298" s="72"/>
      <c r="IR298" s="72"/>
      <c r="IS298" s="72"/>
      <c r="IT298" s="72">
        <v>1626.516599999999</v>
      </c>
      <c r="IU298" s="73">
        <v>9.4666648926672696</v>
      </c>
      <c r="IV298" s="71">
        <v>48</v>
      </c>
      <c r="IW298" s="72">
        <v>0</v>
      </c>
      <c r="IX298" s="72">
        <v>0</v>
      </c>
      <c r="IY298" s="72">
        <v>0</v>
      </c>
      <c r="IZ298" s="72">
        <v>0</v>
      </c>
      <c r="JA298" s="72">
        <v>48</v>
      </c>
      <c r="JB298" s="72">
        <v>0</v>
      </c>
      <c r="JC298" s="72">
        <v>0</v>
      </c>
      <c r="JD298" s="72">
        <v>0</v>
      </c>
      <c r="JE298" s="72">
        <v>0</v>
      </c>
      <c r="JF298" s="72">
        <v>0</v>
      </c>
      <c r="JG298" s="72">
        <v>0</v>
      </c>
      <c r="JH298" s="72">
        <v>0</v>
      </c>
      <c r="JI298" s="72">
        <v>0</v>
      </c>
      <c r="JJ298" s="72">
        <v>0</v>
      </c>
      <c r="JK298" s="72">
        <v>0</v>
      </c>
      <c r="JL298" s="72"/>
      <c r="JM298" s="72"/>
      <c r="JN298" s="72"/>
      <c r="JO298" s="72"/>
      <c r="JP298" s="72"/>
      <c r="JQ298" s="72"/>
      <c r="JR298" s="72"/>
      <c r="JS298" s="72"/>
      <c r="JT298" s="71">
        <v>0</v>
      </c>
      <c r="JU298" s="72">
        <v>0</v>
      </c>
      <c r="JV298" s="72">
        <v>0</v>
      </c>
      <c r="JW298" s="72">
        <v>0</v>
      </c>
      <c r="JX298" s="72">
        <v>0</v>
      </c>
      <c r="JY298" s="72">
        <v>0</v>
      </c>
      <c r="JZ298" s="72">
        <v>0</v>
      </c>
      <c r="KA298" s="72">
        <v>0</v>
      </c>
      <c r="KB298" s="72">
        <v>0</v>
      </c>
      <c r="KC298" s="72">
        <v>0</v>
      </c>
      <c r="KD298" s="72">
        <v>0</v>
      </c>
      <c r="KE298" s="72">
        <v>0</v>
      </c>
      <c r="KF298" s="72">
        <v>0</v>
      </c>
      <c r="KG298" s="72">
        <v>0</v>
      </c>
      <c r="KH298" s="72">
        <v>0</v>
      </c>
      <c r="KI298" s="72">
        <v>0</v>
      </c>
      <c r="KJ298" s="72"/>
      <c r="KK298" s="72"/>
      <c r="KL298" s="72"/>
      <c r="KM298" s="72"/>
      <c r="KN298" s="72"/>
      <c r="KO298" s="72"/>
      <c r="KP298" s="72"/>
      <c r="KQ298" s="72"/>
      <c r="KR298" s="71">
        <v>15507</v>
      </c>
      <c r="KS298" s="72">
        <v>48</v>
      </c>
      <c r="KT298" s="72">
        <v>0</v>
      </c>
      <c r="KU298" s="72">
        <v>24</v>
      </c>
      <c r="KV298" s="72">
        <v>67</v>
      </c>
      <c r="KW298" s="72">
        <v>83</v>
      </c>
      <c r="KX298" s="72">
        <v>0</v>
      </c>
      <c r="KY298" s="72">
        <v>79</v>
      </c>
      <c r="KZ298" s="72">
        <v>127</v>
      </c>
      <c r="LA298" s="72">
        <v>0</v>
      </c>
      <c r="LB298" s="72">
        <v>0</v>
      </c>
      <c r="LC298" s="72">
        <v>931</v>
      </c>
      <c r="LD298" s="72">
        <v>1430</v>
      </c>
      <c r="LE298" s="72">
        <v>0</v>
      </c>
      <c r="LF298" s="72">
        <v>3941</v>
      </c>
      <c r="LG298" s="72">
        <v>8777</v>
      </c>
      <c r="LH298" s="72"/>
      <c r="LI298" s="72"/>
      <c r="LJ298" s="72"/>
      <c r="LK298" s="72"/>
      <c r="LL298" s="72"/>
      <c r="LM298" s="72"/>
      <c r="LN298" s="72"/>
      <c r="LO298" s="72"/>
      <c r="LP298" s="71">
        <v>0</v>
      </c>
      <c r="LQ298" s="72">
        <v>0</v>
      </c>
      <c r="LR298" s="72">
        <v>0</v>
      </c>
      <c r="LS298" s="72">
        <v>0</v>
      </c>
      <c r="LT298" s="72">
        <v>0</v>
      </c>
      <c r="LU298" s="72">
        <v>0</v>
      </c>
      <c r="LV298" s="72">
        <v>0</v>
      </c>
      <c r="LW298" s="72">
        <v>0</v>
      </c>
      <c r="LX298" s="72">
        <v>0</v>
      </c>
      <c r="LY298" s="72">
        <v>0</v>
      </c>
      <c r="LZ298" s="72">
        <v>0</v>
      </c>
      <c r="MA298" s="72">
        <v>0</v>
      </c>
      <c r="MB298" s="72">
        <v>0</v>
      </c>
      <c r="MC298" s="72">
        <v>0</v>
      </c>
      <c r="MD298" s="72">
        <v>0</v>
      </c>
      <c r="ME298" s="72">
        <v>0</v>
      </c>
      <c r="MF298" s="72"/>
      <c r="MG298" s="72"/>
      <c r="MH298" s="72"/>
      <c r="MI298" s="72"/>
      <c r="MJ298" s="72"/>
      <c r="MK298" s="72"/>
      <c r="ML298" s="72"/>
      <c r="MM298" s="72"/>
    </row>
    <row r="299" spans="1:351" x14ac:dyDescent="0.3">
      <c r="A299" s="67">
        <v>2010.1</v>
      </c>
      <c r="B299" s="66" t="s">
        <v>14</v>
      </c>
      <c r="C299" s="67">
        <v>2010.1</v>
      </c>
      <c r="D299" s="67"/>
      <c r="E299" s="67"/>
      <c r="F299" s="67"/>
      <c r="G299" s="67"/>
      <c r="H299" s="67"/>
      <c r="I299" s="67"/>
      <c r="J299" s="67"/>
      <c r="K299" s="67"/>
      <c r="L299" s="67"/>
      <c r="M299" s="67"/>
      <c r="N299" s="67"/>
      <c r="O299" s="67"/>
      <c r="P299" s="67"/>
      <c r="Q299" s="67"/>
      <c r="R299" s="67"/>
      <c r="S299" s="67"/>
      <c r="T299" s="67"/>
      <c r="U299" s="67"/>
      <c r="V299" s="67"/>
      <c r="W299" s="67"/>
      <c r="X299" s="67"/>
      <c r="Y299" s="67"/>
      <c r="Z299" s="67"/>
      <c r="AA299" s="67"/>
      <c r="FV299" s="67"/>
      <c r="FW299" s="67"/>
      <c r="FX299" s="67"/>
      <c r="FY299" s="67"/>
      <c r="FZ299" s="67"/>
      <c r="GA299" s="67"/>
      <c r="GB299" s="67"/>
      <c r="GC299" s="67"/>
      <c r="GD299" s="67"/>
      <c r="GE299" s="67"/>
      <c r="GF299" s="67"/>
      <c r="GG299" s="67"/>
      <c r="GH299" s="67"/>
      <c r="GI299" s="67"/>
      <c r="GJ299" s="67"/>
      <c r="GK299" s="67"/>
      <c r="GL299" s="67"/>
      <c r="GM299" s="67"/>
      <c r="GN299" s="67"/>
      <c r="GO299" s="67"/>
      <c r="GP299" s="67"/>
      <c r="GQ299" s="67"/>
      <c r="GR299" s="67"/>
      <c r="GS299" s="67"/>
      <c r="GU299" s="73" t="s">
        <v>2343</v>
      </c>
    </row>
    <row r="300" spans="1:351" x14ac:dyDescent="0.3">
      <c r="A300" s="67">
        <v>2010.11</v>
      </c>
      <c r="B300" s="66" t="s">
        <v>15</v>
      </c>
      <c r="C300" s="67">
        <v>2010.11</v>
      </c>
      <c r="D300" s="67"/>
      <c r="E300" s="67"/>
      <c r="F300" s="67"/>
      <c r="G300" s="67"/>
      <c r="H300" s="67"/>
      <c r="I300" s="67"/>
      <c r="J300" s="67"/>
      <c r="K300" s="67"/>
      <c r="L300" s="67"/>
      <c r="M300" s="67"/>
      <c r="N300" s="67"/>
      <c r="O300" s="67"/>
      <c r="P300" s="67"/>
      <c r="Q300" s="67"/>
      <c r="R300" s="67"/>
      <c r="S300" s="67"/>
      <c r="T300" s="67"/>
      <c r="U300" s="67"/>
      <c r="V300" s="67"/>
      <c r="W300" s="67"/>
      <c r="X300" s="67"/>
      <c r="Y300" s="67"/>
      <c r="Z300" s="67"/>
      <c r="AA300" s="67"/>
      <c r="FV300" s="67"/>
      <c r="FW300" s="67"/>
      <c r="FX300" s="67"/>
      <c r="FY300" s="67"/>
      <c r="FZ300" s="67"/>
      <c r="GA300" s="67"/>
      <c r="GB300" s="67"/>
      <c r="GC300" s="67"/>
      <c r="GD300" s="67"/>
      <c r="GE300" s="67"/>
      <c r="GF300" s="67"/>
      <c r="GG300" s="67"/>
      <c r="GH300" s="67"/>
      <c r="GI300" s="67"/>
      <c r="GJ300" s="67"/>
      <c r="GK300" s="67"/>
      <c r="GL300" s="67"/>
      <c r="GM300" s="67"/>
      <c r="GN300" s="67"/>
      <c r="GO300" s="67"/>
      <c r="GP300" s="67"/>
      <c r="GQ300" s="67"/>
      <c r="GR300" s="67"/>
      <c r="GS300" s="67"/>
      <c r="GU300" s="73" t="s">
        <v>2343</v>
      </c>
    </row>
    <row r="301" spans="1:351" x14ac:dyDescent="0.3">
      <c r="A301" s="67">
        <v>2010.12</v>
      </c>
      <c r="B301" s="66" t="s">
        <v>3</v>
      </c>
      <c r="C301" s="67">
        <v>2010.12</v>
      </c>
      <c r="D301" s="71">
        <v>111451054</v>
      </c>
      <c r="E301" s="71">
        <v>611932</v>
      </c>
      <c r="F301" s="71">
        <v>439553</v>
      </c>
      <c r="G301" s="71">
        <v>521418</v>
      </c>
      <c r="H301" s="71">
        <v>498978</v>
      </c>
      <c r="I301" s="71">
        <v>918995</v>
      </c>
      <c r="J301" s="71">
        <v>830708</v>
      </c>
      <c r="K301" s="71">
        <v>1469665</v>
      </c>
      <c r="L301" s="71">
        <v>2465412</v>
      </c>
      <c r="M301" s="71">
        <v>2367748</v>
      </c>
      <c r="N301" s="71">
        <v>1999305</v>
      </c>
      <c r="O301" s="71">
        <v>7738055</v>
      </c>
      <c r="P301" s="71">
        <v>7117516</v>
      </c>
      <c r="Q301" s="71">
        <v>4288797</v>
      </c>
      <c r="R301" s="71">
        <v>3246042</v>
      </c>
      <c r="S301" s="71">
        <v>76870604</v>
      </c>
      <c r="T301" s="71"/>
      <c r="U301" s="71"/>
      <c r="V301" s="71"/>
      <c r="W301" s="71"/>
      <c r="X301" s="71"/>
      <c r="Y301" s="71"/>
      <c r="Z301" s="71"/>
      <c r="AA301" s="71"/>
      <c r="AB301" s="72">
        <v>66326</v>
      </c>
      <c r="AC301" s="73">
        <v>5.9511325931471223E-2</v>
      </c>
      <c r="AD301" s="71">
        <v>51403471</v>
      </c>
      <c r="AE301" s="72">
        <v>10800</v>
      </c>
      <c r="AF301" s="72">
        <v>9116</v>
      </c>
      <c r="AG301" s="72">
        <v>12285</v>
      </c>
      <c r="AH301" s="72">
        <v>12257</v>
      </c>
      <c r="AI301" s="72">
        <v>26824</v>
      </c>
      <c r="AJ301" s="72">
        <v>25475</v>
      </c>
      <c r="AK301" s="72">
        <v>52071</v>
      </c>
      <c r="AL301" s="72">
        <v>107642</v>
      </c>
      <c r="AM301" s="72">
        <v>132306</v>
      </c>
      <c r="AN301" s="72">
        <v>121997</v>
      </c>
      <c r="AO301" s="72">
        <v>607641</v>
      </c>
      <c r="AP301" s="72">
        <v>750748</v>
      </c>
      <c r="AQ301" s="72">
        <v>564974</v>
      </c>
      <c r="AR301" s="72">
        <v>531980</v>
      </c>
      <c r="AS301" s="72">
        <v>48306552</v>
      </c>
      <c r="AT301" s="72"/>
      <c r="AU301" s="72"/>
      <c r="AV301" s="72"/>
      <c r="AW301" s="72"/>
      <c r="AX301" s="72"/>
      <c r="AY301" s="72"/>
      <c r="AZ301" s="72"/>
      <c r="BA301" s="72"/>
      <c r="BB301" s="72">
        <v>130803</v>
      </c>
      <c r="BC301" s="73">
        <v>0.25446336104423767</v>
      </c>
      <c r="BD301" s="71">
        <v>60047583</v>
      </c>
      <c r="BE301" s="72">
        <v>601132</v>
      </c>
      <c r="BF301" s="72">
        <v>430437</v>
      </c>
      <c r="BG301" s="72">
        <v>509133</v>
      </c>
      <c r="BH301" s="72">
        <v>486721</v>
      </c>
      <c r="BI301" s="72">
        <v>892171</v>
      </c>
      <c r="BJ301" s="72">
        <v>805233</v>
      </c>
      <c r="BK301" s="72">
        <v>1417594</v>
      </c>
      <c r="BL301" s="72">
        <v>2357770</v>
      </c>
      <c r="BM301" s="72">
        <v>2235442</v>
      </c>
      <c r="BN301" s="72">
        <v>1877308</v>
      </c>
      <c r="BO301" s="72">
        <v>7130414</v>
      </c>
      <c r="BP301" s="72">
        <v>6366768</v>
      </c>
      <c r="BQ301" s="72">
        <v>3723823</v>
      </c>
      <c r="BR301" s="72">
        <v>2714062</v>
      </c>
      <c r="BS301" s="72">
        <v>28564052</v>
      </c>
      <c r="BT301" s="72"/>
      <c r="BU301" s="72"/>
      <c r="BV301" s="72"/>
      <c r="BW301" s="72"/>
      <c r="BX301" s="72"/>
      <c r="BY301" s="72"/>
      <c r="BZ301" s="72"/>
      <c r="CA301" s="72"/>
      <c r="CB301" s="72">
        <v>-64477</v>
      </c>
      <c r="CC301" s="73">
        <v>-0.10737651172404392</v>
      </c>
      <c r="CD301" s="71">
        <v>7802399</v>
      </c>
      <c r="CE301" s="72">
        <v>466465</v>
      </c>
      <c r="CF301" s="72">
        <v>297729</v>
      </c>
      <c r="CG301" s="72">
        <v>328089</v>
      </c>
      <c r="CH301" s="72">
        <v>292203</v>
      </c>
      <c r="CI301" s="72">
        <v>495446</v>
      </c>
      <c r="CJ301" s="72">
        <v>407457</v>
      </c>
      <c r="CK301" s="72">
        <v>644455</v>
      </c>
      <c r="CL301" s="72">
        <v>885758</v>
      </c>
      <c r="CM301" s="72">
        <v>704765</v>
      </c>
      <c r="CN301" s="72">
        <v>464999</v>
      </c>
      <c r="CO301" s="72">
        <v>1155721</v>
      </c>
      <c r="CP301" s="72">
        <v>529989</v>
      </c>
      <c r="CQ301" s="72">
        <v>215175</v>
      </c>
      <c r="CR301" s="72">
        <v>99149</v>
      </c>
      <c r="CS301" s="72">
        <v>814999</v>
      </c>
      <c r="CT301" s="72"/>
      <c r="CU301" s="72"/>
      <c r="CV301" s="72"/>
      <c r="CW301" s="72"/>
      <c r="CX301" s="72"/>
      <c r="CY301" s="72"/>
      <c r="CZ301" s="72"/>
      <c r="DA301" s="72"/>
      <c r="DB301" s="71">
        <v>1790081</v>
      </c>
      <c r="DC301" s="72">
        <v>743</v>
      </c>
      <c r="DD301" s="72">
        <v>802</v>
      </c>
      <c r="DE301" s="72">
        <v>970</v>
      </c>
      <c r="DF301" s="72">
        <v>1577</v>
      </c>
      <c r="DG301" s="72">
        <v>2317</v>
      </c>
      <c r="DH301" s="72">
        <v>2262</v>
      </c>
      <c r="DI301" s="72">
        <v>5990</v>
      </c>
      <c r="DJ301" s="72">
        <v>11758</v>
      </c>
      <c r="DK301" s="72">
        <v>12634</v>
      </c>
      <c r="DL301" s="72">
        <v>13707</v>
      </c>
      <c r="DM301" s="72">
        <v>82025</v>
      </c>
      <c r="DN301" s="72">
        <v>101378</v>
      </c>
      <c r="DO301" s="72">
        <v>139977</v>
      </c>
      <c r="DP301" s="72">
        <v>68889</v>
      </c>
      <c r="DQ301" s="72">
        <v>1345052</v>
      </c>
      <c r="DR301" s="72"/>
      <c r="DS301" s="72"/>
      <c r="DT301" s="72"/>
      <c r="DU301" s="72"/>
      <c r="DV301" s="72"/>
      <c r="DW301" s="72"/>
      <c r="DX301" s="72"/>
      <c r="DY301" s="72"/>
      <c r="DZ301" s="71">
        <v>50519580</v>
      </c>
      <c r="EA301" s="72">
        <v>133924</v>
      </c>
      <c r="EB301" s="72">
        <v>131906</v>
      </c>
      <c r="EC301" s="72">
        <v>180074</v>
      </c>
      <c r="ED301" s="72">
        <v>192941</v>
      </c>
      <c r="EE301" s="72">
        <v>394408</v>
      </c>
      <c r="EF301" s="72">
        <v>395514</v>
      </c>
      <c r="EG301" s="72">
        <v>767149</v>
      </c>
      <c r="EH301" s="72">
        <v>1460254</v>
      </c>
      <c r="EI301" s="72">
        <v>1518043</v>
      </c>
      <c r="EJ301" s="72">
        <v>1398602</v>
      </c>
      <c r="EK301" s="72">
        <v>5892668</v>
      </c>
      <c r="EL301" s="72">
        <v>5735401</v>
      </c>
      <c r="EM301" s="72">
        <v>3368671</v>
      </c>
      <c r="EN301" s="72">
        <v>2546024</v>
      </c>
      <c r="EO301" s="72">
        <v>26404001</v>
      </c>
      <c r="EP301" s="72"/>
      <c r="EQ301" s="72"/>
      <c r="ER301" s="72"/>
      <c r="ES301" s="72"/>
      <c r="ET301" s="72"/>
      <c r="EU301" s="72"/>
      <c r="EV301" s="72"/>
      <c r="EW301" s="72"/>
      <c r="EX301" s="71">
        <v>57752</v>
      </c>
      <c r="EY301" s="72">
        <v>41</v>
      </c>
      <c r="EZ301" s="72">
        <v>233</v>
      </c>
      <c r="FA301" s="72">
        <v>52</v>
      </c>
      <c r="FB301" s="72">
        <v>33</v>
      </c>
      <c r="FC301" s="72">
        <v>67</v>
      </c>
      <c r="FD301" s="72">
        <v>51</v>
      </c>
      <c r="FE301" s="72">
        <v>244</v>
      </c>
      <c r="FF301" s="72">
        <v>246</v>
      </c>
      <c r="FG301" s="72">
        <v>414</v>
      </c>
      <c r="FH301" s="72">
        <v>632</v>
      </c>
      <c r="FI301" s="72">
        <v>3352</v>
      </c>
      <c r="FJ301" s="72">
        <v>306</v>
      </c>
      <c r="FK301" s="72">
        <v>1307</v>
      </c>
      <c r="FL301" s="72">
        <v>2389</v>
      </c>
      <c r="FM301" s="72">
        <v>48385</v>
      </c>
      <c r="FN301" s="72"/>
      <c r="FO301" s="72"/>
      <c r="FP301" s="72"/>
      <c r="FQ301" s="72"/>
      <c r="FR301" s="72"/>
      <c r="FS301" s="72"/>
      <c r="FT301" s="72"/>
      <c r="FU301" s="72"/>
      <c r="FV301" s="71">
        <v>65127.579800000007</v>
      </c>
      <c r="FW301" s="71">
        <v>32</v>
      </c>
      <c r="FX301" s="71">
        <v>28</v>
      </c>
      <c r="FY301" s="71">
        <v>48</v>
      </c>
      <c r="FZ301" s="71">
        <v>32</v>
      </c>
      <c r="GA301" s="71">
        <v>91</v>
      </c>
      <c r="GB301" s="71">
        <v>0</v>
      </c>
      <c r="GC301" s="71">
        <v>119</v>
      </c>
      <c r="GD301" s="71">
        <v>0</v>
      </c>
      <c r="GE301" s="71">
        <v>0</v>
      </c>
      <c r="GF301" s="71">
        <v>0</v>
      </c>
      <c r="GG301" s="71">
        <v>0</v>
      </c>
      <c r="GH301" s="71">
        <v>2401</v>
      </c>
      <c r="GI301" s="71">
        <v>0</v>
      </c>
      <c r="GJ301" s="71">
        <v>3956</v>
      </c>
      <c r="GK301" s="71">
        <v>57275</v>
      </c>
      <c r="GL301" s="71"/>
      <c r="GM301" s="71"/>
      <c r="GN301" s="71"/>
      <c r="GO301" s="71"/>
      <c r="GP301" s="71"/>
      <c r="GQ301" s="71"/>
      <c r="GR301" s="71"/>
      <c r="GS301" s="71"/>
      <c r="GT301" s="72">
        <v>1145.5798000000068</v>
      </c>
      <c r="GU301" s="73">
        <v>1.7589779990565637</v>
      </c>
      <c r="GV301" s="71">
        <v>47443.221400000002</v>
      </c>
      <c r="GW301" s="72">
        <v>0</v>
      </c>
      <c r="GX301" s="72">
        <v>16</v>
      </c>
      <c r="GY301" s="72">
        <v>20</v>
      </c>
      <c r="GZ301" s="72">
        <v>0</v>
      </c>
      <c r="HA301" s="72">
        <v>0</v>
      </c>
      <c r="HB301" s="72">
        <v>0</v>
      </c>
      <c r="HC301" s="72">
        <v>0</v>
      </c>
      <c r="HD301" s="72">
        <v>0</v>
      </c>
      <c r="HE301" s="72">
        <v>0</v>
      </c>
      <c r="HF301" s="72">
        <v>0</v>
      </c>
      <c r="HG301" s="72">
        <v>0</v>
      </c>
      <c r="HH301" s="72">
        <v>0</v>
      </c>
      <c r="HI301" s="72">
        <v>0</v>
      </c>
      <c r="HJ301" s="72">
        <v>0</v>
      </c>
      <c r="HK301" s="72">
        <v>47411</v>
      </c>
      <c r="HL301" s="72"/>
      <c r="HM301" s="72"/>
      <c r="HN301" s="72"/>
      <c r="HO301" s="72"/>
      <c r="HP301" s="72"/>
      <c r="HQ301" s="72"/>
      <c r="HR301" s="72"/>
      <c r="HS301" s="72"/>
      <c r="HT301" s="72">
        <v>-3.778599999997823</v>
      </c>
      <c r="HU301" s="73">
        <v>-7.964467606741861E-3</v>
      </c>
      <c r="HV301" s="71">
        <v>17684.358400000001</v>
      </c>
      <c r="HW301" s="72">
        <v>32</v>
      </c>
      <c r="HX301" s="72">
        <v>12</v>
      </c>
      <c r="HY301" s="72">
        <v>28</v>
      </c>
      <c r="HZ301" s="72">
        <v>32</v>
      </c>
      <c r="IA301" s="72">
        <v>91</v>
      </c>
      <c r="IB301" s="72">
        <v>0</v>
      </c>
      <c r="IC301" s="72">
        <v>119</v>
      </c>
      <c r="ID301" s="72">
        <v>0</v>
      </c>
      <c r="IE301" s="72">
        <v>0</v>
      </c>
      <c r="IF301" s="72">
        <v>0</v>
      </c>
      <c r="IG301" s="72">
        <v>0</v>
      </c>
      <c r="IH301" s="72">
        <v>2401</v>
      </c>
      <c r="II301" s="72">
        <v>0</v>
      </c>
      <c r="IJ301" s="72">
        <v>3956</v>
      </c>
      <c r="IK301" s="72">
        <v>9864</v>
      </c>
      <c r="IL301" s="72"/>
      <c r="IM301" s="72"/>
      <c r="IN301" s="72"/>
      <c r="IO301" s="72"/>
      <c r="IP301" s="72"/>
      <c r="IQ301" s="72"/>
      <c r="IR301" s="72"/>
      <c r="IS301" s="72"/>
      <c r="IT301" s="72">
        <v>1149.358400000001</v>
      </c>
      <c r="IU301" s="73">
        <v>6.4992937487627538</v>
      </c>
      <c r="IV301" s="71">
        <v>167</v>
      </c>
      <c r="IW301" s="72">
        <v>0</v>
      </c>
      <c r="IX301" s="72">
        <v>0</v>
      </c>
      <c r="IY301" s="72">
        <v>0</v>
      </c>
      <c r="IZ301" s="72">
        <v>0</v>
      </c>
      <c r="JA301" s="72">
        <v>48</v>
      </c>
      <c r="JB301" s="72">
        <v>0</v>
      </c>
      <c r="JC301" s="72">
        <v>119</v>
      </c>
      <c r="JD301" s="72">
        <v>0</v>
      </c>
      <c r="JE301" s="72">
        <v>0</v>
      </c>
      <c r="JF301" s="72">
        <v>0</v>
      </c>
      <c r="JG301" s="72">
        <v>0</v>
      </c>
      <c r="JH301" s="72">
        <v>0</v>
      </c>
      <c r="JI301" s="72">
        <v>0</v>
      </c>
      <c r="JJ301" s="72">
        <v>0</v>
      </c>
      <c r="JK301" s="72">
        <v>0</v>
      </c>
      <c r="JL301" s="72"/>
      <c r="JM301" s="72"/>
      <c r="JN301" s="72"/>
      <c r="JO301" s="72"/>
      <c r="JP301" s="72"/>
      <c r="JQ301" s="72"/>
      <c r="JR301" s="72"/>
      <c r="JS301" s="72"/>
      <c r="JT301" s="71">
        <v>0</v>
      </c>
      <c r="JU301" s="72">
        <v>0</v>
      </c>
      <c r="JV301" s="72">
        <v>0</v>
      </c>
      <c r="JW301" s="72">
        <v>0</v>
      </c>
      <c r="JX301" s="72">
        <v>0</v>
      </c>
      <c r="JY301" s="72">
        <v>0</v>
      </c>
      <c r="JZ301" s="72">
        <v>0</v>
      </c>
      <c r="KA301" s="72">
        <v>0</v>
      </c>
      <c r="KB301" s="72">
        <v>0</v>
      </c>
      <c r="KC301" s="72">
        <v>0</v>
      </c>
      <c r="KD301" s="72">
        <v>0</v>
      </c>
      <c r="KE301" s="72">
        <v>0</v>
      </c>
      <c r="KF301" s="72">
        <v>0</v>
      </c>
      <c r="KG301" s="72">
        <v>0</v>
      </c>
      <c r="KH301" s="72">
        <v>0</v>
      </c>
      <c r="KI301" s="72">
        <v>0</v>
      </c>
      <c r="KJ301" s="72"/>
      <c r="KK301" s="72"/>
      <c r="KL301" s="72"/>
      <c r="KM301" s="72"/>
      <c r="KN301" s="72"/>
      <c r="KO301" s="72"/>
      <c r="KP301" s="72"/>
      <c r="KQ301" s="72"/>
      <c r="KR301" s="71">
        <v>16369</v>
      </c>
      <c r="KS301" s="72">
        <v>32</v>
      </c>
      <c r="KT301" s="72">
        <v>12</v>
      </c>
      <c r="KU301" s="72">
        <v>28</v>
      </c>
      <c r="KV301" s="72">
        <v>32</v>
      </c>
      <c r="KW301" s="72">
        <v>44</v>
      </c>
      <c r="KX301" s="72">
        <v>0</v>
      </c>
      <c r="KY301" s="72">
        <v>0</v>
      </c>
      <c r="KZ301" s="72">
        <v>0</v>
      </c>
      <c r="LA301" s="72">
        <v>0</v>
      </c>
      <c r="LB301" s="72">
        <v>0</v>
      </c>
      <c r="LC301" s="72">
        <v>0</v>
      </c>
      <c r="LD301" s="72">
        <v>2401</v>
      </c>
      <c r="LE301" s="72">
        <v>0</v>
      </c>
      <c r="LF301" s="72">
        <v>3956</v>
      </c>
      <c r="LG301" s="72">
        <v>9864</v>
      </c>
      <c r="LH301" s="72"/>
      <c r="LI301" s="72"/>
      <c r="LJ301" s="72"/>
      <c r="LK301" s="72"/>
      <c r="LL301" s="72"/>
      <c r="LM301" s="72"/>
      <c r="LN301" s="72"/>
      <c r="LO301" s="72"/>
      <c r="LP301" s="71">
        <v>0</v>
      </c>
      <c r="LQ301" s="72">
        <v>0</v>
      </c>
      <c r="LR301" s="72">
        <v>0</v>
      </c>
      <c r="LS301" s="72">
        <v>0</v>
      </c>
      <c r="LT301" s="72">
        <v>0</v>
      </c>
      <c r="LU301" s="72">
        <v>0</v>
      </c>
      <c r="LV301" s="72">
        <v>0</v>
      </c>
      <c r="LW301" s="72">
        <v>0</v>
      </c>
      <c r="LX301" s="72">
        <v>0</v>
      </c>
      <c r="LY301" s="72">
        <v>0</v>
      </c>
      <c r="LZ301" s="72">
        <v>0</v>
      </c>
      <c r="MA301" s="72">
        <v>0</v>
      </c>
      <c r="MB301" s="72">
        <v>0</v>
      </c>
      <c r="MC301" s="72">
        <v>0</v>
      </c>
      <c r="MD301" s="72">
        <v>0</v>
      </c>
      <c r="ME301" s="72">
        <v>0</v>
      </c>
      <c r="MF301" s="72"/>
      <c r="MG301" s="72"/>
      <c r="MH301" s="72"/>
      <c r="MI301" s="72"/>
      <c r="MJ301" s="72"/>
      <c r="MK301" s="72"/>
      <c r="ML301" s="72"/>
      <c r="MM301" s="72"/>
    </row>
    <row r="302" spans="1:351" x14ac:dyDescent="0.3">
      <c r="A302" s="67">
        <v>2010.13</v>
      </c>
      <c r="B302" s="66" t="s">
        <v>4</v>
      </c>
      <c r="C302" s="67">
        <v>2010.13</v>
      </c>
      <c r="D302" s="67"/>
      <c r="E302" s="67"/>
      <c r="F302" s="67"/>
      <c r="G302" s="67"/>
      <c r="H302" s="67"/>
      <c r="I302" s="67"/>
      <c r="J302" s="67"/>
      <c r="K302" s="67"/>
      <c r="L302" s="67"/>
      <c r="M302" s="67"/>
      <c r="N302" s="67"/>
      <c r="O302" s="67"/>
      <c r="P302" s="67"/>
      <c r="Q302" s="67"/>
      <c r="R302" s="67"/>
      <c r="S302" s="67"/>
      <c r="T302" s="67"/>
      <c r="U302" s="67"/>
      <c r="V302" s="67"/>
      <c r="W302" s="67"/>
      <c r="X302" s="67"/>
      <c r="Y302" s="67"/>
      <c r="Z302" s="67"/>
      <c r="AA302" s="67"/>
      <c r="FV302" s="67"/>
      <c r="FW302" s="67"/>
      <c r="FX302" s="67"/>
      <c r="FY302" s="67"/>
      <c r="FZ302" s="67"/>
      <c r="GA302" s="67"/>
      <c r="GB302" s="67"/>
      <c r="GC302" s="67"/>
      <c r="GD302" s="67"/>
      <c r="GE302" s="67"/>
      <c r="GF302" s="67"/>
      <c r="GG302" s="67"/>
      <c r="GH302" s="67"/>
      <c r="GI302" s="67"/>
      <c r="GJ302" s="67"/>
      <c r="GK302" s="67"/>
      <c r="GL302" s="67"/>
      <c r="GM302" s="67"/>
      <c r="GN302" s="67"/>
      <c r="GO302" s="67"/>
      <c r="GP302" s="67"/>
      <c r="GQ302" s="67"/>
      <c r="GR302" s="67"/>
      <c r="GS302" s="67"/>
    </row>
    <row r="303" spans="1:351" x14ac:dyDescent="0.3">
      <c r="A303" s="68">
        <v>2011.01</v>
      </c>
      <c r="B303" s="66" t="s">
        <v>5</v>
      </c>
      <c r="C303" s="67">
        <v>2011.01</v>
      </c>
      <c r="D303" s="67"/>
      <c r="E303" s="67"/>
      <c r="F303" s="67"/>
      <c r="G303" s="67"/>
      <c r="H303" s="67"/>
      <c r="I303" s="67"/>
      <c r="J303" s="67"/>
      <c r="K303" s="67"/>
      <c r="L303" s="67"/>
      <c r="M303" s="67"/>
      <c r="N303" s="67"/>
      <c r="O303" s="67"/>
      <c r="P303" s="67"/>
      <c r="Q303" s="67"/>
      <c r="R303" s="67"/>
      <c r="S303" s="67"/>
      <c r="T303" s="67"/>
      <c r="U303" s="67"/>
      <c r="V303" s="67"/>
      <c r="W303" s="67"/>
      <c r="X303" s="67"/>
      <c r="Y303" s="67"/>
      <c r="Z303" s="67"/>
      <c r="AA303" s="67"/>
    </row>
    <row r="304" spans="1:351" x14ac:dyDescent="0.3">
      <c r="A304" s="67">
        <v>2011.02</v>
      </c>
      <c r="B304" s="66" t="s">
        <v>6</v>
      </c>
      <c r="C304" s="67">
        <v>2011.02</v>
      </c>
      <c r="D304" s="67"/>
      <c r="E304" s="67"/>
      <c r="F304" s="67"/>
      <c r="G304" s="67"/>
      <c r="H304" s="67"/>
      <c r="I304" s="67"/>
      <c r="J304" s="67"/>
      <c r="K304" s="67"/>
      <c r="L304" s="67"/>
      <c r="M304" s="67"/>
      <c r="N304" s="67"/>
      <c r="O304" s="67"/>
      <c r="P304" s="67"/>
      <c r="Q304" s="67"/>
      <c r="R304" s="67"/>
      <c r="S304" s="67"/>
      <c r="T304" s="67"/>
      <c r="U304" s="67"/>
      <c r="V304" s="67"/>
      <c r="W304" s="67"/>
      <c r="X304" s="67"/>
      <c r="Y304" s="67"/>
      <c r="Z304" s="67"/>
      <c r="AA304" s="67"/>
    </row>
    <row r="305" spans="1:351" x14ac:dyDescent="0.3">
      <c r="A305" s="67">
        <v>2011.03</v>
      </c>
      <c r="B305" s="66" t="s">
        <v>7</v>
      </c>
      <c r="C305" s="67">
        <v>2011.03</v>
      </c>
      <c r="D305" s="71">
        <v>118595642</v>
      </c>
      <c r="E305" s="71">
        <v>596685</v>
      </c>
      <c r="F305" s="71">
        <v>426933</v>
      </c>
      <c r="G305" s="71">
        <v>505838</v>
      </c>
      <c r="H305" s="71">
        <v>489693</v>
      </c>
      <c r="I305" s="71">
        <v>906067</v>
      </c>
      <c r="J305" s="71">
        <v>831723</v>
      </c>
      <c r="K305" s="71">
        <v>1481877</v>
      </c>
      <c r="L305" s="71">
        <v>2487101</v>
      </c>
      <c r="M305" s="71">
        <v>2396271</v>
      </c>
      <c r="N305" s="71">
        <v>2065631</v>
      </c>
      <c r="O305" s="71">
        <v>7940700</v>
      </c>
      <c r="P305" s="71">
        <v>7300044</v>
      </c>
      <c r="Q305" s="71">
        <v>4524855</v>
      </c>
      <c r="R305" s="71">
        <v>3324243</v>
      </c>
      <c r="S305" s="71">
        <v>83653305</v>
      </c>
      <c r="T305" s="71"/>
      <c r="U305" s="71"/>
      <c r="V305" s="71"/>
      <c r="W305" s="71"/>
      <c r="X305" s="71"/>
      <c r="Y305" s="71"/>
      <c r="Z305" s="71"/>
      <c r="AA305" s="71"/>
      <c r="AB305" s="72">
        <v>-335324</v>
      </c>
      <c r="AC305" s="73">
        <v>-0.28274563411023146</v>
      </c>
      <c r="AD305" s="71">
        <v>55537535</v>
      </c>
      <c r="AE305" s="72">
        <v>10839</v>
      </c>
      <c r="AF305" s="72">
        <v>9073</v>
      </c>
      <c r="AG305" s="72">
        <v>12370</v>
      </c>
      <c r="AH305" s="72">
        <v>12536</v>
      </c>
      <c r="AI305" s="72">
        <v>26660</v>
      </c>
      <c r="AJ305" s="72">
        <v>27225</v>
      </c>
      <c r="AK305" s="72">
        <v>55102</v>
      </c>
      <c r="AL305" s="72">
        <v>111572</v>
      </c>
      <c r="AM305" s="72">
        <v>126626</v>
      </c>
      <c r="AN305" s="72">
        <v>122897</v>
      </c>
      <c r="AO305" s="72">
        <v>631173</v>
      </c>
      <c r="AP305" s="72">
        <v>801117</v>
      </c>
      <c r="AQ305" s="72">
        <v>597501</v>
      </c>
      <c r="AR305" s="72">
        <v>538644</v>
      </c>
      <c r="AS305" s="72">
        <v>52642451</v>
      </c>
      <c r="AT305" s="72"/>
      <c r="AU305" s="72"/>
      <c r="AV305" s="72"/>
      <c r="AW305" s="72"/>
      <c r="AX305" s="72"/>
      <c r="AY305" s="72"/>
      <c r="AZ305" s="72"/>
      <c r="BA305" s="72"/>
      <c r="BB305" s="72">
        <v>-188251</v>
      </c>
      <c r="BC305" s="73">
        <v>-0.33896174902253046</v>
      </c>
      <c r="BD305" s="71">
        <v>63058107</v>
      </c>
      <c r="BE305" s="72">
        <v>585846</v>
      </c>
      <c r="BF305" s="72">
        <v>417860</v>
      </c>
      <c r="BG305" s="72">
        <v>493468</v>
      </c>
      <c r="BH305" s="72">
        <v>477157</v>
      </c>
      <c r="BI305" s="72">
        <v>879407</v>
      </c>
      <c r="BJ305" s="72">
        <v>804498</v>
      </c>
      <c r="BK305" s="72">
        <v>1426775</v>
      </c>
      <c r="BL305" s="72">
        <v>2375529</v>
      </c>
      <c r="BM305" s="72">
        <v>2269645</v>
      </c>
      <c r="BN305" s="72">
        <v>1942734</v>
      </c>
      <c r="BO305" s="72">
        <v>7309527</v>
      </c>
      <c r="BP305" s="72">
        <v>6498927</v>
      </c>
      <c r="BQ305" s="72">
        <v>3927354</v>
      </c>
      <c r="BR305" s="72">
        <v>2785599</v>
      </c>
      <c r="BS305" s="72">
        <v>31010854</v>
      </c>
      <c r="BT305" s="72"/>
      <c r="BU305" s="72"/>
      <c r="BV305" s="72"/>
      <c r="BW305" s="72"/>
      <c r="BX305" s="72"/>
      <c r="BY305" s="72"/>
      <c r="BZ305" s="72"/>
      <c r="CA305" s="72"/>
      <c r="CB305" s="72">
        <v>-147073</v>
      </c>
      <c r="CC305" s="73">
        <v>-0.23323408677650281</v>
      </c>
      <c r="CD305" s="71">
        <v>8331303</v>
      </c>
      <c r="CE305" s="72">
        <v>450056</v>
      </c>
      <c r="CF305" s="72">
        <v>284809</v>
      </c>
      <c r="CG305" s="72">
        <v>314550</v>
      </c>
      <c r="CH305" s="72">
        <v>284026</v>
      </c>
      <c r="CI305" s="72">
        <v>486201</v>
      </c>
      <c r="CJ305" s="72">
        <v>407367</v>
      </c>
      <c r="CK305" s="72">
        <v>656708</v>
      </c>
      <c r="CL305" s="72">
        <v>916528</v>
      </c>
      <c r="CM305" s="72">
        <v>749665</v>
      </c>
      <c r="CN305" s="72">
        <v>505200</v>
      </c>
      <c r="CO305" s="72">
        <v>1305033</v>
      </c>
      <c r="CP305" s="72">
        <v>612586</v>
      </c>
      <c r="CQ305" s="72">
        <v>244432</v>
      </c>
      <c r="CR305" s="72">
        <v>125635</v>
      </c>
      <c r="CS305" s="72">
        <v>988507</v>
      </c>
      <c r="CT305" s="72"/>
      <c r="CU305" s="72"/>
      <c r="CV305" s="72"/>
      <c r="CW305" s="72"/>
      <c r="CX305" s="72"/>
      <c r="CY305" s="72"/>
      <c r="CZ305" s="72"/>
      <c r="DA305" s="72"/>
      <c r="DB305" s="71">
        <v>1679599</v>
      </c>
      <c r="DC305" s="72">
        <v>865</v>
      </c>
      <c r="DD305" s="72">
        <v>850</v>
      </c>
      <c r="DE305" s="72">
        <v>1080</v>
      </c>
      <c r="DF305" s="72">
        <v>1480</v>
      </c>
      <c r="DG305" s="72">
        <v>2565</v>
      </c>
      <c r="DH305" s="72">
        <v>2803</v>
      </c>
      <c r="DI305" s="72">
        <v>5378</v>
      </c>
      <c r="DJ305" s="72">
        <v>12688</v>
      </c>
      <c r="DK305" s="72">
        <v>13523</v>
      </c>
      <c r="DL305" s="72">
        <v>12941</v>
      </c>
      <c r="DM305" s="72">
        <v>86396</v>
      </c>
      <c r="DN305" s="72">
        <v>104159</v>
      </c>
      <c r="DO305" s="72">
        <v>179445</v>
      </c>
      <c r="DP305" s="72">
        <v>73257</v>
      </c>
      <c r="DQ305" s="72">
        <v>1182169</v>
      </c>
      <c r="DR305" s="72"/>
      <c r="DS305" s="72"/>
      <c r="DT305" s="72"/>
      <c r="DU305" s="72"/>
      <c r="DV305" s="72"/>
      <c r="DW305" s="72"/>
      <c r="DX305" s="72"/>
      <c r="DY305" s="72"/>
      <c r="DZ305" s="71">
        <v>53194278</v>
      </c>
      <c r="EA305" s="72">
        <v>134925</v>
      </c>
      <c r="EB305" s="72">
        <v>132201</v>
      </c>
      <c r="EC305" s="72">
        <v>177838</v>
      </c>
      <c r="ED305" s="72">
        <v>191651</v>
      </c>
      <c r="EE305" s="72">
        <v>390641</v>
      </c>
      <c r="EF305" s="72">
        <v>394328</v>
      </c>
      <c r="EG305" s="72">
        <v>764689</v>
      </c>
      <c r="EH305" s="72">
        <v>1446313</v>
      </c>
      <c r="EI305" s="72">
        <v>1506457</v>
      </c>
      <c r="EJ305" s="72">
        <v>1424593</v>
      </c>
      <c r="EK305" s="72">
        <v>5918098</v>
      </c>
      <c r="EL305" s="72">
        <v>5782182</v>
      </c>
      <c r="EM305" s="72">
        <v>3503477</v>
      </c>
      <c r="EN305" s="72">
        <v>2586707</v>
      </c>
      <c r="EO305" s="72">
        <v>28840178</v>
      </c>
      <c r="EP305" s="72"/>
      <c r="EQ305" s="72"/>
      <c r="ER305" s="72"/>
      <c r="ES305" s="72"/>
      <c r="ET305" s="72"/>
      <c r="EU305" s="72"/>
      <c r="EV305" s="72"/>
      <c r="EW305" s="72"/>
      <c r="EX305" s="71">
        <v>56009</v>
      </c>
      <c r="EY305" s="72">
        <v>33</v>
      </c>
      <c r="EZ305" s="72">
        <v>44</v>
      </c>
      <c r="FA305" s="72">
        <v>61</v>
      </c>
      <c r="FB305" s="72">
        <v>103</v>
      </c>
      <c r="FC305" s="72">
        <v>46</v>
      </c>
      <c r="FD305" s="72">
        <v>69</v>
      </c>
      <c r="FE305" s="72">
        <v>151</v>
      </c>
      <c r="FF305" s="72">
        <v>471</v>
      </c>
      <c r="FG305" s="72">
        <v>212</v>
      </c>
      <c r="FH305" s="72">
        <v>589</v>
      </c>
      <c r="FI305" s="72">
        <v>2617</v>
      </c>
      <c r="FJ305" s="72">
        <v>1773</v>
      </c>
      <c r="FK305" s="72">
        <v>1143</v>
      </c>
      <c r="FL305" s="72">
        <v>1797</v>
      </c>
      <c r="FM305" s="72">
        <v>46900</v>
      </c>
      <c r="FN305" s="72"/>
      <c r="FO305" s="72"/>
      <c r="FP305" s="72"/>
      <c r="FQ305" s="72"/>
      <c r="FR305" s="72"/>
      <c r="FS305" s="72"/>
      <c r="FT305" s="72"/>
      <c r="FU305" s="72"/>
      <c r="FV305" s="71">
        <v>17297.988000000001</v>
      </c>
      <c r="FW305" s="71">
        <v>36</v>
      </c>
      <c r="FX305" s="71">
        <v>16</v>
      </c>
      <c r="FY305" s="71">
        <v>73</v>
      </c>
      <c r="FZ305" s="71">
        <v>0</v>
      </c>
      <c r="GA305" s="71">
        <v>146</v>
      </c>
      <c r="GB305" s="71">
        <v>0</v>
      </c>
      <c r="GC305" s="71">
        <v>85</v>
      </c>
      <c r="GD305" s="71">
        <v>190</v>
      </c>
      <c r="GE305" s="71">
        <v>0</v>
      </c>
      <c r="GF305" s="71">
        <v>0</v>
      </c>
      <c r="GG305" s="71">
        <v>0</v>
      </c>
      <c r="GH305" s="71">
        <v>2423</v>
      </c>
      <c r="GI305" s="71">
        <v>0</v>
      </c>
      <c r="GJ305" s="71">
        <v>4032</v>
      </c>
      <c r="GK305" s="71">
        <v>10300</v>
      </c>
      <c r="GL305" s="71"/>
      <c r="GM305" s="71"/>
      <c r="GN305" s="71"/>
      <c r="GO305" s="71"/>
      <c r="GP305" s="71"/>
      <c r="GQ305" s="71"/>
      <c r="GR305" s="71"/>
      <c r="GS305" s="71"/>
      <c r="GT305" s="72">
        <v>-3.0119999999988067</v>
      </c>
      <c r="GU305" s="73">
        <v>-1.7412429699909648E-2</v>
      </c>
      <c r="GV305" s="71">
        <v>259.32799999999997</v>
      </c>
      <c r="GW305" s="72">
        <v>0</v>
      </c>
      <c r="GX305" s="72">
        <v>0</v>
      </c>
      <c r="GY305" s="72">
        <v>20</v>
      </c>
      <c r="GZ305" s="72">
        <v>0</v>
      </c>
      <c r="HA305" s="72">
        <v>53</v>
      </c>
      <c r="HB305" s="72">
        <v>0</v>
      </c>
      <c r="HC305" s="72">
        <v>0</v>
      </c>
      <c r="HD305" s="72">
        <v>190</v>
      </c>
      <c r="HE305" s="72">
        <v>0</v>
      </c>
      <c r="HF305" s="72">
        <v>0</v>
      </c>
      <c r="HG305" s="72">
        <v>0</v>
      </c>
      <c r="HH305" s="72">
        <v>0</v>
      </c>
      <c r="HI305" s="72">
        <v>0</v>
      </c>
      <c r="HJ305" s="72">
        <v>0</v>
      </c>
      <c r="HK305" s="72">
        <v>0</v>
      </c>
      <c r="HL305" s="72"/>
      <c r="HM305" s="72"/>
      <c r="HN305" s="72"/>
      <c r="HO305" s="72"/>
      <c r="HP305" s="72"/>
      <c r="HQ305" s="72"/>
      <c r="HR305" s="72"/>
      <c r="HS305" s="72"/>
      <c r="HT305" s="72">
        <v>-3.6720000000000255</v>
      </c>
      <c r="HU305" s="73">
        <v>-1.4159674234945805</v>
      </c>
      <c r="HV305" s="71">
        <v>17038.66</v>
      </c>
      <c r="HW305" s="72">
        <v>36</v>
      </c>
      <c r="HX305" s="72">
        <v>16</v>
      </c>
      <c r="HY305" s="72">
        <v>53</v>
      </c>
      <c r="HZ305" s="72">
        <v>0</v>
      </c>
      <c r="IA305" s="72">
        <v>93</v>
      </c>
      <c r="IB305" s="72">
        <v>0</v>
      </c>
      <c r="IC305" s="72">
        <v>85</v>
      </c>
      <c r="ID305" s="72">
        <v>0</v>
      </c>
      <c r="IE305" s="72">
        <v>0</v>
      </c>
      <c r="IF305" s="72">
        <v>0</v>
      </c>
      <c r="IG305" s="72">
        <v>0</v>
      </c>
      <c r="IH305" s="72">
        <v>2423</v>
      </c>
      <c r="II305" s="72">
        <v>0</v>
      </c>
      <c r="IJ305" s="72">
        <v>4032</v>
      </c>
      <c r="IK305" s="72">
        <v>10300</v>
      </c>
      <c r="IL305" s="72"/>
      <c r="IM305" s="72"/>
      <c r="IN305" s="72"/>
      <c r="IO305" s="72"/>
      <c r="IP305" s="72"/>
      <c r="IQ305" s="72"/>
      <c r="IR305" s="72"/>
      <c r="IS305" s="72"/>
      <c r="IT305" s="72">
        <v>0.65999999999985448</v>
      </c>
      <c r="IU305" s="73">
        <v>3.8735440463032564E-3</v>
      </c>
      <c r="IV305" s="71">
        <v>134</v>
      </c>
      <c r="IW305" s="72">
        <v>0</v>
      </c>
      <c r="IX305" s="72">
        <v>0</v>
      </c>
      <c r="IY305" s="72">
        <v>0</v>
      </c>
      <c r="IZ305" s="72">
        <v>0</v>
      </c>
      <c r="JA305" s="72">
        <v>49</v>
      </c>
      <c r="JB305" s="72">
        <v>0</v>
      </c>
      <c r="JC305" s="72">
        <v>85</v>
      </c>
      <c r="JD305" s="72">
        <v>0</v>
      </c>
      <c r="JE305" s="72">
        <v>0</v>
      </c>
      <c r="JF305" s="72">
        <v>0</v>
      </c>
      <c r="JG305" s="72">
        <v>0</v>
      </c>
      <c r="JH305" s="72">
        <v>0</v>
      </c>
      <c r="JI305" s="72">
        <v>0</v>
      </c>
      <c r="JJ305" s="72">
        <v>0</v>
      </c>
      <c r="JK305" s="72">
        <v>0</v>
      </c>
      <c r="JL305" s="72"/>
      <c r="JM305" s="72"/>
      <c r="JN305" s="72"/>
      <c r="JO305" s="72"/>
      <c r="JP305" s="72"/>
      <c r="JQ305" s="72"/>
      <c r="JR305" s="72"/>
      <c r="JS305" s="72"/>
      <c r="JT305" s="71">
        <v>0</v>
      </c>
      <c r="JU305" s="72">
        <v>0</v>
      </c>
      <c r="JV305" s="72">
        <v>0</v>
      </c>
      <c r="JW305" s="72">
        <v>0</v>
      </c>
      <c r="JX305" s="72">
        <v>0</v>
      </c>
      <c r="JY305" s="72">
        <v>0</v>
      </c>
      <c r="JZ305" s="72">
        <v>0</v>
      </c>
      <c r="KA305" s="72">
        <v>0</v>
      </c>
      <c r="KB305" s="72">
        <v>0</v>
      </c>
      <c r="KC305" s="72">
        <v>0</v>
      </c>
      <c r="KD305" s="72">
        <v>0</v>
      </c>
      <c r="KE305" s="72">
        <v>0</v>
      </c>
      <c r="KF305" s="72">
        <v>0</v>
      </c>
      <c r="KG305" s="72">
        <v>0</v>
      </c>
      <c r="KH305" s="72">
        <v>0</v>
      </c>
      <c r="KI305" s="72">
        <v>0</v>
      </c>
      <c r="KJ305" s="72"/>
      <c r="KK305" s="72"/>
      <c r="KL305" s="72"/>
      <c r="KM305" s="72"/>
      <c r="KN305" s="72"/>
      <c r="KO305" s="72"/>
      <c r="KP305" s="72"/>
      <c r="KQ305" s="72"/>
      <c r="KR305" s="71">
        <v>16905</v>
      </c>
      <c r="KS305" s="72">
        <v>36</v>
      </c>
      <c r="KT305" s="72">
        <v>16</v>
      </c>
      <c r="KU305" s="72">
        <v>53</v>
      </c>
      <c r="KV305" s="72">
        <v>0</v>
      </c>
      <c r="KW305" s="72">
        <v>45</v>
      </c>
      <c r="KX305" s="72">
        <v>0</v>
      </c>
      <c r="KY305" s="72">
        <v>0</v>
      </c>
      <c r="KZ305" s="72">
        <v>0</v>
      </c>
      <c r="LA305" s="72">
        <v>0</v>
      </c>
      <c r="LB305" s="72">
        <v>0</v>
      </c>
      <c r="LC305" s="72">
        <v>0</v>
      </c>
      <c r="LD305" s="72">
        <v>2423</v>
      </c>
      <c r="LE305" s="72">
        <v>0</v>
      </c>
      <c r="LF305" s="72">
        <v>4032</v>
      </c>
      <c r="LG305" s="72">
        <v>10300</v>
      </c>
      <c r="LH305" s="72"/>
      <c r="LI305" s="72"/>
      <c r="LJ305" s="72"/>
      <c r="LK305" s="72"/>
      <c r="LL305" s="72"/>
      <c r="LM305" s="72"/>
      <c r="LN305" s="72"/>
      <c r="LO305" s="72"/>
      <c r="LP305" s="71">
        <v>0</v>
      </c>
      <c r="LQ305" s="72">
        <v>0</v>
      </c>
      <c r="LR305" s="72">
        <v>0</v>
      </c>
      <c r="LS305" s="72">
        <v>0</v>
      </c>
      <c r="LT305" s="72">
        <v>0</v>
      </c>
      <c r="LU305" s="72">
        <v>0</v>
      </c>
      <c r="LV305" s="72">
        <v>0</v>
      </c>
      <c r="LW305" s="72">
        <v>0</v>
      </c>
      <c r="LX305" s="72">
        <v>0</v>
      </c>
      <c r="LY305" s="72">
        <v>0</v>
      </c>
      <c r="LZ305" s="72">
        <v>0</v>
      </c>
      <c r="MA305" s="72">
        <v>0</v>
      </c>
      <c r="MB305" s="72">
        <v>0</v>
      </c>
      <c r="MC305" s="72">
        <v>0</v>
      </c>
      <c r="MD305" s="72">
        <v>0</v>
      </c>
      <c r="ME305" s="72">
        <v>0</v>
      </c>
      <c r="MF305" s="72"/>
      <c r="MG305" s="72"/>
      <c r="MH305" s="72"/>
      <c r="MI305" s="72"/>
      <c r="MJ305" s="72"/>
      <c r="MK305" s="72"/>
      <c r="ML305" s="72"/>
      <c r="MM305" s="72"/>
    </row>
    <row r="306" spans="1:351" x14ac:dyDescent="0.3">
      <c r="A306" s="67">
        <v>2011.04</v>
      </c>
      <c r="B306" s="66" t="s">
        <v>8</v>
      </c>
      <c r="C306" s="67">
        <v>2011.04</v>
      </c>
      <c r="D306" s="67"/>
      <c r="E306" s="67"/>
      <c r="F306" s="67"/>
      <c r="G306" s="67"/>
      <c r="H306" s="67"/>
      <c r="I306" s="67"/>
      <c r="J306" s="67"/>
      <c r="K306" s="67"/>
      <c r="L306" s="67"/>
      <c r="M306" s="67"/>
      <c r="N306" s="67"/>
      <c r="O306" s="67"/>
      <c r="P306" s="67"/>
      <c r="Q306" s="67"/>
      <c r="R306" s="67"/>
      <c r="S306" s="67"/>
      <c r="T306" s="67"/>
      <c r="U306" s="67"/>
      <c r="V306" s="67"/>
      <c r="W306" s="67"/>
      <c r="X306" s="67"/>
      <c r="Y306" s="67"/>
      <c r="Z306" s="67"/>
      <c r="AA306" s="67"/>
      <c r="FV306" s="67"/>
      <c r="FW306" s="67"/>
      <c r="FX306" s="67"/>
      <c r="FY306" s="67"/>
      <c r="FZ306" s="67"/>
      <c r="GA306" s="67"/>
      <c r="GB306" s="67"/>
      <c r="GC306" s="67"/>
      <c r="GD306" s="67"/>
      <c r="GE306" s="67"/>
      <c r="GF306" s="67"/>
      <c r="GG306" s="67"/>
      <c r="GH306" s="67"/>
      <c r="GI306" s="67"/>
      <c r="GJ306" s="67"/>
      <c r="GK306" s="67"/>
      <c r="GL306" s="67"/>
      <c r="GM306" s="67"/>
      <c r="GN306" s="67"/>
      <c r="GO306" s="67"/>
      <c r="GP306" s="67"/>
      <c r="GQ306" s="67"/>
      <c r="GR306" s="67"/>
      <c r="GS306" s="67"/>
    </row>
    <row r="307" spans="1:351" x14ac:dyDescent="0.3">
      <c r="A307" s="67">
        <v>2011.05</v>
      </c>
      <c r="B307" s="66" t="s">
        <v>9</v>
      </c>
      <c r="C307" s="67">
        <v>2011.05</v>
      </c>
      <c r="D307" s="67"/>
      <c r="E307" s="67"/>
      <c r="F307" s="67"/>
      <c r="G307" s="67"/>
      <c r="H307" s="67"/>
      <c r="I307" s="67"/>
      <c r="J307" s="67"/>
      <c r="K307" s="67"/>
      <c r="L307" s="67"/>
      <c r="M307" s="67"/>
      <c r="N307" s="67"/>
      <c r="O307" s="67"/>
      <c r="P307" s="67"/>
      <c r="Q307" s="67"/>
      <c r="R307" s="67"/>
      <c r="S307" s="67"/>
      <c r="T307" s="67"/>
      <c r="U307" s="67"/>
      <c r="V307" s="67"/>
      <c r="W307" s="67"/>
      <c r="X307" s="67"/>
      <c r="Y307" s="67"/>
      <c r="Z307" s="67"/>
      <c r="AA307" s="67"/>
      <c r="FV307" s="67"/>
      <c r="FW307" s="67"/>
      <c r="FX307" s="67"/>
      <c r="FY307" s="67"/>
      <c r="FZ307" s="67"/>
      <c r="GA307" s="67"/>
      <c r="GB307" s="67"/>
      <c r="GC307" s="67"/>
      <c r="GD307" s="67"/>
      <c r="GE307" s="67"/>
      <c r="GF307" s="67"/>
      <c r="GG307" s="67"/>
      <c r="GH307" s="67"/>
      <c r="GI307" s="67"/>
      <c r="GJ307" s="67"/>
      <c r="GK307" s="67"/>
      <c r="GL307" s="67"/>
      <c r="GM307" s="67"/>
      <c r="GN307" s="67"/>
      <c r="GO307" s="67"/>
      <c r="GP307" s="67"/>
      <c r="GQ307" s="67"/>
      <c r="GR307" s="67"/>
      <c r="GS307" s="67"/>
    </row>
    <row r="308" spans="1:351" x14ac:dyDescent="0.3">
      <c r="A308" s="67">
        <v>2011.06</v>
      </c>
      <c r="B308" s="66" t="s">
        <v>10</v>
      </c>
      <c r="C308" s="67">
        <v>2011.06</v>
      </c>
      <c r="D308" s="71">
        <v>133562355</v>
      </c>
      <c r="E308" s="71">
        <v>603876</v>
      </c>
      <c r="F308" s="71">
        <v>431069</v>
      </c>
      <c r="G308" s="71">
        <v>521448</v>
      </c>
      <c r="H308" s="71">
        <v>499538</v>
      </c>
      <c r="I308" s="71">
        <v>936463</v>
      </c>
      <c r="J308" s="71">
        <v>864444</v>
      </c>
      <c r="K308" s="71">
        <v>1578745</v>
      </c>
      <c r="L308" s="71">
        <v>2681792</v>
      </c>
      <c r="M308" s="71">
        <v>2733736</v>
      </c>
      <c r="N308" s="71">
        <v>2286354</v>
      </c>
      <c r="O308" s="71">
        <v>8794028</v>
      </c>
      <c r="P308" s="71">
        <v>7885940</v>
      </c>
      <c r="Q308" s="71">
        <v>5242922</v>
      </c>
      <c r="R308" s="71">
        <v>3690822</v>
      </c>
      <c r="S308" s="71">
        <v>95144247</v>
      </c>
      <c r="T308" s="71"/>
      <c r="U308" s="71"/>
      <c r="V308" s="71"/>
      <c r="W308" s="71"/>
      <c r="X308" s="71"/>
      <c r="Y308" s="71"/>
      <c r="Z308" s="71"/>
      <c r="AA308" s="71"/>
      <c r="AB308" s="72">
        <v>-333069</v>
      </c>
      <c r="AC308" s="73">
        <v>-0.24937341064403964</v>
      </c>
      <c r="AD308" s="71">
        <v>63633975</v>
      </c>
      <c r="AE308" s="72">
        <v>10874</v>
      </c>
      <c r="AF308" s="72">
        <v>9239</v>
      </c>
      <c r="AG308" s="72">
        <v>12505</v>
      </c>
      <c r="AH308" s="72">
        <v>13057</v>
      </c>
      <c r="AI308" s="72">
        <v>26889</v>
      </c>
      <c r="AJ308" s="72">
        <v>27837</v>
      </c>
      <c r="AK308" s="72">
        <v>54922</v>
      </c>
      <c r="AL308" s="72">
        <v>107321</v>
      </c>
      <c r="AM308" s="72">
        <v>133679</v>
      </c>
      <c r="AN308" s="72">
        <v>128013</v>
      </c>
      <c r="AO308" s="72">
        <v>660144</v>
      </c>
      <c r="AP308" s="72">
        <v>806945</v>
      </c>
      <c r="AQ308" s="72">
        <v>633956</v>
      </c>
      <c r="AR308" s="72">
        <v>558004</v>
      </c>
      <c r="AS308" s="72">
        <v>60426681</v>
      </c>
      <c r="AT308" s="72"/>
      <c r="AU308" s="72"/>
      <c r="AV308" s="72"/>
      <c r="AW308" s="72"/>
      <c r="AX308" s="72"/>
      <c r="AY308" s="72"/>
      <c r="AZ308" s="72"/>
      <c r="BA308" s="72"/>
      <c r="BB308" s="72">
        <v>23909</v>
      </c>
      <c r="BC308" s="73">
        <v>3.7572696032268926E-2</v>
      </c>
      <c r="BD308" s="71">
        <v>69928380</v>
      </c>
      <c r="BE308" s="72">
        <v>593002</v>
      </c>
      <c r="BF308" s="72">
        <v>421830</v>
      </c>
      <c r="BG308" s="72">
        <v>508943</v>
      </c>
      <c r="BH308" s="72">
        <v>486481</v>
      </c>
      <c r="BI308" s="72">
        <v>909574</v>
      </c>
      <c r="BJ308" s="72">
        <v>836607</v>
      </c>
      <c r="BK308" s="72">
        <v>1523823</v>
      </c>
      <c r="BL308" s="72">
        <v>2574471</v>
      </c>
      <c r="BM308" s="72">
        <v>2600057</v>
      </c>
      <c r="BN308" s="72">
        <v>2158341</v>
      </c>
      <c r="BO308" s="72">
        <v>8133884</v>
      </c>
      <c r="BP308" s="72">
        <v>7078995</v>
      </c>
      <c r="BQ308" s="72">
        <v>4608966</v>
      </c>
      <c r="BR308" s="72">
        <v>3132818</v>
      </c>
      <c r="BS308" s="72">
        <v>34717566</v>
      </c>
      <c r="BT308" s="72"/>
      <c r="BU308" s="72"/>
      <c r="BV308" s="72"/>
      <c r="BW308" s="72"/>
      <c r="BX308" s="72"/>
      <c r="BY308" s="72"/>
      <c r="BZ308" s="72"/>
      <c r="CA308" s="72"/>
      <c r="CB308" s="72">
        <v>-356978</v>
      </c>
      <c r="CC308" s="73">
        <v>-0.51049087652252201</v>
      </c>
      <c r="CD308" s="71">
        <v>9622642</v>
      </c>
      <c r="CE308" s="72">
        <v>458099</v>
      </c>
      <c r="CF308" s="72">
        <v>289775</v>
      </c>
      <c r="CG308" s="72">
        <v>327386</v>
      </c>
      <c r="CH308" s="72">
        <v>292749</v>
      </c>
      <c r="CI308" s="72">
        <v>507728</v>
      </c>
      <c r="CJ308" s="72">
        <v>432672</v>
      </c>
      <c r="CK308" s="72">
        <v>716390</v>
      </c>
      <c r="CL308" s="72">
        <v>1037012</v>
      </c>
      <c r="CM308" s="72">
        <v>863626</v>
      </c>
      <c r="CN308" s="72">
        <v>596145</v>
      </c>
      <c r="CO308" s="72">
        <v>1629075</v>
      </c>
      <c r="CP308" s="72">
        <v>803025</v>
      </c>
      <c r="CQ308" s="72">
        <v>315637</v>
      </c>
      <c r="CR308" s="72">
        <v>190829</v>
      </c>
      <c r="CS308" s="72">
        <v>1162494</v>
      </c>
      <c r="CT308" s="72"/>
      <c r="CU308" s="72"/>
      <c r="CV308" s="72"/>
      <c r="CW308" s="72"/>
      <c r="CX308" s="72"/>
      <c r="CY308" s="72"/>
      <c r="CZ308" s="72"/>
      <c r="DA308" s="72"/>
      <c r="DB308" s="71">
        <v>1726934</v>
      </c>
      <c r="DC308" s="72">
        <v>863</v>
      </c>
      <c r="DD308" s="72">
        <v>870</v>
      </c>
      <c r="DE308" s="72">
        <v>1070</v>
      </c>
      <c r="DF308" s="72">
        <v>1325</v>
      </c>
      <c r="DG308" s="72">
        <v>2822</v>
      </c>
      <c r="DH308" s="72">
        <v>2687</v>
      </c>
      <c r="DI308" s="72">
        <v>6661</v>
      </c>
      <c r="DJ308" s="72">
        <v>13147</v>
      </c>
      <c r="DK308" s="72">
        <v>14436</v>
      </c>
      <c r="DL308" s="72">
        <v>15930</v>
      </c>
      <c r="DM308" s="72">
        <v>86234</v>
      </c>
      <c r="DN308" s="72">
        <v>99120</v>
      </c>
      <c r="DO308" s="72">
        <v>147687</v>
      </c>
      <c r="DP308" s="72">
        <v>74009</v>
      </c>
      <c r="DQ308" s="72">
        <v>1260073</v>
      </c>
      <c r="DR308" s="72"/>
      <c r="DS308" s="72"/>
      <c r="DT308" s="72"/>
      <c r="DU308" s="72"/>
      <c r="DV308" s="72"/>
      <c r="DW308" s="72"/>
      <c r="DX308" s="72"/>
      <c r="DY308" s="72"/>
      <c r="DZ308" s="71">
        <v>58935782</v>
      </c>
      <c r="EA308" s="72">
        <v>134040</v>
      </c>
      <c r="EB308" s="72">
        <v>131185</v>
      </c>
      <c r="EC308" s="72">
        <v>180487</v>
      </c>
      <c r="ED308" s="72">
        <v>192407</v>
      </c>
      <c r="EE308" s="72">
        <v>399024</v>
      </c>
      <c r="EF308" s="72">
        <v>401248</v>
      </c>
      <c r="EG308" s="72">
        <v>800772</v>
      </c>
      <c r="EH308" s="72">
        <v>1524312</v>
      </c>
      <c r="EI308" s="72">
        <v>1721995</v>
      </c>
      <c r="EJ308" s="72">
        <v>1546266</v>
      </c>
      <c r="EK308" s="72">
        <v>6418575</v>
      </c>
      <c r="EL308" s="72">
        <v>6176850</v>
      </c>
      <c r="EM308" s="72">
        <v>4145642</v>
      </c>
      <c r="EN308" s="72">
        <v>2867980</v>
      </c>
      <c r="EO308" s="72">
        <v>32294999</v>
      </c>
      <c r="EP308" s="72"/>
      <c r="EQ308" s="72"/>
      <c r="ER308" s="72"/>
      <c r="ES308" s="72"/>
      <c r="ET308" s="72"/>
      <c r="EU308" s="72"/>
      <c r="EV308" s="72"/>
      <c r="EW308" s="72"/>
      <c r="EX308" s="71">
        <v>61751</v>
      </c>
      <c r="EY308" s="72">
        <v>33</v>
      </c>
      <c r="EZ308" s="72">
        <v>60</v>
      </c>
      <c r="FA308" s="72">
        <v>29</v>
      </c>
      <c r="FB308" s="72">
        <v>26</v>
      </c>
      <c r="FC308" s="72">
        <v>160</v>
      </c>
      <c r="FD308" s="72">
        <v>53</v>
      </c>
      <c r="FE308" s="72">
        <v>236</v>
      </c>
      <c r="FF308" s="72">
        <v>177</v>
      </c>
      <c r="FG308" s="72">
        <v>191</v>
      </c>
      <c r="FH308" s="72">
        <v>433</v>
      </c>
      <c r="FI308" s="72">
        <v>2353</v>
      </c>
      <c r="FJ308" s="72">
        <v>1922</v>
      </c>
      <c r="FK308" s="72">
        <v>1131</v>
      </c>
      <c r="FL308" s="72">
        <v>1733</v>
      </c>
      <c r="FM308" s="72">
        <v>53214</v>
      </c>
      <c r="FN308" s="72"/>
      <c r="FO308" s="72"/>
      <c r="FP308" s="72"/>
      <c r="FQ308" s="72"/>
      <c r="FR308" s="72"/>
      <c r="FS308" s="72"/>
      <c r="FT308" s="72"/>
      <c r="FU308" s="72"/>
      <c r="FV308" s="71">
        <v>29397.760999999999</v>
      </c>
      <c r="FW308" s="71">
        <v>29</v>
      </c>
      <c r="FX308" s="71">
        <v>0</v>
      </c>
      <c r="FY308" s="71">
        <v>0</v>
      </c>
      <c r="FZ308" s="71">
        <v>0</v>
      </c>
      <c r="GA308" s="71">
        <v>206</v>
      </c>
      <c r="GB308" s="71">
        <v>0</v>
      </c>
      <c r="GC308" s="71">
        <v>0</v>
      </c>
      <c r="GD308" s="71">
        <v>0</v>
      </c>
      <c r="GE308" s="71">
        <v>0</v>
      </c>
      <c r="GF308" s="71">
        <v>0</v>
      </c>
      <c r="GG308" s="71">
        <v>0</v>
      </c>
      <c r="GH308" s="71">
        <v>0</v>
      </c>
      <c r="GI308" s="71">
        <v>0</v>
      </c>
      <c r="GJ308" s="71">
        <v>4090</v>
      </c>
      <c r="GK308" s="71">
        <v>25041</v>
      </c>
      <c r="GL308" s="71"/>
      <c r="GM308" s="71"/>
      <c r="GN308" s="71"/>
      <c r="GO308" s="71"/>
      <c r="GP308" s="71"/>
      <c r="GQ308" s="71"/>
      <c r="GR308" s="71"/>
      <c r="GS308" s="71"/>
      <c r="GT308" s="72">
        <v>31.760999999998603</v>
      </c>
      <c r="GU308" s="73">
        <v>0.10803884010077709</v>
      </c>
      <c r="GV308" s="71">
        <v>11280.583999999999</v>
      </c>
      <c r="GW308" s="72">
        <v>0</v>
      </c>
      <c r="GX308" s="72">
        <v>0</v>
      </c>
      <c r="GY308" s="72">
        <v>0</v>
      </c>
      <c r="GZ308" s="72">
        <v>0</v>
      </c>
      <c r="HA308" s="72">
        <v>111</v>
      </c>
      <c r="HB308" s="72">
        <v>0</v>
      </c>
      <c r="HC308" s="72">
        <v>0</v>
      </c>
      <c r="HD308" s="72">
        <v>0</v>
      </c>
      <c r="HE308" s="72">
        <v>0</v>
      </c>
      <c r="HF308" s="72">
        <v>0</v>
      </c>
      <c r="HG308" s="72">
        <v>0</v>
      </c>
      <c r="HH308" s="72">
        <v>0</v>
      </c>
      <c r="HI308" s="72">
        <v>0</v>
      </c>
      <c r="HJ308" s="72">
        <v>0</v>
      </c>
      <c r="HK308" s="72">
        <v>11170</v>
      </c>
      <c r="HL308" s="72"/>
      <c r="HM308" s="72"/>
      <c r="HN308" s="72"/>
      <c r="HO308" s="72"/>
      <c r="HP308" s="72"/>
      <c r="HQ308" s="72"/>
      <c r="HR308" s="72"/>
      <c r="HS308" s="72"/>
      <c r="HT308" s="72">
        <v>-0.41600000000107684</v>
      </c>
      <c r="HU308" s="73">
        <v>-3.6877523362361104E-3</v>
      </c>
      <c r="HV308" s="71">
        <v>18117.177</v>
      </c>
      <c r="HW308" s="72">
        <v>29</v>
      </c>
      <c r="HX308" s="72">
        <v>0</v>
      </c>
      <c r="HY308" s="72">
        <v>0</v>
      </c>
      <c r="HZ308" s="72">
        <v>0</v>
      </c>
      <c r="IA308" s="72">
        <v>95</v>
      </c>
      <c r="IB308" s="72">
        <v>0</v>
      </c>
      <c r="IC308" s="72">
        <v>0</v>
      </c>
      <c r="ID308" s="72">
        <v>0</v>
      </c>
      <c r="IE308" s="72">
        <v>0</v>
      </c>
      <c r="IF308" s="72">
        <v>0</v>
      </c>
      <c r="IG308" s="72">
        <v>0</v>
      </c>
      <c r="IH308" s="72">
        <v>0</v>
      </c>
      <c r="II308" s="72">
        <v>0</v>
      </c>
      <c r="IJ308" s="72">
        <v>4090</v>
      </c>
      <c r="IK308" s="72">
        <v>13871</v>
      </c>
      <c r="IL308" s="72"/>
      <c r="IM308" s="72"/>
      <c r="IN308" s="72"/>
      <c r="IO308" s="72"/>
      <c r="IP308" s="72"/>
      <c r="IQ308" s="72"/>
      <c r="IR308" s="72"/>
      <c r="IS308" s="72"/>
      <c r="IT308" s="72">
        <v>32.17699999999968</v>
      </c>
      <c r="IU308" s="73">
        <v>0.17760493260070087</v>
      </c>
      <c r="IV308" s="71">
        <v>49</v>
      </c>
      <c r="IW308" s="72">
        <v>0</v>
      </c>
      <c r="IX308" s="72">
        <v>0</v>
      </c>
      <c r="IY308" s="72">
        <v>0</v>
      </c>
      <c r="IZ308" s="72">
        <v>0</v>
      </c>
      <c r="JA308" s="72">
        <v>49</v>
      </c>
      <c r="JB308" s="72">
        <v>0</v>
      </c>
      <c r="JC308" s="72">
        <v>0</v>
      </c>
      <c r="JD308" s="72">
        <v>0</v>
      </c>
      <c r="JE308" s="72">
        <v>0</v>
      </c>
      <c r="JF308" s="72">
        <v>0</v>
      </c>
      <c r="JG308" s="72">
        <v>0</v>
      </c>
      <c r="JH308" s="72">
        <v>0</v>
      </c>
      <c r="JI308" s="72">
        <v>0</v>
      </c>
      <c r="JJ308" s="72">
        <v>0</v>
      </c>
      <c r="JK308" s="72">
        <v>0</v>
      </c>
      <c r="JL308" s="72"/>
      <c r="JM308" s="72"/>
      <c r="JN308" s="72"/>
      <c r="JO308" s="72"/>
      <c r="JP308" s="72"/>
      <c r="JQ308" s="72"/>
      <c r="JR308" s="72"/>
      <c r="JS308" s="72"/>
      <c r="JT308" s="71">
        <v>0</v>
      </c>
      <c r="JU308" s="72">
        <v>0</v>
      </c>
      <c r="JV308" s="72">
        <v>0</v>
      </c>
      <c r="JW308" s="72">
        <v>0</v>
      </c>
      <c r="JX308" s="72">
        <v>0</v>
      </c>
      <c r="JY308" s="72">
        <v>0</v>
      </c>
      <c r="JZ308" s="72">
        <v>0</v>
      </c>
      <c r="KA308" s="72">
        <v>0</v>
      </c>
      <c r="KB308" s="72">
        <v>0</v>
      </c>
      <c r="KC308" s="72">
        <v>0</v>
      </c>
      <c r="KD308" s="72">
        <v>0</v>
      </c>
      <c r="KE308" s="72">
        <v>0</v>
      </c>
      <c r="KF308" s="72">
        <v>0</v>
      </c>
      <c r="KG308" s="72">
        <v>0</v>
      </c>
      <c r="KH308" s="72">
        <v>0</v>
      </c>
      <c r="KI308" s="72">
        <v>0</v>
      </c>
      <c r="KJ308" s="72"/>
      <c r="KK308" s="72"/>
      <c r="KL308" s="72"/>
      <c r="KM308" s="72"/>
      <c r="KN308" s="72"/>
      <c r="KO308" s="72"/>
      <c r="KP308" s="72"/>
      <c r="KQ308" s="72"/>
      <c r="KR308" s="71">
        <v>18035</v>
      </c>
      <c r="KS308" s="72">
        <v>29</v>
      </c>
      <c r="KT308" s="72">
        <v>0</v>
      </c>
      <c r="KU308" s="72">
        <v>0</v>
      </c>
      <c r="KV308" s="72">
        <v>0</v>
      </c>
      <c r="KW308" s="72">
        <v>45</v>
      </c>
      <c r="KX308" s="72">
        <v>0</v>
      </c>
      <c r="KY308" s="72">
        <v>0</v>
      </c>
      <c r="KZ308" s="72">
        <v>0</v>
      </c>
      <c r="LA308" s="72">
        <v>0</v>
      </c>
      <c r="LB308" s="72">
        <v>0</v>
      </c>
      <c r="LC308" s="72">
        <v>0</v>
      </c>
      <c r="LD308" s="72">
        <v>0</v>
      </c>
      <c r="LE308" s="72">
        <v>0</v>
      </c>
      <c r="LF308" s="72">
        <v>4090</v>
      </c>
      <c r="LG308" s="72">
        <v>13871</v>
      </c>
      <c r="LH308" s="72"/>
      <c r="LI308" s="72"/>
      <c r="LJ308" s="72"/>
      <c r="LK308" s="72"/>
      <c r="LL308" s="72"/>
      <c r="LM308" s="72"/>
      <c r="LN308" s="72"/>
      <c r="LO308" s="72"/>
      <c r="LP308" s="71">
        <v>0</v>
      </c>
      <c r="LQ308" s="72">
        <v>0</v>
      </c>
      <c r="LR308" s="72">
        <v>0</v>
      </c>
      <c r="LS308" s="72">
        <v>0</v>
      </c>
      <c r="LT308" s="72">
        <v>0</v>
      </c>
      <c r="LU308" s="72">
        <v>0</v>
      </c>
      <c r="LV308" s="72">
        <v>0</v>
      </c>
      <c r="LW308" s="72">
        <v>0</v>
      </c>
      <c r="LX308" s="72">
        <v>0</v>
      </c>
      <c r="LY308" s="72">
        <v>0</v>
      </c>
      <c r="LZ308" s="72">
        <v>0</v>
      </c>
      <c r="MA308" s="72">
        <v>0</v>
      </c>
      <c r="MB308" s="72">
        <v>0</v>
      </c>
      <c r="MC308" s="72">
        <v>0</v>
      </c>
      <c r="MD308" s="72">
        <v>0</v>
      </c>
      <c r="ME308" s="72">
        <v>0</v>
      </c>
      <c r="MF308" s="72"/>
      <c r="MG308" s="72"/>
      <c r="MH308" s="72"/>
      <c r="MI308" s="72"/>
      <c r="MJ308" s="72"/>
      <c r="MK308" s="72"/>
      <c r="ML308" s="72"/>
      <c r="MM308" s="72"/>
    </row>
    <row r="309" spans="1:351" x14ac:dyDescent="0.3">
      <c r="A309" s="67">
        <v>2011.07</v>
      </c>
      <c r="B309" s="66" t="s">
        <v>11</v>
      </c>
      <c r="C309" s="67">
        <v>2011.07</v>
      </c>
      <c r="D309" s="67"/>
      <c r="E309" s="67"/>
      <c r="F309" s="67"/>
      <c r="G309" s="67"/>
      <c r="H309" s="67"/>
      <c r="I309" s="67"/>
      <c r="J309" s="67"/>
      <c r="K309" s="67"/>
      <c r="L309" s="67"/>
      <c r="M309" s="67"/>
      <c r="N309" s="67"/>
      <c r="O309" s="67"/>
      <c r="P309" s="67"/>
      <c r="Q309" s="67"/>
      <c r="R309" s="67"/>
      <c r="S309" s="67"/>
      <c r="T309" s="67"/>
      <c r="U309" s="67"/>
      <c r="V309" s="67"/>
      <c r="W309" s="67"/>
      <c r="X309" s="67"/>
      <c r="Y309" s="67"/>
      <c r="Z309" s="67"/>
      <c r="AA309" s="67"/>
      <c r="FV309" s="67"/>
      <c r="FW309" s="67"/>
      <c r="FX309" s="67"/>
      <c r="FY309" s="67"/>
      <c r="FZ309" s="67"/>
      <c r="GA309" s="67"/>
      <c r="GB309" s="67"/>
      <c r="GC309" s="67"/>
      <c r="GD309" s="67"/>
      <c r="GE309" s="67"/>
      <c r="GF309" s="67"/>
      <c r="GG309" s="67"/>
      <c r="GH309" s="67"/>
      <c r="GI309" s="67"/>
      <c r="GJ309" s="67"/>
      <c r="GK309" s="67"/>
      <c r="GL309" s="67"/>
      <c r="GM309" s="67"/>
      <c r="GN309" s="67"/>
      <c r="GO309" s="67"/>
      <c r="GP309" s="67"/>
      <c r="GQ309" s="67"/>
      <c r="GR309" s="67"/>
      <c r="GS309" s="67"/>
      <c r="GU309" s="73" t="s">
        <v>2343</v>
      </c>
    </row>
    <row r="310" spans="1:351" x14ac:dyDescent="0.3">
      <c r="A310" s="67">
        <v>2011.08</v>
      </c>
      <c r="B310" s="66" t="s">
        <v>12</v>
      </c>
      <c r="C310" s="67">
        <v>2011.08</v>
      </c>
      <c r="D310" s="67"/>
      <c r="E310" s="67"/>
      <c r="F310" s="67"/>
      <c r="G310" s="67"/>
      <c r="H310" s="67"/>
      <c r="I310" s="67"/>
      <c r="J310" s="67"/>
      <c r="K310" s="67"/>
      <c r="L310" s="67"/>
      <c r="M310" s="67"/>
      <c r="N310" s="67"/>
      <c r="O310" s="67"/>
      <c r="P310" s="67"/>
      <c r="Q310" s="67"/>
      <c r="R310" s="67"/>
      <c r="S310" s="67"/>
      <c r="T310" s="67"/>
      <c r="U310" s="67"/>
      <c r="V310" s="67"/>
      <c r="W310" s="67"/>
      <c r="X310" s="67"/>
      <c r="Y310" s="67"/>
      <c r="Z310" s="67"/>
      <c r="AA310" s="67"/>
      <c r="FV310" s="67"/>
      <c r="FW310" s="67"/>
      <c r="FX310" s="67"/>
      <c r="FY310" s="67"/>
      <c r="FZ310" s="67"/>
      <c r="GA310" s="67"/>
      <c r="GB310" s="67"/>
      <c r="GC310" s="67"/>
      <c r="GD310" s="67"/>
      <c r="GE310" s="67"/>
      <c r="GF310" s="67"/>
      <c r="GG310" s="67"/>
      <c r="GH310" s="67"/>
      <c r="GI310" s="67"/>
      <c r="GJ310" s="67"/>
      <c r="GK310" s="67"/>
      <c r="GL310" s="67"/>
      <c r="GM310" s="67"/>
      <c r="GN310" s="67"/>
      <c r="GO310" s="67"/>
      <c r="GP310" s="67"/>
      <c r="GQ310" s="67"/>
      <c r="GR310" s="67"/>
      <c r="GS310" s="67"/>
      <c r="GU310" s="73" t="s">
        <v>2343</v>
      </c>
    </row>
    <row r="311" spans="1:351" x14ac:dyDescent="0.3">
      <c r="A311" s="67">
        <v>2011.09</v>
      </c>
      <c r="B311" s="66" t="s">
        <v>13</v>
      </c>
      <c r="C311" s="67">
        <v>2011.09</v>
      </c>
      <c r="D311" s="71">
        <v>137136690</v>
      </c>
      <c r="E311" s="71">
        <v>616262</v>
      </c>
      <c r="F311" s="71">
        <v>441215</v>
      </c>
      <c r="G311" s="71">
        <v>528795</v>
      </c>
      <c r="H311" s="71">
        <v>514535</v>
      </c>
      <c r="I311" s="71">
        <v>961323</v>
      </c>
      <c r="J311" s="71">
        <v>888867</v>
      </c>
      <c r="K311" s="71">
        <v>1580470</v>
      </c>
      <c r="L311" s="71">
        <v>2743865</v>
      </c>
      <c r="M311" s="71">
        <v>2788178</v>
      </c>
      <c r="N311" s="71">
        <v>2370250</v>
      </c>
      <c r="O311" s="71">
        <v>8723707</v>
      </c>
      <c r="P311" s="71">
        <v>8223927</v>
      </c>
      <c r="Q311" s="71">
        <v>5376636</v>
      </c>
      <c r="R311" s="71">
        <v>3801245</v>
      </c>
      <c r="S311" s="71">
        <v>97730166</v>
      </c>
      <c r="T311" s="71"/>
      <c r="U311" s="71"/>
      <c r="V311" s="71"/>
      <c r="W311" s="71"/>
      <c r="X311" s="71"/>
      <c r="Y311" s="71"/>
      <c r="Z311" s="71"/>
      <c r="AA311" s="71"/>
      <c r="AB311" s="72">
        <v>-152751</v>
      </c>
      <c r="AC311" s="73">
        <v>-0.11138594638677658</v>
      </c>
      <c r="AD311" s="71">
        <v>65077050</v>
      </c>
      <c r="AE311" s="72">
        <v>10899</v>
      </c>
      <c r="AF311" s="72">
        <v>9464</v>
      </c>
      <c r="AG311" s="72">
        <v>12889</v>
      </c>
      <c r="AH311" s="72">
        <v>12958</v>
      </c>
      <c r="AI311" s="72">
        <v>27095</v>
      </c>
      <c r="AJ311" s="72">
        <v>28817</v>
      </c>
      <c r="AK311" s="72">
        <v>56784</v>
      </c>
      <c r="AL311" s="72">
        <v>110893</v>
      </c>
      <c r="AM311" s="72">
        <v>128495</v>
      </c>
      <c r="AN311" s="72">
        <v>122592</v>
      </c>
      <c r="AO311" s="72">
        <v>646480</v>
      </c>
      <c r="AP311" s="72">
        <v>806552</v>
      </c>
      <c r="AQ311" s="72">
        <v>613127</v>
      </c>
      <c r="AR311" s="72">
        <v>570317</v>
      </c>
      <c r="AS311" s="72">
        <v>61966764</v>
      </c>
      <c r="AT311" s="72"/>
      <c r="AU311" s="72"/>
      <c r="AV311" s="72"/>
      <c r="AW311" s="72"/>
      <c r="AX311" s="72"/>
      <c r="AY311" s="72"/>
      <c r="AZ311" s="72"/>
      <c r="BA311" s="72"/>
      <c r="BB311" s="72">
        <v>-47076</v>
      </c>
      <c r="BC311" s="73">
        <v>-7.2338866005757785E-2</v>
      </c>
      <c r="BD311" s="71">
        <v>72059640</v>
      </c>
      <c r="BE311" s="72">
        <v>605363</v>
      </c>
      <c r="BF311" s="72">
        <v>431751</v>
      </c>
      <c r="BG311" s="72">
        <v>515906</v>
      </c>
      <c r="BH311" s="72">
        <v>501577</v>
      </c>
      <c r="BI311" s="72">
        <v>934228</v>
      </c>
      <c r="BJ311" s="72">
        <v>860050</v>
      </c>
      <c r="BK311" s="72">
        <v>1523686</v>
      </c>
      <c r="BL311" s="72">
        <v>2632972</v>
      </c>
      <c r="BM311" s="72">
        <v>2659683</v>
      </c>
      <c r="BN311" s="72">
        <v>2247658</v>
      </c>
      <c r="BO311" s="72">
        <v>8077227</v>
      </c>
      <c r="BP311" s="72">
        <v>7417375</v>
      </c>
      <c r="BQ311" s="72">
        <v>4763509</v>
      </c>
      <c r="BR311" s="72">
        <v>3230928</v>
      </c>
      <c r="BS311" s="72">
        <v>35763402</v>
      </c>
      <c r="BT311" s="72"/>
      <c r="BU311" s="72"/>
      <c r="BV311" s="72"/>
      <c r="BW311" s="72"/>
      <c r="BX311" s="72"/>
      <c r="BY311" s="72"/>
      <c r="BZ311" s="72"/>
      <c r="CA311" s="72"/>
      <c r="CB311" s="72">
        <v>-105675</v>
      </c>
      <c r="CC311" s="73">
        <v>-0.14664935878114294</v>
      </c>
      <c r="CD311" s="71">
        <v>10004193</v>
      </c>
      <c r="CE311" s="72">
        <v>468407</v>
      </c>
      <c r="CF311" s="72">
        <v>296795</v>
      </c>
      <c r="CG311" s="72">
        <v>332107</v>
      </c>
      <c r="CH311" s="72">
        <v>300986</v>
      </c>
      <c r="CI311" s="72">
        <v>525704</v>
      </c>
      <c r="CJ311" s="72">
        <v>446048</v>
      </c>
      <c r="CK311" s="72">
        <v>731359</v>
      </c>
      <c r="CL311" s="72">
        <v>1061859</v>
      </c>
      <c r="CM311" s="72">
        <v>893305</v>
      </c>
      <c r="CN311" s="72">
        <v>623532</v>
      </c>
      <c r="CO311" s="72">
        <v>1710681</v>
      </c>
      <c r="CP311" s="72">
        <v>830863</v>
      </c>
      <c r="CQ311" s="72">
        <v>346824</v>
      </c>
      <c r="CR311" s="72">
        <v>165091</v>
      </c>
      <c r="CS311" s="72">
        <v>1270632</v>
      </c>
      <c r="CT311" s="72"/>
      <c r="CU311" s="72"/>
      <c r="CV311" s="72"/>
      <c r="CW311" s="72"/>
      <c r="CX311" s="72"/>
      <c r="CY311" s="72"/>
      <c r="CZ311" s="72"/>
      <c r="DA311" s="72"/>
      <c r="DB311" s="71">
        <v>1765410</v>
      </c>
      <c r="DC311" s="72">
        <v>839</v>
      </c>
      <c r="DD311" s="72">
        <v>831</v>
      </c>
      <c r="DE311" s="72">
        <v>1111</v>
      </c>
      <c r="DF311" s="72">
        <v>1329</v>
      </c>
      <c r="DG311" s="72">
        <v>3097</v>
      </c>
      <c r="DH311" s="72">
        <v>2670</v>
      </c>
      <c r="DI311" s="72">
        <v>6255</v>
      </c>
      <c r="DJ311" s="72">
        <v>13500</v>
      </c>
      <c r="DK311" s="72">
        <v>16330</v>
      </c>
      <c r="DL311" s="72">
        <v>15814</v>
      </c>
      <c r="DM311" s="72">
        <v>80014</v>
      </c>
      <c r="DN311" s="72">
        <v>106956</v>
      </c>
      <c r="DO311" s="72">
        <v>180827</v>
      </c>
      <c r="DP311" s="72">
        <v>71578</v>
      </c>
      <c r="DQ311" s="72">
        <v>1264259</v>
      </c>
      <c r="DR311" s="72"/>
      <c r="DS311" s="72"/>
      <c r="DT311" s="72"/>
      <c r="DU311" s="72"/>
      <c r="DV311" s="72"/>
      <c r="DW311" s="72"/>
      <c r="DX311" s="72"/>
      <c r="DY311" s="72"/>
      <c r="DZ311" s="71">
        <v>60395712</v>
      </c>
      <c r="EA311" s="72">
        <v>136117</v>
      </c>
      <c r="EB311" s="72">
        <v>134125</v>
      </c>
      <c r="EC311" s="72">
        <v>182688</v>
      </c>
      <c r="ED311" s="72">
        <v>199262</v>
      </c>
      <c r="EE311" s="72">
        <v>405427</v>
      </c>
      <c r="EF311" s="72">
        <v>411332</v>
      </c>
      <c r="EG311" s="72">
        <v>786072</v>
      </c>
      <c r="EH311" s="72">
        <v>1557613</v>
      </c>
      <c r="EI311" s="72">
        <v>1750048</v>
      </c>
      <c r="EJ311" s="72">
        <v>1608312</v>
      </c>
      <c r="EK311" s="72">
        <v>6286532</v>
      </c>
      <c r="EL311" s="72">
        <v>6479556</v>
      </c>
      <c r="EM311" s="72">
        <v>4235858</v>
      </c>
      <c r="EN311" s="72">
        <v>2994259</v>
      </c>
      <c r="EO311" s="72">
        <v>33228511</v>
      </c>
      <c r="EP311" s="72"/>
      <c r="EQ311" s="72"/>
      <c r="ER311" s="72"/>
      <c r="ES311" s="72"/>
      <c r="ET311" s="72"/>
      <c r="EU311" s="72"/>
      <c r="EV311" s="72"/>
      <c r="EW311" s="72"/>
      <c r="EX311" s="71">
        <v>69263</v>
      </c>
      <c r="EY311" s="72">
        <v>63</v>
      </c>
      <c r="EZ311" s="72">
        <v>25</v>
      </c>
      <c r="FA311" s="72">
        <v>32</v>
      </c>
      <c r="FB311" s="72">
        <v>16</v>
      </c>
      <c r="FC311" s="72">
        <v>116</v>
      </c>
      <c r="FD311" s="72">
        <v>85</v>
      </c>
      <c r="FE311" s="72">
        <v>183</v>
      </c>
      <c r="FF311" s="72">
        <v>305</v>
      </c>
      <c r="FG311" s="72">
        <v>1017</v>
      </c>
      <c r="FH311" s="72">
        <v>0</v>
      </c>
      <c r="FI311" s="72">
        <v>7691</v>
      </c>
      <c r="FJ311" s="72">
        <v>2530</v>
      </c>
      <c r="FK311" s="72">
        <v>2329</v>
      </c>
      <c r="FL311" s="72">
        <v>0</v>
      </c>
      <c r="FM311" s="72">
        <v>54871</v>
      </c>
      <c r="FN311" s="72"/>
      <c r="FO311" s="72"/>
      <c r="FP311" s="72"/>
      <c r="FQ311" s="72"/>
      <c r="FR311" s="72"/>
      <c r="FS311" s="72"/>
      <c r="FT311" s="72"/>
      <c r="FU311" s="72"/>
      <c r="FV311" s="71">
        <v>26185.626000000004</v>
      </c>
      <c r="FW311" s="71">
        <v>21</v>
      </c>
      <c r="FX311" s="71">
        <v>0</v>
      </c>
      <c r="FY311" s="71">
        <v>0</v>
      </c>
      <c r="FZ311" s="71">
        <v>0</v>
      </c>
      <c r="GA311" s="71">
        <v>211</v>
      </c>
      <c r="GB311" s="71">
        <v>0</v>
      </c>
      <c r="GC311" s="71">
        <v>0</v>
      </c>
      <c r="GD311" s="71">
        <v>0</v>
      </c>
      <c r="GE311" s="71">
        <v>0</v>
      </c>
      <c r="GF311" s="71">
        <v>0</v>
      </c>
      <c r="GG311" s="71">
        <v>0</v>
      </c>
      <c r="GH311" s="71">
        <v>0</v>
      </c>
      <c r="GI311" s="71">
        <v>0</v>
      </c>
      <c r="GJ311" s="71">
        <v>4183</v>
      </c>
      <c r="GK311" s="71">
        <v>20535</v>
      </c>
      <c r="GL311" s="71"/>
      <c r="GM311" s="71"/>
      <c r="GN311" s="71"/>
      <c r="GO311" s="71"/>
      <c r="GP311" s="71"/>
      <c r="GQ311" s="71"/>
      <c r="GR311" s="71"/>
      <c r="GS311" s="71"/>
      <c r="GT311" s="72">
        <v>1235.6260000000038</v>
      </c>
      <c r="GU311" s="73">
        <v>4.7187185824772859</v>
      </c>
      <c r="GV311" s="71">
        <v>5755.9605000000001</v>
      </c>
      <c r="GW311" s="72">
        <v>0</v>
      </c>
      <c r="GX311" s="72">
        <v>0</v>
      </c>
      <c r="GY311" s="72">
        <v>0</v>
      </c>
      <c r="GZ311" s="72">
        <v>0</v>
      </c>
      <c r="HA311" s="72">
        <v>114</v>
      </c>
      <c r="HB311" s="72">
        <v>0</v>
      </c>
      <c r="HC311" s="72">
        <v>0</v>
      </c>
      <c r="HD311" s="72">
        <v>0</v>
      </c>
      <c r="HE311" s="72">
        <v>0</v>
      </c>
      <c r="HF311" s="72">
        <v>0</v>
      </c>
      <c r="HG311" s="72">
        <v>0</v>
      </c>
      <c r="HH311" s="72">
        <v>0</v>
      </c>
      <c r="HI311" s="72">
        <v>0</v>
      </c>
      <c r="HJ311" s="72">
        <v>0</v>
      </c>
      <c r="HK311" s="72">
        <v>5638</v>
      </c>
      <c r="HL311" s="72"/>
      <c r="HM311" s="72"/>
      <c r="HN311" s="72"/>
      <c r="HO311" s="72"/>
      <c r="HP311" s="72"/>
      <c r="HQ311" s="72"/>
      <c r="HR311" s="72"/>
      <c r="HS311" s="72"/>
      <c r="HT311" s="72">
        <v>3.9605000000001382</v>
      </c>
      <c r="HU311" s="73">
        <v>6.8806935002422936E-2</v>
      </c>
      <c r="HV311" s="71">
        <v>20429.665500000003</v>
      </c>
      <c r="HW311" s="72">
        <v>21</v>
      </c>
      <c r="HX311" s="72">
        <v>0</v>
      </c>
      <c r="HY311" s="72">
        <v>0</v>
      </c>
      <c r="HZ311" s="72">
        <v>0</v>
      </c>
      <c r="IA311" s="72">
        <v>97</v>
      </c>
      <c r="IB311" s="72">
        <v>0</v>
      </c>
      <c r="IC311" s="72">
        <v>0</v>
      </c>
      <c r="ID311" s="72">
        <v>0</v>
      </c>
      <c r="IE311" s="72">
        <v>0</v>
      </c>
      <c r="IF311" s="72">
        <v>0</v>
      </c>
      <c r="IG311" s="72">
        <v>0</v>
      </c>
      <c r="IH311" s="72">
        <v>0</v>
      </c>
      <c r="II311" s="72">
        <v>0</v>
      </c>
      <c r="IJ311" s="72">
        <v>4183</v>
      </c>
      <c r="IK311" s="72">
        <v>14897</v>
      </c>
      <c r="IL311" s="72"/>
      <c r="IM311" s="72"/>
      <c r="IN311" s="72"/>
      <c r="IO311" s="72"/>
      <c r="IP311" s="72"/>
      <c r="IQ311" s="72"/>
      <c r="IR311" s="72"/>
      <c r="IS311" s="72"/>
      <c r="IT311" s="72">
        <v>1231.6655000000028</v>
      </c>
      <c r="IU311" s="73">
        <v>6.0288089396275364</v>
      </c>
      <c r="IV311" s="71">
        <v>50</v>
      </c>
      <c r="IW311" s="72">
        <v>0</v>
      </c>
      <c r="IX311" s="72">
        <v>0</v>
      </c>
      <c r="IY311" s="72">
        <v>0</v>
      </c>
      <c r="IZ311" s="72">
        <v>0</v>
      </c>
      <c r="JA311" s="72">
        <v>50</v>
      </c>
      <c r="JB311" s="72">
        <v>0</v>
      </c>
      <c r="JC311" s="72">
        <v>0</v>
      </c>
      <c r="JD311" s="72">
        <v>0</v>
      </c>
      <c r="JE311" s="72">
        <v>0</v>
      </c>
      <c r="JF311" s="72">
        <v>0</v>
      </c>
      <c r="JG311" s="72">
        <v>0</v>
      </c>
      <c r="JH311" s="72">
        <v>0</v>
      </c>
      <c r="JI311" s="72">
        <v>0</v>
      </c>
      <c r="JJ311" s="72">
        <v>0</v>
      </c>
      <c r="JK311" s="72">
        <v>0</v>
      </c>
      <c r="JL311" s="72"/>
      <c r="JM311" s="72"/>
      <c r="JN311" s="72"/>
      <c r="JO311" s="72"/>
      <c r="JP311" s="72"/>
      <c r="JQ311" s="72"/>
      <c r="JR311" s="72"/>
      <c r="JS311" s="72"/>
      <c r="JT311" s="71">
        <v>0</v>
      </c>
      <c r="JU311" s="72">
        <v>0</v>
      </c>
      <c r="JV311" s="72">
        <v>0</v>
      </c>
      <c r="JW311" s="72">
        <v>0</v>
      </c>
      <c r="JX311" s="72">
        <v>0</v>
      </c>
      <c r="JY311" s="72">
        <v>0</v>
      </c>
      <c r="JZ311" s="72">
        <v>0</v>
      </c>
      <c r="KA311" s="72">
        <v>0</v>
      </c>
      <c r="KB311" s="72">
        <v>0</v>
      </c>
      <c r="KC311" s="72">
        <v>0</v>
      </c>
      <c r="KD311" s="72">
        <v>0</v>
      </c>
      <c r="KE311" s="72">
        <v>0</v>
      </c>
      <c r="KF311" s="72">
        <v>0</v>
      </c>
      <c r="KG311" s="72">
        <v>0</v>
      </c>
      <c r="KH311" s="72">
        <v>0</v>
      </c>
      <c r="KI311" s="72">
        <v>0</v>
      </c>
      <c r="KJ311" s="72"/>
      <c r="KK311" s="72"/>
      <c r="KL311" s="72"/>
      <c r="KM311" s="72"/>
      <c r="KN311" s="72"/>
      <c r="KO311" s="72"/>
      <c r="KP311" s="72"/>
      <c r="KQ311" s="72"/>
      <c r="KR311" s="71">
        <v>19147</v>
      </c>
      <c r="KS311" s="72">
        <v>21</v>
      </c>
      <c r="KT311" s="72">
        <v>0</v>
      </c>
      <c r="KU311" s="72">
        <v>0</v>
      </c>
      <c r="KV311" s="72">
        <v>0</v>
      </c>
      <c r="KW311" s="72">
        <v>46</v>
      </c>
      <c r="KX311" s="72">
        <v>0</v>
      </c>
      <c r="KY311" s="72">
        <v>0</v>
      </c>
      <c r="KZ311" s="72">
        <v>0</v>
      </c>
      <c r="LA311" s="72">
        <v>0</v>
      </c>
      <c r="LB311" s="72">
        <v>0</v>
      </c>
      <c r="LC311" s="72">
        <v>0</v>
      </c>
      <c r="LD311" s="72">
        <v>0</v>
      </c>
      <c r="LE311" s="72">
        <v>0</v>
      </c>
      <c r="LF311" s="72">
        <v>4183</v>
      </c>
      <c r="LG311" s="72">
        <v>14897</v>
      </c>
      <c r="LH311" s="72"/>
      <c r="LI311" s="72"/>
      <c r="LJ311" s="72"/>
      <c r="LK311" s="72"/>
      <c r="LL311" s="72"/>
      <c r="LM311" s="72"/>
      <c r="LN311" s="72"/>
      <c r="LO311" s="72"/>
      <c r="LP311" s="71">
        <v>0</v>
      </c>
      <c r="LQ311" s="72">
        <v>0</v>
      </c>
      <c r="LR311" s="72">
        <v>0</v>
      </c>
      <c r="LS311" s="72">
        <v>0</v>
      </c>
      <c r="LT311" s="72">
        <v>0</v>
      </c>
      <c r="LU311" s="72">
        <v>0</v>
      </c>
      <c r="LV311" s="72">
        <v>0</v>
      </c>
      <c r="LW311" s="72">
        <v>0</v>
      </c>
      <c r="LX311" s="72">
        <v>0</v>
      </c>
      <c r="LY311" s="72">
        <v>0</v>
      </c>
      <c r="LZ311" s="72">
        <v>0</v>
      </c>
      <c r="MA311" s="72">
        <v>0</v>
      </c>
      <c r="MB311" s="72">
        <v>0</v>
      </c>
      <c r="MC311" s="72">
        <v>0</v>
      </c>
      <c r="MD311" s="72">
        <v>0</v>
      </c>
      <c r="ME311" s="72">
        <v>0</v>
      </c>
      <c r="MF311" s="72"/>
      <c r="MG311" s="72"/>
      <c r="MH311" s="72"/>
      <c r="MI311" s="72"/>
      <c r="MJ311" s="72"/>
      <c r="MK311" s="72"/>
      <c r="ML311" s="72"/>
      <c r="MM311" s="72"/>
    </row>
    <row r="312" spans="1:351" x14ac:dyDescent="0.3">
      <c r="A312" s="67">
        <v>2011.1</v>
      </c>
      <c r="B312" s="66" t="s">
        <v>14</v>
      </c>
      <c r="C312" s="67">
        <v>2011.1</v>
      </c>
      <c r="D312" s="67"/>
      <c r="E312" s="67"/>
      <c r="F312" s="67"/>
      <c r="G312" s="67"/>
      <c r="H312" s="67"/>
      <c r="I312" s="67"/>
      <c r="J312" s="67"/>
      <c r="K312" s="67"/>
      <c r="L312" s="67"/>
      <c r="M312" s="67"/>
      <c r="N312" s="67"/>
      <c r="O312" s="67"/>
      <c r="P312" s="67"/>
      <c r="Q312" s="67"/>
      <c r="R312" s="67"/>
      <c r="S312" s="67"/>
      <c r="T312" s="67"/>
      <c r="U312" s="67"/>
      <c r="V312" s="67"/>
      <c r="W312" s="67"/>
      <c r="X312" s="67"/>
      <c r="Y312" s="67"/>
      <c r="Z312" s="67"/>
      <c r="AA312" s="67"/>
      <c r="FV312" s="67"/>
      <c r="FW312" s="67"/>
      <c r="FX312" s="67"/>
      <c r="FY312" s="67"/>
      <c r="FZ312" s="67"/>
      <c r="GA312" s="67"/>
      <c r="GB312" s="67"/>
      <c r="GC312" s="67"/>
      <c r="GD312" s="67"/>
      <c r="GE312" s="67"/>
      <c r="GF312" s="67"/>
      <c r="GG312" s="67"/>
      <c r="GH312" s="67"/>
      <c r="GI312" s="67"/>
      <c r="GJ312" s="67"/>
      <c r="GK312" s="67"/>
      <c r="GL312" s="67"/>
      <c r="GM312" s="67"/>
      <c r="GN312" s="67"/>
      <c r="GO312" s="67"/>
      <c r="GP312" s="67"/>
      <c r="GQ312" s="67"/>
      <c r="GR312" s="67"/>
      <c r="GS312" s="67"/>
      <c r="GU312" s="73" t="s">
        <v>2343</v>
      </c>
    </row>
    <row r="313" spans="1:351" x14ac:dyDescent="0.3">
      <c r="A313" s="67">
        <v>2011.11</v>
      </c>
      <c r="B313" s="66" t="s">
        <v>15</v>
      </c>
      <c r="C313" s="67">
        <v>2011.11</v>
      </c>
      <c r="D313" s="67"/>
      <c r="E313" s="67"/>
      <c r="F313" s="67"/>
      <c r="G313" s="67"/>
      <c r="H313" s="67"/>
      <c r="I313" s="67"/>
      <c r="J313" s="67"/>
      <c r="K313" s="67"/>
      <c r="L313" s="67"/>
      <c r="M313" s="67"/>
      <c r="N313" s="67"/>
      <c r="O313" s="67"/>
      <c r="P313" s="67"/>
      <c r="Q313" s="67"/>
      <c r="R313" s="67"/>
      <c r="S313" s="67"/>
      <c r="T313" s="67"/>
      <c r="U313" s="67"/>
      <c r="V313" s="67"/>
      <c r="W313" s="67"/>
      <c r="X313" s="67"/>
      <c r="Y313" s="67"/>
      <c r="Z313" s="67"/>
      <c r="AA313" s="67"/>
      <c r="FV313" s="67"/>
      <c r="FW313" s="67"/>
      <c r="FX313" s="67"/>
      <c r="FY313" s="67"/>
      <c r="FZ313" s="67"/>
      <c r="GA313" s="67"/>
      <c r="GB313" s="67"/>
      <c r="GC313" s="67"/>
      <c r="GD313" s="67"/>
      <c r="GE313" s="67"/>
      <c r="GF313" s="67"/>
      <c r="GG313" s="67"/>
      <c r="GH313" s="67"/>
      <c r="GI313" s="67"/>
      <c r="GJ313" s="67"/>
      <c r="GK313" s="67"/>
      <c r="GL313" s="67"/>
      <c r="GM313" s="67"/>
      <c r="GN313" s="67"/>
      <c r="GO313" s="67"/>
      <c r="GP313" s="67"/>
      <c r="GQ313" s="67"/>
      <c r="GR313" s="67"/>
      <c r="GS313" s="67"/>
      <c r="GU313" s="73" t="s">
        <v>2343</v>
      </c>
    </row>
    <row r="314" spans="1:351" x14ac:dyDescent="0.3">
      <c r="A314" s="67">
        <v>2011.12</v>
      </c>
      <c r="B314" s="66" t="s">
        <v>3</v>
      </c>
      <c r="C314" s="67">
        <v>2011.12</v>
      </c>
      <c r="D314" s="71">
        <v>142762149</v>
      </c>
      <c r="E314" s="71">
        <v>623592</v>
      </c>
      <c r="F314" s="71">
        <v>458171</v>
      </c>
      <c r="G314" s="71">
        <v>555087</v>
      </c>
      <c r="H314" s="71">
        <v>537452</v>
      </c>
      <c r="I314" s="71">
        <v>1001800</v>
      </c>
      <c r="J314" s="71">
        <v>916678</v>
      </c>
      <c r="K314" s="71">
        <v>1587563</v>
      </c>
      <c r="L314" s="71">
        <v>2710833</v>
      </c>
      <c r="M314" s="71">
        <v>2733376</v>
      </c>
      <c r="N314" s="71">
        <v>2291300</v>
      </c>
      <c r="O314" s="71">
        <v>8828906</v>
      </c>
      <c r="P314" s="71">
        <v>8062746</v>
      </c>
      <c r="Q314" s="71">
        <v>5614256</v>
      </c>
      <c r="R314" s="71">
        <v>3823098</v>
      </c>
      <c r="S314" s="71">
        <v>103129594</v>
      </c>
      <c r="T314" s="71"/>
      <c r="U314" s="71"/>
      <c r="V314" s="71"/>
      <c r="W314" s="71"/>
      <c r="X314" s="71"/>
      <c r="Y314" s="71"/>
      <c r="Z314" s="71"/>
      <c r="AA314" s="71"/>
      <c r="AB314" s="72">
        <v>-112303</v>
      </c>
      <c r="AC314" s="73">
        <v>-7.8664408449049053E-2</v>
      </c>
      <c r="AD314" s="71">
        <v>68423218</v>
      </c>
      <c r="AE314" s="72">
        <v>10960</v>
      </c>
      <c r="AF314" s="72">
        <v>8756</v>
      </c>
      <c r="AG314" s="72">
        <v>12231</v>
      </c>
      <c r="AH314" s="72">
        <v>12677</v>
      </c>
      <c r="AI314" s="72">
        <v>26801</v>
      </c>
      <c r="AJ314" s="72">
        <v>26976</v>
      </c>
      <c r="AK314" s="72">
        <v>54345</v>
      </c>
      <c r="AL314" s="72">
        <v>108075</v>
      </c>
      <c r="AM314" s="72">
        <v>128350</v>
      </c>
      <c r="AN314" s="72">
        <v>119602</v>
      </c>
      <c r="AO314" s="72">
        <v>609283</v>
      </c>
      <c r="AP314" s="72">
        <v>760112</v>
      </c>
      <c r="AQ314" s="72">
        <v>620518</v>
      </c>
      <c r="AR314" s="72">
        <v>543592</v>
      </c>
      <c r="AS314" s="72">
        <v>65459782</v>
      </c>
      <c r="AT314" s="72"/>
      <c r="AU314" s="72"/>
      <c r="AV314" s="72"/>
      <c r="AW314" s="72"/>
      <c r="AX314" s="72"/>
      <c r="AY314" s="72"/>
      <c r="AZ314" s="72"/>
      <c r="BA314" s="72"/>
      <c r="BB314" s="72">
        <v>-78842</v>
      </c>
      <c r="BC314" s="73">
        <v>-0.11522696871696388</v>
      </c>
      <c r="BD314" s="71">
        <v>74338931</v>
      </c>
      <c r="BE314" s="72">
        <v>612632</v>
      </c>
      <c r="BF314" s="72">
        <v>449415</v>
      </c>
      <c r="BG314" s="72">
        <v>542856</v>
      </c>
      <c r="BH314" s="72">
        <v>524775</v>
      </c>
      <c r="BI314" s="72">
        <v>974999</v>
      </c>
      <c r="BJ314" s="72">
        <v>889702</v>
      </c>
      <c r="BK314" s="72">
        <v>1533218</v>
      </c>
      <c r="BL314" s="72">
        <v>2602758</v>
      </c>
      <c r="BM314" s="72">
        <v>2605026</v>
      </c>
      <c r="BN314" s="72">
        <v>2171698</v>
      </c>
      <c r="BO314" s="72">
        <v>8219623</v>
      </c>
      <c r="BP314" s="72">
        <v>7302634</v>
      </c>
      <c r="BQ314" s="72">
        <v>4993738</v>
      </c>
      <c r="BR314" s="72">
        <v>3279506</v>
      </c>
      <c r="BS314" s="72">
        <v>37669812</v>
      </c>
      <c r="BT314" s="72"/>
      <c r="BU314" s="72"/>
      <c r="BV314" s="72"/>
      <c r="BW314" s="72"/>
      <c r="BX314" s="72"/>
      <c r="BY314" s="72"/>
      <c r="BZ314" s="72"/>
      <c r="CA314" s="72"/>
      <c r="CB314" s="72">
        <v>-33461</v>
      </c>
      <c r="CC314" s="73">
        <v>-4.5011408625179182E-2</v>
      </c>
      <c r="CD314" s="71">
        <v>9432238</v>
      </c>
      <c r="CE314" s="72">
        <v>474556</v>
      </c>
      <c r="CF314" s="72">
        <v>313720</v>
      </c>
      <c r="CG314" s="72">
        <v>355560</v>
      </c>
      <c r="CH314" s="72">
        <v>322618</v>
      </c>
      <c r="CI314" s="72">
        <v>552349</v>
      </c>
      <c r="CJ314" s="72">
        <v>463262</v>
      </c>
      <c r="CK314" s="72">
        <v>742392</v>
      </c>
      <c r="CL314" s="72">
        <v>1000958</v>
      </c>
      <c r="CM314" s="72">
        <v>854816</v>
      </c>
      <c r="CN314" s="72">
        <v>574070</v>
      </c>
      <c r="CO314" s="72">
        <v>1514729</v>
      </c>
      <c r="CP314" s="72">
        <v>656520</v>
      </c>
      <c r="CQ314" s="72">
        <v>291588</v>
      </c>
      <c r="CR314" s="72">
        <v>159737</v>
      </c>
      <c r="CS314" s="72">
        <v>1155363</v>
      </c>
      <c r="CT314" s="72"/>
      <c r="CU314" s="72"/>
      <c r="CV314" s="72"/>
      <c r="CW314" s="72"/>
      <c r="CX314" s="72"/>
      <c r="CY314" s="72"/>
      <c r="CZ314" s="72"/>
      <c r="DA314" s="72"/>
      <c r="DB314" s="71">
        <v>2062718</v>
      </c>
      <c r="DC314" s="72">
        <v>883</v>
      </c>
      <c r="DD314" s="72">
        <v>836</v>
      </c>
      <c r="DE314" s="72">
        <v>1263</v>
      </c>
      <c r="DF314" s="72">
        <v>1319</v>
      </c>
      <c r="DG314" s="72">
        <v>3028</v>
      </c>
      <c r="DH314" s="72">
        <v>2896</v>
      </c>
      <c r="DI314" s="72">
        <v>6539</v>
      </c>
      <c r="DJ314" s="72">
        <v>17841</v>
      </c>
      <c r="DK314" s="72">
        <v>16652</v>
      </c>
      <c r="DL314" s="72">
        <v>19489</v>
      </c>
      <c r="DM314" s="72">
        <v>84733</v>
      </c>
      <c r="DN314" s="72">
        <v>110405</v>
      </c>
      <c r="DO314" s="72">
        <v>285004</v>
      </c>
      <c r="DP314" s="72">
        <v>82325</v>
      </c>
      <c r="DQ314" s="72">
        <v>1429505</v>
      </c>
      <c r="DR314" s="72"/>
      <c r="DS314" s="72"/>
      <c r="DT314" s="72"/>
      <c r="DU314" s="72"/>
      <c r="DV314" s="72"/>
      <c r="DW314" s="72"/>
      <c r="DX314" s="72"/>
      <c r="DY314" s="72"/>
      <c r="DZ314" s="71">
        <v>62877436</v>
      </c>
      <c r="EA314" s="72">
        <v>137193</v>
      </c>
      <c r="EB314" s="72">
        <v>134859</v>
      </c>
      <c r="EC314" s="72">
        <v>186033</v>
      </c>
      <c r="ED314" s="72">
        <v>200838</v>
      </c>
      <c r="EE314" s="72">
        <v>419622</v>
      </c>
      <c r="EF314" s="72">
        <v>423544</v>
      </c>
      <c r="EG314" s="72">
        <v>784287</v>
      </c>
      <c r="EH314" s="72">
        <v>1583959</v>
      </c>
      <c r="EI314" s="72">
        <v>1733558</v>
      </c>
      <c r="EJ314" s="72">
        <v>1578139</v>
      </c>
      <c r="EK314" s="72">
        <v>6620161</v>
      </c>
      <c r="EL314" s="72">
        <v>6535709</v>
      </c>
      <c r="EM314" s="72">
        <v>4417146</v>
      </c>
      <c r="EN314" s="72">
        <v>3037444</v>
      </c>
      <c r="EO314" s="72">
        <v>35084944</v>
      </c>
      <c r="EP314" s="72"/>
      <c r="EQ314" s="72"/>
      <c r="ER314" s="72"/>
      <c r="ES314" s="72"/>
      <c r="ET314" s="72"/>
      <c r="EU314" s="72"/>
      <c r="EV314" s="72"/>
      <c r="EW314" s="72"/>
      <c r="EX314" s="71">
        <v>65712</v>
      </c>
      <c r="EY314" s="72">
        <v>67</v>
      </c>
      <c r="EZ314" s="72">
        <v>37</v>
      </c>
      <c r="FA314" s="72">
        <v>48</v>
      </c>
      <c r="FB314" s="72">
        <v>34</v>
      </c>
      <c r="FC314" s="72">
        <v>35</v>
      </c>
      <c r="FD314" s="72">
        <v>97</v>
      </c>
      <c r="FE314" s="72">
        <v>236</v>
      </c>
      <c r="FF314" s="72">
        <v>441</v>
      </c>
      <c r="FG314" s="72">
        <v>183</v>
      </c>
      <c r="FH314" s="72">
        <v>519</v>
      </c>
      <c r="FI314" s="72">
        <v>8252</v>
      </c>
      <c r="FJ314" s="72">
        <v>1857</v>
      </c>
      <c r="FK314" s="72">
        <v>1737</v>
      </c>
      <c r="FL314" s="72">
        <v>1678</v>
      </c>
      <c r="FM314" s="72">
        <v>50491</v>
      </c>
      <c r="FN314" s="72"/>
      <c r="FO314" s="72"/>
      <c r="FP314" s="72"/>
      <c r="FQ314" s="72"/>
      <c r="FR314" s="72"/>
      <c r="FS314" s="72"/>
      <c r="FT314" s="72"/>
      <c r="FU314" s="72"/>
      <c r="FV314" s="71">
        <v>23990.340000000004</v>
      </c>
      <c r="FW314" s="71">
        <v>30</v>
      </c>
      <c r="FX314" s="71">
        <v>0</v>
      </c>
      <c r="FY314" s="71">
        <v>0</v>
      </c>
      <c r="FZ314" s="71">
        <v>0</v>
      </c>
      <c r="GA314" s="71">
        <v>168</v>
      </c>
      <c r="GB314" s="71">
        <v>0</v>
      </c>
      <c r="GC314" s="71">
        <v>318</v>
      </c>
      <c r="GD314" s="71">
        <v>0</v>
      </c>
      <c r="GE314" s="71">
        <v>0</v>
      </c>
      <c r="GF314" s="71">
        <v>430</v>
      </c>
      <c r="GG314" s="71">
        <v>0</v>
      </c>
      <c r="GH314" s="71">
        <v>0</v>
      </c>
      <c r="GI314" s="71">
        <v>2259</v>
      </c>
      <c r="GJ314" s="71">
        <v>0</v>
      </c>
      <c r="GK314" s="71">
        <v>20397</v>
      </c>
      <c r="GL314" s="71"/>
      <c r="GM314" s="71"/>
      <c r="GN314" s="71"/>
      <c r="GO314" s="71"/>
      <c r="GP314" s="71"/>
      <c r="GQ314" s="71"/>
      <c r="GR314" s="71"/>
      <c r="GS314" s="71"/>
      <c r="GT314" s="72">
        <v>388.34000000000378</v>
      </c>
      <c r="GU314" s="73">
        <v>1.6187348741201824</v>
      </c>
      <c r="GV314" s="71">
        <v>7070.1576000000005</v>
      </c>
      <c r="GW314" s="72">
        <v>0</v>
      </c>
      <c r="GX314" s="72">
        <v>0</v>
      </c>
      <c r="GY314" s="72">
        <v>0</v>
      </c>
      <c r="GZ314" s="72">
        <v>0</v>
      </c>
      <c r="HA314" s="72">
        <v>56</v>
      </c>
      <c r="HB314" s="72">
        <v>0</v>
      </c>
      <c r="HC314" s="72">
        <v>103</v>
      </c>
      <c r="HD314" s="72">
        <v>0</v>
      </c>
      <c r="HE314" s="72">
        <v>0</v>
      </c>
      <c r="HF314" s="72">
        <v>0</v>
      </c>
      <c r="HG314" s="72">
        <v>0</v>
      </c>
      <c r="HH314" s="72">
        <v>0</v>
      </c>
      <c r="HI314" s="72">
        <v>0</v>
      </c>
      <c r="HJ314" s="72">
        <v>0</v>
      </c>
      <c r="HK314" s="72">
        <v>6885</v>
      </c>
      <c r="HL314" s="72"/>
      <c r="HM314" s="72"/>
      <c r="HN314" s="72"/>
      <c r="HO314" s="72"/>
      <c r="HP314" s="72"/>
      <c r="HQ314" s="72"/>
      <c r="HR314" s="72"/>
      <c r="HS314" s="72"/>
      <c r="HT314" s="72">
        <v>26.157600000000457</v>
      </c>
      <c r="HU314" s="73">
        <v>0.36997195083742485</v>
      </c>
      <c r="HV314" s="71">
        <v>16920.182400000002</v>
      </c>
      <c r="HW314" s="72">
        <v>30</v>
      </c>
      <c r="HX314" s="72">
        <v>0</v>
      </c>
      <c r="HY314" s="72">
        <v>0</v>
      </c>
      <c r="HZ314" s="72">
        <v>0</v>
      </c>
      <c r="IA314" s="72">
        <v>112</v>
      </c>
      <c r="IB314" s="72">
        <v>0</v>
      </c>
      <c r="IC314" s="72">
        <v>215</v>
      </c>
      <c r="ID314" s="72">
        <v>0</v>
      </c>
      <c r="IE314" s="72">
        <v>0</v>
      </c>
      <c r="IF314" s="72">
        <v>430</v>
      </c>
      <c r="IG314" s="72">
        <v>0</v>
      </c>
      <c r="IH314" s="72">
        <v>0</v>
      </c>
      <c r="II314" s="72">
        <v>2259</v>
      </c>
      <c r="IJ314" s="72">
        <v>0</v>
      </c>
      <c r="IK314" s="72">
        <v>13512</v>
      </c>
      <c r="IL314" s="72"/>
      <c r="IM314" s="72"/>
      <c r="IN314" s="72"/>
      <c r="IO314" s="72"/>
      <c r="IP314" s="72"/>
      <c r="IQ314" s="72"/>
      <c r="IR314" s="72"/>
      <c r="IS314" s="72"/>
      <c r="IT314" s="72">
        <v>362.18240000000151</v>
      </c>
      <c r="IU314" s="73">
        <v>2.1405348443525143</v>
      </c>
      <c r="IV314" s="71">
        <v>103</v>
      </c>
      <c r="IW314" s="72">
        <v>0</v>
      </c>
      <c r="IX314" s="72">
        <v>0</v>
      </c>
      <c r="IY314" s="72">
        <v>0</v>
      </c>
      <c r="IZ314" s="72">
        <v>0</v>
      </c>
      <c r="JA314" s="72">
        <v>0</v>
      </c>
      <c r="JB314" s="72">
        <v>0</v>
      </c>
      <c r="JC314" s="72">
        <v>103</v>
      </c>
      <c r="JD314" s="72">
        <v>0</v>
      </c>
      <c r="JE314" s="72">
        <v>0</v>
      </c>
      <c r="JF314" s="72">
        <v>0</v>
      </c>
      <c r="JG314" s="72">
        <v>0</v>
      </c>
      <c r="JH314" s="72">
        <v>0</v>
      </c>
      <c r="JI314" s="72">
        <v>0</v>
      </c>
      <c r="JJ314" s="72">
        <v>0</v>
      </c>
      <c r="JK314" s="72">
        <v>0</v>
      </c>
      <c r="JL314" s="72"/>
      <c r="JM314" s="72"/>
      <c r="JN314" s="72"/>
      <c r="JO314" s="72"/>
      <c r="JP314" s="72"/>
      <c r="JQ314" s="72"/>
      <c r="JR314" s="72"/>
      <c r="JS314" s="72"/>
      <c r="JT314" s="71">
        <v>0</v>
      </c>
      <c r="JU314" s="72">
        <v>0</v>
      </c>
      <c r="JV314" s="72">
        <v>0</v>
      </c>
      <c r="JW314" s="72">
        <v>0</v>
      </c>
      <c r="JX314" s="72">
        <v>0</v>
      </c>
      <c r="JY314" s="72">
        <v>0</v>
      </c>
      <c r="JZ314" s="72">
        <v>0</v>
      </c>
      <c r="KA314" s="72">
        <v>0</v>
      </c>
      <c r="KB314" s="72">
        <v>0</v>
      </c>
      <c r="KC314" s="72">
        <v>0</v>
      </c>
      <c r="KD314" s="72">
        <v>0</v>
      </c>
      <c r="KE314" s="72">
        <v>0</v>
      </c>
      <c r="KF314" s="72">
        <v>0</v>
      </c>
      <c r="KG314" s="72">
        <v>0</v>
      </c>
      <c r="KH314" s="72">
        <v>0</v>
      </c>
      <c r="KI314" s="72">
        <v>0</v>
      </c>
      <c r="KJ314" s="72"/>
      <c r="KK314" s="72"/>
      <c r="KL314" s="72"/>
      <c r="KM314" s="72"/>
      <c r="KN314" s="72"/>
      <c r="KO314" s="72"/>
      <c r="KP314" s="72"/>
      <c r="KQ314" s="72"/>
      <c r="KR314" s="71">
        <v>16455</v>
      </c>
      <c r="KS314" s="72">
        <v>30</v>
      </c>
      <c r="KT314" s="72">
        <v>0</v>
      </c>
      <c r="KU314" s="72">
        <v>0</v>
      </c>
      <c r="KV314" s="72">
        <v>0</v>
      </c>
      <c r="KW314" s="72">
        <v>112</v>
      </c>
      <c r="KX314" s="72">
        <v>0</v>
      </c>
      <c r="KY314" s="72">
        <v>112</v>
      </c>
      <c r="KZ314" s="72">
        <v>0</v>
      </c>
      <c r="LA314" s="72">
        <v>0</v>
      </c>
      <c r="LB314" s="72">
        <v>430</v>
      </c>
      <c r="LC314" s="72">
        <v>0</v>
      </c>
      <c r="LD314" s="72">
        <v>0</v>
      </c>
      <c r="LE314" s="72">
        <v>2259</v>
      </c>
      <c r="LF314" s="72">
        <v>0</v>
      </c>
      <c r="LG314" s="72">
        <v>13512</v>
      </c>
      <c r="LH314" s="72"/>
      <c r="LI314" s="72"/>
      <c r="LJ314" s="72"/>
      <c r="LK314" s="72"/>
      <c r="LL314" s="72"/>
      <c r="LM314" s="72"/>
      <c r="LN314" s="72"/>
      <c r="LO314" s="72"/>
      <c r="LP314" s="71">
        <v>0</v>
      </c>
      <c r="LQ314" s="72">
        <v>0</v>
      </c>
      <c r="LR314" s="72">
        <v>0</v>
      </c>
      <c r="LS314" s="72">
        <v>0</v>
      </c>
      <c r="LT314" s="72">
        <v>0</v>
      </c>
      <c r="LU314" s="72">
        <v>0</v>
      </c>
      <c r="LV314" s="72">
        <v>0</v>
      </c>
      <c r="LW314" s="72">
        <v>0</v>
      </c>
      <c r="LX314" s="72">
        <v>0</v>
      </c>
      <c r="LY314" s="72">
        <v>0</v>
      </c>
      <c r="LZ314" s="72">
        <v>0</v>
      </c>
      <c r="MA314" s="72">
        <v>0</v>
      </c>
      <c r="MB314" s="72">
        <v>0</v>
      </c>
      <c r="MC314" s="72">
        <v>0</v>
      </c>
      <c r="MD314" s="72">
        <v>0</v>
      </c>
      <c r="ME314" s="72">
        <v>0</v>
      </c>
      <c r="MF314" s="72"/>
      <c r="MG314" s="72"/>
      <c r="MH314" s="72"/>
      <c r="MI314" s="72"/>
      <c r="MJ314" s="72"/>
      <c r="MK314" s="72"/>
      <c r="ML314" s="72"/>
      <c r="MM314" s="72"/>
    </row>
    <row r="315" spans="1:351" x14ac:dyDescent="0.3">
      <c r="A315" s="74">
        <v>2011.13</v>
      </c>
      <c r="B315" s="66" t="s">
        <v>4</v>
      </c>
      <c r="C315" s="74">
        <v>2011.13</v>
      </c>
      <c r="D315" s="74"/>
      <c r="FV315" s="74"/>
      <c r="FW315" s="74"/>
      <c r="FX315" s="74"/>
      <c r="FY315" s="74"/>
      <c r="FZ315" s="74"/>
      <c r="GA315" s="74"/>
      <c r="GB315" s="74"/>
      <c r="GC315" s="74"/>
      <c r="GD315" s="74"/>
      <c r="GE315" s="74"/>
      <c r="GF315" s="74"/>
      <c r="GG315" s="74"/>
      <c r="GH315" s="74"/>
      <c r="GI315" s="74"/>
      <c r="GJ315" s="74"/>
      <c r="GK315" s="74"/>
      <c r="GL315" s="74"/>
      <c r="GM315" s="74"/>
      <c r="GN315" s="74"/>
      <c r="GO315" s="74"/>
      <c r="GP315" s="74"/>
      <c r="GQ315" s="74"/>
      <c r="GR315" s="74"/>
      <c r="GS315" s="74"/>
    </row>
    <row r="316" spans="1:351" x14ac:dyDescent="0.3">
      <c r="A316" s="68">
        <v>2012.01</v>
      </c>
      <c r="B316" s="66" t="s">
        <v>5</v>
      </c>
      <c r="C316" s="67">
        <v>2012.01</v>
      </c>
      <c r="D316" s="67"/>
    </row>
    <row r="317" spans="1:351" x14ac:dyDescent="0.3">
      <c r="A317" s="67">
        <v>2012.02</v>
      </c>
      <c r="B317" s="66" t="s">
        <v>6</v>
      </c>
      <c r="C317" s="67">
        <v>2012.02</v>
      </c>
      <c r="D317" s="67"/>
    </row>
    <row r="318" spans="1:351" x14ac:dyDescent="0.3">
      <c r="A318" s="67">
        <v>2012.03</v>
      </c>
      <c r="B318" s="66" t="s">
        <v>7</v>
      </c>
      <c r="C318" s="67">
        <v>2012.03</v>
      </c>
      <c r="D318" s="71">
        <v>150784826</v>
      </c>
      <c r="E318" s="71">
        <v>625986</v>
      </c>
      <c r="F318" s="71">
        <v>453724</v>
      </c>
      <c r="G318" s="71">
        <v>548606</v>
      </c>
      <c r="H318" s="71">
        <v>527885</v>
      </c>
      <c r="I318" s="71">
        <v>985984</v>
      </c>
      <c r="J318" s="71">
        <v>909211</v>
      </c>
      <c r="K318" s="71">
        <v>1636566</v>
      </c>
      <c r="L318" s="71">
        <v>2753431</v>
      </c>
      <c r="M318" s="71">
        <v>2788716</v>
      </c>
      <c r="N318" s="71">
        <v>2330429</v>
      </c>
      <c r="O318" s="71">
        <v>9136040</v>
      </c>
      <c r="P318" s="71">
        <v>8653812</v>
      </c>
      <c r="Q318" s="71">
        <v>5826886</v>
      </c>
      <c r="R318" s="71">
        <v>4008059</v>
      </c>
      <c r="S318" s="71">
        <v>109727080</v>
      </c>
      <c r="T318" s="71"/>
      <c r="U318" s="71"/>
      <c r="V318" s="71"/>
      <c r="W318" s="71"/>
      <c r="X318" s="71"/>
      <c r="Y318" s="71"/>
      <c r="Z318" s="71"/>
      <c r="AA318" s="71"/>
      <c r="AB318" s="72">
        <v>-127589</v>
      </c>
      <c r="AC318" s="73">
        <v>-8.4616604591233865E-2</v>
      </c>
      <c r="AD318" s="71">
        <v>71529776</v>
      </c>
      <c r="AE318" s="72">
        <v>10161</v>
      </c>
      <c r="AF318" s="72">
        <v>11504</v>
      </c>
      <c r="AG318" s="72">
        <v>12496</v>
      </c>
      <c r="AH318" s="72">
        <v>12914</v>
      </c>
      <c r="AI318" s="72">
        <v>26218</v>
      </c>
      <c r="AJ318" s="72">
        <v>28272</v>
      </c>
      <c r="AK318" s="72">
        <v>55930</v>
      </c>
      <c r="AL318" s="72">
        <v>109838</v>
      </c>
      <c r="AM318" s="72">
        <v>133995</v>
      </c>
      <c r="AN318" s="72">
        <v>129691</v>
      </c>
      <c r="AO318" s="72">
        <v>641533</v>
      </c>
      <c r="AP318" s="72">
        <v>836926</v>
      </c>
      <c r="AQ318" s="72">
        <v>663775</v>
      </c>
      <c r="AR318" s="72">
        <v>580080</v>
      </c>
      <c r="AS318" s="72">
        <v>68656879</v>
      </c>
      <c r="AT318" s="72"/>
      <c r="AU318" s="72"/>
      <c r="AV318" s="72"/>
      <c r="AW318" s="72"/>
      <c r="AX318" s="72"/>
      <c r="AY318" s="72"/>
      <c r="AZ318" s="72"/>
      <c r="BA318" s="72"/>
      <c r="BB318" s="72">
        <v>-380436</v>
      </c>
      <c r="BC318" s="73">
        <v>-0.53185683120271476</v>
      </c>
      <c r="BD318" s="71">
        <v>79255050</v>
      </c>
      <c r="BE318" s="72">
        <v>615825</v>
      </c>
      <c r="BF318" s="72">
        <v>442220</v>
      </c>
      <c r="BG318" s="72">
        <v>536110</v>
      </c>
      <c r="BH318" s="72">
        <v>514971</v>
      </c>
      <c r="BI318" s="72">
        <v>959766</v>
      </c>
      <c r="BJ318" s="72">
        <v>880939</v>
      </c>
      <c r="BK318" s="72">
        <v>1580636</v>
      </c>
      <c r="BL318" s="72">
        <v>2643593</v>
      </c>
      <c r="BM318" s="72">
        <v>2654721</v>
      </c>
      <c r="BN318" s="72">
        <v>2200738</v>
      </c>
      <c r="BO318" s="72">
        <v>8494507</v>
      </c>
      <c r="BP318" s="72">
        <v>7816886</v>
      </c>
      <c r="BQ318" s="72">
        <v>5163111</v>
      </c>
      <c r="BR318" s="72">
        <v>3427979</v>
      </c>
      <c r="BS318" s="72">
        <v>41070201</v>
      </c>
      <c r="BT318" s="72"/>
      <c r="BU318" s="72"/>
      <c r="BV318" s="72"/>
      <c r="BW318" s="72"/>
      <c r="BX318" s="72"/>
      <c r="BY318" s="72"/>
      <c r="BZ318" s="72"/>
      <c r="CA318" s="72"/>
      <c r="CB318" s="72">
        <v>252847</v>
      </c>
      <c r="CC318" s="73">
        <v>0.31902951294586274</v>
      </c>
      <c r="CD318" s="71">
        <v>9899249</v>
      </c>
      <c r="CE318" s="72">
        <v>473475</v>
      </c>
      <c r="CF318" s="72">
        <v>302691</v>
      </c>
      <c r="CG318" s="72">
        <v>343991</v>
      </c>
      <c r="CH318" s="72">
        <v>309497</v>
      </c>
      <c r="CI318" s="72">
        <v>538779</v>
      </c>
      <c r="CJ318" s="72">
        <v>454076</v>
      </c>
      <c r="CK318" s="72">
        <v>748167</v>
      </c>
      <c r="CL318" s="72">
        <v>1072289</v>
      </c>
      <c r="CM318" s="72">
        <v>888581</v>
      </c>
      <c r="CN318" s="72">
        <v>612953</v>
      </c>
      <c r="CO318" s="72">
        <v>1644585</v>
      </c>
      <c r="CP318" s="72">
        <v>790738</v>
      </c>
      <c r="CQ318" s="72">
        <v>322201</v>
      </c>
      <c r="CR318" s="72">
        <v>184638</v>
      </c>
      <c r="CS318" s="72">
        <v>1212588</v>
      </c>
      <c r="CT318" s="72"/>
      <c r="CU318" s="72"/>
      <c r="CV318" s="72"/>
      <c r="CW318" s="72"/>
      <c r="CX318" s="72"/>
      <c r="CY318" s="72"/>
      <c r="CZ318" s="72"/>
      <c r="DA318" s="72"/>
      <c r="DB318" s="71">
        <v>2288824</v>
      </c>
      <c r="DC318" s="72">
        <v>956</v>
      </c>
      <c r="DD318" s="72">
        <v>861</v>
      </c>
      <c r="DE318" s="72">
        <v>1334</v>
      </c>
      <c r="DF318" s="72">
        <v>1444</v>
      </c>
      <c r="DG318" s="72">
        <v>2923</v>
      </c>
      <c r="DH318" s="72">
        <v>3792</v>
      </c>
      <c r="DI318" s="72">
        <v>7299</v>
      </c>
      <c r="DJ318" s="72">
        <v>17568</v>
      </c>
      <c r="DK318" s="72">
        <v>18239</v>
      </c>
      <c r="DL318" s="72">
        <v>16126</v>
      </c>
      <c r="DM318" s="72">
        <v>96329</v>
      </c>
      <c r="DN318" s="72">
        <v>121687</v>
      </c>
      <c r="DO318" s="72">
        <v>200026</v>
      </c>
      <c r="DP318" s="72">
        <v>83452</v>
      </c>
      <c r="DQ318" s="72">
        <v>1716788</v>
      </c>
      <c r="DR318" s="72"/>
      <c r="DS318" s="72"/>
      <c r="DT318" s="72"/>
      <c r="DU318" s="72"/>
      <c r="DV318" s="72"/>
      <c r="DW318" s="72"/>
      <c r="DX318" s="72"/>
      <c r="DY318" s="72"/>
      <c r="DZ318" s="71">
        <v>66814130</v>
      </c>
      <c r="EA318" s="72">
        <v>141394</v>
      </c>
      <c r="EB318" s="72">
        <v>138668</v>
      </c>
      <c r="EC318" s="72">
        <v>190785</v>
      </c>
      <c r="ED318" s="72">
        <v>204030</v>
      </c>
      <c r="EE318" s="72">
        <v>418064</v>
      </c>
      <c r="EF318" s="72">
        <v>423071</v>
      </c>
      <c r="EG318" s="72">
        <v>825170</v>
      </c>
      <c r="EH318" s="72">
        <v>1553736</v>
      </c>
      <c r="EI318" s="72">
        <v>1747901</v>
      </c>
      <c r="EJ318" s="72">
        <v>1571659</v>
      </c>
      <c r="EK318" s="72">
        <v>6753593</v>
      </c>
      <c r="EL318" s="72">
        <v>6904461</v>
      </c>
      <c r="EM318" s="72">
        <v>4640884</v>
      </c>
      <c r="EN318" s="72">
        <v>3159889</v>
      </c>
      <c r="EO318" s="72">
        <v>38140825</v>
      </c>
      <c r="EP318" s="72"/>
      <c r="EQ318" s="72"/>
      <c r="ER318" s="72"/>
      <c r="ES318" s="72"/>
      <c r="ET318" s="72"/>
      <c r="EU318" s="72"/>
      <c r="EV318" s="72"/>
      <c r="EW318" s="72"/>
      <c r="EX318" s="71">
        <v>50140</v>
      </c>
      <c r="EY318" s="72">
        <v>70</v>
      </c>
      <c r="EZ318" s="72">
        <v>36</v>
      </c>
      <c r="FA318" s="72">
        <v>41</v>
      </c>
      <c r="FB318" s="72">
        <v>68</v>
      </c>
      <c r="FC318" s="72">
        <v>132</v>
      </c>
      <c r="FD318" s="72">
        <v>72</v>
      </c>
      <c r="FE318" s="72">
        <v>205</v>
      </c>
      <c r="FF318" s="72">
        <v>235</v>
      </c>
      <c r="FG318" s="72">
        <v>602</v>
      </c>
      <c r="FH318" s="72">
        <v>427</v>
      </c>
      <c r="FI318" s="72">
        <v>7968</v>
      </c>
      <c r="FJ318" s="72">
        <v>1738</v>
      </c>
      <c r="FK318" s="72">
        <v>0</v>
      </c>
      <c r="FL318" s="72">
        <v>1800</v>
      </c>
      <c r="FM318" s="72">
        <v>36746</v>
      </c>
      <c r="FN318" s="72"/>
      <c r="FO318" s="72"/>
      <c r="FP318" s="72"/>
      <c r="FQ318" s="72"/>
      <c r="FR318" s="72"/>
      <c r="FS318" s="72"/>
      <c r="FT318" s="72"/>
      <c r="FU318" s="72"/>
      <c r="FV318" s="71">
        <v>24199.969499999999</v>
      </c>
      <c r="FW318" s="71">
        <v>9</v>
      </c>
      <c r="FX318" s="71">
        <v>18</v>
      </c>
      <c r="FY318" s="71">
        <v>31</v>
      </c>
      <c r="FZ318" s="71">
        <v>0</v>
      </c>
      <c r="GA318" s="71">
        <v>166</v>
      </c>
      <c r="GB318" s="71">
        <v>0</v>
      </c>
      <c r="GC318" s="71">
        <v>219</v>
      </c>
      <c r="GD318" s="71">
        <v>140</v>
      </c>
      <c r="GE318" s="71">
        <v>0</v>
      </c>
      <c r="GF318" s="71">
        <v>0</v>
      </c>
      <c r="GG318" s="71">
        <v>1029</v>
      </c>
      <c r="GH318" s="71">
        <v>0</v>
      </c>
      <c r="GI318" s="71">
        <v>0</v>
      </c>
      <c r="GJ318" s="71">
        <v>0</v>
      </c>
      <c r="GK318" s="71">
        <v>28233</v>
      </c>
      <c r="GL318" s="71"/>
      <c r="GM318" s="71"/>
      <c r="GN318" s="71"/>
      <c r="GO318" s="71"/>
      <c r="GP318" s="71"/>
      <c r="GQ318" s="71"/>
      <c r="GR318" s="71"/>
      <c r="GS318" s="71"/>
      <c r="GT318" s="72">
        <v>-5645.0305000000008</v>
      </c>
      <c r="GU318" s="73">
        <v>-23.326601713279022</v>
      </c>
      <c r="GV318" s="71">
        <v>8975.9249999999993</v>
      </c>
      <c r="GW318" s="72">
        <v>0</v>
      </c>
      <c r="GX318" s="72">
        <v>0</v>
      </c>
      <c r="GY318" s="72">
        <v>0</v>
      </c>
      <c r="GZ318" s="72">
        <v>0</v>
      </c>
      <c r="HA318" s="72">
        <v>57</v>
      </c>
      <c r="HB318" s="72">
        <v>0</v>
      </c>
      <c r="HC318" s="72">
        <v>105</v>
      </c>
      <c r="HD318" s="72">
        <v>0</v>
      </c>
      <c r="HE318" s="72">
        <v>0</v>
      </c>
      <c r="HF318" s="72">
        <v>0</v>
      </c>
      <c r="HG318" s="72">
        <v>0</v>
      </c>
      <c r="HH318" s="72">
        <v>0</v>
      </c>
      <c r="HI318" s="72">
        <v>0</v>
      </c>
      <c r="HJ318" s="72">
        <v>0</v>
      </c>
      <c r="HK318" s="72">
        <v>10815</v>
      </c>
      <c r="HL318" s="72"/>
      <c r="HM318" s="72"/>
      <c r="HN318" s="72"/>
      <c r="HO318" s="72"/>
      <c r="HP318" s="72"/>
      <c r="HQ318" s="72"/>
      <c r="HR318" s="72"/>
      <c r="HS318" s="72"/>
      <c r="HT318" s="72">
        <v>-2001.0750000000007</v>
      </c>
      <c r="HU318" s="73">
        <v>-22.293802588591159</v>
      </c>
      <c r="HV318" s="71">
        <v>15224.0445</v>
      </c>
      <c r="HW318" s="72">
        <v>9</v>
      </c>
      <c r="HX318" s="72">
        <v>18</v>
      </c>
      <c r="HY318" s="72">
        <v>31</v>
      </c>
      <c r="HZ318" s="72">
        <v>0</v>
      </c>
      <c r="IA318" s="72">
        <v>109</v>
      </c>
      <c r="IB318" s="72">
        <v>0</v>
      </c>
      <c r="IC318" s="72">
        <v>114</v>
      </c>
      <c r="ID318" s="72">
        <v>140</v>
      </c>
      <c r="IE318" s="72">
        <v>0</v>
      </c>
      <c r="IF318" s="72">
        <v>0</v>
      </c>
      <c r="IG318" s="72">
        <v>1029</v>
      </c>
      <c r="IH318" s="72">
        <v>0</v>
      </c>
      <c r="II318" s="72">
        <v>0</v>
      </c>
      <c r="IJ318" s="72">
        <v>0</v>
      </c>
      <c r="IK318" s="72">
        <v>17418</v>
      </c>
      <c r="IL318" s="72"/>
      <c r="IM318" s="72"/>
      <c r="IN318" s="72"/>
      <c r="IO318" s="72"/>
      <c r="IP318" s="72"/>
      <c r="IQ318" s="72"/>
      <c r="IR318" s="72"/>
      <c r="IS318" s="72"/>
      <c r="IT318" s="72">
        <v>-3643.9555</v>
      </c>
      <c r="IU318" s="73">
        <v>-23.935528433327953</v>
      </c>
      <c r="IV318" s="71">
        <v>140</v>
      </c>
      <c r="IW318" s="72">
        <v>0</v>
      </c>
      <c r="IX318" s="72">
        <v>0</v>
      </c>
      <c r="IY318" s="72">
        <v>0</v>
      </c>
      <c r="IZ318" s="72">
        <v>0</v>
      </c>
      <c r="JA318" s="72">
        <v>0</v>
      </c>
      <c r="JB318" s="72">
        <v>0</v>
      </c>
      <c r="JC318" s="72">
        <v>0</v>
      </c>
      <c r="JD318" s="72">
        <v>140</v>
      </c>
      <c r="JE318" s="72">
        <v>0</v>
      </c>
      <c r="JF318" s="72">
        <v>0</v>
      </c>
      <c r="JG318" s="72">
        <v>0</v>
      </c>
      <c r="JH318" s="72">
        <v>0</v>
      </c>
      <c r="JI318" s="72">
        <v>0</v>
      </c>
      <c r="JJ318" s="72">
        <v>0</v>
      </c>
      <c r="JK318" s="72">
        <v>0</v>
      </c>
      <c r="JL318" s="72"/>
      <c r="JM318" s="72"/>
      <c r="JN318" s="72"/>
      <c r="JO318" s="72"/>
      <c r="JP318" s="72"/>
      <c r="JQ318" s="72"/>
      <c r="JR318" s="72"/>
      <c r="JS318" s="72"/>
      <c r="JT318" s="71">
        <v>0</v>
      </c>
      <c r="JU318" s="72">
        <v>0</v>
      </c>
      <c r="JV318" s="72">
        <v>0</v>
      </c>
      <c r="JW318" s="72">
        <v>0</v>
      </c>
      <c r="JX318" s="72">
        <v>0</v>
      </c>
      <c r="JY318" s="72">
        <v>0</v>
      </c>
      <c r="JZ318" s="72">
        <v>0</v>
      </c>
      <c r="KA318" s="72">
        <v>0</v>
      </c>
      <c r="KB318" s="72">
        <v>0</v>
      </c>
      <c r="KC318" s="72">
        <v>0</v>
      </c>
      <c r="KD318" s="72">
        <v>0</v>
      </c>
      <c r="KE318" s="72">
        <v>0</v>
      </c>
      <c r="KF318" s="72">
        <v>0</v>
      </c>
      <c r="KG318" s="72">
        <v>0</v>
      </c>
      <c r="KH318" s="72">
        <v>0</v>
      </c>
      <c r="KI318" s="72">
        <v>0</v>
      </c>
      <c r="KJ318" s="72"/>
      <c r="KK318" s="72"/>
      <c r="KL318" s="72"/>
      <c r="KM318" s="72"/>
      <c r="KN318" s="72"/>
      <c r="KO318" s="72"/>
      <c r="KP318" s="72"/>
      <c r="KQ318" s="72"/>
      <c r="KR318" s="71">
        <v>18728</v>
      </c>
      <c r="KS318" s="72">
        <v>9</v>
      </c>
      <c r="KT318" s="72">
        <v>18</v>
      </c>
      <c r="KU318" s="72">
        <v>31</v>
      </c>
      <c r="KV318" s="72">
        <v>0</v>
      </c>
      <c r="KW318" s="72">
        <v>109</v>
      </c>
      <c r="KX318" s="72">
        <v>0</v>
      </c>
      <c r="KY318" s="72">
        <v>114</v>
      </c>
      <c r="KZ318" s="72">
        <v>0</v>
      </c>
      <c r="LA318" s="72">
        <v>0</v>
      </c>
      <c r="LB318" s="72">
        <v>0</v>
      </c>
      <c r="LC318" s="72">
        <v>1029</v>
      </c>
      <c r="LD318" s="72">
        <v>0</v>
      </c>
      <c r="LE318" s="72">
        <v>0</v>
      </c>
      <c r="LF318" s="72">
        <v>0</v>
      </c>
      <c r="LG318" s="72">
        <v>17418</v>
      </c>
      <c r="LH318" s="72"/>
      <c r="LI318" s="72"/>
      <c r="LJ318" s="72"/>
      <c r="LK318" s="72"/>
      <c r="LL318" s="72"/>
      <c r="LM318" s="72"/>
      <c r="LN318" s="72"/>
      <c r="LO318" s="72"/>
      <c r="LP318" s="71">
        <v>0</v>
      </c>
      <c r="LQ318" s="72">
        <v>0</v>
      </c>
      <c r="LR318" s="72">
        <v>0</v>
      </c>
      <c r="LS318" s="72">
        <v>0</v>
      </c>
      <c r="LT318" s="72">
        <v>0</v>
      </c>
      <c r="LU318" s="72">
        <v>0</v>
      </c>
      <c r="LV318" s="72">
        <v>0</v>
      </c>
      <c r="LW318" s="72">
        <v>0</v>
      </c>
      <c r="LX318" s="72">
        <v>0</v>
      </c>
      <c r="LY318" s="72">
        <v>0</v>
      </c>
      <c r="LZ318" s="72">
        <v>0</v>
      </c>
      <c r="MA318" s="72">
        <v>0</v>
      </c>
      <c r="MB318" s="72">
        <v>0</v>
      </c>
      <c r="MC318" s="72">
        <v>0</v>
      </c>
      <c r="MD318" s="72">
        <v>0</v>
      </c>
      <c r="ME318" s="72">
        <v>0</v>
      </c>
      <c r="MF318" s="72"/>
      <c r="MG318" s="72"/>
      <c r="MH318" s="72"/>
      <c r="MI318" s="72"/>
      <c r="MJ318" s="72"/>
      <c r="MK318" s="72"/>
      <c r="ML318" s="72"/>
      <c r="MM318" s="72"/>
    </row>
    <row r="319" spans="1:351" x14ac:dyDescent="0.3">
      <c r="A319" s="67">
        <v>2012.04</v>
      </c>
      <c r="B319" s="66" t="s">
        <v>8</v>
      </c>
      <c r="C319" s="67">
        <v>2012.04</v>
      </c>
      <c r="D319" s="67"/>
      <c r="E319" s="67"/>
      <c r="F319" s="67"/>
      <c r="G319" s="67"/>
      <c r="H319" s="67"/>
      <c r="I319" s="67"/>
      <c r="J319" s="67"/>
      <c r="K319" s="67"/>
      <c r="L319" s="67"/>
      <c r="M319" s="67"/>
      <c r="N319" s="67"/>
      <c r="O319" s="67"/>
      <c r="P319" s="67"/>
      <c r="Q319" s="67"/>
      <c r="R319" s="67"/>
      <c r="S319" s="67"/>
      <c r="T319" s="67"/>
      <c r="U319" s="67"/>
      <c r="V319" s="67"/>
      <c r="W319" s="67"/>
      <c r="X319" s="67"/>
      <c r="Y319" s="67"/>
      <c r="Z319" s="67"/>
      <c r="AA319" s="67"/>
      <c r="FV319" s="67"/>
      <c r="FW319" s="67"/>
      <c r="FX319" s="67"/>
      <c r="FY319" s="67"/>
      <c r="FZ319" s="67"/>
      <c r="GA319" s="67"/>
      <c r="GB319" s="67"/>
      <c r="GC319" s="67"/>
      <c r="GD319" s="67"/>
      <c r="GE319" s="67"/>
      <c r="GF319" s="67"/>
      <c r="GG319" s="67"/>
      <c r="GH319" s="67"/>
      <c r="GI319" s="67"/>
      <c r="GJ319" s="67"/>
      <c r="GK319" s="67"/>
      <c r="GL319" s="67"/>
      <c r="GM319" s="67"/>
      <c r="GN319" s="67"/>
      <c r="GO319" s="67"/>
      <c r="GP319" s="67"/>
      <c r="GQ319" s="67"/>
      <c r="GR319" s="67"/>
      <c r="GS319" s="67"/>
    </row>
    <row r="320" spans="1:351" x14ac:dyDescent="0.3">
      <c r="A320" s="67">
        <v>2012.05</v>
      </c>
      <c r="B320" s="66" t="s">
        <v>9</v>
      </c>
      <c r="C320" s="67">
        <v>2012.05</v>
      </c>
      <c r="D320" s="67"/>
      <c r="E320" s="67"/>
      <c r="F320" s="67"/>
      <c r="G320" s="67"/>
      <c r="H320" s="67"/>
      <c r="I320" s="67"/>
      <c r="J320" s="67"/>
      <c r="K320" s="67"/>
      <c r="L320" s="67"/>
      <c r="M320" s="67"/>
      <c r="N320" s="67"/>
      <c r="O320" s="67"/>
      <c r="P320" s="67"/>
      <c r="Q320" s="67"/>
      <c r="R320" s="67"/>
      <c r="S320" s="67"/>
      <c r="T320" s="67"/>
      <c r="U320" s="67"/>
      <c r="V320" s="67"/>
      <c r="W320" s="67"/>
      <c r="X320" s="67"/>
      <c r="Y320" s="67"/>
      <c r="Z320" s="67"/>
      <c r="AA320" s="67"/>
      <c r="FV320" s="67"/>
      <c r="FW320" s="67"/>
      <c r="FX320" s="67"/>
      <c r="FY320" s="67"/>
      <c r="FZ320" s="67"/>
      <c r="GA320" s="67"/>
      <c r="GB320" s="67"/>
      <c r="GC320" s="67"/>
      <c r="GD320" s="67"/>
      <c r="GE320" s="67"/>
      <c r="GF320" s="67"/>
      <c r="GG320" s="67"/>
      <c r="GH320" s="67"/>
      <c r="GI320" s="67"/>
      <c r="GJ320" s="67"/>
      <c r="GK320" s="67"/>
      <c r="GL320" s="67"/>
      <c r="GM320" s="67"/>
      <c r="GN320" s="67"/>
      <c r="GO320" s="67"/>
      <c r="GP320" s="67"/>
      <c r="GQ320" s="67"/>
      <c r="GR320" s="67"/>
      <c r="GS320" s="67"/>
    </row>
    <row r="321" spans="1:351" x14ac:dyDescent="0.3">
      <c r="A321" s="67">
        <v>2012.06</v>
      </c>
      <c r="B321" s="66" t="s">
        <v>10</v>
      </c>
      <c r="C321" s="67">
        <v>2012.06</v>
      </c>
      <c r="D321" s="71">
        <v>169270776</v>
      </c>
      <c r="E321" s="71">
        <v>627443</v>
      </c>
      <c r="F321" s="71">
        <v>454650</v>
      </c>
      <c r="G321" s="71">
        <v>551139</v>
      </c>
      <c r="H321" s="71">
        <v>529920</v>
      </c>
      <c r="I321" s="71">
        <v>992402</v>
      </c>
      <c r="J321" s="71">
        <v>928298</v>
      </c>
      <c r="K321" s="71">
        <v>1665599</v>
      </c>
      <c r="L321" s="71">
        <v>2848706</v>
      </c>
      <c r="M321" s="71">
        <v>2894434</v>
      </c>
      <c r="N321" s="71">
        <v>2472483</v>
      </c>
      <c r="O321" s="71">
        <v>9718158</v>
      </c>
      <c r="P321" s="71">
        <v>9359948</v>
      </c>
      <c r="Q321" s="71">
        <v>6170783</v>
      </c>
      <c r="R321" s="71">
        <v>4449711</v>
      </c>
      <c r="S321" s="71">
        <v>125128107</v>
      </c>
      <c r="T321" s="71"/>
      <c r="U321" s="71"/>
      <c r="V321" s="71"/>
      <c r="W321" s="71"/>
      <c r="X321" s="71"/>
      <c r="Y321" s="71"/>
      <c r="Z321" s="71"/>
      <c r="AA321" s="71"/>
      <c r="AB321" s="72">
        <v>478995</v>
      </c>
      <c r="AC321" s="73">
        <v>0.28297560353832135</v>
      </c>
      <c r="AD321" s="71">
        <v>81990241</v>
      </c>
      <c r="AE321" s="72">
        <v>10834</v>
      </c>
      <c r="AF321" s="72">
        <v>10219</v>
      </c>
      <c r="AG321" s="72">
        <v>12670</v>
      </c>
      <c r="AH321" s="72">
        <v>13705</v>
      </c>
      <c r="AI321" s="72">
        <v>27375</v>
      </c>
      <c r="AJ321" s="72">
        <v>28364</v>
      </c>
      <c r="AK321" s="72">
        <v>57008</v>
      </c>
      <c r="AL321" s="72">
        <v>111389</v>
      </c>
      <c r="AM321" s="72">
        <v>131509</v>
      </c>
      <c r="AN321" s="72">
        <v>129727</v>
      </c>
      <c r="AO321" s="72">
        <v>670023</v>
      </c>
      <c r="AP321" s="72">
        <v>874486</v>
      </c>
      <c r="AQ321" s="72">
        <v>692120</v>
      </c>
      <c r="AR321" s="72">
        <v>597862</v>
      </c>
      <c r="AS321" s="72">
        <v>78728558</v>
      </c>
      <c r="AT321" s="72"/>
      <c r="AU321" s="72"/>
      <c r="AV321" s="72"/>
      <c r="AW321" s="72"/>
      <c r="AX321" s="72"/>
      <c r="AY321" s="72"/>
      <c r="AZ321" s="72"/>
      <c r="BA321" s="72"/>
      <c r="BB321" s="72">
        <v>-105608</v>
      </c>
      <c r="BC321" s="73">
        <v>-0.12880557333646575</v>
      </c>
      <c r="BD321" s="71">
        <v>87280535</v>
      </c>
      <c r="BE321" s="72">
        <v>616609</v>
      </c>
      <c r="BF321" s="72">
        <v>444431</v>
      </c>
      <c r="BG321" s="72">
        <v>538469</v>
      </c>
      <c r="BH321" s="72">
        <v>516215</v>
      </c>
      <c r="BI321" s="72">
        <v>965027</v>
      </c>
      <c r="BJ321" s="72">
        <v>899934</v>
      </c>
      <c r="BK321" s="72">
        <v>1608591</v>
      </c>
      <c r="BL321" s="72">
        <v>2737317</v>
      </c>
      <c r="BM321" s="72">
        <v>2762925</v>
      </c>
      <c r="BN321" s="72">
        <v>2342756</v>
      </c>
      <c r="BO321" s="72">
        <v>9048135</v>
      </c>
      <c r="BP321" s="72">
        <v>8485462</v>
      </c>
      <c r="BQ321" s="72">
        <v>5478663</v>
      </c>
      <c r="BR321" s="72">
        <v>3851849</v>
      </c>
      <c r="BS321" s="72">
        <v>46399549</v>
      </c>
      <c r="BT321" s="72"/>
      <c r="BU321" s="72"/>
      <c r="BV321" s="72"/>
      <c r="BW321" s="72"/>
      <c r="BX321" s="72"/>
      <c r="BY321" s="72"/>
      <c r="BZ321" s="72"/>
      <c r="CA321" s="72"/>
      <c r="CB321" s="72">
        <v>584603</v>
      </c>
      <c r="CC321" s="73">
        <v>0.66979768169386222</v>
      </c>
      <c r="CD321" s="71">
        <v>10953335</v>
      </c>
      <c r="CE321" s="72">
        <v>476297</v>
      </c>
      <c r="CF321" s="72">
        <v>306888</v>
      </c>
      <c r="CG321" s="72">
        <v>348590</v>
      </c>
      <c r="CH321" s="72">
        <v>311528</v>
      </c>
      <c r="CI321" s="72">
        <v>545428</v>
      </c>
      <c r="CJ321" s="72">
        <v>470969</v>
      </c>
      <c r="CK321" s="72">
        <v>764109</v>
      </c>
      <c r="CL321" s="72">
        <v>1124627</v>
      </c>
      <c r="CM321" s="72">
        <v>947199</v>
      </c>
      <c r="CN321" s="72">
        <v>682240</v>
      </c>
      <c r="CO321" s="72">
        <v>1840762</v>
      </c>
      <c r="CP321" s="72">
        <v>950887</v>
      </c>
      <c r="CQ321" s="72">
        <v>376267</v>
      </c>
      <c r="CR321" s="72">
        <v>211730</v>
      </c>
      <c r="CS321" s="72">
        <v>1595814</v>
      </c>
      <c r="CT321" s="72"/>
      <c r="CU321" s="72"/>
      <c r="CV321" s="72"/>
      <c r="CW321" s="72"/>
      <c r="CX321" s="72"/>
      <c r="CY321" s="72"/>
      <c r="CZ321" s="72"/>
      <c r="DA321" s="72"/>
      <c r="DB321" s="71">
        <v>2439448</v>
      </c>
      <c r="DC321" s="72">
        <v>909</v>
      </c>
      <c r="DD321" s="72">
        <v>882</v>
      </c>
      <c r="DE321" s="72">
        <v>1317</v>
      </c>
      <c r="DF321" s="72">
        <v>1663</v>
      </c>
      <c r="DG321" s="72">
        <v>3069</v>
      </c>
      <c r="DH321" s="72">
        <v>3462</v>
      </c>
      <c r="DI321" s="72">
        <v>7484</v>
      </c>
      <c r="DJ321" s="72">
        <v>18510</v>
      </c>
      <c r="DK321" s="72">
        <v>17554</v>
      </c>
      <c r="DL321" s="72">
        <v>18575</v>
      </c>
      <c r="DM321" s="72">
        <v>101647</v>
      </c>
      <c r="DN321" s="72">
        <v>130641</v>
      </c>
      <c r="DO321" s="72">
        <v>213646</v>
      </c>
      <c r="DP321" s="72">
        <v>93017</v>
      </c>
      <c r="DQ321" s="72">
        <v>1827072</v>
      </c>
      <c r="DR321" s="72"/>
      <c r="DS321" s="72"/>
      <c r="DT321" s="72"/>
      <c r="DU321" s="72"/>
      <c r="DV321" s="72"/>
      <c r="DW321" s="72"/>
      <c r="DX321" s="72"/>
      <c r="DY321" s="72"/>
      <c r="DZ321" s="71">
        <v>73303149</v>
      </c>
      <c r="EA321" s="72">
        <v>139403</v>
      </c>
      <c r="EB321" s="72">
        <v>136661</v>
      </c>
      <c r="EC321" s="72">
        <v>188562</v>
      </c>
      <c r="ED321" s="72">
        <v>203024</v>
      </c>
      <c r="EE321" s="72">
        <v>416530</v>
      </c>
      <c r="EF321" s="72">
        <v>425503</v>
      </c>
      <c r="EG321" s="72">
        <v>836998</v>
      </c>
      <c r="EH321" s="72">
        <v>1594180</v>
      </c>
      <c r="EI321" s="72">
        <v>1798172</v>
      </c>
      <c r="EJ321" s="72">
        <v>1641941</v>
      </c>
      <c r="EK321" s="72">
        <v>7105726</v>
      </c>
      <c r="EL321" s="72">
        <v>7403934</v>
      </c>
      <c r="EM321" s="72">
        <v>4888750</v>
      </c>
      <c r="EN321" s="72">
        <v>3547102</v>
      </c>
      <c r="EO321" s="72">
        <v>42976663</v>
      </c>
      <c r="EP321" s="72"/>
      <c r="EQ321" s="72"/>
      <c r="ER321" s="72"/>
      <c r="ES321" s="72"/>
      <c r="ET321" s="72"/>
      <c r="EU321" s="72"/>
      <c r="EV321" s="72"/>
      <c r="EW321" s="72"/>
      <c r="EX321" s="71">
        <v>37758</v>
      </c>
      <c r="EY321" s="72">
        <v>54</v>
      </c>
      <c r="EZ321" s="72">
        <v>14</v>
      </c>
      <c r="FA321" s="72">
        <v>27</v>
      </c>
      <c r="FB321" s="72">
        <v>72</v>
      </c>
      <c r="FC321" s="72">
        <v>137</v>
      </c>
      <c r="FD321" s="72">
        <v>103</v>
      </c>
      <c r="FE321" s="72">
        <v>226</v>
      </c>
      <c r="FF321" s="72">
        <v>190</v>
      </c>
      <c r="FG321" s="72">
        <v>243</v>
      </c>
      <c r="FH321" s="72">
        <v>248</v>
      </c>
      <c r="FI321" s="72">
        <v>7019</v>
      </c>
      <c r="FJ321" s="72">
        <v>2450</v>
      </c>
      <c r="FK321" s="72">
        <v>585</v>
      </c>
      <c r="FL321" s="72">
        <v>963</v>
      </c>
      <c r="FM321" s="72">
        <v>25427</v>
      </c>
      <c r="FN321" s="72"/>
      <c r="FO321" s="72"/>
      <c r="FP321" s="72"/>
      <c r="FQ321" s="72"/>
      <c r="FR321" s="72"/>
      <c r="FS321" s="72"/>
      <c r="FT321" s="72"/>
      <c r="FU321" s="72"/>
      <c r="FV321" s="71">
        <v>20223.565699999999</v>
      </c>
      <c r="FW321" s="71">
        <v>9</v>
      </c>
      <c r="FX321" s="71">
        <v>0</v>
      </c>
      <c r="FY321" s="71">
        <v>0</v>
      </c>
      <c r="FZ321" s="71">
        <v>0</v>
      </c>
      <c r="GA321" s="71">
        <v>68</v>
      </c>
      <c r="GB321" s="71">
        <v>0</v>
      </c>
      <c r="GC321" s="71">
        <v>0</v>
      </c>
      <c r="GD321" s="71">
        <v>294</v>
      </c>
      <c r="GE321" s="71">
        <v>0</v>
      </c>
      <c r="GF321" s="71">
        <v>0</v>
      </c>
      <c r="GG321" s="71">
        <v>0</v>
      </c>
      <c r="GH321" s="71">
        <v>0</v>
      </c>
      <c r="GI321" s="71">
        <v>0</v>
      </c>
      <c r="GJ321" s="71">
        <v>0</v>
      </c>
      <c r="GK321" s="71">
        <v>18183</v>
      </c>
      <c r="GL321" s="71"/>
      <c r="GM321" s="71"/>
      <c r="GN321" s="71"/>
      <c r="GO321" s="71"/>
      <c r="GP321" s="71"/>
      <c r="GQ321" s="71"/>
      <c r="GR321" s="71"/>
      <c r="GS321" s="71"/>
      <c r="GT321" s="72">
        <v>1669.5656999999992</v>
      </c>
      <c r="GU321" s="73">
        <v>8.2555456578065218</v>
      </c>
      <c r="GV321" s="71">
        <v>12833.7508</v>
      </c>
      <c r="GW321" s="72">
        <v>0</v>
      </c>
      <c r="GX321" s="72">
        <v>0</v>
      </c>
      <c r="GY321" s="72">
        <v>0</v>
      </c>
      <c r="GZ321" s="72">
        <v>0</v>
      </c>
      <c r="HA321" s="72">
        <v>0</v>
      </c>
      <c r="HB321" s="72">
        <v>0</v>
      </c>
      <c r="HC321" s="72">
        <v>0</v>
      </c>
      <c r="HD321" s="72">
        <v>149</v>
      </c>
      <c r="HE321" s="72">
        <v>0</v>
      </c>
      <c r="HF321" s="72">
        <v>0</v>
      </c>
      <c r="HG321" s="72">
        <v>0</v>
      </c>
      <c r="HH321" s="72">
        <v>0</v>
      </c>
      <c r="HI321" s="72">
        <v>0</v>
      </c>
      <c r="HJ321" s="72">
        <v>0</v>
      </c>
      <c r="HK321" s="72">
        <v>12576</v>
      </c>
      <c r="HL321" s="72"/>
      <c r="HM321" s="72"/>
      <c r="HN321" s="72"/>
      <c r="HO321" s="72"/>
      <c r="HP321" s="72"/>
      <c r="HQ321" s="72"/>
      <c r="HR321" s="72"/>
      <c r="HS321" s="72"/>
      <c r="HT321" s="72">
        <v>108.7507999999998</v>
      </c>
      <c r="HU321" s="73">
        <v>0.84738126596629726</v>
      </c>
      <c r="HV321" s="71">
        <v>7389.8148999999994</v>
      </c>
      <c r="HW321" s="72">
        <v>9</v>
      </c>
      <c r="HX321" s="72">
        <v>0</v>
      </c>
      <c r="HY321" s="72">
        <v>0</v>
      </c>
      <c r="HZ321" s="72">
        <v>0</v>
      </c>
      <c r="IA321" s="72">
        <v>68</v>
      </c>
      <c r="IB321" s="72">
        <v>0</v>
      </c>
      <c r="IC321" s="72">
        <v>0</v>
      </c>
      <c r="ID321" s="72">
        <v>145</v>
      </c>
      <c r="IE321" s="72">
        <v>0</v>
      </c>
      <c r="IF321" s="72">
        <v>0</v>
      </c>
      <c r="IG321" s="72">
        <v>0</v>
      </c>
      <c r="IH321" s="72">
        <v>0</v>
      </c>
      <c r="II321" s="72">
        <v>0</v>
      </c>
      <c r="IJ321" s="72">
        <v>0</v>
      </c>
      <c r="IK321" s="72">
        <v>5607</v>
      </c>
      <c r="IL321" s="72"/>
      <c r="IM321" s="72"/>
      <c r="IN321" s="72"/>
      <c r="IO321" s="72"/>
      <c r="IP321" s="72"/>
      <c r="IQ321" s="72"/>
      <c r="IR321" s="72"/>
      <c r="IS321" s="72"/>
      <c r="IT321" s="72">
        <v>1560.8148999999994</v>
      </c>
      <c r="IU321" s="73">
        <v>21.121163670824821</v>
      </c>
      <c r="IV321" s="71">
        <v>145</v>
      </c>
      <c r="IW321" s="72">
        <v>0</v>
      </c>
      <c r="IX321" s="72">
        <v>0</v>
      </c>
      <c r="IY321" s="72">
        <v>0</v>
      </c>
      <c r="IZ321" s="72">
        <v>0</v>
      </c>
      <c r="JA321" s="72">
        <v>0</v>
      </c>
      <c r="JB321" s="72">
        <v>0</v>
      </c>
      <c r="JC321" s="72">
        <v>0</v>
      </c>
      <c r="JD321" s="72">
        <v>145</v>
      </c>
      <c r="JE321" s="72">
        <v>0</v>
      </c>
      <c r="JF321" s="72">
        <v>0</v>
      </c>
      <c r="JG321" s="72">
        <v>0</v>
      </c>
      <c r="JH321" s="72">
        <v>0</v>
      </c>
      <c r="JI321" s="72">
        <v>0</v>
      </c>
      <c r="JJ321" s="72">
        <v>0</v>
      </c>
      <c r="JK321" s="72">
        <v>0</v>
      </c>
      <c r="JL321" s="72"/>
      <c r="JM321" s="72"/>
      <c r="JN321" s="72"/>
      <c r="JO321" s="72"/>
      <c r="JP321" s="72"/>
      <c r="JQ321" s="72"/>
      <c r="JR321" s="72"/>
      <c r="JS321" s="72"/>
      <c r="JT321" s="71">
        <v>0</v>
      </c>
      <c r="JU321" s="72">
        <v>0</v>
      </c>
      <c r="JV321" s="72">
        <v>0</v>
      </c>
      <c r="JW321" s="72">
        <v>0</v>
      </c>
      <c r="JX321" s="72">
        <v>0</v>
      </c>
      <c r="JY321" s="72">
        <v>0</v>
      </c>
      <c r="JZ321" s="72">
        <v>0</v>
      </c>
      <c r="KA321" s="72">
        <v>0</v>
      </c>
      <c r="KB321" s="72">
        <v>0</v>
      </c>
      <c r="KC321" s="72">
        <v>0</v>
      </c>
      <c r="KD321" s="72">
        <v>0</v>
      </c>
      <c r="KE321" s="72">
        <v>0</v>
      </c>
      <c r="KF321" s="72">
        <v>0</v>
      </c>
      <c r="KG321" s="72">
        <v>0</v>
      </c>
      <c r="KH321" s="72">
        <v>0</v>
      </c>
      <c r="KI321" s="72">
        <v>0</v>
      </c>
      <c r="KJ321" s="72"/>
      <c r="KK321" s="72"/>
      <c r="KL321" s="72"/>
      <c r="KM321" s="72"/>
      <c r="KN321" s="72"/>
      <c r="KO321" s="72"/>
      <c r="KP321" s="72"/>
      <c r="KQ321" s="72"/>
      <c r="KR321" s="71">
        <v>5684</v>
      </c>
      <c r="KS321" s="72">
        <v>9</v>
      </c>
      <c r="KT321" s="72">
        <v>0</v>
      </c>
      <c r="KU321" s="72">
        <v>0</v>
      </c>
      <c r="KV321" s="72">
        <v>0</v>
      </c>
      <c r="KW321" s="72">
        <v>68</v>
      </c>
      <c r="KX321" s="72">
        <v>0</v>
      </c>
      <c r="KY321" s="72">
        <v>0</v>
      </c>
      <c r="KZ321" s="72">
        <v>0</v>
      </c>
      <c r="LA321" s="72">
        <v>0</v>
      </c>
      <c r="LB321" s="72">
        <v>0</v>
      </c>
      <c r="LC321" s="72">
        <v>0</v>
      </c>
      <c r="LD321" s="72">
        <v>0</v>
      </c>
      <c r="LE321" s="72">
        <v>0</v>
      </c>
      <c r="LF321" s="72">
        <v>0</v>
      </c>
      <c r="LG321" s="72">
        <v>5607</v>
      </c>
      <c r="LH321" s="72"/>
      <c r="LI321" s="72"/>
      <c r="LJ321" s="72"/>
      <c r="LK321" s="72"/>
      <c r="LL321" s="72"/>
      <c r="LM321" s="72"/>
      <c r="LN321" s="72"/>
      <c r="LO321" s="72"/>
      <c r="LP321" s="71">
        <v>0</v>
      </c>
      <c r="LQ321" s="72">
        <v>0</v>
      </c>
      <c r="LR321" s="72">
        <v>0</v>
      </c>
      <c r="LS321" s="72">
        <v>0</v>
      </c>
      <c r="LT321" s="72">
        <v>0</v>
      </c>
      <c r="LU321" s="72">
        <v>0</v>
      </c>
      <c r="LV321" s="72">
        <v>0</v>
      </c>
      <c r="LW321" s="72">
        <v>0</v>
      </c>
      <c r="LX321" s="72">
        <v>0</v>
      </c>
      <c r="LY321" s="72">
        <v>0</v>
      </c>
      <c r="LZ321" s="72">
        <v>0</v>
      </c>
      <c r="MA321" s="72">
        <v>0</v>
      </c>
      <c r="MB321" s="72">
        <v>0</v>
      </c>
      <c r="MC321" s="72">
        <v>0</v>
      </c>
      <c r="MD321" s="72">
        <v>0</v>
      </c>
      <c r="ME321" s="72">
        <v>0</v>
      </c>
      <c r="MF321" s="72"/>
      <c r="MG321" s="72"/>
      <c r="MH321" s="72"/>
      <c r="MI321" s="72"/>
      <c r="MJ321" s="72"/>
      <c r="MK321" s="72"/>
      <c r="ML321" s="72"/>
      <c r="MM321" s="72"/>
    </row>
    <row r="322" spans="1:351" x14ac:dyDescent="0.3">
      <c r="A322" s="67">
        <v>2012.07</v>
      </c>
      <c r="B322" s="66" t="s">
        <v>11</v>
      </c>
      <c r="C322" s="67">
        <v>2012.07</v>
      </c>
      <c r="D322" s="67"/>
      <c r="E322" s="67"/>
      <c r="F322" s="67"/>
      <c r="G322" s="67"/>
      <c r="H322" s="67"/>
      <c r="I322" s="67"/>
      <c r="J322" s="67"/>
      <c r="K322" s="67"/>
      <c r="L322" s="67"/>
      <c r="M322" s="67"/>
      <c r="N322" s="67"/>
      <c r="O322" s="67"/>
      <c r="P322" s="67"/>
      <c r="Q322" s="67"/>
      <c r="R322" s="67"/>
      <c r="S322" s="67"/>
      <c r="T322" s="67"/>
      <c r="U322" s="67"/>
      <c r="V322" s="67"/>
      <c r="W322" s="67"/>
      <c r="X322" s="67"/>
      <c r="Y322" s="67"/>
      <c r="Z322" s="67"/>
      <c r="AA322" s="67"/>
      <c r="FV322" s="67"/>
      <c r="FW322" s="67"/>
      <c r="FX322" s="67"/>
      <c r="FY322" s="67"/>
      <c r="FZ322" s="67"/>
      <c r="GA322" s="67"/>
      <c r="GB322" s="67"/>
      <c r="GC322" s="67"/>
      <c r="GD322" s="67"/>
      <c r="GE322" s="67"/>
      <c r="GF322" s="67"/>
      <c r="GG322" s="67"/>
      <c r="GH322" s="67"/>
      <c r="GI322" s="67"/>
      <c r="GJ322" s="67"/>
      <c r="GK322" s="67"/>
      <c r="GL322" s="67"/>
      <c r="GM322" s="67"/>
      <c r="GN322" s="67"/>
      <c r="GO322" s="67"/>
      <c r="GP322" s="67"/>
      <c r="GQ322" s="67"/>
      <c r="GR322" s="67"/>
      <c r="GS322" s="67"/>
      <c r="GU322" s="73" t="s">
        <v>2343</v>
      </c>
    </row>
    <row r="323" spans="1:351" x14ac:dyDescent="0.3">
      <c r="A323" s="67">
        <v>2012.08</v>
      </c>
      <c r="B323" s="66" t="s">
        <v>12</v>
      </c>
      <c r="C323" s="67">
        <v>2012.08</v>
      </c>
      <c r="D323" s="67"/>
      <c r="E323" s="67"/>
      <c r="F323" s="67"/>
      <c r="G323" s="67"/>
      <c r="H323" s="67"/>
      <c r="I323" s="67"/>
      <c r="J323" s="67"/>
      <c r="K323" s="67"/>
      <c r="L323" s="67"/>
      <c r="M323" s="67"/>
      <c r="N323" s="67"/>
      <c r="O323" s="67"/>
      <c r="P323" s="67"/>
      <c r="Q323" s="67"/>
      <c r="R323" s="67"/>
      <c r="S323" s="67"/>
      <c r="T323" s="67"/>
      <c r="U323" s="67"/>
      <c r="V323" s="67"/>
      <c r="W323" s="67"/>
      <c r="X323" s="67"/>
      <c r="Y323" s="67"/>
      <c r="Z323" s="67"/>
      <c r="AA323" s="67"/>
      <c r="FV323" s="67"/>
      <c r="FW323" s="67"/>
      <c r="FX323" s="67"/>
      <c r="FY323" s="67"/>
      <c r="FZ323" s="67"/>
      <c r="GA323" s="67"/>
      <c r="GB323" s="67"/>
      <c r="GC323" s="67"/>
      <c r="GD323" s="67"/>
      <c r="GE323" s="67"/>
      <c r="GF323" s="67"/>
      <c r="GG323" s="67"/>
      <c r="GH323" s="67"/>
      <c r="GI323" s="67"/>
      <c r="GJ323" s="67"/>
      <c r="GK323" s="67"/>
      <c r="GL323" s="67"/>
      <c r="GM323" s="67"/>
      <c r="GN323" s="67"/>
      <c r="GO323" s="67"/>
      <c r="GP323" s="67"/>
      <c r="GQ323" s="67"/>
      <c r="GR323" s="67"/>
      <c r="GS323" s="67"/>
      <c r="GU323" s="73" t="s">
        <v>2343</v>
      </c>
    </row>
    <row r="324" spans="1:351" x14ac:dyDescent="0.3">
      <c r="A324" s="67">
        <v>2012.09</v>
      </c>
      <c r="B324" s="66" t="s">
        <v>13</v>
      </c>
      <c r="C324" s="67">
        <v>2012.09</v>
      </c>
      <c r="D324" s="71">
        <v>179880494</v>
      </c>
      <c r="E324" s="71">
        <v>633680</v>
      </c>
      <c r="F324" s="71">
        <v>456511</v>
      </c>
      <c r="G324" s="71">
        <v>555034</v>
      </c>
      <c r="H324" s="71">
        <v>541551</v>
      </c>
      <c r="I324" s="71">
        <v>1010131</v>
      </c>
      <c r="J324" s="71">
        <v>944989</v>
      </c>
      <c r="K324" s="71">
        <v>1716769</v>
      </c>
      <c r="L324" s="71">
        <v>2949652</v>
      </c>
      <c r="M324" s="71">
        <v>3026026</v>
      </c>
      <c r="N324" s="71">
        <v>2551674</v>
      </c>
      <c r="O324" s="71">
        <v>10091278</v>
      </c>
      <c r="P324" s="71">
        <v>9706370</v>
      </c>
      <c r="Q324" s="71">
        <v>6415422</v>
      </c>
      <c r="R324" s="71">
        <v>4522631</v>
      </c>
      <c r="S324" s="71">
        <v>134425591</v>
      </c>
      <c r="T324" s="71"/>
      <c r="U324" s="71"/>
      <c r="V324" s="71"/>
      <c r="W324" s="71"/>
      <c r="X324" s="71"/>
      <c r="Y324" s="71"/>
      <c r="Z324" s="71"/>
      <c r="AA324" s="71"/>
      <c r="AB324" s="72">
        <v>333185</v>
      </c>
      <c r="AC324" s="73">
        <v>0.18522575327150256</v>
      </c>
      <c r="AD324" s="71">
        <v>90171185</v>
      </c>
      <c r="AE324" s="72">
        <v>10907</v>
      </c>
      <c r="AF324" s="72">
        <v>9204</v>
      </c>
      <c r="AG324" s="72">
        <v>12574</v>
      </c>
      <c r="AH324" s="72">
        <v>13904</v>
      </c>
      <c r="AI324" s="72">
        <v>28026</v>
      </c>
      <c r="AJ324" s="72">
        <v>27304</v>
      </c>
      <c r="AK324" s="72">
        <v>59184</v>
      </c>
      <c r="AL324" s="72">
        <v>110080</v>
      </c>
      <c r="AM324" s="72">
        <v>128236</v>
      </c>
      <c r="AN324" s="72">
        <v>130506</v>
      </c>
      <c r="AO324" s="72">
        <v>666690</v>
      </c>
      <c r="AP324" s="72">
        <v>887522</v>
      </c>
      <c r="AQ324" s="72">
        <v>745263</v>
      </c>
      <c r="AR324" s="72">
        <v>624868</v>
      </c>
      <c r="AS324" s="72">
        <v>86765304</v>
      </c>
      <c r="AT324" s="72"/>
      <c r="AU324" s="72"/>
      <c r="AV324" s="72"/>
      <c r="AW324" s="72"/>
      <c r="AX324" s="72"/>
      <c r="AY324" s="72"/>
      <c r="AZ324" s="72"/>
      <c r="BA324" s="72"/>
      <c r="BB324" s="72">
        <v>-48387</v>
      </c>
      <c r="BC324" s="73">
        <v>-5.3661266623034845E-2</v>
      </c>
      <c r="BD324" s="71">
        <v>89709309</v>
      </c>
      <c r="BE324" s="72">
        <v>622773</v>
      </c>
      <c r="BF324" s="72">
        <v>447307</v>
      </c>
      <c r="BG324" s="72">
        <v>542460</v>
      </c>
      <c r="BH324" s="72">
        <v>527647</v>
      </c>
      <c r="BI324" s="72">
        <v>982105</v>
      </c>
      <c r="BJ324" s="72">
        <v>917685</v>
      </c>
      <c r="BK324" s="72">
        <v>1657585</v>
      </c>
      <c r="BL324" s="72">
        <v>2839572</v>
      </c>
      <c r="BM324" s="72">
        <v>2897790</v>
      </c>
      <c r="BN324" s="72">
        <v>2421168</v>
      </c>
      <c r="BO324" s="72">
        <v>9424588</v>
      </c>
      <c r="BP324" s="72">
        <v>8818848</v>
      </c>
      <c r="BQ324" s="72">
        <v>5670159</v>
      </c>
      <c r="BR324" s="72">
        <v>3897763</v>
      </c>
      <c r="BS324" s="72">
        <v>47660287</v>
      </c>
      <c r="BT324" s="72"/>
      <c r="BU324" s="72"/>
      <c r="BV324" s="72"/>
      <c r="BW324" s="72"/>
      <c r="BX324" s="72"/>
      <c r="BY324" s="72"/>
      <c r="BZ324" s="72"/>
      <c r="CA324" s="72"/>
      <c r="CB324" s="72">
        <v>381572</v>
      </c>
      <c r="CC324" s="73">
        <v>0.42534270328623308</v>
      </c>
      <c r="CD324" s="71">
        <v>11724265</v>
      </c>
      <c r="CE324" s="72">
        <v>479887</v>
      </c>
      <c r="CF324" s="72">
        <v>308060</v>
      </c>
      <c r="CG324" s="72">
        <v>351323</v>
      </c>
      <c r="CH324" s="72">
        <v>319327</v>
      </c>
      <c r="CI324" s="72">
        <v>560513</v>
      </c>
      <c r="CJ324" s="72">
        <v>482480</v>
      </c>
      <c r="CK324" s="72">
        <v>805496</v>
      </c>
      <c r="CL324" s="72">
        <v>1193145</v>
      </c>
      <c r="CM324" s="72">
        <v>1034728</v>
      </c>
      <c r="CN324" s="72">
        <v>741773</v>
      </c>
      <c r="CO324" s="72">
        <v>2031988</v>
      </c>
      <c r="CP324" s="72">
        <v>1074110</v>
      </c>
      <c r="CQ324" s="72">
        <v>456302</v>
      </c>
      <c r="CR324" s="72">
        <v>223251</v>
      </c>
      <c r="CS324" s="72">
        <v>1661882</v>
      </c>
      <c r="CT324" s="72"/>
      <c r="CU324" s="72"/>
      <c r="CV324" s="72"/>
      <c r="CW324" s="72"/>
      <c r="CX324" s="72"/>
      <c r="CY324" s="72"/>
      <c r="CZ324" s="72"/>
      <c r="DA324" s="72"/>
      <c r="DB324" s="71">
        <v>2558426</v>
      </c>
      <c r="DC324" s="72">
        <v>849</v>
      </c>
      <c r="DD324" s="72">
        <v>803</v>
      </c>
      <c r="DE324" s="72">
        <v>1163</v>
      </c>
      <c r="DF324" s="72">
        <v>1167</v>
      </c>
      <c r="DG324" s="72">
        <v>2671</v>
      </c>
      <c r="DH324" s="72">
        <v>2857</v>
      </c>
      <c r="DI324" s="72">
        <v>6385</v>
      </c>
      <c r="DJ324" s="72">
        <v>15238</v>
      </c>
      <c r="DK324" s="72">
        <v>17547</v>
      </c>
      <c r="DL324" s="72">
        <v>17145</v>
      </c>
      <c r="DM324" s="72">
        <v>94718</v>
      </c>
      <c r="DN324" s="72">
        <v>118899</v>
      </c>
      <c r="DO324" s="72">
        <v>259334</v>
      </c>
      <c r="DP324" s="72">
        <v>79537</v>
      </c>
      <c r="DQ324" s="72">
        <v>1940113</v>
      </c>
      <c r="DR324" s="72"/>
      <c r="DS324" s="72"/>
      <c r="DT324" s="72"/>
      <c r="DU324" s="72"/>
      <c r="DV324" s="72"/>
      <c r="DW324" s="72"/>
      <c r="DX324" s="72"/>
      <c r="DY324" s="72"/>
      <c r="DZ324" s="71">
        <v>75045046</v>
      </c>
      <c r="EA324" s="72">
        <v>142037</v>
      </c>
      <c r="EB324" s="72">
        <v>138444</v>
      </c>
      <c r="EC324" s="72">
        <v>189974</v>
      </c>
      <c r="ED324" s="72">
        <v>207153</v>
      </c>
      <c r="EE324" s="72">
        <v>418921</v>
      </c>
      <c r="EF324" s="72">
        <v>432348</v>
      </c>
      <c r="EG324" s="72">
        <v>845704</v>
      </c>
      <c r="EH324" s="72">
        <v>1631189</v>
      </c>
      <c r="EI324" s="72">
        <v>1845515</v>
      </c>
      <c r="EJ324" s="72">
        <v>1662250</v>
      </c>
      <c r="EK324" s="72">
        <v>7297882</v>
      </c>
      <c r="EL324" s="72">
        <v>7625839</v>
      </c>
      <c r="EM324" s="72">
        <v>4954523</v>
      </c>
      <c r="EN324" s="72">
        <v>3594975</v>
      </c>
      <c r="EO324" s="72">
        <v>44058292</v>
      </c>
      <c r="EP324" s="72"/>
      <c r="EQ324" s="72"/>
      <c r="ER324" s="72"/>
      <c r="ES324" s="72"/>
      <c r="ET324" s="72"/>
      <c r="EU324" s="72"/>
      <c r="EV324" s="72"/>
      <c r="EW324" s="72"/>
      <c r="EX324" s="71">
        <v>144842</v>
      </c>
      <c r="EY324" s="72">
        <v>35</v>
      </c>
      <c r="EZ324" s="72">
        <v>18</v>
      </c>
      <c r="FA324" s="72">
        <v>28</v>
      </c>
      <c r="FB324" s="72">
        <v>51</v>
      </c>
      <c r="FC324" s="72">
        <v>81</v>
      </c>
      <c r="FD324" s="72">
        <v>31</v>
      </c>
      <c r="FE324" s="72">
        <v>315</v>
      </c>
      <c r="FF324" s="72">
        <v>466</v>
      </c>
      <c r="FG324" s="72">
        <v>554</v>
      </c>
      <c r="FH324" s="72">
        <v>169</v>
      </c>
      <c r="FI324" s="72">
        <v>4223</v>
      </c>
      <c r="FJ324" s="72">
        <v>1184</v>
      </c>
      <c r="FK324" s="72">
        <v>2499</v>
      </c>
      <c r="FL324" s="72">
        <v>0</v>
      </c>
      <c r="FM324" s="72">
        <v>135188</v>
      </c>
      <c r="FN324" s="72"/>
      <c r="FO324" s="72"/>
      <c r="FP324" s="72"/>
      <c r="FQ324" s="72"/>
      <c r="FR324" s="72"/>
      <c r="FS324" s="72"/>
      <c r="FT324" s="72"/>
      <c r="FU324" s="72"/>
      <c r="FV324" s="71">
        <v>11721.417400000002</v>
      </c>
      <c r="FW324" s="71">
        <v>19</v>
      </c>
      <c r="FX324" s="71">
        <v>0</v>
      </c>
      <c r="FY324" s="71">
        <v>0</v>
      </c>
      <c r="FZ324" s="71">
        <v>0</v>
      </c>
      <c r="GA324" s="71">
        <v>0</v>
      </c>
      <c r="GB324" s="71">
        <v>0</v>
      </c>
      <c r="GC324" s="71">
        <v>122</v>
      </c>
      <c r="GD324" s="71">
        <v>615</v>
      </c>
      <c r="GE324" s="71">
        <v>0</v>
      </c>
      <c r="GF324" s="71">
        <v>0</v>
      </c>
      <c r="GG324" s="71">
        <v>1037</v>
      </c>
      <c r="GH324" s="71">
        <v>0</v>
      </c>
      <c r="GI324" s="71">
        <v>0</v>
      </c>
      <c r="GJ324" s="71">
        <v>0</v>
      </c>
      <c r="GK324" s="71">
        <v>9938</v>
      </c>
      <c r="GL324" s="71"/>
      <c r="GM324" s="71"/>
      <c r="GN324" s="71"/>
      <c r="GO324" s="71"/>
      <c r="GP324" s="71"/>
      <c r="GQ324" s="71"/>
      <c r="GR324" s="71"/>
      <c r="GS324" s="71"/>
      <c r="GT324" s="72">
        <v>-9.5825999999979103</v>
      </c>
      <c r="GU324" s="73">
        <v>-8.1752911554859461E-2</v>
      </c>
      <c r="GV324" s="71">
        <v>6355.9468000000006</v>
      </c>
      <c r="GW324" s="72">
        <v>0</v>
      </c>
      <c r="GX324" s="72">
        <v>0</v>
      </c>
      <c r="GY324" s="72">
        <v>0</v>
      </c>
      <c r="GZ324" s="72">
        <v>0</v>
      </c>
      <c r="HA324" s="72">
        <v>0</v>
      </c>
      <c r="HB324" s="72">
        <v>0</v>
      </c>
      <c r="HC324" s="72">
        <v>0</v>
      </c>
      <c r="HD324" s="72">
        <v>155</v>
      </c>
      <c r="HE324" s="72">
        <v>0</v>
      </c>
      <c r="HF324" s="72">
        <v>0</v>
      </c>
      <c r="HG324" s="72">
        <v>1037</v>
      </c>
      <c r="HH324" s="72">
        <v>0</v>
      </c>
      <c r="HI324" s="72">
        <v>0</v>
      </c>
      <c r="HJ324" s="72">
        <v>0</v>
      </c>
      <c r="HK324" s="72">
        <v>5131</v>
      </c>
      <c r="HL324" s="72"/>
      <c r="HM324" s="72"/>
      <c r="HN324" s="72"/>
      <c r="HO324" s="72"/>
      <c r="HP324" s="72"/>
      <c r="HQ324" s="72"/>
      <c r="HR324" s="72"/>
      <c r="HS324" s="72"/>
      <c r="HT324" s="72">
        <v>32.946800000000621</v>
      </c>
      <c r="HU324" s="73">
        <v>0.51836179623153256</v>
      </c>
      <c r="HV324" s="71">
        <v>5365.4706000000006</v>
      </c>
      <c r="HW324" s="72">
        <v>19</v>
      </c>
      <c r="HX324" s="72">
        <v>0</v>
      </c>
      <c r="HY324" s="72">
        <v>0</v>
      </c>
      <c r="HZ324" s="72">
        <v>0</v>
      </c>
      <c r="IA324" s="72">
        <v>0</v>
      </c>
      <c r="IB324" s="72">
        <v>0</v>
      </c>
      <c r="IC324" s="72">
        <v>122</v>
      </c>
      <c r="ID324" s="72">
        <v>460</v>
      </c>
      <c r="IE324" s="72">
        <v>0</v>
      </c>
      <c r="IF324" s="72">
        <v>0</v>
      </c>
      <c r="IG324" s="72">
        <v>0</v>
      </c>
      <c r="IH324" s="72">
        <v>0</v>
      </c>
      <c r="II324" s="72">
        <v>0</v>
      </c>
      <c r="IJ324" s="72">
        <v>0</v>
      </c>
      <c r="IK324" s="72">
        <v>4807</v>
      </c>
      <c r="IL324" s="72"/>
      <c r="IM324" s="72"/>
      <c r="IN324" s="72"/>
      <c r="IO324" s="72"/>
      <c r="IP324" s="72"/>
      <c r="IQ324" s="72"/>
      <c r="IR324" s="72"/>
      <c r="IS324" s="72"/>
      <c r="IT324" s="72">
        <v>-42.529399999999441</v>
      </c>
      <c r="IU324" s="73">
        <v>-0.79264994947506451</v>
      </c>
      <c r="IV324" s="71">
        <v>150</v>
      </c>
      <c r="IW324" s="72">
        <v>0</v>
      </c>
      <c r="IX324" s="72">
        <v>0</v>
      </c>
      <c r="IY324" s="72">
        <v>0</v>
      </c>
      <c r="IZ324" s="72">
        <v>0</v>
      </c>
      <c r="JA324" s="72">
        <v>0</v>
      </c>
      <c r="JB324" s="72">
        <v>0</v>
      </c>
      <c r="JC324" s="72">
        <v>0</v>
      </c>
      <c r="JD324" s="72">
        <v>150</v>
      </c>
      <c r="JE324" s="72">
        <v>0</v>
      </c>
      <c r="JF324" s="72">
        <v>0</v>
      </c>
      <c r="JG324" s="72">
        <v>0</v>
      </c>
      <c r="JH324" s="72">
        <v>0</v>
      </c>
      <c r="JI324" s="72">
        <v>0</v>
      </c>
      <c r="JJ324" s="72">
        <v>0</v>
      </c>
      <c r="JK324" s="72">
        <v>0</v>
      </c>
      <c r="JL324" s="72"/>
      <c r="JM324" s="72"/>
      <c r="JN324" s="72"/>
      <c r="JO324" s="72"/>
      <c r="JP324" s="72"/>
      <c r="JQ324" s="72"/>
      <c r="JR324" s="72"/>
      <c r="JS324" s="72"/>
      <c r="JT324" s="71">
        <v>0</v>
      </c>
      <c r="JU324" s="72">
        <v>0</v>
      </c>
      <c r="JV324" s="72">
        <v>0</v>
      </c>
      <c r="JW324" s="72">
        <v>0</v>
      </c>
      <c r="JX324" s="72">
        <v>0</v>
      </c>
      <c r="JY324" s="72">
        <v>0</v>
      </c>
      <c r="JZ324" s="72">
        <v>0</v>
      </c>
      <c r="KA324" s="72">
        <v>0</v>
      </c>
      <c r="KB324" s="72">
        <v>0</v>
      </c>
      <c r="KC324" s="72">
        <v>0</v>
      </c>
      <c r="KD324" s="72">
        <v>0</v>
      </c>
      <c r="KE324" s="72">
        <v>0</v>
      </c>
      <c r="KF324" s="72">
        <v>0</v>
      </c>
      <c r="KG324" s="72">
        <v>0</v>
      </c>
      <c r="KH324" s="72">
        <v>0</v>
      </c>
      <c r="KI324" s="72">
        <v>0</v>
      </c>
      <c r="KJ324" s="72"/>
      <c r="KK324" s="72"/>
      <c r="KL324" s="72"/>
      <c r="KM324" s="72"/>
      <c r="KN324" s="72"/>
      <c r="KO324" s="72"/>
      <c r="KP324" s="72"/>
      <c r="KQ324" s="72"/>
      <c r="KR324" s="71">
        <v>5258</v>
      </c>
      <c r="KS324" s="72">
        <v>19</v>
      </c>
      <c r="KT324" s="72">
        <v>0</v>
      </c>
      <c r="KU324" s="72">
        <v>0</v>
      </c>
      <c r="KV324" s="72">
        <v>0</v>
      </c>
      <c r="KW324" s="72">
        <v>0</v>
      </c>
      <c r="KX324" s="72">
        <v>0</v>
      </c>
      <c r="KY324" s="72">
        <v>122</v>
      </c>
      <c r="KZ324" s="72">
        <v>310</v>
      </c>
      <c r="LA324" s="72">
        <v>0</v>
      </c>
      <c r="LB324" s="72">
        <v>0</v>
      </c>
      <c r="LC324" s="72">
        <v>0</v>
      </c>
      <c r="LD324" s="72">
        <v>0</v>
      </c>
      <c r="LE324" s="72">
        <v>0</v>
      </c>
      <c r="LF324" s="72">
        <v>0</v>
      </c>
      <c r="LG324" s="72">
        <v>4807</v>
      </c>
      <c r="LH324" s="72"/>
      <c r="LI324" s="72"/>
      <c r="LJ324" s="72"/>
      <c r="LK324" s="72"/>
      <c r="LL324" s="72"/>
      <c r="LM324" s="72"/>
      <c r="LN324" s="72"/>
      <c r="LO324" s="72"/>
      <c r="LP324" s="71">
        <v>0</v>
      </c>
      <c r="LQ324" s="72">
        <v>0</v>
      </c>
      <c r="LR324" s="72">
        <v>0</v>
      </c>
      <c r="LS324" s="72">
        <v>0</v>
      </c>
      <c r="LT324" s="72">
        <v>0</v>
      </c>
      <c r="LU324" s="72">
        <v>0</v>
      </c>
      <c r="LV324" s="72">
        <v>0</v>
      </c>
      <c r="LW324" s="72">
        <v>0</v>
      </c>
      <c r="LX324" s="72">
        <v>0</v>
      </c>
      <c r="LY324" s="72">
        <v>0</v>
      </c>
      <c r="LZ324" s="72">
        <v>0</v>
      </c>
      <c r="MA324" s="72">
        <v>0</v>
      </c>
      <c r="MB324" s="72">
        <v>0</v>
      </c>
      <c r="MC324" s="72">
        <v>0</v>
      </c>
      <c r="MD324" s="72">
        <v>0</v>
      </c>
      <c r="ME324" s="72">
        <v>0</v>
      </c>
      <c r="MF324" s="72"/>
      <c r="MG324" s="72"/>
      <c r="MH324" s="72"/>
      <c r="MI324" s="72"/>
      <c r="MJ324" s="72"/>
      <c r="MK324" s="72"/>
      <c r="ML324" s="72"/>
      <c r="MM324" s="72"/>
    </row>
    <row r="325" spans="1:351" x14ac:dyDescent="0.3">
      <c r="A325" s="67">
        <v>2012.1</v>
      </c>
      <c r="B325" s="66" t="s">
        <v>14</v>
      </c>
      <c r="C325" s="67">
        <v>2012.1</v>
      </c>
      <c r="D325" s="67"/>
      <c r="E325" s="67"/>
      <c r="F325" s="67"/>
      <c r="G325" s="67"/>
      <c r="H325" s="67"/>
      <c r="I325" s="67"/>
      <c r="J325" s="67"/>
      <c r="K325" s="67"/>
      <c r="L325" s="67"/>
      <c r="M325" s="67"/>
      <c r="N325" s="67"/>
      <c r="O325" s="67"/>
      <c r="P325" s="67"/>
      <c r="Q325" s="67"/>
      <c r="R325" s="67"/>
      <c r="S325" s="67"/>
      <c r="T325" s="67"/>
      <c r="U325" s="67"/>
      <c r="V325" s="67"/>
      <c r="W325" s="67"/>
      <c r="X325" s="67"/>
      <c r="Y325" s="67"/>
      <c r="Z325" s="67"/>
      <c r="AA325" s="67"/>
      <c r="FV325" s="67"/>
      <c r="FW325" s="67"/>
      <c r="FX325" s="67"/>
      <c r="FY325" s="67"/>
      <c r="FZ325" s="67"/>
      <c r="GA325" s="67"/>
      <c r="GB325" s="67"/>
      <c r="GC325" s="67"/>
      <c r="GD325" s="67"/>
      <c r="GE325" s="67"/>
      <c r="GF325" s="67"/>
      <c r="GG325" s="67"/>
      <c r="GH325" s="67"/>
      <c r="GI325" s="67"/>
      <c r="GJ325" s="67"/>
      <c r="GK325" s="67"/>
      <c r="GL325" s="67"/>
      <c r="GM325" s="67"/>
      <c r="GN325" s="67"/>
      <c r="GO325" s="67"/>
      <c r="GP325" s="67"/>
      <c r="GQ325" s="67"/>
      <c r="GR325" s="67"/>
      <c r="GS325" s="67"/>
      <c r="GU325" s="73" t="s">
        <v>2343</v>
      </c>
    </row>
    <row r="326" spans="1:351" x14ac:dyDescent="0.3">
      <c r="A326" s="67">
        <v>2012.11</v>
      </c>
      <c r="B326" s="66" t="s">
        <v>15</v>
      </c>
      <c r="C326" s="67">
        <v>2012.11</v>
      </c>
      <c r="D326" s="67"/>
      <c r="E326" s="67"/>
      <c r="F326" s="67"/>
      <c r="G326" s="67"/>
      <c r="H326" s="67"/>
      <c r="I326" s="67"/>
      <c r="J326" s="67"/>
      <c r="K326" s="67"/>
      <c r="L326" s="67"/>
      <c r="M326" s="67"/>
      <c r="N326" s="67"/>
      <c r="O326" s="67"/>
      <c r="P326" s="67"/>
      <c r="Q326" s="67"/>
      <c r="R326" s="67"/>
      <c r="S326" s="67"/>
      <c r="T326" s="67"/>
      <c r="U326" s="67"/>
      <c r="V326" s="67"/>
      <c r="W326" s="67"/>
      <c r="X326" s="67"/>
      <c r="Y326" s="67"/>
      <c r="Z326" s="67"/>
      <c r="AA326" s="67"/>
      <c r="FV326" s="67"/>
      <c r="FW326" s="67"/>
      <c r="FX326" s="67"/>
      <c r="FY326" s="67"/>
      <c r="FZ326" s="67"/>
      <c r="GA326" s="67"/>
      <c r="GB326" s="67"/>
      <c r="GC326" s="67"/>
      <c r="GD326" s="67"/>
      <c r="GE326" s="67"/>
      <c r="GF326" s="67"/>
      <c r="GG326" s="67"/>
      <c r="GH326" s="67"/>
      <c r="GI326" s="67"/>
      <c r="GJ326" s="67"/>
      <c r="GK326" s="67"/>
      <c r="GL326" s="67"/>
      <c r="GM326" s="67"/>
      <c r="GN326" s="67"/>
      <c r="GO326" s="67"/>
      <c r="GP326" s="67"/>
      <c r="GQ326" s="67"/>
      <c r="GR326" s="67"/>
      <c r="GS326" s="67"/>
      <c r="GU326" s="73" t="s">
        <v>2343</v>
      </c>
    </row>
    <row r="327" spans="1:351" x14ac:dyDescent="0.3">
      <c r="A327" s="67">
        <v>2012.12</v>
      </c>
      <c r="B327" s="66" t="s">
        <v>3</v>
      </c>
      <c r="C327" s="67">
        <v>2012.12</v>
      </c>
      <c r="D327" s="71">
        <v>202673377</v>
      </c>
      <c r="E327" s="71">
        <v>642135</v>
      </c>
      <c r="F327" s="71">
        <v>474686</v>
      </c>
      <c r="G327" s="71">
        <v>570797</v>
      </c>
      <c r="H327" s="71">
        <v>558362</v>
      </c>
      <c r="I327" s="71">
        <v>1046134</v>
      </c>
      <c r="J327" s="71">
        <v>966522</v>
      </c>
      <c r="K327" s="71">
        <v>1755640</v>
      </c>
      <c r="L327" s="71">
        <v>3019613</v>
      </c>
      <c r="M327" s="71">
        <v>3098210</v>
      </c>
      <c r="N327" s="71">
        <v>2583154</v>
      </c>
      <c r="O327" s="71">
        <v>10620147</v>
      </c>
      <c r="P327" s="71">
        <v>10004589</v>
      </c>
      <c r="Q327" s="71">
        <v>6892099</v>
      </c>
      <c r="R327" s="71">
        <v>4887319</v>
      </c>
      <c r="S327" s="71">
        <v>155236270</v>
      </c>
      <c r="T327" s="71"/>
      <c r="U327" s="71"/>
      <c r="V327" s="71"/>
      <c r="W327" s="71"/>
      <c r="X327" s="71"/>
      <c r="Y327" s="71"/>
      <c r="Z327" s="71"/>
      <c r="AA327" s="71"/>
      <c r="AB327" s="72">
        <v>317700</v>
      </c>
      <c r="AC327" s="73">
        <v>0.1567546782427176</v>
      </c>
      <c r="AD327" s="71">
        <v>102710863</v>
      </c>
      <c r="AE327" s="72">
        <v>10231</v>
      </c>
      <c r="AF327" s="72">
        <v>8839</v>
      </c>
      <c r="AG327" s="72">
        <v>12246</v>
      </c>
      <c r="AH327" s="72">
        <v>13194</v>
      </c>
      <c r="AI327" s="72">
        <v>26638</v>
      </c>
      <c r="AJ327" s="72">
        <v>26828</v>
      </c>
      <c r="AK327" s="72">
        <v>54134</v>
      </c>
      <c r="AL327" s="72">
        <v>109680</v>
      </c>
      <c r="AM327" s="72">
        <v>134882</v>
      </c>
      <c r="AN327" s="72">
        <v>128568</v>
      </c>
      <c r="AO327" s="72">
        <v>683145</v>
      </c>
      <c r="AP327" s="72">
        <v>913694</v>
      </c>
      <c r="AQ327" s="72">
        <v>756707</v>
      </c>
      <c r="AR327" s="72">
        <v>708158</v>
      </c>
      <c r="AS327" s="72">
        <v>99191823</v>
      </c>
      <c r="AT327" s="72"/>
      <c r="AU327" s="72"/>
      <c r="AV327" s="72"/>
      <c r="AW327" s="72"/>
      <c r="AX327" s="72"/>
      <c r="AY327" s="72"/>
      <c r="AZ327" s="72"/>
      <c r="BA327" s="72"/>
      <c r="BB327" s="72">
        <v>-67904</v>
      </c>
      <c r="BC327" s="73">
        <v>-6.6111799683739383E-2</v>
      </c>
      <c r="BD327" s="71">
        <v>99962514</v>
      </c>
      <c r="BE327" s="72">
        <v>631904</v>
      </c>
      <c r="BF327" s="72">
        <v>465847</v>
      </c>
      <c r="BG327" s="72">
        <v>558551</v>
      </c>
      <c r="BH327" s="72">
        <v>545168</v>
      </c>
      <c r="BI327" s="72">
        <v>1019496</v>
      </c>
      <c r="BJ327" s="72">
        <v>939694</v>
      </c>
      <c r="BK327" s="72">
        <v>1701506</v>
      </c>
      <c r="BL327" s="72">
        <v>2909933</v>
      </c>
      <c r="BM327" s="72">
        <v>2963328</v>
      </c>
      <c r="BN327" s="72">
        <v>2454586</v>
      </c>
      <c r="BO327" s="72">
        <v>9937002</v>
      </c>
      <c r="BP327" s="72">
        <v>9090895</v>
      </c>
      <c r="BQ327" s="72">
        <v>6135392</v>
      </c>
      <c r="BR327" s="72">
        <v>4179161</v>
      </c>
      <c r="BS327" s="72">
        <v>56044447</v>
      </c>
      <c r="BT327" s="72"/>
      <c r="BU327" s="72"/>
      <c r="BV327" s="72"/>
      <c r="BW327" s="72"/>
      <c r="BX327" s="72"/>
      <c r="BY327" s="72"/>
      <c r="BZ327" s="72"/>
      <c r="CA327" s="72"/>
      <c r="CB327" s="72">
        <v>385604</v>
      </c>
      <c r="CC327" s="73">
        <v>0.38574860172084108</v>
      </c>
      <c r="CD327" s="71">
        <v>11672332</v>
      </c>
      <c r="CE327" s="72">
        <v>495910</v>
      </c>
      <c r="CF327" s="72">
        <v>331033</v>
      </c>
      <c r="CG327" s="72">
        <v>371576</v>
      </c>
      <c r="CH327" s="72">
        <v>339656</v>
      </c>
      <c r="CI327" s="72">
        <v>590400</v>
      </c>
      <c r="CJ327" s="72">
        <v>501073</v>
      </c>
      <c r="CK327" s="72">
        <v>841531</v>
      </c>
      <c r="CL327" s="72">
        <v>1220272</v>
      </c>
      <c r="CM327" s="72">
        <v>1042363</v>
      </c>
      <c r="CN327" s="72">
        <v>728250</v>
      </c>
      <c r="CO327" s="72">
        <v>1988849</v>
      </c>
      <c r="CP327" s="72">
        <v>1028025</v>
      </c>
      <c r="CQ327" s="72">
        <v>417055</v>
      </c>
      <c r="CR327" s="72">
        <v>244395</v>
      </c>
      <c r="CS327" s="72">
        <v>1531944</v>
      </c>
      <c r="CT327" s="72"/>
      <c r="CU327" s="72"/>
      <c r="CV327" s="72"/>
      <c r="CW327" s="72"/>
      <c r="CX327" s="72"/>
      <c r="CY327" s="72"/>
      <c r="CZ327" s="72"/>
      <c r="DA327" s="72"/>
      <c r="DB327" s="71">
        <v>4224199</v>
      </c>
      <c r="DC327" s="72">
        <v>981</v>
      </c>
      <c r="DD327" s="72">
        <v>832</v>
      </c>
      <c r="DE327" s="72">
        <v>1296</v>
      </c>
      <c r="DF327" s="72">
        <v>1462</v>
      </c>
      <c r="DG327" s="72">
        <v>2891</v>
      </c>
      <c r="DH327" s="72">
        <v>3433</v>
      </c>
      <c r="DI327" s="72">
        <v>7629</v>
      </c>
      <c r="DJ327" s="72">
        <v>19647</v>
      </c>
      <c r="DK327" s="72">
        <v>18053</v>
      </c>
      <c r="DL327" s="72">
        <v>19423</v>
      </c>
      <c r="DM327" s="72">
        <v>100734</v>
      </c>
      <c r="DN327" s="72">
        <v>144158</v>
      </c>
      <c r="DO327" s="72">
        <v>287119</v>
      </c>
      <c r="DP327" s="72">
        <v>107384</v>
      </c>
      <c r="DQ327" s="72">
        <v>3509157</v>
      </c>
      <c r="DR327" s="72"/>
      <c r="DS327" s="72"/>
      <c r="DT327" s="72"/>
      <c r="DU327" s="72"/>
      <c r="DV327" s="72"/>
      <c r="DW327" s="72"/>
      <c r="DX327" s="72"/>
      <c r="DY327" s="72"/>
      <c r="DZ327" s="71">
        <v>83680379</v>
      </c>
      <c r="EA327" s="72">
        <v>135013</v>
      </c>
      <c r="EB327" s="72">
        <v>133982</v>
      </c>
      <c r="EC327" s="72">
        <v>185679</v>
      </c>
      <c r="ED327" s="72">
        <v>204050</v>
      </c>
      <c r="EE327" s="72">
        <v>426205</v>
      </c>
      <c r="EF327" s="72">
        <v>435188</v>
      </c>
      <c r="EG327" s="72">
        <v>852346</v>
      </c>
      <c r="EH327" s="72">
        <v>1670014</v>
      </c>
      <c r="EI327" s="72">
        <v>1902912</v>
      </c>
      <c r="EJ327" s="72">
        <v>1706913</v>
      </c>
      <c r="EK327" s="72">
        <v>7847419</v>
      </c>
      <c r="EL327" s="72">
        <v>7918712</v>
      </c>
      <c r="EM327" s="72">
        <v>5431218</v>
      </c>
      <c r="EN327" s="72">
        <v>3827382</v>
      </c>
      <c r="EO327" s="72">
        <v>51003346</v>
      </c>
      <c r="EP327" s="72"/>
      <c r="EQ327" s="72"/>
      <c r="ER327" s="72"/>
      <c r="ES327" s="72"/>
      <c r="ET327" s="72"/>
      <c r="EU327" s="72"/>
      <c r="EV327" s="72"/>
      <c r="EW327" s="72"/>
      <c r="EX327" s="71">
        <v>54476</v>
      </c>
      <c r="EY327" s="72">
        <v>43</v>
      </c>
      <c r="EZ327" s="72">
        <v>14</v>
      </c>
      <c r="FA327" s="72">
        <v>33</v>
      </c>
      <c r="FB327" s="72">
        <v>70</v>
      </c>
      <c r="FC327" s="72">
        <v>110</v>
      </c>
      <c r="FD327" s="72">
        <v>87</v>
      </c>
      <c r="FE327" s="72">
        <v>146</v>
      </c>
      <c r="FF327" s="72">
        <v>119</v>
      </c>
      <c r="FG327" s="72">
        <v>240</v>
      </c>
      <c r="FH327" s="72">
        <v>329</v>
      </c>
      <c r="FI327" s="72">
        <v>5881</v>
      </c>
      <c r="FJ327" s="72">
        <v>1464</v>
      </c>
      <c r="FK327" s="72">
        <v>1390</v>
      </c>
      <c r="FL327" s="72">
        <v>1709</v>
      </c>
      <c r="FM327" s="72">
        <v>42841</v>
      </c>
      <c r="FN327" s="72"/>
      <c r="FO327" s="72"/>
      <c r="FP327" s="72"/>
      <c r="FQ327" s="72"/>
      <c r="FR327" s="72"/>
      <c r="FS327" s="72"/>
      <c r="FT327" s="72"/>
      <c r="FU327" s="72"/>
      <c r="FV327" s="71">
        <v>23145.731100000001</v>
      </c>
      <c r="FW327" s="71">
        <v>10</v>
      </c>
      <c r="FX327" s="71">
        <v>20</v>
      </c>
      <c r="FY327" s="71">
        <v>0</v>
      </c>
      <c r="FZ327" s="71">
        <v>0</v>
      </c>
      <c r="GA327" s="71">
        <v>0</v>
      </c>
      <c r="GB327" s="71">
        <v>0</v>
      </c>
      <c r="GC327" s="71">
        <v>0</v>
      </c>
      <c r="GD327" s="71">
        <v>517</v>
      </c>
      <c r="GE327" s="71">
        <v>0</v>
      </c>
      <c r="GF327" s="71">
        <v>0</v>
      </c>
      <c r="GG327" s="71">
        <v>0</v>
      </c>
      <c r="GH327" s="71">
        <v>0</v>
      </c>
      <c r="GI327" s="71">
        <v>0</v>
      </c>
      <c r="GJ327" s="71">
        <v>0</v>
      </c>
      <c r="GK327" s="71">
        <v>21843</v>
      </c>
      <c r="GL327" s="71"/>
      <c r="GM327" s="71"/>
      <c r="GN327" s="71"/>
      <c r="GO327" s="71"/>
      <c r="GP327" s="71"/>
      <c r="GQ327" s="71"/>
      <c r="GR327" s="71"/>
      <c r="GS327" s="71"/>
      <c r="GT327" s="72">
        <v>755.73110000000088</v>
      </c>
      <c r="GU327" s="73">
        <v>3.2650992821738987</v>
      </c>
      <c r="GV327" s="71">
        <v>10793.4735</v>
      </c>
      <c r="GW327" s="72">
        <v>0</v>
      </c>
      <c r="GX327" s="72">
        <v>20</v>
      </c>
      <c r="GY327" s="72">
        <v>0</v>
      </c>
      <c r="GZ327" s="72">
        <v>0</v>
      </c>
      <c r="HA327" s="72">
        <v>0</v>
      </c>
      <c r="HB327" s="72">
        <v>0</v>
      </c>
      <c r="HC327" s="72">
        <v>0</v>
      </c>
      <c r="HD327" s="72">
        <v>207</v>
      </c>
      <c r="HE327" s="72">
        <v>0</v>
      </c>
      <c r="HF327" s="72">
        <v>0</v>
      </c>
      <c r="HG327" s="72">
        <v>0</v>
      </c>
      <c r="HH327" s="72">
        <v>0</v>
      </c>
      <c r="HI327" s="72">
        <v>0</v>
      </c>
      <c r="HJ327" s="72">
        <v>0</v>
      </c>
      <c r="HK327" s="72">
        <v>10366</v>
      </c>
      <c r="HL327" s="72"/>
      <c r="HM327" s="72"/>
      <c r="HN327" s="72"/>
      <c r="HO327" s="72"/>
      <c r="HP327" s="72"/>
      <c r="HQ327" s="72"/>
      <c r="HR327" s="72"/>
      <c r="HS327" s="72"/>
      <c r="HT327" s="72">
        <v>200.47350000000006</v>
      </c>
      <c r="HU327" s="73">
        <v>1.8573585231853311</v>
      </c>
      <c r="HV327" s="71">
        <v>12352.257600000001</v>
      </c>
      <c r="HW327" s="72">
        <v>10</v>
      </c>
      <c r="HX327" s="72">
        <v>0</v>
      </c>
      <c r="HY327" s="72">
        <v>0</v>
      </c>
      <c r="HZ327" s="72">
        <v>0</v>
      </c>
      <c r="IA327" s="72">
        <v>0</v>
      </c>
      <c r="IB327" s="72">
        <v>0</v>
      </c>
      <c r="IC327" s="72">
        <v>0</v>
      </c>
      <c r="ID327" s="72">
        <v>310</v>
      </c>
      <c r="IE327" s="72">
        <v>0</v>
      </c>
      <c r="IF327" s="72">
        <v>0</v>
      </c>
      <c r="IG327" s="72">
        <v>0</v>
      </c>
      <c r="IH327" s="72">
        <v>0</v>
      </c>
      <c r="II327" s="72">
        <v>0</v>
      </c>
      <c r="IJ327" s="72">
        <v>0</v>
      </c>
      <c r="IK327" s="72">
        <v>11477</v>
      </c>
      <c r="IL327" s="72"/>
      <c r="IM327" s="72"/>
      <c r="IN327" s="72"/>
      <c r="IO327" s="72"/>
      <c r="IP327" s="72"/>
      <c r="IQ327" s="72"/>
      <c r="IR327" s="72"/>
      <c r="IS327" s="72"/>
      <c r="IT327" s="72">
        <v>555.25760000000082</v>
      </c>
      <c r="IU327" s="73">
        <v>4.4951912272295935</v>
      </c>
      <c r="IV327" s="71">
        <v>157</v>
      </c>
      <c r="IW327" s="72">
        <v>0</v>
      </c>
      <c r="IX327" s="72">
        <v>0</v>
      </c>
      <c r="IY327" s="72">
        <v>0</v>
      </c>
      <c r="IZ327" s="72">
        <v>0</v>
      </c>
      <c r="JA327" s="72">
        <v>0</v>
      </c>
      <c r="JB327" s="72">
        <v>0</v>
      </c>
      <c r="JC327" s="72">
        <v>0</v>
      </c>
      <c r="JD327" s="72">
        <v>157</v>
      </c>
      <c r="JE327" s="72">
        <v>0</v>
      </c>
      <c r="JF327" s="72">
        <v>0</v>
      </c>
      <c r="JG327" s="72">
        <v>0</v>
      </c>
      <c r="JH327" s="72">
        <v>0</v>
      </c>
      <c r="JI327" s="72">
        <v>0</v>
      </c>
      <c r="JJ327" s="72">
        <v>0</v>
      </c>
      <c r="JK327" s="72">
        <v>0</v>
      </c>
      <c r="JL327" s="72"/>
      <c r="JM327" s="72"/>
      <c r="JN327" s="72"/>
      <c r="JO327" s="72"/>
      <c r="JP327" s="72"/>
      <c r="JQ327" s="72"/>
      <c r="JR327" s="72"/>
      <c r="JS327" s="72"/>
      <c r="JT327" s="71">
        <v>0</v>
      </c>
      <c r="JU327" s="72">
        <v>0</v>
      </c>
      <c r="JV327" s="72">
        <v>0</v>
      </c>
      <c r="JW327" s="72">
        <v>0</v>
      </c>
      <c r="JX327" s="72">
        <v>0</v>
      </c>
      <c r="JY327" s="72">
        <v>0</v>
      </c>
      <c r="JZ327" s="72">
        <v>0</v>
      </c>
      <c r="KA327" s="72">
        <v>0</v>
      </c>
      <c r="KB327" s="72">
        <v>0</v>
      </c>
      <c r="KC327" s="72">
        <v>0</v>
      </c>
      <c r="KD327" s="72">
        <v>0</v>
      </c>
      <c r="KE327" s="72">
        <v>0</v>
      </c>
      <c r="KF327" s="72">
        <v>0</v>
      </c>
      <c r="KG327" s="72">
        <v>0</v>
      </c>
      <c r="KH327" s="72">
        <v>0</v>
      </c>
      <c r="KI327" s="72">
        <v>0</v>
      </c>
      <c r="KJ327" s="72"/>
      <c r="KK327" s="72"/>
      <c r="KL327" s="72"/>
      <c r="KM327" s="72"/>
      <c r="KN327" s="72"/>
      <c r="KO327" s="72"/>
      <c r="KP327" s="72"/>
      <c r="KQ327" s="72"/>
      <c r="KR327" s="71">
        <v>11639</v>
      </c>
      <c r="KS327" s="72">
        <v>10</v>
      </c>
      <c r="KT327" s="72">
        <v>0</v>
      </c>
      <c r="KU327" s="72">
        <v>0</v>
      </c>
      <c r="KV327" s="72">
        <v>0</v>
      </c>
      <c r="KW327" s="72">
        <v>0</v>
      </c>
      <c r="KX327" s="72">
        <v>0</v>
      </c>
      <c r="KY327" s="72">
        <v>0</v>
      </c>
      <c r="KZ327" s="72">
        <v>152</v>
      </c>
      <c r="LA327" s="72">
        <v>0</v>
      </c>
      <c r="LB327" s="72">
        <v>0</v>
      </c>
      <c r="LC327" s="72">
        <v>0</v>
      </c>
      <c r="LD327" s="72">
        <v>0</v>
      </c>
      <c r="LE327" s="72">
        <v>0</v>
      </c>
      <c r="LF327" s="72">
        <v>0</v>
      </c>
      <c r="LG327" s="72">
        <v>11477</v>
      </c>
      <c r="LH327" s="72"/>
      <c r="LI327" s="72"/>
      <c r="LJ327" s="72"/>
      <c r="LK327" s="72"/>
      <c r="LL327" s="72"/>
      <c r="LM327" s="72"/>
      <c r="LN327" s="72"/>
      <c r="LO327" s="72"/>
      <c r="LP327" s="71">
        <v>0</v>
      </c>
      <c r="LQ327" s="72">
        <v>0</v>
      </c>
      <c r="LR327" s="72">
        <v>0</v>
      </c>
      <c r="LS327" s="72">
        <v>0</v>
      </c>
      <c r="LT327" s="72">
        <v>0</v>
      </c>
      <c r="LU327" s="72">
        <v>0</v>
      </c>
      <c r="LV327" s="72">
        <v>0</v>
      </c>
      <c r="LW327" s="72">
        <v>0</v>
      </c>
      <c r="LX327" s="72">
        <v>0</v>
      </c>
      <c r="LY327" s="72">
        <v>0</v>
      </c>
      <c r="LZ327" s="72">
        <v>0</v>
      </c>
      <c r="MA327" s="72">
        <v>0</v>
      </c>
      <c r="MB327" s="72">
        <v>0</v>
      </c>
      <c r="MC327" s="72">
        <v>0</v>
      </c>
      <c r="MD327" s="72">
        <v>0</v>
      </c>
      <c r="ME327" s="72">
        <v>0</v>
      </c>
      <c r="MF327" s="72"/>
      <c r="MG327" s="72"/>
      <c r="MH327" s="72"/>
      <c r="MI327" s="72"/>
      <c r="MJ327" s="72"/>
      <c r="MK327" s="72"/>
      <c r="ML327" s="72"/>
      <c r="MM327" s="72"/>
    </row>
    <row r="328" spans="1:351" x14ac:dyDescent="0.3">
      <c r="A328" s="67">
        <v>2012.13</v>
      </c>
      <c r="B328" s="66" t="s">
        <v>4</v>
      </c>
      <c r="C328" s="67">
        <v>2012.13</v>
      </c>
      <c r="D328" s="67"/>
      <c r="E328" s="67"/>
      <c r="F328" s="67"/>
      <c r="G328" s="67"/>
      <c r="H328" s="67"/>
      <c r="I328" s="67"/>
      <c r="J328" s="67"/>
      <c r="K328" s="67"/>
      <c r="L328" s="67"/>
      <c r="M328" s="67"/>
      <c r="N328" s="67"/>
      <c r="O328" s="67"/>
      <c r="P328" s="67"/>
      <c r="Q328" s="67"/>
      <c r="R328" s="67"/>
      <c r="S328" s="67"/>
      <c r="T328" s="67"/>
      <c r="U328" s="67"/>
      <c r="V328" s="67"/>
      <c r="W328" s="67"/>
      <c r="X328" s="67"/>
      <c r="Y328" s="67"/>
      <c r="Z328" s="67"/>
      <c r="AA328" s="67"/>
      <c r="FV328" s="67"/>
      <c r="FW328" s="67"/>
      <c r="FX328" s="67"/>
      <c r="FY328" s="67"/>
      <c r="FZ328" s="67"/>
      <c r="GA328" s="67"/>
      <c r="GB328" s="67"/>
      <c r="GC328" s="67"/>
      <c r="GD328" s="67"/>
      <c r="GE328" s="67"/>
      <c r="GF328" s="67"/>
      <c r="GG328" s="67"/>
      <c r="GH328" s="67"/>
      <c r="GI328" s="67"/>
      <c r="GJ328" s="67"/>
      <c r="GK328" s="67"/>
      <c r="GL328" s="67"/>
      <c r="GM328" s="67"/>
      <c r="GN328" s="67"/>
      <c r="GO328" s="67"/>
      <c r="GP328" s="67"/>
      <c r="GQ328" s="67"/>
      <c r="GR328" s="67"/>
      <c r="GS328" s="67"/>
    </row>
    <row r="329" spans="1:351" x14ac:dyDescent="0.3">
      <c r="A329" s="68">
        <v>2013.01</v>
      </c>
      <c r="B329" s="66" t="s">
        <v>5</v>
      </c>
      <c r="C329" s="67">
        <v>2013.01</v>
      </c>
      <c r="D329" s="67"/>
      <c r="E329" s="67"/>
      <c r="F329" s="67"/>
      <c r="G329" s="67"/>
      <c r="H329" s="67"/>
      <c r="I329" s="67"/>
      <c r="J329" s="67"/>
      <c r="K329" s="67"/>
      <c r="L329" s="67"/>
      <c r="M329" s="67"/>
      <c r="N329" s="67"/>
      <c r="O329" s="67"/>
      <c r="P329" s="67"/>
      <c r="Q329" s="67"/>
      <c r="R329" s="67"/>
      <c r="S329" s="67"/>
      <c r="T329" s="67"/>
      <c r="U329" s="67"/>
      <c r="V329" s="67"/>
      <c r="W329" s="67"/>
      <c r="X329" s="67"/>
      <c r="Y329" s="67"/>
      <c r="Z329" s="67"/>
      <c r="AA329" s="67"/>
    </row>
    <row r="330" spans="1:351" x14ac:dyDescent="0.3">
      <c r="A330" s="67">
        <v>2013.02</v>
      </c>
      <c r="B330" s="66" t="s">
        <v>6</v>
      </c>
      <c r="C330" s="67">
        <v>2013.02</v>
      </c>
      <c r="D330" s="67"/>
      <c r="E330" s="67"/>
      <c r="F330" s="67"/>
      <c r="G330" s="67"/>
      <c r="H330" s="67"/>
      <c r="I330" s="67"/>
      <c r="J330" s="67"/>
      <c r="K330" s="67"/>
      <c r="L330" s="67"/>
      <c r="M330" s="67"/>
      <c r="N330" s="67"/>
      <c r="O330" s="67"/>
      <c r="P330" s="67"/>
      <c r="Q330" s="67"/>
      <c r="R330" s="67"/>
      <c r="S330" s="67"/>
      <c r="T330" s="67"/>
      <c r="U330" s="67"/>
      <c r="V330" s="67"/>
      <c r="W330" s="67"/>
      <c r="X330" s="67"/>
      <c r="Y330" s="67"/>
      <c r="Z330" s="67"/>
      <c r="AA330" s="67"/>
    </row>
    <row r="331" spans="1:351" x14ac:dyDescent="0.3">
      <c r="A331" s="67">
        <v>2013.03</v>
      </c>
      <c r="B331" s="66" t="s">
        <v>7</v>
      </c>
      <c r="C331" s="67">
        <v>2013.03</v>
      </c>
      <c r="D331" s="71">
        <v>201301632</v>
      </c>
      <c r="E331" s="71">
        <v>631234</v>
      </c>
      <c r="F331" s="71">
        <v>462657</v>
      </c>
      <c r="G331" s="71">
        <v>563634</v>
      </c>
      <c r="H331" s="71">
        <v>550490</v>
      </c>
      <c r="I331" s="71">
        <v>1033007</v>
      </c>
      <c r="J331" s="71">
        <v>965512</v>
      </c>
      <c r="K331" s="71">
        <v>1749365</v>
      </c>
      <c r="L331" s="71">
        <v>3054021</v>
      </c>
      <c r="M331" s="71">
        <v>3092008</v>
      </c>
      <c r="N331" s="71">
        <v>2597381</v>
      </c>
      <c r="O331" s="71">
        <v>10574481</v>
      </c>
      <c r="P331" s="71">
        <v>10166099</v>
      </c>
      <c r="Q331" s="71">
        <v>6704335</v>
      </c>
      <c r="R331" s="71">
        <v>4850068</v>
      </c>
      <c r="S331" s="71">
        <v>154377916</v>
      </c>
      <c r="T331" s="71"/>
      <c r="U331" s="71"/>
      <c r="V331" s="71"/>
      <c r="W331" s="71"/>
      <c r="X331" s="71"/>
      <c r="Y331" s="71"/>
      <c r="Z331" s="71"/>
      <c r="AA331" s="71"/>
      <c r="AB331" s="72">
        <v>-70576</v>
      </c>
      <c r="AC331" s="73">
        <v>-3.5059825049009043E-2</v>
      </c>
      <c r="AD331" s="71">
        <v>100625720</v>
      </c>
      <c r="AE331" s="72">
        <v>9502</v>
      </c>
      <c r="AF331" s="72">
        <v>11660</v>
      </c>
      <c r="AG331" s="72">
        <v>13117</v>
      </c>
      <c r="AH331" s="72">
        <v>13560</v>
      </c>
      <c r="AI331" s="72">
        <v>27282</v>
      </c>
      <c r="AJ331" s="72">
        <v>27874</v>
      </c>
      <c r="AK331" s="72">
        <v>55669</v>
      </c>
      <c r="AL331" s="72">
        <v>108473</v>
      </c>
      <c r="AM331" s="72">
        <v>135336</v>
      </c>
      <c r="AN331" s="72">
        <v>130259</v>
      </c>
      <c r="AO331" s="72">
        <v>694906</v>
      </c>
      <c r="AP331" s="72">
        <v>853232</v>
      </c>
      <c r="AQ331" s="72">
        <v>728653</v>
      </c>
      <c r="AR331" s="72">
        <v>696754</v>
      </c>
      <c r="AS331" s="72">
        <v>97116936</v>
      </c>
      <c r="AT331" s="72"/>
      <c r="AU331" s="72"/>
      <c r="AV331" s="72"/>
      <c r="AW331" s="72"/>
      <c r="AX331" s="72"/>
      <c r="AY331" s="72"/>
      <c r="AZ331" s="72"/>
      <c r="BA331" s="72"/>
      <c r="BB331" s="72">
        <v>2507</v>
      </c>
      <c r="BC331" s="73">
        <v>2.4914107446883361E-3</v>
      </c>
      <c r="BD331" s="71">
        <v>100675912</v>
      </c>
      <c r="BE331" s="72">
        <v>621732</v>
      </c>
      <c r="BF331" s="72">
        <v>450997</v>
      </c>
      <c r="BG331" s="72">
        <v>550517</v>
      </c>
      <c r="BH331" s="72">
        <v>536930</v>
      </c>
      <c r="BI331" s="72">
        <v>1005725</v>
      </c>
      <c r="BJ331" s="72">
        <v>937638</v>
      </c>
      <c r="BK331" s="72">
        <v>1693696</v>
      </c>
      <c r="BL331" s="72">
        <v>2945548</v>
      </c>
      <c r="BM331" s="72">
        <v>2956672</v>
      </c>
      <c r="BN331" s="72">
        <v>2467122</v>
      </c>
      <c r="BO331" s="72">
        <v>9879575</v>
      </c>
      <c r="BP331" s="72">
        <v>9312867</v>
      </c>
      <c r="BQ331" s="72">
        <v>5975682</v>
      </c>
      <c r="BR331" s="72">
        <v>4153314</v>
      </c>
      <c r="BS331" s="72">
        <v>57260980</v>
      </c>
      <c r="BT331" s="72"/>
      <c r="BU331" s="72"/>
      <c r="BV331" s="72"/>
      <c r="BW331" s="72"/>
      <c r="BX331" s="72"/>
      <c r="BY331" s="72"/>
      <c r="BZ331" s="72"/>
      <c r="CA331" s="72"/>
      <c r="CB331" s="72">
        <v>-73083</v>
      </c>
      <c r="CC331" s="73">
        <v>-7.2592339665122685E-2</v>
      </c>
      <c r="CD331" s="71">
        <v>12033119</v>
      </c>
      <c r="CE331" s="72">
        <v>486030</v>
      </c>
      <c r="CF331" s="72">
        <v>318491</v>
      </c>
      <c r="CG331" s="72">
        <v>363655</v>
      </c>
      <c r="CH331" s="72">
        <v>332894</v>
      </c>
      <c r="CI331" s="72">
        <v>583660</v>
      </c>
      <c r="CJ331" s="72">
        <v>503310</v>
      </c>
      <c r="CK331" s="72">
        <v>836665</v>
      </c>
      <c r="CL331" s="72">
        <v>1268897</v>
      </c>
      <c r="CM331" s="72">
        <v>1063707</v>
      </c>
      <c r="CN331" s="72">
        <v>768001</v>
      </c>
      <c r="CO331" s="72">
        <v>2146639</v>
      </c>
      <c r="CP331" s="72">
        <v>1099228</v>
      </c>
      <c r="CQ331" s="72">
        <v>438235</v>
      </c>
      <c r="CR331" s="72">
        <v>221860</v>
      </c>
      <c r="CS331" s="72">
        <v>1601847</v>
      </c>
      <c r="CT331" s="72"/>
      <c r="CU331" s="72"/>
      <c r="CV331" s="72"/>
      <c r="CW331" s="72"/>
      <c r="CX331" s="72"/>
      <c r="CY331" s="72"/>
      <c r="CZ331" s="72"/>
      <c r="DA331" s="72"/>
      <c r="DB331" s="71">
        <v>4710579</v>
      </c>
      <c r="DC331" s="72">
        <v>910</v>
      </c>
      <c r="DD331" s="72">
        <v>893</v>
      </c>
      <c r="DE331" s="72">
        <v>1300</v>
      </c>
      <c r="DF331" s="72">
        <v>1494</v>
      </c>
      <c r="DG331" s="72">
        <v>2870</v>
      </c>
      <c r="DH331" s="72">
        <v>3041</v>
      </c>
      <c r="DI331" s="72">
        <v>7459</v>
      </c>
      <c r="DJ331" s="72">
        <v>21979</v>
      </c>
      <c r="DK331" s="72">
        <v>18094</v>
      </c>
      <c r="DL331" s="72">
        <v>17988</v>
      </c>
      <c r="DM331" s="72">
        <v>97968</v>
      </c>
      <c r="DN331" s="72">
        <v>135783</v>
      </c>
      <c r="DO331" s="72">
        <v>356720</v>
      </c>
      <c r="DP331" s="72">
        <v>117243</v>
      </c>
      <c r="DQ331" s="72">
        <v>3926837</v>
      </c>
      <c r="DR331" s="72"/>
      <c r="DS331" s="72"/>
      <c r="DT331" s="72"/>
      <c r="DU331" s="72"/>
      <c r="DV331" s="72"/>
      <c r="DW331" s="72"/>
      <c r="DX331" s="72"/>
      <c r="DY331" s="72"/>
      <c r="DZ331" s="71">
        <v>84005297</v>
      </c>
      <c r="EA331" s="72">
        <v>134792</v>
      </c>
      <c r="EB331" s="72">
        <v>131613</v>
      </c>
      <c r="EC331" s="72">
        <v>185562</v>
      </c>
      <c r="ED331" s="72">
        <v>202542</v>
      </c>
      <c r="EE331" s="72">
        <v>419195</v>
      </c>
      <c r="EF331" s="72">
        <v>431287</v>
      </c>
      <c r="EG331" s="72">
        <v>849572</v>
      </c>
      <c r="EH331" s="72">
        <v>1654672</v>
      </c>
      <c r="EI331" s="72">
        <v>1874871</v>
      </c>
      <c r="EJ331" s="72">
        <v>1681133</v>
      </c>
      <c r="EK331" s="72">
        <v>7634968</v>
      </c>
      <c r="EL331" s="72">
        <v>8077856</v>
      </c>
      <c r="EM331" s="72">
        <v>5180727</v>
      </c>
      <c r="EN331" s="72">
        <v>3814211</v>
      </c>
      <c r="EO331" s="72">
        <v>51732296</v>
      </c>
      <c r="EP331" s="72"/>
      <c r="EQ331" s="72"/>
      <c r="ER331" s="72"/>
      <c r="ES331" s="72"/>
      <c r="ET331" s="72"/>
      <c r="EU331" s="72"/>
      <c r="EV331" s="72"/>
      <c r="EW331" s="72"/>
      <c r="EX331" s="71">
        <v>53486</v>
      </c>
      <c r="EY331" s="72">
        <v>26</v>
      </c>
      <c r="EZ331" s="72">
        <v>25</v>
      </c>
      <c r="FA331" s="72">
        <v>30</v>
      </c>
      <c r="FB331" s="72">
        <v>139</v>
      </c>
      <c r="FC331" s="72">
        <v>114</v>
      </c>
      <c r="FD331" s="72">
        <v>171</v>
      </c>
      <c r="FE331" s="72">
        <v>164</v>
      </c>
      <c r="FF331" s="72">
        <v>302</v>
      </c>
      <c r="FG331" s="72">
        <v>237</v>
      </c>
      <c r="FH331" s="72">
        <v>423</v>
      </c>
      <c r="FI331" s="72">
        <v>1259</v>
      </c>
      <c r="FJ331" s="72">
        <v>2188</v>
      </c>
      <c r="FK331" s="72">
        <v>2629</v>
      </c>
      <c r="FL331" s="72">
        <v>967</v>
      </c>
      <c r="FM331" s="72">
        <v>44812</v>
      </c>
      <c r="FN331" s="72"/>
      <c r="FO331" s="72"/>
      <c r="FP331" s="72"/>
      <c r="FQ331" s="72"/>
      <c r="FR331" s="72"/>
      <c r="FS331" s="72"/>
      <c r="FT331" s="72"/>
      <c r="FU331" s="72"/>
      <c r="FV331" s="71">
        <v>66.5899</v>
      </c>
      <c r="FW331" s="71">
        <v>0</v>
      </c>
      <c r="FX331" s="71">
        <v>0</v>
      </c>
      <c r="FY331" s="71">
        <v>0</v>
      </c>
      <c r="FZ331" s="71">
        <v>0</v>
      </c>
      <c r="GA331" s="71">
        <v>0</v>
      </c>
      <c r="GB331" s="71">
        <v>0</v>
      </c>
      <c r="GC331" s="71">
        <v>0</v>
      </c>
      <c r="GD331" s="71">
        <v>0</v>
      </c>
      <c r="GE331" s="71">
        <v>0</v>
      </c>
      <c r="GF331" s="71">
        <v>0</v>
      </c>
      <c r="GG331" s="71">
        <v>0</v>
      </c>
      <c r="GH331" s="71">
        <v>0</v>
      </c>
      <c r="GI331" s="71">
        <v>0</v>
      </c>
      <c r="GJ331" s="71">
        <v>0</v>
      </c>
      <c r="GK331" s="71">
        <v>0</v>
      </c>
      <c r="GL331" s="71"/>
      <c r="GM331" s="71"/>
      <c r="GN331" s="71"/>
      <c r="GO331" s="71"/>
      <c r="GP331" s="71"/>
      <c r="GQ331" s="71"/>
      <c r="GR331" s="71"/>
      <c r="GS331" s="71"/>
      <c r="GT331" s="72">
        <v>66.5899</v>
      </c>
      <c r="GU331" s="73">
        <v>100</v>
      </c>
      <c r="GV331" s="71">
        <v>10.2446</v>
      </c>
      <c r="GW331" s="72">
        <v>0</v>
      </c>
      <c r="GX331" s="72">
        <v>0</v>
      </c>
      <c r="GY331" s="72">
        <v>0</v>
      </c>
      <c r="GZ331" s="72">
        <v>0</v>
      </c>
      <c r="HA331" s="72">
        <v>0</v>
      </c>
      <c r="HB331" s="72">
        <v>0</v>
      </c>
      <c r="HC331" s="72">
        <v>0</v>
      </c>
      <c r="HD331" s="72">
        <v>0</v>
      </c>
      <c r="HE331" s="72">
        <v>0</v>
      </c>
      <c r="HF331" s="72">
        <v>0</v>
      </c>
      <c r="HG331" s="72">
        <v>0</v>
      </c>
      <c r="HH331" s="72">
        <v>0</v>
      </c>
      <c r="HI331" s="72">
        <v>0</v>
      </c>
      <c r="HJ331" s="72">
        <v>0</v>
      </c>
      <c r="HK331" s="72">
        <v>0</v>
      </c>
      <c r="HL331" s="72"/>
      <c r="HM331" s="72"/>
      <c r="HN331" s="72"/>
      <c r="HO331" s="72"/>
      <c r="HP331" s="72"/>
      <c r="HQ331" s="72"/>
      <c r="HR331" s="72"/>
      <c r="HS331" s="72"/>
      <c r="HT331" s="72">
        <v>10.2446</v>
      </c>
      <c r="HU331" s="73">
        <v>100</v>
      </c>
      <c r="HV331" s="71">
        <v>56.345300000000002</v>
      </c>
      <c r="HW331" s="72">
        <v>0</v>
      </c>
      <c r="HX331" s="72">
        <v>0</v>
      </c>
      <c r="HY331" s="72">
        <v>0</v>
      </c>
      <c r="HZ331" s="72">
        <v>0</v>
      </c>
      <c r="IA331" s="72">
        <v>0</v>
      </c>
      <c r="IB331" s="72">
        <v>0</v>
      </c>
      <c r="IC331" s="72">
        <v>0</v>
      </c>
      <c r="ID331" s="72">
        <v>0</v>
      </c>
      <c r="IE331" s="72">
        <v>0</v>
      </c>
      <c r="IF331" s="72">
        <v>0</v>
      </c>
      <c r="IG331" s="72">
        <v>0</v>
      </c>
      <c r="IH331" s="72">
        <v>0</v>
      </c>
      <c r="II331" s="72">
        <v>0</v>
      </c>
      <c r="IJ331" s="72">
        <v>0</v>
      </c>
      <c r="IK331" s="72">
        <v>0</v>
      </c>
      <c r="IL331" s="72"/>
      <c r="IM331" s="72"/>
      <c r="IN331" s="72"/>
      <c r="IO331" s="72"/>
      <c r="IP331" s="72"/>
      <c r="IQ331" s="72"/>
      <c r="IR331" s="72"/>
      <c r="IS331" s="72"/>
      <c r="IT331" s="72">
        <v>56.345300000000002</v>
      </c>
      <c r="IU331" s="73">
        <v>100</v>
      </c>
      <c r="IV331" s="71">
        <v>0</v>
      </c>
      <c r="IW331" s="72">
        <v>0</v>
      </c>
      <c r="IX331" s="72">
        <v>0</v>
      </c>
      <c r="IY331" s="72">
        <v>0</v>
      </c>
      <c r="IZ331" s="72">
        <v>0</v>
      </c>
      <c r="JA331" s="72">
        <v>0</v>
      </c>
      <c r="JB331" s="72">
        <v>0</v>
      </c>
      <c r="JC331" s="72">
        <v>0</v>
      </c>
      <c r="JD331" s="72">
        <v>0</v>
      </c>
      <c r="JE331" s="72">
        <v>0</v>
      </c>
      <c r="JF331" s="72">
        <v>0</v>
      </c>
      <c r="JG331" s="72">
        <v>0</v>
      </c>
      <c r="JH331" s="72">
        <v>0</v>
      </c>
      <c r="JI331" s="72">
        <v>0</v>
      </c>
      <c r="JJ331" s="72">
        <v>0</v>
      </c>
      <c r="JK331" s="72">
        <v>0</v>
      </c>
      <c r="JL331" s="72"/>
      <c r="JM331" s="72"/>
      <c r="JN331" s="72"/>
      <c r="JO331" s="72"/>
      <c r="JP331" s="72"/>
      <c r="JQ331" s="72"/>
      <c r="JR331" s="72"/>
      <c r="JS331" s="72"/>
      <c r="JT331" s="71">
        <v>0</v>
      </c>
      <c r="JU331" s="72">
        <v>0</v>
      </c>
      <c r="JV331" s="72">
        <v>0</v>
      </c>
      <c r="JW331" s="72">
        <v>0</v>
      </c>
      <c r="JX331" s="72">
        <v>0</v>
      </c>
      <c r="JY331" s="72">
        <v>0</v>
      </c>
      <c r="JZ331" s="72">
        <v>0</v>
      </c>
      <c r="KA331" s="72">
        <v>0</v>
      </c>
      <c r="KB331" s="72">
        <v>0</v>
      </c>
      <c r="KC331" s="72">
        <v>0</v>
      </c>
      <c r="KD331" s="72">
        <v>0</v>
      </c>
      <c r="KE331" s="72">
        <v>0</v>
      </c>
      <c r="KF331" s="72">
        <v>0</v>
      </c>
      <c r="KG331" s="72">
        <v>0</v>
      </c>
      <c r="KH331" s="72">
        <v>0</v>
      </c>
      <c r="KI331" s="72">
        <v>0</v>
      </c>
      <c r="KJ331" s="72"/>
      <c r="KK331" s="72"/>
      <c r="KL331" s="72"/>
      <c r="KM331" s="72"/>
      <c r="KN331" s="72"/>
      <c r="KO331" s="72"/>
      <c r="KP331" s="72"/>
      <c r="KQ331" s="72"/>
      <c r="KR331" s="71">
        <v>0</v>
      </c>
      <c r="KS331" s="72">
        <v>0</v>
      </c>
      <c r="KT331" s="72">
        <v>0</v>
      </c>
      <c r="KU331" s="72">
        <v>0</v>
      </c>
      <c r="KV331" s="72">
        <v>0</v>
      </c>
      <c r="KW331" s="72">
        <v>0</v>
      </c>
      <c r="KX331" s="72">
        <v>0</v>
      </c>
      <c r="KY331" s="72">
        <v>0</v>
      </c>
      <c r="KZ331" s="72">
        <v>0</v>
      </c>
      <c r="LA331" s="72">
        <v>0</v>
      </c>
      <c r="LB331" s="72">
        <v>0</v>
      </c>
      <c r="LC331" s="72">
        <v>0</v>
      </c>
      <c r="LD331" s="72">
        <v>0</v>
      </c>
      <c r="LE331" s="72">
        <v>0</v>
      </c>
      <c r="LF331" s="72">
        <v>0</v>
      </c>
      <c r="LG331" s="72">
        <v>0</v>
      </c>
      <c r="LH331" s="72"/>
      <c r="LI331" s="72"/>
      <c r="LJ331" s="72"/>
      <c r="LK331" s="72"/>
      <c r="LL331" s="72"/>
      <c r="LM331" s="72"/>
      <c r="LN331" s="72"/>
      <c r="LO331" s="72"/>
      <c r="LP331" s="71">
        <v>0</v>
      </c>
      <c r="LQ331" s="72">
        <v>0</v>
      </c>
      <c r="LR331" s="72">
        <v>0</v>
      </c>
      <c r="LS331" s="72">
        <v>0</v>
      </c>
      <c r="LT331" s="72">
        <v>0</v>
      </c>
      <c r="LU331" s="72">
        <v>0</v>
      </c>
      <c r="LV331" s="72">
        <v>0</v>
      </c>
      <c r="LW331" s="72">
        <v>0</v>
      </c>
      <c r="LX331" s="72">
        <v>0</v>
      </c>
      <c r="LY331" s="72">
        <v>0</v>
      </c>
      <c r="LZ331" s="72">
        <v>0</v>
      </c>
      <c r="MA331" s="72">
        <v>0</v>
      </c>
      <c r="MB331" s="72">
        <v>0</v>
      </c>
      <c r="MC331" s="72">
        <v>0</v>
      </c>
      <c r="MD331" s="72">
        <v>0</v>
      </c>
      <c r="ME331" s="72">
        <v>0</v>
      </c>
      <c r="MF331" s="72"/>
      <c r="MG331" s="72"/>
      <c r="MH331" s="72"/>
      <c r="MI331" s="72"/>
      <c r="MJ331" s="72"/>
      <c r="MK331" s="72"/>
      <c r="ML331" s="72"/>
      <c r="MM331" s="72"/>
    </row>
    <row r="332" spans="1:351" x14ac:dyDescent="0.3">
      <c r="A332" s="67">
        <v>2013.04</v>
      </c>
      <c r="B332" s="66" t="s">
        <v>8</v>
      </c>
      <c r="C332" s="67">
        <v>2013.04</v>
      </c>
      <c r="D332" s="67"/>
      <c r="E332" s="67"/>
      <c r="F332" s="67"/>
      <c r="G332" s="67"/>
      <c r="H332" s="67"/>
      <c r="I332" s="67"/>
      <c r="J332" s="67"/>
      <c r="K332" s="67"/>
      <c r="L332" s="67"/>
      <c r="M332" s="67"/>
      <c r="N332" s="67"/>
      <c r="O332" s="67"/>
      <c r="P332" s="67"/>
      <c r="Q332" s="67"/>
      <c r="R332" s="67"/>
      <c r="S332" s="67"/>
      <c r="T332" s="67"/>
      <c r="U332" s="67"/>
      <c r="V332" s="67"/>
      <c r="W332" s="67"/>
      <c r="X332" s="67"/>
      <c r="Y332" s="67"/>
      <c r="Z332" s="67"/>
      <c r="AA332" s="67"/>
      <c r="FV332" s="67"/>
      <c r="FW332" s="67"/>
      <c r="FX332" s="67"/>
      <c r="FY332" s="67"/>
      <c r="FZ332" s="67"/>
      <c r="GA332" s="67"/>
      <c r="GB332" s="67"/>
      <c r="GC332" s="67"/>
      <c r="GD332" s="67"/>
      <c r="GE332" s="67"/>
      <c r="GF332" s="67"/>
      <c r="GG332" s="67"/>
      <c r="GH332" s="67"/>
      <c r="GI332" s="67"/>
      <c r="GJ332" s="67"/>
      <c r="GK332" s="67"/>
      <c r="GL332" s="67"/>
      <c r="GM332" s="67"/>
      <c r="GN332" s="67"/>
      <c r="GO332" s="67"/>
      <c r="GP332" s="67"/>
      <c r="GQ332" s="67"/>
      <c r="GR332" s="67"/>
      <c r="GS332" s="67"/>
    </row>
    <row r="333" spans="1:351" x14ac:dyDescent="0.3">
      <c r="A333" s="67">
        <v>2013.05</v>
      </c>
      <c r="B333" s="66" t="s">
        <v>9</v>
      </c>
      <c r="C333" s="67">
        <v>2013.05</v>
      </c>
      <c r="D333" s="67"/>
      <c r="E333" s="67"/>
      <c r="F333" s="67"/>
      <c r="G333" s="67"/>
      <c r="H333" s="67"/>
      <c r="I333" s="67"/>
      <c r="J333" s="67"/>
      <c r="K333" s="67"/>
      <c r="L333" s="67"/>
      <c r="M333" s="67"/>
      <c r="N333" s="67"/>
      <c r="O333" s="67"/>
      <c r="P333" s="67"/>
      <c r="Q333" s="67"/>
      <c r="R333" s="67"/>
      <c r="S333" s="67"/>
      <c r="T333" s="67"/>
      <c r="U333" s="67"/>
      <c r="V333" s="67"/>
      <c r="W333" s="67"/>
      <c r="X333" s="67"/>
      <c r="Y333" s="67"/>
      <c r="Z333" s="67"/>
      <c r="AA333" s="67"/>
      <c r="FV333" s="67"/>
      <c r="FW333" s="67"/>
      <c r="FX333" s="67"/>
      <c r="FY333" s="67"/>
      <c r="FZ333" s="67"/>
      <c r="GA333" s="67"/>
      <c r="GB333" s="67"/>
      <c r="GC333" s="67"/>
      <c r="GD333" s="67"/>
      <c r="GE333" s="67"/>
      <c r="GF333" s="67"/>
      <c r="GG333" s="67"/>
      <c r="GH333" s="67"/>
      <c r="GI333" s="67"/>
      <c r="GJ333" s="67"/>
      <c r="GK333" s="67"/>
      <c r="GL333" s="67"/>
      <c r="GM333" s="67"/>
      <c r="GN333" s="67"/>
      <c r="GO333" s="67"/>
      <c r="GP333" s="67"/>
      <c r="GQ333" s="67"/>
      <c r="GR333" s="67"/>
      <c r="GS333" s="67"/>
    </row>
    <row r="334" spans="1:351" x14ac:dyDescent="0.3">
      <c r="A334" s="67">
        <v>2013.06</v>
      </c>
      <c r="B334" s="66" t="s">
        <v>10</v>
      </c>
      <c r="C334" s="67">
        <v>2013.06</v>
      </c>
      <c r="D334" s="71">
        <v>222394272</v>
      </c>
      <c r="E334" s="71">
        <v>627912</v>
      </c>
      <c r="F334" s="71">
        <v>464083</v>
      </c>
      <c r="G334" s="71">
        <v>569342</v>
      </c>
      <c r="H334" s="71">
        <v>557389</v>
      </c>
      <c r="I334" s="71">
        <v>1053318</v>
      </c>
      <c r="J334" s="71">
        <v>991019</v>
      </c>
      <c r="K334" s="71">
        <v>1816587</v>
      </c>
      <c r="L334" s="71">
        <v>3160650</v>
      </c>
      <c r="M334" s="71">
        <v>3253236</v>
      </c>
      <c r="N334" s="71">
        <v>2769977</v>
      </c>
      <c r="O334" s="71">
        <v>11323571</v>
      </c>
      <c r="P334" s="71">
        <v>10694483</v>
      </c>
      <c r="Q334" s="71">
        <v>7212156</v>
      </c>
      <c r="R334" s="71">
        <v>5330343</v>
      </c>
      <c r="S334" s="71">
        <v>172231344</v>
      </c>
      <c r="T334" s="71"/>
      <c r="U334" s="71"/>
      <c r="V334" s="71"/>
      <c r="W334" s="71"/>
      <c r="X334" s="71"/>
      <c r="Y334" s="71"/>
      <c r="Z334" s="71"/>
      <c r="AA334" s="71"/>
      <c r="AB334" s="72">
        <v>338862</v>
      </c>
      <c r="AC334" s="73">
        <v>0.15236993154212172</v>
      </c>
      <c r="AD334" s="71">
        <v>113819373</v>
      </c>
      <c r="AE334" s="72">
        <v>10128</v>
      </c>
      <c r="AF334" s="72">
        <v>9809</v>
      </c>
      <c r="AG334" s="72">
        <v>12877</v>
      </c>
      <c r="AH334" s="72">
        <v>13927</v>
      </c>
      <c r="AI334" s="72">
        <v>28109</v>
      </c>
      <c r="AJ334" s="72">
        <v>29223</v>
      </c>
      <c r="AK334" s="72">
        <v>55160</v>
      </c>
      <c r="AL334" s="72">
        <v>111134</v>
      </c>
      <c r="AM334" s="72">
        <v>125228</v>
      </c>
      <c r="AN334" s="72">
        <v>124345</v>
      </c>
      <c r="AO334" s="72">
        <v>651480</v>
      </c>
      <c r="AP334" s="72">
        <v>926604</v>
      </c>
      <c r="AQ334" s="72">
        <v>757001</v>
      </c>
      <c r="AR334" s="72">
        <v>705175</v>
      </c>
      <c r="AS334" s="72">
        <v>110241576</v>
      </c>
      <c r="AT334" s="72"/>
      <c r="AU334" s="72"/>
      <c r="AV334" s="72"/>
      <c r="AW334" s="72"/>
      <c r="AX334" s="72"/>
      <c r="AY334" s="72"/>
      <c r="AZ334" s="72"/>
      <c r="BA334" s="72"/>
      <c r="BB334" s="72">
        <v>17597</v>
      </c>
      <c r="BC334" s="73">
        <v>1.5460461199342577E-2</v>
      </c>
      <c r="BD334" s="71">
        <v>108574899</v>
      </c>
      <c r="BE334" s="72">
        <v>617784</v>
      </c>
      <c r="BF334" s="72">
        <v>454274</v>
      </c>
      <c r="BG334" s="72">
        <v>556465</v>
      </c>
      <c r="BH334" s="72">
        <v>543462</v>
      </c>
      <c r="BI334" s="72">
        <v>1025209</v>
      </c>
      <c r="BJ334" s="72">
        <v>961796</v>
      </c>
      <c r="BK334" s="72">
        <v>1761427</v>
      </c>
      <c r="BL334" s="72">
        <v>3049516</v>
      </c>
      <c r="BM334" s="72">
        <v>3128008</v>
      </c>
      <c r="BN334" s="72">
        <v>2645632</v>
      </c>
      <c r="BO334" s="72">
        <v>10672091</v>
      </c>
      <c r="BP334" s="72">
        <v>9767879</v>
      </c>
      <c r="BQ334" s="72">
        <v>6455155</v>
      </c>
      <c r="BR334" s="72">
        <v>4625168</v>
      </c>
      <c r="BS334" s="72">
        <v>61989768</v>
      </c>
      <c r="BT334" s="72"/>
      <c r="BU334" s="72"/>
      <c r="BV334" s="72"/>
      <c r="BW334" s="72"/>
      <c r="BX334" s="72"/>
      <c r="BY334" s="72"/>
      <c r="BZ334" s="72"/>
      <c r="CA334" s="72"/>
      <c r="CB334" s="72">
        <v>321265</v>
      </c>
      <c r="CC334" s="73">
        <v>0.29589251563568114</v>
      </c>
      <c r="CD334" s="71">
        <v>13191410</v>
      </c>
      <c r="CE334" s="72">
        <v>487264</v>
      </c>
      <c r="CF334" s="72">
        <v>325125</v>
      </c>
      <c r="CG334" s="72">
        <v>374821</v>
      </c>
      <c r="CH334" s="72">
        <v>344529</v>
      </c>
      <c r="CI334" s="72">
        <v>609814</v>
      </c>
      <c r="CJ334" s="72">
        <v>528184</v>
      </c>
      <c r="CK334" s="72">
        <v>887057</v>
      </c>
      <c r="CL334" s="72">
        <v>1343358</v>
      </c>
      <c r="CM334" s="72">
        <v>1156593</v>
      </c>
      <c r="CN334" s="72">
        <v>857634</v>
      </c>
      <c r="CO334" s="72">
        <v>2375745</v>
      </c>
      <c r="CP334" s="72">
        <v>1290951</v>
      </c>
      <c r="CQ334" s="72">
        <v>535001</v>
      </c>
      <c r="CR334" s="72">
        <v>291726</v>
      </c>
      <c r="CS334" s="72">
        <v>1783608</v>
      </c>
      <c r="CT334" s="72"/>
      <c r="CU334" s="72"/>
      <c r="CV334" s="72"/>
      <c r="CW334" s="72"/>
      <c r="CX334" s="72"/>
      <c r="CY334" s="72"/>
      <c r="CZ334" s="72"/>
      <c r="DA334" s="72"/>
      <c r="DB334" s="71">
        <v>4530740</v>
      </c>
      <c r="DC334" s="72">
        <v>912</v>
      </c>
      <c r="DD334" s="72">
        <v>882</v>
      </c>
      <c r="DE334" s="72">
        <v>1547</v>
      </c>
      <c r="DF334" s="72">
        <v>1632</v>
      </c>
      <c r="DG334" s="72">
        <v>2560</v>
      </c>
      <c r="DH334" s="72">
        <v>3194</v>
      </c>
      <c r="DI334" s="72">
        <v>7132</v>
      </c>
      <c r="DJ334" s="72">
        <v>22692</v>
      </c>
      <c r="DK334" s="72">
        <v>17195</v>
      </c>
      <c r="DL334" s="72">
        <v>19570</v>
      </c>
      <c r="DM334" s="72">
        <v>106275</v>
      </c>
      <c r="DN334" s="72">
        <v>146998</v>
      </c>
      <c r="DO334" s="72">
        <v>230413</v>
      </c>
      <c r="DP334" s="72">
        <v>131794</v>
      </c>
      <c r="DQ334" s="72">
        <v>3837944</v>
      </c>
      <c r="DR334" s="72"/>
      <c r="DS334" s="72"/>
      <c r="DT334" s="72"/>
      <c r="DU334" s="72"/>
      <c r="DV334" s="72"/>
      <c r="DW334" s="72"/>
      <c r="DX334" s="72"/>
      <c r="DY334" s="72"/>
      <c r="DZ334" s="71">
        <v>90531484</v>
      </c>
      <c r="EA334" s="72">
        <v>129608</v>
      </c>
      <c r="EB334" s="72">
        <v>128267</v>
      </c>
      <c r="EC334" s="72">
        <v>180097</v>
      </c>
      <c r="ED334" s="72">
        <v>197301</v>
      </c>
      <c r="EE334" s="72">
        <v>412835</v>
      </c>
      <c r="EF334" s="72">
        <v>430418</v>
      </c>
      <c r="EG334" s="72">
        <v>867238</v>
      </c>
      <c r="EH334" s="72">
        <v>1683466</v>
      </c>
      <c r="EI334" s="72">
        <v>1954220</v>
      </c>
      <c r="EJ334" s="72">
        <v>1768428</v>
      </c>
      <c r="EK334" s="72">
        <v>8190071</v>
      </c>
      <c r="EL334" s="72">
        <v>8329930</v>
      </c>
      <c r="EM334" s="72">
        <v>5689741</v>
      </c>
      <c r="EN334" s="72">
        <v>4201648</v>
      </c>
      <c r="EO334" s="72">
        <v>56368216</v>
      </c>
      <c r="EP334" s="72"/>
      <c r="EQ334" s="72"/>
      <c r="ER334" s="72"/>
      <c r="ES334" s="72"/>
      <c r="ET334" s="72"/>
      <c r="EU334" s="72"/>
      <c r="EV334" s="72"/>
      <c r="EW334" s="72"/>
      <c r="EX334" s="71">
        <v>57760</v>
      </c>
      <c r="EY334" s="72">
        <v>25</v>
      </c>
      <c r="EZ334" s="72">
        <v>40</v>
      </c>
      <c r="FA334" s="72">
        <v>36</v>
      </c>
      <c r="FB334" s="72">
        <v>103</v>
      </c>
      <c r="FC334" s="72">
        <v>48</v>
      </c>
      <c r="FD334" s="72">
        <v>113</v>
      </c>
      <c r="FE334" s="72">
        <v>196</v>
      </c>
      <c r="FF334" s="72">
        <v>279</v>
      </c>
      <c r="FG334" s="72">
        <v>247</v>
      </c>
      <c r="FH334" s="72">
        <v>359</v>
      </c>
      <c r="FI334" s="72">
        <v>2600</v>
      </c>
      <c r="FJ334" s="72">
        <v>1772</v>
      </c>
      <c r="FK334" s="72">
        <v>3120</v>
      </c>
      <c r="FL334" s="72">
        <v>1865</v>
      </c>
      <c r="FM334" s="72">
        <v>46957</v>
      </c>
      <c r="FN334" s="72"/>
      <c r="FO334" s="72"/>
      <c r="FP334" s="72"/>
      <c r="FQ334" s="72"/>
      <c r="FR334" s="72"/>
      <c r="FS334" s="72"/>
      <c r="FT334" s="72"/>
      <c r="FU334" s="72"/>
      <c r="FV334" s="71">
        <v>59.237200000000001</v>
      </c>
      <c r="FW334" s="71">
        <v>0</v>
      </c>
      <c r="FX334" s="71">
        <v>0</v>
      </c>
      <c r="FY334" s="71">
        <v>0</v>
      </c>
      <c r="FZ334" s="71">
        <v>0</v>
      </c>
      <c r="GA334" s="71">
        <v>0</v>
      </c>
      <c r="GB334" s="71">
        <v>0</v>
      </c>
      <c r="GC334" s="71">
        <v>0</v>
      </c>
      <c r="GD334" s="71">
        <v>0</v>
      </c>
      <c r="GE334" s="71">
        <v>0</v>
      </c>
      <c r="GF334" s="71">
        <v>0</v>
      </c>
      <c r="GG334" s="71">
        <v>0</v>
      </c>
      <c r="GH334" s="71">
        <v>0</v>
      </c>
      <c r="GI334" s="71">
        <v>0</v>
      </c>
      <c r="GJ334" s="71">
        <v>0</v>
      </c>
      <c r="GK334" s="71">
        <v>0</v>
      </c>
      <c r="GL334" s="71"/>
      <c r="GM334" s="71"/>
      <c r="GN334" s="71"/>
      <c r="GO334" s="71"/>
      <c r="GP334" s="71"/>
      <c r="GQ334" s="71"/>
      <c r="GR334" s="71"/>
      <c r="GS334" s="71"/>
      <c r="GT334" s="72">
        <v>59.237200000000001</v>
      </c>
      <c r="GU334" s="73">
        <v>100</v>
      </c>
      <c r="GV334" s="71">
        <v>0</v>
      </c>
      <c r="GW334" s="72">
        <v>0</v>
      </c>
      <c r="GX334" s="72">
        <v>0</v>
      </c>
      <c r="GY334" s="72">
        <v>0</v>
      </c>
      <c r="GZ334" s="72">
        <v>0</v>
      </c>
      <c r="HA334" s="72">
        <v>0</v>
      </c>
      <c r="HB334" s="72">
        <v>0</v>
      </c>
      <c r="HC334" s="72">
        <v>0</v>
      </c>
      <c r="HD334" s="72">
        <v>0</v>
      </c>
      <c r="HE334" s="72">
        <v>0</v>
      </c>
      <c r="HF334" s="72">
        <v>0</v>
      </c>
      <c r="HG334" s="72">
        <v>0</v>
      </c>
      <c r="HH334" s="72">
        <v>0</v>
      </c>
      <c r="HI334" s="72">
        <v>0</v>
      </c>
      <c r="HJ334" s="72">
        <v>0</v>
      </c>
      <c r="HK334" s="72">
        <v>0</v>
      </c>
      <c r="HL334" s="72"/>
      <c r="HM334" s="72"/>
      <c r="HN334" s="72"/>
      <c r="HO334" s="72"/>
      <c r="HP334" s="72"/>
      <c r="HQ334" s="72"/>
      <c r="HR334" s="72"/>
      <c r="HS334" s="72"/>
      <c r="HT334" s="72">
        <v>0</v>
      </c>
      <c r="HU334" s="73" t="s">
        <v>2343</v>
      </c>
      <c r="HV334" s="71">
        <v>59.237200000000001</v>
      </c>
      <c r="HW334" s="72">
        <v>0</v>
      </c>
      <c r="HX334" s="72">
        <v>0</v>
      </c>
      <c r="HY334" s="72">
        <v>0</v>
      </c>
      <c r="HZ334" s="72">
        <v>0</v>
      </c>
      <c r="IA334" s="72">
        <v>0</v>
      </c>
      <c r="IB334" s="72">
        <v>0</v>
      </c>
      <c r="IC334" s="72">
        <v>0</v>
      </c>
      <c r="ID334" s="72">
        <v>0</v>
      </c>
      <c r="IE334" s="72">
        <v>0</v>
      </c>
      <c r="IF334" s="72">
        <v>0</v>
      </c>
      <c r="IG334" s="72">
        <v>0</v>
      </c>
      <c r="IH334" s="72">
        <v>0</v>
      </c>
      <c r="II334" s="72">
        <v>0</v>
      </c>
      <c r="IJ334" s="72">
        <v>0</v>
      </c>
      <c r="IK334" s="72">
        <v>0</v>
      </c>
      <c r="IL334" s="72"/>
      <c r="IM334" s="72"/>
      <c r="IN334" s="72"/>
      <c r="IO334" s="72"/>
      <c r="IP334" s="72"/>
      <c r="IQ334" s="72"/>
      <c r="IR334" s="72"/>
      <c r="IS334" s="72"/>
      <c r="IT334" s="72">
        <v>59.237200000000001</v>
      </c>
      <c r="IU334" s="73">
        <v>100</v>
      </c>
      <c r="IV334" s="71">
        <v>0</v>
      </c>
      <c r="IW334" s="72">
        <v>0</v>
      </c>
      <c r="IX334" s="72">
        <v>0</v>
      </c>
      <c r="IY334" s="72">
        <v>0</v>
      </c>
      <c r="IZ334" s="72">
        <v>0</v>
      </c>
      <c r="JA334" s="72">
        <v>0</v>
      </c>
      <c r="JB334" s="72">
        <v>0</v>
      </c>
      <c r="JC334" s="72">
        <v>0</v>
      </c>
      <c r="JD334" s="72">
        <v>0</v>
      </c>
      <c r="JE334" s="72">
        <v>0</v>
      </c>
      <c r="JF334" s="72">
        <v>0</v>
      </c>
      <c r="JG334" s="72">
        <v>0</v>
      </c>
      <c r="JH334" s="72">
        <v>0</v>
      </c>
      <c r="JI334" s="72">
        <v>0</v>
      </c>
      <c r="JJ334" s="72">
        <v>0</v>
      </c>
      <c r="JK334" s="72">
        <v>0</v>
      </c>
      <c r="JL334" s="72"/>
      <c r="JM334" s="72"/>
      <c r="JN334" s="72"/>
      <c r="JO334" s="72"/>
      <c r="JP334" s="72"/>
      <c r="JQ334" s="72"/>
      <c r="JR334" s="72"/>
      <c r="JS334" s="72"/>
      <c r="JT334" s="71">
        <v>0</v>
      </c>
      <c r="JU334" s="72">
        <v>0</v>
      </c>
      <c r="JV334" s="72">
        <v>0</v>
      </c>
      <c r="JW334" s="72">
        <v>0</v>
      </c>
      <c r="JX334" s="72">
        <v>0</v>
      </c>
      <c r="JY334" s="72">
        <v>0</v>
      </c>
      <c r="JZ334" s="72">
        <v>0</v>
      </c>
      <c r="KA334" s="72">
        <v>0</v>
      </c>
      <c r="KB334" s="72">
        <v>0</v>
      </c>
      <c r="KC334" s="72">
        <v>0</v>
      </c>
      <c r="KD334" s="72">
        <v>0</v>
      </c>
      <c r="KE334" s="72">
        <v>0</v>
      </c>
      <c r="KF334" s="72">
        <v>0</v>
      </c>
      <c r="KG334" s="72">
        <v>0</v>
      </c>
      <c r="KH334" s="72">
        <v>0</v>
      </c>
      <c r="KI334" s="72">
        <v>0</v>
      </c>
      <c r="KJ334" s="72"/>
      <c r="KK334" s="72"/>
      <c r="KL334" s="72"/>
      <c r="KM334" s="72"/>
      <c r="KN334" s="72"/>
      <c r="KO334" s="72"/>
      <c r="KP334" s="72"/>
      <c r="KQ334" s="72"/>
      <c r="KR334" s="71">
        <v>0</v>
      </c>
      <c r="KS334" s="72">
        <v>0</v>
      </c>
      <c r="KT334" s="72">
        <v>0</v>
      </c>
      <c r="KU334" s="72">
        <v>0</v>
      </c>
      <c r="KV334" s="72">
        <v>0</v>
      </c>
      <c r="KW334" s="72">
        <v>0</v>
      </c>
      <c r="KX334" s="72">
        <v>0</v>
      </c>
      <c r="KY334" s="72">
        <v>0</v>
      </c>
      <c r="KZ334" s="72">
        <v>0</v>
      </c>
      <c r="LA334" s="72">
        <v>0</v>
      </c>
      <c r="LB334" s="72">
        <v>0</v>
      </c>
      <c r="LC334" s="72">
        <v>0</v>
      </c>
      <c r="LD334" s="72">
        <v>0</v>
      </c>
      <c r="LE334" s="72">
        <v>0</v>
      </c>
      <c r="LF334" s="72">
        <v>0</v>
      </c>
      <c r="LG334" s="72">
        <v>0</v>
      </c>
      <c r="LH334" s="72"/>
      <c r="LI334" s="72"/>
      <c r="LJ334" s="72"/>
      <c r="LK334" s="72"/>
      <c r="LL334" s="72"/>
      <c r="LM334" s="72"/>
      <c r="LN334" s="72"/>
      <c r="LO334" s="72"/>
      <c r="LP334" s="71">
        <v>0</v>
      </c>
      <c r="LQ334" s="72">
        <v>0</v>
      </c>
      <c r="LR334" s="72">
        <v>0</v>
      </c>
      <c r="LS334" s="72">
        <v>0</v>
      </c>
      <c r="LT334" s="72">
        <v>0</v>
      </c>
      <c r="LU334" s="72">
        <v>0</v>
      </c>
      <c r="LV334" s="72">
        <v>0</v>
      </c>
      <c r="LW334" s="72">
        <v>0</v>
      </c>
      <c r="LX334" s="72">
        <v>0</v>
      </c>
      <c r="LY334" s="72">
        <v>0</v>
      </c>
      <c r="LZ334" s="72">
        <v>0</v>
      </c>
      <c r="MA334" s="72">
        <v>0</v>
      </c>
      <c r="MB334" s="72">
        <v>0</v>
      </c>
      <c r="MC334" s="72">
        <v>0</v>
      </c>
      <c r="MD334" s="72">
        <v>0</v>
      </c>
      <c r="ME334" s="72">
        <v>0</v>
      </c>
      <c r="MF334" s="72"/>
      <c r="MG334" s="72"/>
      <c r="MH334" s="72"/>
      <c r="MI334" s="72"/>
      <c r="MJ334" s="72"/>
      <c r="MK334" s="72"/>
      <c r="ML334" s="72"/>
      <c r="MM334" s="72"/>
    </row>
    <row r="335" spans="1:351" x14ac:dyDescent="0.3">
      <c r="A335" s="67">
        <v>2013.07</v>
      </c>
      <c r="B335" s="66" t="s">
        <v>11</v>
      </c>
      <c r="C335" s="67">
        <v>2013.07</v>
      </c>
      <c r="D335" s="67"/>
      <c r="E335" s="67"/>
      <c r="F335" s="67"/>
      <c r="G335" s="67"/>
      <c r="H335" s="67"/>
      <c r="I335" s="67"/>
      <c r="J335" s="67"/>
      <c r="K335" s="67"/>
      <c r="L335" s="67"/>
      <c r="M335" s="67"/>
      <c r="N335" s="67"/>
      <c r="O335" s="67"/>
      <c r="P335" s="67"/>
      <c r="Q335" s="67"/>
      <c r="R335" s="67"/>
      <c r="S335" s="67"/>
      <c r="T335" s="67"/>
      <c r="U335" s="67"/>
      <c r="V335" s="67"/>
      <c r="W335" s="67"/>
      <c r="X335" s="67"/>
      <c r="Y335" s="67"/>
      <c r="Z335" s="67"/>
      <c r="AA335" s="67"/>
      <c r="FV335" s="67"/>
      <c r="FW335" s="67"/>
      <c r="FX335" s="67"/>
      <c r="FY335" s="67"/>
      <c r="FZ335" s="67"/>
      <c r="GA335" s="67"/>
      <c r="GB335" s="67"/>
      <c r="GC335" s="67"/>
      <c r="GD335" s="67"/>
      <c r="GE335" s="67"/>
      <c r="GF335" s="67"/>
      <c r="GG335" s="67"/>
      <c r="GH335" s="67"/>
      <c r="GI335" s="67"/>
      <c r="GJ335" s="67"/>
      <c r="GK335" s="67"/>
      <c r="GL335" s="67"/>
      <c r="GM335" s="67"/>
      <c r="GN335" s="67"/>
      <c r="GO335" s="67"/>
      <c r="GP335" s="67"/>
      <c r="GQ335" s="67"/>
      <c r="GR335" s="67"/>
      <c r="GS335" s="67"/>
      <c r="GU335" s="73" t="s">
        <v>2343</v>
      </c>
    </row>
    <row r="336" spans="1:351" x14ac:dyDescent="0.3">
      <c r="A336" s="67">
        <v>2013.08</v>
      </c>
      <c r="B336" s="66" t="s">
        <v>12</v>
      </c>
      <c r="C336" s="67">
        <v>2013.08</v>
      </c>
      <c r="D336" s="67"/>
      <c r="E336" s="67"/>
      <c r="F336" s="67"/>
      <c r="G336" s="67"/>
      <c r="H336" s="67"/>
      <c r="I336" s="67"/>
      <c r="J336" s="67"/>
      <c r="K336" s="67"/>
      <c r="L336" s="67"/>
      <c r="M336" s="67"/>
      <c r="N336" s="67"/>
      <c r="O336" s="67"/>
      <c r="P336" s="67"/>
      <c r="Q336" s="67"/>
      <c r="R336" s="67"/>
      <c r="S336" s="67"/>
      <c r="T336" s="67"/>
      <c r="U336" s="67"/>
      <c r="V336" s="67"/>
      <c r="W336" s="67"/>
      <c r="X336" s="67"/>
      <c r="Y336" s="67"/>
      <c r="Z336" s="67"/>
      <c r="AA336" s="67"/>
      <c r="FV336" s="67"/>
      <c r="FW336" s="67"/>
      <c r="FX336" s="67"/>
      <c r="FY336" s="67"/>
      <c r="FZ336" s="67"/>
      <c r="GA336" s="67"/>
      <c r="GB336" s="67"/>
      <c r="GC336" s="67"/>
      <c r="GD336" s="67"/>
      <c r="GE336" s="67"/>
      <c r="GF336" s="67"/>
      <c r="GG336" s="67"/>
      <c r="GH336" s="67"/>
      <c r="GI336" s="67"/>
      <c r="GJ336" s="67"/>
      <c r="GK336" s="67"/>
      <c r="GL336" s="67"/>
      <c r="GM336" s="67"/>
      <c r="GN336" s="67"/>
      <c r="GO336" s="67"/>
      <c r="GP336" s="67"/>
      <c r="GQ336" s="67"/>
      <c r="GR336" s="67"/>
      <c r="GS336" s="67"/>
      <c r="GU336" s="73" t="s">
        <v>2343</v>
      </c>
    </row>
    <row r="337" spans="1:351" x14ac:dyDescent="0.3">
      <c r="A337" s="67">
        <v>2013.09</v>
      </c>
      <c r="B337" s="66" t="s">
        <v>13</v>
      </c>
      <c r="C337" s="67">
        <v>2013.09</v>
      </c>
      <c r="D337" s="71">
        <v>231495867</v>
      </c>
      <c r="E337" s="71">
        <v>633525</v>
      </c>
      <c r="F337" s="71">
        <v>461726</v>
      </c>
      <c r="G337" s="71">
        <v>569986</v>
      </c>
      <c r="H337" s="71">
        <v>560450</v>
      </c>
      <c r="I337" s="71">
        <v>1063865</v>
      </c>
      <c r="J337" s="71">
        <v>1003403</v>
      </c>
      <c r="K337" s="71">
        <v>1841850</v>
      </c>
      <c r="L337" s="71">
        <v>3216891</v>
      </c>
      <c r="M337" s="71">
        <v>3360677</v>
      </c>
      <c r="N337" s="71">
        <v>2858030</v>
      </c>
      <c r="O337" s="71">
        <v>11675889</v>
      </c>
      <c r="P337" s="71">
        <v>11214432</v>
      </c>
      <c r="Q337" s="71">
        <v>7534140</v>
      </c>
      <c r="R337" s="71">
        <v>5614166</v>
      </c>
      <c r="S337" s="71">
        <v>179840748</v>
      </c>
      <c r="T337" s="71"/>
      <c r="U337" s="71"/>
      <c r="V337" s="71"/>
      <c r="W337" s="71"/>
      <c r="X337" s="71"/>
      <c r="Y337" s="71"/>
      <c r="Z337" s="71"/>
      <c r="AA337" s="71"/>
      <c r="AB337" s="72">
        <v>46089</v>
      </c>
      <c r="AC337" s="73">
        <v>1.9909210733338924E-2</v>
      </c>
      <c r="AD337" s="71">
        <v>120115061</v>
      </c>
      <c r="AE337" s="72">
        <v>10260</v>
      </c>
      <c r="AF337" s="72">
        <v>8727</v>
      </c>
      <c r="AG337" s="72">
        <v>11683</v>
      </c>
      <c r="AH337" s="72">
        <v>13633</v>
      </c>
      <c r="AI337" s="72">
        <v>27827</v>
      </c>
      <c r="AJ337" s="72">
        <v>27238</v>
      </c>
      <c r="AK337" s="72">
        <v>56594</v>
      </c>
      <c r="AL337" s="72">
        <v>108793</v>
      </c>
      <c r="AM337" s="72">
        <v>135695</v>
      </c>
      <c r="AN337" s="72">
        <v>135764</v>
      </c>
      <c r="AO337" s="72">
        <v>722939</v>
      </c>
      <c r="AP337" s="72">
        <v>983379</v>
      </c>
      <c r="AQ337" s="72">
        <v>815290</v>
      </c>
      <c r="AR337" s="72">
        <v>759632</v>
      </c>
      <c r="AS337" s="72">
        <v>116313077</v>
      </c>
      <c r="AT337" s="72"/>
      <c r="AU337" s="72"/>
      <c r="AV337" s="72"/>
      <c r="AW337" s="72"/>
      <c r="AX337" s="72"/>
      <c r="AY337" s="72"/>
      <c r="AZ337" s="72"/>
      <c r="BA337" s="72"/>
      <c r="BB337" s="72">
        <v>-15470</v>
      </c>
      <c r="BC337" s="73">
        <v>-1.287931744046652E-2</v>
      </c>
      <c r="BD337" s="71">
        <v>111380806</v>
      </c>
      <c r="BE337" s="72">
        <v>623265</v>
      </c>
      <c r="BF337" s="72">
        <v>452999</v>
      </c>
      <c r="BG337" s="72">
        <v>558303</v>
      </c>
      <c r="BH337" s="72">
        <v>546817</v>
      </c>
      <c r="BI337" s="72">
        <v>1036038</v>
      </c>
      <c r="BJ337" s="72">
        <v>976165</v>
      </c>
      <c r="BK337" s="72">
        <v>1785256</v>
      </c>
      <c r="BL337" s="72">
        <v>3108098</v>
      </c>
      <c r="BM337" s="72">
        <v>3224982</v>
      </c>
      <c r="BN337" s="72">
        <v>2722266</v>
      </c>
      <c r="BO337" s="72">
        <v>10952950</v>
      </c>
      <c r="BP337" s="72">
        <v>10231053</v>
      </c>
      <c r="BQ337" s="72">
        <v>6718850</v>
      </c>
      <c r="BR337" s="72">
        <v>4854534</v>
      </c>
      <c r="BS337" s="72">
        <v>63527671</v>
      </c>
      <c r="BT337" s="72"/>
      <c r="BU337" s="72"/>
      <c r="BV337" s="72"/>
      <c r="BW337" s="72"/>
      <c r="BX337" s="72"/>
      <c r="BY337" s="72"/>
      <c r="BZ337" s="72"/>
      <c r="CA337" s="72"/>
      <c r="CB337" s="72">
        <v>61559</v>
      </c>
      <c r="CC337" s="73">
        <v>5.5268948224346658E-2</v>
      </c>
      <c r="CD337" s="71">
        <v>13626341</v>
      </c>
      <c r="CE337" s="72">
        <v>489106</v>
      </c>
      <c r="CF337" s="72">
        <v>320280</v>
      </c>
      <c r="CG337" s="72">
        <v>371341</v>
      </c>
      <c r="CH337" s="72">
        <v>343987</v>
      </c>
      <c r="CI337" s="72">
        <v>610270</v>
      </c>
      <c r="CJ337" s="72">
        <v>530687</v>
      </c>
      <c r="CK337" s="72">
        <v>899510</v>
      </c>
      <c r="CL337" s="72">
        <v>1360967</v>
      </c>
      <c r="CM337" s="72">
        <v>1206104</v>
      </c>
      <c r="CN337" s="72">
        <v>873964</v>
      </c>
      <c r="CO337" s="72">
        <v>2531703</v>
      </c>
      <c r="CP337" s="72">
        <v>1350806</v>
      </c>
      <c r="CQ337" s="72">
        <v>594848</v>
      </c>
      <c r="CR337" s="72">
        <v>310679</v>
      </c>
      <c r="CS337" s="72">
        <v>1832089</v>
      </c>
      <c r="CT337" s="72"/>
      <c r="CU337" s="72"/>
      <c r="CV337" s="72"/>
      <c r="CW337" s="72"/>
      <c r="CX337" s="72"/>
      <c r="CY337" s="72"/>
      <c r="CZ337" s="72"/>
      <c r="DA337" s="72"/>
      <c r="DB337" s="71">
        <v>4911596</v>
      </c>
      <c r="DC337" s="72">
        <v>925</v>
      </c>
      <c r="DD337" s="72">
        <v>890</v>
      </c>
      <c r="DE337" s="72">
        <v>1266</v>
      </c>
      <c r="DF337" s="72">
        <v>1525</v>
      </c>
      <c r="DG337" s="72">
        <v>2994</v>
      </c>
      <c r="DH337" s="72">
        <v>2901</v>
      </c>
      <c r="DI337" s="72">
        <v>7263</v>
      </c>
      <c r="DJ337" s="72">
        <v>14848</v>
      </c>
      <c r="DK337" s="72">
        <v>18635</v>
      </c>
      <c r="DL337" s="72">
        <v>17560</v>
      </c>
      <c r="DM337" s="72">
        <v>115511</v>
      </c>
      <c r="DN337" s="72">
        <v>139685</v>
      </c>
      <c r="DO337" s="72">
        <v>307309</v>
      </c>
      <c r="DP337" s="72">
        <v>133415</v>
      </c>
      <c r="DQ337" s="72">
        <v>4146869</v>
      </c>
      <c r="DR337" s="72"/>
      <c r="DS337" s="72"/>
      <c r="DT337" s="72"/>
      <c r="DU337" s="72"/>
      <c r="DV337" s="72"/>
      <c r="DW337" s="72"/>
      <c r="DX337" s="72"/>
      <c r="DY337" s="72"/>
      <c r="DZ337" s="71">
        <v>92781310</v>
      </c>
      <c r="EA337" s="72">
        <v>133234</v>
      </c>
      <c r="EB337" s="72">
        <v>131829</v>
      </c>
      <c r="EC337" s="72">
        <v>185696</v>
      </c>
      <c r="ED337" s="72">
        <v>201305</v>
      </c>
      <c r="EE337" s="72">
        <v>422774</v>
      </c>
      <c r="EF337" s="72">
        <v>442577</v>
      </c>
      <c r="EG337" s="72">
        <v>878483</v>
      </c>
      <c r="EH337" s="72">
        <v>1732283</v>
      </c>
      <c r="EI337" s="72">
        <v>2000243</v>
      </c>
      <c r="EJ337" s="72">
        <v>1830742</v>
      </c>
      <c r="EK337" s="72">
        <v>8305736</v>
      </c>
      <c r="EL337" s="72">
        <v>8740562</v>
      </c>
      <c r="EM337" s="72">
        <v>5816693</v>
      </c>
      <c r="EN337" s="72">
        <v>4410440</v>
      </c>
      <c r="EO337" s="72">
        <v>57548713</v>
      </c>
      <c r="EP337" s="72"/>
      <c r="EQ337" s="72"/>
      <c r="ER337" s="72"/>
      <c r="ES337" s="72"/>
      <c r="ET337" s="72"/>
      <c r="EU337" s="72"/>
      <c r="EV337" s="72"/>
      <c r="EW337" s="72"/>
      <c r="EX337" s="71">
        <v>24319</v>
      </c>
      <c r="EY337" s="72">
        <v>20</v>
      </c>
      <c r="EZ337" s="72">
        <v>19</v>
      </c>
      <c r="FA337" s="72">
        <v>48</v>
      </c>
      <c r="FB337" s="72">
        <v>91</v>
      </c>
      <c r="FC337" s="72">
        <v>61</v>
      </c>
      <c r="FD337" s="72">
        <v>95</v>
      </c>
      <c r="FE337" s="72">
        <v>45</v>
      </c>
      <c r="FF337" s="72">
        <v>294</v>
      </c>
      <c r="FG337" s="72">
        <v>297</v>
      </c>
      <c r="FH337" s="72">
        <v>247</v>
      </c>
      <c r="FI337" s="72">
        <v>1862</v>
      </c>
      <c r="FJ337" s="72">
        <v>1327</v>
      </c>
      <c r="FK337" s="72">
        <v>3195</v>
      </c>
      <c r="FL337" s="72">
        <v>1859</v>
      </c>
      <c r="FM337" s="72">
        <v>14859</v>
      </c>
      <c r="FN337" s="72"/>
      <c r="FO337" s="72"/>
      <c r="FP337" s="72"/>
      <c r="FQ337" s="72"/>
      <c r="FR337" s="72"/>
      <c r="FS337" s="72"/>
      <c r="FT337" s="72"/>
      <c r="FU337" s="72"/>
      <c r="FV337" s="71">
        <v>63.706499999999998</v>
      </c>
      <c r="FW337" s="71">
        <v>0</v>
      </c>
      <c r="FX337" s="71">
        <v>0</v>
      </c>
      <c r="FY337" s="71">
        <v>0</v>
      </c>
      <c r="FZ337" s="71">
        <v>0</v>
      </c>
      <c r="GA337" s="71">
        <v>0</v>
      </c>
      <c r="GB337" s="71">
        <v>0</v>
      </c>
      <c r="GC337" s="71">
        <v>0</v>
      </c>
      <c r="GD337" s="71">
        <v>0</v>
      </c>
      <c r="GE337" s="71">
        <v>0</v>
      </c>
      <c r="GF337" s="71">
        <v>0</v>
      </c>
      <c r="GG337" s="71">
        <v>0</v>
      </c>
      <c r="GH337" s="71">
        <v>0</v>
      </c>
      <c r="GI337" s="71">
        <v>0</v>
      </c>
      <c r="GJ337" s="71">
        <v>0</v>
      </c>
      <c r="GK337" s="71">
        <v>0</v>
      </c>
      <c r="GL337" s="71"/>
      <c r="GM337" s="71"/>
      <c r="GN337" s="71"/>
      <c r="GO337" s="71"/>
      <c r="GP337" s="71"/>
      <c r="GQ337" s="71"/>
      <c r="GR337" s="71"/>
      <c r="GS337" s="71"/>
      <c r="GT337" s="72">
        <v>63.706499999999998</v>
      </c>
      <c r="GU337" s="73">
        <v>100</v>
      </c>
      <c r="GV337" s="71">
        <v>0</v>
      </c>
      <c r="GW337" s="72">
        <v>0</v>
      </c>
      <c r="GX337" s="72">
        <v>0</v>
      </c>
      <c r="GY337" s="72">
        <v>0</v>
      </c>
      <c r="GZ337" s="72">
        <v>0</v>
      </c>
      <c r="HA337" s="72">
        <v>0</v>
      </c>
      <c r="HB337" s="72">
        <v>0</v>
      </c>
      <c r="HC337" s="72">
        <v>0</v>
      </c>
      <c r="HD337" s="72">
        <v>0</v>
      </c>
      <c r="HE337" s="72">
        <v>0</v>
      </c>
      <c r="HF337" s="72">
        <v>0</v>
      </c>
      <c r="HG337" s="72">
        <v>0</v>
      </c>
      <c r="HH337" s="72">
        <v>0</v>
      </c>
      <c r="HI337" s="72">
        <v>0</v>
      </c>
      <c r="HJ337" s="72">
        <v>0</v>
      </c>
      <c r="HK337" s="72">
        <v>0</v>
      </c>
      <c r="HL337" s="72"/>
      <c r="HM337" s="72"/>
      <c r="HN337" s="72"/>
      <c r="HO337" s="72"/>
      <c r="HP337" s="72"/>
      <c r="HQ337" s="72"/>
      <c r="HR337" s="72"/>
      <c r="HS337" s="72"/>
      <c r="HT337" s="72">
        <v>0</v>
      </c>
      <c r="HU337" s="73" t="s">
        <v>2343</v>
      </c>
      <c r="HV337" s="71">
        <v>63.706499999999998</v>
      </c>
      <c r="HW337" s="72">
        <v>0</v>
      </c>
      <c r="HX337" s="72">
        <v>0</v>
      </c>
      <c r="HY337" s="72">
        <v>0</v>
      </c>
      <c r="HZ337" s="72">
        <v>0</v>
      </c>
      <c r="IA337" s="72">
        <v>0</v>
      </c>
      <c r="IB337" s="72">
        <v>0</v>
      </c>
      <c r="IC337" s="72">
        <v>0</v>
      </c>
      <c r="ID337" s="72">
        <v>0</v>
      </c>
      <c r="IE337" s="72">
        <v>0</v>
      </c>
      <c r="IF337" s="72">
        <v>0</v>
      </c>
      <c r="IG337" s="72">
        <v>0</v>
      </c>
      <c r="IH337" s="72">
        <v>0</v>
      </c>
      <c r="II337" s="72">
        <v>0</v>
      </c>
      <c r="IJ337" s="72">
        <v>0</v>
      </c>
      <c r="IK337" s="72">
        <v>0</v>
      </c>
      <c r="IL337" s="72"/>
      <c r="IM337" s="72"/>
      <c r="IN337" s="72"/>
      <c r="IO337" s="72"/>
      <c r="IP337" s="72"/>
      <c r="IQ337" s="72"/>
      <c r="IR337" s="72"/>
      <c r="IS337" s="72"/>
      <c r="IT337" s="72">
        <v>63.706499999999998</v>
      </c>
      <c r="IU337" s="73">
        <v>100</v>
      </c>
      <c r="IV337" s="71">
        <v>0</v>
      </c>
      <c r="IW337" s="72">
        <v>0</v>
      </c>
      <c r="IX337" s="72">
        <v>0</v>
      </c>
      <c r="IY337" s="72">
        <v>0</v>
      </c>
      <c r="IZ337" s="72">
        <v>0</v>
      </c>
      <c r="JA337" s="72">
        <v>0</v>
      </c>
      <c r="JB337" s="72">
        <v>0</v>
      </c>
      <c r="JC337" s="72">
        <v>0</v>
      </c>
      <c r="JD337" s="72">
        <v>0</v>
      </c>
      <c r="JE337" s="72">
        <v>0</v>
      </c>
      <c r="JF337" s="72">
        <v>0</v>
      </c>
      <c r="JG337" s="72">
        <v>0</v>
      </c>
      <c r="JH337" s="72">
        <v>0</v>
      </c>
      <c r="JI337" s="72">
        <v>0</v>
      </c>
      <c r="JJ337" s="72">
        <v>0</v>
      </c>
      <c r="JK337" s="72">
        <v>0</v>
      </c>
      <c r="JL337" s="72"/>
      <c r="JM337" s="72"/>
      <c r="JN337" s="72"/>
      <c r="JO337" s="72"/>
      <c r="JP337" s="72"/>
      <c r="JQ337" s="72"/>
      <c r="JR337" s="72"/>
      <c r="JS337" s="72"/>
      <c r="JT337" s="71">
        <v>0</v>
      </c>
      <c r="JU337" s="72">
        <v>0</v>
      </c>
      <c r="JV337" s="72">
        <v>0</v>
      </c>
      <c r="JW337" s="72">
        <v>0</v>
      </c>
      <c r="JX337" s="72">
        <v>0</v>
      </c>
      <c r="JY337" s="72">
        <v>0</v>
      </c>
      <c r="JZ337" s="72">
        <v>0</v>
      </c>
      <c r="KA337" s="72">
        <v>0</v>
      </c>
      <c r="KB337" s="72">
        <v>0</v>
      </c>
      <c r="KC337" s="72">
        <v>0</v>
      </c>
      <c r="KD337" s="72">
        <v>0</v>
      </c>
      <c r="KE337" s="72">
        <v>0</v>
      </c>
      <c r="KF337" s="72">
        <v>0</v>
      </c>
      <c r="KG337" s="72">
        <v>0</v>
      </c>
      <c r="KH337" s="72">
        <v>0</v>
      </c>
      <c r="KI337" s="72">
        <v>0</v>
      </c>
      <c r="KJ337" s="72"/>
      <c r="KK337" s="72"/>
      <c r="KL337" s="72"/>
      <c r="KM337" s="72"/>
      <c r="KN337" s="72"/>
      <c r="KO337" s="72"/>
      <c r="KP337" s="72"/>
      <c r="KQ337" s="72"/>
      <c r="KR337" s="71">
        <v>0</v>
      </c>
      <c r="KS337" s="72">
        <v>0</v>
      </c>
      <c r="KT337" s="72">
        <v>0</v>
      </c>
      <c r="KU337" s="72">
        <v>0</v>
      </c>
      <c r="KV337" s="72">
        <v>0</v>
      </c>
      <c r="KW337" s="72">
        <v>0</v>
      </c>
      <c r="KX337" s="72">
        <v>0</v>
      </c>
      <c r="KY337" s="72">
        <v>0</v>
      </c>
      <c r="KZ337" s="72">
        <v>0</v>
      </c>
      <c r="LA337" s="72">
        <v>0</v>
      </c>
      <c r="LB337" s="72">
        <v>0</v>
      </c>
      <c r="LC337" s="72">
        <v>0</v>
      </c>
      <c r="LD337" s="72">
        <v>0</v>
      </c>
      <c r="LE337" s="72">
        <v>0</v>
      </c>
      <c r="LF337" s="72">
        <v>0</v>
      </c>
      <c r="LG337" s="72">
        <v>0</v>
      </c>
      <c r="LH337" s="72"/>
      <c r="LI337" s="72"/>
      <c r="LJ337" s="72"/>
      <c r="LK337" s="72"/>
      <c r="LL337" s="72"/>
      <c r="LM337" s="72"/>
      <c r="LN337" s="72"/>
      <c r="LO337" s="72"/>
      <c r="LP337" s="71">
        <v>0</v>
      </c>
      <c r="LQ337" s="72">
        <v>0</v>
      </c>
      <c r="LR337" s="72">
        <v>0</v>
      </c>
      <c r="LS337" s="72">
        <v>0</v>
      </c>
      <c r="LT337" s="72">
        <v>0</v>
      </c>
      <c r="LU337" s="72">
        <v>0</v>
      </c>
      <c r="LV337" s="72">
        <v>0</v>
      </c>
      <c r="LW337" s="72">
        <v>0</v>
      </c>
      <c r="LX337" s="72">
        <v>0</v>
      </c>
      <c r="LY337" s="72">
        <v>0</v>
      </c>
      <c r="LZ337" s="72">
        <v>0</v>
      </c>
      <c r="MA337" s="72">
        <v>0</v>
      </c>
      <c r="MB337" s="72">
        <v>0</v>
      </c>
      <c r="MC337" s="72">
        <v>0</v>
      </c>
      <c r="MD337" s="72">
        <v>0</v>
      </c>
      <c r="ME337" s="72">
        <v>0</v>
      </c>
      <c r="MF337" s="72"/>
      <c r="MG337" s="72"/>
      <c r="MH337" s="72"/>
      <c r="MI337" s="72"/>
      <c r="MJ337" s="72"/>
      <c r="MK337" s="72"/>
      <c r="ML337" s="72"/>
      <c r="MM337" s="72"/>
    </row>
    <row r="338" spans="1:351" x14ac:dyDescent="0.3">
      <c r="A338" s="67">
        <v>2013.1</v>
      </c>
      <c r="B338" s="66" t="s">
        <v>14</v>
      </c>
      <c r="C338" s="67">
        <v>2013.1</v>
      </c>
      <c r="D338" s="67"/>
      <c r="E338" s="67"/>
      <c r="F338" s="67"/>
      <c r="G338" s="67"/>
      <c r="H338" s="67"/>
      <c r="I338" s="67"/>
      <c r="J338" s="67"/>
      <c r="K338" s="67"/>
      <c r="L338" s="67"/>
      <c r="M338" s="67"/>
      <c r="N338" s="67"/>
      <c r="O338" s="67"/>
      <c r="P338" s="67"/>
      <c r="Q338" s="67"/>
      <c r="R338" s="67"/>
      <c r="S338" s="67"/>
      <c r="T338" s="67"/>
      <c r="U338" s="67"/>
      <c r="V338" s="67"/>
      <c r="W338" s="67"/>
      <c r="X338" s="67"/>
      <c r="Y338" s="67"/>
      <c r="Z338" s="67"/>
      <c r="AA338" s="67"/>
      <c r="FV338" s="67"/>
      <c r="FW338" s="67"/>
      <c r="FX338" s="67"/>
      <c r="FY338" s="67"/>
      <c r="FZ338" s="67"/>
      <c r="GA338" s="67"/>
      <c r="GB338" s="67"/>
      <c r="GC338" s="67"/>
      <c r="GD338" s="67"/>
      <c r="GE338" s="67"/>
      <c r="GF338" s="67"/>
      <c r="GG338" s="67"/>
      <c r="GH338" s="67"/>
      <c r="GI338" s="67"/>
      <c r="GJ338" s="67"/>
      <c r="GK338" s="67"/>
      <c r="GL338" s="67"/>
      <c r="GM338" s="67"/>
      <c r="GN338" s="67"/>
      <c r="GO338" s="67"/>
      <c r="GP338" s="67"/>
      <c r="GQ338" s="67"/>
      <c r="GR338" s="67"/>
      <c r="GS338" s="67"/>
      <c r="GU338" s="73" t="s">
        <v>2343</v>
      </c>
    </row>
    <row r="339" spans="1:351" x14ac:dyDescent="0.3">
      <c r="A339" s="67">
        <v>2013.11</v>
      </c>
      <c r="B339" s="66" t="s">
        <v>15</v>
      </c>
      <c r="C339" s="67">
        <v>2013.11</v>
      </c>
      <c r="D339" s="67"/>
      <c r="E339" s="67"/>
      <c r="F339" s="67"/>
      <c r="G339" s="67"/>
      <c r="H339" s="67"/>
      <c r="I339" s="67"/>
      <c r="J339" s="67"/>
      <c r="K339" s="67"/>
      <c r="L339" s="67"/>
      <c r="M339" s="67"/>
      <c r="N339" s="67"/>
      <c r="O339" s="67"/>
      <c r="P339" s="67"/>
      <c r="Q339" s="67"/>
      <c r="R339" s="67"/>
      <c r="S339" s="67"/>
      <c r="T339" s="67"/>
      <c r="U339" s="67"/>
      <c r="V339" s="67"/>
      <c r="W339" s="67"/>
      <c r="X339" s="67"/>
      <c r="Y339" s="67"/>
      <c r="Z339" s="67"/>
      <c r="AA339" s="67"/>
      <c r="FV339" s="67"/>
      <c r="FW339" s="67"/>
      <c r="FX339" s="67"/>
      <c r="FY339" s="67"/>
      <c r="FZ339" s="67"/>
      <c r="GA339" s="67"/>
      <c r="GB339" s="67"/>
      <c r="GC339" s="67"/>
      <c r="GD339" s="67"/>
      <c r="GE339" s="67"/>
      <c r="GF339" s="67"/>
      <c r="GG339" s="67"/>
      <c r="GH339" s="67"/>
      <c r="GI339" s="67"/>
      <c r="GJ339" s="67"/>
      <c r="GK339" s="67"/>
      <c r="GL339" s="67"/>
      <c r="GM339" s="67"/>
      <c r="GN339" s="67"/>
      <c r="GO339" s="67"/>
      <c r="GP339" s="67"/>
      <c r="GQ339" s="67"/>
      <c r="GR339" s="67"/>
      <c r="GS339" s="67"/>
      <c r="GU339" s="73" t="s">
        <v>2343</v>
      </c>
    </row>
    <row r="340" spans="1:351" x14ac:dyDescent="0.3">
      <c r="A340" s="67">
        <v>2013.12</v>
      </c>
      <c r="B340" s="66" t="s">
        <v>3</v>
      </c>
      <c r="C340" s="67">
        <v>2013.12</v>
      </c>
      <c r="D340" s="71">
        <v>251726144</v>
      </c>
      <c r="E340" s="71">
        <v>639103</v>
      </c>
      <c r="F340" s="71">
        <v>479504</v>
      </c>
      <c r="G340" s="71">
        <v>597152</v>
      </c>
      <c r="H340" s="71">
        <v>586856</v>
      </c>
      <c r="I340" s="71">
        <v>1112203</v>
      </c>
      <c r="J340" s="71">
        <v>1055310</v>
      </c>
      <c r="K340" s="71">
        <v>1927377</v>
      </c>
      <c r="L340" s="71">
        <v>3362616</v>
      </c>
      <c r="M340" s="71">
        <v>3468971</v>
      </c>
      <c r="N340" s="71">
        <v>2948128</v>
      </c>
      <c r="O340" s="71">
        <v>12273579</v>
      </c>
      <c r="P340" s="71">
        <v>11828030</v>
      </c>
      <c r="Q340" s="71">
        <v>7771646</v>
      </c>
      <c r="R340" s="71">
        <v>5750245</v>
      </c>
      <c r="S340" s="71">
        <v>197881161</v>
      </c>
      <c r="T340" s="71"/>
      <c r="U340" s="71"/>
      <c r="V340" s="71"/>
      <c r="W340" s="71"/>
      <c r="X340" s="71"/>
      <c r="Y340" s="71"/>
      <c r="Z340" s="71"/>
      <c r="AA340" s="71"/>
      <c r="AB340" s="72">
        <v>44263</v>
      </c>
      <c r="AC340" s="73">
        <v>1.7583791376075741E-2</v>
      </c>
      <c r="AD340" s="71">
        <v>131479153</v>
      </c>
      <c r="AE340" s="72">
        <v>10266</v>
      </c>
      <c r="AF340" s="72">
        <v>7972</v>
      </c>
      <c r="AG340" s="72">
        <v>11945</v>
      </c>
      <c r="AH340" s="72">
        <v>12783</v>
      </c>
      <c r="AI340" s="72">
        <v>26561</v>
      </c>
      <c r="AJ340" s="72">
        <v>26952</v>
      </c>
      <c r="AK340" s="72">
        <v>58083</v>
      </c>
      <c r="AL340" s="72">
        <v>111353</v>
      </c>
      <c r="AM340" s="72">
        <v>135045</v>
      </c>
      <c r="AN340" s="72">
        <v>138273</v>
      </c>
      <c r="AO340" s="72">
        <v>724744</v>
      </c>
      <c r="AP340" s="72">
        <v>1044214</v>
      </c>
      <c r="AQ340" s="72">
        <v>835728</v>
      </c>
      <c r="AR340" s="72">
        <v>770250</v>
      </c>
      <c r="AS340" s="72">
        <v>127495756</v>
      </c>
      <c r="AT340" s="72"/>
      <c r="AU340" s="72"/>
      <c r="AV340" s="72"/>
      <c r="AW340" s="72"/>
      <c r="AX340" s="72"/>
      <c r="AY340" s="72"/>
      <c r="AZ340" s="72"/>
      <c r="BA340" s="72"/>
      <c r="BB340" s="72">
        <v>69228</v>
      </c>
      <c r="BC340" s="73">
        <v>5.2653214156315714E-2</v>
      </c>
      <c r="BD340" s="71">
        <v>120246991</v>
      </c>
      <c r="BE340" s="72">
        <v>628837</v>
      </c>
      <c r="BF340" s="72">
        <v>471532</v>
      </c>
      <c r="BG340" s="72">
        <v>585207</v>
      </c>
      <c r="BH340" s="72">
        <v>574073</v>
      </c>
      <c r="BI340" s="72">
        <v>1085642</v>
      </c>
      <c r="BJ340" s="72">
        <v>1028358</v>
      </c>
      <c r="BK340" s="72">
        <v>1869294</v>
      </c>
      <c r="BL340" s="72">
        <v>3251263</v>
      </c>
      <c r="BM340" s="72">
        <v>3333926</v>
      </c>
      <c r="BN340" s="72">
        <v>2809855</v>
      </c>
      <c r="BO340" s="72">
        <v>11548835</v>
      </c>
      <c r="BP340" s="72">
        <v>10783816</v>
      </c>
      <c r="BQ340" s="72">
        <v>6935918</v>
      </c>
      <c r="BR340" s="72">
        <v>4979995</v>
      </c>
      <c r="BS340" s="72">
        <v>70385405</v>
      </c>
      <c r="BT340" s="72"/>
      <c r="BU340" s="72"/>
      <c r="BV340" s="72"/>
      <c r="BW340" s="72"/>
      <c r="BX340" s="72"/>
      <c r="BY340" s="72"/>
      <c r="BZ340" s="72"/>
      <c r="CA340" s="72"/>
      <c r="CB340" s="72">
        <v>-24965</v>
      </c>
      <c r="CC340" s="73">
        <v>-2.0761434271565266E-2</v>
      </c>
      <c r="CD340" s="71">
        <v>13843661</v>
      </c>
      <c r="CE340" s="72">
        <v>494116</v>
      </c>
      <c r="CF340" s="72">
        <v>339848</v>
      </c>
      <c r="CG340" s="72">
        <v>400175</v>
      </c>
      <c r="CH340" s="72">
        <v>369511</v>
      </c>
      <c r="CI340" s="72">
        <v>655824</v>
      </c>
      <c r="CJ340" s="72">
        <v>571084</v>
      </c>
      <c r="CK340" s="72">
        <v>951864</v>
      </c>
      <c r="CL340" s="72">
        <v>1448524</v>
      </c>
      <c r="CM340" s="72">
        <v>1245486</v>
      </c>
      <c r="CN340" s="72">
        <v>890383</v>
      </c>
      <c r="CO340" s="72">
        <v>2499920</v>
      </c>
      <c r="CP340" s="72">
        <v>1292824</v>
      </c>
      <c r="CQ340" s="72">
        <v>537235</v>
      </c>
      <c r="CR340" s="72">
        <v>294267</v>
      </c>
      <c r="CS340" s="72">
        <v>1852600</v>
      </c>
      <c r="CT340" s="72"/>
      <c r="CU340" s="72"/>
      <c r="CV340" s="72"/>
      <c r="CW340" s="72"/>
      <c r="CX340" s="72"/>
      <c r="CY340" s="72"/>
      <c r="CZ340" s="72"/>
      <c r="DA340" s="72"/>
      <c r="DB340" s="71">
        <v>4781820</v>
      </c>
      <c r="DC340" s="72">
        <v>933</v>
      </c>
      <c r="DD340" s="72">
        <v>893</v>
      </c>
      <c r="DE340" s="72">
        <v>1254</v>
      </c>
      <c r="DF340" s="72">
        <v>1451</v>
      </c>
      <c r="DG340" s="72">
        <v>2862</v>
      </c>
      <c r="DH340" s="72">
        <v>3163</v>
      </c>
      <c r="DI340" s="72">
        <v>6778</v>
      </c>
      <c r="DJ340" s="72">
        <v>15614</v>
      </c>
      <c r="DK340" s="72">
        <v>18608</v>
      </c>
      <c r="DL340" s="72">
        <v>19599</v>
      </c>
      <c r="DM340" s="72">
        <v>102172</v>
      </c>
      <c r="DN340" s="72">
        <v>145476</v>
      </c>
      <c r="DO340" s="72">
        <v>263380</v>
      </c>
      <c r="DP340" s="72">
        <v>108104</v>
      </c>
      <c r="DQ340" s="72">
        <v>4091533</v>
      </c>
      <c r="DR340" s="72"/>
      <c r="DS340" s="72"/>
      <c r="DT340" s="72"/>
      <c r="DU340" s="72"/>
      <c r="DV340" s="72"/>
      <c r="DW340" s="72"/>
      <c r="DX340" s="72"/>
      <c r="DY340" s="72"/>
      <c r="DZ340" s="71">
        <v>101646475</v>
      </c>
      <c r="EA340" s="72">
        <v>133788</v>
      </c>
      <c r="EB340" s="72">
        <v>130791</v>
      </c>
      <c r="EC340" s="72">
        <v>183778</v>
      </c>
      <c r="ED340" s="72">
        <v>203111</v>
      </c>
      <c r="EE340" s="72">
        <v>426956</v>
      </c>
      <c r="EF340" s="72">
        <v>454111</v>
      </c>
      <c r="EG340" s="72">
        <v>910652</v>
      </c>
      <c r="EH340" s="72">
        <v>1787125</v>
      </c>
      <c r="EI340" s="72">
        <v>2069832</v>
      </c>
      <c r="EJ340" s="72">
        <v>1899873</v>
      </c>
      <c r="EK340" s="72">
        <v>8946743</v>
      </c>
      <c r="EL340" s="72">
        <v>9345516</v>
      </c>
      <c r="EM340" s="72">
        <v>6135303</v>
      </c>
      <c r="EN340" s="72">
        <v>4577624</v>
      </c>
      <c r="EO340" s="72">
        <v>64441272</v>
      </c>
      <c r="EP340" s="72"/>
      <c r="EQ340" s="72"/>
      <c r="ER340" s="72"/>
      <c r="ES340" s="72"/>
      <c r="ET340" s="72"/>
      <c r="EU340" s="72"/>
      <c r="EV340" s="72"/>
      <c r="EW340" s="72"/>
      <c r="EX340" s="71">
        <v>32152</v>
      </c>
      <c r="EY340" s="72">
        <v>15</v>
      </c>
      <c r="EZ340" s="72">
        <v>12</v>
      </c>
      <c r="FA340" s="72">
        <v>30</v>
      </c>
      <c r="FB340" s="72">
        <v>76</v>
      </c>
      <c r="FC340" s="72">
        <v>34</v>
      </c>
      <c r="FD340" s="72">
        <v>51</v>
      </c>
      <c r="FE340" s="72">
        <v>173</v>
      </c>
      <c r="FF340" s="72">
        <v>314</v>
      </c>
      <c r="FG340" s="72">
        <v>274</v>
      </c>
      <c r="FH340" s="72">
        <v>188</v>
      </c>
      <c r="FI340" s="72">
        <v>1316</v>
      </c>
      <c r="FJ340" s="72">
        <v>1799</v>
      </c>
      <c r="FK340" s="72">
        <v>1812</v>
      </c>
      <c r="FL340" s="72">
        <v>969</v>
      </c>
      <c r="FM340" s="72">
        <v>25089</v>
      </c>
      <c r="FN340" s="72"/>
      <c r="FO340" s="72"/>
      <c r="FP340" s="72"/>
      <c r="FQ340" s="72"/>
      <c r="FR340" s="72"/>
      <c r="FS340" s="72"/>
      <c r="FT340" s="72"/>
      <c r="FU340" s="72"/>
      <c r="FV340" s="71">
        <v>117.324</v>
      </c>
      <c r="FW340" s="71">
        <v>0</v>
      </c>
      <c r="FX340" s="71">
        <v>0</v>
      </c>
      <c r="FY340" s="71">
        <v>0</v>
      </c>
      <c r="FZ340" s="71">
        <v>0</v>
      </c>
      <c r="GA340" s="71">
        <v>0</v>
      </c>
      <c r="GB340" s="71">
        <v>0</v>
      </c>
      <c r="GC340" s="71">
        <v>0</v>
      </c>
      <c r="GD340" s="71">
        <v>0</v>
      </c>
      <c r="GE340" s="71">
        <v>0</v>
      </c>
      <c r="GF340" s="71">
        <v>0</v>
      </c>
      <c r="GG340" s="71">
        <v>0</v>
      </c>
      <c r="GH340" s="71">
        <v>0</v>
      </c>
      <c r="GI340" s="71">
        <v>0</v>
      </c>
      <c r="GJ340" s="71">
        <v>0</v>
      </c>
      <c r="GK340" s="71">
        <v>0</v>
      </c>
      <c r="GL340" s="71"/>
      <c r="GM340" s="71"/>
      <c r="GN340" s="71"/>
      <c r="GO340" s="71"/>
      <c r="GP340" s="71"/>
      <c r="GQ340" s="71"/>
      <c r="GR340" s="71"/>
      <c r="GS340" s="71"/>
      <c r="GT340" s="72">
        <v>117.324</v>
      </c>
      <c r="GU340" s="73">
        <v>100</v>
      </c>
      <c r="GV340" s="71">
        <v>0</v>
      </c>
      <c r="GW340" s="72">
        <v>0</v>
      </c>
      <c r="GX340" s="72">
        <v>0</v>
      </c>
      <c r="GY340" s="72">
        <v>0</v>
      </c>
      <c r="GZ340" s="72">
        <v>0</v>
      </c>
      <c r="HA340" s="72">
        <v>0</v>
      </c>
      <c r="HB340" s="72">
        <v>0</v>
      </c>
      <c r="HC340" s="72">
        <v>0</v>
      </c>
      <c r="HD340" s="72">
        <v>0</v>
      </c>
      <c r="HE340" s="72">
        <v>0</v>
      </c>
      <c r="HF340" s="72">
        <v>0</v>
      </c>
      <c r="HG340" s="72">
        <v>0</v>
      </c>
      <c r="HH340" s="72">
        <v>0</v>
      </c>
      <c r="HI340" s="72">
        <v>0</v>
      </c>
      <c r="HJ340" s="72">
        <v>0</v>
      </c>
      <c r="HK340" s="72">
        <v>0</v>
      </c>
      <c r="HL340" s="72"/>
      <c r="HM340" s="72"/>
      <c r="HN340" s="72"/>
      <c r="HO340" s="72"/>
      <c r="HP340" s="72"/>
      <c r="HQ340" s="72"/>
      <c r="HR340" s="72"/>
      <c r="HS340" s="72"/>
      <c r="HT340" s="72">
        <v>0</v>
      </c>
      <c r="HU340" s="73" t="s">
        <v>2343</v>
      </c>
      <c r="HV340" s="71">
        <v>117.324</v>
      </c>
      <c r="HW340" s="72">
        <v>0</v>
      </c>
      <c r="HX340" s="72">
        <v>0</v>
      </c>
      <c r="HY340" s="72">
        <v>0</v>
      </c>
      <c r="HZ340" s="72">
        <v>0</v>
      </c>
      <c r="IA340" s="72">
        <v>0</v>
      </c>
      <c r="IB340" s="72">
        <v>0</v>
      </c>
      <c r="IC340" s="72">
        <v>0</v>
      </c>
      <c r="ID340" s="72">
        <v>0</v>
      </c>
      <c r="IE340" s="72">
        <v>0</v>
      </c>
      <c r="IF340" s="72">
        <v>0</v>
      </c>
      <c r="IG340" s="72">
        <v>0</v>
      </c>
      <c r="IH340" s="72">
        <v>0</v>
      </c>
      <c r="II340" s="72">
        <v>0</v>
      </c>
      <c r="IJ340" s="72">
        <v>0</v>
      </c>
      <c r="IK340" s="72">
        <v>0</v>
      </c>
      <c r="IL340" s="72"/>
      <c r="IM340" s="72"/>
      <c r="IN340" s="72"/>
      <c r="IO340" s="72"/>
      <c r="IP340" s="72"/>
      <c r="IQ340" s="72"/>
      <c r="IR340" s="72"/>
      <c r="IS340" s="72"/>
      <c r="IT340" s="72">
        <v>117.324</v>
      </c>
      <c r="IU340" s="73">
        <v>100</v>
      </c>
      <c r="IV340" s="71">
        <v>0</v>
      </c>
      <c r="IW340" s="72">
        <v>0</v>
      </c>
      <c r="IX340" s="72">
        <v>0</v>
      </c>
      <c r="IY340" s="72">
        <v>0</v>
      </c>
      <c r="IZ340" s="72">
        <v>0</v>
      </c>
      <c r="JA340" s="72">
        <v>0</v>
      </c>
      <c r="JB340" s="72">
        <v>0</v>
      </c>
      <c r="JC340" s="72">
        <v>0</v>
      </c>
      <c r="JD340" s="72">
        <v>0</v>
      </c>
      <c r="JE340" s="72">
        <v>0</v>
      </c>
      <c r="JF340" s="72">
        <v>0</v>
      </c>
      <c r="JG340" s="72">
        <v>0</v>
      </c>
      <c r="JH340" s="72">
        <v>0</v>
      </c>
      <c r="JI340" s="72">
        <v>0</v>
      </c>
      <c r="JJ340" s="72">
        <v>0</v>
      </c>
      <c r="JK340" s="72">
        <v>0</v>
      </c>
      <c r="JL340" s="72"/>
      <c r="JM340" s="72"/>
      <c r="JN340" s="72"/>
      <c r="JO340" s="72"/>
      <c r="JP340" s="72"/>
      <c r="JQ340" s="72"/>
      <c r="JR340" s="72"/>
      <c r="JS340" s="72"/>
      <c r="JT340" s="71">
        <v>0</v>
      </c>
      <c r="JU340" s="72">
        <v>0</v>
      </c>
      <c r="JV340" s="72">
        <v>0</v>
      </c>
      <c r="JW340" s="72">
        <v>0</v>
      </c>
      <c r="JX340" s="72">
        <v>0</v>
      </c>
      <c r="JY340" s="72">
        <v>0</v>
      </c>
      <c r="JZ340" s="72">
        <v>0</v>
      </c>
      <c r="KA340" s="72">
        <v>0</v>
      </c>
      <c r="KB340" s="72">
        <v>0</v>
      </c>
      <c r="KC340" s="72">
        <v>0</v>
      </c>
      <c r="KD340" s="72">
        <v>0</v>
      </c>
      <c r="KE340" s="72">
        <v>0</v>
      </c>
      <c r="KF340" s="72">
        <v>0</v>
      </c>
      <c r="KG340" s="72">
        <v>0</v>
      </c>
      <c r="KH340" s="72">
        <v>0</v>
      </c>
      <c r="KI340" s="72">
        <v>0</v>
      </c>
      <c r="KJ340" s="72"/>
      <c r="KK340" s="72"/>
      <c r="KL340" s="72"/>
      <c r="KM340" s="72"/>
      <c r="KN340" s="72"/>
      <c r="KO340" s="72"/>
      <c r="KP340" s="72"/>
      <c r="KQ340" s="72"/>
      <c r="KR340" s="71">
        <v>0</v>
      </c>
      <c r="KS340" s="72">
        <v>0</v>
      </c>
      <c r="KT340" s="72">
        <v>0</v>
      </c>
      <c r="KU340" s="72">
        <v>0</v>
      </c>
      <c r="KV340" s="72">
        <v>0</v>
      </c>
      <c r="KW340" s="72">
        <v>0</v>
      </c>
      <c r="KX340" s="72">
        <v>0</v>
      </c>
      <c r="KY340" s="72">
        <v>0</v>
      </c>
      <c r="KZ340" s="72">
        <v>0</v>
      </c>
      <c r="LA340" s="72">
        <v>0</v>
      </c>
      <c r="LB340" s="72">
        <v>0</v>
      </c>
      <c r="LC340" s="72">
        <v>0</v>
      </c>
      <c r="LD340" s="72">
        <v>0</v>
      </c>
      <c r="LE340" s="72">
        <v>0</v>
      </c>
      <c r="LF340" s="72">
        <v>0</v>
      </c>
      <c r="LG340" s="72">
        <v>0</v>
      </c>
      <c r="LH340" s="72"/>
      <c r="LI340" s="72"/>
      <c r="LJ340" s="72"/>
      <c r="LK340" s="72"/>
      <c r="LL340" s="72"/>
      <c r="LM340" s="72"/>
      <c r="LN340" s="72"/>
      <c r="LO340" s="72"/>
      <c r="LP340" s="71">
        <v>0</v>
      </c>
      <c r="LQ340" s="72">
        <v>0</v>
      </c>
      <c r="LR340" s="72">
        <v>0</v>
      </c>
      <c r="LS340" s="72">
        <v>0</v>
      </c>
      <c r="LT340" s="72">
        <v>0</v>
      </c>
      <c r="LU340" s="72">
        <v>0</v>
      </c>
      <c r="LV340" s="72">
        <v>0</v>
      </c>
      <c r="LW340" s="72">
        <v>0</v>
      </c>
      <c r="LX340" s="72">
        <v>0</v>
      </c>
      <c r="LY340" s="72">
        <v>0</v>
      </c>
      <c r="LZ340" s="72">
        <v>0</v>
      </c>
      <c r="MA340" s="72">
        <v>0</v>
      </c>
      <c r="MB340" s="72">
        <v>0</v>
      </c>
      <c r="MC340" s="72">
        <v>0</v>
      </c>
      <c r="MD340" s="72">
        <v>0</v>
      </c>
      <c r="ME340" s="72">
        <v>0</v>
      </c>
      <c r="MF340" s="72"/>
      <c r="MG340" s="72"/>
      <c r="MH340" s="72"/>
      <c r="MI340" s="72"/>
      <c r="MJ340" s="72"/>
      <c r="MK340" s="72"/>
      <c r="ML340" s="72"/>
      <c r="MM340" s="72"/>
    </row>
    <row r="341" spans="1:351" x14ac:dyDescent="0.3">
      <c r="A341" s="67">
        <v>2013.13</v>
      </c>
      <c r="B341" s="66" t="s">
        <v>4</v>
      </c>
      <c r="C341" s="67">
        <v>2013.13</v>
      </c>
      <c r="D341" s="67"/>
      <c r="E341" s="67"/>
      <c r="F341" s="67"/>
      <c r="G341" s="67"/>
      <c r="H341" s="67"/>
      <c r="I341" s="67"/>
      <c r="J341" s="67"/>
      <c r="K341" s="67"/>
      <c r="L341" s="67"/>
      <c r="M341" s="67"/>
      <c r="N341" s="67"/>
      <c r="O341" s="67"/>
      <c r="P341" s="67"/>
      <c r="Q341" s="67"/>
      <c r="R341" s="67"/>
      <c r="S341" s="67"/>
      <c r="T341" s="67"/>
      <c r="U341" s="67"/>
      <c r="V341" s="67"/>
      <c r="W341" s="67"/>
      <c r="X341" s="67"/>
      <c r="Y341" s="67"/>
      <c r="Z341" s="67"/>
      <c r="AA341" s="67"/>
      <c r="FV341" s="67"/>
      <c r="FW341" s="67"/>
      <c r="FX341" s="67"/>
      <c r="FY341" s="67"/>
      <c r="FZ341" s="67"/>
      <c r="GA341" s="67"/>
      <c r="GB341" s="67"/>
      <c r="GC341" s="67"/>
      <c r="GD341" s="67"/>
      <c r="GE341" s="67"/>
      <c r="GF341" s="67"/>
      <c r="GG341" s="67"/>
      <c r="GH341" s="67"/>
      <c r="GI341" s="67"/>
      <c r="GJ341" s="67"/>
      <c r="GK341" s="67"/>
      <c r="GL341" s="67"/>
      <c r="GM341" s="67"/>
      <c r="GN341" s="67"/>
      <c r="GO341" s="67"/>
      <c r="GP341" s="67"/>
      <c r="GQ341" s="67"/>
      <c r="GR341" s="67"/>
      <c r="GS341" s="67"/>
    </row>
    <row r="342" spans="1:351" x14ac:dyDescent="0.3">
      <c r="A342" s="68">
        <v>2014.01</v>
      </c>
      <c r="B342" s="66" t="s">
        <v>5</v>
      </c>
      <c r="C342" s="67">
        <v>2014.01</v>
      </c>
      <c r="D342" s="67"/>
      <c r="E342" s="67"/>
      <c r="F342" s="67"/>
      <c r="G342" s="67"/>
      <c r="H342" s="67"/>
      <c r="I342" s="67"/>
      <c r="J342" s="67"/>
      <c r="K342" s="67"/>
      <c r="L342" s="67"/>
      <c r="M342" s="67"/>
      <c r="N342" s="67"/>
      <c r="O342" s="67"/>
      <c r="P342" s="67"/>
      <c r="Q342" s="67"/>
      <c r="R342" s="67"/>
      <c r="S342" s="67"/>
      <c r="T342" s="67"/>
      <c r="U342" s="67"/>
      <c r="V342" s="67"/>
      <c r="W342" s="67"/>
      <c r="X342" s="67"/>
      <c r="Y342" s="67"/>
      <c r="Z342" s="67"/>
      <c r="AA342" s="67"/>
    </row>
    <row r="343" spans="1:351" x14ac:dyDescent="0.3">
      <c r="A343" s="67">
        <v>2014.02</v>
      </c>
      <c r="B343" s="66" t="s">
        <v>6</v>
      </c>
      <c r="C343" s="67">
        <v>2014.02</v>
      </c>
      <c r="D343" s="67"/>
      <c r="E343" s="67"/>
      <c r="F343" s="67"/>
      <c r="G343" s="67"/>
      <c r="H343" s="67"/>
      <c r="I343" s="67"/>
      <c r="J343" s="67"/>
      <c r="K343" s="67"/>
      <c r="L343" s="67"/>
      <c r="M343" s="67"/>
      <c r="N343" s="67"/>
      <c r="O343" s="67"/>
      <c r="P343" s="67"/>
      <c r="Q343" s="67"/>
      <c r="R343" s="67"/>
      <c r="S343" s="67"/>
      <c r="T343" s="67"/>
      <c r="U343" s="67"/>
      <c r="V343" s="67"/>
      <c r="W343" s="67"/>
      <c r="X343" s="67"/>
      <c r="Y343" s="67"/>
      <c r="Z343" s="67"/>
      <c r="AA343" s="67"/>
    </row>
    <row r="344" spans="1:351" x14ac:dyDescent="0.3">
      <c r="A344" s="67">
        <v>2014.03</v>
      </c>
      <c r="B344" s="66" t="s">
        <v>7</v>
      </c>
      <c r="C344" s="67">
        <v>2014.03</v>
      </c>
      <c r="D344" s="71">
        <v>246180687</v>
      </c>
      <c r="E344" s="71">
        <v>641958</v>
      </c>
      <c r="F344" s="71">
        <v>466723</v>
      </c>
      <c r="G344" s="71">
        <v>579656</v>
      </c>
      <c r="H344" s="71">
        <v>571857</v>
      </c>
      <c r="I344" s="71">
        <v>1087585</v>
      </c>
      <c r="J344" s="71">
        <v>1029146</v>
      </c>
      <c r="K344" s="71">
        <v>1893635</v>
      </c>
      <c r="L344" s="71">
        <v>3310539</v>
      </c>
      <c r="M344" s="71">
        <v>3433250</v>
      </c>
      <c r="N344" s="71">
        <v>2919979</v>
      </c>
      <c r="O344" s="71">
        <v>12070539</v>
      </c>
      <c r="P344" s="71">
        <v>11972195</v>
      </c>
      <c r="Q344" s="71">
        <v>7885413</v>
      </c>
      <c r="R344" s="71">
        <v>5753654</v>
      </c>
      <c r="S344" s="71">
        <v>190825641</v>
      </c>
      <c r="T344" s="71"/>
      <c r="U344" s="71"/>
      <c r="V344" s="71"/>
      <c r="W344" s="71"/>
      <c r="X344" s="71"/>
      <c r="Y344" s="71"/>
      <c r="Z344" s="71"/>
      <c r="AA344" s="71"/>
      <c r="AB344" s="72">
        <v>1738917</v>
      </c>
      <c r="AC344" s="73">
        <v>0.70635800931045412</v>
      </c>
      <c r="AD344" s="71">
        <v>126001418</v>
      </c>
      <c r="AE344" s="72">
        <v>11099</v>
      </c>
      <c r="AF344" s="72">
        <v>9090</v>
      </c>
      <c r="AG344" s="72">
        <v>11714</v>
      </c>
      <c r="AH344" s="72">
        <v>12287</v>
      </c>
      <c r="AI344" s="72">
        <v>27214</v>
      </c>
      <c r="AJ344" s="72">
        <v>27182</v>
      </c>
      <c r="AK344" s="72">
        <v>55897</v>
      </c>
      <c r="AL344" s="72">
        <v>114014</v>
      </c>
      <c r="AM344" s="72">
        <v>136447</v>
      </c>
      <c r="AN344" s="72">
        <v>141011</v>
      </c>
      <c r="AO344" s="72">
        <v>763022</v>
      </c>
      <c r="AP344" s="72">
        <v>1076682</v>
      </c>
      <c r="AQ344" s="72">
        <v>904099</v>
      </c>
      <c r="AR344" s="72">
        <v>820417</v>
      </c>
      <c r="AS344" s="72">
        <v>120183234</v>
      </c>
      <c r="AT344" s="72"/>
      <c r="AU344" s="72"/>
      <c r="AV344" s="72"/>
      <c r="AW344" s="72"/>
      <c r="AX344" s="72"/>
      <c r="AY344" s="72"/>
      <c r="AZ344" s="72"/>
      <c r="BA344" s="72"/>
      <c r="BB344" s="72">
        <v>1708009</v>
      </c>
      <c r="BC344" s="73">
        <v>1.3555474431248069</v>
      </c>
      <c r="BD344" s="71">
        <v>120179269</v>
      </c>
      <c r="BE344" s="72">
        <v>630859</v>
      </c>
      <c r="BF344" s="72">
        <v>457633</v>
      </c>
      <c r="BG344" s="72">
        <v>567942</v>
      </c>
      <c r="BH344" s="72">
        <v>559570</v>
      </c>
      <c r="BI344" s="72">
        <v>1060371</v>
      </c>
      <c r="BJ344" s="72">
        <v>1001964</v>
      </c>
      <c r="BK344" s="72">
        <v>1837738</v>
      </c>
      <c r="BL344" s="72">
        <v>3196525</v>
      </c>
      <c r="BM344" s="72">
        <v>3296803</v>
      </c>
      <c r="BN344" s="72">
        <v>2778968</v>
      </c>
      <c r="BO344" s="72">
        <v>11307517</v>
      </c>
      <c r="BP344" s="72">
        <v>10895513</v>
      </c>
      <c r="BQ344" s="72">
        <v>6981314</v>
      </c>
      <c r="BR344" s="72">
        <v>4933237</v>
      </c>
      <c r="BS344" s="72">
        <v>70642407</v>
      </c>
      <c r="BT344" s="72"/>
      <c r="BU344" s="72"/>
      <c r="BV344" s="72"/>
      <c r="BW344" s="72"/>
      <c r="BX344" s="72"/>
      <c r="BY344" s="72"/>
      <c r="BZ344" s="72"/>
      <c r="CA344" s="72"/>
      <c r="CB344" s="72">
        <v>30908</v>
      </c>
      <c r="CC344" s="73">
        <v>2.5718245964701285E-2</v>
      </c>
      <c r="CD344" s="71">
        <v>13930791</v>
      </c>
      <c r="CE344" s="72">
        <v>496855</v>
      </c>
      <c r="CF344" s="72">
        <v>326261</v>
      </c>
      <c r="CG344" s="72">
        <v>382910</v>
      </c>
      <c r="CH344" s="72">
        <v>353746</v>
      </c>
      <c r="CI344" s="72">
        <v>630798</v>
      </c>
      <c r="CJ344" s="72">
        <v>551454</v>
      </c>
      <c r="CK344" s="72">
        <v>933274</v>
      </c>
      <c r="CL344" s="72">
        <v>1400384</v>
      </c>
      <c r="CM344" s="72">
        <v>1224615</v>
      </c>
      <c r="CN344" s="72">
        <v>888215</v>
      </c>
      <c r="CO344" s="72">
        <v>2523730</v>
      </c>
      <c r="CP344" s="72">
        <v>1356459</v>
      </c>
      <c r="CQ344" s="72">
        <v>587199</v>
      </c>
      <c r="CR344" s="72">
        <v>319386</v>
      </c>
      <c r="CS344" s="72">
        <v>1955505</v>
      </c>
      <c r="CT344" s="72"/>
      <c r="CU344" s="72"/>
      <c r="CV344" s="72"/>
      <c r="CW344" s="72"/>
      <c r="CX344" s="72"/>
      <c r="CY344" s="72"/>
      <c r="CZ344" s="72"/>
      <c r="DA344" s="72"/>
      <c r="DB344" s="71">
        <v>4790847</v>
      </c>
      <c r="DC344" s="72">
        <v>897</v>
      </c>
      <c r="DD344" s="72">
        <v>854</v>
      </c>
      <c r="DE344" s="72">
        <v>1222</v>
      </c>
      <c r="DF344" s="72">
        <v>1355</v>
      </c>
      <c r="DG344" s="72">
        <v>3003</v>
      </c>
      <c r="DH344" s="72">
        <v>3033</v>
      </c>
      <c r="DI344" s="72">
        <v>6537</v>
      </c>
      <c r="DJ344" s="72">
        <v>16272</v>
      </c>
      <c r="DK344" s="72">
        <v>18179</v>
      </c>
      <c r="DL344" s="72">
        <v>19427</v>
      </c>
      <c r="DM344" s="72">
        <v>96676</v>
      </c>
      <c r="DN344" s="72">
        <v>145418</v>
      </c>
      <c r="DO344" s="72">
        <v>315464</v>
      </c>
      <c r="DP344" s="72">
        <v>84177</v>
      </c>
      <c r="DQ344" s="72">
        <v>4078333</v>
      </c>
      <c r="DR344" s="72"/>
      <c r="DS344" s="72"/>
      <c r="DT344" s="72"/>
      <c r="DU344" s="72"/>
      <c r="DV344" s="72"/>
      <c r="DW344" s="72"/>
      <c r="DX344" s="72"/>
      <c r="DY344" s="72"/>
      <c r="DZ344" s="71">
        <v>101426723</v>
      </c>
      <c r="EA344" s="72">
        <v>133107</v>
      </c>
      <c r="EB344" s="72">
        <v>130518</v>
      </c>
      <c r="EC344" s="72">
        <v>183810</v>
      </c>
      <c r="ED344" s="72">
        <v>204469</v>
      </c>
      <c r="EE344" s="72">
        <v>426570</v>
      </c>
      <c r="EF344" s="72">
        <v>447477</v>
      </c>
      <c r="EG344" s="72">
        <v>897927</v>
      </c>
      <c r="EH344" s="72">
        <v>1779869</v>
      </c>
      <c r="EI344" s="72">
        <v>2054009</v>
      </c>
      <c r="EJ344" s="72">
        <v>1871326</v>
      </c>
      <c r="EK344" s="72">
        <v>8687111</v>
      </c>
      <c r="EL344" s="72">
        <v>9393636</v>
      </c>
      <c r="EM344" s="72">
        <v>6078651</v>
      </c>
      <c r="EN344" s="72">
        <v>4529674</v>
      </c>
      <c r="EO344" s="72">
        <v>64608569</v>
      </c>
      <c r="EP344" s="72"/>
      <c r="EQ344" s="72"/>
      <c r="ER344" s="72"/>
      <c r="ES344" s="72"/>
      <c r="ET344" s="72"/>
      <c r="EU344" s="72"/>
      <c r="EV344" s="72"/>
      <c r="EW344" s="72"/>
      <c r="EX344" s="71">
        <v>38616</v>
      </c>
      <c r="EY344" s="72">
        <v>8</v>
      </c>
      <c r="EZ344" s="72">
        <v>27</v>
      </c>
      <c r="FA344" s="72">
        <v>19</v>
      </c>
      <c r="FB344" s="72">
        <v>108</v>
      </c>
      <c r="FC344" s="72">
        <v>53</v>
      </c>
      <c r="FD344" s="72">
        <v>38</v>
      </c>
      <c r="FE344" s="72">
        <v>153</v>
      </c>
      <c r="FF344" s="72">
        <v>307</v>
      </c>
      <c r="FG344" s="72">
        <v>337</v>
      </c>
      <c r="FH344" s="72">
        <v>88</v>
      </c>
      <c r="FI344" s="72">
        <v>1400</v>
      </c>
      <c r="FJ344" s="72">
        <v>2344</v>
      </c>
      <c r="FK344" s="72">
        <v>610</v>
      </c>
      <c r="FL344" s="72">
        <v>922</v>
      </c>
      <c r="FM344" s="72">
        <v>32202</v>
      </c>
      <c r="FN344" s="72"/>
      <c r="FO344" s="72"/>
      <c r="FP344" s="72"/>
      <c r="FQ344" s="72"/>
      <c r="FR344" s="72"/>
      <c r="FS344" s="72"/>
      <c r="FT344" s="72"/>
      <c r="FU344" s="72"/>
      <c r="FV344" s="71">
        <v>88.107799999999997</v>
      </c>
      <c r="FW344" s="71">
        <v>0</v>
      </c>
      <c r="FX344" s="71">
        <v>0</v>
      </c>
      <c r="FY344" s="71">
        <v>0</v>
      </c>
      <c r="FZ344" s="71">
        <v>0</v>
      </c>
      <c r="GA344" s="71">
        <v>0</v>
      </c>
      <c r="GB344" s="71">
        <v>0</v>
      </c>
      <c r="GC344" s="71">
        <v>0</v>
      </c>
      <c r="GD344" s="71">
        <v>0</v>
      </c>
      <c r="GE344" s="71">
        <v>0</v>
      </c>
      <c r="GF344" s="71">
        <v>0</v>
      </c>
      <c r="GG344" s="71">
        <v>0</v>
      </c>
      <c r="GH344" s="71">
        <v>0</v>
      </c>
      <c r="GI344" s="71">
        <v>0</v>
      </c>
      <c r="GJ344" s="71">
        <v>0</v>
      </c>
      <c r="GK344" s="71">
        <v>0</v>
      </c>
      <c r="GL344" s="71"/>
      <c r="GM344" s="71"/>
      <c r="GN344" s="71"/>
      <c r="GO344" s="71"/>
      <c r="GP344" s="71"/>
      <c r="GQ344" s="71"/>
      <c r="GR344" s="71"/>
      <c r="GS344" s="71"/>
      <c r="GT344" s="72">
        <v>88.107799999999997</v>
      </c>
      <c r="GU344" s="73">
        <v>100</v>
      </c>
      <c r="GV344" s="71">
        <v>0</v>
      </c>
      <c r="GW344" s="72">
        <v>0</v>
      </c>
      <c r="GX344" s="72">
        <v>0</v>
      </c>
      <c r="GY344" s="72">
        <v>0</v>
      </c>
      <c r="GZ344" s="72">
        <v>0</v>
      </c>
      <c r="HA344" s="72">
        <v>0</v>
      </c>
      <c r="HB344" s="72">
        <v>0</v>
      </c>
      <c r="HC344" s="72">
        <v>0</v>
      </c>
      <c r="HD344" s="72">
        <v>0</v>
      </c>
      <c r="HE344" s="72">
        <v>0</v>
      </c>
      <c r="HF344" s="72">
        <v>0</v>
      </c>
      <c r="HG344" s="72">
        <v>0</v>
      </c>
      <c r="HH344" s="72">
        <v>0</v>
      </c>
      <c r="HI344" s="72">
        <v>0</v>
      </c>
      <c r="HJ344" s="72">
        <v>0</v>
      </c>
      <c r="HK344" s="72">
        <v>0</v>
      </c>
      <c r="HL344" s="72"/>
      <c r="HM344" s="72"/>
      <c r="HN344" s="72"/>
      <c r="HO344" s="72"/>
      <c r="HP344" s="72"/>
      <c r="HQ344" s="72"/>
      <c r="HR344" s="72"/>
      <c r="HS344" s="72"/>
      <c r="HT344" s="72">
        <v>0</v>
      </c>
      <c r="HU344" s="73" t="s">
        <v>2343</v>
      </c>
      <c r="HV344" s="71">
        <v>88.107799999999997</v>
      </c>
      <c r="HW344" s="72">
        <v>0</v>
      </c>
      <c r="HX344" s="72">
        <v>0</v>
      </c>
      <c r="HY344" s="72">
        <v>0</v>
      </c>
      <c r="HZ344" s="72">
        <v>0</v>
      </c>
      <c r="IA344" s="72">
        <v>0</v>
      </c>
      <c r="IB344" s="72">
        <v>0</v>
      </c>
      <c r="IC344" s="72">
        <v>0</v>
      </c>
      <c r="ID344" s="72">
        <v>0</v>
      </c>
      <c r="IE344" s="72">
        <v>0</v>
      </c>
      <c r="IF344" s="72">
        <v>0</v>
      </c>
      <c r="IG344" s="72">
        <v>0</v>
      </c>
      <c r="IH344" s="72">
        <v>0</v>
      </c>
      <c r="II344" s="72">
        <v>0</v>
      </c>
      <c r="IJ344" s="72">
        <v>0</v>
      </c>
      <c r="IK344" s="72">
        <v>0</v>
      </c>
      <c r="IL344" s="72"/>
      <c r="IM344" s="72"/>
      <c r="IN344" s="72"/>
      <c r="IO344" s="72"/>
      <c r="IP344" s="72"/>
      <c r="IQ344" s="72"/>
      <c r="IR344" s="72"/>
      <c r="IS344" s="72"/>
      <c r="IT344" s="72">
        <v>88.107799999999997</v>
      </c>
      <c r="IU344" s="73">
        <v>100</v>
      </c>
      <c r="IV344" s="71">
        <v>0</v>
      </c>
      <c r="IW344" s="72">
        <v>0</v>
      </c>
      <c r="IX344" s="72">
        <v>0</v>
      </c>
      <c r="IY344" s="72">
        <v>0</v>
      </c>
      <c r="IZ344" s="72">
        <v>0</v>
      </c>
      <c r="JA344" s="72">
        <v>0</v>
      </c>
      <c r="JB344" s="72">
        <v>0</v>
      </c>
      <c r="JC344" s="72">
        <v>0</v>
      </c>
      <c r="JD344" s="72">
        <v>0</v>
      </c>
      <c r="JE344" s="72">
        <v>0</v>
      </c>
      <c r="JF344" s="72">
        <v>0</v>
      </c>
      <c r="JG344" s="72">
        <v>0</v>
      </c>
      <c r="JH344" s="72">
        <v>0</v>
      </c>
      <c r="JI344" s="72">
        <v>0</v>
      </c>
      <c r="JJ344" s="72">
        <v>0</v>
      </c>
      <c r="JK344" s="72">
        <v>0</v>
      </c>
      <c r="JL344" s="72"/>
      <c r="JM344" s="72"/>
      <c r="JN344" s="72"/>
      <c r="JO344" s="72"/>
      <c r="JP344" s="72"/>
      <c r="JQ344" s="72"/>
      <c r="JR344" s="72"/>
      <c r="JS344" s="72"/>
      <c r="JT344" s="71">
        <v>0</v>
      </c>
      <c r="JU344" s="72">
        <v>0</v>
      </c>
      <c r="JV344" s="72">
        <v>0</v>
      </c>
      <c r="JW344" s="72">
        <v>0</v>
      </c>
      <c r="JX344" s="72">
        <v>0</v>
      </c>
      <c r="JY344" s="72">
        <v>0</v>
      </c>
      <c r="JZ344" s="72">
        <v>0</v>
      </c>
      <c r="KA344" s="72">
        <v>0</v>
      </c>
      <c r="KB344" s="72">
        <v>0</v>
      </c>
      <c r="KC344" s="72">
        <v>0</v>
      </c>
      <c r="KD344" s="72">
        <v>0</v>
      </c>
      <c r="KE344" s="72">
        <v>0</v>
      </c>
      <c r="KF344" s="72">
        <v>0</v>
      </c>
      <c r="KG344" s="72">
        <v>0</v>
      </c>
      <c r="KH344" s="72">
        <v>0</v>
      </c>
      <c r="KI344" s="72">
        <v>0</v>
      </c>
      <c r="KJ344" s="72"/>
      <c r="KK344" s="72"/>
      <c r="KL344" s="72"/>
      <c r="KM344" s="72"/>
      <c r="KN344" s="72"/>
      <c r="KO344" s="72"/>
      <c r="KP344" s="72"/>
      <c r="KQ344" s="72"/>
      <c r="KR344" s="71">
        <v>0</v>
      </c>
      <c r="KS344" s="72">
        <v>0</v>
      </c>
      <c r="KT344" s="72">
        <v>0</v>
      </c>
      <c r="KU344" s="72">
        <v>0</v>
      </c>
      <c r="KV344" s="72">
        <v>0</v>
      </c>
      <c r="KW344" s="72">
        <v>0</v>
      </c>
      <c r="KX344" s="72">
        <v>0</v>
      </c>
      <c r="KY344" s="72">
        <v>0</v>
      </c>
      <c r="KZ344" s="72">
        <v>0</v>
      </c>
      <c r="LA344" s="72">
        <v>0</v>
      </c>
      <c r="LB344" s="72">
        <v>0</v>
      </c>
      <c r="LC344" s="72">
        <v>0</v>
      </c>
      <c r="LD344" s="72">
        <v>0</v>
      </c>
      <c r="LE344" s="72">
        <v>0</v>
      </c>
      <c r="LF344" s="72">
        <v>0</v>
      </c>
      <c r="LG344" s="72">
        <v>0</v>
      </c>
      <c r="LH344" s="72"/>
      <c r="LI344" s="72"/>
      <c r="LJ344" s="72"/>
      <c r="LK344" s="72"/>
      <c r="LL344" s="72"/>
      <c r="LM344" s="72"/>
      <c r="LN344" s="72"/>
      <c r="LO344" s="72"/>
      <c r="LP344" s="71">
        <v>0</v>
      </c>
      <c r="LQ344" s="72">
        <v>0</v>
      </c>
      <c r="LR344" s="72">
        <v>0</v>
      </c>
      <c r="LS344" s="72">
        <v>0</v>
      </c>
      <c r="LT344" s="72">
        <v>0</v>
      </c>
      <c r="LU344" s="72">
        <v>0</v>
      </c>
      <c r="LV344" s="72">
        <v>0</v>
      </c>
      <c r="LW344" s="72">
        <v>0</v>
      </c>
      <c r="LX344" s="72">
        <v>0</v>
      </c>
      <c r="LY344" s="72">
        <v>0</v>
      </c>
      <c r="LZ344" s="72">
        <v>0</v>
      </c>
      <c r="MA344" s="72">
        <v>0</v>
      </c>
      <c r="MB344" s="72">
        <v>0</v>
      </c>
      <c r="MC344" s="72">
        <v>0</v>
      </c>
      <c r="MD344" s="72">
        <v>0</v>
      </c>
      <c r="ME344" s="72">
        <v>0</v>
      </c>
      <c r="MF344" s="72"/>
      <c r="MG344" s="72"/>
      <c r="MH344" s="72"/>
      <c r="MI344" s="72"/>
      <c r="MJ344" s="72"/>
      <c r="MK344" s="72"/>
      <c r="ML344" s="72"/>
      <c r="MM344" s="72"/>
    </row>
    <row r="345" spans="1:351" x14ac:dyDescent="0.3">
      <c r="A345" s="67">
        <v>2014.04</v>
      </c>
      <c r="B345" s="66" t="s">
        <v>8</v>
      </c>
      <c r="C345" s="67">
        <v>2014.04</v>
      </c>
      <c r="D345" s="67"/>
      <c r="E345" s="67"/>
      <c r="F345" s="67"/>
      <c r="G345" s="67"/>
      <c r="H345" s="67"/>
      <c r="I345" s="67"/>
      <c r="J345" s="67"/>
      <c r="K345" s="67"/>
      <c r="L345" s="67"/>
      <c r="M345" s="67"/>
      <c r="N345" s="67"/>
      <c r="O345" s="67"/>
      <c r="P345" s="67"/>
      <c r="Q345" s="67"/>
      <c r="R345" s="67"/>
      <c r="S345" s="67"/>
      <c r="T345" s="67"/>
      <c r="U345" s="67"/>
      <c r="V345" s="67"/>
      <c r="W345" s="67"/>
      <c r="X345" s="67"/>
      <c r="Y345" s="67"/>
      <c r="Z345" s="67"/>
      <c r="AA345" s="67"/>
      <c r="FV345" s="67"/>
      <c r="FW345" s="67"/>
      <c r="FX345" s="67"/>
      <c r="FY345" s="67"/>
      <c r="FZ345" s="67"/>
      <c r="GA345" s="67"/>
      <c r="GB345" s="67"/>
      <c r="GC345" s="67"/>
      <c r="GD345" s="67"/>
      <c r="GE345" s="67"/>
      <c r="GF345" s="67"/>
      <c r="GG345" s="67"/>
      <c r="GH345" s="67"/>
      <c r="GI345" s="67"/>
      <c r="GJ345" s="67"/>
      <c r="GK345" s="67"/>
      <c r="GL345" s="67"/>
      <c r="GM345" s="67"/>
      <c r="GN345" s="67"/>
      <c r="GO345" s="67"/>
      <c r="GP345" s="67"/>
      <c r="GQ345" s="67"/>
      <c r="GR345" s="67"/>
      <c r="GS345" s="67"/>
    </row>
    <row r="346" spans="1:351" x14ac:dyDescent="0.3">
      <c r="A346" s="67">
        <v>2014.05</v>
      </c>
      <c r="B346" s="66" t="s">
        <v>9</v>
      </c>
      <c r="C346" s="67">
        <v>2014.05</v>
      </c>
      <c r="D346" s="67"/>
      <c r="E346" s="67"/>
      <c r="F346" s="67"/>
      <c r="G346" s="67"/>
      <c r="H346" s="67"/>
      <c r="I346" s="67"/>
      <c r="J346" s="67"/>
      <c r="K346" s="67"/>
      <c r="L346" s="67"/>
      <c r="M346" s="67"/>
      <c r="N346" s="67"/>
      <c r="O346" s="67"/>
      <c r="P346" s="67"/>
      <c r="Q346" s="67"/>
      <c r="R346" s="67"/>
      <c r="S346" s="67"/>
      <c r="T346" s="67"/>
      <c r="U346" s="67"/>
      <c r="V346" s="67"/>
      <c r="W346" s="67"/>
      <c r="X346" s="67"/>
      <c r="Y346" s="67"/>
      <c r="Z346" s="67"/>
      <c r="AA346" s="67"/>
      <c r="FV346" s="67"/>
      <c r="FW346" s="67"/>
      <c r="FX346" s="67"/>
      <c r="FY346" s="67"/>
      <c r="FZ346" s="67"/>
      <c r="GA346" s="67"/>
      <c r="GB346" s="67"/>
      <c r="GC346" s="67"/>
      <c r="GD346" s="67"/>
      <c r="GE346" s="67"/>
      <c r="GF346" s="67"/>
      <c r="GG346" s="67"/>
      <c r="GH346" s="67"/>
      <c r="GI346" s="67"/>
      <c r="GJ346" s="67"/>
      <c r="GK346" s="67"/>
      <c r="GL346" s="67"/>
      <c r="GM346" s="67"/>
      <c r="GN346" s="67"/>
      <c r="GO346" s="67"/>
      <c r="GP346" s="67"/>
      <c r="GQ346" s="67"/>
      <c r="GR346" s="67"/>
      <c r="GS346" s="67"/>
    </row>
    <row r="347" spans="1:351" x14ac:dyDescent="0.3">
      <c r="A347" s="67">
        <v>2014.06</v>
      </c>
      <c r="B347" s="66" t="s">
        <v>10</v>
      </c>
      <c r="C347" s="67">
        <v>2014.06</v>
      </c>
      <c r="D347" s="71">
        <v>282098509</v>
      </c>
      <c r="E347" s="71">
        <v>628173</v>
      </c>
      <c r="F347" s="71">
        <v>461798</v>
      </c>
      <c r="G347" s="71">
        <v>579623</v>
      </c>
      <c r="H347" s="71">
        <v>569761</v>
      </c>
      <c r="I347" s="71">
        <v>1094557</v>
      </c>
      <c r="J347" s="71">
        <v>1042739</v>
      </c>
      <c r="K347" s="71">
        <v>1931431</v>
      </c>
      <c r="L347" s="71">
        <v>3462632</v>
      </c>
      <c r="M347" s="71">
        <v>3629444</v>
      </c>
      <c r="N347" s="71">
        <v>3153003</v>
      </c>
      <c r="O347" s="71">
        <v>13292594</v>
      </c>
      <c r="P347" s="71">
        <v>12850690</v>
      </c>
      <c r="Q347" s="71">
        <v>9043866</v>
      </c>
      <c r="R347" s="71">
        <v>6499405</v>
      </c>
      <c r="S347" s="71">
        <v>224644334</v>
      </c>
      <c r="T347" s="71"/>
      <c r="U347" s="71"/>
      <c r="V347" s="71"/>
      <c r="W347" s="71"/>
      <c r="X347" s="71"/>
      <c r="Y347" s="71"/>
      <c r="Z347" s="71"/>
      <c r="AA347" s="71"/>
      <c r="AB347" s="72">
        <v>-785541</v>
      </c>
      <c r="AC347" s="73">
        <v>-0.27846336472483801</v>
      </c>
      <c r="AD347" s="71">
        <v>148587887</v>
      </c>
      <c r="AE347" s="72">
        <v>10381</v>
      </c>
      <c r="AF347" s="72">
        <v>9167</v>
      </c>
      <c r="AG347" s="72">
        <v>13036</v>
      </c>
      <c r="AH347" s="72">
        <v>11701</v>
      </c>
      <c r="AI347" s="72">
        <v>26694</v>
      </c>
      <c r="AJ347" s="72">
        <v>26922</v>
      </c>
      <c r="AK347" s="72">
        <v>54810</v>
      </c>
      <c r="AL347" s="72">
        <v>110808</v>
      </c>
      <c r="AM347" s="72">
        <v>136611</v>
      </c>
      <c r="AN347" s="72">
        <v>143978</v>
      </c>
      <c r="AO347" s="72">
        <v>798472</v>
      </c>
      <c r="AP347" s="72">
        <v>1141575</v>
      </c>
      <c r="AQ347" s="72">
        <v>930058</v>
      </c>
      <c r="AR347" s="72">
        <v>813176</v>
      </c>
      <c r="AS347" s="72">
        <v>145355720</v>
      </c>
      <c r="AT347" s="72"/>
      <c r="AU347" s="72"/>
      <c r="AV347" s="72"/>
      <c r="AW347" s="72"/>
      <c r="AX347" s="72"/>
      <c r="AY347" s="72"/>
      <c r="AZ347" s="72"/>
      <c r="BA347" s="72"/>
      <c r="BB347" s="72">
        <v>-995222</v>
      </c>
      <c r="BC347" s="73">
        <v>-0.66978676397760473</v>
      </c>
      <c r="BD347" s="71">
        <v>133510622</v>
      </c>
      <c r="BE347" s="72">
        <v>617792</v>
      </c>
      <c r="BF347" s="72">
        <v>452631</v>
      </c>
      <c r="BG347" s="72">
        <v>566587</v>
      </c>
      <c r="BH347" s="72">
        <v>558060</v>
      </c>
      <c r="BI347" s="72">
        <v>1067863</v>
      </c>
      <c r="BJ347" s="72">
        <v>1015817</v>
      </c>
      <c r="BK347" s="72">
        <v>1876621</v>
      </c>
      <c r="BL347" s="72">
        <v>3351824</v>
      </c>
      <c r="BM347" s="72">
        <v>3492833</v>
      </c>
      <c r="BN347" s="72">
        <v>3009025</v>
      </c>
      <c r="BO347" s="72">
        <v>12494122</v>
      </c>
      <c r="BP347" s="72">
        <v>11709115</v>
      </c>
      <c r="BQ347" s="72">
        <v>8113808</v>
      </c>
      <c r="BR347" s="72">
        <v>5686229</v>
      </c>
      <c r="BS347" s="72">
        <v>79288614</v>
      </c>
      <c r="BT347" s="72"/>
      <c r="BU347" s="72"/>
      <c r="BV347" s="72"/>
      <c r="BW347" s="72"/>
      <c r="BX347" s="72"/>
      <c r="BY347" s="72"/>
      <c r="BZ347" s="72"/>
      <c r="CA347" s="72"/>
      <c r="CB347" s="72">
        <v>209681</v>
      </c>
      <c r="CC347" s="73">
        <v>0.1570519235540675</v>
      </c>
      <c r="CD347" s="71">
        <v>15788470</v>
      </c>
      <c r="CE347" s="72">
        <v>484171</v>
      </c>
      <c r="CF347" s="72">
        <v>324537</v>
      </c>
      <c r="CG347" s="72">
        <v>385627</v>
      </c>
      <c r="CH347" s="72">
        <v>358461</v>
      </c>
      <c r="CI347" s="72">
        <v>640895</v>
      </c>
      <c r="CJ347" s="72">
        <v>570310</v>
      </c>
      <c r="CK347" s="72">
        <v>966447</v>
      </c>
      <c r="CL347" s="72">
        <v>1527768</v>
      </c>
      <c r="CM347" s="72">
        <v>1364554</v>
      </c>
      <c r="CN347" s="72">
        <v>1016781</v>
      </c>
      <c r="CO347" s="72">
        <v>3020578</v>
      </c>
      <c r="CP347" s="72">
        <v>1712828</v>
      </c>
      <c r="CQ347" s="72">
        <v>759153</v>
      </c>
      <c r="CR347" s="72">
        <v>407723</v>
      </c>
      <c r="CS347" s="72">
        <v>2248637</v>
      </c>
      <c r="CT347" s="72"/>
      <c r="CU347" s="72"/>
      <c r="CV347" s="72"/>
      <c r="CW347" s="72"/>
      <c r="CX347" s="72"/>
      <c r="CY347" s="72"/>
      <c r="CZ347" s="72"/>
      <c r="DA347" s="72"/>
      <c r="DB347" s="71">
        <v>5238388</v>
      </c>
      <c r="DC347" s="72">
        <v>909</v>
      </c>
      <c r="DD347" s="72">
        <v>819</v>
      </c>
      <c r="DE347" s="72">
        <v>1268</v>
      </c>
      <c r="DF347" s="72">
        <v>1421</v>
      </c>
      <c r="DG347" s="72">
        <v>2628</v>
      </c>
      <c r="DH347" s="72">
        <v>3528</v>
      </c>
      <c r="DI347" s="72">
        <v>6688</v>
      </c>
      <c r="DJ347" s="72">
        <v>14670</v>
      </c>
      <c r="DK347" s="72">
        <v>20264</v>
      </c>
      <c r="DL347" s="72">
        <v>16965</v>
      </c>
      <c r="DM347" s="72">
        <v>101574</v>
      </c>
      <c r="DN347" s="72">
        <v>145968</v>
      </c>
      <c r="DO347" s="72">
        <v>341748</v>
      </c>
      <c r="DP347" s="72">
        <v>88321</v>
      </c>
      <c r="DQ347" s="72">
        <v>4491617</v>
      </c>
      <c r="DR347" s="72"/>
      <c r="DS347" s="72"/>
      <c r="DT347" s="72"/>
      <c r="DU347" s="72"/>
      <c r="DV347" s="72"/>
      <c r="DW347" s="72"/>
      <c r="DX347" s="72"/>
      <c r="DY347" s="72"/>
      <c r="DZ347" s="71">
        <v>112274083</v>
      </c>
      <c r="EA347" s="72">
        <v>132712</v>
      </c>
      <c r="EB347" s="72">
        <v>127275</v>
      </c>
      <c r="EC347" s="72">
        <v>179692</v>
      </c>
      <c r="ED347" s="72">
        <v>198178</v>
      </c>
      <c r="EE347" s="72">
        <v>424340</v>
      </c>
      <c r="EF347" s="72">
        <v>441979</v>
      </c>
      <c r="EG347" s="72">
        <v>903486</v>
      </c>
      <c r="EH347" s="72">
        <v>1809386</v>
      </c>
      <c r="EI347" s="72">
        <v>2108015</v>
      </c>
      <c r="EJ347" s="72">
        <v>1975279</v>
      </c>
      <c r="EK347" s="72">
        <v>9371970</v>
      </c>
      <c r="EL347" s="72">
        <v>9850319</v>
      </c>
      <c r="EM347" s="72">
        <v>7012907</v>
      </c>
      <c r="EN347" s="72">
        <v>5190185</v>
      </c>
      <c r="EO347" s="72">
        <v>72548360</v>
      </c>
      <c r="EP347" s="72"/>
      <c r="EQ347" s="72"/>
      <c r="ER347" s="72"/>
      <c r="ES347" s="72"/>
      <c r="ET347" s="72"/>
      <c r="EU347" s="72"/>
      <c r="EV347" s="72"/>
      <c r="EW347" s="72"/>
      <c r="EX347" s="71">
        <v>49252</v>
      </c>
      <c r="EY347" s="72">
        <v>14</v>
      </c>
      <c r="EZ347" s="72">
        <v>15</v>
      </c>
      <c r="FA347" s="72">
        <v>31</v>
      </c>
      <c r="FB347" s="72">
        <v>96</v>
      </c>
      <c r="FC347" s="72">
        <v>25</v>
      </c>
      <c r="FD347" s="72">
        <v>82</v>
      </c>
      <c r="FE347" s="72">
        <v>182</v>
      </c>
      <c r="FF347" s="72">
        <v>175</v>
      </c>
      <c r="FG347" s="72">
        <v>310</v>
      </c>
      <c r="FH347" s="72">
        <v>270</v>
      </c>
      <c r="FI347" s="72">
        <v>1283</v>
      </c>
      <c r="FJ347" s="72">
        <v>1505</v>
      </c>
      <c r="FK347" s="72">
        <v>1257</v>
      </c>
      <c r="FL347" s="72">
        <v>1878</v>
      </c>
      <c r="FM347" s="72">
        <v>42129</v>
      </c>
      <c r="FN347" s="72"/>
      <c r="FO347" s="72"/>
      <c r="FP347" s="72"/>
      <c r="FQ347" s="72"/>
      <c r="FR347" s="72"/>
      <c r="FS347" s="72"/>
      <c r="FT347" s="72"/>
      <c r="FU347" s="72"/>
      <c r="FV347" s="71">
        <v>89.459699999999998</v>
      </c>
      <c r="FW347" s="71">
        <v>0</v>
      </c>
      <c r="FX347" s="71">
        <v>0</v>
      </c>
      <c r="FY347" s="71">
        <v>0</v>
      </c>
      <c r="FZ347" s="71">
        <v>0</v>
      </c>
      <c r="GA347" s="71">
        <v>0</v>
      </c>
      <c r="GB347" s="71">
        <v>0</v>
      </c>
      <c r="GC347" s="71">
        <v>0</v>
      </c>
      <c r="GD347" s="71">
        <v>0</v>
      </c>
      <c r="GE347" s="71">
        <v>0</v>
      </c>
      <c r="GF347" s="71">
        <v>0</v>
      </c>
      <c r="GG347" s="71">
        <v>0</v>
      </c>
      <c r="GH347" s="71">
        <v>0</v>
      </c>
      <c r="GI347" s="71">
        <v>0</v>
      </c>
      <c r="GJ347" s="71">
        <v>0</v>
      </c>
      <c r="GK347" s="71">
        <v>0</v>
      </c>
      <c r="GL347" s="71"/>
      <c r="GM347" s="71"/>
      <c r="GN347" s="71"/>
      <c r="GO347" s="71"/>
      <c r="GP347" s="71"/>
      <c r="GQ347" s="71"/>
      <c r="GR347" s="71"/>
      <c r="GS347" s="71"/>
      <c r="GT347" s="72">
        <v>89.459699999999998</v>
      </c>
      <c r="GU347" s="73">
        <v>100</v>
      </c>
      <c r="GV347" s="71">
        <v>0</v>
      </c>
      <c r="GW347" s="72">
        <v>0</v>
      </c>
      <c r="GX347" s="72">
        <v>0</v>
      </c>
      <c r="GY347" s="72">
        <v>0</v>
      </c>
      <c r="GZ347" s="72">
        <v>0</v>
      </c>
      <c r="HA347" s="72">
        <v>0</v>
      </c>
      <c r="HB347" s="72">
        <v>0</v>
      </c>
      <c r="HC347" s="72">
        <v>0</v>
      </c>
      <c r="HD347" s="72">
        <v>0</v>
      </c>
      <c r="HE347" s="72">
        <v>0</v>
      </c>
      <c r="HF347" s="72">
        <v>0</v>
      </c>
      <c r="HG347" s="72">
        <v>0</v>
      </c>
      <c r="HH347" s="72">
        <v>0</v>
      </c>
      <c r="HI347" s="72">
        <v>0</v>
      </c>
      <c r="HJ347" s="72">
        <v>0</v>
      </c>
      <c r="HK347" s="72">
        <v>0</v>
      </c>
      <c r="HL347" s="72"/>
      <c r="HM347" s="72"/>
      <c r="HN347" s="72"/>
      <c r="HO347" s="72"/>
      <c r="HP347" s="72"/>
      <c r="HQ347" s="72"/>
      <c r="HR347" s="72"/>
      <c r="HS347" s="72"/>
      <c r="HT347" s="72">
        <v>0</v>
      </c>
      <c r="HU347" s="73" t="s">
        <v>2343</v>
      </c>
      <c r="HV347" s="71">
        <v>89.459699999999998</v>
      </c>
      <c r="HW347" s="72">
        <v>0</v>
      </c>
      <c r="HX347" s="72">
        <v>0</v>
      </c>
      <c r="HY347" s="72">
        <v>0</v>
      </c>
      <c r="HZ347" s="72">
        <v>0</v>
      </c>
      <c r="IA347" s="72">
        <v>0</v>
      </c>
      <c r="IB347" s="72">
        <v>0</v>
      </c>
      <c r="IC347" s="72">
        <v>0</v>
      </c>
      <c r="ID347" s="72">
        <v>0</v>
      </c>
      <c r="IE347" s="72">
        <v>0</v>
      </c>
      <c r="IF347" s="72">
        <v>0</v>
      </c>
      <c r="IG347" s="72">
        <v>0</v>
      </c>
      <c r="IH347" s="72">
        <v>0</v>
      </c>
      <c r="II347" s="72">
        <v>0</v>
      </c>
      <c r="IJ347" s="72">
        <v>0</v>
      </c>
      <c r="IK347" s="72">
        <v>0</v>
      </c>
      <c r="IL347" s="72"/>
      <c r="IM347" s="72"/>
      <c r="IN347" s="72"/>
      <c r="IO347" s="72"/>
      <c r="IP347" s="72"/>
      <c r="IQ347" s="72"/>
      <c r="IR347" s="72"/>
      <c r="IS347" s="72"/>
      <c r="IT347" s="72">
        <v>89.459699999999998</v>
      </c>
      <c r="IU347" s="73">
        <v>100</v>
      </c>
      <c r="IV347" s="71">
        <v>0</v>
      </c>
      <c r="IW347" s="72">
        <v>0</v>
      </c>
      <c r="IX347" s="72">
        <v>0</v>
      </c>
      <c r="IY347" s="72">
        <v>0</v>
      </c>
      <c r="IZ347" s="72">
        <v>0</v>
      </c>
      <c r="JA347" s="72">
        <v>0</v>
      </c>
      <c r="JB347" s="72">
        <v>0</v>
      </c>
      <c r="JC347" s="72">
        <v>0</v>
      </c>
      <c r="JD347" s="72">
        <v>0</v>
      </c>
      <c r="JE347" s="72">
        <v>0</v>
      </c>
      <c r="JF347" s="72">
        <v>0</v>
      </c>
      <c r="JG347" s="72">
        <v>0</v>
      </c>
      <c r="JH347" s="72">
        <v>0</v>
      </c>
      <c r="JI347" s="72">
        <v>0</v>
      </c>
      <c r="JJ347" s="72">
        <v>0</v>
      </c>
      <c r="JK347" s="72">
        <v>0</v>
      </c>
      <c r="JL347" s="72"/>
      <c r="JM347" s="72"/>
      <c r="JN347" s="72"/>
      <c r="JO347" s="72"/>
      <c r="JP347" s="72"/>
      <c r="JQ347" s="72"/>
      <c r="JR347" s="72"/>
      <c r="JS347" s="72"/>
      <c r="JT347" s="71">
        <v>0</v>
      </c>
      <c r="JU347" s="72">
        <v>0</v>
      </c>
      <c r="JV347" s="72">
        <v>0</v>
      </c>
      <c r="JW347" s="72">
        <v>0</v>
      </c>
      <c r="JX347" s="72">
        <v>0</v>
      </c>
      <c r="JY347" s="72">
        <v>0</v>
      </c>
      <c r="JZ347" s="72">
        <v>0</v>
      </c>
      <c r="KA347" s="72">
        <v>0</v>
      </c>
      <c r="KB347" s="72">
        <v>0</v>
      </c>
      <c r="KC347" s="72">
        <v>0</v>
      </c>
      <c r="KD347" s="72">
        <v>0</v>
      </c>
      <c r="KE347" s="72">
        <v>0</v>
      </c>
      <c r="KF347" s="72">
        <v>0</v>
      </c>
      <c r="KG347" s="72">
        <v>0</v>
      </c>
      <c r="KH347" s="72">
        <v>0</v>
      </c>
      <c r="KI347" s="72">
        <v>0</v>
      </c>
      <c r="KJ347" s="72"/>
      <c r="KK347" s="72"/>
      <c r="KL347" s="72"/>
      <c r="KM347" s="72"/>
      <c r="KN347" s="72"/>
      <c r="KO347" s="72"/>
      <c r="KP347" s="72"/>
      <c r="KQ347" s="72"/>
      <c r="KR347" s="71">
        <v>0</v>
      </c>
      <c r="KS347" s="72">
        <v>0</v>
      </c>
      <c r="KT347" s="72">
        <v>0</v>
      </c>
      <c r="KU347" s="72">
        <v>0</v>
      </c>
      <c r="KV347" s="72">
        <v>0</v>
      </c>
      <c r="KW347" s="72">
        <v>0</v>
      </c>
      <c r="KX347" s="72">
        <v>0</v>
      </c>
      <c r="KY347" s="72">
        <v>0</v>
      </c>
      <c r="KZ347" s="72">
        <v>0</v>
      </c>
      <c r="LA347" s="72">
        <v>0</v>
      </c>
      <c r="LB347" s="72">
        <v>0</v>
      </c>
      <c r="LC347" s="72">
        <v>0</v>
      </c>
      <c r="LD347" s="72">
        <v>0</v>
      </c>
      <c r="LE347" s="72">
        <v>0</v>
      </c>
      <c r="LF347" s="72">
        <v>0</v>
      </c>
      <c r="LG347" s="72">
        <v>0</v>
      </c>
      <c r="LH347" s="72"/>
      <c r="LI347" s="72"/>
      <c r="LJ347" s="72"/>
      <c r="LK347" s="72"/>
      <c r="LL347" s="72"/>
      <c r="LM347" s="72"/>
      <c r="LN347" s="72"/>
      <c r="LO347" s="72"/>
      <c r="LP347" s="71">
        <v>0</v>
      </c>
      <c r="LQ347" s="72">
        <v>0</v>
      </c>
      <c r="LR347" s="72">
        <v>0</v>
      </c>
      <c r="LS347" s="72">
        <v>0</v>
      </c>
      <c r="LT347" s="72">
        <v>0</v>
      </c>
      <c r="LU347" s="72">
        <v>0</v>
      </c>
      <c r="LV347" s="72">
        <v>0</v>
      </c>
      <c r="LW347" s="72">
        <v>0</v>
      </c>
      <c r="LX347" s="72">
        <v>0</v>
      </c>
      <c r="LY347" s="72">
        <v>0</v>
      </c>
      <c r="LZ347" s="72">
        <v>0</v>
      </c>
      <c r="MA347" s="72">
        <v>0</v>
      </c>
      <c r="MB347" s="72">
        <v>0</v>
      </c>
      <c r="MC347" s="72">
        <v>0</v>
      </c>
      <c r="MD347" s="72">
        <v>0</v>
      </c>
      <c r="ME347" s="72">
        <v>0</v>
      </c>
      <c r="MF347" s="72"/>
      <c r="MG347" s="72"/>
      <c r="MH347" s="72"/>
      <c r="MI347" s="72"/>
      <c r="MJ347" s="72"/>
      <c r="MK347" s="72"/>
      <c r="ML347" s="72"/>
      <c r="MM347" s="72"/>
    </row>
    <row r="348" spans="1:351" x14ac:dyDescent="0.3">
      <c r="A348" s="67">
        <v>2014.07</v>
      </c>
      <c r="B348" s="66" t="s">
        <v>11</v>
      </c>
      <c r="C348" s="67">
        <v>2014.07</v>
      </c>
      <c r="D348" s="67"/>
      <c r="E348" s="67"/>
      <c r="F348" s="67"/>
      <c r="G348" s="67"/>
      <c r="H348" s="67"/>
      <c r="I348" s="67"/>
      <c r="J348" s="67"/>
      <c r="K348" s="67"/>
      <c r="L348" s="67"/>
      <c r="M348" s="67"/>
      <c r="N348" s="67"/>
      <c r="O348" s="67"/>
      <c r="P348" s="67"/>
      <c r="Q348" s="67"/>
      <c r="R348" s="67"/>
      <c r="S348" s="67"/>
      <c r="T348" s="67"/>
      <c r="U348" s="67"/>
      <c r="V348" s="67"/>
      <c r="W348" s="67"/>
      <c r="X348" s="67"/>
      <c r="Y348" s="67"/>
      <c r="Z348" s="67"/>
      <c r="AA348" s="67"/>
      <c r="FV348" s="67"/>
      <c r="FW348" s="67"/>
      <c r="FX348" s="67"/>
      <c r="FY348" s="67"/>
      <c r="FZ348" s="67"/>
      <c r="GA348" s="67"/>
      <c r="GB348" s="67"/>
      <c r="GC348" s="67"/>
      <c r="GD348" s="67"/>
      <c r="GE348" s="67"/>
      <c r="GF348" s="67"/>
      <c r="GG348" s="67"/>
      <c r="GH348" s="67"/>
      <c r="GI348" s="67"/>
      <c r="GJ348" s="67"/>
      <c r="GK348" s="67"/>
      <c r="GL348" s="67"/>
      <c r="GM348" s="67"/>
      <c r="GN348" s="67"/>
      <c r="GO348" s="67"/>
      <c r="GP348" s="67"/>
      <c r="GQ348" s="67"/>
      <c r="GR348" s="67"/>
      <c r="GS348" s="67"/>
      <c r="GU348" s="73" t="s">
        <v>2343</v>
      </c>
    </row>
    <row r="349" spans="1:351" x14ac:dyDescent="0.3">
      <c r="A349" s="67">
        <v>2014.08</v>
      </c>
      <c r="B349" s="66" t="s">
        <v>12</v>
      </c>
      <c r="C349" s="67">
        <v>2014.08</v>
      </c>
      <c r="D349" s="67"/>
      <c r="E349" s="67"/>
      <c r="F349" s="67"/>
      <c r="G349" s="67"/>
      <c r="H349" s="67"/>
      <c r="I349" s="67"/>
      <c r="J349" s="67"/>
      <c r="K349" s="67"/>
      <c r="L349" s="67"/>
      <c r="M349" s="67"/>
      <c r="N349" s="67"/>
      <c r="O349" s="67"/>
      <c r="P349" s="67"/>
      <c r="Q349" s="67"/>
      <c r="R349" s="67"/>
      <c r="S349" s="67"/>
      <c r="T349" s="67"/>
      <c r="U349" s="67"/>
      <c r="V349" s="67"/>
      <c r="W349" s="67"/>
      <c r="X349" s="67"/>
      <c r="Y349" s="67"/>
      <c r="Z349" s="67"/>
      <c r="AA349" s="67"/>
      <c r="FV349" s="67"/>
      <c r="FW349" s="67"/>
      <c r="FX349" s="67"/>
      <c r="FY349" s="67"/>
      <c r="FZ349" s="67"/>
      <c r="GA349" s="67"/>
      <c r="GB349" s="67"/>
      <c r="GC349" s="67"/>
      <c r="GD349" s="67"/>
      <c r="GE349" s="67"/>
      <c r="GF349" s="67"/>
      <c r="GG349" s="67"/>
      <c r="GH349" s="67"/>
      <c r="GI349" s="67"/>
      <c r="GJ349" s="67"/>
      <c r="GK349" s="67"/>
      <c r="GL349" s="67"/>
      <c r="GM349" s="67"/>
      <c r="GN349" s="67"/>
      <c r="GO349" s="67"/>
      <c r="GP349" s="67"/>
      <c r="GQ349" s="67"/>
      <c r="GR349" s="67"/>
      <c r="GS349" s="67"/>
      <c r="GU349" s="73" t="s">
        <v>2343</v>
      </c>
    </row>
    <row r="350" spans="1:351" x14ac:dyDescent="0.3">
      <c r="A350" s="67">
        <v>2014.09</v>
      </c>
      <c r="B350" s="66" t="s">
        <v>13</v>
      </c>
      <c r="C350" s="67">
        <v>2014.09</v>
      </c>
      <c r="D350" s="71">
        <v>297257696</v>
      </c>
      <c r="E350" s="71">
        <v>633435</v>
      </c>
      <c r="F350" s="71">
        <v>467052</v>
      </c>
      <c r="G350" s="71">
        <v>586549</v>
      </c>
      <c r="H350" s="71">
        <v>579440</v>
      </c>
      <c r="I350" s="71">
        <v>1108037</v>
      </c>
      <c r="J350" s="71">
        <v>1051603</v>
      </c>
      <c r="K350" s="71">
        <v>1972950</v>
      </c>
      <c r="L350" s="71">
        <v>3491850</v>
      </c>
      <c r="M350" s="71">
        <v>3706481</v>
      </c>
      <c r="N350" s="71">
        <v>3174089</v>
      </c>
      <c r="O350" s="71">
        <v>13561143</v>
      </c>
      <c r="P350" s="71">
        <v>13719731</v>
      </c>
      <c r="Q350" s="71">
        <v>9271666</v>
      </c>
      <c r="R350" s="71">
        <v>6655618</v>
      </c>
      <c r="S350" s="71">
        <v>237225624</v>
      </c>
      <c r="T350" s="71"/>
      <c r="U350" s="71"/>
      <c r="V350" s="71"/>
      <c r="W350" s="71"/>
      <c r="X350" s="71"/>
      <c r="Y350" s="71"/>
      <c r="Z350" s="71"/>
      <c r="AA350" s="71"/>
      <c r="AB350" s="72">
        <v>52428</v>
      </c>
      <c r="AC350" s="73">
        <v>1.7637222082216502E-2</v>
      </c>
      <c r="AD350" s="71">
        <v>153204494</v>
      </c>
      <c r="AE350" s="72">
        <v>11317</v>
      </c>
      <c r="AF350" s="72">
        <v>8444</v>
      </c>
      <c r="AG350" s="72">
        <v>11133</v>
      </c>
      <c r="AH350" s="72">
        <v>12838</v>
      </c>
      <c r="AI350" s="72">
        <v>26558</v>
      </c>
      <c r="AJ350" s="72">
        <v>28002</v>
      </c>
      <c r="AK350" s="72">
        <v>58520</v>
      </c>
      <c r="AL350" s="72">
        <v>114214</v>
      </c>
      <c r="AM350" s="72">
        <v>140998</v>
      </c>
      <c r="AN350" s="72">
        <v>139320</v>
      </c>
      <c r="AO350" s="72">
        <v>781452</v>
      </c>
      <c r="AP350" s="72">
        <v>1124757</v>
      </c>
      <c r="AQ350" s="72">
        <v>931092</v>
      </c>
      <c r="AR350" s="72">
        <v>825676</v>
      </c>
      <c r="AS350" s="72">
        <v>148996378</v>
      </c>
      <c r="AT350" s="72"/>
      <c r="AU350" s="72"/>
      <c r="AV350" s="72"/>
      <c r="AW350" s="72"/>
      <c r="AX350" s="72"/>
      <c r="AY350" s="72"/>
      <c r="AZ350" s="72"/>
      <c r="BA350" s="72"/>
      <c r="BB350" s="72">
        <v>-6205</v>
      </c>
      <c r="BC350" s="73">
        <v>-4.0501422889070082E-3</v>
      </c>
      <c r="BD350" s="71">
        <v>144053202</v>
      </c>
      <c r="BE350" s="72">
        <v>622118</v>
      </c>
      <c r="BF350" s="72">
        <v>458608</v>
      </c>
      <c r="BG350" s="72">
        <v>575416</v>
      </c>
      <c r="BH350" s="72">
        <v>566602</v>
      </c>
      <c r="BI350" s="72">
        <v>1081479</v>
      </c>
      <c r="BJ350" s="72">
        <v>1023601</v>
      </c>
      <c r="BK350" s="72">
        <v>1914430</v>
      </c>
      <c r="BL350" s="72">
        <v>3377636</v>
      </c>
      <c r="BM350" s="72">
        <v>3565483</v>
      </c>
      <c r="BN350" s="72">
        <v>3034769</v>
      </c>
      <c r="BO350" s="72">
        <v>12779691</v>
      </c>
      <c r="BP350" s="72">
        <v>12594974</v>
      </c>
      <c r="BQ350" s="72">
        <v>8340574</v>
      </c>
      <c r="BR350" s="72">
        <v>5829942</v>
      </c>
      <c r="BS350" s="72">
        <v>88229246</v>
      </c>
      <c r="BT350" s="72"/>
      <c r="BU350" s="72"/>
      <c r="BV350" s="72"/>
      <c r="BW350" s="72"/>
      <c r="BX350" s="72"/>
      <c r="BY350" s="72"/>
      <c r="BZ350" s="72"/>
      <c r="CA350" s="72"/>
      <c r="CB350" s="72">
        <v>58633</v>
      </c>
      <c r="CC350" s="73">
        <v>4.0702323298582421E-2</v>
      </c>
      <c r="CD350" s="71">
        <v>16667369</v>
      </c>
      <c r="CE350" s="72">
        <v>487787</v>
      </c>
      <c r="CF350" s="72">
        <v>328697</v>
      </c>
      <c r="CG350" s="72">
        <v>392515</v>
      </c>
      <c r="CH350" s="72">
        <v>363874</v>
      </c>
      <c r="CI350" s="72">
        <v>650874</v>
      </c>
      <c r="CJ350" s="72">
        <v>581025</v>
      </c>
      <c r="CK350" s="72">
        <v>1000984</v>
      </c>
      <c r="CL350" s="72">
        <v>1545613</v>
      </c>
      <c r="CM350" s="72">
        <v>1401894</v>
      </c>
      <c r="CN350" s="72">
        <v>1048268</v>
      </c>
      <c r="CO350" s="72">
        <v>3151230</v>
      </c>
      <c r="CP350" s="72">
        <v>1899702</v>
      </c>
      <c r="CQ350" s="72">
        <v>802635</v>
      </c>
      <c r="CR350" s="72">
        <v>457455</v>
      </c>
      <c r="CS350" s="72">
        <v>2554816</v>
      </c>
      <c r="CT350" s="72"/>
      <c r="CU350" s="72"/>
      <c r="CV350" s="72"/>
      <c r="CW350" s="72"/>
      <c r="CX350" s="72"/>
      <c r="CY350" s="72"/>
      <c r="CZ350" s="72"/>
      <c r="DA350" s="72"/>
      <c r="DB350" s="71">
        <v>6136791</v>
      </c>
      <c r="DC350" s="72">
        <v>876</v>
      </c>
      <c r="DD350" s="72">
        <v>800</v>
      </c>
      <c r="DE350" s="72">
        <v>1240</v>
      </c>
      <c r="DF350" s="72">
        <v>1455</v>
      </c>
      <c r="DG350" s="72">
        <v>3207</v>
      </c>
      <c r="DH350" s="72">
        <v>2962</v>
      </c>
      <c r="DI350" s="72">
        <v>6043</v>
      </c>
      <c r="DJ350" s="72">
        <v>15267</v>
      </c>
      <c r="DK350" s="72">
        <v>19177</v>
      </c>
      <c r="DL350" s="72">
        <v>17138</v>
      </c>
      <c r="DM350" s="72">
        <v>106246</v>
      </c>
      <c r="DN350" s="72">
        <v>150700</v>
      </c>
      <c r="DO350" s="72">
        <v>400261</v>
      </c>
      <c r="DP350" s="72">
        <v>89528</v>
      </c>
      <c r="DQ350" s="72">
        <v>5321891</v>
      </c>
      <c r="DR350" s="72"/>
      <c r="DS350" s="72"/>
      <c r="DT350" s="72"/>
      <c r="DU350" s="72"/>
      <c r="DV350" s="72"/>
      <c r="DW350" s="72"/>
      <c r="DX350" s="72"/>
      <c r="DY350" s="72"/>
      <c r="DZ350" s="71">
        <v>121190409</v>
      </c>
      <c r="EA350" s="72">
        <v>133455</v>
      </c>
      <c r="EB350" s="72">
        <v>129111</v>
      </c>
      <c r="EC350" s="72">
        <v>181661</v>
      </c>
      <c r="ED350" s="72">
        <v>201273</v>
      </c>
      <c r="EE350" s="72">
        <v>427398</v>
      </c>
      <c r="EF350" s="72">
        <v>439614</v>
      </c>
      <c r="EG350" s="72">
        <v>907403</v>
      </c>
      <c r="EH350" s="72">
        <v>1816756</v>
      </c>
      <c r="EI350" s="72">
        <v>2144412</v>
      </c>
      <c r="EJ350" s="72">
        <v>1969363</v>
      </c>
      <c r="EK350" s="72">
        <v>9522215</v>
      </c>
      <c r="EL350" s="72">
        <v>10544572</v>
      </c>
      <c r="EM350" s="72">
        <v>7137678</v>
      </c>
      <c r="EN350" s="72">
        <v>5282959</v>
      </c>
      <c r="EO350" s="72">
        <v>80352539</v>
      </c>
      <c r="EP350" s="72"/>
      <c r="EQ350" s="72"/>
      <c r="ER350" s="72"/>
      <c r="ES350" s="72"/>
      <c r="ET350" s="72"/>
      <c r="EU350" s="72"/>
      <c r="EV350" s="72"/>
      <c r="EW350" s="72"/>
      <c r="EX350" s="71">
        <v>41045</v>
      </c>
      <c r="EY350" s="72">
        <v>14</v>
      </c>
      <c r="EZ350" s="72">
        <v>25</v>
      </c>
      <c r="FA350" s="72">
        <v>12</v>
      </c>
      <c r="FB350" s="72">
        <v>58</v>
      </c>
      <c r="FC350" s="72">
        <v>33</v>
      </c>
      <c r="FD350" s="72">
        <v>54</v>
      </c>
      <c r="FE350" s="72">
        <v>45</v>
      </c>
      <c r="FF350" s="72">
        <v>277</v>
      </c>
      <c r="FG350" s="72">
        <v>254</v>
      </c>
      <c r="FH350" s="72">
        <v>341</v>
      </c>
      <c r="FI350" s="72">
        <v>1555</v>
      </c>
      <c r="FJ350" s="72">
        <v>1365</v>
      </c>
      <c r="FK350" s="72">
        <v>1828</v>
      </c>
      <c r="FL350" s="72">
        <v>0</v>
      </c>
      <c r="FM350" s="72">
        <v>35184</v>
      </c>
      <c r="FN350" s="72"/>
      <c r="FO350" s="72"/>
      <c r="FP350" s="72"/>
      <c r="FQ350" s="72"/>
      <c r="FR350" s="72"/>
      <c r="FS350" s="72"/>
      <c r="FT350" s="72"/>
      <c r="FU350" s="72"/>
      <c r="FV350" s="71">
        <v>93.107299999999995</v>
      </c>
      <c r="FW350" s="71">
        <v>0</v>
      </c>
      <c r="FX350" s="71">
        <v>0</v>
      </c>
      <c r="FY350" s="71">
        <v>0</v>
      </c>
      <c r="FZ350" s="71">
        <v>0</v>
      </c>
      <c r="GA350" s="71">
        <v>0</v>
      </c>
      <c r="GB350" s="71">
        <v>0</v>
      </c>
      <c r="GC350" s="71">
        <v>0</v>
      </c>
      <c r="GD350" s="71">
        <v>0</v>
      </c>
      <c r="GE350" s="71">
        <v>0</v>
      </c>
      <c r="GF350" s="71">
        <v>0</v>
      </c>
      <c r="GG350" s="71">
        <v>0</v>
      </c>
      <c r="GH350" s="71">
        <v>0</v>
      </c>
      <c r="GI350" s="71">
        <v>0</v>
      </c>
      <c r="GJ350" s="71">
        <v>0</v>
      </c>
      <c r="GK350" s="71">
        <v>0</v>
      </c>
      <c r="GL350" s="71"/>
      <c r="GM350" s="71"/>
      <c r="GN350" s="71"/>
      <c r="GO350" s="71"/>
      <c r="GP350" s="71"/>
      <c r="GQ350" s="71"/>
      <c r="GR350" s="71"/>
      <c r="GS350" s="71"/>
      <c r="GT350" s="72">
        <v>93.107299999999995</v>
      </c>
      <c r="GU350" s="73">
        <v>100</v>
      </c>
      <c r="GV350" s="71">
        <v>0</v>
      </c>
      <c r="GW350" s="72">
        <v>0</v>
      </c>
      <c r="GX350" s="72">
        <v>0</v>
      </c>
      <c r="GY350" s="72">
        <v>0</v>
      </c>
      <c r="GZ350" s="72">
        <v>0</v>
      </c>
      <c r="HA350" s="72">
        <v>0</v>
      </c>
      <c r="HB350" s="72">
        <v>0</v>
      </c>
      <c r="HC350" s="72">
        <v>0</v>
      </c>
      <c r="HD350" s="72">
        <v>0</v>
      </c>
      <c r="HE350" s="72">
        <v>0</v>
      </c>
      <c r="HF350" s="72">
        <v>0</v>
      </c>
      <c r="HG350" s="72">
        <v>0</v>
      </c>
      <c r="HH350" s="72">
        <v>0</v>
      </c>
      <c r="HI350" s="72">
        <v>0</v>
      </c>
      <c r="HJ350" s="72">
        <v>0</v>
      </c>
      <c r="HK350" s="72">
        <v>0</v>
      </c>
      <c r="HL350" s="72"/>
      <c r="HM350" s="72"/>
      <c r="HN350" s="72"/>
      <c r="HO350" s="72"/>
      <c r="HP350" s="72"/>
      <c r="HQ350" s="72"/>
      <c r="HR350" s="72"/>
      <c r="HS350" s="72"/>
      <c r="HT350" s="72">
        <v>0</v>
      </c>
      <c r="HU350" s="73" t="s">
        <v>2343</v>
      </c>
      <c r="HV350" s="71">
        <v>93.107299999999995</v>
      </c>
      <c r="HW350" s="72">
        <v>0</v>
      </c>
      <c r="HX350" s="72">
        <v>0</v>
      </c>
      <c r="HY350" s="72">
        <v>0</v>
      </c>
      <c r="HZ350" s="72">
        <v>0</v>
      </c>
      <c r="IA350" s="72">
        <v>0</v>
      </c>
      <c r="IB350" s="72">
        <v>0</v>
      </c>
      <c r="IC350" s="72">
        <v>0</v>
      </c>
      <c r="ID350" s="72">
        <v>0</v>
      </c>
      <c r="IE350" s="72">
        <v>0</v>
      </c>
      <c r="IF350" s="72">
        <v>0</v>
      </c>
      <c r="IG350" s="72">
        <v>0</v>
      </c>
      <c r="IH350" s="72">
        <v>0</v>
      </c>
      <c r="II350" s="72">
        <v>0</v>
      </c>
      <c r="IJ350" s="72">
        <v>0</v>
      </c>
      <c r="IK350" s="72">
        <v>0</v>
      </c>
      <c r="IL350" s="72"/>
      <c r="IM350" s="72"/>
      <c r="IN350" s="72"/>
      <c r="IO350" s="72"/>
      <c r="IP350" s="72"/>
      <c r="IQ350" s="72"/>
      <c r="IR350" s="72"/>
      <c r="IS350" s="72"/>
      <c r="IT350" s="72">
        <v>93.107299999999995</v>
      </c>
      <c r="IU350" s="73">
        <v>100</v>
      </c>
      <c r="IV350" s="71">
        <v>0</v>
      </c>
      <c r="IW350" s="72">
        <v>0</v>
      </c>
      <c r="IX350" s="72">
        <v>0</v>
      </c>
      <c r="IY350" s="72">
        <v>0</v>
      </c>
      <c r="IZ350" s="72">
        <v>0</v>
      </c>
      <c r="JA350" s="72">
        <v>0</v>
      </c>
      <c r="JB350" s="72">
        <v>0</v>
      </c>
      <c r="JC350" s="72">
        <v>0</v>
      </c>
      <c r="JD350" s="72">
        <v>0</v>
      </c>
      <c r="JE350" s="72">
        <v>0</v>
      </c>
      <c r="JF350" s="72">
        <v>0</v>
      </c>
      <c r="JG350" s="72">
        <v>0</v>
      </c>
      <c r="JH350" s="72">
        <v>0</v>
      </c>
      <c r="JI350" s="72">
        <v>0</v>
      </c>
      <c r="JJ350" s="72">
        <v>0</v>
      </c>
      <c r="JK350" s="72">
        <v>0</v>
      </c>
      <c r="JL350" s="72"/>
      <c r="JM350" s="72"/>
      <c r="JN350" s="72"/>
      <c r="JO350" s="72"/>
      <c r="JP350" s="72"/>
      <c r="JQ350" s="72"/>
      <c r="JR350" s="72"/>
      <c r="JS350" s="72"/>
      <c r="JT350" s="71">
        <v>0</v>
      </c>
      <c r="JU350" s="72">
        <v>0</v>
      </c>
      <c r="JV350" s="72">
        <v>0</v>
      </c>
      <c r="JW350" s="72">
        <v>0</v>
      </c>
      <c r="JX350" s="72">
        <v>0</v>
      </c>
      <c r="JY350" s="72">
        <v>0</v>
      </c>
      <c r="JZ350" s="72">
        <v>0</v>
      </c>
      <c r="KA350" s="72">
        <v>0</v>
      </c>
      <c r="KB350" s="72">
        <v>0</v>
      </c>
      <c r="KC350" s="72">
        <v>0</v>
      </c>
      <c r="KD350" s="72">
        <v>0</v>
      </c>
      <c r="KE350" s="72">
        <v>0</v>
      </c>
      <c r="KF350" s="72">
        <v>0</v>
      </c>
      <c r="KG350" s="72">
        <v>0</v>
      </c>
      <c r="KH350" s="72">
        <v>0</v>
      </c>
      <c r="KI350" s="72">
        <v>0</v>
      </c>
      <c r="KJ350" s="72"/>
      <c r="KK350" s="72"/>
      <c r="KL350" s="72"/>
      <c r="KM350" s="72"/>
      <c r="KN350" s="72"/>
      <c r="KO350" s="72"/>
      <c r="KP350" s="72"/>
      <c r="KQ350" s="72"/>
      <c r="KR350" s="71">
        <v>0</v>
      </c>
      <c r="KS350" s="72">
        <v>0</v>
      </c>
      <c r="KT350" s="72">
        <v>0</v>
      </c>
      <c r="KU350" s="72">
        <v>0</v>
      </c>
      <c r="KV350" s="72">
        <v>0</v>
      </c>
      <c r="KW350" s="72">
        <v>0</v>
      </c>
      <c r="KX350" s="72">
        <v>0</v>
      </c>
      <c r="KY350" s="72">
        <v>0</v>
      </c>
      <c r="KZ350" s="72">
        <v>0</v>
      </c>
      <c r="LA350" s="72">
        <v>0</v>
      </c>
      <c r="LB350" s="72">
        <v>0</v>
      </c>
      <c r="LC350" s="72">
        <v>0</v>
      </c>
      <c r="LD350" s="72">
        <v>0</v>
      </c>
      <c r="LE350" s="72">
        <v>0</v>
      </c>
      <c r="LF350" s="72">
        <v>0</v>
      </c>
      <c r="LG350" s="72">
        <v>0</v>
      </c>
      <c r="LH350" s="72"/>
      <c r="LI350" s="72"/>
      <c r="LJ350" s="72"/>
      <c r="LK350" s="72"/>
      <c r="LL350" s="72"/>
      <c r="LM350" s="72"/>
      <c r="LN350" s="72"/>
      <c r="LO350" s="72"/>
      <c r="LP350" s="71">
        <v>0</v>
      </c>
      <c r="LQ350" s="72">
        <v>0</v>
      </c>
      <c r="LR350" s="72">
        <v>0</v>
      </c>
      <c r="LS350" s="72">
        <v>0</v>
      </c>
      <c r="LT350" s="72">
        <v>0</v>
      </c>
      <c r="LU350" s="72">
        <v>0</v>
      </c>
      <c r="LV350" s="72">
        <v>0</v>
      </c>
      <c r="LW350" s="72">
        <v>0</v>
      </c>
      <c r="LX350" s="72">
        <v>0</v>
      </c>
      <c r="LY350" s="72">
        <v>0</v>
      </c>
      <c r="LZ350" s="72">
        <v>0</v>
      </c>
      <c r="MA350" s="72">
        <v>0</v>
      </c>
      <c r="MB350" s="72">
        <v>0</v>
      </c>
      <c r="MC350" s="72">
        <v>0</v>
      </c>
      <c r="MD350" s="72">
        <v>0</v>
      </c>
      <c r="ME350" s="72">
        <v>0</v>
      </c>
      <c r="MF350" s="72"/>
      <c r="MG350" s="72"/>
      <c r="MH350" s="72"/>
      <c r="MI350" s="72"/>
      <c r="MJ350" s="72"/>
      <c r="MK350" s="72"/>
      <c r="ML350" s="72"/>
      <c r="MM350" s="72"/>
    </row>
    <row r="351" spans="1:351" x14ac:dyDescent="0.3">
      <c r="A351" s="67">
        <v>2014.1</v>
      </c>
      <c r="B351" s="66" t="s">
        <v>14</v>
      </c>
      <c r="C351" s="67">
        <v>2014.1</v>
      </c>
      <c r="D351" s="67"/>
      <c r="E351" s="67"/>
      <c r="F351" s="67"/>
      <c r="G351" s="67"/>
      <c r="H351" s="67"/>
      <c r="I351" s="67"/>
      <c r="J351" s="67"/>
      <c r="K351" s="67"/>
      <c r="L351" s="67"/>
      <c r="M351" s="67"/>
      <c r="N351" s="67"/>
      <c r="O351" s="67"/>
      <c r="P351" s="67"/>
      <c r="Q351" s="67"/>
      <c r="R351" s="67"/>
      <c r="S351" s="67"/>
      <c r="T351" s="67"/>
      <c r="U351" s="67"/>
      <c r="V351" s="67"/>
      <c r="W351" s="67"/>
      <c r="X351" s="67"/>
      <c r="Y351" s="67"/>
      <c r="Z351" s="67"/>
      <c r="AA351" s="67"/>
      <c r="FV351" s="67"/>
      <c r="FW351" s="67"/>
      <c r="FX351" s="67"/>
      <c r="FY351" s="67"/>
      <c r="FZ351" s="67"/>
      <c r="GA351" s="67"/>
      <c r="GB351" s="67"/>
      <c r="GC351" s="67"/>
      <c r="GD351" s="67"/>
      <c r="GE351" s="67"/>
      <c r="GF351" s="67"/>
      <c r="GG351" s="67"/>
      <c r="GH351" s="67"/>
      <c r="GI351" s="67"/>
      <c r="GJ351" s="67"/>
      <c r="GK351" s="67"/>
      <c r="GL351" s="67"/>
      <c r="GM351" s="67"/>
      <c r="GN351" s="67"/>
      <c r="GO351" s="67"/>
      <c r="GP351" s="67"/>
      <c r="GQ351" s="67"/>
      <c r="GR351" s="67"/>
      <c r="GS351" s="67"/>
      <c r="GU351" s="73" t="s">
        <v>2343</v>
      </c>
    </row>
    <row r="352" spans="1:351" x14ac:dyDescent="0.3">
      <c r="A352" s="67">
        <v>2014.11</v>
      </c>
      <c r="B352" s="66" t="s">
        <v>15</v>
      </c>
      <c r="C352" s="67">
        <v>2014.11</v>
      </c>
      <c r="D352" s="67"/>
      <c r="E352" s="67"/>
      <c r="F352" s="67"/>
      <c r="G352" s="67"/>
      <c r="H352" s="67"/>
      <c r="I352" s="67"/>
      <c r="J352" s="67"/>
      <c r="K352" s="67"/>
      <c r="L352" s="67"/>
      <c r="M352" s="67"/>
      <c r="N352" s="67"/>
      <c r="O352" s="67"/>
      <c r="P352" s="67"/>
      <c r="Q352" s="67"/>
      <c r="R352" s="67"/>
      <c r="S352" s="67"/>
      <c r="T352" s="67"/>
      <c r="U352" s="67"/>
      <c r="V352" s="67"/>
      <c r="W352" s="67"/>
      <c r="X352" s="67"/>
      <c r="Y352" s="67"/>
      <c r="Z352" s="67"/>
      <c r="AA352" s="67"/>
      <c r="FV352" s="67"/>
      <c r="FW352" s="67"/>
      <c r="FX352" s="67"/>
      <c r="FY352" s="67"/>
      <c r="FZ352" s="67"/>
      <c r="GA352" s="67"/>
      <c r="GB352" s="67"/>
      <c r="GC352" s="67"/>
      <c r="GD352" s="67"/>
      <c r="GE352" s="67"/>
      <c r="GF352" s="67"/>
      <c r="GG352" s="67"/>
      <c r="GH352" s="67"/>
      <c r="GI352" s="67"/>
      <c r="GJ352" s="67"/>
      <c r="GK352" s="67"/>
      <c r="GL352" s="67"/>
      <c r="GM352" s="67"/>
      <c r="GN352" s="67"/>
      <c r="GO352" s="67"/>
      <c r="GP352" s="67"/>
      <c r="GQ352" s="67"/>
      <c r="GR352" s="67"/>
      <c r="GS352" s="67"/>
      <c r="GU352" s="73" t="s">
        <v>2343</v>
      </c>
    </row>
    <row r="353" spans="1:351" x14ac:dyDescent="0.3">
      <c r="A353" s="67">
        <v>2014.12</v>
      </c>
      <c r="B353" s="66" t="s">
        <v>3</v>
      </c>
      <c r="C353" s="67">
        <v>2014.12</v>
      </c>
      <c r="D353" s="71">
        <v>354363634</v>
      </c>
      <c r="E353" s="71">
        <v>623750</v>
      </c>
      <c r="F353" s="71">
        <v>474621</v>
      </c>
      <c r="G353" s="71">
        <v>605986</v>
      </c>
      <c r="H353" s="71">
        <v>605799</v>
      </c>
      <c r="I353" s="71">
        <v>1148596</v>
      </c>
      <c r="J353" s="71">
        <v>1110570</v>
      </c>
      <c r="K353" s="71">
        <v>2049400</v>
      </c>
      <c r="L353" s="71">
        <v>3659832</v>
      </c>
      <c r="M353" s="71">
        <v>3875854</v>
      </c>
      <c r="N353" s="71">
        <v>3326873</v>
      </c>
      <c r="O353" s="71">
        <v>14167402</v>
      </c>
      <c r="P353" s="71">
        <v>14289900</v>
      </c>
      <c r="Q353" s="71">
        <v>9756976</v>
      </c>
      <c r="R353" s="71">
        <v>7653425</v>
      </c>
      <c r="S353" s="71">
        <v>289168823</v>
      </c>
      <c r="T353" s="71"/>
      <c r="U353" s="71"/>
      <c r="V353" s="71"/>
      <c r="W353" s="71"/>
      <c r="X353" s="71"/>
      <c r="Y353" s="71"/>
      <c r="Z353" s="71"/>
      <c r="AA353" s="71"/>
      <c r="AB353" s="72">
        <v>1845827</v>
      </c>
      <c r="AC353" s="73">
        <v>0.52088499577809388</v>
      </c>
      <c r="AD353" s="71">
        <v>193997487</v>
      </c>
      <c r="AE353" s="72">
        <v>12907</v>
      </c>
      <c r="AF353" s="72">
        <v>9967</v>
      </c>
      <c r="AG353" s="72">
        <v>13888</v>
      </c>
      <c r="AH353" s="72">
        <v>12662</v>
      </c>
      <c r="AI353" s="72">
        <v>25477</v>
      </c>
      <c r="AJ353" s="72">
        <v>28074</v>
      </c>
      <c r="AK353" s="72">
        <v>56120</v>
      </c>
      <c r="AL353" s="72">
        <v>116390</v>
      </c>
      <c r="AM353" s="72">
        <v>137044</v>
      </c>
      <c r="AN353" s="72">
        <v>140558</v>
      </c>
      <c r="AO353" s="72">
        <v>788820</v>
      </c>
      <c r="AP353" s="72">
        <v>1123910</v>
      </c>
      <c r="AQ353" s="72">
        <v>900776</v>
      </c>
      <c r="AR353" s="72">
        <v>889626</v>
      </c>
      <c r="AS353" s="72">
        <v>187931111</v>
      </c>
      <c r="AT353" s="72"/>
      <c r="AU353" s="72"/>
      <c r="AV353" s="72"/>
      <c r="AW353" s="72"/>
      <c r="AX353" s="72"/>
      <c r="AY353" s="72"/>
      <c r="AZ353" s="72"/>
      <c r="BA353" s="72"/>
      <c r="BB353" s="72">
        <v>1810157</v>
      </c>
      <c r="BC353" s="73">
        <v>0.93308270534452842</v>
      </c>
      <c r="BD353" s="71">
        <v>160366147</v>
      </c>
      <c r="BE353" s="72">
        <v>610843</v>
      </c>
      <c r="BF353" s="72">
        <v>464654</v>
      </c>
      <c r="BG353" s="72">
        <v>592098</v>
      </c>
      <c r="BH353" s="72">
        <v>593137</v>
      </c>
      <c r="BI353" s="72">
        <v>1123119</v>
      </c>
      <c r="BJ353" s="72">
        <v>1082496</v>
      </c>
      <c r="BK353" s="72">
        <v>1993280</v>
      </c>
      <c r="BL353" s="72">
        <v>3543442</v>
      </c>
      <c r="BM353" s="72">
        <v>3738810</v>
      </c>
      <c r="BN353" s="72">
        <v>3186315</v>
      </c>
      <c r="BO353" s="72">
        <v>13378582</v>
      </c>
      <c r="BP353" s="72">
        <v>13165990</v>
      </c>
      <c r="BQ353" s="72">
        <v>8856200</v>
      </c>
      <c r="BR353" s="72">
        <v>6763799</v>
      </c>
      <c r="BS353" s="72">
        <v>101237712</v>
      </c>
      <c r="BT353" s="72"/>
      <c r="BU353" s="72"/>
      <c r="BV353" s="72"/>
      <c r="BW353" s="72"/>
      <c r="BX353" s="72"/>
      <c r="BY353" s="72"/>
      <c r="BZ353" s="72"/>
      <c r="CA353" s="72"/>
      <c r="CB353" s="72">
        <v>35670</v>
      </c>
      <c r="CC353" s="73">
        <v>2.2242849047186999E-2</v>
      </c>
      <c r="CD353" s="71">
        <v>17786409</v>
      </c>
      <c r="CE353" s="72">
        <v>479863</v>
      </c>
      <c r="CF353" s="72">
        <v>340024</v>
      </c>
      <c r="CG353" s="72">
        <v>415844</v>
      </c>
      <c r="CH353" s="72">
        <v>390355</v>
      </c>
      <c r="CI353" s="72">
        <v>701304</v>
      </c>
      <c r="CJ353" s="72">
        <v>627637</v>
      </c>
      <c r="CK353" s="72">
        <v>1081782</v>
      </c>
      <c r="CL353" s="72">
        <v>1677251</v>
      </c>
      <c r="CM353" s="72">
        <v>1504886</v>
      </c>
      <c r="CN353" s="72">
        <v>1115210</v>
      </c>
      <c r="CO353" s="72">
        <v>3326594</v>
      </c>
      <c r="CP353" s="72">
        <v>1962935</v>
      </c>
      <c r="CQ353" s="72">
        <v>855722</v>
      </c>
      <c r="CR353" s="72">
        <v>418259</v>
      </c>
      <c r="CS353" s="72">
        <v>2888743</v>
      </c>
      <c r="CT353" s="72"/>
      <c r="CU353" s="72"/>
      <c r="CV353" s="72"/>
      <c r="CW353" s="72"/>
      <c r="CX353" s="72"/>
      <c r="CY353" s="72"/>
      <c r="CZ353" s="72"/>
      <c r="DA353" s="72"/>
      <c r="DB353" s="71">
        <v>6485891</v>
      </c>
      <c r="DC353" s="72">
        <v>869</v>
      </c>
      <c r="DD353" s="72">
        <v>791</v>
      </c>
      <c r="DE353" s="72">
        <v>1130</v>
      </c>
      <c r="DF353" s="72">
        <v>1451</v>
      </c>
      <c r="DG353" s="72">
        <v>3175</v>
      </c>
      <c r="DH353" s="72">
        <v>2996</v>
      </c>
      <c r="DI353" s="72">
        <v>6770</v>
      </c>
      <c r="DJ353" s="72">
        <v>15711</v>
      </c>
      <c r="DK353" s="72">
        <v>17502</v>
      </c>
      <c r="DL353" s="72">
        <v>17583</v>
      </c>
      <c r="DM353" s="72">
        <v>107830</v>
      </c>
      <c r="DN353" s="72">
        <v>146302</v>
      </c>
      <c r="DO353" s="72">
        <v>106922</v>
      </c>
      <c r="DP353" s="72">
        <v>372497</v>
      </c>
      <c r="DQ353" s="72">
        <v>5684362</v>
      </c>
      <c r="DR353" s="72"/>
      <c r="DS353" s="72"/>
      <c r="DT353" s="72"/>
      <c r="DU353" s="72"/>
      <c r="DV353" s="72"/>
      <c r="DW353" s="72"/>
      <c r="DX353" s="72"/>
      <c r="DY353" s="72"/>
      <c r="DZ353" s="71">
        <v>136058177</v>
      </c>
      <c r="EA353" s="72">
        <v>130111</v>
      </c>
      <c r="EB353" s="72">
        <v>123839</v>
      </c>
      <c r="EC353" s="72">
        <v>175124</v>
      </c>
      <c r="ED353" s="72">
        <v>201331</v>
      </c>
      <c r="EE353" s="72">
        <v>418640</v>
      </c>
      <c r="EF353" s="72">
        <v>451863</v>
      </c>
      <c r="EG353" s="72">
        <v>904728</v>
      </c>
      <c r="EH353" s="72">
        <v>1850480</v>
      </c>
      <c r="EI353" s="72">
        <v>2216422</v>
      </c>
      <c r="EJ353" s="72">
        <v>2053522</v>
      </c>
      <c r="EK353" s="72">
        <v>9944158</v>
      </c>
      <c r="EL353" s="72">
        <v>11056753</v>
      </c>
      <c r="EM353" s="72">
        <v>7893556</v>
      </c>
      <c r="EN353" s="72">
        <v>5973043</v>
      </c>
      <c r="EO353" s="72">
        <v>92664607</v>
      </c>
      <c r="EP353" s="72"/>
      <c r="EQ353" s="72"/>
      <c r="ER353" s="72"/>
      <c r="ES353" s="72"/>
      <c r="ET353" s="72"/>
      <c r="EU353" s="72"/>
      <c r="EV353" s="72"/>
      <c r="EW353" s="72"/>
      <c r="EX353" s="71">
        <v>103629</v>
      </c>
      <c r="EY353" s="72">
        <v>10</v>
      </c>
      <c r="EZ353" s="72">
        <v>17</v>
      </c>
      <c r="FA353" s="72">
        <v>34</v>
      </c>
      <c r="FB353" s="72">
        <v>48</v>
      </c>
      <c r="FC353" s="72">
        <v>57</v>
      </c>
      <c r="FD353" s="72">
        <v>18</v>
      </c>
      <c r="FE353" s="72">
        <v>119</v>
      </c>
      <c r="FF353" s="72">
        <v>232</v>
      </c>
      <c r="FG353" s="72">
        <v>120</v>
      </c>
      <c r="FH353" s="72">
        <v>91</v>
      </c>
      <c r="FI353" s="72">
        <v>2018</v>
      </c>
      <c r="FJ353" s="72">
        <v>736</v>
      </c>
      <c r="FK353" s="72">
        <v>1653</v>
      </c>
      <c r="FL353" s="72">
        <v>2631</v>
      </c>
      <c r="FM353" s="72">
        <v>95845</v>
      </c>
      <c r="FN353" s="72"/>
      <c r="FO353" s="72"/>
      <c r="FP353" s="72"/>
      <c r="FQ353" s="72"/>
      <c r="FR353" s="72"/>
      <c r="FS353" s="72"/>
      <c r="FT353" s="72"/>
      <c r="FU353" s="72"/>
      <c r="FV353" s="71">
        <v>94.072000000000003</v>
      </c>
      <c r="FW353" s="71">
        <v>0</v>
      </c>
      <c r="FX353" s="71">
        <v>0</v>
      </c>
      <c r="FY353" s="71">
        <v>0</v>
      </c>
      <c r="FZ353" s="71">
        <v>0</v>
      </c>
      <c r="GA353" s="71">
        <v>0</v>
      </c>
      <c r="GB353" s="71">
        <v>0</v>
      </c>
      <c r="GC353" s="71">
        <v>0</v>
      </c>
      <c r="GD353" s="71">
        <v>0</v>
      </c>
      <c r="GE353" s="71">
        <v>0</v>
      </c>
      <c r="GF353" s="71">
        <v>0</v>
      </c>
      <c r="GG353" s="71">
        <v>0</v>
      </c>
      <c r="GH353" s="71">
        <v>0</v>
      </c>
      <c r="GI353" s="71">
        <v>0</v>
      </c>
      <c r="GJ353" s="71">
        <v>0</v>
      </c>
      <c r="GK353" s="71">
        <v>0</v>
      </c>
      <c r="GL353" s="71"/>
      <c r="GM353" s="71"/>
      <c r="GN353" s="71"/>
      <c r="GO353" s="71"/>
      <c r="GP353" s="71"/>
      <c r="GQ353" s="71"/>
      <c r="GR353" s="71"/>
      <c r="GS353" s="71"/>
      <c r="GT353" s="72">
        <v>94.072000000000003</v>
      </c>
      <c r="GU353" s="73">
        <v>100</v>
      </c>
      <c r="GV353" s="71">
        <v>0</v>
      </c>
      <c r="GW353" s="72">
        <v>0</v>
      </c>
      <c r="GX353" s="72">
        <v>0</v>
      </c>
      <c r="GY353" s="72">
        <v>0</v>
      </c>
      <c r="GZ353" s="72">
        <v>0</v>
      </c>
      <c r="HA353" s="72">
        <v>0</v>
      </c>
      <c r="HB353" s="72">
        <v>0</v>
      </c>
      <c r="HC353" s="72">
        <v>0</v>
      </c>
      <c r="HD353" s="72">
        <v>0</v>
      </c>
      <c r="HE353" s="72">
        <v>0</v>
      </c>
      <c r="HF353" s="72">
        <v>0</v>
      </c>
      <c r="HG353" s="72">
        <v>0</v>
      </c>
      <c r="HH353" s="72">
        <v>0</v>
      </c>
      <c r="HI353" s="72">
        <v>0</v>
      </c>
      <c r="HJ353" s="72">
        <v>0</v>
      </c>
      <c r="HK353" s="72">
        <v>0</v>
      </c>
      <c r="HL353" s="72"/>
      <c r="HM353" s="72"/>
      <c r="HN353" s="72"/>
      <c r="HO353" s="72"/>
      <c r="HP353" s="72"/>
      <c r="HQ353" s="72"/>
      <c r="HR353" s="72"/>
      <c r="HS353" s="72"/>
      <c r="HT353" s="72">
        <v>0</v>
      </c>
      <c r="HU353" s="73" t="s">
        <v>2343</v>
      </c>
      <c r="HV353" s="71">
        <v>94.072000000000003</v>
      </c>
      <c r="HW353" s="72">
        <v>0</v>
      </c>
      <c r="HX353" s="72">
        <v>0</v>
      </c>
      <c r="HY353" s="72">
        <v>0</v>
      </c>
      <c r="HZ353" s="72">
        <v>0</v>
      </c>
      <c r="IA353" s="72">
        <v>0</v>
      </c>
      <c r="IB353" s="72">
        <v>0</v>
      </c>
      <c r="IC353" s="72">
        <v>0</v>
      </c>
      <c r="ID353" s="72">
        <v>0</v>
      </c>
      <c r="IE353" s="72">
        <v>0</v>
      </c>
      <c r="IF353" s="72">
        <v>0</v>
      </c>
      <c r="IG353" s="72">
        <v>0</v>
      </c>
      <c r="IH353" s="72">
        <v>0</v>
      </c>
      <c r="II353" s="72">
        <v>0</v>
      </c>
      <c r="IJ353" s="72">
        <v>0</v>
      </c>
      <c r="IK353" s="72">
        <v>0</v>
      </c>
      <c r="IL353" s="72"/>
      <c r="IM353" s="72"/>
      <c r="IN353" s="72"/>
      <c r="IO353" s="72"/>
      <c r="IP353" s="72"/>
      <c r="IQ353" s="72"/>
      <c r="IR353" s="72"/>
      <c r="IS353" s="72"/>
      <c r="IT353" s="72">
        <v>94.072000000000003</v>
      </c>
      <c r="IU353" s="73">
        <v>100</v>
      </c>
      <c r="IV353" s="71">
        <v>0</v>
      </c>
      <c r="IW353" s="72">
        <v>0</v>
      </c>
      <c r="IX353" s="72">
        <v>0</v>
      </c>
      <c r="IY353" s="72">
        <v>0</v>
      </c>
      <c r="IZ353" s="72">
        <v>0</v>
      </c>
      <c r="JA353" s="72">
        <v>0</v>
      </c>
      <c r="JB353" s="72">
        <v>0</v>
      </c>
      <c r="JC353" s="72">
        <v>0</v>
      </c>
      <c r="JD353" s="72">
        <v>0</v>
      </c>
      <c r="JE353" s="72">
        <v>0</v>
      </c>
      <c r="JF353" s="72">
        <v>0</v>
      </c>
      <c r="JG353" s="72">
        <v>0</v>
      </c>
      <c r="JH353" s="72">
        <v>0</v>
      </c>
      <c r="JI353" s="72">
        <v>0</v>
      </c>
      <c r="JJ353" s="72">
        <v>0</v>
      </c>
      <c r="JK353" s="72">
        <v>0</v>
      </c>
      <c r="JL353" s="72"/>
      <c r="JM353" s="72"/>
      <c r="JN353" s="72"/>
      <c r="JO353" s="72"/>
      <c r="JP353" s="72"/>
      <c r="JQ353" s="72"/>
      <c r="JR353" s="72"/>
      <c r="JS353" s="72"/>
      <c r="JT353" s="71">
        <v>0</v>
      </c>
      <c r="JU353" s="72">
        <v>0</v>
      </c>
      <c r="JV353" s="72">
        <v>0</v>
      </c>
      <c r="JW353" s="72">
        <v>0</v>
      </c>
      <c r="JX353" s="72">
        <v>0</v>
      </c>
      <c r="JY353" s="72">
        <v>0</v>
      </c>
      <c r="JZ353" s="72">
        <v>0</v>
      </c>
      <c r="KA353" s="72">
        <v>0</v>
      </c>
      <c r="KB353" s="72">
        <v>0</v>
      </c>
      <c r="KC353" s="72">
        <v>0</v>
      </c>
      <c r="KD353" s="72">
        <v>0</v>
      </c>
      <c r="KE353" s="72">
        <v>0</v>
      </c>
      <c r="KF353" s="72">
        <v>0</v>
      </c>
      <c r="KG353" s="72">
        <v>0</v>
      </c>
      <c r="KH353" s="72">
        <v>0</v>
      </c>
      <c r="KI353" s="72">
        <v>0</v>
      </c>
      <c r="KJ353" s="72"/>
      <c r="KK353" s="72"/>
      <c r="KL353" s="72"/>
      <c r="KM353" s="72"/>
      <c r="KN353" s="72"/>
      <c r="KO353" s="72"/>
      <c r="KP353" s="72"/>
      <c r="KQ353" s="72"/>
      <c r="KR353" s="71">
        <v>0</v>
      </c>
      <c r="KS353" s="72">
        <v>0</v>
      </c>
      <c r="KT353" s="72">
        <v>0</v>
      </c>
      <c r="KU353" s="72">
        <v>0</v>
      </c>
      <c r="KV353" s="72">
        <v>0</v>
      </c>
      <c r="KW353" s="72">
        <v>0</v>
      </c>
      <c r="KX353" s="72">
        <v>0</v>
      </c>
      <c r="KY353" s="72">
        <v>0</v>
      </c>
      <c r="KZ353" s="72">
        <v>0</v>
      </c>
      <c r="LA353" s="72">
        <v>0</v>
      </c>
      <c r="LB353" s="72">
        <v>0</v>
      </c>
      <c r="LC353" s="72">
        <v>0</v>
      </c>
      <c r="LD353" s="72">
        <v>0</v>
      </c>
      <c r="LE353" s="72">
        <v>0</v>
      </c>
      <c r="LF353" s="72">
        <v>0</v>
      </c>
      <c r="LG353" s="72">
        <v>0</v>
      </c>
      <c r="LH353" s="72"/>
      <c r="LI353" s="72"/>
      <c r="LJ353" s="72"/>
      <c r="LK353" s="72"/>
      <c r="LL353" s="72"/>
      <c r="LM353" s="72"/>
      <c r="LN353" s="72"/>
      <c r="LO353" s="72"/>
      <c r="LP353" s="71">
        <v>0</v>
      </c>
      <c r="LQ353" s="72">
        <v>0</v>
      </c>
      <c r="LR353" s="72">
        <v>0</v>
      </c>
      <c r="LS353" s="72">
        <v>0</v>
      </c>
      <c r="LT353" s="72">
        <v>0</v>
      </c>
      <c r="LU353" s="72">
        <v>0</v>
      </c>
      <c r="LV353" s="72">
        <v>0</v>
      </c>
      <c r="LW353" s="72">
        <v>0</v>
      </c>
      <c r="LX353" s="72">
        <v>0</v>
      </c>
      <c r="LY353" s="72">
        <v>0</v>
      </c>
      <c r="LZ353" s="72">
        <v>0</v>
      </c>
      <c r="MA353" s="72">
        <v>0</v>
      </c>
      <c r="MB353" s="72">
        <v>0</v>
      </c>
      <c r="MC353" s="72">
        <v>0</v>
      </c>
      <c r="MD353" s="72">
        <v>0</v>
      </c>
      <c r="ME353" s="72">
        <v>0</v>
      </c>
      <c r="MF353" s="72"/>
      <c r="MG353" s="72"/>
      <c r="MH353" s="72"/>
      <c r="MI353" s="72"/>
      <c r="MJ353" s="72"/>
      <c r="MK353" s="72"/>
      <c r="ML353" s="72"/>
      <c r="MM353" s="72"/>
    </row>
    <row r="354" spans="1:351" x14ac:dyDescent="0.3">
      <c r="A354" s="67">
        <v>2014.13</v>
      </c>
      <c r="B354" s="66" t="s">
        <v>4</v>
      </c>
      <c r="C354" s="67">
        <v>2014.13</v>
      </c>
      <c r="D354" s="67"/>
      <c r="E354" s="67"/>
      <c r="F354" s="67"/>
      <c r="G354" s="67"/>
      <c r="H354" s="67"/>
      <c r="I354" s="67"/>
      <c r="J354" s="67"/>
      <c r="K354" s="67"/>
      <c r="L354" s="67"/>
      <c r="M354" s="67"/>
      <c r="N354" s="67"/>
      <c r="O354" s="67"/>
      <c r="P354" s="67"/>
      <c r="Q354" s="67"/>
      <c r="R354" s="67"/>
      <c r="S354" s="67"/>
      <c r="T354" s="67"/>
      <c r="U354" s="67"/>
      <c r="V354" s="67"/>
      <c r="W354" s="67"/>
      <c r="X354" s="67"/>
      <c r="Y354" s="67"/>
      <c r="Z354" s="67"/>
      <c r="AA354" s="67"/>
      <c r="FV354" s="67"/>
      <c r="FW354" s="67"/>
      <c r="FX354" s="67"/>
      <c r="FY354" s="67"/>
      <c r="FZ354" s="67"/>
      <c r="GA354" s="67"/>
      <c r="GB354" s="67"/>
      <c r="GC354" s="67"/>
      <c r="GD354" s="67"/>
      <c r="GE354" s="67"/>
      <c r="GF354" s="67"/>
      <c r="GG354" s="67"/>
      <c r="GH354" s="67"/>
      <c r="GI354" s="67"/>
      <c r="GJ354" s="67"/>
      <c r="GK354" s="67"/>
      <c r="GL354" s="67"/>
      <c r="GM354" s="67"/>
      <c r="GN354" s="67"/>
      <c r="GO354" s="67"/>
      <c r="GP354" s="67"/>
      <c r="GQ354" s="67"/>
      <c r="GR354" s="67"/>
      <c r="GS354" s="67"/>
    </row>
    <row r="355" spans="1:351" x14ac:dyDescent="0.3">
      <c r="A355" s="68">
        <v>2015.01</v>
      </c>
      <c r="B355" s="66" t="s">
        <v>5</v>
      </c>
      <c r="C355" s="67">
        <v>2015.01</v>
      </c>
      <c r="D355" s="67"/>
      <c r="E355" s="67"/>
      <c r="F355" s="67"/>
      <c r="G355" s="67"/>
      <c r="H355" s="67"/>
      <c r="I355" s="67"/>
      <c r="J355" s="67"/>
      <c r="K355" s="67"/>
      <c r="L355" s="67"/>
      <c r="M355" s="67"/>
      <c r="N355" s="67"/>
      <c r="O355" s="67"/>
      <c r="P355" s="67"/>
      <c r="Q355" s="67"/>
      <c r="R355" s="67"/>
      <c r="S355" s="67"/>
      <c r="T355" s="67"/>
      <c r="U355" s="67"/>
      <c r="V355" s="67"/>
      <c r="W355" s="67"/>
      <c r="X355" s="67"/>
      <c r="Y355" s="67"/>
      <c r="Z355" s="67"/>
      <c r="AA355" s="67"/>
    </row>
    <row r="356" spans="1:351" x14ac:dyDescent="0.3">
      <c r="A356" s="67">
        <v>2015.02</v>
      </c>
      <c r="B356" s="66" t="s">
        <v>6</v>
      </c>
      <c r="C356" s="67">
        <v>2015.02</v>
      </c>
      <c r="D356" s="67"/>
      <c r="E356" s="67"/>
      <c r="F356" s="67"/>
      <c r="G356" s="67"/>
      <c r="H356" s="67"/>
      <c r="I356" s="67"/>
      <c r="J356" s="67"/>
      <c r="K356" s="67"/>
      <c r="L356" s="67"/>
      <c r="M356" s="67"/>
      <c r="N356" s="67"/>
      <c r="O356" s="67"/>
      <c r="P356" s="67"/>
      <c r="Q356" s="67"/>
      <c r="R356" s="67"/>
      <c r="S356" s="67"/>
      <c r="T356" s="67"/>
      <c r="U356" s="67"/>
      <c r="V356" s="67"/>
      <c r="W356" s="67"/>
      <c r="X356" s="67"/>
      <c r="Y356" s="67"/>
      <c r="Z356" s="67"/>
      <c r="AA356" s="67"/>
    </row>
    <row r="357" spans="1:351" x14ac:dyDescent="0.3">
      <c r="A357" s="67">
        <v>2015.03</v>
      </c>
      <c r="B357" s="66" t="s">
        <v>7</v>
      </c>
      <c r="C357" s="67">
        <v>2015.03</v>
      </c>
      <c r="D357" s="71">
        <v>336069635</v>
      </c>
      <c r="E357" s="71">
        <v>629880</v>
      </c>
      <c r="F357" s="71">
        <v>470374</v>
      </c>
      <c r="G357" s="71">
        <v>585729</v>
      </c>
      <c r="H357" s="71">
        <v>584933</v>
      </c>
      <c r="I357" s="71">
        <v>1119280</v>
      </c>
      <c r="J357" s="71">
        <v>1091592</v>
      </c>
      <c r="K357" s="71">
        <v>2036502</v>
      </c>
      <c r="L357" s="71">
        <v>3649323</v>
      </c>
      <c r="M357" s="71">
        <v>3902160</v>
      </c>
      <c r="N357" s="71">
        <v>3384203</v>
      </c>
      <c r="O357" s="71">
        <v>14301042</v>
      </c>
      <c r="P357" s="71">
        <v>14960620</v>
      </c>
      <c r="Q357" s="71">
        <v>10135154</v>
      </c>
      <c r="R357" s="71">
        <v>7577894</v>
      </c>
      <c r="S357" s="71">
        <v>271301933</v>
      </c>
      <c r="T357" s="71"/>
      <c r="U357" s="71"/>
      <c r="V357" s="71"/>
      <c r="W357" s="71"/>
      <c r="X357" s="71"/>
      <c r="Y357" s="71"/>
      <c r="Z357" s="71"/>
      <c r="AA357" s="71"/>
      <c r="AB357" s="72">
        <v>339016</v>
      </c>
      <c r="AC357" s="73">
        <v>0.10087671264915082</v>
      </c>
      <c r="AD357" s="71">
        <v>171514086</v>
      </c>
      <c r="AE357" s="72">
        <v>11931</v>
      </c>
      <c r="AF357" s="72">
        <v>11869</v>
      </c>
      <c r="AG357" s="72">
        <v>15162</v>
      </c>
      <c r="AH357" s="72">
        <v>13465</v>
      </c>
      <c r="AI357" s="72">
        <v>26499</v>
      </c>
      <c r="AJ357" s="72">
        <v>27830</v>
      </c>
      <c r="AK357" s="72">
        <v>57978</v>
      </c>
      <c r="AL357" s="72">
        <v>116612</v>
      </c>
      <c r="AM357" s="72">
        <v>139773</v>
      </c>
      <c r="AN357" s="72">
        <v>143937</v>
      </c>
      <c r="AO357" s="72">
        <v>795496</v>
      </c>
      <c r="AP357" s="72">
        <v>1194668</v>
      </c>
      <c r="AQ357" s="72">
        <v>1017943</v>
      </c>
      <c r="AR357" s="72">
        <v>769871</v>
      </c>
      <c r="AS357" s="72">
        <v>167143372</v>
      </c>
      <c r="AT357" s="72"/>
      <c r="AU357" s="72"/>
      <c r="AV357" s="72"/>
      <c r="AW357" s="72"/>
      <c r="AX357" s="72"/>
      <c r="AY357" s="72"/>
      <c r="AZ357" s="72"/>
      <c r="BA357" s="72"/>
      <c r="BB357" s="72">
        <v>27680</v>
      </c>
      <c r="BC357" s="73">
        <v>1.6138616160074455E-2</v>
      </c>
      <c r="BD357" s="71">
        <v>164555549</v>
      </c>
      <c r="BE357" s="72">
        <v>617949</v>
      </c>
      <c r="BF357" s="72">
        <v>458505</v>
      </c>
      <c r="BG357" s="72">
        <v>570567</v>
      </c>
      <c r="BH357" s="72">
        <v>571468</v>
      </c>
      <c r="BI357" s="72">
        <v>1092781</v>
      </c>
      <c r="BJ357" s="72">
        <v>1063762</v>
      </c>
      <c r="BK357" s="72">
        <v>1978524</v>
      </c>
      <c r="BL357" s="72">
        <v>3532711</v>
      </c>
      <c r="BM357" s="72">
        <v>3762387</v>
      </c>
      <c r="BN357" s="72">
        <v>3240266</v>
      </c>
      <c r="BO357" s="72">
        <v>13505546</v>
      </c>
      <c r="BP357" s="72">
        <v>13765952</v>
      </c>
      <c r="BQ357" s="72">
        <v>9117211</v>
      </c>
      <c r="BR357" s="72">
        <v>6808023</v>
      </c>
      <c r="BS357" s="72">
        <v>104158561</v>
      </c>
      <c r="BT357" s="72"/>
      <c r="BU357" s="72"/>
      <c r="BV357" s="72"/>
      <c r="BW357" s="72"/>
      <c r="BX357" s="72"/>
      <c r="BY357" s="72"/>
      <c r="BZ357" s="72"/>
      <c r="CA357" s="72"/>
      <c r="CB357" s="72">
        <v>311336</v>
      </c>
      <c r="CC357" s="73">
        <v>0.18919811692281491</v>
      </c>
      <c r="CD357" s="71">
        <v>19319620</v>
      </c>
      <c r="CE357" s="72">
        <v>486962</v>
      </c>
      <c r="CF357" s="72">
        <v>333744</v>
      </c>
      <c r="CG357" s="72">
        <v>397492</v>
      </c>
      <c r="CH357" s="72">
        <v>376055</v>
      </c>
      <c r="CI357" s="72">
        <v>682678</v>
      </c>
      <c r="CJ357" s="72">
        <v>619370</v>
      </c>
      <c r="CK357" s="72">
        <v>1084930</v>
      </c>
      <c r="CL357" s="72">
        <v>1709823</v>
      </c>
      <c r="CM357" s="72">
        <v>1597843</v>
      </c>
      <c r="CN357" s="72">
        <v>1194728</v>
      </c>
      <c r="CO357" s="72">
        <v>3787794</v>
      </c>
      <c r="CP357" s="72">
        <v>2267377</v>
      </c>
      <c r="CQ357" s="72">
        <v>977153</v>
      </c>
      <c r="CR357" s="72">
        <v>536142</v>
      </c>
      <c r="CS357" s="72">
        <v>3267529</v>
      </c>
      <c r="CT357" s="72"/>
      <c r="CU357" s="72"/>
      <c r="CV357" s="72"/>
      <c r="CW357" s="72"/>
      <c r="CX357" s="72"/>
      <c r="CY357" s="72"/>
      <c r="CZ357" s="72"/>
      <c r="DA357" s="72"/>
      <c r="DB357" s="71">
        <v>6738376</v>
      </c>
      <c r="DC357" s="72">
        <v>891</v>
      </c>
      <c r="DD357" s="72">
        <v>819</v>
      </c>
      <c r="DE357" s="72">
        <v>1187</v>
      </c>
      <c r="DF357" s="72">
        <v>1273</v>
      </c>
      <c r="DG357" s="72">
        <v>2733</v>
      </c>
      <c r="DH357" s="72">
        <v>3131</v>
      </c>
      <c r="DI357" s="72">
        <v>6941</v>
      </c>
      <c r="DJ357" s="72">
        <v>14939</v>
      </c>
      <c r="DK357" s="72">
        <v>17793</v>
      </c>
      <c r="DL357" s="72">
        <v>17466</v>
      </c>
      <c r="DM357" s="72">
        <v>103650</v>
      </c>
      <c r="DN357" s="72">
        <v>157229</v>
      </c>
      <c r="DO357" s="72">
        <v>119633</v>
      </c>
      <c r="DP357" s="72">
        <v>337785</v>
      </c>
      <c r="DQ357" s="72">
        <v>5952906</v>
      </c>
      <c r="DR357" s="72"/>
      <c r="DS357" s="72"/>
      <c r="DT357" s="72"/>
      <c r="DU357" s="72"/>
      <c r="DV357" s="72"/>
      <c r="DW357" s="72"/>
      <c r="DX357" s="72"/>
      <c r="DY357" s="72"/>
      <c r="DZ357" s="71">
        <v>138186217</v>
      </c>
      <c r="EA357" s="72">
        <v>130096</v>
      </c>
      <c r="EB357" s="72">
        <v>123942</v>
      </c>
      <c r="EC357" s="72">
        <v>171888</v>
      </c>
      <c r="ED357" s="72">
        <v>194140</v>
      </c>
      <c r="EE357" s="72">
        <v>407370</v>
      </c>
      <c r="EF357" s="72">
        <v>441261</v>
      </c>
      <c r="EG357" s="72">
        <v>886653</v>
      </c>
      <c r="EH357" s="72">
        <v>1807949</v>
      </c>
      <c r="EI357" s="72">
        <v>2146751</v>
      </c>
      <c r="EJ357" s="72">
        <v>2028072</v>
      </c>
      <c r="EK357" s="72">
        <v>9614102</v>
      </c>
      <c r="EL357" s="72">
        <v>11341346</v>
      </c>
      <c r="EM357" s="72">
        <v>8020425</v>
      </c>
      <c r="EN357" s="72">
        <v>5934096</v>
      </c>
      <c r="EO357" s="72">
        <v>94938126</v>
      </c>
      <c r="EP357" s="72"/>
      <c r="EQ357" s="72"/>
      <c r="ER357" s="72"/>
      <c r="ES357" s="72"/>
      <c r="ET357" s="72"/>
      <c r="EU357" s="72"/>
      <c r="EV357" s="72"/>
      <c r="EW357" s="72"/>
      <c r="EX357" s="71">
        <v>135606</v>
      </c>
      <c r="EY357" s="72">
        <v>12</v>
      </c>
      <c r="EZ357" s="72">
        <v>27</v>
      </c>
      <c r="FA357" s="72">
        <v>25</v>
      </c>
      <c r="FB357" s="72">
        <v>37</v>
      </c>
      <c r="FC357" s="72">
        <v>34</v>
      </c>
      <c r="FD357" s="72">
        <v>71</v>
      </c>
      <c r="FE357" s="72">
        <v>71</v>
      </c>
      <c r="FF357" s="72">
        <v>119</v>
      </c>
      <c r="FG357" s="72">
        <v>51</v>
      </c>
      <c r="FH357" s="72">
        <v>172</v>
      </c>
      <c r="FI357" s="72">
        <v>1206</v>
      </c>
      <c r="FJ357" s="72">
        <v>2169</v>
      </c>
      <c r="FK357" s="72">
        <v>1931</v>
      </c>
      <c r="FL357" s="72">
        <v>1834</v>
      </c>
      <c r="FM357" s="72">
        <v>127847</v>
      </c>
      <c r="FN357" s="72"/>
      <c r="FO357" s="72"/>
      <c r="FP357" s="72"/>
      <c r="FQ357" s="72"/>
      <c r="FR357" s="72"/>
      <c r="FS357" s="72"/>
      <c r="FT357" s="72"/>
      <c r="FU357" s="72"/>
      <c r="FV357" s="71">
        <v>97.016699999999986</v>
      </c>
      <c r="FW357" s="71">
        <v>0</v>
      </c>
      <c r="FX357" s="71">
        <v>0</v>
      </c>
      <c r="FY357" s="71">
        <v>0</v>
      </c>
      <c r="FZ357" s="71">
        <v>0</v>
      </c>
      <c r="GA357" s="71">
        <v>0</v>
      </c>
      <c r="GB357" s="71">
        <v>0</v>
      </c>
      <c r="GC357" s="71">
        <v>0</v>
      </c>
      <c r="GD357" s="71">
        <v>0</v>
      </c>
      <c r="GE357" s="71">
        <v>0</v>
      </c>
      <c r="GF357" s="71">
        <v>0</v>
      </c>
      <c r="GG357" s="71">
        <v>0</v>
      </c>
      <c r="GH357" s="71">
        <v>0</v>
      </c>
      <c r="GI357" s="71">
        <v>0</v>
      </c>
      <c r="GJ357" s="71">
        <v>0</v>
      </c>
      <c r="GK357" s="71">
        <v>0</v>
      </c>
      <c r="GL357" s="71"/>
      <c r="GM357" s="71"/>
      <c r="GN357" s="71"/>
      <c r="GO357" s="71"/>
      <c r="GP357" s="71"/>
      <c r="GQ357" s="71"/>
      <c r="GR357" s="71"/>
      <c r="GS357" s="71"/>
      <c r="GT357" s="72">
        <v>97.016699999999986</v>
      </c>
      <c r="GU357" s="73">
        <v>100</v>
      </c>
      <c r="GV357" s="71">
        <v>0</v>
      </c>
      <c r="GW357" s="72">
        <v>0</v>
      </c>
      <c r="GX357" s="72">
        <v>0</v>
      </c>
      <c r="GY357" s="72">
        <v>0</v>
      </c>
      <c r="GZ357" s="72">
        <v>0</v>
      </c>
      <c r="HA357" s="72">
        <v>0</v>
      </c>
      <c r="HB357" s="72">
        <v>0</v>
      </c>
      <c r="HC357" s="72">
        <v>0</v>
      </c>
      <c r="HD357" s="72">
        <v>0</v>
      </c>
      <c r="HE357" s="72">
        <v>0</v>
      </c>
      <c r="HF357" s="72">
        <v>0</v>
      </c>
      <c r="HG357" s="72">
        <v>0</v>
      </c>
      <c r="HH357" s="72">
        <v>0</v>
      </c>
      <c r="HI357" s="72">
        <v>0</v>
      </c>
      <c r="HJ357" s="72">
        <v>0</v>
      </c>
      <c r="HK357" s="72">
        <v>0</v>
      </c>
      <c r="HL357" s="72"/>
      <c r="HM357" s="72"/>
      <c r="HN357" s="72"/>
      <c r="HO357" s="72"/>
      <c r="HP357" s="72"/>
      <c r="HQ357" s="72"/>
      <c r="HR357" s="72"/>
      <c r="HS357" s="72"/>
      <c r="HT357" s="72">
        <v>0</v>
      </c>
      <c r="HU357" s="73" t="s">
        <v>2343</v>
      </c>
      <c r="HV357" s="71">
        <v>97.016699999999986</v>
      </c>
      <c r="HW357" s="72">
        <v>0</v>
      </c>
      <c r="HX357" s="72">
        <v>0</v>
      </c>
      <c r="HY357" s="72">
        <v>0</v>
      </c>
      <c r="HZ357" s="72">
        <v>0</v>
      </c>
      <c r="IA357" s="72">
        <v>0</v>
      </c>
      <c r="IB357" s="72">
        <v>0</v>
      </c>
      <c r="IC357" s="72">
        <v>0</v>
      </c>
      <c r="ID357" s="72">
        <v>0</v>
      </c>
      <c r="IE357" s="72">
        <v>0</v>
      </c>
      <c r="IF357" s="72">
        <v>0</v>
      </c>
      <c r="IG357" s="72">
        <v>0</v>
      </c>
      <c r="IH357" s="72">
        <v>0</v>
      </c>
      <c r="II357" s="72">
        <v>0</v>
      </c>
      <c r="IJ357" s="72">
        <v>0</v>
      </c>
      <c r="IK357" s="72">
        <v>0</v>
      </c>
      <c r="IL357" s="72"/>
      <c r="IM357" s="72"/>
      <c r="IN357" s="72"/>
      <c r="IO357" s="72"/>
      <c r="IP357" s="72"/>
      <c r="IQ357" s="72"/>
      <c r="IR357" s="72"/>
      <c r="IS357" s="72"/>
      <c r="IT357" s="72">
        <v>97.016699999999986</v>
      </c>
      <c r="IU357" s="73">
        <v>100</v>
      </c>
      <c r="IV357" s="71">
        <v>0</v>
      </c>
      <c r="IW357" s="72">
        <v>0</v>
      </c>
      <c r="IX357" s="72">
        <v>0</v>
      </c>
      <c r="IY357" s="72">
        <v>0</v>
      </c>
      <c r="IZ357" s="72">
        <v>0</v>
      </c>
      <c r="JA357" s="72">
        <v>0</v>
      </c>
      <c r="JB357" s="72">
        <v>0</v>
      </c>
      <c r="JC357" s="72">
        <v>0</v>
      </c>
      <c r="JD357" s="72">
        <v>0</v>
      </c>
      <c r="JE357" s="72">
        <v>0</v>
      </c>
      <c r="JF357" s="72">
        <v>0</v>
      </c>
      <c r="JG357" s="72">
        <v>0</v>
      </c>
      <c r="JH357" s="72">
        <v>0</v>
      </c>
      <c r="JI357" s="72">
        <v>0</v>
      </c>
      <c r="JJ357" s="72">
        <v>0</v>
      </c>
      <c r="JK357" s="72">
        <v>0</v>
      </c>
      <c r="JL357" s="72"/>
      <c r="JM357" s="72"/>
      <c r="JN357" s="72"/>
      <c r="JO357" s="72"/>
      <c r="JP357" s="72"/>
      <c r="JQ357" s="72"/>
      <c r="JR357" s="72"/>
      <c r="JS357" s="72"/>
      <c r="JT357" s="71">
        <v>0</v>
      </c>
      <c r="JU357" s="72">
        <v>0</v>
      </c>
      <c r="JV357" s="72">
        <v>0</v>
      </c>
      <c r="JW357" s="72">
        <v>0</v>
      </c>
      <c r="JX357" s="72">
        <v>0</v>
      </c>
      <c r="JY357" s="72">
        <v>0</v>
      </c>
      <c r="JZ357" s="72">
        <v>0</v>
      </c>
      <c r="KA357" s="72">
        <v>0</v>
      </c>
      <c r="KB357" s="72">
        <v>0</v>
      </c>
      <c r="KC357" s="72">
        <v>0</v>
      </c>
      <c r="KD357" s="72">
        <v>0</v>
      </c>
      <c r="KE357" s="72">
        <v>0</v>
      </c>
      <c r="KF357" s="72">
        <v>0</v>
      </c>
      <c r="KG357" s="72">
        <v>0</v>
      </c>
      <c r="KH357" s="72">
        <v>0</v>
      </c>
      <c r="KI357" s="72">
        <v>0</v>
      </c>
      <c r="KJ357" s="72"/>
      <c r="KK357" s="72"/>
      <c r="KL357" s="72"/>
      <c r="KM357" s="72"/>
      <c r="KN357" s="72"/>
      <c r="KO357" s="72"/>
      <c r="KP357" s="72"/>
      <c r="KQ357" s="72"/>
      <c r="KR357" s="71">
        <v>0</v>
      </c>
      <c r="KS357" s="72">
        <v>0</v>
      </c>
      <c r="KT357" s="72">
        <v>0</v>
      </c>
      <c r="KU357" s="72">
        <v>0</v>
      </c>
      <c r="KV357" s="72">
        <v>0</v>
      </c>
      <c r="KW357" s="72">
        <v>0</v>
      </c>
      <c r="KX357" s="72">
        <v>0</v>
      </c>
      <c r="KY357" s="72">
        <v>0</v>
      </c>
      <c r="KZ357" s="72">
        <v>0</v>
      </c>
      <c r="LA357" s="72">
        <v>0</v>
      </c>
      <c r="LB357" s="72">
        <v>0</v>
      </c>
      <c r="LC357" s="72">
        <v>0</v>
      </c>
      <c r="LD357" s="72">
        <v>0</v>
      </c>
      <c r="LE357" s="72">
        <v>0</v>
      </c>
      <c r="LF357" s="72">
        <v>0</v>
      </c>
      <c r="LG357" s="72">
        <v>0</v>
      </c>
      <c r="LH357" s="72"/>
      <c r="LI357" s="72"/>
      <c r="LJ357" s="72"/>
      <c r="LK357" s="72"/>
      <c r="LL357" s="72"/>
      <c r="LM357" s="72"/>
      <c r="LN357" s="72"/>
      <c r="LO357" s="72"/>
      <c r="LP357" s="71">
        <v>0</v>
      </c>
      <c r="LQ357" s="72">
        <v>0</v>
      </c>
      <c r="LR357" s="72">
        <v>0</v>
      </c>
      <c r="LS357" s="72">
        <v>0</v>
      </c>
      <c r="LT357" s="72">
        <v>0</v>
      </c>
      <c r="LU357" s="72">
        <v>0</v>
      </c>
      <c r="LV357" s="72">
        <v>0</v>
      </c>
      <c r="LW357" s="72">
        <v>0</v>
      </c>
      <c r="LX357" s="72">
        <v>0</v>
      </c>
      <c r="LY357" s="72">
        <v>0</v>
      </c>
      <c r="LZ357" s="72">
        <v>0</v>
      </c>
      <c r="MA357" s="72">
        <v>0</v>
      </c>
      <c r="MB357" s="72">
        <v>0</v>
      </c>
      <c r="MC357" s="72">
        <v>0</v>
      </c>
      <c r="MD357" s="72">
        <v>0</v>
      </c>
      <c r="ME357" s="72">
        <v>0</v>
      </c>
      <c r="MF357" s="72"/>
      <c r="MG357" s="72"/>
      <c r="MH357" s="72"/>
      <c r="MI357" s="72"/>
      <c r="MJ357" s="72"/>
      <c r="MK357" s="72"/>
      <c r="ML357" s="72"/>
      <c r="MM357" s="72"/>
    </row>
    <row r="358" spans="1:351" x14ac:dyDescent="0.3">
      <c r="A358" s="67">
        <v>2015.04</v>
      </c>
      <c r="B358" s="66" t="s">
        <v>8</v>
      </c>
      <c r="C358" s="67">
        <v>2015.04</v>
      </c>
      <c r="D358" s="67"/>
      <c r="E358" s="67"/>
      <c r="F358" s="67"/>
      <c r="G358" s="67"/>
      <c r="H358" s="67"/>
      <c r="I358" s="67"/>
      <c r="J358" s="67"/>
      <c r="K358" s="67"/>
      <c r="L358" s="67"/>
      <c r="M358" s="67"/>
      <c r="N358" s="67"/>
      <c r="O358" s="67"/>
      <c r="P358" s="67"/>
      <c r="Q358" s="67"/>
      <c r="R358" s="67"/>
      <c r="S358" s="67"/>
      <c r="T358" s="67"/>
      <c r="U358" s="67"/>
      <c r="V358" s="67"/>
      <c r="W358" s="67"/>
      <c r="X358" s="67"/>
      <c r="Y358" s="67"/>
      <c r="Z358" s="67"/>
      <c r="AA358" s="67"/>
      <c r="FV358" s="67"/>
      <c r="FW358" s="67"/>
      <c r="FX358" s="67"/>
      <c r="FY358" s="67"/>
      <c r="FZ358" s="67"/>
      <c r="GA358" s="67"/>
      <c r="GB358" s="67"/>
      <c r="GC358" s="67"/>
      <c r="GD358" s="67"/>
      <c r="GE358" s="67"/>
      <c r="GF358" s="67"/>
      <c r="GG358" s="67"/>
      <c r="GH358" s="67"/>
      <c r="GI358" s="67"/>
      <c r="GJ358" s="67"/>
      <c r="GK358" s="67"/>
      <c r="GL358" s="67"/>
      <c r="GM358" s="67"/>
      <c r="GN358" s="67"/>
      <c r="GO358" s="67"/>
      <c r="GP358" s="67"/>
      <c r="GQ358" s="67"/>
      <c r="GR358" s="67"/>
      <c r="GS358" s="67"/>
    </row>
    <row r="359" spans="1:351" x14ac:dyDescent="0.3">
      <c r="A359" s="67">
        <v>2015.05</v>
      </c>
      <c r="B359" s="66" t="s">
        <v>9</v>
      </c>
      <c r="C359" s="67">
        <v>2015.05</v>
      </c>
      <c r="D359" s="67"/>
      <c r="E359" s="67"/>
      <c r="F359" s="67"/>
      <c r="G359" s="67"/>
      <c r="H359" s="67"/>
      <c r="I359" s="67"/>
      <c r="J359" s="67"/>
      <c r="K359" s="67"/>
      <c r="L359" s="67"/>
      <c r="M359" s="67"/>
      <c r="N359" s="67"/>
      <c r="O359" s="67"/>
      <c r="P359" s="67"/>
      <c r="Q359" s="67"/>
      <c r="R359" s="67"/>
      <c r="S359" s="67"/>
      <c r="T359" s="67"/>
      <c r="U359" s="67"/>
      <c r="V359" s="67"/>
      <c r="W359" s="67"/>
      <c r="X359" s="67"/>
      <c r="Y359" s="67"/>
      <c r="Z359" s="67"/>
      <c r="AA359" s="67"/>
      <c r="FV359" s="67"/>
      <c r="FW359" s="67"/>
      <c r="FX359" s="67"/>
      <c r="FY359" s="67"/>
      <c r="FZ359" s="67"/>
      <c r="GA359" s="67"/>
      <c r="GB359" s="67"/>
      <c r="GC359" s="67"/>
      <c r="GD359" s="67"/>
      <c r="GE359" s="67"/>
      <c r="GF359" s="67"/>
      <c r="GG359" s="67"/>
      <c r="GH359" s="67"/>
      <c r="GI359" s="67"/>
      <c r="GJ359" s="67"/>
      <c r="GK359" s="67"/>
      <c r="GL359" s="67"/>
      <c r="GM359" s="67"/>
      <c r="GN359" s="67"/>
      <c r="GO359" s="67"/>
      <c r="GP359" s="67"/>
      <c r="GQ359" s="67"/>
      <c r="GR359" s="67"/>
      <c r="GS359" s="67"/>
    </row>
    <row r="360" spans="1:351" x14ac:dyDescent="0.3">
      <c r="A360" s="67">
        <v>2015.06</v>
      </c>
      <c r="B360" s="66" t="s">
        <v>10</v>
      </c>
      <c r="C360" s="67">
        <v>2015.06</v>
      </c>
      <c r="D360" s="71">
        <v>371127118</v>
      </c>
      <c r="E360" s="71">
        <v>617586</v>
      </c>
      <c r="F360" s="71">
        <v>461697</v>
      </c>
      <c r="G360" s="71">
        <v>583460</v>
      </c>
      <c r="H360" s="71">
        <v>587699</v>
      </c>
      <c r="I360" s="71">
        <v>1136517</v>
      </c>
      <c r="J360" s="71">
        <v>1111899</v>
      </c>
      <c r="K360" s="71">
        <v>2085475</v>
      </c>
      <c r="L360" s="71">
        <v>3818063</v>
      </c>
      <c r="M360" s="71">
        <v>4098399</v>
      </c>
      <c r="N360" s="71">
        <v>3579044</v>
      </c>
      <c r="O360" s="71">
        <v>15705371</v>
      </c>
      <c r="P360" s="71">
        <v>15989809</v>
      </c>
      <c r="Q360" s="71">
        <v>10867872</v>
      </c>
      <c r="R360" s="71">
        <v>8140332</v>
      </c>
      <c r="S360" s="71">
        <v>302574844</v>
      </c>
      <c r="T360" s="71"/>
      <c r="U360" s="71"/>
      <c r="V360" s="71"/>
      <c r="W360" s="71"/>
      <c r="X360" s="71"/>
      <c r="Y360" s="71"/>
      <c r="Z360" s="71"/>
      <c r="AA360" s="71"/>
      <c r="AB360" s="72">
        <v>-230949</v>
      </c>
      <c r="AC360" s="73">
        <v>-6.2229082381417354E-2</v>
      </c>
      <c r="AD360" s="71">
        <v>194613500</v>
      </c>
      <c r="AE360" s="72">
        <v>12017</v>
      </c>
      <c r="AF360" s="72">
        <v>10673</v>
      </c>
      <c r="AG360" s="72">
        <v>13862</v>
      </c>
      <c r="AH360" s="72">
        <v>11186</v>
      </c>
      <c r="AI360" s="72">
        <v>25436</v>
      </c>
      <c r="AJ360" s="72">
        <v>27946</v>
      </c>
      <c r="AK360" s="72">
        <v>56438</v>
      </c>
      <c r="AL360" s="72">
        <v>118975</v>
      </c>
      <c r="AM360" s="72">
        <v>144873</v>
      </c>
      <c r="AN360" s="72">
        <v>143715</v>
      </c>
      <c r="AO360" s="72">
        <v>844470</v>
      </c>
      <c r="AP360" s="72">
        <v>1227438</v>
      </c>
      <c r="AQ360" s="72">
        <v>1029760</v>
      </c>
      <c r="AR360" s="72">
        <v>910329</v>
      </c>
      <c r="AS360" s="72">
        <v>190218992</v>
      </c>
      <c r="AT360" s="72"/>
      <c r="AU360" s="72"/>
      <c r="AV360" s="72"/>
      <c r="AW360" s="72"/>
      <c r="AX360" s="72"/>
      <c r="AY360" s="72"/>
      <c r="AZ360" s="72"/>
      <c r="BA360" s="72"/>
      <c r="BB360" s="72">
        <v>-182610</v>
      </c>
      <c r="BC360" s="73">
        <v>-9.3832133947542182E-2</v>
      </c>
      <c r="BD360" s="71">
        <v>176513618</v>
      </c>
      <c r="BE360" s="72">
        <v>605569</v>
      </c>
      <c r="BF360" s="72">
        <v>451024</v>
      </c>
      <c r="BG360" s="72">
        <v>569598</v>
      </c>
      <c r="BH360" s="72">
        <v>576513</v>
      </c>
      <c r="BI360" s="72">
        <v>1111081</v>
      </c>
      <c r="BJ360" s="72">
        <v>1083953</v>
      </c>
      <c r="BK360" s="72">
        <v>2029037</v>
      </c>
      <c r="BL360" s="72">
        <v>3699088</v>
      </c>
      <c r="BM360" s="72">
        <v>3953526</v>
      </c>
      <c r="BN360" s="72">
        <v>3435329</v>
      </c>
      <c r="BO360" s="72">
        <v>14860901</v>
      </c>
      <c r="BP360" s="72">
        <v>14762371</v>
      </c>
      <c r="BQ360" s="72">
        <v>9838112</v>
      </c>
      <c r="BR360" s="72">
        <v>7230003</v>
      </c>
      <c r="BS360" s="72">
        <v>112355852</v>
      </c>
      <c r="BT360" s="72"/>
      <c r="BU360" s="72"/>
      <c r="BV360" s="72"/>
      <c r="BW360" s="72"/>
      <c r="BX360" s="72"/>
      <c r="BY360" s="72"/>
      <c r="BZ360" s="72"/>
      <c r="CA360" s="72"/>
      <c r="CB360" s="72">
        <v>-48339</v>
      </c>
      <c r="CC360" s="73">
        <v>-2.7385422466384434E-2</v>
      </c>
      <c r="CD360" s="71">
        <v>21723414</v>
      </c>
      <c r="CE360" s="72">
        <v>475975</v>
      </c>
      <c r="CF360" s="72">
        <v>330249</v>
      </c>
      <c r="CG360" s="72">
        <v>401236</v>
      </c>
      <c r="CH360" s="72">
        <v>383368</v>
      </c>
      <c r="CI360" s="72">
        <v>701558</v>
      </c>
      <c r="CJ360" s="72">
        <v>642358</v>
      </c>
      <c r="CK360" s="72">
        <v>1128008</v>
      </c>
      <c r="CL360" s="72">
        <v>1816647</v>
      </c>
      <c r="CM360" s="72">
        <v>1716039</v>
      </c>
      <c r="CN360" s="72">
        <v>1278020</v>
      </c>
      <c r="CO360" s="72">
        <v>4137990</v>
      </c>
      <c r="CP360" s="72">
        <v>2613313</v>
      </c>
      <c r="CQ360" s="72">
        <v>1153395</v>
      </c>
      <c r="CR360" s="72">
        <v>643411</v>
      </c>
      <c r="CS360" s="72">
        <v>4301847</v>
      </c>
      <c r="CT360" s="72"/>
      <c r="CU360" s="72"/>
      <c r="CV360" s="72"/>
      <c r="CW360" s="72"/>
      <c r="CX360" s="72"/>
      <c r="CY360" s="72"/>
      <c r="CZ360" s="72"/>
      <c r="DA360" s="72"/>
      <c r="DB360" s="71">
        <v>7989555</v>
      </c>
      <c r="DC360" s="72">
        <v>828</v>
      </c>
      <c r="DD360" s="72">
        <v>780</v>
      </c>
      <c r="DE360" s="72">
        <v>1274</v>
      </c>
      <c r="DF360" s="72">
        <v>1174</v>
      </c>
      <c r="DG360" s="72">
        <v>2776</v>
      </c>
      <c r="DH360" s="72">
        <v>2793</v>
      </c>
      <c r="DI360" s="72">
        <v>7097</v>
      </c>
      <c r="DJ360" s="72">
        <v>15390</v>
      </c>
      <c r="DK360" s="72">
        <v>17879</v>
      </c>
      <c r="DL360" s="72">
        <v>20632</v>
      </c>
      <c r="DM360" s="72">
        <v>105322</v>
      </c>
      <c r="DN360" s="72">
        <v>153426</v>
      </c>
      <c r="DO360" s="72">
        <v>115758</v>
      </c>
      <c r="DP360" s="72">
        <v>107433</v>
      </c>
      <c r="DQ360" s="72">
        <v>7436993</v>
      </c>
      <c r="DR360" s="72"/>
      <c r="DS360" s="72"/>
      <c r="DT360" s="72"/>
      <c r="DU360" s="72"/>
      <c r="DV360" s="72"/>
      <c r="DW360" s="72"/>
      <c r="DX360" s="72"/>
      <c r="DY360" s="72"/>
      <c r="DZ360" s="71">
        <v>146848988</v>
      </c>
      <c r="EA360" s="72">
        <v>128766</v>
      </c>
      <c r="EB360" s="72">
        <v>119995</v>
      </c>
      <c r="EC360" s="72">
        <v>167088</v>
      </c>
      <c r="ED360" s="72">
        <v>191971</v>
      </c>
      <c r="EE360" s="72">
        <v>406747</v>
      </c>
      <c r="EF360" s="72">
        <v>438802</v>
      </c>
      <c r="EG360" s="72">
        <v>893932</v>
      </c>
      <c r="EH360" s="72">
        <v>1867051</v>
      </c>
      <c r="EI360" s="72">
        <v>2219608</v>
      </c>
      <c r="EJ360" s="72">
        <v>2136677</v>
      </c>
      <c r="EK360" s="72">
        <v>10617589</v>
      </c>
      <c r="EL360" s="72">
        <v>11995632</v>
      </c>
      <c r="EM360" s="72">
        <v>8568959</v>
      </c>
      <c r="EN360" s="72">
        <v>6479159</v>
      </c>
      <c r="EO360" s="72">
        <v>100617012</v>
      </c>
      <c r="EP360" s="72"/>
      <c r="EQ360" s="72"/>
      <c r="ER360" s="72"/>
      <c r="ES360" s="72"/>
      <c r="ET360" s="72"/>
      <c r="EU360" s="72"/>
      <c r="EV360" s="72"/>
      <c r="EW360" s="72"/>
      <c r="EX360" s="71">
        <v>165006</v>
      </c>
      <c r="EY360" s="72">
        <v>13</v>
      </c>
      <c r="EZ360" s="72">
        <v>20</v>
      </c>
      <c r="FA360" s="72">
        <v>46</v>
      </c>
      <c r="FB360" s="72">
        <v>71</v>
      </c>
      <c r="FC360" s="72">
        <v>15</v>
      </c>
      <c r="FD360" s="72">
        <v>54</v>
      </c>
      <c r="FE360" s="72">
        <v>53</v>
      </c>
      <c r="FF360" s="72">
        <v>36</v>
      </c>
      <c r="FG360" s="72">
        <v>187</v>
      </c>
      <c r="FH360" s="72">
        <v>186</v>
      </c>
      <c r="FI360" s="72">
        <v>1191</v>
      </c>
      <c r="FJ360" s="72">
        <v>1173</v>
      </c>
      <c r="FK360" s="72">
        <v>581</v>
      </c>
      <c r="FL360" s="72">
        <v>1817</v>
      </c>
      <c r="FM360" s="72">
        <v>159563</v>
      </c>
      <c r="FN360" s="72"/>
      <c r="FO360" s="72"/>
      <c r="FP360" s="72"/>
      <c r="FQ360" s="72"/>
      <c r="FR360" s="72"/>
      <c r="FS360" s="72"/>
      <c r="FT360" s="72"/>
      <c r="FU360" s="72"/>
      <c r="FV360" s="71">
        <v>99.951499999999996</v>
      </c>
      <c r="FW360" s="71">
        <v>0</v>
      </c>
      <c r="FX360" s="71">
        <v>0</v>
      </c>
      <c r="FY360" s="71">
        <v>0</v>
      </c>
      <c r="FZ360" s="71">
        <v>0</v>
      </c>
      <c r="GA360" s="71">
        <v>0</v>
      </c>
      <c r="GB360" s="71">
        <v>0</v>
      </c>
      <c r="GC360" s="71">
        <v>0</v>
      </c>
      <c r="GD360" s="71">
        <v>0</v>
      </c>
      <c r="GE360" s="71">
        <v>0</v>
      </c>
      <c r="GF360" s="71">
        <v>0</v>
      </c>
      <c r="GG360" s="71">
        <v>0</v>
      </c>
      <c r="GH360" s="71">
        <v>0</v>
      </c>
      <c r="GI360" s="71">
        <v>0</v>
      </c>
      <c r="GJ360" s="71">
        <v>0</v>
      </c>
      <c r="GK360" s="71">
        <v>0</v>
      </c>
      <c r="GL360" s="71"/>
      <c r="GM360" s="71"/>
      <c r="GN360" s="71"/>
      <c r="GO360" s="71"/>
      <c r="GP360" s="71"/>
      <c r="GQ360" s="71"/>
      <c r="GR360" s="71"/>
      <c r="GS360" s="71"/>
      <c r="GT360" s="72">
        <v>99.951499999999996</v>
      </c>
      <c r="GU360" s="73">
        <v>100</v>
      </c>
      <c r="GV360" s="71">
        <v>0</v>
      </c>
      <c r="GW360" s="72">
        <v>0</v>
      </c>
      <c r="GX360" s="72">
        <v>0</v>
      </c>
      <c r="GY360" s="72">
        <v>0</v>
      </c>
      <c r="GZ360" s="72">
        <v>0</v>
      </c>
      <c r="HA360" s="72">
        <v>0</v>
      </c>
      <c r="HB360" s="72">
        <v>0</v>
      </c>
      <c r="HC360" s="72">
        <v>0</v>
      </c>
      <c r="HD360" s="72">
        <v>0</v>
      </c>
      <c r="HE360" s="72">
        <v>0</v>
      </c>
      <c r="HF360" s="72">
        <v>0</v>
      </c>
      <c r="HG360" s="72">
        <v>0</v>
      </c>
      <c r="HH360" s="72">
        <v>0</v>
      </c>
      <c r="HI360" s="72">
        <v>0</v>
      </c>
      <c r="HJ360" s="72">
        <v>0</v>
      </c>
      <c r="HK360" s="72">
        <v>0</v>
      </c>
      <c r="HL360" s="72"/>
      <c r="HM360" s="72"/>
      <c r="HN360" s="72"/>
      <c r="HO360" s="72"/>
      <c r="HP360" s="72"/>
      <c r="HQ360" s="72"/>
      <c r="HR360" s="72"/>
      <c r="HS360" s="72"/>
      <c r="HT360" s="72">
        <v>0</v>
      </c>
      <c r="HU360" s="73" t="s">
        <v>2343</v>
      </c>
      <c r="HV360" s="71">
        <v>99.951499999999996</v>
      </c>
      <c r="HW360" s="72">
        <v>0</v>
      </c>
      <c r="HX360" s="72">
        <v>0</v>
      </c>
      <c r="HY360" s="72">
        <v>0</v>
      </c>
      <c r="HZ360" s="72">
        <v>0</v>
      </c>
      <c r="IA360" s="72">
        <v>0</v>
      </c>
      <c r="IB360" s="72">
        <v>0</v>
      </c>
      <c r="IC360" s="72">
        <v>0</v>
      </c>
      <c r="ID360" s="72">
        <v>0</v>
      </c>
      <c r="IE360" s="72">
        <v>0</v>
      </c>
      <c r="IF360" s="72">
        <v>0</v>
      </c>
      <c r="IG360" s="72">
        <v>0</v>
      </c>
      <c r="IH360" s="72">
        <v>0</v>
      </c>
      <c r="II360" s="72">
        <v>0</v>
      </c>
      <c r="IJ360" s="72">
        <v>0</v>
      </c>
      <c r="IK360" s="72">
        <v>0</v>
      </c>
      <c r="IL360" s="72"/>
      <c r="IM360" s="72"/>
      <c r="IN360" s="72"/>
      <c r="IO360" s="72"/>
      <c r="IP360" s="72"/>
      <c r="IQ360" s="72"/>
      <c r="IR360" s="72"/>
      <c r="IS360" s="72"/>
      <c r="IT360" s="72">
        <v>99.951499999999996</v>
      </c>
      <c r="IU360" s="73">
        <v>100</v>
      </c>
      <c r="IV360" s="71">
        <v>0</v>
      </c>
      <c r="IW360" s="72">
        <v>0</v>
      </c>
      <c r="IX360" s="72">
        <v>0</v>
      </c>
      <c r="IY360" s="72">
        <v>0</v>
      </c>
      <c r="IZ360" s="72">
        <v>0</v>
      </c>
      <c r="JA360" s="72">
        <v>0</v>
      </c>
      <c r="JB360" s="72">
        <v>0</v>
      </c>
      <c r="JC360" s="72">
        <v>0</v>
      </c>
      <c r="JD360" s="72">
        <v>0</v>
      </c>
      <c r="JE360" s="72">
        <v>0</v>
      </c>
      <c r="JF360" s="72">
        <v>0</v>
      </c>
      <c r="JG360" s="72">
        <v>0</v>
      </c>
      <c r="JH360" s="72">
        <v>0</v>
      </c>
      <c r="JI360" s="72">
        <v>0</v>
      </c>
      <c r="JJ360" s="72">
        <v>0</v>
      </c>
      <c r="JK360" s="72">
        <v>0</v>
      </c>
      <c r="JL360" s="72"/>
      <c r="JM360" s="72"/>
      <c r="JN360" s="72"/>
      <c r="JO360" s="72"/>
      <c r="JP360" s="72"/>
      <c r="JQ360" s="72"/>
      <c r="JR360" s="72"/>
      <c r="JS360" s="72"/>
      <c r="JT360" s="71">
        <v>0</v>
      </c>
      <c r="JU360" s="72">
        <v>0</v>
      </c>
      <c r="JV360" s="72">
        <v>0</v>
      </c>
      <c r="JW360" s="72">
        <v>0</v>
      </c>
      <c r="JX360" s="72">
        <v>0</v>
      </c>
      <c r="JY360" s="72">
        <v>0</v>
      </c>
      <c r="JZ360" s="72">
        <v>0</v>
      </c>
      <c r="KA360" s="72">
        <v>0</v>
      </c>
      <c r="KB360" s="72">
        <v>0</v>
      </c>
      <c r="KC360" s="72">
        <v>0</v>
      </c>
      <c r="KD360" s="72">
        <v>0</v>
      </c>
      <c r="KE360" s="72">
        <v>0</v>
      </c>
      <c r="KF360" s="72">
        <v>0</v>
      </c>
      <c r="KG360" s="72">
        <v>0</v>
      </c>
      <c r="KH360" s="72">
        <v>0</v>
      </c>
      <c r="KI360" s="72">
        <v>0</v>
      </c>
      <c r="KJ360" s="72"/>
      <c r="KK360" s="72"/>
      <c r="KL360" s="72"/>
      <c r="KM360" s="72"/>
      <c r="KN360" s="72"/>
      <c r="KO360" s="72"/>
      <c r="KP360" s="72"/>
      <c r="KQ360" s="72"/>
      <c r="KR360" s="71">
        <v>0</v>
      </c>
      <c r="KS360" s="72">
        <v>0</v>
      </c>
      <c r="KT360" s="72">
        <v>0</v>
      </c>
      <c r="KU360" s="72">
        <v>0</v>
      </c>
      <c r="KV360" s="72">
        <v>0</v>
      </c>
      <c r="KW360" s="72">
        <v>0</v>
      </c>
      <c r="KX360" s="72">
        <v>0</v>
      </c>
      <c r="KY360" s="72">
        <v>0</v>
      </c>
      <c r="KZ360" s="72">
        <v>0</v>
      </c>
      <c r="LA360" s="72">
        <v>0</v>
      </c>
      <c r="LB360" s="72">
        <v>0</v>
      </c>
      <c r="LC360" s="72">
        <v>0</v>
      </c>
      <c r="LD360" s="72">
        <v>0</v>
      </c>
      <c r="LE360" s="72">
        <v>0</v>
      </c>
      <c r="LF360" s="72">
        <v>0</v>
      </c>
      <c r="LG360" s="72">
        <v>0</v>
      </c>
      <c r="LH360" s="72"/>
      <c r="LI360" s="72"/>
      <c r="LJ360" s="72"/>
      <c r="LK360" s="72"/>
      <c r="LL360" s="72"/>
      <c r="LM360" s="72"/>
      <c r="LN360" s="72"/>
      <c r="LO360" s="72"/>
      <c r="LP360" s="71">
        <v>0</v>
      </c>
      <c r="LQ360" s="72">
        <v>0</v>
      </c>
      <c r="LR360" s="72">
        <v>0</v>
      </c>
      <c r="LS360" s="72">
        <v>0</v>
      </c>
      <c r="LT360" s="72">
        <v>0</v>
      </c>
      <c r="LU360" s="72">
        <v>0</v>
      </c>
      <c r="LV360" s="72">
        <v>0</v>
      </c>
      <c r="LW360" s="72">
        <v>0</v>
      </c>
      <c r="LX360" s="72">
        <v>0</v>
      </c>
      <c r="LY360" s="72">
        <v>0</v>
      </c>
      <c r="LZ360" s="72">
        <v>0</v>
      </c>
      <c r="MA360" s="72">
        <v>0</v>
      </c>
      <c r="MB360" s="72">
        <v>0</v>
      </c>
      <c r="MC360" s="72">
        <v>0</v>
      </c>
      <c r="MD360" s="72">
        <v>0</v>
      </c>
      <c r="ME360" s="72">
        <v>0</v>
      </c>
      <c r="MF360" s="72"/>
      <c r="MG360" s="72"/>
      <c r="MH360" s="72"/>
      <c r="MI360" s="72"/>
      <c r="MJ360" s="72"/>
      <c r="MK360" s="72"/>
      <c r="ML360" s="72"/>
      <c r="MM360" s="72"/>
    </row>
    <row r="361" spans="1:351" x14ac:dyDescent="0.3">
      <c r="A361" s="67">
        <v>2015.07</v>
      </c>
      <c r="B361" s="66" t="s">
        <v>11</v>
      </c>
      <c r="C361" s="67">
        <v>2015.07</v>
      </c>
      <c r="D361" s="67"/>
      <c r="E361" s="67"/>
      <c r="F361" s="67"/>
      <c r="G361" s="67"/>
      <c r="H361" s="67"/>
      <c r="I361" s="67"/>
      <c r="J361" s="67"/>
      <c r="K361" s="67"/>
      <c r="L361" s="67"/>
      <c r="M361" s="67"/>
      <c r="N361" s="67"/>
      <c r="O361" s="67"/>
      <c r="P361" s="67"/>
      <c r="Q361" s="67"/>
      <c r="R361" s="67"/>
      <c r="S361" s="67"/>
      <c r="T361" s="67"/>
      <c r="U361" s="67"/>
      <c r="V361" s="67"/>
      <c r="W361" s="67"/>
      <c r="X361" s="67"/>
      <c r="Y361" s="67"/>
      <c r="Z361" s="67"/>
      <c r="AA361" s="67"/>
      <c r="FV361" s="67"/>
      <c r="FW361" s="67"/>
      <c r="FX361" s="67"/>
      <c r="FY361" s="67"/>
      <c r="FZ361" s="67"/>
      <c r="GA361" s="67"/>
      <c r="GB361" s="67"/>
      <c r="GC361" s="67"/>
      <c r="GD361" s="67"/>
      <c r="GE361" s="67"/>
      <c r="GF361" s="67"/>
      <c r="GG361" s="67"/>
      <c r="GH361" s="67"/>
      <c r="GI361" s="67"/>
      <c r="GJ361" s="67"/>
      <c r="GK361" s="67"/>
      <c r="GL361" s="67"/>
      <c r="GM361" s="67"/>
      <c r="GN361" s="67"/>
      <c r="GO361" s="67"/>
      <c r="GP361" s="67"/>
      <c r="GQ361" s="67"/>
      <c r="GR361" s="67"/>
      <c r="GS361" s="67"/>
      <c r="GU361" s="73" t="s">
        <v>2343</v>
      </c>
    </row>
    <row r="362" spans="1:351" x14ac:dyDescent="0.3">
      <c r="A362" s="67">
        <v>2015.08</v>
      </c>
      <c r="B362" s="66" t="s">
        <v>12</v>
      </c>
      <c r="C362" s="67">
        <v>2015.08</v>
      </c>
      <c r="D362" s="67"/>
      <c r="E362" s="67"/>
      <c r="F362" s="67"/>
      <c r="G362" s="67"/>
      <c r="H362" s="67"/>
      <c r="I362" s="67"/>
      <c r="J362" s="67"/>
      <c r="K362" s="67"/>
      <c r="L362" s="67"/>
      <c r="M362" s="67"/>
      <c r="N362" s="67"/>
      <c r="O362" s="67"/>
      <c r="P362" s="67"/>
      <c r="Q362" s="67"/>
      <c r="R362" s="67"/>
      <c r="S362" s="67"/>
      <c r="T362" s="67"/>
      <c r="U362" s="67"/>
      <c r="V362" s="67"/>
      <c r="W362" s="67"/>
      <c r="X362" s="67"/>
      <c r="Y362" s="67"/>
      <c r="Z362" s="67"/>
      <c r="AA362" s="67"/>
      <c r="FV362" s="67"/>
      <c r="FW362" s="67"/>
      <c r="FX362" s="67"/>
      <c r="FY362" s="67"/>
      <c r="FZ362" s="67"/>
      <c r="GA362" s="67"/>
      <c r="GB362" s="67"/>
      <c r="GC362" s="67"/>
      <c r="GD362" s="67"/>
      <c r="GE362" s="67"/>
      <c r="GF362" s="67"/>
      <c r="GG362" s="67"/>
      <c r="GH362" s="67"/>
      <c r="GI362" s="67"/>
      <c r="GJ362" s="67"/>
      <c r="GK362" s="67"/>
      <c r="GL362" s="67"/>
      <c r="GM362" s="67"/>
      <c r="GN362" s="67"/>
      <c r="GO362" s="67"/>
      <c r="GP362" s="67"/>
      <c r="GQ362" s="67"/>
      <c r="GR362" s="67"/>
      <c r="GS362" s="67"/>
      <c r="GU362" s="73" t="s">
        <v>2343</v>
      </c>
    </row>
    <row r="363" spans="1:351" x14ac:dyDescent="0.3">
      <c r="A363" s="67">
        <v>2015.09</v>
      </c>
      <c r="B363" s="66" t="s">
        <v>13</v>
      </c>
      <c r="C363" s="67">
        <v>2015.09</v>
      </c>
      <c r="D363" s="71">
        <v>391436167</v>
      </c>
      <c r="E363" s="71">
        <v>626713</v>
      </c>
      <c r="F363" s="71">
        <v>462225</v>
      </c>
      <c r="G363" s="71">
        <v>586649</v>
      </c>
      <c r="H363" s="71">
        <v>596210</v>
      </c>
      <c r="I363" s="71">
        <v>1150028</v>
      </c>
      <c r="J363" s="71">
        <v>1130942</v>
      </c>
      <c r="K363" s="71">
        <v>2131702</v>
      </c>
      <c r="L363" s="71">
        <v>3883933</v>
      </c>
      <c r="M363" s="71">
        <v>4235240</v>
      </c>
      <c r="N363" s="71">
        <v>3702888</v>
      </c>
      <c r="O363" s="71">
        <v>16066773</v>
      </c>
      <c r="P363" s="71">
        <v>16108151</v>
      </c>
      <c r="Q363" s="71">
        <v>11375129</v>
      </c>
      <c r="R363" s="71">
        <v>8587394</v>
      </c>
      <c r="S363" s="71">
        <v>321004518</v>
      </c>
      <c r="T363" s="71"/>
      <c r="U363" s="71"/>
      <c r="V363" s="71"/>
      <c r="W363" s="71"/>
      <c r="X363" s="71"/>
      <c r="Y363" s="71"/>
      <c r="Z363" s="71"/>
      <c r="AA363" s="71"/>
      <c r="AB363" s="72">
        <v>-212328</v>
      </c>
      <c r="AC363" s="73">
        <v>-5.4243326984141457E-2</v>
      </c>
      <c r="AD363" s="71">
        <v>205184123</v>
      </c>
      <c r="AE363" s="72">
        <v>12865</v>
      </c>
      <c r="AF363" s="72">
        <v>10118</v>
      </c>
      <c r="AG363" s="72">
        <v>11649</v>
      </c>
      <c r="AH363" s="72">
        <v>11997</v>
      </c>
      <c r="AI363" s="72">
        <v>25477</v>
      </c>
      <c r="AJ363" s="72">
        <v>35372</v>
      </c>
      <c r="AK363" s="72">
        <v>59357</v>
      </c>
      <c r="AL363" s="72">
        <v>121803</v>
      </c>
      <c r="AM363" s="72">
        <v>142792</v>
      </c>
      <c r="AN363" s="72">
        <v>149191</v>
      </c>
      <c r="AO363" s="72">
        <v>878051</v>
      </c>
      <c r="AP363" s="72">
        <v>1131546</v>
      </c>
      <c r="AQ363" s="72">
        <v>1014639</v>
      </c>
      <c r="AR363" s="72">
        <v>1040307</v>
      </c>
      <c r="AS363" s="72">
        <v>200681403</v>
      </c>
      <c r="AT363" s="72"/>
      <c r="AU363" s="72"/>
      <c r="AV363" s="72"/>
      <c r="AW363" s="72"/>
      <c r="AX363" s="72"/>
      <c r="AY363" s="72"/>
      <c r="AZ363" s="72"/>
      <c r="BA363" s="72"/>
      <c r="BB363" s="72">
        <v>-142444</v>
      </c>
      <c r="BC363" s="73">
        <v>-6.9422525445596975E-2</v>
      </c>
      <c r="BD363" s="71">
        <v>186252044</v>
      </c>
      <c r="BE363" s="72">
        <v>613848</v>
      </c>
      <c r="BF363" s="72">
        <v>452107</v>
      </c>
      <c r="BG363" s="72">
        <v>575000</v>
      </c>
      <c r="BH363" s="72">
        <v>584213</v>
      </c>
      <c r="BI363" s="72">
        <v>1124551</v>
      </c>
      <c r="BJ363" s="72">
        <v>1095570</v>
      </c>
      <c r="BK363" s="72">
        <v>2072345</v>
      </c>
      <c r="BL363" s="72">
        <v>3762130</v>
      </c>
      <c r="BM363" s="72">
        <v>4092448</v>
      </c>
      <c r="BN363" s="72">
        <v>3553697</v>
      </c>
      <c r="BO363" s="72">
        <v>15188722</v>
      </c>
      <c r="BP363" s="72">
        <v>14976605</v>
      </c>
      <c r="BQ363" s="72">
        <v>10360490</v>
      </c>
      <c r="BR363" s="72">
        <v>7547087</v>
      </c>
      <c r="BS363" s="72">
        <v>120323115</v>
      </c>
      <c r="BT363" s="72"/>
      <c r="BU363" s="72"/>
      <c r="BV363" s="72"/>
      <c r="BW363" s="72"/>
      <c r="BX363" s="72"/>
      <c r="BY363" s="72"/>
      <c r="BZ363" s="72"/>
      <c r="CA363" s="72"/>
      <c r="CB363" s="72">
        <v>-69884</v>
      </c>
      <c r="CC363" s="73">
        <v>-3.7521198961982936E-2</v>
      </c>
      <c r="CD363" s="71">
        <v>21971251</v>
      </c>
      <c r="CE363" s="72">
        <v>479801</v>
      </c>
      <c r="CF363" s="72">
        <v>329278</v>
      </c>
      <c r="CG363" s="72">
        <v>404100</v>
      </c>
      <c r="CH363" s="72">
        <v>389511</v>
      </c>
      <c r="CI363" s="72">
        <v>710961</v>
      </c>
      <c r="CJ363" s="72">
        <v>649058</v>
      </c>
      <c r="CK363" s="72">
        <v>1157711</v>
      </c>
      <c r="CL363" s="72">
        <v>1879492</v>
      </c>
      <c r="CM363" s="72">
        <v>1780841</v>
      </c>
      <c r="CN363" s="72">
        <v>1364705</v>
      </c>
      <c r="CO363" s="72">
        <v>4371012</v>
      </c>
      <c r="CP363" s="72">
        <v>2732057</v>
      </c>
      <c r="CQ363" s="72">
        <v>1271566</v>
      </c>
      <c r="CR363" s="72">
        <v>660849</v>
      </c>
      <c r="CS363" s="72">
        <v>3790309</v>
      </c>
      <c r="CT363" s="72"/>
      <c r="CU363" s="72"/>
      <c r="CV363" s="72"/>
      <c r="CW363" s="72"/>
      <c r="CX363" s="72"/>
      <c r="CY363" s="72"/>
      <c r="CZ363" s="72"/>
      <c r="DA363" s="72"/>
      <c r="DB363" s="71">
        <v>8719077</v>
      </c>
      <c r="DC363" s="72">
        <v>800</v>
      </c>
      <c r="DD363" s="72">
        <v>888</v>
      </c>
      <c r="DE363" s="72">
        <v>1146</v>
      </c>
      <c r="DF363" s="72">
        <v>1518</v>
      </c>
      <c r="DG363" s="72">
        <v>2706</v>
      </c>
      <c r="DH363" s="72">
        <v>3155</v>
      </c>
      <c r="DI363" s="72">
        <v>6713</v>
      </c>
      <c r="DJ363" s="72">
        <v>13818</v>
      </c>
      <c r="DK363" s="72">
        <v>17506</v>
      </c>
      <c r="DL363" s="72">
        <v>20886</v>
      </c>
      <c r="DM363" s="72">
        <v>112986</v>
      </c>
      <c r="DN363" s="72">
        <v>162168</v>
      </c>
      <c r="DO363" s="72">
        <v>128465</v>
      </c>
      <c r="DP363" s="72">
        <v>107858</v>
      </c>
      <c r="DQ363" s="72">
        <v>8138464</v>
      </c>
      <c r="DR363" s="72"/>
      <c r="DS363" s="72"/>
      <c r="DT363" s="72"/>
      <c r="DU363" s="72"/>
      <c r="DV363" s="72"/>
      <c r="DW363" s="72"/>
      <c r="DX363" s="72"/>
      <c r="DY363" s="72"/>
      <c r="DZ363" s="71">
        <v>155631600</v>
      </c>
      <c r="EA363" s="72">
        <v>133247</v>
      </c>
      <c r="EB363" s="72">
        <v>121941</v>
      </c>
      <c r="EC363" s="72">
        <v>169754</v>
      </c>
      <c r="ED363" s="72">
        <v>193184</v>
      </c>
      <c r="EE363" s="72">
        <v>410884</v>
      </c>
      <c r="EF363" s="72">
        <v>443357</v>
      </c>
      <c r="EG363" s="72">
        <v>907921</v>
      </c>
      <c r="EH363" s="72">
        <v>1868820</v>
      </c>
      <c r="EI363" s="72">
        <v>2294101</v>
      </c>
      <c r="EJ363" s="72">
        <v>2168106</v>
      </c>
      <c r="EK363" s="72">
        <v>10704724</v>
      </c>
      <c r="EL363" s="72">
        <v>12082380</v>
      </c>
      <c r="EM363" s="72">
        <v>8960459</v>
      </c>
      <c r="EN363" s="72">
        <v>6778380</v>
      </c>
      <c r="EO363" s="72">
        <v>108394342</v>
      </c>
      <c r="EP363" s="72"/>
      <c r="EQ363" s="72"/>
      <c r="ER363" s="72"/>
      <c r="ES363" s="72"/>
      <c r="ET363" s="72"/>
      <c r="EU363" s="72"/>
      <c r="EV363" s="72"/>
      <c r="EW363" s="72"/>
      <c r="EX363" s="71">
        <v>103785</v>
      </c>
      <c r="EY363" s="72">
        <v>13</v>
      </c>
      <c r="EZ363" s="72">
        <v>16</v>
      </c>
      <c r="FA363" s="72">
        <v>12</v>
      </c>
      <c r="FB363" s="72">
        <v>54</v>
      </c>
      <c r="FC363" s="72">
        <v>13</v>
      </c>
      <c r="FD363" s="72">
        <v>52</v>
      </c>
      <c r="FE363" s="72">
        <v>0</v>
      </c>
      <c r="FF363" s="72">
        <v>205</v>
      </c>
      <c r="FG363" s="72">
        <v>250</v>
      </c>
      <c r="FH363" s="72">
        <v>182</v>
      </c>
      <c r="FI363" s="72">
        <v>1299</v>
      </c>
      <c r="FJ363" s="72">
        <v>953</v>
      </c>
      <c r="FK363" s="72">
        <v>1126</v>
      </c>
      <c r="FL363" s="72">
        <v>1725</v>
      </c>
      <c r="FM363" s="72">
        <v>97885</v>
      </c>
      <c r="FN363" s="72"/>
      <c r="FO363" s="72"/>
      <c r="FP363" s="72"/>
      <c r="FQ363" s="72"/>
      <c r="FR363" s="72"/>
      <c r="FS363" s="72"/>
      <c r="FT363" s="72"/>
      <c r="FU363" s="72"/>
      <c r="FV363" s="71">
        <v>131.86879999999999</v>
      </c>
      <c r="FW363" s="71">
        <v>0</v>
      </c>
      <c r="FX363" s="71">
        <v>0</v>
      </c>
      <c r="FY363" s="71">
        <v>0</v>
      </c>
      <c r="FZ363" s="71">
        <v>0</v>
      </c>
      <c r="GA363" s="71">
        <v>0</v>
      </c>
      <c r="GB363" s="71">
        <v>0</v>
      </c>
      <c r="GC363" s="71">
        <v>0</v>
      </c>
      <c r="GD363" s="71">
        <v>0</v>
      </c>
      <c r="GE363" s="71">
        <v>0</v>
      </c>
      <c r="GF363" s="71">
        <v>0</v>
      </c>
      <c r="GG363" s="71">
        <v>0</v>
      </c>
      <c r="GH363" s="71">
        <v>0</v>
      </c>
      <c r="GI363" s="71">
        <v>0</v>
      </c>
      <c r="GJ363" s="71">
        <v>0</v>
      </c>
      <c r="GK363" s="71">
        <v>0</v>
      </c>
      <c r="GL363" s="71"/>
      <c r="GM363" s="71"/>
      <c r="GN363" s="71"/>
      <c r="GO363" s="71"/>
      <c r="GP363" s="71"/>
      <c r="GQ363" s="71"/>
      <c r="GR363" s="71"/>
      <c r="GS363" s="71"/>
      <c r="GT363" s="72">
        <v>131.86879999999999</v>
      </c>
      <c r="GU363" s="73">
        <v>100</v>
      </c>
      <c r="GV363" s="71">
        <v>0</v>
      </c>
      <c r="GW363" s="72">
        <v>0</v>
      </c>
      <c r="GX363" s="72">
        <v>0</v>
      </c>
      <c r="GY363" s="72">
        <v>0</v>
      </c>
      <c r="GZ363" s="72">
        <v>0</v>
      </c>
      <c r="HA363" s="72">
        <v>0</v>
      </c>
      <c r="HB363" s="72">
        <v>0</v>
      </c>
      <c r="HC363" s="72">
        <v>0</v>
      </c>
      <c r="HD363" s="72">
        <v>0</v>
      </c>
      <c r="HE363" s="72">
        <v>0</v>
      </c>
      <c r="HF363" s="72">
        <v>0</v>
      </c>
      <c r="HG363" s="72">
        <v>0</v>
      </c>
      <c r="HH363" s="72">
        <v>0</v>
      </c>
      <c r="HI363" s="72">
        <v>0</v>
      </c>
      <c r="HJ363" s="72">
        <v>0</v>
      </c>
      <c r="HK363" s="72">
        <v>0</v>
      </c>
      <c r="HL363" s="72"/>
      <c r="HM363" s="72"/>
      <c r="HN363" s="72"/>
      <c r="HO363" s="72"/>
      <c r="HP363" s="72"/>
      <c r="HQ363" s="72"/>
      <c r="HR363" s="72"/>
      <c r="HS363" s="72"/>
      <c r="HT363" s="72">
        <v>0</v>
      </c>
      <c r="HU363" s="73" t="s">
        <v>2343</v>
      </c>
      <c r="HV363" s="71">
        <v>131.86879999999999</v>
      </c>
      <c r="HW363" s="72">
        <v>0</v>
      </c>
      <c r="HX363" s="72">
        <v>0</v>
      </c>
      <c r="HY363" s="72">
        <v>0</v>
      </c>
      <c r="HZ363" s="72">
        <v>0</v>
      </c>
      <c r="IA363" s="72">
        <v>0</v>
      </c>
      <c r="IB363" s="72">
        <v>0</v>
      </c>
      <c r="IC363" s="72">
        <v>0</v>
      </c>
      <c r="ID363" s="72">
        <v>0</v>
      </c>
      <c r="IE363" s="72">
        <v>0</v>
      </c>
      <c r="IF363" s="72">
        <v>0</v>
      </c>
      <c r="IG363" s="72">
        <v>0</v>
      </c>
      <c r="IH363" s="72">
        <v>0</v>
      </c>
      <c r="II363" s="72">
        <v>0</v>
      </c>
      <c r="IJ363" s="72">
        <v>0</v>
      </c>
      <c r="IK363" s="72">
        <v>0</v>
      </c>
      <c r="IL363" s="72"/>
      <c r="IM363" s="72"/>
      <c r="IN363" s="72"/>
      <c r="IO363" s="72"/>
      <c r="IP363" s="72"/>
      <c r="IQ363" s="72"/>
      <c r="IR363" s="72"/>
      <c r="IS363" s="72"/>
      <c r="IT363" s="72">
        <v>131.86879999999999</v>
      </c>
      <c r="IU363" s="73">
        <v>100</v>
      </c>
      <c r="IV363" s="71">
        <v>0</v>
      </c>
      <c r="IW363" s="72">
        <v>0</v>
      </c>
      <c r="IX363" s="72">
        <v>0</v>
      </c>
      <c r="IY363" s="72">
        <v>0</v>
      </c>
      <c r="IZ363" s="72">
        <v>0</v>
      </c>
      <c r="JA363" s="72">
        <v>0</v>
      </c>
      <c r="JB363" s="72">
        <v>0</v>
      </c>
      <c r="JC363" s="72">
        <v>0</v>
      </c>
      <c r="JD363" s="72">
        <v>0</v>
      </c>
      <c r="JE363" s="72">
        <v>0</v>
      </c>
      <c r="JF363" s="72">
        <v>0</v>
      </c>
      <c r="JG363" s="72">
        <v>0</v>
      </c>
      <c r="JH363" s="72">
        <v>0</v>
      </c>
      <c r="JI363" s="72">
        <v>0</v>
      </c>
      <c r="JJ363" s="72">
        <v>0</v>
      </c>
      <c r="JK363" s="72">
        <v>0</v>
      </c>
      <c r="JL363" s="72"/>
      <c r="JM363" s="72"/>
      <c r="JN363" s="72"/>
      <c r="JO363" s="72"/>
      <c r="JP363" s="72"/>
      <c r="JQ363" s="72"/>
      <c r="JR363" s="72"/>
      <c r="JS363" s="72"/>
      <c r="JT363" s="71">
        <v>0</v>
      </c>
      <c r="JU363" s="72">
        <v>0</v>
      </c>
      <c r="JV363" s="72">
        <v>0</v>
      </c>
      <c r="JW363" s="72">
        <v>0</v>
      </c>
      <c r="JX363" s="72">
        <v>0</v>
      </c>
      <c r="JY363" s="72">
        <v>0</v>
      </c>
      <c r="JZ363" s="72">
        <v>0</v>
      </c>
      <c r="KA363" s="72">
        <v>0</v>
      </c>
      <c r="KB363" s="72">
        <v>0</v>
      </c>
      <c r="KC363" s="72">
        <v>0</v>
      </c>
      <c r="KD363" s="72">
        <v>0</v>
      </c>
      <c r="KE363" s="72">
        <v>0</v>
      </c>
      <c r="KF363" s="72">
        <v>0</v>
      </c>
      <c r="KG363" s="72">
        <v>0</v>
      </c>
      <c r="KH363" s="72">
        <v>0</v>
      </c>
      <c r="KI363" s="72">
        <v>0</v>
      </c>
      <c r="KJ363" s="72"/>
      <c r="KK363" s="72"/>
      <c r="KL363" s="72"/>
      <c r="KM363" s="72"/>
      <c r="KN363" s="72"/>
      <c r="KO363" s="72"/>
      <c r="KP363" s="72"/>
      <c r="KQ363" s="72"/>
      <c r="KR363" s="71">
        <v>0</v>
      </c>
      <c r="KS363" s="72">
        <v>0</v>
      </c>
      <c r="KT363" s="72">
        <v>0</v>
      </c>
      <c r="KU363" s="72">
        <v>0</v>
      </c>
      <c r="KV363" s="72">
        <v>0</v>
      </c>
      <c r="KW363" s="72">
        <v>0</v>
      </c>
      <c r="KX363" s="72">
        <v>0</v>
      </c>
      <c r="KY363" s="72">
        <v>0</v>
      </c>
      <c r="KZ363" s="72">
        <v>0</v>
      </c>
      <c r="LA363" s="72">
        <v>0</v>
      </c>
      <c r="LB363" s="72">
        <v>0</v>
      </c>
      <c r="LC363" s="72">
        <v>0</v>
      </c>
      <c r="LD363" s="72">
        <v>0</v>
      </c>
      <c r="LE363" s="72">
        <v>0</v>
      </c>
      <c r="LF363" s="72">
        <v>0</v>
      </c>
      <c r="LG363" s="72">
        <v>0</v>
      </c>
      <c r="LH363" s="72"/>
      <c r="LI363" s="72"/>
      <c r="LJ363" s="72"/>
      <c r="LK363" s="72"/>
      <c r="LL363" s="72"/>
      <c r="LM363" s="72"/>
      <c r="LN363" s="72"/>
      <c r="LO363" s="72"/>
      <c r="LP363" s="71">
        <v>0</v>
      </c>
      <c r="LQ363" s="72">
        <v>0</v>
      </c>
      <c r="LR363" s="72">
        <v>0</v>
      </c>
      <c r="LS363" s="72">
        <v>0</v>
      </c>
      <c r="LT363" s="72">
        <v>0</v>
      </c>
      <c r="LU363" s="72">
        <v>0</v>
      </c>
      <c r="LV363" s="72">
        <v>0</v>
      </c>
      <c r="LW363" s="72">
        <v>0</v>
      </c>
      <c r="LX363" s="72">
        <v>0</v>
      </c>
      <c r="LY363" s="72">
        <v>0</v>
      </c>
      <c r="LZ363" s="72">
        <v>0</v>
      </c>
      <c r="MA363" s="72">
        <v>0</v>
      </c>
      <c r="MB363" s="72">
        <v>0</v>
      </c>
      <c r="MC363" s="72">
        <v>0</v>
      </c>
      <c r="MD363" s="72">
        <v>0</v>
      </c>
      <c r="ME363" s="72">
        <v>0</v>
      </c>
      <c r="MF363" s="72"/>
      <c r="MG363" s="72"/>
      <c r="MH363" s="72"/>
      <c r="MI363" s="72"/>
      <c r="MJ363" s="72"/>
      <c r="MK363" s="72"/>
      <c r="ML363" s="72"/>
      <c r="MM363" s="72"/>
    </row>
    <row r="364" spans="1:351" x14ac:dyDescent="0.3">
      <c r="A364" s="67">
        <v>2015.1</v>
      </c>
      <c r="B364" s="66" t="s">
        <v>14</v>
      </c>
      <c r="C364" s="67">
        <v>2015.1</v>
      </c>
      <c r="D364" s="67"/>
      <c r="E364" s="67"/>
      <c r="F364" s="67"/>
      <c r="G364" s="67"/>
      <c r="H364" s="67"/>
      <c r="I364" s="67"/>
      <c r="J364" s="67"/>
      <c r="K364" s="67"/>
      <c r="L364" s="67"/>
      <c r="M364" s="67"/>
      <c r="N364" s="67"/>
      <c r="O364" s="67"/>
      <c r="P364" s="67"/>
      <c r="Q364" s="67"/>
      <c r="R364" s="67"/>
      <c r="S364" s="67"/>
      <c r="T364" s="67"/>
      <c r="U364" s="67"/>
      <c r="V364" s="67"/>
      <c r="W364" s="67"/>
      <c r="X364" s="67"/>
      <c r="Y364" s="67"/>
      <c r="Z364" s="67"/>
      <c r="AA364" s="67"/>
      <c r="FV364" s="67"/>
      <c r="FW364" s="67"/>
      <c r="FX364" s="67"/>
      <c r="FY364" s="67"/>
      <c r="FZ364" s="67"/>
      <c r="GA364" s="67"/>
      <c r="GB364" s="67"/>
      <c r="GC364" s="67"/>
      <c r="GD364" s="67"/>
      <c r="GE364" s="67"/>
      <c r="GF364" s="67"/>
      <c r="GG364" s="67"/>
      <c r="GH364" s="67"/>
      <c r="GI364" s="67"/>
      <c r="GJ364" s="67"/>
      <c r="GK364" s="67"/>
      <c r="GL364" s="67"/>
      <c r="GM364" s="67"/>
      <c r="GN364" s="67"/>
      <c r="GO364" s="67"/>
      <c r="GP364" s="67"/>
      <c r="GQ364" s="67"/>
      <c r="GR364" s="67"/>
      <c r="GS364" s="67"/>
      <c r="GU364" s="73" t="s">
        <v>2343</v>
      </c>
    </row>
    <row r="365" spans="1:351" x14ac:dyDescent="0.3">
      <c r="A365" s="67">
        <v>2015.11</v>
      </c>
      <c r="B365" s="66" t="s">
        <v>15</v>
      </c>
      <c r="C365" s="67">
        <v>2015.11</v>
      </c>
      <c r="D365" s="67"/>
      <c r="E365" s="67"/>
      <c r="F365" s="67"/>
      <c r="G365" s="67"/>
      <c r="H365" s="67"/>
      <c r="I365" s="67"/>
      <c r="J365" s="67"/>
      <c r="K365" s="67"/>
      <c r="L365" s="67"/>
      <c r="M365" s="67"/>
      <c r="N365" s="67"/>
      <c r="O365" s="67"/>
      <c r="P365" s="67"/>
      <c r="Q365" s="67"/>
      <c r="R365" s="67"/>
      <c r="S365" s="67"/>
      <c r="T365" s="67"/>
      <c r="U365" s="67"/>
      <c r="V365" s="67"/>
      <c r="W365" s="67"/>
      <c r="X365" s="67"/>
      <c r="Y365" s="67"/>
      <c r="Z365" s="67"/>
      <c r="AA365" s="67"/>
      <c r="FV365" s="67"/>
      <c r="FW365" s="67"/>
      <c r="FX365" s="67"/>
      <c r="FY365" s="67"/>
      <c r="FZ365" s="67"/>
      <c r="GA365" s="67"/>
      <c r="GB365" s="67"/>
      <c r="GC365" s="67"/>
      <c r="GD365" s="67"/>
      <c r="GE365" s="67"/>
      <c r="GF365" s="67"/>
      <c r="GG365" s="67"/>
      <c r="GH365" s="67"/>
      <c r="GI365" s="67"/>
      <c r="GJ365" s="67"/>
      <c r="GK365" s="67"/>
      <c r="GL365" s="67"/>
      <c r="GM365" s="67"/>
      <c r="GN365" s="67"/>
      <c r="GO365" s="67"/>
      <c r="GP365" s="67"/>
      <c r="GQ365" s="67"/>
      <c r="GR365" s="67"/>
      <c r="GS365" s="67"/>
      <c r="GU365" s="73" t="s">
        <v>2343</v>
      </c>
    </row>
    <row r="366" spans="1:351" x14ac:dyDescent="0.3">
      <c r="A366" s="67">
        <v>2015.12</v>
      </c>
      <c r="B366" s="66" t="s">
        <v>3</v>
      </c>
      <c r="C366" s="67">
        <v>2015.12</v>
      </c>
      <c r="D366" s="71">
        <v>455080405</v>
      </c>
      <c r="E366" s="71">
        <v>647657</v>
      </c>
      <c r="F366" s="71">
        <v>477498</v>
      </c>
      <c r="G366" s="71">
        <v>612844</v>
      </c>
      <c r="H366" s="71">
        <v>618852</v>
      </c>
      <c r="I366" s="71">
        <v>1210544</v>
      </c>
      <c r="J366" s="71">
        <v>1180719</v>
      </c>
      <c r="K366" s="71">
        <v>2214883</v>
      </c>
      <c r="L366" s="71">
        <v>4031373</v>
      </c>
      <c r="M366" s="71">
        <v>4310244</v>
      </c>
      <c r="N366" s="71">
        <v>3761676</v>
      </c>
      <c r="O366" s="71">
        <v>16096739</v>
      </c>
      <c r="P366" s="71">
        <v>16858704</v>
      </c>
      <c r="Q366" s="71">
        <v>11759594</v>
      </c>
      <c r="R366" s="71">
        <v>8930756</v>
      </c>
      <c r="S366" s="71">
        <v>381545555</v>
      </c>
      <c r="T366" s="71"/>
      <c r="U366" s="71"/>
      <c r="V366" s="71"/>
      <c r="W366" s="71"/>
      <c r="X366" s="71"/>
      <c r="Y366" s="71"/>
      <c r="Z366" s="71"/>
      <c r="AA366" s="71"/>
      <c r="AB366" s="72">
        <v>822767</v>
      </c>
      <c r="AC366" s="73">
        <v>0.18079596285847552</v>
      </c>
      <c r="AD366" s="71">
        <v>241409870</v>
      </c>
      <c r="AE366" s="72">
        <v>14972</v>
      </c>
      <c r="AF366" s="72">
        <v>11158</v>
      </c>
      <c r="AG366" s="72">
        <v>14829</v>
      </c>
      <c r="AH366" s="72">
        <v>10736</v>
      </c>
      <c r="AI366" s="72">
        <v>26833</v>
      </c>
      <c r="AJ366" s="72">
        <v>34185</v>
      </c>
      <c r="AK366" s="72">
        <v>60365</v>
      </c>
      <c r="AL366" s="72">
        <v>116658</v>
      </c>
      <c r="AM366" s="72">
        <v>150794</v>
      </c>
      <c r="AN366" s="72">
        <v>157006</v>
      </c>
      <c r="AO366" s="72">
        <v>1066501</v>
      </c>
      <c r="AP366" s="72">
        <v>1071758</v>
      </c>
      <c r="AQ366" s="72">
        <v>939214</v>
      </c>
      <c r="AR366" s="72">
        <v>959765</v>
      </c>
      <c r="AS366" s="72">
        <v>236674027</v>
      </c>
      <c r="AT366" s="72"/>
      <c r="AU366" s="72"/>
      <c r="AV366" s="72"/>
      <c r="AW366" s="72"/>
      <c r="AX366" s="72"/>
      <c r="AY366" s="72"/>
      <c r="AZ366" s="72"/>
      <c r="BA366" s="72"/>
      <c r="BB366" s="72">
        <v>101069</v>
      </c>
      <c r="BC366" s="73">
        <v>4.1866142424085644E-2</v>
      </c>
      <c r="BD366" s="71">
        <v>213670535</v>
      </c>
      <c r="BE366" s="72">
        <v>632685</v>
      </c>
      <c r="BF366" s="72">
        <v>466340</v>
      </c>
      <c r="BG366" s="72">
        <v>598015</v>
      </c>
      <c r="BH366" s="72">
        <v>608116</v>
      </c>
      <c r="BI366" s="72">
        <v>1183711</v>
      </c>
      <c r="BJ366" s="72">
        <v>1146534</v>
      </c>
      <c r="BK366" s="72">
        <v>2154518</v>
      </c>
      <c r="BL366" s="72">
        <v>3914715</v>
      </c>
      <c r="BM366" s="72">
        <v>4159450</v>
      </c>
      <c r="BN366" s="72">
        <v>3604670</v>
      </c>
      <c r="BO366" s="72">
        <v>15030238</v>
      </c>
      <c r="BP366" s="72">
        <v>15786946</v>
      </c>
      <c r="BQ366" s="72">
        <v>10820380</v>
      </c>
      <c r="BR366" s="72">
        <v>7970991</v>
      </c>
      <c r="BS366" s="72">
        <v>144871528</v>
      </c>
      <c r="BT366" s="72"/>
      <c r="BU366" s="72"/>
      <c r="BV366" s="72"/>
      <c r="BW366" s="72"/>
      <c r="BX366" s="72"/>
      <c r="BY366" s="72"/>
      <c r="BZ366" s="72"/>
      <c r="CA366" s="72"/>
      <c r="CB366" s="72">
        <v>721698</v>
      </c>
      <c r="CC366" s="73">
        <v>0.33776205970561174</v>
      </c>
      <c r="CD366" s="71">
        <v>22450005</v>
      </c>
      <c r="CE366" s="72">
        <v>500760</v>
      </c>
      <c r="CF366" s="72">
        <v>347785</v>
      </c>
      <c r="CG366" s="72">
        <v>432941</v>
      </c>
      <c r="CH366" s="72">
        <v>420516</v>
      </c>
      <c r="CI366" s="72">
        <v>779215</v>
      </c>
      <c r="CJ366" s="72">
        <v>705036</v>
      </c>
      <c r="CK366" s="72">
        <v>1248995</v>
      </c>
      <c r="CL366" s="72">
        <v>2009233</v>
      </c>
      <c r="CM366" s="72">
        <v>1847936</v>
      </c>
      <c r="CN366" s="72">
        <v>1410276</v>
      </c>
      <c r="CO366" s="72">
        <v>4440341</v>
      </c>
      <c r="CP366" s="72">
        <v>2721235</v>
      </c>
      <c r="CQ366" s="72">
        <v>1231318</v>
      </c>
      <c r="CR366" s="72">
        <v>615577</v>
      </c>
      <c r="CS366" s="72">
        <v>3738841</v>
      </c>
      <c r="CT366" s="72"/>
      <c r="CU366" s="72"/>
      <c r="CV366" s="72"/>
      <c r="CW366" s="72"/>
      <c r="CX366" s="72"/>
      <c r="CY366" s="72"/>
      <c r="CZ366" s="72"/>
      <c r="DA366" s="72"/>
      <c r="DB366" s="71">
        <v>9328077</v>
      </c>
      <c r="DC366" s="72">
        <v>832</v>
      </c>
      <c r="DD366" s="72">
        <v>863</v>
      </c>
      <c r="DE366" s="72">
        <v>1130</v>
      </c>
      <c r="DF366" s="72">
        <v>1516</v>
      </c>
      <c r="DG366" s="72">
        <v>2879</v>
      </c>
      <c r="DH366" s="72">
        <v>2920</v>
      </c>
      <c r="DI366" s="72">
        <v>6500</v>
      </c>
      <c r="DJ366" s="72">
        <v>13629</v>
      </c>
      <c r="DK366" s="72">
        <v>17833</v>
      </c>
      <c r="DL366" s="72">
        <v>30196</v>
      </c>
      <c r="DM366" s="72">
        <v>108340</v>
      </c>
      <c r="DN366" s="72">
        <v>154421</v>
      </c>
      <c r="DO366" s="72">
        <v>136387</v>
      </c>
      <c r="DP366" s="72">
        <v>110172</v>
      </c>
      <c r="DQ366" s="72">
        <v>8740459</v>
      </c>
      <c r="DR366" s="72"/>
      <c r="DS366" s="72"/>
      <c r="DT366" s="72"/>
      <c r="DU366" s="72"/>
      <c r="DV366" s="72"/>
      <c r="DW366" s="72"/>
      <c r="DX366" s="72"/>
      <c r="DY366" s="72"/>
      <c r="DZ366" s="71">
        <v>181170755</v>
      </c>
      <c r="EA366" s="72">
        <v>131093</v>
      </c>
      <c r="EB366" s="72">
        <v>117692</v>
      </c>
      <c r="EC366" s="72">
        <v>163944</v>
      </c>
      <c r="ED366" s="72">
        <v>186084</v>
      </c>
      <c r="EE366" s="72">
        <v>401617</v>
      </c>
      <c r="EF366" s="72">
        <v>438578</v>
      </c>
      <c r="EG366" s="72">
        <v>899023</v>
      </c>
      <c r="EH366" s="72">
        <v>1891853</v>
      </c>
      <c r="EI366" s="72">
        <v>2293681</v>
      </c>
      <c r="EJ366" s="72">
        <v>2164198</v>
      </c>
      <c r="EK366" s="72">
        <v>10481557</v>
      </c>
      <c r="EL366" s="72">
        <v>12911290</v>
      </c>
      <c r="EM366" s="72">
        <v>9452675</v>
      </c>
      <c r="EN366" s="72">
        <v>7245242</v>
      </c>
      <c r="EO366" s="72">
        <v>132392228</v>
      </c>
      <c r="EP366" s="72"/>
      <c r="EQ366" s="72"/>
      <c r="ER366" s="72"/>
      <c r="ES366" s="72"/>
      <c r="ET366" s="72"/>
      <c r="EU366" s="72"/>
      <c r="EV366" s="72"/>
      <c r="EW366" s="72"/>
      <c r="EX366" s="71">
        <v>197471</v>
      </c>
      <c r="EY366" s="72">
        <v>16</v>
      </c>
      <c r="EZ366" s="72">
        <v>23</v>
      </c>
      <c r="FA366" s="72">
        <v>6</v>
      </c>
      <c r="FB366" s="72">
        <v>67</v>
      </c>
      <c r="FC366" s="72">
        <v>26</v>
      </c>
      <c r="FD366" s="72">
        <v>53</v>
      </c>
      <c r="FE366" s="72">
        <v>96</v>
      </c>
      <c r="FF366" s="72">
        <v>238</v>
      </c>
      <c r="FG366" s="72">
        <v>185</v>
      </c>
      <c r="FH366" s="72">
        <v>96</v>
      </c>
      <c r="FI366" s="72">
        <v>1018</v>
      </c>
      <c r="FJ366" s="72">
        <v>734</v>
      </c>
      <c r="FK366" s="72">
        <v>1772</v>
      </c>
      <c r="FL366" s="72">
        <v>1557</v>
      </c>
      <c r="FM366" s="72">
        <v>191584</v>
      </c>
      <c r="FN366" s="72"/>
      <c r="FO366" s="72"/>
      <c r="FP366" s="72"/>
      <c r="FQ366" s="72"/>
      <c r="FR366" s="72"/>
      <c r="FS366" s="72"/>
      <c r="FT366" s="72"/>
      <c r="FU366" s="72"/>
      <c r="FV366" s="71">
        <v>143.05500000000001</v>
      </c>
      <c r="FW366" s="71">
        <v>0</v>
      </c>
      <c r="FX366" s="71">
        <v>0</v>
      </c>
      <c r="FY366" s="71">
        <v>0</v>
      </c>
      <c r="FZ366" s="71">
        <v>0</v>
      </c>
      <c r="GA366" s="71">
        <v>0</v>
      </c>
      <c r="GB366" s="71">
        <v>0</v>
      </c>
      <c r="GC366" s="71">
        <v>0</v>
      </c>
      <c r="GD366" s="71">
        <v>0</v>
      </c>
      <c r="GE366" s="71">
        <v>0</v>
      </c>
      <c r="GF366" s="71">
        <v>0</v>
      </c>
      <c r="GG366" s="71">
        <v>0</v>
      </c>
      <c r="GH366" s="71">
        <v>0</v>
      </c>
      <c r="GI366" s="71">
        <v>0</v>
      </c>
      <c r="GJ366" s="71">
        <v>0</v>
      </c>
      <c r="GK366" s="71">
        <v>0</v>
      </c>
      <c r="GL366" s="71"/>
      <c r="GM366" s="71"/>
      <c r="GN366" s="71"/>
      <c r="GO366" s="71"/>
      <c r="GP366" s="71"/>
      <c r="GQ366" s="71"/>
      <c r="GR366" s="71"/>
      <c r="GS366" s="71"/>
      <c r="GT366" s="72">
        <v>143.05500000000001</v>
      </c>
      <c r="GU366" s="73">
        <v>100</v>
      </c>
      <c r="GV366" s="71">
        <v>0</v>
      </c>
      <c r="GW366" s="72">
        <v>0</v>
      </c>
      <c r="GX366" s="72">
        <v>0</v>
      </c>
      <c r="GY366" s="72">
        <v>0</v>
      </c>
      <c r="GZ366" s="72">
        <v>0</v>
      </c>
      <c r="HA366" s="72">
        <v>0</v>
      </c>
      <c r="HB366" s="72">
        <v>0</v>
      </c>
      <c r="HC366" s="72">
        <v>0</v>
      </c>
      <c r="HD366" s="72">
        <v>0</v>
      </c>
      <c r="HE366" s="72">
        <v>0</v>
      </c>
      <c r="HF366" s="72">
        <v>0</v>
      </c>
      <c r="HG366" s="72">
        <v>0</v>
      </c>
      <c r="HH366" s="72">
        <v>0</v>
      </c>
      <c r="HI366" s="72">
        <v>0</v>
      </c>
      <c r="HJ366" s="72">
        <v>0</v>
      </c>
      <c r="HK366" s="72">
        <v>0</v>
      </c>
      <c r="HL366" s="72"/>
      <c r="HM366" s="72"/>
      <c r="HN366" s="72"/>
      <c r="HO366" s="72"/>
      <c r="HP366" s="72"/>
      <c r="HQ366" s="72"/>
      <c r="HR366" s="72"/>
      <c r="HS366" s="72"/>
      <c r="HT366" s="72">
        <v>0</v>
      </c>
      <c r="HU366" s="73" t="s">
        <v>2343</v>
      </c>
      <c r="HV366" s="71">
        <v>143.05500000000001</v>
      </c>
      <c r="HW366" s="72">
        <v>0</v>
      </c>
      <c r="HX366" s="72">
        <v>0</v>
      </c>
      <c r="HY366" s="72">
        <v>0</v>
      </c>
      <c r="HZ366" s="72">
        <v>0</v>
      </c>
      <c r="IA366" s="72">
        <v>0</v>
      </c>
      <c r="IB366" s="72">
        <v>0</v>
      </c>
      <c r="IC366" s="72">
        <v>0</v>
      </c>
      <c r="ID366" s="72">
        <v>0</v>
      </c>
      <c r="IE366" s="72">
        <v>0</v>
      </c>
      <c r="IF366" s="72">
        <v>0</v>
      </c>
      <c r="IG366" s="72">
        <v>0</v>
      </c>
      <c r="IH366" s="72">
        <v>0</v>
      </c>
      <c r="II366" s="72">
        <v>0</v>
      </c>
      <c r="IJ366" s="72">
        <v>0</v>
      </c>
      <c r="IK366" s="72">
        <v>0</v>
      </c>
      <c r="IL366" s="72"/>
      <c r="IM366" s="72"/>
      <c r="IN366" s="72"/>
      <c r="IO366" s="72"/>
      <c r="IP366" s="72"/>
      <c r="IQ366" s="72"/>
      <c r="IR366" s="72"/>
      <c r="IS366" s="72"/>
      <c r="IT366" s="72">
        <v>143.05500000000001</v>
      </c>
      <c r="IU366" s="73">
        <v>100</v>
      </c>
      <c r="IV366" s="71">
        <v>0</v>
      </c>
      <c r="IW366" s="72">
        <v>0</v>
      </c>
      <c r="IX366" s="72">
        <v>0</v>
      </c>
      <c r="IY366" s="72">
        <v>0</v>
      </c>
      <c r="IZ366" s="72">
        <v>0</v>
      </c>
      <c r="JA366" s="72">
        <v>0</v>
      </c>
      <c r="JB366" s="72">
        <v>0</v>
      </c>
      <c r="JC366" s="72">
        <v>0</v>
      </c>
      <c r="JD366" s="72">
        <v>0</v>
      </c>
      <c r="JE366" s="72">
        <v>0</v>
      </c>
      <c r="JF366" s="72">
        <v>0</v>
      </c>
      <c r="JG366" s="72">
        <v>0</v>
      </c>
      <c r="JH366" s="72">
        <v>0</v>
      </c>
      <c r="JI366" s="72">
        <v>0</v>
      </c>
      <c r="JJ366" s="72">
        <v>0</v>
      </c>
      <c r="JK366" s="72">
        <v>0</v>
      </c>
      <c r="JL366" s="72"/>
      <c r="JM366" s="72"/>
      <c r="JN366" s="72"/>
      <c r="JO366" s="72"/>
      <c r="JP366" s="72"/>
      <c r="JQ366" s="72"/>
      <c r="JR366" s="72"/>
      <c r="JS366" s="72"/>
      <c r="JT366" s="71">
        <v>0</v>
      </c>
      <c r="JU366" s="72">
        <v>0</v>
      </c>
      <c r="JV366" s="72">
        <v>0</v>
      </c>
      <c r="JW366" s="72">
        <v>0</v>
      </c>
      <c r="JX366" s="72">
        <v>0</v>
      </c>
      <c r="JY366" s="72">
        <v>0</v>
      </c>
      <c r="JZ366" s="72">
        <v>0</v>
      </c>
      <c r="KA366" s="72">
        <v>0</v>
      </c>
      <c r="KB366" s="72">
        <v>0</v>
      </c>
      <c r="KC366" s="72">
        <v>0</v>
      </c>
      <c r="KD366" s="72">
        <v>0</v>
      </c>
      <c r="KE366" s="72">
        <v>0</v>
      </c>
      <c r="KF366" s="72">
        <v>0</v>
      </c>
      <c r="KG366" s="72">
        <v>0</v>
      </c>
      <c r="KH366" s="72">
        <v>0</v>
      </c>
      <c r="KI366" s="72">
        <v>0</v>
      </c>
      <c r="KJ366" s="72"/>
      <c r="KK366" s="72"/>
      <c r="KL366" s="72"/>
      <c r="KM366" s="72"/>
      <c r="KN366" s="72"/>
      <c r="KO366" s="72"/>
      <c r="KP366" s="72"/>
      <c r="KQ366" s="72"/>
      <c r="KR366" s="71">
        <v>0</v>
      </c>
      <c r="KS366" s="72">
        <v>0</v>
      </c>
      <c r="KT366" s="72">
        <v>0</v>
      </c>
      <c r="KU366" s="72">
        <v>0</v>
      </c>
      <c r="KV366" s="72">
        <v>0</v>
      </c>
      <c r="KW366" s="72">
        <v>0</v>
      </c>
      <c r="KX366" s="72">
        <v>0</v>
      </c>
      <c r="KY366" s="72">
        <v>0</v>
      </c>
      <c r="KZ366" s="72">
        <v>0</v>
      </c>
      <c r="LA366" s="72">
        <v>0</v>
      </c>
      <c r="LB366" s="72">
        <v>0</v>
      </c>
      <c r="LC366" s="72">
        <v>0</v>
      </c>
      <c r="LD366" s="72">
        <v>0</v>
      </c>
      <c r="LE366" s="72">
        <v>0</v>
      </c>
      <c r="LF366" s="72">
        <v>0</v>
      </c>
      <c r="LG366" s="72">
        <v>0</v>
      </c>
      <c r="LH366" s="72"/>
      <c r="LI366" s="72"/>
      <c r="LJ366" s="72"/>
      <c r="LK366" s="72"/>
      <c r="LL366" s="72"/>
      <c r="LM366" s="72"/>
      <c r="LN366" s="72"/>
      <c r="LO366" s="72"/>
      <c r="LP366" s="71">
        <v>0</v>
      </c>
      <c r="LQ366" s="72">
        <v>0</v>
      </c>
      <c r="LR366" s="72">
        <v>0</v>
      </c>
      <c r="LS366" s="72">
        <v>0</v>
      </c>
      <c r="LT366" s="72">
        <v>0</v>
      </c>
      <c r="LU366" s="72">
        <v>0</v>
      </c>
      <c r="LV366" s="72">
        <v>0</v>
      </c>
      <c r="LW366" s="72">
        <v>0</v>
      </c>
      <c r="LX366" s="72">
        <v>0</v>
      </c>
      <c r="LY366" s="72">
        <v>0</v>
      </c>
      <c r="LZ366" s="72">
        <v>0</v>
      </c>
      <c r="MA366" s="72">
        <v>0</v>
      </c>
      <c r="MB366" s="72">
        <v>0</v>
      </c>
      <c r="MC366" s="72">
        <v>0</v>
      </c>
      <c r="MD366" s="72">
        <v>0</v>
      </c>
      <c r="ME366" s="72">
        <v>0</v>
      </c>
      <c r="MF366" s="72"/>
      <c r="MG366" s="72"/>
      <c r="MH366" s="72"/>
      <c r="MI366" s="72"/>
      <c r="MJ366" s="72"/>
      <c r="MK366" s="72"/>
      <c r="ML366" s="72"/>
      <c r="MM366" s="72"/>
    </row>
    <row r="367" spans="1:351" x14ac:dyDescent="0.3">
      <c r="A367" s="67">
        <v>2015.13</v>
      </c>
      <c r="B367" s="66" t="s">
        <v>4</v>
      </c>
      <c r="C367" s="67">
        <v>2015.13</v>
      </c>
      <c r="D367" s="67"/>
      <c r="FV367" s="67"/>
      <c r="FW367" s="67"/>
      <c r="FX367" s="67"/>
      <c r="FY367" s="67"/>
      <c r="FZ367" s="67"/>
      <c r="GA367" s="67"/>
      <c r="GB367" s="67"/>
      <c r="GC367" s="67"/>
      <c r="GD367" s="67"/>
      <c r="GE367" s="67"/>
      <c r="GF367" s="67"/>
      <c r="GG367" s="67"/>
      <c r="GH367" s="67"/>
      <c r="GI367" s="67"/>
      <c r="GJ367" s="67"/>
      <c r="GK367" s="67"/>
      <c r="GL367" s="67"/>
      <c r="GM367" s="67"/>
      <c r="GN367" s="67"/>
      <c r="GO367" s="67"/>
      <c r="GP367" s="67"/>
      <c r="GQ367" s="67"/>
      <c r="GR367" s="67"/>
      <c r="GS367" s="67"/>
    </row>
    <row r="368" spans="1:351" x14ac:dyDescent="0.3">
      <c r="A368" s="68">
        <v>2016.01</v>
      </c>
      <c r="B368" s="66" t="s">
        <v>5</v>
      </c>
      <c r="C368" s="67">
        <v>2016.01</v>
      </c>
      <c r="D368" s="67"/>
    </row>
    <row r="369" spans="1:351" x14ac:dyDescent="0.3">
      <c r="A369" s="67">
        <v>2016.02</v>
      </c>
      <c r="B369" s="66" t="s">
        <v>6</v>
      </c>
      <c r="C369" s="67">
        <v>2016.02</v>
      </c>
      <c r="D369" s="67"/>
    </row>
    <row r="370" spans="1:351" x14ac:dyDescent="0.3">
      <c r="A370" s="67">
        <v>2016.03</v>
      </c>
      <c r="B370" s="66" t="s">
        <v>7</v>
      </c>
      <c r="C370" s="67">
        <v>2016.03</v>
      </c>
      <c r="D370" s="71">
        <v>421453704</v>
      </c>
      <c r="E370" s="71">
        <v>656067</v>
      </c>
      <c r="F370" s="71">
        <v>475710</v>
      </c>
      <c r="G370" s="71">
        <v>600390</v>
      </c>
      <c r="H370" s="71">
        <v>607520</v>
      </c>
      <c r="I370" s="71">
        <v>1189655</v>
      </c>
      <c r="J370" s="71">
        <v>1172253</v>
      </c>
      <c r="K370" s="71">
        <v>2216596</v>
      </c>
      <c r="L370" s="71">
        <v>4073735</v>
      </c>
      <c r="M370" s="71">
        <v>4494962</v>
      </c>
      <c r="N370" s="71">
        <v>3939857</v>
      </c>
      <c r="O370" s="71">
        <v>17329723</v>
      </c>
      <c r="P370" s="71">
        <v>17543990</v>
      </c>
      <c r="Q370" s="71">
        <v>11879489</v>
      </c>
      <c r="R370" s="71">
        <v>9061354</v>
      </c>
      <c r="S370" s="71">
        <v>346472052</v>
      </c>
      <c r="T370" s="71"/>
      <c r="U370" s="71"/>
      <c r="V370" s="71"/>
      <c r="W370" s="71"/>
      <c r="X370" s="71"/>
      <c r="Y370" s="71"/>
      <c r="Z370" s="71"/>
      <c r="AA370" s="71"/>
      <c r="AB370" s="72">
        <v>-259649</v>
      </c>
      <c r="AC370" s="73">
        <v>-6.1607953029165927E-2</v>
      </c>
      <c r="AD370" s="71">
        <v>218328401</v>
      </c>
      <c r="AE370" s="72">
        <v>13409</v>
      </c>
      <c r="AF370" s="72">
        <v>11163</v>
      </c>
      <c r="AG370" s="72">
        <v>14975</v>
      </c>
      <c r="AH370" s="72">
        <v>12551</v>
      </c>
      <c r="AI370" s="72">
        <v>26242</v>
      </c>
      <c r="AJ370" s="72">
        <v>33403</v>
      </c>
      <c r="AK370" s="72">
        <v>71291</v>
      </c>
      <c r="AL370" s="72">
        <v>129394</v>
      </c>
      <c r="AM370" s="72">
        <v>185621</v>
      </c>
      <c r="AN370" s="72">
        <v>184628</v>
      </c>
      <c r="AO370" s="72">
        <v>1024911</v>
      </c>
      <c r="AP370" s="72">
        <v>1270144</v>
      </c>
      <c r="AQ370" s="72">
        <v>1040926</v>
      </c>
      <c r="AR370" s="72">
        <v>1078681</v>
      </c>
      <c r="AS370" s="72">
        <v>213404472</v>
      </c>
      <c r="AT370" s="72"/>
      <c r="AU370" s="72"/>
      <c r="AV370" s="72"/>
      <c r="AW370" s="72"/>
      <c r="AX370" s="72"/>
      <c r="AY370" s="72"/>
      <c r="AZ370" s="72"/>
      <c r="BA370" s="72"/>
      <c r="BB370" s="72">
        <v>-173410</v>
      </c>
      <c r="BC370" s="73">
        <v>-7.9426221785959955E-2</v>
      </c>
      <c r="BD370" s="71">
        <v>203125303</v>
      </c>
      <c r="BE370" s="72">
        <v>642658</v>
      </c>
      <c r="BF370" s="72">
        <v>464547</v>
      </c>
      <c r="BG370" s="72">
        <v>585415</v>
      </c>
      <c r="BH370" s="72">
        <v>594969</v>
      </c>
      <c r="BI370" s="72">
        <v>1163413</v>
      </c>
      <c r="BJ370" s="72">
        <v>1138850</v>
      </c>
      <c r="BK370" s="72">
        <v>2145305</v>
      </c>
      <c r="BL370" s="72">
        <v>3944341</v>
      </c>
      <c r="BM370" s="72">
        <v>4309341</v>
      </c>
      <c r="BN370" s="72">
        <v>3755229</v>
      </c>
      <c r="BO370" s="72">
        <v>16304812</v>
      </c>
      <c r="BP370" s="72">
        <v>16273846</v>
      </c>
      <c r="BQ370" s="72">
        <v>10838563</v>
      </c>
      <c r="BR370" s="72">
        <v>7982673</v>
      </c>
      <c r="BS370" s="72">
        <v>133067580</v>
      </c>
      <c r="BT370" s="72"/>
      <c r="BU370" s="72"/>
      <c r="BV370" s="72"/>
      <c r="BW370" s="72"/>
      <c r="BX370" s="72"/>
      <c r="BY370" s="72"/>
      <c r="BZ370" s="72"/>
      <c r="CA370" s="72"/>
      <c r="CB370" s="72">
        <v>-86239</v>
      </c>
      <c r="CC370" s="73">
        <v>-4.2456059745545338E-2</v>
      </c>
      <c r="CD370" s="71">
        <v>24172633</v>
      </c>
      <c r="CE370" s="72">
        <v>508916</v>
      </c>
      <c r="CF370" s="72">
        <v>344987</v>
      </c>
      <c r="CG370" s="72">
        <v>424562</v>
      </c>
      <c r="CH370" s="72">
        <v>412738</v>
      </c>
      <c r="CI370" s="72">
        <v>768313</v>
      </c>
      <c r="CJ370" s="72">
        <v>703642</v>
      </c>
      <c r="CK370" s="72">
        <v>1258925</v>
      </c>
      <c r="CL370" s="72">
        <v>2059810</v>
      </c>
      <c r="CM370" s="72">
        <v>1976665</v>
      </c>
      <c r="CN370" s="72">
        <v>1525688</v>
      </c>
      <c r="CO370" s="72">
        <v>4939064</v>
      </c>
      <c r="CP370" s="72">
        <v>3196111</v>
      </c>
      <c r="CQ370" s="72">
        <v>1389866</v>
      </c>
      <c r="CR370" s="72">
        <v>791211</v>
      </c>
      <c r="CS370" s="72">
        <v>3872135</v>
      </c>
      <c r="CT370" s="72"/>
      <c r="CU370" s="72"/>
      <c r="CV370" s="72"/>
      <c r="CW370" s="72"/>
      <c r="CX370" s="72"/>
      <c r="CY370" s="72"/>
      <c r="CZ370" s="72"/>
      <c r="DA370" s="72"/>
      <c r="DB370" s="71">
        <v>8798025</v>
      </c>
      <c r="DC370" s="72">
        <v>859</v>
      </c>
      <c r="DD370" s="72">
        <v>759</v>
      </c>
      <c r="DE370" s="72">
        <v>1151</v>
      </c>
      <c r="DF370" s="72">
        <v>1233</v>
      </c>
      <c r="DG370" s="72">
        <v>2973</v>
      </c>
      <c r="DH370" s="72">
        <v>3231</v>
      </c>
      <c r="DI370" s="72">
        <v>7019</v>
      </c>
      <c r="DJ370" s="72">
        <v>15059</v>
      </c>
      <c r="DK370" s="72">
        <v>18074</v>
      </c>
      <c r="DL370" s="72">
        <v>20262</v>
      </c>
      <c r="DM370" s="72">
        <v>117243</v>
      </c>
      <c r="DN370" s="72">
        <v>158209</v>
      </c>
      <c r="DO370" s="72">
        <v>144586</v>
      </c>
      <c r="DP370" s="72">
        <v>114897</v>
      </c>
      <c r="DQ370" s="72">
        <v>8192470</v>
      </c>
      <c r="DR370" s="72"/>
      <c r="DS370" s="72"/>
      <c r="DT370" s="72"/>
      <c r="DU370" s="72"/>
      <c r="DV370" s="72"/>
      <c r="DW370" s="72"/>
      <c r="DX370" s="72"/>
      <c r="DY370" s="72"/>
      <c r="DZ370" s="71">
        <v>170240884</v>
      </c>
      <c r="EA370" s="72">
        <v>132883</v>
      </c>
      <c r="EB370" s="72">
        <v>118801</v>
      </c>
      <c r="EC370" s="72">
        <v>159702</v>
      </c>
      <c r="ED370" s="72">
        <v>180998</v>
      </c>
      <c r="EE370" s="72">
        <v>392127</v>
      </c>
      <c r="EF370" s="72">
        <v>431977</v>
      </c>
      <c r="EG370" s="72">
        <v>879361</v>
      </c>
      <c r="EH370" s="72">
        <v>1869472</v>
      </c>
      <c r="EI370" s="72">
        <v>2314602</v>
      </c>
      <c r="EJ370" s="72">
        <v>2209279</v>
      </c>
      <c r="EK370" s="72">
        <v>11248505</v>
      </c>
      <c r="EL370" s="72">
        <v>12919526</v>
      </c>
      <c r="EM370" s="72">
        <v>9304111</v>
      </c>
      <c r="EN370" s="72">
        <v>7076565</v>
      </c>
      <c r="EO370" s="72">
        <v>121002975</v>
      </c>
      <c r="EP370" s="72"/>
      <c r="EQ370" s="72"/>
      <c r="ER370" s="72"/>
      <c r="ES370" s="72"/>
      <c r="ET370" s="72"/>
      <c r="EU370" s="72"/>
      <c r="EV370" s="72"/>
      <c r="EW370" s="72"/>
      <c r="EX370" s="71">
        <v>144072</v>
      </c>
      <c r="EY370" s="72">
        <v>16</v>
      </c>
      <c r="EZ370" s="72">
        <v>21</v>
      </c>
      <c r="FA370" s="72">
        <v>0</v>
      </c>
      <c r="FB370" s="72">
        <v>97</v>
      </c>
      <c r="FC370" s="72">
        <v>47</v>
      </c>
      <c r="FD370" s="72">
        <v>17</v>
      </c>
      <c r="FE370" s="72">
        <v>28</v>
      </c>
      <c r="FF370" s="72">
        <v>389</v>
      </c>
      <c r="FG370" s="72">
        <v>0</v>
      </c>
      <c r="FH370" s="72">
        <v>88</v>
      </c>
      <c r="FI370" s="72">
        <v>1084</v>
      </c>
      <c r="FJ370" s="72">
        <v>1245</v>
      </c>
      <c r="FK370" s="72">
        <v>1428</v>
      </c>
      <c r="FL370" s="72">
        <v>3612</v>
      </c>
      <c r="FM370" s="72">
        <v>136000</v>
      </c>
      <c r="FN370" s="72"/>
      <c r="FO370" s="72"/>
      <c r="FP370" s="72"/>
      <c r="FQ370" s="72"/>
      <c r="FR370" s="72"/>
      <c r="FS370" s="72"/>
      <c r="FT370" s="72"/>
      <c r="FU370" s="72"/>
      <c r="FV370" s="71">
        <v>160.39869999999999</v>
      </c>
      <c r="FW370" s="71">
        <v>452</v>
      </c>
      <c r="FX370" s="71">
        <v>335</v>
      </c>
      <c r="FY370" s="71">
        <v>248</v>
      </c>
      <c r="FZ370" s="71">
        <v>627</v>
      </c>
      <c r="GA370" s="71">
        <v>481</v>
      </c>
      <c r="GB370" s="71">
        <v>1473</v>
      </c>
      <c r="GC370" s="71">
        <v>2144</v>
      </c>
      <c r="GD370" s="71">
        <v>1881</v>
      </c>
      <c r="GE370" s="71">
        <v>2027</v>
      </c>
      <c r="GF370" s="71">
        <v>1137</v>
      </c>
      <c r="GG370" s="71">
        <v>17965</v>
      </c>
      <c r="GH370" s="71">
        <v>14450</v>
      </c>
      <c r="GI370" s="71">
        <v>16288</v>
      </c>
      <c r="GJ370" s="71">
        <v>0</v>
      </c>
      <c r="GK370" s="71">
        <v>258213</v>
      </c>
      <c r="GL370" s="71"/>
      <c r="GM370" s="71"/>
      <c r="GN370" s="71"/>
      <c r="GO370" s="71"/>
      <c r="GP370" s="71"/>
      <c r="GQ370" s="71"/>
      <c r="GR370" s="71"/>
      <c r="GS370" s="71"/>
      <c r="GT370" s="72">
        <v>-317560.60129999998</v>
      </c>
      <c r="GU370" s="73">
        <v>-197982.02934313059</v>
      </c>
      <c r="GV370" s="71">
        <v>0</v>
      </c>
      <c r="GW370" s="72">
        <v>0</v>
      </c>
      <c r="GX370" s="72">
        <v>0</v>
      </c>
      <c r="GY370" s="72">
        <v>0</v>
      </c>
      <c r="GZ370" s="72">
        <v>0</v>
      </c>
      <c r="HA370" s="72">
        <v>0</v>
      </c>
      <c r="HB370" s="72">
        <v>0</v>
      </c>
      <c r="HC370" s="72">
        <v>0</v>
      </c>
      <c r="HD370" s="72">
        <v>0</v>
      </c>
      <c r="HE370" s="72">
        <v>0</v>
      </c>
      <c r="HF370" s="72">
        <v>0</v>
      </c>
      <c r="HG370" s="72">
        <v>0</v>
      </c>
      <c r="HH370" s="72">
        <v>0</v>
      </c>
      <c r="HI370" s="72">
        <v>0</v>
      </c>
      <c r="HJ370" s="72">
        <v>0</v>
      </c>
      <c r="HK370" s="72">
        <v>0</v>
      </c>
      <c r="HL370" s="72"/>
      <c r="HM370" s="72"/>
      <c r="HN370" s="72"/>
      <c r="HO370" s="72"/>
      <c r="HP370" s="72"/>
      <c r="HQ370" s="72"/>
      <c r="HR370" s="72"/>
      <c r="HS370" s="72"/>
      <c r="HT370" s="72">
        <v>0</v>
      </c>
      <c r="HU370" s="73" t="s">
        <v>2343</v>
      </c>
      <c r="HV370" s="71">
        <v>160.39869999999999</v>
      </c>
      <c r="HW370" s="72">
        <v>452</v>
      </c>
      <c r="HX370" s="72">
        <v>335</v>
      </c>
      <c r="HY370" s="72">
        <v>248</v>
      </c>
      <c r="HZ370" s="72">
        <v>627</v>
      </c>
      <c r="IA370" s="72">
        <v>481</v>
      </c>
      <c r="IB370" s="72">
        <v>1473</v>
      </c>
      <c r="IC370" s="72">
        <v>2144</v>
      </c>
      <c r="ID370" s="72">
        <v>1881</v>
      </c>
      <c r="IE370" s="72">
        <v>2027</v>
      </c>
      <c r="IF370" s="72">
        <v>1137</v>
      </c>
      <c r="IG370" s="72">
        <v>17965</v>
      </c>
      <c r="IH370" s="72">
        <v>14450</v>
      </c>
      <c r="II370" s="72">
        <v>16288</v>
      </c>
      <c r="IJ370" s="72">
        <v>0</v>
      </c>
      <c r="IK370" s="72">
        <v>258213</v>
      </c>
      <c r="IL370" s="72"/>
      <c r="IM370" s="72"/>
      <c r="IN370" s="72"/>
      <c r="IO370" s="72"/>
      <c r="IP370" s="72"/>
      <c r="IQ370" s="72"/>
      <c r="IR370" s="72"/>
      <c r="IS370" s="72"/>
      <c r="IT370" s="72">
        <v>-317560.60129999998</v>
      </c>
      <c r="IU370" s="73">
        <v>-197982.02934313059</v>
      </c>
      <c r="IV370" s="71">
        <v>0</v>
      </c>
      <c r="IW370" s="72">
        <v>0</v>
      </c>
      <c r="IX370" s="72">
        <v>0</v>
      </c>
      <c r="IY370" s="72">
        <v>0</v>
      </c>
      <c r="IZ370" s="72">
        <v>0</v>
      </c>
      <c r="JA370" s="72">
        <v>0</v>
      </c>
      <c r="JB370" s="72">
        <v>0</v>
      </c>
      <c r="JC370" s="72">
        <v>0</v>
      </c>
      <c r="JD370" s="72">
        <v>0</v>
      </c>
      <c r="JE370" s="72">
        <v>0</v>
      </c>
      <c r="JF370" s="72">
        <v>0</v>
      </c>
      <c r="JG370" s="72">
        <v>0</v>
      </c>
      <c r="JH370" s="72">
        <v>0</v>
      </c>
      <c r="JI370" s="72">
        <v>0</v>
      </c>
      <c r="JJ370" s="72">
        <v>0</v>
      </c>
      <c r="JK370" s="72">
        <v>0</v>
      </c>
      <c r="JL370" s="72"/>
      <c r="JM370" s="72"/>
      <c r="JN370" s="72"/>
      <c r="JO370" s="72"/>
      <c r="JP370" s="72"/>
      <c r="JQ370" s="72"/>
      <c r="JR370" s="72"/>
      <c r="JS370" s="72"/>
      <c r="JT370" s="71">
        <v>0</v>
      </c>
      <c r="JU370" s="72">
        <v>0</v>
      </c>
      <c r="JV370" s="72">
        <v>0</v>
      </c>
      <c r="JW370" s="72">
        <v>0</v>
      </c>
      <c r="JX370" s="72">
        <v>0</v>
      </c>
      <c r="JY370" s="72">
        <v>0</v>
      </c>
      <c r="JZ370" s="72">
        <v>0</v>
      </c>
      <c r="KA370" s="72">
        <v>0</v>
      </c>
      <c r="KB370" s="72">
        <v>0</v>
      </c>
      <c r="KC370" s="72">
        <v>0</v>
      </c>
      <c r="KD370" s="72">
        <v>0</v>
      </c>
      <c r="KE370" s="72">
        <v>0</v>
      </c>
      <c r="KF370" s="72">
        <v>0</v>
      </c>
      <c r="KG370" s="72">
        <v>0</v>
      </c>
      <c r="KH370" s="72">
        <v>0</v>
      </c>
      <c r="KI370" s="72">
        <v>0</v>
      </c>
      <c r="KJ370" s="72"/>
      <c r="KK370" s="72"/>
      <c r="KL370" s="72"/>
      <c r="KM370" s="72"/>
      <c r="KN370" s="72"/>
      <c r="KO370" s="72"/>
      <c r="KP370" s="72"/>
      <c r="KQ370" s="72"/>
      <c r="KR370" s="71">
        <v>317721</v>
      </c>
      <c r="KS370" s="72">
        <v>452</v>
      </c>
      <c r="KT370" s="72">
        <v>335</v>
      </c>
      <c r="KU370" s="72">
        <v>248</v>
      </c>
      <c r="KV370" s="72">
        <v>627</v>
      </c>
      <c r="KW370" s="72">
        <v>481</v>
      </c>
      <c r="KX370" s="72">
        <v>1473</v>
      </c>
      <c r="KY370" s="72">
        <v>2144</v>
      </c>
      <c r="KZ370" s="72">
        <v>1881</v>
      </c>
      <c r="LA370" s="72">
        <v>2027</v>
      </c>
      <c r="LB370" s="72">
        <v>1137</v>
      </c>
      <c r="LC370" s="72">
        <v>17965</v>
      </c>
      <c r="LD370" s="72">
        <v>14450</v>
      </c>
      <c r="LE370" s="72">
        <v>16288</v>
      </c>
      <c r="LF370" s="72">
        <v>0</v>
      </c>
      <c r="LG370" s="72">
        <v>258213</v>
      </c>
      <c r="LH370" s="72"/>
      <c r="LI370" s="72"/>
      <c r="LJ370" s="72"/>
      <c r="LK370" s="72"/>
      <c r="LL370" s="72"/>
      <c r="LM370" s="72"/>
      <c r="LN370" s="72"/>
      <c r="LO370" s="72"/>
      <c r="LP370" s="71">
        <v>817</v>
      </c>
      <c r="LQ370" s="72">
        <v>73</v>
      </c>
      <c r="LR370" s="72">
        <v>0</v>
      </c>
      <c r="LS370" s="72">
        <v>0</v>
      </c>
      <c r="LT370" s="72">
        <v>0</v>
      </c>
      <c r="LU370" s="72">
        <v>0</v>
      </c>
      <c r="LV370" s="72">
        <v>0</v>
      </c>
      <c r="LW370" s="72">
        <v>0</v>
      </c>
      <c r="LX370" s="72">
        <v>0</v>
      </c>
      <c r="LY370" s="72">
        <v>744</v>
      </c>
      <c r="LZ370" s="72">
        <v>0</v>
      </c>
      <c r="MA370" s="72">
        <v>0</v>
      </c>
      <c r="MB370" s="72">
        <v>0</v>
      </c>
      <c r="MC370" s="72">
        <v>0</v>
      </c>
      <c r="MD370" s="72">
        <v>0</v>
      </c>
      <c r="ME370" s="72">
        <v>0</v>
      </c>
      <c r="MF370" s="72"/>
      <c r="MG370" s="72"/>
      <c r="MH370" s="72"/>
      <c r="MI370" s="72"/>
      <c r="MJ370" s="72"/>
      <c r="MK370" s="72"/>
      <c r="ML370" s="72"/>
      <c r="MM370" s="72"/>
    </row>
    <row r="371" spans="1:351" x14ac:dyDescent="0.3">
      <c r="A371" s="67">
        <v>2016.04</v>
      </c>
      <c r="B371" s="66" t="s">
        <v>8</v>
      </c>
      <c r="C371" s="67">
        <v>2016.04</v>
      </c>
      <c r="D371" s="67"/>
      <c r="E371" s="67"/>
      <c r="F371" s="67"/>
      <c r="G371" s="67"/>
      <c r="H371" s="67"/>
      <c r="I371" s="67"/>
      <c r="J371" s="67"/>
      <c r="K371" s="67"/>
      <c r="L371" s="67"/>
      <c r="M371" s="67"/>
      <c r="N371" s="67"/>
      <c r="O371" s="67"/>
      <c r="P371" s="67"/>
      <c r="Q371" s="67"/>
      <c r="R371" s="67"/>
      <c r="S371" s="67"/>
      <c r="T371" s="67"/>
      <c r="U371" s="67"/>
      <c r="V371" s="67"/>
      <c r="W371" s="67"/>
      <c r="X371" s="67"/>
      <c r="Y371" s="67"/>
      <c r="Z371" s="67"/>
      <c r="AA371" s="67"/>
      <c r="FV371" s="67"/>
      <c r="FW371" s="67"/>
      <c r="FX371" s="67"/>
      <c r="FY371" s="67"/>
      <c r="FZ371" s="67"/>
      <c r="GA371" s="67"/>
      <c r="GB371" s="67"/>
      <c r="GC371" s="67"/>
      <c r="GD371" s="67"/>
      <c r="GE371" s="67"/>
      <c r="GF371" s="67"/>
      <c r="GG371" s="67"/>
      <c r="GH371" s="67"/>
      <c r="GI371" s="67"/>
      <c r="GJ371" s="67"/>
      <c r="GK371" s="67"/>
      <c r="GL371" s="67"/>
      <c r="GM371" s="67"/>
      <c r="GN371" s="67"/>
      <c r="GO371" s="67"/>
      <c r="GP371" s="67"/>
      <c r="GQ371" s="67"/>
      <c r="GR371" s="67"/>
      <c r="GS371" s="67"/>
    </row>
    <row r="372" spans="1:351" x14ac:dyDescent="0.3">
      <c r="A372" s="67">
        <v>2016.05</v>
      </c>
      <c r="B372" s="66" t="s">
        <v>9</v>
      </c>
      <c r="C372" s="67">
        <v>2016.05</v>
      </c>
      <c r="D372" s="67"/>
      <c r="E372" s="67"/>
      <c r="F372" s="67"/>
      <c r="G372" s="67"/>
      <c r="H372" s="67"/>
      <c r="I372" s="67"/>
      <c r="J372" s="67"/>
      <c r="K372" s="67"/>
      <c r="L372" s="67"/>
      <c r="M372" s="67"/>
      <c r="N372" s="67"/>
      <c r="O372" s="67"/>
      <c r="P372" s="67"/>
      <c r="Q372" s="67"/>
      <c r="R372" s="67"/>
      <c r="S372" s="67"/>
      <c r="T372" s="67"/>
      <c r="U372" s="67"/>
      <c r="V372" s="67"/>
      <c r="W372" s="67"/>
      <c r="X372" s="67"/>
      <c r="Y372" s="67"/>
      <c r="Z372" s="67"/>
      <c r="AA372" s="67"/>
      <c r="FV372" s="67"/>
      <c r="FW372" s="67"/>
      <c r="FX372" s="67"/>
      <c r="FY372" s="67"/>
      <c r="FZ372" s="67"/>
      <c r="GA372" s="67"/>
      <c r="GB372" s="67"/>
      <c r="GC372" s="67"/>
      <c r="GD372" s="67"/>
      <c r="GE372" s="67"/>
      <c r="GF372" s="67"/>
      <c r="GG372" s="67"/>
      <c r="GH372" s="67"/>
      <c r="GI372" s="67"/>
      <c r="GJ372" s="67"/>
      <c r="GK372" s="67"/>
      <c r="GL372" s="67"/>
      <c r="GM372" s="67"/>
      <c r="GN372" s="67"/>
      <c r="GO372" s="67"/>
      <c r="GP372" s="67"/>
      <c r="GQ372" s="67"/>
      <c r="GR372" s="67"/>
      <c r="GS372" s="67"/>
    </row>
    <row r="373" spans="1:351" x14ac:dyDescent="0.3">
      <c r="A373" s="67">
        <v>2016.06</v>
      </c>
      <c r="B373" s="66" t="s">
        <v>10</v>
      </c>
      <c r="C373" s="67">
        <v>2016.06</v>
      </c>
      <c r="D373" s="71">
        <v>442080660</v>
      </c>
      <c r="E373" s="71">
        <v>639509</v>
      </c>
      <c r="F373" s="71">
        <v>471929</v>
      </c>
      <c r="G373" s="71">
        <v>605680</v>
      </c>
      <c r="H373" s="71">
        <v>608339</v>
      </c>
      <c r="I373" s="71">
        <v>1188045</v>
      </c>
      <c r="J373" s="71">
        <v>1169539</v>
      </c>
      <c r="K373" s="71">
        <v>2246250</v>
      </c>
      <c r="L373" s="71">
        <v>4137861</v>
      </c>
      <c r="M373" s="71">
        <v>4590187</v>
      </c>
      <c r="N373" s="71">
        <v>4095381</v>
      </c>
      <c r="O373" s="71">
        <v>18176047</v>
      </c>
      <c r="P373" s="71">
        <v>18525468</v>
      </c>
      <c r="Q373" s="71">
        <v>12769400</v>
      </c>
      <c r="R373" s="71">
        <v>9881821</v>
      </c>
      <c r="S373" s="71">
        <v>363408487</v>
      </c>
      <c r="T373" s="71"/>
      <c r="U373" s="71"/>
      <c r="V373" s="71"/>
      <c r="W373" s="71"/>
      <c r="X373" s="71"/>
      <c r="Y373" s="71"/>
      <c r="Z373" s="71"/>
      <c r="AA373" s="71"/>
      <c r="AB373" s="72">
        <v>-433283</v>
      </c>
      <c r="AC373" s="73">
        <v>-9.8009942348529791E-2</v>
      </c>
      <c r="AD373" s="71">
        <v>233227757</v>
      </c>
      <c r="AE373" s="72">
        <v>11568</v>
      </c>
      <c r="AF373" s="72">
        <v>10652</v>
      </c>
      <c r="AG373" s="72">
        <v>14279</v>
      </c>
      <c r="AH373" s="72">
        <v>13331</v>
      </c>
      <c r="AI373" s="72">
        <v>29271</v>
      </c>
      <c r="AJ373" s="72">
        <v>31265</v>
      </c>
      <c r="AK373" s="72">
        <v>73297</v>
      </c>
      <c r="AL373" s="72">
        <v>130041</v>
      </c>
      <c r="AM373" s="72">
        <v>190645</v>
      </c>
      <c r="AN373" s="72">
        <v>188943</v>
      </c>
      <c r="AO373" s="72">
        <v>1055826</v>
      </c>
      <c r="AP373" s="72">
        <v>1280257</v>
      </c>
      <c r="AQ373" s="72">
        <v>1156186</v>
      </c>
      <c r="AR373" s="72">
        <v>1150070</v>
      </c>
      <c r="AS373" s="72">
        <v>228188013</v>
      </c>
      <c r="AT373" s="72"/>
      <c r="AU373" s="72"/>
      <c r="AV373" s="72"/>
      <c r="AW373" s="72"/>
      <c r="AX373" s="72"/>
      <c r="AY373" s="72"/>
      <c r="AZ373" s="72"/>
      <c r="BA373" s="72"/>
      <c r="BB373" s="72">
        <v>-295887</v>
      </c>
      <c r="BC373" s="73">
        <v>-0.12686611739785328</v>
      </c>
      <c r="BD373" s="71">
        <v>208852903</v>
      </c>
      <c r="BE373" s="72">
        <v>627941</v>
      </c>
      <c r="BF373" s="72">
        <v>461277</v>
      </c>
      <c r="BG373" s="72">
        <v>591401</v>
      </c>
      <c r="BH373" s="72">
        <v>595008</v>
      </c>
      <c r="BI373" s="72">
        <v>1158774</v>
      </c>
      <c r="BJ373" s="72">
        <v>1138274</v>
      </c>
      <c r="BK373" s="72">
        <v>2172953</v>
      </c>
      <c r="BL373" s="72">
        <v>4007820</v>
      </c>
      <c r="BM373" s="72">
        <v>4399542</v>
      </c>
      <c r="BN373" s="72">
        <v>3906438</v>
      </c>
      <c r="BO373" s="72">
        <v>17120221</v>
      </c>
      <c r="BP373" s="72">
        <v>17245211</v>
      </c>
      <c r="BQ373" s="72">
        <v>11613214</v>
      </c>
      <c r="BR373" s="72">
        <v>8731751</v>
      </c>
      <c r="BS373" s="72">
        <v>135220474</v>
      </c>
      <c r="BT373" s="72"/>
      <c r="BU373" s="72"/>
      <c r="BV373" s="72"/>
      <c r="BW373" s="72"/>
      <c r="BX373" s="72"/>
      <c r="BY373" s="72"/>
      <c r="BZ373" s="72"/>
      <c r="CA373" s="72"/>
      <c r="CB373" s="72">
        <v>-137396</v>
      </c>
      <c r="CC373" s="73">
        <v>-6.578601399665486E-2</v>
      </c>
      <c r="CD373" s="71">
        <v>26534495</v>
      </c>
      <c r="CE373" s="72">
        <v>494372</v>
      </c>
      <c r="CF373" s="72">
        <v>344990</v>
      </c>
      <c r="CG373" s="72">
        <v>430132</v>
      </c>
      <c r="CH373" s="72">
        <v>413593</v>
      </c>
      <c r="CI373" s="72">
        <v>767858</v>
      </c>
      <c r="CJ373" s="72">
        <v>707075</v>
      </c>
      <c r="CK373" s="72">
        <v>1291145</v>
      </c>
      <c r="CL373" s="72">
        <v>2117615</v>
      </c>
      <c r="CM373" s="72">
        <v>2051787</v>
      </c>
      <c r="CN373" s="72">
        <v>1636487</v>
      </c>
      <c r="CO373" s="72">
        <v>5454757</v>
      </c>
      <c r="CP373" s="72">
        <v>3701690</v>
      </c>
      <c r="CQ373" s="72">
        <v>1706200</v>
      </c>
      <c r="CR373" s="72">
        <v>920605</v>
      </c>
      <c r="CS373" s="72">
        <v>4496189</v>
      </c>
      <c r="CT373" s="72"/>
      <c r="CU373" s="72"/>
      <c r="CV373" s="72"/>
      <c r="CW373" s="72"/>
      <c r="CX373" s="72"/>
      <c r="CY373" s="72"/>
      <c r="CZ373" s="72"/>
      <c r="DA373" s="72"/>
      <c r="DB373" s="71">
        <v>10117846</v>
      </c>
      <c r="DC373" s="72">
        <v>733</v>
      </c>
      <c r="DD373" s="72">
        <v>785</v>
      </c>
      <c r="DE373" s="72">
        <v>935</v>
      </c>
      <c r="DF373" s="72">
        <v>1284</v>
      </c>
      <c r="DG373" s="72">
        <v>2571</v>
      </c>
      <c r="DH373" s="72">
        <v>3111</v>
      </c>
      <c r="DI373" s="72">
        <v>5966</v>
      </c>
      <c r="DJ373" s="72">
        <v>15297</v>
      </c>
      <c r="DK373" s="72">
        <v>17605</v>
      </c>
      <c r="DL373" s="72">
        <v>20278</v>
      </c>
      <c r="DM373" s="72">
        <v>111168</v>
      </c>
      <c r="DN373" s="72">
        <v>159827</v>
      </c>
      <c r="DO373" s="72">
        <v>140236</v>
      </c>
      <c r="DP373" s="72">
        <v>118703</v>
      </c>
      <c r="DQ373" s="72">
        <v>9519347</v>
      </c>
      <c r="DR373" s="72"/>
      <c r="DS373" s="72"/>
      <c r="DT373" s="72"/>
      <c r="DU373" s="72"/>
      <c r="DV373" s="72"/>
      <c r="DW373" s="72"/>
      <c r="DX373" s="72"/>
      <c r="DY373" s="72"/>
      <c r="DZ373" s="71">
        <v>172337958</v>
      </c>
      <c r="EA373" s="72">
        <v>132836</v>
      </c>
      <c r="EB373" s="72">
        <v>115502</v>
      </c>
      <c r="EC373" s="72">
        <v>160334</v>
      </c>
      <c r="ED373" s="72">
        <v>180131</v>
      </c>
      <c r="EE373" s="72">
        <v>388345</v>
      </c>
      <c r="EF373" s="72">
        <v>428088</v>
      </c>
      <c r="EG373" s="72">
        <v>875842</v>
      </c>
      <c r="EH373" s="72">
        <v>1874908</v>
      </c>
      <c r="EI373" s="72">
        <v>2330150</v>
      </c>
      <c r="EJ373" s="72">
        <v>2249673</v>
      </c>
      <c r="EK373" s="72">
        <v>11554296</v>
      </c>
      <c r="EL373" s="72">
        <v>13383694</v>
      </c>
      <c r="EM373" s="72">
        <v>9766778</v>
      </c>
      <c r="EN373" s="72">
        <v>7692443</v>
      </c>
      <c r="EO373" s="72">
        <v>121204938</v>
      </c>
      <c r="EP373" s="72"/>
      <c r="EQ373" s="72"/>
      <c r="ER373" s="72"/>
      <c r="ES373" s="72"/>
      <c r="ET373" s="72"/>
      <c r="EU373" s="72"/>
      <c r="EV373" s="72"/>
      <c r="EW373" s="72"/>
      <c r="EX373" s="71">
        <v>123228</v>
      </c>
      <c r="EY373" s="72">
        <v>18</v>
      </c>
      <c r="EZ373" s="72">
        <v>14</v>
      </c>
      <c r="FA373" s="72">
        <v>12</v>
      </c>
      <c r="FB373" s="72">
        <v>104</v>
      </c>
      <c r="FC373" s="72">
        <v>63</v>
      </c>
      <c r="FD373" s="72">
        <v>38</v>
      </c>
      <c r="FE373" s="72">
        <v>149</v>
      </c>
      <c r="FF373" s="72">
        <v>161</v>
      </c>
      <c r="FG373" s="72">
        <v>123</v>
      </c>
      <c r="FH373" s="72">
        <v>192</v>
      </c>
      <c r="FI373" s="72">
        <v>1560</v>
      </c>
      <c r="FJ373" s="72">
        <v>2324</v>
      </c>
      <c r="FK373" s="72">
        <v>2129</v>
      </c>
      <c r="FL373" s="72">
        <v>980</v>
      </c>
      <c r="FM373" s="72">
        <v>115361</v>
      </c>
      <c r="FN373" s="72"/>
      <c r="FO373" s="72"/>
      <c r="FP373" s="72"/>
      <c r="FQ373" s="72"/>
      <c r="FR373" s="72"/>
      <c r="FS373" s="72"/>
      <c r="FT373" s="72"/>
      <c r="FU373" s="72"/>
      <c r="FV373" s="71">
        <v>164.12</v>
      </c>
      <c r="FW373" s="71">
        <v>328</v>
      </c>
      <c r="FX373" s="71">
        <v>194</v>
      </c>
      <c r="FY373" s="71">
        <v>761</v>
      </c>
      <c r="FZ373" s="71">
        <v>776</v>
      </c>
      <c r="GA373" s="71">
        <v>343</v>
      </c>
      <c r="GB373" s="71">
        <v>1283</v>
      </c>
      <c r="GC373" s="71">
        <v>313</v>
      </c>
      <c r="GD373" s="71">
        <v>1671</v>
      </c>
      <c r="GE373" s="71">
        <v>2462</v>
      </c>
      <c r="GF373" s="71">
        <v>5416</v>
      </c>
      <c r="GG373" s="71">
        <v>8191</v>
      </c>
      <c r="GH373" s="71">
        <v>38852</v>
      </c>
      <c r="GI373" s="71">
        <v>0</v>
      </c>
      <c r="GJ373" s="71">
        <v>0</v>
      </c>
      <c r="GK373" s="71">
        <v>276095</v>
      </c>
      <c r="GL373" s="71"/>
      <c r="GM373" s="71"/>
      <c r="GN373" s="71"/>
      <c r="GO373" s="71"/>
      <c r="GP373" s="71"/>
      <c r="GQ373" s="71"/>
      <c r="GR373" s="71"/>
      <c r="GS373" s="71"/>
      <c r="GT373" s="72">
        <v>-336520.88</v>
      </c>
      <c r="GU373" s="73">
        <v>-205045.62515232756</v>
      </c>
      <c r="GV373" s="71">
        <v>0</v>
      </c>
      <c r="GW373" s="72">
        <v>0</v>
      </c>
      <c r="GX373" s="72">
        <v>0</v>
      </c>
      <c r="GY373" s="72">
        <v>0</v>
      </c>
      <c r="GZ373" s="72">
        <v>0</v>
      </c>
      <c r="HA373" s="72">
        <v>0</v>
      </c>
      <c r="HB373" s="72">
        <v>0</v>
      </c>
      <c r="HC373" s="72">
        <v>0</v>
      </c>
      <c r="HD373" s="72">
        <v>0</v>
      </c>
      <c r="HE373" s="72">
        <v>0</v>
      </c>
      <c r="HF373" s="72">
        <v>0</v>
      </c>
      <c r="HG373" s="72">
        <v>0</v>
      </c>
      <c r="HH373" s="72">
        <v>0</v>
      </c>
      <c r="HI373" s="72">
        <v>0</v>
      </c>
      <c r="HJ373" s="72">
        <v>0</v>
      </c>
      <c r="HK373" s="72">
        <v>0</v>
      </c>
      <c r="HL373" s="72"/>
      <c r="HM373" s="72"/>
      <c r="HN373" s="72"/>
      <c r="HO373" s="72"/>
      <c r="HP373" s="72"/>
      <c r="HQ373" s="72"/>
      <c r="HR373" s="72"/>
      <c r="HS373" s="72"/>
      <c r="HT373" s="72">
        <v>0</v>
      </c>
      <c r="HU373" s="73" t="s">
        <v>2343</v>
      </c>
      <c r="HV373" s="71">
        <v>164.12</v>
      </c>
      <c r="HW373" s="72">
        <v>328</v>
      </c>
      <c r="HX373" s="72">
        <v>194</v>
      </c>
      <c r="HY373" s="72">
        <v>761</v>
      </c>
      <c r="HZ373" s="72">
        <v>776</v>
      </c>
      <c r="IA373" s="72">
        <v>343</v>
      </c>
      <c r="IB373" s="72">
        <v>1283</v>
      </c>
      <c r="IC373" s="72">
        <v>313</v>
      </c>
      <c r="ID373" s="72">
        <v>1671</v>
      </c>
      <c r="IE373" s="72">
        <v>2462</v>
      </c>
      <c r="IF373" s="72">
        <v>5416</v>
      </c>
      <c r="IG373" s="72">
        <v>8191</v>
      </c>
      <c r="IH373" s="72">
        <v>38852</v>
      </c>
      <c r="II373" s="72">
        <v>0</v>
      </c>
      <c r="IJ373" s="72">
        <v>0</v>
      </c>
      <c r="IK373" s="72">
        <v>276095</v>
      </c>
      <c r="IL373" s="72"/>
      <c r="IM373" s="72"/>
      <c r="IN373" s="72"/>
      <c r="IO373" s="72"/>
      <c r="IP373" s="72"/>
      <c r="IQ373" s="72"/>
      <c r="IR373" s="72"/>
      <c r="IS373" s="72"/>
      <c r="IT373" s="72">
        <v>-336520.88</v>
      </c>
      <c r="IU373" s="73">
        <v>-205045.62515232756</v>
      </c>
      <c r="IV373" s="71">
        <v>0</v>
      </c>
      <c r="IW373" s="72">
        <v>0</v>
      </c>
      <c r="IX373" s="72">
        <v>0</v>
      </c>
      <c r="IY373" s="72">
        <v>0</v>
      </c>
      <c r="IZ373" s="72">
        <v>0</v>
      </c>
      <c r="JA373" s="72">
        <v>0</v>
      </c>
      <c r="JB373" s="72">
        <v>0</v>
      </c>
      <c r="JC373" s="72">
        <v>0</v>
      </c>
      <c r="JD373" s="72">
        <v>0</v>
      </c>
      <c r="JE373" s="72">
        <v>0</v>
      </c>
      <c r="JF373" s="72">
        <v>0</v>
      </c>
      <c r="JG373" s="72">
        <v>0</v>
      </c>
      <c r="JH373" s="72">
        <v>0</v>
      </c>
      <c r="JI373" s="72">
        <v>0</v>
      </c>
      <c r="JJ373" s="72">
        <v>0</v>
      </c>
      <c r="JK373" s="72">
        <v>0</v>
      </c>
      <c r="JL373" s="72"/>
      <c r="JM373" s="72"/>
      <c r="JN373" s="72"/>
      <c r="JO373" s="72"/>
      <c r="JP373" s="72"/>
      <c r="JQ373" s="72"/>
      <c r="JR373" s="72"/>
      <c r="JS373" s="72"/>
      <c r="JT373" s="71">
        <v>0</v>
      </c>
      <c r="JU373" s="72">
        <v>0</v>
      </c>
      <c r="JV373" s="72">
        <v>0</v>
      </c>
      <c r="JW373" s="72">
        <v>0</v>
      </c>
      <c r="JX373" s="72">
        <v>0</v>
      </c>
      <c r="JY373" s="72">
        <v>0</v>
      </c>
      <c r="JZ373" s="72">
        <v>0</v>
      </c>
      <c r="KA373" s="72">
        <v>0</v>
      </c>
      <c r="KB373" s="72">
        <v>0</v>
      </c>
      <c r="KC373" s="72">
        <v>0</v>
      </c>
      <c r="KD373" s="72">
        <v>0</v>
      </c>
      <c r="KE373" s="72">
        <v>0</v>
      </c>
      <c r="KF373" s="72">
        <v>0</v>
      </c>
      <c r="KG373" s="72">
        <v>0</v>
      </c>
      <c r="KH373" s="72">
        <v>0</v>
      </c>
      <c r="KI373" s="72">
        <v>0</v>
      </c>
      <c r="KJ373" s="72"/>
      <c r="KK373" s="72"/>
      <c r="KL373" s="72"/>
      <c r="KM373" s="72"/>
      <c r="KN373" s="72"/>
      <c r="KO373" s="72"/>
      <c r="KP373" s="72"/>
      <c r="KQ373" s="72"/>
      <c r="KR373" s="71">
        <v>336685</v>
      </c>
      <c r="KS373" s="72">
        <v>328</v>
      </c>
      <c r="KT373" s="72">
        <v>194</v>
      </c>
      <c r="KU373" s="72">
        <v>761</v>
      </c>
      <c r="KV373" s="72">
        <v>776</v>
      </c>
      <c r="KW373" s="72">
        <v>343</v>
      </c>
      <c r="KX373" s="72">
        <v>1283</v>
      </c>
      <c r="KY373" s="72">
        <v>313</v>
      </c>
      <c r="KZ373" s="72">
        <v>1671</v>
      </c>
      <c r="LA373" s="72">
        <v>2462</v>
      </c>
      <c r="LB373" s="72">
        <v>5416</v>
      </c>
      <c r="LC373" s="72">
        <v>8191</v>
      </c>
      <c r="LD373" s="72">
        <v>38852</v>
      </c>
      <c r="LE373" s="72">
        <v>0</v>
      </c>
      <c r="LF373" s="72">
        <v>0</v>
      </c>
      <c r="LG373" s="72">
        <v>276095</v>
      </c>
      <c r="LH373" s="72"/>
      <c r="LI373" s="72"/>
      <c r="LJ373" s="72"/>
      <c r="LK373" s="72"/>
      <c r="LL373" s="72"/>
      <c r="LM373" s="72"/>
      <c r="LN373" s="72"/>
      <c r="LO373" s="72"/>
      <c r="LP373" s="71">
        <v>612</v>
      </c>
      <c r="LQ373" s="72">
        <v>15</v>
      </c>
      <c r="LR373" s="72">
        <v>0</v>
      </c>
      <c r="LS373" s="72">
        <v>0</v>
      </c>
      <c r="LT373" s="72">
        <v>0</v>
      </c>
      <c r="LU373" s="72">
        <v>209</v>
      </c>
      <c r="LV373" s="72">
        <v>0</v>
      </c>
      <c r="LW373" s="72">
        <v>388</v>
      </c>
      <c r="LX373" s="72">
        <v>0</v>
      </c>
      <c r="LY373" s="72">
        <v>0</v>
      </c>
      <c r="LZ373" s="72">
        <v>0</v>
      </c>
      <c r="MA373" s="72">
        <v>0</v>
      </c>
      <c r="MB373" s="72">
        <v>0</v>
      </c>
      <c r="MC373" s="72">
        <v>0</v>
      </c>
      <c r="MD373" s="72">
        <v>0</v>
      </c>
      <c r="ME373" s="72">
        <v>0</v>
      </c>
      <c r="MF373" s="72"/>
      <c r="MG373" s="72"/>
      <c r="MH373" s="72"/>
      <c r="MI373" s="72"/>
      <c r="MJ373" s="72"/>
      <c r="MK373" s="72"/>
      <c r="ML373" s="72"/>
      <c r="MM373" s="72"/>
    </row>
    <row r="374" spans="1:351" x14ac:dyDescent="0.3">
      <c r="A374" s="67">
        <v>2016.07</v>
      </c>
      <c r="B374" s="66" t="s">
        <v>11</v>
      </c>
      <c r="C374" s="67">
        <v>2016.07</v>
      </c>
      <c r="D374" s="67"/>
      <c r="E374" s="67"/>
      <c r="F374" s="67"/>
      <c r="G374" s="67"/>
      <c r="H374" s="67"/>
      <c r="I374" s="67"/>
      <c r="J374" s="67"/>
      <c r="K374" s="67"/>
      <c r="L374" s="67"/>
      <c r="M374" s="67"/>
      <c r="N374" s="67"/>
      <c r="O374" s="67"/>
      <c r="P374" s="67"/>
      <c r="Q374" s="67"/>
      <c r="R374" s="67"/>
      <c r="S374" s="67"/>
      <c r="T374" s="67"/>
      <c r="U374" s="67"/>
      <c r="V374" s="67"/>
      <c r="W374" s="67"/>
      <c r="X374" s="67"/>
      <c r="Y374" s="67"/>
      <c r="Z374" s="67"/>
      <c r="AA374" s="67"/>
      <c r="FV374" s="67"/>
      <c r="FW374" s="67"/>
      <c r="FX374" s="67"/>
      <c r="FY374" s="67"/>
      <c r="FZ374" s="67"/>
      <c r="GA374" s="67"/>
      <c r="GB374" s="67"/>
      <c r="GC374" s="67"/>
      <c r="GD374" s="67"/>
      <c r="GE374" s="67"/>
      <c r="GF374" s="67"/>
      <c r="GG374" s="67"/>
      <c r="GH374" s="67"/>
      <c r="GI374" s="67"/>
      <c r="GJ374" s="67"/>
      <c r="GK374" s="67"/>
      <c r="GL374" s="67"/>
      <c r="GM374" s="67"/>
      <c r="GN374" s="67"/>
      <c r="GO374" s="67"/>
      <c r="GP374" s="67"/>
      <c r="GQ374" s="67"/>
      <c r="GR374" s="67"/>
      <c r="GS374" s="67"/>
      <c r="GU374" s="73" t="s">
        <v>2343</v>
      </c>
    </row>
    <row r="375" spans="1:351" x14ac:dyDescent="0.3">
      <c r="A375" s="67">
        <v>2016.08</v>
      </c>
      <c r="B375" s="66" t="s">
        <v>12</v>
      </c>
      <c r="C375" s="67">
        <v>2016.08</v>
      </c>
      <c r="D375" s="67"/>
      <c r="E375" s="67"/>
      <c r="F375" s="67"/>
      <c r="G375" s="67"/>
      <c r="H375" s="67"/>
      <c r="I375" s="67"/>
      <c r="J375" s="67"/>
      <c r="K375" s="67"/>
      <c r="L375" s="67"/>
      <c r="M375" s="67"/>
      <c r="N375" s="67"/>
      <c r="O375" s="67"/>
      <c r="P375" s="67"/>
      <c r="Q375" s="67"/>
      <c r="R375" s="67"/>
      <c r="S375" s="67"/>
      <c r="T375" s="67"/>
      <c r="U375" s="67"/>
      <c r="V375" s="67"/>
      <c r="W375" s="67"/>
      <c r="X375" s="67"/>
      <c r="Y375" s="67"/>
      <c r="Z375" s="67"/>
      <c r="AA375" s="67"/>
      <c r="FV375" s="67"/>
      <c r="FW375" s="67"/>
      <c r="FX375" s="67"/>
      <c r="FY375" s="67"/>
      <c r="FZ375" s="67"/>
      <c r="GA375" s="67"/>
      <c r="GB375" s="67"/>
      <c r="GC375" s="67"/>
      <c r="GD375" s="67"/>
      <c r="GE375" s="67"/>
      <c r="GF375" s="67"/>
      <c r="GG375" s="67"/>
      <c r="GH375" s="67"/>
      <c r="GI375" s="67"/>
      <c r="GJ375" s="67"/>
      <c r="GK375" s="67"/>
      <c r="GL375" s="67"/>
      <c r="GM375" s="67"/>
      <c r="GN375" s="67"/>
      <c r="GO375" s="67"/>
      <c r="GP375" s="67"/>
      <c r="GQ375" s="67"/>
      <c r="GR375" s="67"/>
      <c r="GS375" s="67"/>
      <c r="GU375" s="73" t="s">
        <v>2343</v>
      </c>
    </row>
    <row r="376" spans="1:351" x14ac:dyDescent="0.3">
      <c r="A376" s="67">
        <v>2016.09</v>
      </c>
      <c r="B376" s="66" t="s">
        <v>13</v>
      </c>
      <c r="C376" s="67">
        <v>2016.09</v>
      </c>
      <c r="D376" s="71">
        <v>460285112</v>
      </c>
      <c r="E376" s="71">
        <v>659808</v>
      </c>
      <c r="F376" s="71">
        <v>481135</v>
      </c>
      <c r="G376" s="71">
        <v>613232</v>
      </c>
      <c r="H376" s="71">
        <v>620916</v>
      </c>
      <c r="I376" s="71">
        <v>1224191</v>
      </c>
      <c r="J376" s="71">
        <v>1199685</v>
      </c>
      <c r="K376" s="71">
        <v>2305513</v>
      </c>
      <c r="L376" s="71">
        <v>4277812</v>
      </c>
      <c r="M376" s="71">
        <v>4730011</v>
      </c>
      <c r="N376" s="71">
        <v>4202502</v>
      </c>
      <c r="O376" s="71">
        <v>18869841</v>
      </c>
      <c r="P376" s="71">
        <v>20120047</v>
      </c>
      <c r="Q376" s="71">
        <v>13699264</v>
      </c>
      <c r="R376" s="71">
        <v>10574612</v>
      </c>
      <c r="S376" s="71">
        <v>377868732</v>
      </c>
      <c r="T376" s="71"/>
      <c r="U376" s="71"/>
      <c r="V376" s="71"/>
      <c r="W376" s="71"/>
      <c r="X376" s="71"/>
      <c r="Y376" s="71"/>
      <c r="Z376" s="71"/>
      <c r="AA376" s="71"/>
      <c r="AB376" s="72">
        <v>-1162189</v>
      </c>
      <c r="AC376" s="73">
        <v>-0.25249328507501234</v>
      </c>
      <c r="AD376" s="71">
        <v>242391926</v>
      </c>
      <c r="AE376" s="72">
        <v>12541</v>
      </c>
      <c r="AF376" s="72">
        <v>9991</v>
      </c>
      <c r="AG376" s="72">
        <v>13067</v>
      </c>
      <c r="AH376" s="72">
        <v>12301</v>
      </c>
      <c r="AI376" s="72">
        <v>30831</v>
      </c>
      <c r="AJ376" s="72">
        <v>31952</v>
      </c>
      <c r="AK376" s="72">
        <v>69384</v>
      </c>
      <c r="AL376" s="72">
        <v>134779</v>
      </c>
      <c r="AM376" s="72">
        <v>190894</v>
      </c>
      <c r="AN376" s="72">
        <v>196302</v>
      </c>
      <c r="AO376" s="72">
        <v>1079506</v>
      </c>
      <c r="AP376" s="72">
        <v>1374918</v>
      </c>
      <c r="AQ376" s="72">
        <v>1206713</v>
      </c>
      <c r="AR376" s="72">
        <v>1163851</v>
      </c>
      <c r="AS376" s="72">
        <v>237306080</v>
      </c>
      <c r="AT376" s="72"/>
      <c r="AU376" s="72"/>
      <c r="AV376" s="72"/>
      <c r="AW376" s="72"/>
      <c r="AX376" s="72"/>
      <c r="AY376" s="72"/>
      <c r="AZ376" s="72"/>
      <c r="BA376" s="72"/>
      <c r="BB376" s="72">
        <v>-441184</v>
      </c>
      <c r="BC376" s="73">
        <v>-0.18201266324357684</v>
      </c>
      <c r="BD376" s="71">
        <v>217893186</v>
      </c>
      <c r="BE376" s="72">
        <v>647267</v>
      </c>
      <c r="BF376" s="72">
        <v>471144</v>
      </c>
      <c r="BG376" s="72">
        <v>600165</v>
      </c>
      <c r="BH376" s="72">
        <v>608615</v>
      </c>
      <c r="BI376" s="72">
        <v>1193360</v>
      </c>
      <c r="BJ376" s="72">
        <v>1167733</v>
      </c>
      <c r="BK376" s="72">
        <v>2236129</v>
      </c>
      <c r="BL376" s="72">
        <v>4143033</v>
      </c>
      <c r="BM376" s="72">
        <v>4539117</v>
      </c>
      <c r="BN376" s="72">
        <v>4006200</v>
      </c>
      <c r="BO376" s="72">
        <v>17790335</v>
      </c>
      <c r="BP376" s="72">
        <v>18745129</v>
      </c>
      <c r="BQ376" s="72">
        <v>12492551</v>
      </c>
      <c r="BR376" s="72">
        <v>9410761</v>
      </c>
      <c r="BS376" s="72">
        <v>140562652</v>
      </c>
      <c r="BT376" s="72"/>
      <c r="BU376" s="72"/>
      <c r="BV376" s="72"/>
      <c r="BW376" s="72"/>
      <c r="BX376" s="72"/>
      <c r="BY376" s="72"/>
      <c r="BZ376" s="72"/>
      <c r="CA376" s="72"/>
      <c r="CB376" s="72">
        <v>-721005</v>
      </c>
      <c r="CC376" s="73">
        <v>-0.33089836962593222</v>
      </c>
      <c r="CD376" s="71">
        <v>29081316</v>
      </c>
      <c r="CE376" s="72">
        <v>510535</v>
      </c>
      <c r="CF376" s="72">
        <v>353073</v>
      </c>
      <c r="CG376" s="72">
        <v>440559</v>
      </c>
      <c r="CH376" s="72">
        <v>425854</v>
      </c>
      <c r="CI376" s="72">
        <v>798188</v>
      </c>
      <c r="CJ376" s="72">
        <v>733421</v>
      </c>
      <c r="CK376" s="72">
        <v>1337544</v>
      </c>
      <c r="CL376" s="72">
        <v>2218749</v>
      </c>
      <c r="CM376" s="72">
        <v>2155149</v>
      </c>
      <c r="CN376" s="72">
        <v>1729177</v>
      </c>
      <c r="CO376" s="72">
        <v>5883223</v>
      </c>
      <c r="CP376" s="72">
        <v>4068042</v>
      </c>
      <c r="CQ376" s="72">
        <v>2035141</v>
      </c>
      <c r="CR376" s="72">
        <v>1157150</v>
      </c>
      <c r="CS376" s="72">
        <v>5235511</v>
      </c>
      <c r="CT376" s="72"/>
      <c r="CU376" s="72"/>
      <c r="CV376" s="72"/>
      <c r="CW376" s="72"/>
      <c r="CX376" s="72"/>
      <c r="CY376" s="72"/>
      <c r="CZ376" s="72"/>
      <c r="DA376" s="72"/>
      <c r="DB376" s="71">
        <v>8830954</v>
      </c>
      <c r="DC376" s="72">
        <v>779</v>
      </c>
      <c r="DD376" s="72">
        <v>656</v>
      </c>
      <c r="DE376" s="72">
        <v>1020</v>
      </c>
      <c r="DF376" s="72">
        <v>1185</v>
      </c>
      <c r="DG376" s="72">
        <v>2515</v>
      </c>
      <c r="DH376" s="72">
        <v>2742</v>
      </c>
      <c r="DI376" s="72">
        <v>6621</v>
      </c>
      <c r="DJ376" s="72">
        <v>14963</v>
      </c>
      <c r="DK376" s="72">
        <v>20374</v>
      </c>
      <c r="DL376" s="72">
        <v>20870</v>
      </c>
      <c r="DM376" s="72">
        <v>117683</v>
      </c>
      <c r="DN376" s="72">
        <v>166566</v>
      </c>
      <c r="DO376" s="72">
        <v>144285</v>
      </c>
      <c r="DP376" s="72">
        <v>126117</v>
      </c>
      <c r="DQ376" s="72">
        <v>8204578</v>
      </c>
      <c r="DR376" s="72"/>
      <c r="DS376" s="72"/>
      <c r="DT376" s="72"/>
      <c r="DU376" s="72"/>
      <c r="DV376" s="72"/>
      <c r="DW376" s="72"/>
      <c r="DX376" s="72"/>
      <c r="DY376" s="72"/>
      <c r="DZ376" s="71">
        <v>180701921</v>
      </c>
      <c r="EA376" s="72">
        <v>135953</v>
      </c>
      <c r="EB376" s="72">
        <v>117415</v>
      </c>
      <c r="EC376" s="72">
        <v>158586</v>
      </c>
      <c r="ED376" s="72">
        <v>181576</v>
      </c>
      <c r="EE376" s="72">
        <v>392657</v>
      </c>
      <c r="EF376" s="72">
        <v>431570</v>
      </c>
      <c r="EG376" s="72">
        <v>891964</v>
      </c>
      <c r="EH376" s="72">
        <v>1909321</v>
      </c>
      <c r="EI376" s="72">
        <v>2363594</v>
      </c>
      <c r="EJ376" s="72">
        <v>2256153</v>
      </c>
      <c r="EK376" s="72">
        <v>11789429</v>
      </c>
      <c r="EL376" s="72">
        <v>14510521</v>
      </c>
      <c r="EM376" s="72">
        <v>10313125</v>
      </c>
      <c r="EN376" s="72">
        <v>8127494</v>
      </c>
      <c r="EO376" s="72">
        <v>127122563</v>
      </c>
      <c r="EP376" s="72"/>
      <c r="EQ376" s="72"/>
      <c r="ER376" s="72"/>
      <c r="ES376" s="72"/>
      <c r="ET376" s="72"/>
      <c r="EU376" s="72"/>
      <c r="EV376" s="72"/>
      <c r="EW376" s="72"/>
      <c r="EX376" s="71">
        <v>106722</v>
      </c>
      <c r="EY376" s="72">
        <v>25</v>
      </c>
      <c r="EZ376" s="72">
        <v>15</v>
      </c>
      <c r="FA376" s="72">
        <v>5</v>
      </c>
      <c r="FB376" s="72">
        <v>100</v>
      </c>
      <c r="FC376" s="72">
        <v>38</v>
      </c>
      <c r="FD376" s="72">
        <v>51</v>
      </c>
      <c r="FE376" s="72">
        <v>51</v>
      </c>
      <c r="FF376" s="72">
        <v>86</v>
      </c>
      <c r="FG376" s="72">
        <v>352</v>
      </c>
      <c r="FH376" s="72">
        <v>0</v>
      </c>
      <c r="FI376" s="72">
        <v>1701</v>
      </c>
      <c r="FJ376" s="72">
        <v>1652</v>
      </c>
      <c r="FK376" s="72">
        <v>1301</v>
      </c>
      <c r="FL376" s="72">
        <v>3617</v>
      </c>
      <c r="FM376" s="72">
        <v>97728</v>
      </c>
      <c r="FN376" s="72"/>
      <c r="FO376" s="72"/>
      <c r="FP376" s="72"/>
      <c r="FQ376" s="72"/>
      <c r="FR376" s="72"/>
      <c r="FS376" s="72"/>
      <c r="FT376" s="72"/>
      <c r="FU376" s="72"/>
      <c r="FV376" s="71">
        <v>4014.2478999999998</v>
      </c>
      <c r="FW376" s="71">
        <v>0</v>
      </c>
      <c r="FX376" s="71">
        <v>0</v>
      </c>
      <c r="FY376" s="71">
        <v>0</v>
      </c>
      <c r="FZ376" s="71">
        <v>0</v>
      </c>
      <c r="GA376" s="71">
        <v>0</v>
      </c>
      <c r="GB376" s="71">
        <v>0</v>
      </c>
      <c r="GC376" s="71">
        <v>0</v>
      </c>
      <c r="GD376" s="71">
        <v>0</v>
      </c>
      <c r="GE376" s="71">
        <v>0</v>
      </c>
      <c r="GF376" s="71">
        <v>0</v>
      </c>
      <c r="GG376" s="71">
        <v>0</v>
      </c>
      <c r="GH376" s="71">
        <v>0</v>
      </c>
      <c r="GI376" s="71">
        <v>0</v>
      </c>
      <c r="GJ376" s="71">
        <v>0</v>
      </c>
      <c r="GK376" s="71">
        <v>0</v>
      </c>
      <c r="GL376" s="71"/>
      <c r="GM376" s="71"/>
      <c r="GN376" s="71"/>
      <c r="GO376" s="71"/>
      <c r="GP376" s="71"/>
      <c r="GQ376" s="71"/>
      <c r="GR376" s="71"/>
      <c r="GS376" s="71"/>
      <c r="GT376" s="72">
        <v>4014.2478999999998</v>
      </c>
      <c r="GU376" s="73">
        <v>100</v>
      </c>
      <c r="GV376" s="71">
        <v>0</v>
      </c>
      <c r="GW376" s="72">
        <v>0</v>
      </c>
      <c r="GX376" s="72">
        <v>0</v>
      </c>
      <c r="GY376" s="72">
        <v>0</v>
      </c>
      <c r="GZ376" s="72">
        <v>0</v>
      </c>
      <c r="HA376" s="72">
        <v>0</v>
      </c>
      <c r="HB376" s="72">
        <v>0</v>
      </c>
      <c r="HC376" s="72">
        <v>0</v>
      </c>
      <c r="HD376" s="72">
        <v>0</v>
      </c>
      <c r="HE376" s="72">
        <v>0</v>
      </c>
      <c r="HF376" s="72">
        <v>0</v>
      </c>
      <c r="HG376" s="72">
        <v>0</v>
      </c>
      <c r="HH376" s="72">
        <v>0</v>
      </c>
      <c r="HI376" s="72">
        <v>0</v>
      </c>
      <c r="HJ376" s="72">
        <v>0</v>
      </c>
      <c r="HK376" s="72">
        <v>0</v>
      </c>
      <c r="HL376" s="72"/>
      <c r="HM376" s="72"/>
      <c r="HN376" s="72"/>
      <c r="HO376" s="72"/>
      <c r="HP376" s="72"/>
      <c r="HQ376" s="72"/>
      <c r="HR376" s="72"/>
      <c r="HS376" s="72"/>
      <c r="HT376" s="72">
        <v>0</v>
      </c>
      <c r="HU376" s="73" t="s">
        <v>2343</v>
      </c>
      <c r="HV376" s="71">
        <v>4014.2478999999998</v>
      </c>
      <c r="HW376" s="72">
        <v>0</v>
      </c>
      <c r="HX376" s="72">
        <v>0</v>
      </c>
      <c r="HY376" s="72">
        <v>0</v>
      </c>
      <c r="HZ376" s="72">
        <v>0</v>
      </c>
      <c r="IA376" s="72">
        <v>0</v>
      </c>
      <c r="IB376" s="72">
        <v>0</v>
      </c>
      <c r="IC376" s="72">
        <v>0</v>
      </c>
      <c r="ID376" s="72">
        <v>0</v>
      </c>
      <c r="IE376" s="72">
        <v>0</v>
      </c>
      <c r="IF376" s="72">
        <v>0</v>
      </c>
      <c r="IG376" s="72">
        <v>0</v>
      </c>
      <c r="IH376" s="72">
        <v>0</v>
      </c>
      <c r="II376" s="72">
        <v>0</v>
      </c>
      <c r="IJ376" s="72">
        <v>0</v>
      </c>
      <c r="IK376" s="72">
        <v>0</v>
      </c>
      <c r="IL376" s="72"/>
      <c r="IM376" s="72"/>
      <c r="IN376" s="72"/>
      <c r="IO376" s="72"/>
      <c r="IP376" s="72"/>
      <c r="IQ376" s="72"/>
      <c r="IR376" s="72"/>
      <c r="IS376" s="72"/>
      <c r="IT376" s="72">
        <v>4014.2478999999998</v>
      </c>
      <c r="IU376" s="73">
        <v>100</v>
      </c>
      <c r="IV376" s="71">
        <v>0</v>
      </c>
      <c r="IW376" s="72">
        <v>0</v>
      </c>
      <c r="IX376" s="72">
        <v>0</v>
      </c>
      <c r="IY376" s="72">
        <v>0</v>
      </c>
      <c r="IZ376" s="72">
        <v>0</v>
      </c>
      <c r="JA376" s="72">
        <v>0</v>
      </c>
      <c r="JB376" s="72">
        <v>0</v>
      </c>
      <c r="JC376" s="72">
        <v>0</v>
      </c>
      <c r="JD376" s="72">
        <v>0</v>
      </c>
      <c r="JE376" s="72">
        <v>0</v>
      </c>
      <c r="JF376" s="72">
        <v>0</v>
      </c>
      <c r="JG376" s="72">
        <v>0</v>
      </c>
      <c r="JH376" s="72">
        <v>0</v>
      </c>
      <c r="JI376" s="72">
        <v>0</v>
      </c>
      <c r="JJ376" s="72">
        <v>0</v>
      </c>
      <c r="JK376" s="72">
        <v>0</v>
      </c>
      <c r="JL376" s="72"/>
      <c r="JM376" s="72"/>
      <c r="JN376" s="72"/>
      <c r="JO376" s="72"/>
      <c r="JP376" s="72"/>
      <c r="JQ376" s="72"/>
      <c r="JR376" s="72"/>
      <c r="JS376" s="72"/>
      <c r="JT376" s="71">
        <v>0</v>
      </c>
      <c r="JU376" s="72">
        <v>0</v>
      </c>
      <c r="JV376" s="72">
        <v>0</v>
      </c>
      <c r="JW376" s="72">
        <v>0</v>
      </c>
      <c r="JX376" s="72">
        <v>0</v>
      </c>
      <c r="JY376" s="72">
        <v>0</v>
      </c>
      <c r="JZ376" s="72">
        <v>0</v>
      </c>
      <c r="KA376" s="72">
        <v>0</v>
      </c>
      <c r="KB376" s="72">
        <v>0</v>
      </c>
      <c r="KC376" s="72">
        <v>0</v>
      </c>
      <c r="KD376" s="72">
        <v>0</v>
      </c>
      <c r="KE376" s="72">
        <v>0</v>
      </c>
      <c r="KF376" s="72">
        <v>0</v>
      </c>
      <c r="KG376" s="72">
        <v>0</v>
      </c>
      <c r="KH376" s="72">
        <v>0</v>
      </c>
      <c r="KI376" s="72">
        <v>0</v>
      </c>
      <c r="KJ376" s="72"/>
      <c r="KK376" s="72"/>
      <c r="KL376" s="72"/>
      <c r="KM376" s="72"/>
      <c r="KN376" s="72"/>
      <c r="KO376" s="72"/>
      <c r="KP376" s="72"/>
      <c r="KQ376" s="72"/>
      <c r="KR376" s="71">
        <v>0</v>
      </c>
      <c r="KS376" s="72">
        <v>0</v>
      </c>
      <c r="KT376" s="72">
        <v>0</v>
      </c>
      <c r="KU376" s="72">
        <v>0</v>
      </c>
      <c r="KV376" s="72">
        <v>0</v>
      </c>
      <c r="KW376" s="72">
        <v>0</v>
      </c>
      <c r="KX376" s="72">
        <v>0</v>
      </c>
      <c r="KY376" s="72">
        <v>0</v>
      </c>
      <c r="KZ376" s="72">
        <v>0</v>
      </c>
      <c r="LA376" s="72">
        <v>0</v>
      </c>
      <c r="LB376" s="72">
        <v>0</v>
      </c>
      <c r="LC376" s="72">
        <v>0</v>
      </c>
      <c r="LD376" s="72">
        <v>0</v>
      </c>
      <c r="LE376" s="72">
        <v>0</v>
      </c>
      <c r="LF376" s="72">
        <v>0</v>
      </c>
      <c r="LG376" s="72">
        <v>0</v>
      </c>
      <c r="LH376" s="72"/>
      <c r="LI376" s="72"/>
      <c r="LJ376" s="72"/>
      <c r="LK376" s="72"/>
      <c r="LL376" s="72"/>
      <c r="LM376" s="72"/>
      <c r="LN376" s="72"/>
      <c r="LO376" s="72"/>
      <c r="LP376" s="71">
        <v>6853</v>
      </c>
      <c r="LQ376" s="72">
        <v>15</v>
      </c>
      <c r="LR376" s="72">
        <v>0</v>
      </c>
      <c r="LS376" s="72">
        <v>0</v>
      </c>
      <c r="LT376" s="72">
        <v>0</v>
      </c>
      <c r="LU376" s="72">
        <v>0</v>
      </c>
      <c r="LV376" s="72">
        <v>290</v>
      </c>
      <c r="LW376" s="72">
        <v>0</v>
      </c>
      <c r="LX376" s="72">
        <v>641</v>
      </c>
      <c r="LY376" s="72">
        <v>1099</v>
      </c>
      <c r="LZ376" s="72">
        <v>0</v>
      </c>
      <c r="MA376" s="72">
        <v>0</v>
      </c>
      <c r="MB376" s="72">
        <v>4808</v>
      </c>
      <c r="MC376" s="72">
        <v>0</v>
      </c>
      <c r="MD376" s="72">
        <v>0</v>
      </c>
      <c r="ME376" s="72">
        <v>0</v>
      </c>
      <c r="MF376" s="72"/>
      <c r="MG376" s="72"/>
      <c r="MH376" s="72"/>
      <c r="MI376" s="72"/>
      <c r="MJ376" s="72"/>
      <c r="MK376" s="72"/>
      <c r="ML376" s="72"/>
      <c r="MM376" s="72"/>
    </row>
    <row r="377" spans="1:351" x14ac:dyDescent="0.3">
      <c r="A377" s="67">
        <v>2016.1</v>
      </c>
      <c r="B377" s="66" t="s">
        <v>14</v>
      </c>
      <c r="C377" s="67">
        <v>2016.1</v>
      </c>
      <c r="D377" s="67"/>
      <c r="E377" s="67"/>
      <c r="F377" s="67"/>
      <c r="G377" s="67"/>
      <c r="H377" s="67"/>
      <c r="I377" s="67"/>
      <c r="J377" s="67"/>
      <c r="K377" s="67"/>
      <c r="L377" s="67"/>
      <c r="M377" s="67"/>
      <c r="N377" s="67"/>
      <c r="O377" s="67"/>
      <c r="P377" s="67"/>
      <c r="Q377" s="67"/>
      <c r="R377" s="67"/>
      <c r="S377" s="67"/>
      <c r="T377" s="67"/>
      <c r="U377" s="67"/>
      <c r="V377" s="67"/>
      <c r="W377" s="67"/>
      <c r="X377" s="67"/>
      <c r="Y377" s="67"/>
      <c r="Z377" s="67"/>
      <c r="AA377" s="67"/>
      <c r="FV377" s="67"/>
      <c r="FW377" s="67"/>
      <c r="FX377" s="67"/>
      <c r="FY377" s="67"/>
      <c r="FZ377" s="67"/>
      <c r="GA377" s="67"/>
      <c r="GB377" s="67"/>
      <c r="GC377" s="67"/>
      <c r="GD377" s="67"/>
      <c r="GE377" s="67"/>
      <c r="GF377" s="67"/>
      <c r="GG377" s="67"/>
      <c r="GH377" s="67"/>
      <c r="GI377" s="67"/>
      <c r="GJ377" s="67"/>
      <c r="GK377" s="67"/>
      <c r="GL377" s="67"/>
      <c r="GM377" s="67"/>
      <c r="GN377" s="67"/>
      <c r="GO377" s="67"/>
      <c r="GP377" s="67"/>
      <c r="GQ377" s="67"/>
      <c r="GR377" s="67"/>
      <c r="GS377" s="67"/>
      <c r="GU377" s="73" t="s">
        <v>2343</v>
      </c>
    </row>
    <row r="378" spans="1:351" x14ac:dyDescent="0.3">
      <c r="A378" s="67">
        <v>2016.11</v>
      </c>
      <c r="B378" s="66" t="s">
        <v>15</v>
      </c>
      <c r="C378" s="67">
        <v>2016.11</v>
      </c>
      <c r="D378" s="67"/>
      <c r="E378" s="67"/>
      <c r="F378" s="67"/>
      <c r="G378" s="67"/>
      <c r="H378" s="67"/>
      <c r="I378" s="67"/>
      <c r="J378" s="67"/>
      <c r="K378" s="67"/>
      <c r="L378" s="67"/>
      <c r="M378" s="67"/>
      <c r="N378" s="67"/>
      <c r="O378" s="67"/>
      <c r="P378" s="67"/>
      <c r="Q378" s="67"/>
      <c r="R378" s="67"/>
      <c r="S378" s="67"/>
      <c r="T378" s="67"/>
      <c r="U378" s="67"/>
      <c r="V378" s="67"/>
      <c r="W378" s="67"/>
      <c r="X378" s="67"/>
      <c r="Y378" s="67"/>
      <c r="Z378" s="67"/>
      <c r="AA378" s="67"/>
      <c r="FV378" s="67"/>
      <c r="FW378" s="67"/>
      <c r="FX378" s="67"/>
      <c r="FY378" s="67"/>
      <c r="FZ378" s="67"/>
      <c r="GA378" s="67"/>
      <c r="GB378" s="67"/>
      <c r="GC378" s="67"/>
      <c r="GD378" s="67"/>
      <c r="GE378" s="67"/>
      <c r="GF378" s="67"/>
      <c r="GG378" s="67"/>
      <c r="GH378" s="67"/>
      <c r="GI378" s="67"/>
      <c r="GJ378" s="67"/>
      <c r="GK378" s="67"/>
      <c r="GL378" s="67"/>
      <c r="GM378" s="67"/>
      <c r="GN378" s="67"/>
      <c r="GO378" s="67"/>
      <c r="GP378" s="67"/>
      <c r="GQ378" s="67"/>
      <c r="GR378" s="67"/>
      <c r="GS378" s="67"/>
      <c r="GU378" s="73" t="s">
        <v>2343</v>
      </c>
    </row>
    <row r="379" spans="1:351" x14ac:dyDescent="0.3">
      <c r="A379" s="67">
        <v>2016.12</v>
      </c>
      <c r="B379" s="66" t="s">
        <v>3</v>
      </c>
      <c r="C379" s="67">
        <v>2016.12</v>
      </c>
      <c r="D379" s="71">
        <v>539890687</v>
      </c>
      <c r="E379" s="71">
        <v>649165</v>
      </c>
      <c r="F379" s="71">
        <v>480761</v>
      </c>
      <c r="G379" s="71">
        <v>622018</v>
      </c>
      <c r="H379" s="71">
        <v>645965</v>
      </c>
      <c r="I379" s="71">
        <v>1270218</v>
      </c>
      <c r="J379" s="71">
        <v>1254936</v>
      </c>
      <c r="K379" s="71">
        <v>2393195</v>
      </c>
      <c r="L379" s="71">
        <v>4420109</v>
      </c>
      <c r="M379" s="71">
        <v>4915047</v>
      </c>
      <c r="N379" s="71">
        <v>4362120</v>
      </c>
      <c r="O379" s="71">
        <v>19653130</v>
      </c>
      <c r="P379" s="71">
        <v>21113981</v>
      </c>
      <c r="Q379" s="71">
        <v>14750720</v>
      </c>
      <c r="R379" s="71">
        <v>11511696</v>
      </c>
      <c r="S379" s="71">
        <v>454112707</v>
      </c>
      <c r="T379" s="71"/>
      <c r="U379" s="71"/>
      <c r="V379" s="71"/>
      <c r="W379" s="71"/>
      <c r="X379" s="71"/>
      <c r="Y379" s="71"/>
      <c r="Z379" s="71"/>
      <c r="AA379" s="71"/>
      <c r="AB379" s="72">
        <v>-2265081</v>
      </c>
      <c r="AC379" s="73">
        <v>-0.41954437343350581</v>
      </c>
      <c r="AD379" s="71">
        <v>289967553</v>
      </c>
      <c r="AE379" s="72">
        <v>9606</v>
      </c>
      <c r="AF379" s="72">
        <v>6749</v>
      </c>
      <c r="AG379" s="72">
        <v>9366</v>
      </c>
      <c r="AH379" s="72">
        <v>10515</v>
      </c>
      <c r="AI379" s="72">
        <v>22333</v>
      </c>
      <c r="AJ379" s="72">
        <v>24925</v>
      </c>
      <c r="AK379" s="72">
        <v>50805</v>
      </c>
      <c r="AL379" s="72">
        <v>113375</v>
      </c>
      <c r="AM379" s="72">
        <v>135348</v>
      </c>
      <c r="AN379" s="72">
        <v>145471</v>
      </c>
      <c r="AO379" s="72">
        <v>802338</v>
      </c>
      <c r="AP379" s="72">
        <v>1281120</v>
      </c>
      <c r="AQ379" s="72">
        <v>1150900</v>
      </c>
      <c r="AR379" s="72">
        <v>1011870</v>
      </c>
      <c r="AS379" s="72">
        <v>286965143</v>
      </c>
      <c r="AT379" s="72"/>
      <c r="AU379" s="72"/>
      <c r="AV379" s="72"/>
      <c r="AW379" s="72"/>
      <c r="AX379" s="72"/>
      <c r="AY379" s="72"/>
      <c r="AZ379" s="72"/>
      <c r="BA379" s="72"/>
      <c r="BB379" s="72">
        <v>-1772311</v>
      </c>
      <c r="BC379" s="73">
        <v>-0.61121011011876902</v>
      </c>
      <c r="BD379" s="71">
        <v>249923134</v>
      </c>
      <c r="BE379" s="72">
        <v>639559</v>
      </c>
      <c r="BF379" s="72">
        <v>474012</v>
      </c>
      <c r="BG379" s="72">
        <v>612652</v>
      </c>
      <c r="BH379" s="72">
        <v>635450</v>
      </c>
      <c r="BI379" s="72">
        <v>1247885</v>
      </c>
      <c r="BJ379" s="72">
        <v>1230011</v>
      </c>
      <c r="BK379" s="72">
        <v>2342390</v>
      </c>
      <c r="BL379" s="72">
        <v>4306734</v>
      </c>
      <c r="BM379" s="72">
        <v>4779699</v>
      </c>
      <c r="BN379" s="72">
        <v>4216649</v>
      </c>
      <c r="BO379" s="72">
        <v>18850792</v>
      </c>
      <c r="BP379" s="72">
        <v>19832861</v>
      </c>
      <c r="BQ379" s="72">
        <v>13599820</v>
      </c>
      <c r="BR379" s="72">
        <v>10499826</v>
      </c>
      <c r="BS379" s="72">
        <v>167147564</v>
      </c>
      <c r="BT379" s="72"/>
      <c r="BU379" s="72"/>
      <c r="BV379" s="72"/>
      <c r="BW379" s="72"/>
      <c r="BX379" s="72"/>
      <c r="BY379" s="72"/>
      <c r="BZ379" s="72"/>
      <c r="CA379" s="72"/>
      <c r="CB379" s="72">
        <v>-492770</v>
      </c>
      <c r="CC379" s="73">
        <v>-0.19716862225327247</v>
      </c>
      <c r="CD379" s="71">
        <v>31225746</v>
      </c>
      <c r="CE379" s="72">
        <v>504354</v>
      </c>
      <c r="CF379" s="72">
        <v>357538</v>
      </c>
      <c r="CG379" s="72">
        <v>450727</v>
      </c>
      <c r="CH379" s="72">
        <v>449105</v>
      </c>
      <c r="CI379" s="72">
        <v>855680</v>
      </c>
      <c r="CJ379" s="72">
        <v>797369</v>
      </c>
      <c r="CK379" s="72">
        <v>1454353</v>
      </c>
      <c r="CL379" s="72">
        <v>2402573</v>
      </c>
      <c r="CM379" s="72">
        <v>2360377</v>
      </c>
      <c r="CN379" s="72">
        <v>1866953</v>
      </c>
      <c r="CO379" s="72">
        <v>6350003</v>
      </c>
      <c r="CP379" s="72">
        <v>4393589</v>
      </c>
      <c r="CQ379" s="72">
        <v>2085148</v>
      </c>
      <c r="CR379" s="72">
        <v>1125950</v>
      </c>
      <c r="CS379" s="72">
        <v>5772027</v>
      </c>
      <c r="CT379" s="72"/>
      <c r="CU379" s="72"/>
      <c r="CV379" s="72"/>
      <c r="CW379" s="72"/>
      <c r="CX379" s="72"/>
      <c r="CY379" s="72"/>
      <c r="CZ379" s="72"/>
      <c r="DA379" s="72"/>
      <c r="DB379" s="71">
        <v>9545433</v>
      </c>
      <c r="DC379" s="72">
        <v>747</v>
      </c>
      <c r="DD379" s="72">
        <v>800</v>
      </c>
      <c r="DE379" s="72">
        <v>1027</v>
      </c>
      <c r="DF379" s="72">
        <v>1097</v>
      </c>
      <c r="DG379" s="72">
        <v>2566</v>
      </c>
      <c r="DH379" s="72">
        <v>2761</v>
      </c>
      <c r="DI379" s="72">
        <v>6077</v>
      </c>
      <c r="DJ379" s="72">
        <v>15653</v>
      </c>
      <c r="DK379" s="72">
        <v>16932</v>
      </c>
      <c r="DL379" s="72">
        <v>21381</v>
      </c>
      <c r="DM379" s="72">
        <v>116573</v>
      </c>
      <c r="DN379" s="72">
        <v>177643</v>
      </c>
      <c r="DO379" s="72">
        <v>155378</v>
      </c>
      <c r="DP379" s="72">
        <v>142492</v>
      </c>
      <c r="DQ379" s="72">
        <v>8884306</v>
      </c>
      <c r="DR379" s="72"/>
      <c r="DS379" s="72"/>
      <c r="DT379" s="72"/>
      <c r="DU379" s="72"/>
      <c r="DV379" s="72"/>
      <c r="DW379" s="72"/>
      <c r="DX379" s="72"/>
      <c r="DY379" s="72"/>
      <c r="DZ379" s="71">
        <v>209644725</v>
      </c>
      <c r="EA379" s="72">
        <v>134458</v>
      </c>
      <c r="EB379" s="72">
        <v>115674</v>
      </c>
      <c r="EC379" s="72">
        <v>160898</v>
      </c>
      <c r="ED379" s="72">
        <v>185248</v>
      </c>
      <c r="EE379" s="72">
        <v>389639</v>
      </c>
      <c r="EF379" s="72">
        <v>429881</v>
      </c>
      <c r="EG379" s="72">
        <v>881960</v>
      </c>
      <c r="EH379" s="72">
        <v>1888508</v>
      </c>
      <c r="EI379" s="72">
        <v>2402390</v>
      </c>
      <c r="EJ379" s="72">
        <v>2328315</v>
      </c>
      <c r="EK379" s="72">
        <v>12384216</v>
      </c>
      <c r="EL379" s="72">
        <v>15261629</v>
      </c>
      <c r="EM379" s="72">
        <v>11359294</v>
      </c>
      <c r="EN379" s="72">
        <v>9231384</v>
      </c>
      <c r="EO379" s="72">
        <v>152491231</v>
      </c>
      <c r="EP379" s="72"/>
      <c r="EQ379" s="72"/>
      <c r="ER379" s="72"/>
      <c r="ES379" s="72"/>
      <c r="ET379" s="72"/>
      <c r="EU379" s="72"/>
      <c r="EV379" s="72"/>
      <c r="EW379" s="72"/>
      <c r="EX379" s="71">
        <v>73232</v>
      </c>
      <c r="EY379" s="72">
        <v>32</v>
      </c>
      <c r="EZ379" s="72">
        <v>34</v>
      </c>
      <c r="FA379" s="72">
        <v>37</v>
      </c>
      <c r="FB379" s="72">
        <v>17</v>
      </c>
      <c r="FC379" s="72">
        <v>79</v>
      </c>
      <c r="FD379" s="72">
        <v>72</v>
      </c>
      <c r="FE379" s="72">
        <v>53</v>
      </c>
      <c r="FF379" s="72">
        <v>92</v>
      </c>
      <c r="FG379" s="72">
        <v>188</v>
      </c>
      <c r="FH379" s="72">
        <v>282</v>
      </c>
      <c r="FI379" s="72">
        <v>1708</v>
      </c>
      <c r="FJ379" s="72">
        <v>2425</v>
      </c>
      <c r="FK379" s="72">
        <v>1149</v>
      </c>
      <c r="FL379" s="72">
        <v>1668</v>
      </c>
      <c r="FM379" s="72">
        <v>65396</v>
      </c>
      <c r="FN379" s="72"/>
      <c r="FO379" s="72"/>
      <c r="FP379" s="72"/>
      <c r="FQ379" s="72"/>
      <c r="FR379" s="72"/>
      <c r="FS379" s="72"/>
      <c r="FT379" s="72"/>
      <c r="FU379" s="72"/>
      <c r="FV379" s="71">
        <v>174.35219999999998</v>
      </c>
      <c r="FW379" s="71">
        <v>349</v>
      </c>
      <c r="FX379" s="71">
        <v>634</v>
      </c>
      <c r="FY379" s="71">
        <v>618</v>
      </c>
      <c r="FZ379" s="71">
        <v>460</v>
      </c>
      <c r="GA379" s="71">
        <v>0</v>
      </c>
      <c r="GB379" s="71">
        <v>2156</v>
      </c>
      <c r="GC379" s="71">
        <v>1220</v>
      </c>
      <c r="GD379" s="71">
        <v>2726</v>
      </c>
      <c r="GE379" s="71">
        <v>2853</v>
      </c>
      <c r="GF379" s="71">
        <v>11048</v>
      </c>
      <c r="GG379" s="71">
        <v>18450</v>
      </c>
      <c r="GH379" s="71">
        <v>28055</v>
      </c>
      <c r="GI379" s="71">
        <v>8290</v>
      </c>
      <c r="GJ379" s="71">
        <v>55143</v>
      </c>
      <c r="GK379" s="71">
        <v>261861</v>
      </c>
      <c r="GL379" s="71"/>
      <c r="GM379" s="71"/>
      <c r="GN379" s="71"/>
      <c r="GO379" s="71"/>
      <c r="GP379" s="71"/>
      <c r="GQ379" s="71"/>
      <c r="GR379" s="71"/>
      <c r="GS379" s="71"/>
      <c r="GT379" s="72">
        <v>-393688.64779999998</v>
      </c>
      <c r="GU379" s="73">
        <v>-225800.79161605073</v>
      </c>
      <c r="GV379" s="71">
        <v>0</v>
      </c>
      <c r="GW379" s="72">
        <v>0</v>
      </c>
      <c r="GX379" s="72">
        <v>0</v>
      </c>
      <c r="GY379" s="72">
        <v>0</v>
      </c>
      <c r="GZ379" s="72">
        <v>0</v>
      </c>
      <c r="HA379" s="72">
        <v>0</v>
      </c>
      <c r="HB379" s="72">
        <v>0</v>
      </c>
      <c r="HC379" s="72">
        <v>0</v>
      </c>
      <c r="HD379" s="72">
        <v>0</v>
      </c>
      <c r="HE379" s="72">
        <v>0</v>
      </c>
      <c r="HF379" s="72">
        <v>0</v>
      </c>
      <c r="HG379" s="72">
        <v>0</v>
      </c>
      <c r="HH379" s="72">
        <v>0</v>
      </c>
      <c r="HI379" s="72">
        <v>0</v>
      </c>
      <c r="HJ379" s="72">
        <v>0</v>
      </c>
      <c r="HK379" s="72">
        <v>0</v>
      </c>
      <c r="HL379" s="72"/>
      <c r="HM379" s="72"/>
      <c r="HN379" s="72"/>
      <c r="HO379" s="72"/>
      <c r="HP379" s="72"/>
      <c r="HQ379" s="72"/>
      <c r="HR379" s="72"/>
      <c r="HS379" s="72"/>
      <c r="HT379" s="72">
        <v>0</v>
      </c>
      <c r="HU379" s="73" t="s">
        <v>2343</v>
      </c>
      <c r="HV379" s="71">
        <v>174.35219999999998</v>
      </c>
      <c r="HW379" s="72">
        <v>349</v>
      </c>
      <c r="HX379" s="72">
        <v>634</v>
      </c>
      <c r="HY379" s="72">
        <v>618</v>
      </c>
      <c r="HZ379" s="72">
        <v>460</v>
      </c>
      <c r="IA379" s="72">
        <v>0</v>
      </c>
      <c r="IB379" s="72">
        <v>2156</v>
      </c>
      <c r="IC379" s="72">
        <v>1220</v>
      </c>
      <c r="ID379" s="72">
        <v>2726</v>
      </c>
      <c r="IE379" s="72">
        <v>2853</v>
      </c>
      <c r="IF379" s="72">
        <v>11048</v>
      </c>
      <c r="IG379" s="72">
        <v>18450</v>
      </c>
      <c r="IH379" s="72">
        <v>28055</v>
      </c>
      <c r="II379" s="72">
        <v>8290</v>
      </c>
      <c r="IJ379" s="72">
        <v>55143</v>
      </c>
      <c r="IK379" s="72">
        <v>261861</v>
      </c>
      <c r="IL379" s="72"/>
      <c r="IM379" s="72"/>
      <c r="IN379" s="72"/>
      <c r="IO379" s="72"/>
      <c r="IP379" s="72"/>
      <c r="IQ379" s="72"/>
      <c r="IR379" s="72"/>
      <c r="IS379" s="72"/>
      <c r="IT379" s="72">
        <v>-393688.64779999998</v>
      </c>
      <c r="IU379" s="73">
        <v>-225800.79161605073</v>
      </c>
      <c r="IV379" s="71">
        <v>0</v>
      </c>
      <c r="IW379" s="72">
        <v>0</v>
      </c>
      <c r="IX379" s="72">
        <v>0</v>
      </c>
      <c r="IY379" s="72">
        <v>0</v>
      </c>
      <c r="IZ379" s="72">
        <v>0</v>
      </c>
      <c r="JA379" s="72">
        <v>0</v>
      </c>
      <c r="JB379" s="72">
        <v>0</v>
      </c>
      <c r="JC379" s="72">
        <v>0</v>
      </c>
      <c r="JD379" s="72">
        <v>0</v>
      </c>
      <c r="JE379" s="72">
        <v>0</v>
      </c>
      <c r="JF379" s="72">
        <v>0</v>
      </c>
      <c r="JG379" s="72">
        <v>0</v>
      </c>
      <c r="JH379" s="72">
        <v>0</v>
      </c>
      <c r="JI379" s="72">
        <v>0</v>
      </c>
      <c r="JJ379" s="72">
        <v>0</v>
      </c>
      <c r="JK379" s="72">
        <v>0</v>
      </c>
      <c r="JL379" s="72"/>
      <c r="JM379" s="72"/>
      <c r="JN379" s="72"/>
      <c r="JO379" s="72"/>
      <c r="JP379" s="72"/>
      <c r="JQ379" s="72"/>
      <c r="JR379" s="72"/>
      <c r="JS379" s="72"/>
      <c r="JT379" s="71">
        <v>0</v>
      </c>
      <c r="JU379" s="72">
        <v>0</v>
      </c>
      <c r="JV379" s="72">
        <v>0</v>
      </c>
      <c r="JW379" s="72">
        <v>0</v>
      </c>
      <c r="JX379" s="72">
        <v>0</v>
      </c>
      <c r="JY379" s="72">
        <v>0</v>
      </c>
      <c r="JZ379" s="72">
        <v>0</v>
      </c>
      <c r="KA379" s="72">
        <v>0</v>
      </c>
      <c r="KB379" s="72">
        <v>0</v>
      </c>
      <c r="KC379" s="72">
        <v>0</v>
      </c>
      <c r="KD379" s="72">
        <v>0</v>
      </c>
      <c r="KE379" s="72">
        <v>0</v>
      </c>
      <c r="KF379" s="72">
        <v>0</v>
      </c>
      <c r="KG379" s="72">
        <v>0</v>
      </c>
      <c r="KH379" s="72">
        <v>0</v>
      </c>
      <c r="KI379" s="72">
        <v>0</v>
      </c>
      <c r="KJ379" s="72"/>
      <c r="KK379" s="72"/>
      <c r="KL379" s="72"/>
      <c r="KM379" s="72"/>
      <c r="KN379" s="72"/>
      <c r="KO379" s="72"/>
      <c r="KP379" s="72"/>
      <c r="KQ379" s="72"/>
      <c r="KR379" s="71">
        <v>393863</v>
      </c>
      <c r="KS379" s="72">
        <v>349</v>
      </c>
      <c r="KT379" s="72">
        <v>634</v>
      </c>
      <c r="KU379" s="72">
        <v>618</v>
      </c>
      <c r="KV379" s="72">
        <v>460</v>
      </c>
      <c r="KW379" s="72">
        <v>0</v>
      </c>
      <c r="KX379" s="72">
        <v>2156</v>
      </c>
      <c r="KY379" s="72">
        <v>1220</v>
      </c>
      <c r="KZ379" s="72">
        <v>2726</v>
      </c>
      <c r="LA379" s="72">
        <v>2853</v>
      </c>
      <c r="LB379" s="72">
        <v>11048</v>
      </c>
      <c r="LC379" s="72">
        <v>18450</v>
      </c>
      <c r="LD379" s="72">
        <v>28055</v>
      </c>
      <c r="LE379" s="72">
        <v>8290</v>
      </c>
      <c r="LF379" s="72">
        <v>55143</v>
      </c>
      <c r="LG379" s="72">
        <v>261861</v>
      </c>
      <c r="LH379" s="72"/>
      <c r="LI379" s="72"/>
      <c r="LJ379" s="72"/>
      <c r="LK379" s="72"/>
      <c r="LL379" s="72"/>
      <c r="LM379" s="72"/>
      <c r="LN379" s="72"/>
      <c r="LO379" s="72"/>
      <c r="LP379" s="71">
        <v>4153</v>
      </c>
      <c r="LQ379" s="72">
        <v>32</v>
      </c>
      <c r="LR379" s="72">
        <v>0</v>
      </c>
      <c r="LS379" s="72">
        <v>95</v>
      </c>
      <c r="LT379" s="72">
        <v>0</v>
      </c>
      <c r="LU379" s="72">
        <v>238</v>
      </c>
      <c r="LV379" s="72">
        <v>0</v>
      </c>
      <c r="LW379" s="72">
        <v>0</v>
      </c>
      <c r="LX379" s="72">
        <v>555</v>
      </c>
      <c r="LY379" s="72">
        <v>0</v>
      </c>
      <c r="LZ379" s="72">
        <v>0</v>
      </c>
      <c r="MA379" s="72">
        <v>3233</v>
      </c>
      <c r="MB379" s="72">
        <v>0</v>
      </c>
      <c r="MC379" s="72">
        <v>0</v>
      </c>
      <c r="MD379" s="72">
        <v>0</v>
      </c>
      <c r="ME379" s="72">
        <v>0</v>
      </c>
      <c r="MF379" s="72"/>
      <c r="MG379" s="72"/>
      <c r="MH379" s="72"/>
      <c r="MI379" s="72"/>
      <c r="MJ379" s="72"/>
      <c r="MK379" s="72"/>
      <c r="ML379" s="72"/>
      <c r="MM379" s="72"/>
    </row>
    <row r="380" spans="1:351" x14ac:dyDescent="0.3">
      <c r="A380" s="67">
        <v>2016.13</v>
      </c>
      <c r="B380" s="66" t="s">
        <v>4</v>
      </c>
      <c r="C380" s="67">
        <v>2016.13</v>
      </c>
      <c r="D380" s="67"/>
      <c r="E380" s="67"/>
      <c r="F380" s="67"/>
      <c r="G380" s="67"/>
      <c r="H380" s="67"/>
      <c r="I380" s="67"/>
      <c r="J380" s="67"/>
      <c r="K380" s="67"/>
      <c r="L380" s="67"/>
      <c r="M380" s="67"/>
      <c r="N380" s="67"/>
      <c r="O380" s="67"/>
      <c r="P380" s="67"/>
      <c r="Q380" s="67"/>
      <c r="R380" s="67"/>
      <c r="S380" s="67"/>
      <c r="T380" s="67"/>
      <c r="U380" s="67"/>
      <c r="V380" s="67"/>
      <c r="W380" s="67"/>
      <c r="X380" s="67"/>
      <c r="Y380" s="67"/>
      <c r="Z380" s="67"/>
      <c r="AA380" s="67"/>
      <c r="FV380" s="67"/>
      <c r="FW380" s="67"/>
      <c r="FX380" s="67"/>
      <c r="FY380" s="67"/>
      <c r="FZ380" s="67"/>
      <c r="GA380" s="67"/>
      <c r="GB380" s="67"/>
      <c r="GC380" s="67"/>
      <c r="GD380" s="67"/>
      <c r="GE380" s="67"/>
      <c r="GF380" s="67"/>
      <c r="GG380" s="67"/>
      <c r="GH380" s="67"/>
      <c r="GI380" s="67"/>
      <c r="GJ380" s="67"/>
      <c r="GK380" s="67"/>
      <c r="GL380" s="67"/>
      <c r="GM380" s="67"/>
      <c r="GN380" s="67"/>
      <c r="GO380" s="67"/>
      <c r="GP380" s="67"/>
      <c r="GQ380" s="67"/>
      <c r="GR380" s="67"/>
      <c r="GS380" s="67"/>
    </row>
    <row r="381" spans="1:351" x14ac:dyDescent="0.3">
      <c r="A381" s="68">
        <v>2017.01</v>
      </c>
      <c r="B381" s="66" t="s">
        <v>5</v>
      </c>
      <c r="C381" s="67">
        <v>2017.01</v>
      </c>
      <c r="D381" s="67"/>
      <c r="E381" s="67"/>
      <c r="F381" s="67"/>
      <c r="G381" s="67"/>
      <c r="H381" s="67"/>
      <c r="I381" s="67"/>
      <c r="J381" s="67"/>
      <c r="K381" s="67"/>
      <c r="L381" s="67"/>
      <c r="M381" s="67"/>
      <c r="N381" s="67"/>
      <c r="O381" s="67"/>
      <c r="P381" s="67"/>
      <c r="Q381" s="67"/>
      <c r="R381" s="67"/>
      <c r="S381" s="67"/>
      <c r="T381" s="67"/>
      <c r="U381" s="67"/>
      <c r="V381" s="67"/>
      <c r="W381" s="67"/>
      <c r="X381" s="67"/>
      <c r="Y381" s="67"/>
      <c r="Z381" s="67"/>
      <c r="AA381" s="67"/>
    </row>
    <row r="382" spans="1:351" x14ac:dyDescent="0.3">
      <c r="A382" s="67">
        <v>2017.02</v>
      </c>
      <c r="B382" s="66" t="s">
        <v>6</v>
      </c>
      <c r="C382" s="67">
        <v>2017.02</v>
      </c>
      <c r="D382" s="67"/>
      <c r="E382" s="67"/>
      <c r="F382" s="67"/>
      <c r="G382" s="67"/>
      <c r="H382" s="67"/>
      <c r="I382" s="67"/>
      <c r="J382" s="67"/>
      <c r="K382" s="67"/>
      <c r="L382" s="67"/>
      <c r="M382" s="67"/>
      <c r="N382" s="67"/>
      <c r="O382" s="67"/>
      <c r="P382" s="67"/>
      <c r="Q382" s="67"/>
      <c r="R382" s="67"/>
      <c r="S382" s="67"/>
      <c r="T382" s="67"/>
      <c r="U382" s="67"/>
      <c r="V382" s="67"/>
      <c r="W382" s="67"/>
      <c r="X382" s="67"/>
      <c r="Y382" s="67"/>
      <c r="Z382" s="67"/>
      <c r="AA382" s="67"/>
    </row>
    <row r="383" spans="1:351" x14ac:dyDescent="0.3">
      <c r="A383" s="67">
        <v>2017.03</v>
      </c>
      <c r="B383" s="66" t="s">
        <v>7</v>
      </c>
      <c r="C383" s="67">
        <v>2017.03</v>
      </c>
      <c r="D383" s="71">
        <v>542348605</v>
      </c>
      <c r="E383" s="71">
        <v>677159</v>
      </c>
      <c r="F383" s="71">
        <v>490149</v>
      </c>
      <c r="G383" s="71">
        <v>630864</v>
      </c>
      <c r="H383" s="71">
        <v>643691</v>
      </c>
      <c r="I383" s="71">
        <v>1261286</v>
      </c>
      <c r="J383" s="71">
        <v>1247419</v>
      </c>
      <c r="K383" s="71">
        <v>2359225</v>
      </c>
      <c r="L383" s="71">
        <v>4405445</v>
      </c>
      <c r="M383" s="71">
        <v>4908925</v>
      </c>
      <c r="N383" s="71">
        <v>4399019</v>
      </c>
      <c r="O383" s="71">
        <v>19764712</v>
      </c>
      <c r="P383" s="71">
        <v>21100793</v>
      </c>
      <c r="Q383" s="71">
        <v>14723254</v>
      </c>
      <c r="R383" s="71">
        <v>11406012</v>
      </c>
      <c r="S383" s="71">
        <v>455371714</v>
      </c>
      <c r="T383" s="71"/>
      <c r="U383" s="71"/>
      <c r="V383" s="71"/>
      <c r="W383" s="71"/>
      <c r="X383" s="71"/>
      <c r="Y383" s="71"/>
      <c r="Z383" s="71"/>
      <c r="AA383" s="71"/>
      <c r="AB383" s="72">
        <v>-1041062</v>
      </c>
      <c r="AC383" s="73">
        <v>-0.19195439803887759</v>
      </c>
      <c r="AD383" s="71">
        <v>290743775</v>
      </c>
      <c r="AE383" s="72">
        <v>8933</v>
      </c>
      <c r="AF383" s="72">
        <v>6339</v>
      </c>
      <c r="AG383" s="72">
        <v>10876</v>
      </c>
      <c r="AH383" s="72">
        <v>13812</v>
      </c>
      <c r="AI383" s="72">
        <v>23367</v>
      </c>
      <c r="AJ383" s="72">
        <v>26460</v>
      </c>
      <c r="AK383" s="72">
        <v>48014</v>
      </c>
      <c r="AL383" s="72">
        <v>111314</v>
      </c>
      <c r="AM383" s="72">
        <v>140109</v>
      </c>
      <c r="AN383" s="72">
        <v>142909</v>
      </c>
      <c r="AO383" s="72">
        <v>837580</v>
      </c>
      <c r="AP383" s="72">
        <v>1334077</v>
      </c>
      <c r="AQ383" s="72">
        <v>1185995</v>
      </c>
      <c r="AR383" s="72">
        <v>1073246</v>
      </c>
      <c r="AS383" s="72">
        <v>286370107</v>
      </c>
      <c r="AT383" s="72"/>
      <c r="AU383" s="72"/>
      <c r="AV383" s="72"/>
      <c r="AW383" s="72"/>
      <c r="AX383" s="72"/>
      <c r="AY383" s="72"/>
      <c r="AZ383" s="72"/>
      <c r="BA383" s="72"/>
      <c r="BB383" s="72">
        <v>-589363</v>
      </c>
      <c r="BC383" s="73">
        <v>-0.20270872523410005</v>
      </c>
      <c r="BD383" s="71">
        <v>251604830</v>
      </c>
      <c r="BE383" s="72">
        <v>668226</v>
      </c>
      <c r="BF383" s="72">
        <v>483810</v>
      </c>
      <c r="BG383" s="72">
        <v>619988</v>
      </c>
      <c r="BH383" s="72">
        <v>629879</v>
      </c>
      <c r="BI383" s="72">
        <v>1237919</v>
      </c>
      <c r="BJ383" s="72">
        <v>1220959</v>
      </c>
      <c r="BK383" s="72">
        <v>2311211</v>
      </c>
      <c r="BL383" s="72">
        <v>4294131</v>
      </c>
      <c r="BM383" s="72">
        <v>4768816</v>
      </c>
      <c r="BN383" s="72">
        <v>4256110</v>
      </c>
      <c r="BO383" s="72">
        <v>18927132</v>
      </c>
      <c r="BP383" s="72">
        <v>19766716</v>
      </c>
      <c r="BQ383" s="72">
        <v>13537259</v>
      </c>
      <c r="BR383" s="72">
        <v>10332766</v>
      </c>
      <c r="BS383" s="72">
        <v>169001607</v>
      </c>
      <c r="BT383" s="72"/>
      <c r="BU383" s="72"/>
      <c r="BV383" s="72"/>
      <c r="BW383" s="72"/>
      <c r="BX383" s="72"/>
      <c r="BY383" s="72"/>
      <c r="BZ383" s="72"/>
      <c r="CA383" s="72"/>
      <c r="CB383" s="72">
        <v>-451699</v>
      </c>
      <c r="CC383" s="73">
        <v>-0.17952715772586719</v>
      </c>
      <c r="CD383" s="71">
        <v>31979693</v>
      </c>
      <c r="CE383" s="72">
        <v>513582</v>
      </c>
      <c r="CF383" s="72">
        <v>357456</v>
      </c>
      <c r="CG383" s="72">
        <v>448738</v>
      </c>
      <c r="CH383" s="72">
        <v>439505</v>
      </c>
      <c r="CI383" s="72">
        <v>834054</v>
      </c>
      <c r="CJ383" s="72">
        <v>773877</v>
      </c>
      <c r="CK383" s="72">
        <v>1393673</v>
      </c>
      <c r="CL383" s="72">
        <v>2348607</v>
      </c>
      <c r="CM383" s="72">
        <v>2292519</v>
      </c>
      <c r="CN383" s="72">
        <v>1860796</v>
      </c>
      <c r="CO383" s="72">
        <v>6471482</v>
      </c>
      <c r="CP383" s="72">
        <v>4576076</v>
      </c>
      <c r="CQ383" s="72">
        <v>2269616</v>
      </c>
      <c r="CR383" s="72">
        <v>1295235</v>
      </c>
      <c r="CS383" s="72">
        <v>6104477</v>
      </c>
      <c r="CT383" s="72"/>
      <c r="CU383" s="72"/>
      <c r="CV383" s="72"/>
      <c r="CW383" s="72"/>
      <c r="CX383" s="72"/>
      <c r="CY383" s="72"/>
      <c r="CZ383" s="72"/>
      <c r="DA383" s="72"/>
      <c r="DB383" s="71">
        <v>10215419</v>
      </c>
      <c r="DC383" s="72">
        <v>702</v>
      </c>
      <c r="DD383" s="72">
        <v>770</v>
      </c>
      <c r="DE383" s="72">
        <v>916</v>
      </c>
      <c r="DF383" s="72">
        <v>1235</v>
      </c>
      <c r="DG383" s="72">
        <v>2339</v>
      </c>
      <c r="DH383" s="72">
        <v>2803</v>
      </c>
      <c r="DI383" s="72">
        <v>7190</v>
      </c>
      <c r="DJ383" s="72">
        <v>14630</v>
      </c>
      <c r="DK383" s="72">
        <v>20109</v>
      </c>
      <c r="DL383" s="72">
        <v>21690</v>
      </c>
      <c r="DM383" s="72">
        <v>104303</v>
      </c>
      <c r="DN383" s="72">
        <v>188481</v>
      </c>
      <c r="DO383" s="72">
        <v>129524</v>
      </c>
      <c r="DP383" s="72">
        <v>129737</v>
      </c>
      <c r="DQ383" s="72">
        <v>9590990</v>
      </c>
      <c r="DR383" s="72"/>
      <c r="DS383" s="72"/>
      <c r="DT383" s="72"/>
      <c r="DU383" s="72"/>
      <c r="DV383" s="72"/>
      <c r="DW383" s="72"/>
      <c r="DX383" s="72"/>
      <c r="DY383" s="72"/>
      <c r="DZ383" s="71">
        <v>209861417</v>
      </c>
      <c r="EA383" s="72">
        <v>153942</v>
      </c>
      <c r="EB383" s="72">
        <v>125584</v>
      </c>
      <c r="EC383" s="72">
        <v>170334</v>
      </c>
      <c r="ED383" s="72">
        <v>189139</v>
      </c>
      <c r="EE383" s="72">
        <v>401526</v>
      </c>
      <c r="EF383" s="72">
        <v>444279</v>
      </c>
      <c r="EG383" s="72">
        <v>910348</v>
      </c>
      <c r="EH383" s="72">
        <v>1930894</v>
      </c>
      <c r="EI383" s="72">
        <v>2456188</v>
      </c>
      <c r="EJ383" s="72">
        <v>2373624</v>
      </c>
      <c r="EK383" s="72">
        <v>12351347</v>
      </c>
      <c r="EL383" s="72">
        <v>15002159</v>
      </c>
      <c r="EM383" s="72">
        <v>11138119</v>
      </c>
      <c r="EN383" s="72">
        <v>8907794</v>
      </c>
      <c r="EO383" s="72">
        <v>153306140</v>
      </c>
      <c r="EP383" s="72"/>
      <c r="EQ383" s="72"/>
      <c r="ER383" s="72"/>
      <c r="ES383" s="72"/>
      <c r="ET383" s="72"/>
      <c r="EU383" s="72"/>
      <c r="EV383" s="72"/>
      <c r="EW383" s="72"/>
      <c r="EX383" s="71">
        <v>141632</v>
      </c>
      <c r="EY383" s="72">
        <v>39</v>
      </c>
      <c r="EZ383" s="72">
        <v>32</v>
      </c>
      <c r="FA383" s="72">
        <v>40</v>
      </c>
      <c r="FB383" s="72">
        <v>33</v>
      </c>
      <c r="FC383" s="72">
        <v>62</v>
      </c>
      <c r="FD383" s="72">
        <v>0</v>
      </c>
      <c r="FE383" s="72">
        <v>0</v>
      </c>
      <c r="FF383" s="72">
        <v>115</v>
      </c>
      <c r="FG383" s="72">
        <v>120</v>
      </c>
      <c r="FH383" s="72">
        <v>354</v>
      </c>
      <c r="FI383" s="72">
        <v>1291</v>
      </c>
      <c r="FJ383" s="72">
        <v>2951</v>
      </c>
      <c r="FK383" s="72">
        <v>530</v>
      </c>
      <c r="FL383" s="72">
        <v>2337</v>
      </c>
      <c r="FM383" s="72">
        <v>133728</v>
      </c>
      <c r="FN383" s="72"/>
      <c r="FO383" s="72"/>
      <c r="FP383" s="72"/>
      <c r="FQ383" s="72"/>
      <c r="FR383" s="72"/>
      <c r="FS383" s="72"/>
      <c r="FT383" s="72"/>
      <c r="FU383" s="72"/>
      <c r="FV383" s="71">
        <v>0</v>
      </c>
      <c r="FW383" s="71">
        <v>0</v>
      </c>
      <c r="FX383" s="71">
        <v>0</v>
      </c>
      <c r="FY383" s="71">
        <v>0</v>
      </c>
      <c r="FZ383" s="71">
        <v>0</v>
      </c>
      <c r="GA383" s="71">
        <v>0</v>
      </c>
      <c r="GB383" s="71">
        <v>0</v>
      </c>
      <c r="GC383" s="71">
        <v>0</v>
      </c>
      <c r="GD383" s="71">
        <v>0</v>
      </c>
      <c r="GE383" s="71">
        <v>0</v>
      </c>
      <c r="GF383" s="71">
        <v>0</v>
      </c>
      <c r="GG383" s="71">
        <v>0</v>
      </c>
      <c r="GH383" s="71">
        <v>0</v>
      </c>
      <c r="GI383" s="71">
        <v>0</v>
      </c>
      <c r="GJ383" s="71">
        <v>0</v>
      </c>
      <c r="GK383" s="71">
        <v>0</v>
      </c>
      <c r="GL383" s="71"/>
      <c r="GM383" s="71"/>
      <c r="GN383" s="71"/>
      <c r="GO383" s="71"/>
      <c r="GP383" s="71"/>
      <c r="GQ383" s="71"/>
      <c r="GR383" s="71"/>
      <c r="GS383" s="71"/>
      <c r="GT383" s="72">
        <v>0</v>
      </c>
      <c r="GU383" s="73" t="s">
        <v>2343</v>
      </c>
      <c r="GV383" s="71">
        <v>0</v>
      </c>
      <c r="GW383" s="72">
        <v>0</v>
      </c>
      <c r="GX383" s="72">
        <v>0</v>
      </c>
      <c r="GY383" s="72">
        <v>0</v>
      </c>
      <c r="GZ383" s="72">
        <v>0</v>
      </c>
      <c r="HA383" s="72">
        <v>0</v>
      </c>
      <c r="HB383" s="72">
        <v>0</v>
      </c>
      <c r="HC383" s="72">
        <v>0</v>
      </c>
      <c r="HD383" s="72">
        <v>0</v>
      </c>
      <c r="HE383" s="72">
        <v>0</v>
      </c>
      <c r="HF383" s="72">
        <v>0</v>
      </c>
      <c r="HG383" s="72">
        <v>0</v>
      </c>
      <c r="HH383" s="72">
        <v>0</v>
      </c>
      <c r="HI383" s="72">
        <v>0</v>
      </c>
      <c r="HJ383" s="72">
        <v>0</v>
      </c>
      <c r="HK383" s="72">
        <v>0</v>
      </c>
      <c r="HL383" s="72"/>
      <c r="HM383" s="72"/>
      <c r="HN383" s="72"/>
      <c r="HO383" s="72"/>
      <c r="HP383" s="72"/>
      <c r="HQ383" s="72"/>
      <c r="HR383" s="72"/>
      <c r="HS383" s="72"/>
      <c r="HT383" s="72">
        <v>0</v>
      </c>
      <c r="HU383" s="73" t="s">
        <v>2343</v>
      </c>
      <c r="HV383" s="71">
        <v>0</v>
      </c>
      <c r="HW383" s="72">
        <v>0</v>
      </c>
      <c r="HX383" s="72">
        <v>0</v>
      </c>
      <c r="HY383" s="72">
        <v>0</v>
      </c>
      <c r="HZ383" s="72">
        <v>0</v>
      </c>
      <c r="IA383" s="72">
        <v>0</v>
      </c>
      <c r="IB383" s="72">
        <v>0</v>
      </c>
      <c r="IC383" s="72">
        <v>0</v>
      </c>
      <c r="ID383" s="72">
        <v>0</v>
      </c>
      <c r="IE383" s="72">
        <v>0</v>
      </c>
      <c r="IF383" s="72">
        <v>0</v>
      </c>
      <c r="IG383" s="72">
        <v>0</v>
      </c>
      <c r="IH383" s="72">
        <v>0</v>
      </c>
      <c r="II383" s="72">
        <v>0</v>
      </c>
      <c r="IJ383" s="72">
        <v>0</v>
      </c>
      <c r="IK383" s="72">
        <v>0</v>
      </c>
      <c r="IL383" s="72"/>
      <c r="IM383" s="72"/>
      <c r="IN383" s="72"/>
      <c r="IO383" s="72"/>
      <c r="IP383" s="72"/>
      <c r="IQ383" s="72"/>
      <c r="IR383" s="72"/>
      <c r="IS383" s="72"/>
      <c r="IT383" s="72">
        <v>0</v>
      </c>
      <c r="IU383" s="73" t="s">
        <v>2343</v>
      </c>
      <c r="IV383" s="71">
        <v>0</v>
      </c>
      <c r="IW383" s="72">
        <v>0</v>
      </c>
      <c r="IX383" s="72">
        <v>0</v>
      </c>
      <c r="IY383" s="72">
        <v>0</v>
      </c>
      <c r="IZ383" s="72">
        <v>0</v>
      </c>
      <c r="JA383" s="72">
        <v>0</v>
      </c>
      <c r="JB383" s="72">
        <v>0</v>
      </c>
      <c r="JC383" s="72">
        <v>0</v>
      </c>
      <c r="JD383" s="72">
        <v>0</v>
      </c>
      <c r="JE383" s="72">
        <v>0</v>
      </c>
      <c r="JF383" s="72">
        <v>0</v>
      </c>
      <c r="JG383" s="72">
        <v>0</v>
      </c>
      <c r="JH383" s="72">
        <v>0</v>
      </c>
      <c r="JI383" s="72">
        <v>0</v>
      </c>
      <c r="JJ383" s="72">
        <v>0</v>
      </c>
      <c r="JK383" s="72">
        <v>0</v>
      </c>
      <c r="JL383" s="72"/>
      <c r="JM383" s="72"/>
      <c r="JN383" s="72"/>
      <c r="JO383" s="72"/>
      <c r="JP383" s="72"/>
      <c r="JQ383" s="72"/>
      <c r="JR383" s="72"/>
      <c r="JS383" s="72"/>
      <c r="JT383" s="71">
        <v>0</v>
      </c>
      <c r="JU383" s="72">
        <v>0</v>
      </c>
      <c r="JV383" s="72">
        <v>0</v>
      </c>
      <c r="JW383" s="72">
        <v>0</v>
      </c>
      <c r="JX383" s="72">
        <v>0</v>
      </c>
      <c r="JY383" s="72">
        <v>0</v>
      </c>
      <c r="JZ383" s="72">
        <v>0</v>
      </c>
      <c r="KA383" s="72">
        <v>0</v>
      </c>
      <c r="KB383" s="72">
        <v>0</v>
      </c>
      <c r="KC383" s="72">
        <v>0</v>
      </c>
      <c r="KD383" s="72">
        <v>0</v>
      </c>
      <c r="KE383" s="72">
        <v>0</v>
      </c>
      <c r="KF383" s="72">
        <v>0</v>
      </c>
      <c r="KG383" s="72">
        <v>0</v>
      </c>
      <c r="KH383" s="72">
        <v>0</v>
      </c>
      <c r="KI383" s="72">
        <v>0</v>
      </c>
      <c r="KJ383" s="72"/>
      <c r="KK383" s="72"/>
      <c r="KL383" s="72"/>
      <c r="KM383" s="72"/>
      <c r="KN383" s="72"/>
      <c r="KO383" s="72"/>
      <c r="KP383" s="72"/>
      <c r="KQ383" s="72"/>
      <c r="KR383" s="71">
        <v>0</v>
      </c>
      <c r="KS383" s="72">
        <v>0</v>
      </c>
      <c r="KT383" s="72">
        <v>0</v>
      </c>
      <c r="KU383" s="72">
        <v>0</v>
      </c>
      <c r="KV383" s="72">
        <v>0</v>
      </c>
      <c r="KW383" s="72">
        <v>0</v>
      </c>
      <c r="KX383" s="72">
        <v>0</v>
      </c>
      <c r="KY383" s="72">
        <v>0</v>
      </c>
      <c r="KZ383" s="72">
        <v>0</v>
      </c>
      <c r="LA383" s="72">
        <v>0</v>
      </c>
      <c r="LB383" s="72">
        <v>0</v>
      </c>
      <c r="LC383" s="72">
        <v>0</v>
      </c>
      <c r="LD383" s="72">
        <v>0</v>
      </c>
      <c r="LE383" s="72">
        <v>0</v>
      </c>
      <c r="LF383" s="72">
        <v>0</v>
      </c>
      <c r="LG383" s="72">
        <v>0</v>
      </c>
      <c r="LH383" s="72"/>
      <c r="LI383" s="72"/>
      <c r="LJ383" s="72"/>
      <c r="LK383" s="72"/>
      <c r="LL383" s="72"/>
      <c r="LM383" s="72"/>
      <c r="LN383" s="72"/>
      <c r="LO383" s="72"/>
      <c r="LP383" s="71">
        <v>4599</v>
      </c>
      <c r="LQ383" s="72">
        <v>31</v>
      </c>
      <c r="LR383" s="72">
        <v>46</v>
      </c>
      <c r="LS383" s="72">
        <v>92</v>
      </c>
      <c r="LT383" s="72">
        <v>277</v>
      </c>
      <c r="LU383" s="72">
        <v>154</v>
      </c>
      <c r="LV383" s="72">
        <v>0</v>
      </c>
      <c r="LW383" s="72">
        <v>0</v>
      </c>
      <c r="LX383" s="72">
        <v>723</v>
      </c>
      <c r="LY383" s="72">
        <v>0</v>
      </c>
      <c r="LZ383" s="72">
        <v>0</v>
      </c>
      <c r="MA383" s="72">
        <v>3276</v>
      </c>
      <c r="MB383" s="72">
        <v>0</v>
      </c>
      <c r="MC383" s="72">
        <v>0</v>
      </c>
      <c r="MD383" s="72">
        <v>0</v>
      </c>
      <c r="ME383" s="72">
        <v>0</v>
      </c>
      <c r="MF383" s="72"/>
      <c r="MG383" s="72"/>
      <c r="MH383" s="72"/>
      <c r="MI383" s="72"/>
      <c r="MJ383" s="72"/>
      <c r="MK383" s="72"/>
      <c r="ML383" s="72"/>
      <c r="MM383" s="72"/>
    </row>
    <row r="384" spans="1:351" x14ac:dyDescent="0.3">
      <c r="A384" s="67">
        <v>2017.04</v>
      </c>
      <c r="B384" s="66" t="s">
        <v>8</v>
      </c>
      <c r="C384" s="67">
        <v>2017.04</v>
      </c>
      <c r="D384" s="67"/>
      <c r="E384" s="67"/>
      <c r="F384" s="67"/>
      <c r="G384" s="67"/>
      <c r="H384" s="67"/>
      <c r="I384" s="67"/>
      <c r="J384" s="67"/>
      <c r="K384" s="67"/>
      <c r="L384" s="67"/>
      <c r="M384" s="67"/>
      <c r="N384" s="67"/>
      <c r="O384" s="67"/>
      <c r="P384" s="67"/>
      <c r="Q384" s="67"/>
      <c r="R384" s="67"/>
      <c r="S384" s="67"/>
      <c r="T384" s="67"/>
      <c r="U384" s="67"/>
      <c r="V384" s="67"/>
      <c r="W384" s="67"/>
      <c r="X384" s="67"/>
      <c r="Y384" s="67"/>
      <c r="Z384" s="67"/>
      <c r="AA384" s="67"/>
      <c r="FV384" s="67"/>
      <c r="FW384" s="67"/>
      <c r="FX384" s="67"/>
      <c r="FY384" s="67"/>
      <c r="FZ384" s="67"/>
      <c r="GA384" s="67"/>
      <c r="GB384" s="67"/>
      <c r="GC384" s="67"/>
      <c r="GD384" s="67"/>
      <c r="GE384" s="67"/>
      <c r="GF384" s="67"/>
      <c r="GG384" s="67"/>
      <c r="GH384" s="67"/>
      <c r="GI384" s="67"/>
      <c r="GJ384" s="67"/>
      <c r="GK384" s="67"/>
      <c r="GL384" s="67"/>
      <c r="GM384" s="67"/>
      <c r="GN384" s="67"/>
      <c r="GO384" s="67"/>
      <c r="GP384" s="67"/>
      <c r="GQ384" s="67"/>
      <c r="GR384" s="67"/>
      <c r="GS384" s="67"/>
    </row>
    <row r="385" spans="1:351" x14ac:dyDescent="0.3">
      <c r="A385" s="67">
        <v>2017.05</v>
      </c>
      <c r="B385" s="66" t="s">
        <v>9</v>
      </c>
      <c r="C385" s="67">
        <v>2017.05</v>
      </c>
      <c r="D385" s="67"/>
      <c r="E385" s="67"/>
      <c r="F385" s="67"/>
      <c r="G385" s="67"/>
      <c r="H385" s="67"/>
      <c r="I385" s="67"/>
      <c r="J385" s="67"/>
      <c r="K385" s="67"/>
      <c r="L385" s="67"/>
      <c r="M385" s="67"/>
      <c r="N385" s="67"/>
      <c r="O385" s="67"/>
      <c r="P385" s="67"/>
      <c r="Q385" s="67"/>
      <c r="R385" s="67"/>
      <c r="S385" s="67"/>
      <c r="T385" s="67"/>
      <c r="U385" s="67"/>
      <c r="V385" s="67"/>
      <c r="W385" s="67"/>
      <c r="X385" s="67"/>
      <c r="Y385" s="67"/>
      <c r="Z385" s="67"/>
      <c r="AA385" s="67"/>
      <c r="FV385" s="67"/>
      <c r="FW385" s="67"/>
      <c r="FX385" s="67"/>
      <c r="FY385" s="67"/>
      <c r="FZ385" s="67"/>
      <c r="GA385" s="67"/>
      <c r="GB385" s="67"/>
      <c r="GC385" s="67"/>
      <c r="GD385" s="67"/>
      <c r="GE385" s="67"/>
      <c r="GF385" s="67"/>
      <c r="GG385" s="67"/>
      <c r="GH385" s="67"/>
      <c r="GI385" s="67"/>
      <c r="GJ385" s="67"/>
      <c r="GK385" s="67"/>
      <c r="GL385" s="67"/>
      <c r="GM385" s="67"/>
      <c r="GN385" s="67"/>
      <c r="GO385" s="67"/>
      <c r="GP385" s="67"/>
      <c r="GQ385" s="67"/>
      <c r="GR385" s="67"/>
      <c r="GS385" s="67"/>
    </row>
    <row r="386" spans="1:351" x14ac:dyDescent="0.3">
      <c r="A386" s="67">
        <v>2017.06</v>
      </c>
      <c r="B386" s="66" t="s">
        <v>10</v>
      </c>
      <c r="C386" s="67">
        <v>2017.06</v>
      </c>
      <c r="D386" s="71">
        <v>565318299</v>
      </c>
      <c r="E386" s="71">
        <v>659387</v>
      </c>
      <c r="F386" s="71">
        <v>477980</v>
      </c>
      <c r="G386" s="71">
        <v>611908</v>
      </c>
      <c r="H386" s="71">
        <v>626604</v>
      </c>
      <c r="I386" s="71">
        <v>1223637</v>
      </c>
      <c r="J386" s="71">
        <v>1218779</v>
      </c>
      <c r="K386" s="71">
        <v>2342042</v>
      </c>
      <c r="L386" s="71">
        <v>4418133</v>
      </c>
      <c r="M386" s="71">
        <v>4999776</v>
      </c>
      <c r="N386" s="71">
        <v>4573375</v>
      </c>
      <c r="O386" s="71">
        <v>21054643</v>
      </c>
      <c r="P386" s="71">
        <v>22484714</v>
      </c>
      <c r="Q386" s="71">
        <v>16145495</v>
      </c>
      <c r="R386" s="71">
        <v>12268267</v>
      </c>
      <c r="S386" s="71">
        <v>473455596</v>
      </c>
      <c r="T386" s="71"/>
      <c r="U386" s="71"/>
      <c r="V386" s="71"/>
      <c r="W386" s="71"/>
      <c r="X386" s="71"/>
      <c r="Y386" s="71"/>
      <c r="Z386" s="71"/>
      <c r="AA386" s="71"/>
      <c r="AB386" s="72">
        <v>-1242037</v>
      </c>
      <c r="AC386" s="73">
        <v>-0.21970578383842479</v>
      </c>
      <c r="AD386" s="71">
        <v>297191075</v>
      </c>
      <c r="AE386" s="72">
        <v>10380</v>
      </c>
      <c r="AF386" s="72">
        <v>6885</v>
      </c>
      <c r="AG386" s="72">
        <v>9892</v>
      </c>
      <c r="AH386" s="72">
        <v>11087</v>
      </c>
      <c r="AI386" s="72">
        <v>20872</v>
      </c>
      <c r="AJ386" s="72">
        <v>20850</v>
      </c>
      <c r="AK386" s="72">
        <v>51728</v>
      </c>
      <c r="AL386" s="72">
        <v>108331</v>
      </c>
      <c r="AM386" s="72">
        <v>138065</v>
      </c>
      <c r="AN386" s="72">
        <v>139926</v>
      </c>
      <c r="AO386" s="72">
        <v>830788</v>
      </c>
      <c r="AP386" s="72">
        <v>1280520</v>
      </c>
      <c r="AQ386" s="72">
        <v>1228873</v>
      </c>
      <c r="AR386" s="72">
        <v>1125320</v>
      </c>
      <c r="AS386" s="72">
        <v>292419086</v>
      </c>
      <c r="AT386" s="72"/>
      <c r="AU386" s="72"/>
      <c r="AV386" s="72"/>
      <c r="AW386" s="72"/>
      <c r="AX386" s="72"/>
      <c r="AY386" s="72"/>
      <c r="AZ386" s="72"/>
      <c r="BA386" s="72"/>
      <c r="BB386" s="72">
        <v>-211528</v>
      </c>
      <c r="BC386" s="73">
        <v>-7.1175757885730592E-2</v>
      </c>
      <c r="BD386" s="71">
        <v>268127224</v>
      </c>
      <c r="BE386" s="72">
        <v>649007</v>
      </c>
      <c r="BF386" s="72">
        <v>471095</v>
      </c>
      <c r="BG386" s="72">
        <v>602016</v>
      </c>
      <c r="BH386" s="72">
        <v>615517</v>
      </c>
      <c r="BI386" s="72">
        <v>1202765</v>
      </c>
      <c r="BJ386" s="72">
        <v>1197929</v>
      </c>
      <c r="BK386" s="72">
        <v>2290314</v>
      </c>
      <c r="BL386" s="72">
        <v>4309802</v>
      </c>
      <c r="BM386" s="72">
        <v>4861711</v>
      </c>
      <c r="BN386" s="72">
        <v>4433449</v>
      </c>
      <c r="BO386" s="72">
        <v>20223855</v>
      </c>
      <c r="BP386" s="72">
        <v>21204194</v>
      </c>
      <c r="BQ386" s="72">
        <v>14916622</v>
      </c>
      <c r="BR386" s="72">
        <v>11142947</v>
      </c>
      <c r="BS386" s="72">
        <v>181036510</v>
      </c>
      <c r="BT386" s="72"/>
      <c r="BU386" s="72"/>
      <c r="BV386" s="72"/>
      <c r="BW386" s="72"/>
      <c r="BX386" s="72"/>
      <c r="BY386" s="72"/>
      <c r="BZ386" s="72"/>
      <c r="CA386" s="72"/>
      <c r="CB386" s="72">
        <v>-1030509</v>
      </c>
      <c r="CC386" s="73">
        <v>-0.38433583305214841</v>
      </c>
      <c r="CD386" s="71">
        <v>33324852</v>
      </c>
      <c r="CE386" s="72">
        <v>492779</v>
      </c>
      <c r="CF386" s="72">
        <v>344597</v>
      </c>
      <c r="CG386" s="72">
        <v>435131</v>
      </c>
      <c r="CH386" s="72">
        <v>425006</v>
      </c>
      <c r="CI386" s="72">
        <v>805628</v>
      </c>
      <c r="CJ386" s="72">
        <v>760580</v>
      </c>
      <c r="CK386" s="72">
        <v>1384603</v>
      </c>
      <c r="CL386" s="72">
        <v>2347346</v>
      </c>
      <c r="CM386" s="72">
        <v>2353086</v>
      </c>
      <c r="CN386" s="72">
        <v>1975416</v>
      </c>
      <c r="CO386" s="72">
        <v>6929585</v>
      </c>
      <c r="CP386" s="72">
        <v>5228459</v>
      </c>
      <c r="CQ386" s="72">
        <v>2723809</v>
      </c>
      <c r="CR386" s="72">
        <v>1585416</v>
      </c>
      <c r="CS386" s="72">
        <v>5533411</v>
      </c>
      <c r="CT386" s="72"/>
      <c r="CU386" s="72"/>
      <c r="CV386" s="72"/>
      <c r="CW386" s="72"/>
      <c r="CX386" s="72"/>
      <c r="CY386" s="72"/>
      <c r="CZ386" s="72"/>
      <c r="DA386" s="72"/>
      <c r="DB386" s="71">
        <v>10357956</v>
      </c>
      <c r="DC386" s="72">
        <v>648</v>
      </c>
      <c r="DD386" s="72">
        <v>760</v>
      </c>
      <c r="DE386" s="72">
        <v>978</v>
      </c>
      <c r="DF386" s="72">
        <v>1144</v>
      </c>
      <c r="DG386" s="72">
        <v>2777</v>
      </c>
      <c r="DH386" s="72">
        <v>2962</v>
      </c>
      <c r="DI386" s="72">
        <v>6352</v>
      </c>
      <c r="DJ386" s="72">
        <v>15273</v>
      </c>
      <c r="DK386" s="72">
        <v>17338</v>
      </c>
      <c r="DL386" s="72">
        <v>20524</v>
      </c>
      <c r="DM386" s="72">
        <v>120126</v>
      </c>
      <c r="DN386" s="72">
        <v>175044</v>
      </c>
      <c r="DO386" s="72">
        <v>182015</v>
      </c>
      <c r="DP386" s="72">
        <v>140981</v>
      </c>
      <c r="DQ386" s="72">
        <v>9671034</v>
      </c>
      <c r="DR386" s="72"/>
      <c r="DS386" s="72"/>
      <c r="DT386" s="72"/>
      <c r="DU386" s="72"/>
      <c r="DV386" s="72"/>
      <c r="DW386" s="72"/>
      <c r="DX386" s="72"/>
      <c r="DY386" s="72"/>
      <c r="DZ386" s="71">
        <v>225474925</v>
      </c>
      <c r="EA386" s="72">
        <v>155580</v>
      </c>
      <c r="EB386" s="72">
        <v>125738</v>
      </c>
      <c r="EC386" s="72">
        <v>165907</v>
      </c>
      <c r="ED386" s="72">
        <v>189367</v>
      </c>
      <c r="EE386" s="72">
        <v>394360</v>
      </c>
      <c r="EF386" s="72">
        <v>434387</v>
      </c>
      <c r="EG386" s="72">
        <v>899359</v>
      </c>
      <c r="EH386" s="72">
        <v>1947183</v>
      </c>
      <c r="EI386" s="72">
        <v>2491287</v>
      </c>
      <c r="EJ386" s="72">
        <v>2437509</v>
      </c>
      <c r="EK386" s="72">
        <v>13174144</v>
      </c>
      <c r="EL386" s="72">
        <v>15800691</v>
      </c>
      <c r="EM386" s="72">
        <v>12010798</v>
      </c>
      <c r="EN386" s="72">
        <v>9416550</v>
      </c>
      <c r="EO386" s="72">
        <v>165832065</v>
      </c>
      <c r="EP386" s="72"/>
      <c r="EQ386" s="72"/>
      <c r="ER386" s="72"/>
      <c r="ES386" s="72"/>
      <c r="ET386" s="72"/>
      <c r="EU386" s="72"/>
      <c r="EV386" s="72"/>
      <c r="EW386" s="72"/>
      <c r="EX386" s="71">
        <v>55294</v>
      </c>
      <c r="EY386" s="72">
        <v>37</v>
      </c>
      <c r="EZ386" s="72">
        <v>37</v>
      </c>
      <c r="FA386" s="72">
        <v>46</v>
      </c>
      <c r="FB386" s="72">
        <v>0</v>
      </c>
      <c r="FC386" s="72">
        <v>51</v>
      </c>
      <c r="FD386" s="72">
        <v>34</v>
      </c>
      <c r="FE386" s="72">
        <v>119</v>
      </c>
      <c r="FF386" s="72">
        <v>119</v>
      </c>
      <c r="FG386" s="72">
        <v>220</v>
      </c>
      <c r="FH386" s="72">
        <v>0</v>
      </c>
      <c r="FI386" s="72">
        <v>2063</v>
      </c>
      <c r="FJ386" s="72">
        <v>1271</v>
      </c>
      <c r="FK386" s="72">
        <v>2343</v>
      </c>
      <c r="FL386" s="72">
        <v>1759</v>
      </c>
      <c r="FM386" s="72">
        <v>47195</v>
      </c>
      <c r="FN386" s="72"/>
      <c r="FO386" s="72"/>
      <c r="FP386" s="72"/>
      <c r="FQ386" s="72"/>
      <c r="FR386" s="72"/>
      <c r="FS386" s="72"/>
      <c r="FT386" s="72"/>
      <c r="FU386" s="72"/>
      <c r="FV386" s="71">
        <v>0</v>
      </c>
      <c r="FW386" s="71">
        <v>0</v>
      </c>
      <c r="FX386" s="71">
        <v>0</v>
      </c>
      <c r="FY386" s="71">
        <v>0</v>
      </c>
      <c r="FZ386" s="71">
        <v>0</v>
      </c>
      <c r="GA386" s="71">
        <v>0</v>
      </c>
      <c r="GB386" s="71">
        <v>0</v>
      </c>
      <c r="GC386" s="71">
        <v>0</v>
      </c>
      <c r="GD386" s="71">
        <v>0</v>
      </c>
      <c r="GE386" s="71">
        <v>0</v>
      </c>
      <c r="GF386" s="71">
        <v>0</v>
      </c>
      <c r="GG386" s="71">
        <v>0</v>
      </c>
      <c r="GH386" s="71">
        <v>0</v>
      </c>
      <c r="GI386" s="71">
        <v>0</v>
      </c>
      <c r="GJ386" s="71">
        <v>0</v>
      </c>
      <c r="GK386" s="71">
        <v>0</v>
      </c>
      <c r="GL386" s="71"/>
      <c r="GM386" s="71"/>
      <c r="GN386" s="71"/>
      <c r="GO386" s="71"/>
      <c r="GP386" s="71"/>
      <c r="GQ386" s="71"/>
      <c r="GR386" s="71"/>
      <c r="GS386" s="71"/>
      <c r="GT386" s="72">
        <v>0</v>
      </c>
      <c r="GU386" s="73" t="s">
        <v>2343</v>
      </c>
      <c r="GV386" s="71">
        <v>0</v>
      </c>
      <c r="GW386" s="72">
        <v>0</v>
      </c>
      <c r="GX386" s="72">
        <v>0</v>
      </c>
      <c r="GY386" s="72">
        <v>0</v>
      </c>
      <c r="GZ386" s="72">
        <v>0</v>
      </c>
      <c r="HA386" s="72">
        <v>0</v>
      </c>
      <c r="HB386" s="72">
        <v>0</v>
      </c>
      <c r="HC386" s="72">
        <v>0</v>
      </c>
      <c r="HD386" s="72">
        <v>0</v>
      </c>
      <c r="HE386" s="72">
        <v>0</v>
      </c>
      <c r="HF386" s="72">
        <v>0</v>
      </c>
      <c r="HG386" s="72">
        <v>0</v>
      </c>
      <c r="HH386" s="72">
        <v>0</v>
      </c>
      <c r="HI386" s="72">
        <v>0</v>
      </c>
      <c r="HJ386" s="72">
        <v>0</v>
      </c>
      <c r="HK386" s="72">
        <v>0</v>
      </c>
      <c r="HL386" s="72"/>
      <c r="HM386" s="72"/>
      <c r="HN386" s="72"/>
      <c r="HO386" s="72"/>
      <c r="HP386" s="72"/>
      <c r="HQ386" s="72"/>
      <c r="HR386" s="72"/>
      <c r="HS386" s="72"/>
      <c r="HT386" s="72">
        <v>0</v>
      </c>
      <c r="HU386" s="73" t="s">
        <v>2343</v>
      </c>
      <c r="HV386" s="71">
        <v>0</v>
      </c>
      <c r="HW386" s="72">
        <v>0</v>
      </c>
      <c r="HX386" s="72">
        <v>0</v>
      </c>
      <c r="HY386" s="72">
        <v>0</v>
      </c>
      <c r="HZ386" s="72">
        <v>0</v>
      </c>
      <c r="IA386" s="72">
        <v>0</v>
      </c>
      <c r="IB386" s="72">
        <v>0</v>
      </c>
      <c r="IC386" s="72">
        <v>0</v>
      </c>
      <c r="ID386" s="72">
        <v>0</v>
      </c>
      <c r="IE386" s="72">
        <v>0</v>
      </c>
      <c r="IF386" s="72">
        <v>0</v>
      </c>
      <c r="IG386" s="72">
        <v>0</v>
      </c>
      <c r="IH386" s="72">
        <v>0</v>
      </c>
      <c r="II386" s="72">
        <v>0</v>
      </c>
      <c r="IJ386" s="72">
        <v>0</v>
      </c>
      <c r="IK386" s="72">
        <v>0</v>
      </c>
      <c r="IL386" s="72"/>
      <c r="IM386" s="72"/>
      <c r="IN386" s="72"/>
      <c r="IO386" s="72"/>
      <c r="IP386" s="72"/>
      <c r="IQ386" s="72"/>
      <c r="IR386" s="72"/>
      <c r="IS386" s="72"/>
      <c r="IT386" s="72">
        <v>0</v>
      </c>
      <c r="IU386" s="73" t="s">
        <v>2343</v>
      </c>
      <c r="IV386" s="71">
        <v>0</v>
      </c>
      <c r="IW386" s="72">
        <v>0</v>
      </c>
      <c r="IX386" s="72">
        <v>0</v>
      </c>
      <c r="IY386" s="72">
        <v>0</v>
      </c>
      <c r="IZ386" s="72">
        <v>0</v>
      </c>
      <c r="JA386" s="72">
        <v>0</v>
      </c>
      <c r="JB386" s="72">
        <v>0</v>
      </c>
      <c r="JC386" s="72">
        <v>0</v>
      </c>
      <c r="JD386" s="72">
        <v>0</v>
      </c>
      <c r="JE386" s="72">
        <v>0</v>
      </c>
      <c r="JF386" s="72">
        <v>0</v>
      </c>
      <c r="JG386" s="72">
        <v>0</v>
      </c>
      <c r="JH386" s="72">
        <v>0</v>
      </c>
      <c r="JI386" s="72">
        <v>0</v>
      </c>
      <c r="JJ386" s="72">
        <v>0</v>
      </c>
      <c r="JK386" s="72">
        <v>0</v>
      </c>
      <c r="JL386" s="72"/>
      <c r="JM386" s="72"/>
      <c r="JN386" s="72"/>
      <c r="JO386" s="72"/>
      <c r="JP386" s="72"/>
      <c r="JQ386" s="72"/>
      <c r="JR386" s="72"/>
      <c r="JS386" s="72"/>
      <c r="JT386" s="71">
        <v>0</v>
      </c>
      <c r="JU386" s="72">
        <v>0</v>
      </c>
      <c r="JV386" s="72">
        <v>0</v>
      </c>
      <c r="JW386" s="72">
        <v>0</v>
      </c>
      <c r="JX386" s="72">
        <v>0</v>
      </c>
      <c r="JY386" s="72">
        <v>0</v>
      </c>
      <c r="JZ386" s="72">
        <v>0</v>
      </c>
      <c r="KA386" s="72">
        <v>0</v>
      </c>
      <c r="KB386" s="72">
        <v>0</v>
      </c>
      <c r="KC386" s="72">
        <v>0</v>
      </c>
      <c r="KD386" s="72">
        <v>0</v>
      </c>
      <c r="KE386" s="72">
        <v>0</v>
      </c>
      <c r="KF386" s="72">
        <v>0</v>
      </c>
      <c r="KG386" s="72">
        <v>0</v>
      </c>
      <c r="KH386" s="72">
        <v>0</v>
      </c>
      <c r="KI386" s="72">
        <v>0</v>
      </c>
      <c r="KJ386" s="72"/>
      <c r="KK386" s="72"/>
      <c r="KL386" s="72"/>
      <c r="KM386" s="72"/>
      <c r="KN386" s="72"/>
      <c r="KO386" s="72"/>
      <c r="KP386" s="72"/>
      <c r="KQ386" s="72"/>
      <c r="KR386" s="71">
        <v>0</v>
      </c>
      <c r="KS386" s="72">
        <v>0</v>
      </c>
      <c r="KT386" s="72">
        <v>0</v>
      </c>
      <c r="KU386" s="72">
        <v>0</v>
      </c>
      <c r="KV386" s="72">
        <v>0</v>
      </c>
      <c r="KW386" s="72">
        <v>0</v>
      </c>
      <c r="KX386" s="72">
        <v>0</v>
      </c>
      <c r="KY386" s="72">
        <v>0</v>
      </c>
      <c r="KZ386" s="72">
        <v>0</v>
      </c>
      <c r="LA386" s="72">
        <v>0</v>
      </c>
      <c r="LB386" s="72">
        <v>0</v>
      </c>
      <c r="LC386" s="72">
        <v>0</v>
      </c>
      <c r="LD386" s="72">
        <v>0</v>
      </c>
      <c r="LE386" s="72">
        <v>0</v>
      </c>
      <c r="LF386" s="72">
        <v>0</v>
      </c>
      <c r="LG386" s="72">
        <v>0</v>
      </c>
      <c r="LH386" s="72"/>
      <c r="LI386" s="72"/>
      <c r="LJ386" s="72"/>
      <c r="LK386" s="72"/>
      <c r="LL386" s="72"/>
      <c r="LM386" s="72"/>
      <c r="LN386" s="72"/>
      <c r="LO386" s="72"/>
      <c r="LP386" s="71">
        <v>4299</v>
      </c>
      <c r="LQ386" s="72">
        <v>33</v>
      </c>
      <c r="LR386" s="72">
        <v>116</v>
      </c>
      <c r="LS386" s="72">
        <v>83</v>
      </c>
      <c r="LT386" s="72">
        <v>0</v>
      </c>
      <c r="LU386" s="72">
        <v>0</v>
      </c>
      <c r="LV386" s="72">
        <v>797</v>
      </c>
      <c r="LW386" s="72">
        <v>382</v>
      </c>
      <c r="LX386" s="72">
        <v>0</v>
      </c>
      <c r="LY386" s="72">
        <v>1129</v>
      </c>
      <c r="LZ386" s="72">
        <v>0</v>
      </c>
      <c r="MA386" s="72">
        <v>1759</v>
      </c>
      <c r="MB386" s="72">
        <v>0</v>
      </c>
      <c r="MC386" s="72">
        <v>0</v>
      </c>
      <c r="MD386" s="72">
        <v>0</v>
      </c>
      <c r="ME386" s="72">
        <v>0</v>
      </c>
      <c r="MF386" s="72"/>
      <c r="MG386" s="72"/>
      <c r="MH386" s="72"/>
      <c r="MI386" s="72"/>
      <c r="MJ386" s="72"/>
      <c r="MK386" s="72"/>
      <c r="ML386" s="72"/>
      <c r="MM386" s="72"/>
    </row>
    <row r="387" spans="1:351" x14ac:dyDescent="0.3">
      <c r="A387" s="67">
        <v>2017.07</v>
      </c>
      <c r="B387" s="66" t="s">
        <v>11</v>
      </c>
      <c r="C387" s="67">
        <v>2017.07</v>
      </c>
      <c r="D387" s="67"/>
      <c r="E387" s="67"/>
      <c r="F387" s="67"/>
      <c r="G387" s="67"/>
      <c r="H387" s="67"/>
      <c r="I387" s="67"/>
      <c r="J387" s="67"/>
      <c r="K387" s="67"/>
      <c r="L387" s="67"/>
      <c r="M387" s="67"/>
      <c r="N387" s="67"/>
      <c r="O387" s="67"/>
      <c r="P387" s="67"/>
      <c r="Q387" s="67"/>
      <c r="R387" s="67"/>
      <c r="S387" s="67"/>
      <c r="T387" s="67"/>
      <c r="U387" s="67"/>
      <c r="V387" s="67"/>
      <c r="W387" s="67"/>
      <c r="X387" s="67"/>
      <c r="Y387" s="67"/>
      <c r="Z387" s="67"/>
      <c r="AA387" s="67"/>
      <c r="FV387" s="67"/>
      <c r="FW387" s="67"/>
      <c r="FX387" s="67"/>
      <c r="FY387" s="67"/>
      <c r="FZ387" s="67"/>
      <c r="GA387" s="67"/>
      <c r="GB387" s="67"/>
      <c r="GC387" s="67"/>
      <c r="GD387" s="67"/>
      <c r="GE387" s="67"/>
      <c r="GF387" s="67"/>
      <c r="GG387" s="67"/>
      <c r="GH387" s="67"/>
      <c r="GI387" s="67"/>
      <c r="GJ387" s="67"/>
      <c r="GK387" s="67"/>
      <c r="GL387" s="67"/>
      <c r="GM387" s="67"/>
      <c r="GN387" s="67"/>
      <c r="GO387" s="67"/>
      <c r="GP387" s="67"/>
      <c r="GQ387" s="67"/>
      <c r="GR387" s="67"/>
      <c r="GS387" s="67"/>
      <c r="GU387" s="73" t="s">
        <v>2343</v>
      </c>
    </row>
    <row r="388" spans="1:351" x14ac:dyDescent="0.3">
      <c r="A388" s="67">
        <v>2017.08</v>
      </c>
      <c r="B388" s="66" t="s">
        <v>12</v>
      </c>
      <c r="C388" s="67">
        <v>2017.08</v>
      </c>
      <c r="D388" s="67"/>
      <c r="E388" s="67"/>
      <c r="F388" s="67"/>
      <c r="G388" s="67"/>
      <c r="H388" s="67"/>
      <c r="I388" s="67"/>
      <c r="J388" s="67"/>
      <c r="K388" s="67"/>
      <c r="L388" s="67"/>
      <c r="M388" s="67"/>
      <c r="N388" s="67"/>
      <c r="O388" s="67"/>
      <c r="P388" s="67"/>
      <c r="Q388" s="67"/>
      <c r="R388" s="67"/>
      <c r="S388" s="67"/>
      <c r="T388" s="67"/>
      <c r="U388" s="67"/>
      <c r="V388" s="67"/>
      <c r="W388" s="67"/>
      <c r="X388" s="67"/>
      <c r="Y388" s="67"/>
      <c r="Z388" s="67"/>
      <c r="AA388" s="67"/>
      <c r="FV388" s="67"/>
      <c r="FW388" s="67"/>
      <c r="FX388" s="67"/>
      <c r="FY388" s="67"/>
      <c r="FZ388" s="67"/>
      <c r="GA388" s="67"/>
      <c r="GB388" s="67"/>
      <c r="GC388" s="67"/>
      <c r="GD388" s="67"/>
      <c r="GE388" s="67"/>
      <c r="GF388" s="67"/>
      <c r="GG388" s="67"/>
      <c r="GH388" s="67"/>
      <c r="GI388" s="67"/>
      <c r="GJ388" s="67"/>
      <c r="GK388" s="67"/>
      <c r="GL388" s="67"/>
      <c r="GM388" s="67"/>
      <c r="GN388" s="67"/>
      <c r="GO388" s="67"/>
      <c r="GP388" s="67"/>
      <c r="GQ388" s="67"/>
      <c r="GR388" s="67"/>
      <c r="GS388" s="67"/>
      <c r="GU388" s="73" t="s">
        <v>2343</v>
      </c>
    </row>
    <row r="389" spans="1:351" x14ac:dyDescent="0.3">
      <c r="A389" s="67">
        <v>2017.09</v>
      </c>
      <c r="B389" s="66" t="s">
        <v>13</v>
      </c>
      <c r="C389" s="67">
        <v>2017.09</v>
      </c>
      <c r="D389" s="71">
        <v>583145515</v>
      </c>
      <c r="E389" s="71">
        <v>597345</v>
      </c>
      <c r="F389" s="71">
        <v>445274</v>
      </c>
      <c r="G389" s="71">
        <v>573292</v>
      </c>
      <c r="H389" s="71">
        <v>591852</v>
      </c>
      <c r="I389" s="71">
        <v>1194576</v>
      </c>
      <c r="J389" s="71">
        <v>1176113</v>
      </c>
      <c r="K389" s="71">
        <v>2322051</v>
      </c>
      <c r="L389" s="71">
        <v>4428509</v>
      </c>
      <c r="M389" s="71">
        <v>5074574</v>
      </c>
      <c r="N389" s="71">
        <v>4656312</v>
      </c>
      <c r="O389" s="71">
        <v>21249404</v>
      </c>
      <c r="P389" s="71">
        <v>23332564</v>
      </c>
      <c r="Q389" s="71">
        <v>16477185</v>
      </c>
      <c r="R389" s="71">
        <v>12913483</v>
      </c>
      <c r="S389" s="71">
        <v>487444708</v>
      </c>
      <c r="T389" s="71"/>
      <c r="U389" s="71"/>
      <c r="V389" s="71"/>
      <c r="W389" s="71"/>
      <c r="X389" s="71"/>
      <c r="Y389" s="71"/>
      <c r="Z389" s="71"/>
      <c r="AA389" s="71"/>
      <c r="AB389" s="72">
        <v>668273</v>
      </c>
      <c r="AC389" s="73">
        <v>0.11459798331810887</v>
      </c>
      <c r="AD389" s="71">
        <v>303120048</v>
      </c>
      <c r="AE389" s="72">
        <v>8961</v>
      </c>
      <c r="AF389" s="72">
        <v>6699</v>
      </c>
      <c r="AG389" s="72">
        <v>8832</v>
      </c>
      <c r="AH389" s="72">
        <v>10321</v>
      </c>
      <c r="AI389" s="72">
        <v>20615</v>
      </c>
      <c r="AJ389" s="72">
        <v>21322</v>
      </c>
      <c r="AK389" s="72">
        <v>52573</v>
      </c>
      <c r="AL389" s="72">
        <v>107819</v>
      </c>
      <c r="AM389" s="72">
        <v>135929</v>
      </c>
      <c r="AN389" s="72">
        <v>145650</v>
      </c>
      <c r="AO389" s="72">
        <v>827945</v>
      </c>
      <c r="AP389" s="72">
        <v>1238057</v>
      </c>
      <c r="AQ389" s="72">
        <v>1255016</v>
      </c>
      <c r="AR389" s="72">
        <v>1169864</v>
      </c>
      <c r="AS389" s="72">
        <v>297033991</v>
      </c>
      <c r="AT389" s="72"/>
      <c r="AU389" s="72"/>
      <c r="AV389" s="72"/>
      <c r="AW389" s="72"/>
      <c r="AX389" s="72"/>
      <c r="AY389" s="72"/>
      <c r="AZ389" s="72"/>
      <c r="BA389" s="72"/>
      <c r="BB389" s="72">
        <v>1076454</v>
      </c>
      <c r="BC389" s="73">
        <v>0.3551246468527875</v>
      </c>
      <c r="BD389" s="71">
        <v>280025467</v>
      </c>
      <c r="BE389" s="72">
        <v>588384</v>
      </c>
      <c r="BF389" s="72">
        <v>438575</v>
      </c>
      <c r="BG389" s="72">
        <v>564460</v>
      </c>
      <c r="BH389" s="72">
        <v>581531</v>
      </c>
      <c r="BI389" s="72">
        <v>1173961</v>
      </c>
      <c r="BJ389" s="72">
        <v>1154791</v>
      </c>
      <c r="BK389" s="72">
        <v>2269478</v>
      </c>
      <c r="BL389" s="72">
        <v>4320690</v>
      </c>
      <c r="BM389" s="72">
        <v>4938645</v>
      </c>
      <c r="BN389" s="72">
        <v>4510662</v>
      </c>
      <c r="BO389" s="72">
        <v>20421459</v>
      </c>
      <c r="BP389" s="72">
        <v>22094507</v>
      </c>
      <c r="BQ389" s="72">
        <v>15222169</v>
      </c>
      <c r="BR389" s="72">
        <v>11743619</v>
      </c>
      <c r="BS389" s="72">
        <v>190410717</v>
      </c>
      <c r="BT389" s="72"/>
      <c r="BU389" s="72"/>
      <c r="BV389" s="72"/>
      <c r="BW389" s="72"/>
      <c r="BX389" s="72"/>
      <c r="BY389" s="72"/>
      <c r="BZ389" s="72"/>
      <c r="CA389" s="72"/>
      <c r="CB389" s="72">
        <v>-408181</v>
      </c>
      <c r="CC389" s="73">
        <v>-0.14576567066309007</v>
      </c>
      <c r="CD389" s="71">
        <v>33857690</v>
      </c>
      <c r="CE389" s="72">
        <v>472724</v>
      </c>
      <c r="CF389" s="72">
        <v>337504</v>
      </c>
      <c r="CG389" s="72">
        <v>420453</v>
      </c>
      <c r="CH389" s="72">
        <v>415321</v>
      </c>
      <c r="CI389" s="72">
        <v>806000</v>
      </c>
      <c r="CJ389" s="72">
        <v>748729</v>
      </c>
      <c r="CK389" s="72">
        <v>1383000</v>
      </c>
      <c r="CL389" s="72">
        <v>2381085</v>
      </c>
      <c r="CM389" s="72">
        <v>2407238</v>
      </c>
      <c r="CN389" s="72">
        <v>2039414</v>
      </c>
      <c r="CO389" s="72">
        <v>7053738</v>
      </c>
      <c r="CP389" s="72">
        <v>5339617</v>
      </c>
      <c r="CQ389" s="72">
        <v>2766430</v>
      </c>
      <c r="CR389" s="72">
        <v>1678715</v>
      </c>
      <c r="CS389" s="72">
        <v>5607722</v>
      </c>
      <c r="CT389" s="72"/>
      <c r="CU389" s="72"/>
      <c r="CV389" s="72"/>
      <c r="CW389" s="72"/>
      <c r="CX389" s="72"/>
      <c r="CY389" s="72"/>
      <c r="CZ389" s="72"/>
      <c r="DA389" s="72"/>
      <c r="DB389" s="71">
        <v>10687834</v>
      </c>
      <c r="DC389" s="72">
        <v>765</v>
      </c>
      <c r="DD389" s="72">
        <v>713</v>
      </c>
      <c r="DE389" s="72">
        <v>960</v>
      </c>
      <c r="DF389" s="72">
        <v>1173</v>
      </c>
      <c r="DG389" s="72">
        <v>2781</v>
      </c>
      <c r="DH389" s="72">
        <v>3137</v>
      </c>
      <c r="DI389" s="72">
        <v>7717</v>
      </c>
      <c r="DJ389" s="72">
        <v>16336</v>
      </c>
      <c r="DK389" s="72">
        <v>22133</v>
      </c>
      <c r="DL389" s="72">
        <v>20803</v>
      </c>
      <c r="DM389" s="72">
        <v>130447</v>
      </c>
      <c r="DN389" s="72">
        <v>195612</v>
      </c>
      <c r="DO389" s="72">
        <v>176316</v>
      </c>
      <c r="DP389" s="72">
        <v>147482</v>
      </c>
      <c r="DQ389" s="72">
        <v>9961459</v>
      </c>
      <c r="DR389" s="72"/>
      <c r="DS389" s="72"/>
      <c r="DT389" s="72"/>
      <c r="DU389" s="72"/>
      <c r="DV389" s="72"/>
      <c r="DW389" s="72"/>
      <c r="DX389" s="72"/>
      <c r="DY389" s="72"/>
      <c r="DZ389" s="71">
        <v>235888124</v>
      </c>
      <c r="EA389" s="72">
        <v>114895</v>
      </c>
      <c r="EB389" s="72">
        <v>100358</v>
      </c>
      <c r="EC389" s="72">
        <v>143047</v>
      </c>
      <c r="ED389" s="72">
        <v>165037</v>
      </c>
      <c r="EE389" s="72">
        <v>365180</v>
      </c>
      <c r="EF389" s="72">
        <v>402925</v>
      </c>
      <c r="EG389" s="72">
        <v>878761</v>
      </c>
      <c r="EH389" s="72">
        <v>1923269</v>
      </c>
      <c r="EI389" s="72">
        <v>2509274</v>
      </c>
      <c r="EJ389" s="72">
        <v>2450445</v>
      </c>
      <c r="EK389" s="72">
        <v>13237274</v>
      </c>
      <c r="EL389" s="72">
        <v>16559278</v>
      </c>
      <c r="EM389" s="72">
        <v>12279423</v>
      </c>
      <c r="EN389" s="72">
        <v>9917422</v>
      </c>
      <c r="EO389" s="72">
        <v>174841536</v>
      </c>
      <c r="EP389" s="72"/>
      <c r="EQ389" s="72"/>
      <c r="ER389" s="72"/>
      <c r="ES389" s="72"/>
      <c r="ET389" s="72"/>
      <c r="EU389" s="72"/>
      <c r="EV389" s="72"/>
      <c r="EW389" s="72"/>
      <c r="EX389" s="71">
        <v>60414</v>
      </c>
      <c r="EY389" s="72">
        <v>37</v>
      </c>
      <c r="EZ389" s="72">
        <v>22</v>
      </c>
      <c r="FA389" s="72">
        <v>29</v>
      </c>
      <c r="FB389" s="72">
        <v>16</v>
      </c>
      <c r="FC389" s="72">
        <v>82</v>
      </c>
      <c r="FD389" s="72">
        <v>53</v>
      </c>
      <c r="FE389" s="72">
        <v>123</v>
      </c>
      <c r="FF389" s="72">
        <v>138</v>
      </c>
      <c r="FG389" s="72">
        <v>319</v>
      </c>
      <c r="FH389" s="72">
        <v>288</v>
      </c>
      <c r="FI389" s="72">
        <v>1601</v>
      </c>
      <c r="FJ389" s="72">
        <v>7423</v>
      </c>
      <c r="FK389" s="72">
        <v>0</v>
      </c>
      <c r="FL389" s="72">
        <v>6197</v>
      </c>
      <c r="FM389" s="72">
        <v>44086</v>
      </c>
      <c r="FN389" s="72"/>
      <c r="FO389" s="72"/>
      <c r="FP389" s="72"/>
      <c r="FQ389" s="72"/>
      <c r="FR389" s="72"/>
      <c r="FS389" s="72"/>
      <c r="FT389" s="72"/>
      <c r="FU389" s="72"/>
      <c r="FV389" s="71">
        <v>277.09280000000001</v>
      </c>
      <c r="FW389" s="71">
        <v>0</v>
      </c>
      <c r="FX389" s="71">
        <v>0</v>
      </c>
      <c r="FY389" s="71">
        <v>121</v>
      </c>
      <c r="FZ389" s="71">
        <v>0</v>
      </c>
      <c r="GA389" s="71">
        <v>0</v>
      </c>
      <c r="GB389" s="71">
        <v>0</v>
      </c>
      <c r="GC389" s="71">
        <v>0</v>
      </c>
      <c r="GD389" s="71">
        <v>0</v>
      </c>
      <c r="GE389" s="71">
        <v>0</v>
      </c>
      <c r="GF389" s="71">
        <v>0</v>
      </c>
      <c r="GG389" s="71">
        <v>0</v>
      </c>
      <c r="GH389" s="71">
        <v>0</v>
      </c>
      <c r="GI389" s="71">
        <v>0</v>
      </c>
      <c r="GJ389" s="71">
        <v>0</v>
      </c>
      <c r="GK389" s="71">
        <v>0</v>
      </c>
      <c r="GL389" s="71"/>
      <c r="GM389" s="71"/>
      <c r="GN389" s="71"/>
      <c r="GO389" s="71"/>
      <c r="GP389" s="71"/>
      <c r="GQ389" s="71"/>
      <c r="GR389" s="71"/>
      <c r="GS389" s="71"/>
      <c r="GT389" s="72">
        <v>156.09280000000001</v>
      </c>
      <c r="GU389" s="73">
        <v>56.332318992048883</v>
      </c>
      <c r="GV389" s="71">
        <v>0</v>
      </c>
      <c r="GW389" s="72">
        <v>0</v>
      </c>
      <c r="GX389" s="72">
        <v>0</v>
      </c>
      <c r="GY389" s="72">
        <v>0</v>
      </c>
      <c r="GZ389" s="72">
        <v>0</v>
      </c>
      <c r="HA389" s="72">
        <v>0</v>
      </c>
      <c r="HB389" s="72">
        <v>0</v>
      </c>
      <c r="HC389" s="72">
        <v>0</v>
      </c>
      <c r="HD389" s="72">
        <v>0</v>
      </c>
      <c r="HE389" s="72">
        <v>0</v>
      </c>
      <c r="HF389" s="72">
        <v>0</v>
      </c>
      <c r="HG389" s="72">
        <v>0</v>
      </c>
      <c r="HH389" s="72">
        <v>0</v>
      </c>
      <c r="HI389" s="72">
        <v>0</v>
      </c>
      <c r="HJ389" s="72">
        <v>0</v>
      </c>
      <c r="HK389" s="72">
        <v>0</v>
      </c>
      <c r="HL389" s="72"/>
      <c r="HM389" s="72"/>
      <c r="HN389" s="72"/>
      <c r="HO389" s="72"/>
      <c r="HP389" s="72"/>
      <c r="HQ389" s="72"/>
      <c r="HR389" s="72"/>
      <c r="HS389" s="72"/>
      <c r="HT389" s="72">
        <v>0</v>
      </c>
      <c r="HU389" s="73" t="s">
        <v>2343</v>
      </c>
      <c r="HV389" s="71">
        <v>277.09280000000001</v>
      </c>
      <c r="HW389" s="72">
        <v>0</v>
      </c>
      <c r="HX389" s="72">
        <v>0</v>
      </c>
      <c r="HY389" s="72">
        <v>121</v>
      </c>
      <c r="HZ389" s="72">
        <v>0</v>
      </c>
      <c r="IA389" s="72">
        <v>0</v>
      </c>
      <c r="IB389" s="72">
        <v>0</v>
      </c>
      <c r="IC389" s="72">
        <v>0</v>
      </c>
      <c r="ID389" s="72">
        <v>0</v>
      </c>
      <c r="IE389" s="72">
        <v>0</v>
      </c>
      <c r="IF389" s="72">
        <v>0</v>
      </c>
      <c r="IG389" s="72">
        <v>0</v>
      </c>
      <c r="IH389" s="72">
        <v>0</v>
      </c>
      <c r="II389" s="72">
        <v>0</v>
      </c>
      <c r="IJ389" s="72">
        <v>0</v>
      </c>
      <c r="IK389" s="72">
        <v>0</v>
      </c>
      <c r="IL389" s="72"/>
      <c r="IM389" s="72"/>
      <c r="IN389" s="72"/>
      <c r="IO389" s="72"/>
      <c r="IP389" s="72"/>
      <c r="IQ389" s="72"/>
      <c r="IR389" s="72"/>
      <c r="IS389" s="72"/>
      <c r="IT389" s="72">
        <v>156.09280000000001</v>
      </c>
      <c r="IU389" s="73">
        <v>56.332318992048883</v>
      </c>
      <c r="IV389" s="71">
        <v>0</v>
      </c>
      <c r="IW389" s="72">
        <v>0</v>
      </c>
      <c r="IX389" s="72">
        <v>0</v>
      </c>
      <c r="IY389" s="72">
        <v>0</v>
      </c>
      <c r="IZ389" s="72">
        <v>0</v>
      </c>
      <c r="JA389" s="72">
        <v>0</v>
      </c>
      <c r="JB389" s="72">
        <v>0</v>
      </c>
      <c r="JC389" s="72">
        <v>0</v>
      </c>
      <c r="JD389" s="72">
        <v>0</v>
      </c>
      <c r="JE389" s="72">
        <v>0</v>
      </c>
      <c r="JF389" s="72">
        <v>0</v>
      </c>
      <c r="JG389" s="72">
        <v>0</v>
      </c>
      <c r="JH389" s="72">
        <v>0</v>
      </c>
      <c r="JI389" s="72">
        <v>0</v>
      </c>
      <c r="JJ389" s="72">
        <v>0</v>
      </c>
      <c r="JK389" s="72">
        <v>0</v>
      </c>
      <c r="JL389" s="72"/>
      <c r="JM389" s="72"/>
      <c r="JN389" s="72"/>
      <c r="JO389" s="72"/>
      <c r="JP389" s="72"/>
      <c r="JQ389" s="72"/>
      <c r="JR389" s="72"/>
      <c r="JS389" s="72"/>
      <c r="JT389" s="71">
        <v>0</v>
      </c>
      <c r="JU389" s="72">
        <v>0</v>
      </c>
      <c r="JV389" s="72">
        <v>0</v>
      </c>
      <c r="JW389" s="72">
        <v>0</v>
      </c>
      <c r="JX389" s="72">
        <v>0</v>
      </c>
      <c r="JY389" s="72">
        <v>0</v>
      </c>
      <c r="JZ389" s="72">
        <v>0</v>
      </c>
      <c r="KA389" s="72">
        <v>0</v>
      </c>
      <c r="KB389" s="72">
        <v>0</v>
      </c>
      <c r="KC389" s="72">
        <v>0</v>
      </c>
      <c r="KD389" s="72">
        <v>0</v>
      </c>
      <c r="KE389" s="72">
        <v>0</v>
      </c>
      <c r="KF389" s="72">
        <v>0</v>
      </c>
      <c r="KG389" s="72">
        <v>0</v>
      </c>
      <c r="KH389" s="72">
        <v>0</v>
      </c>
      <c r="KI389" s="72">
        <v>0</v>
      </c>
      <c r="KJ389" s="72"/>
      <c r="KK389" s="72"/>
      <c r="KL389" s="72"/>
      <c r="KM389" s="72"/>
      <c r="KN389" s="72"/>
      <c r="KO389" s="72"/>
      <c r="KP389" s="72"/>
      <c r="KQ389" s="72"/>
      <c r="KR389" s="71">
        <v>121</v>
      </c>
      <c r="KS389" s="72">
        <v>0</v>
      </c>
      <c r="KT389" s="72">
        <v>0</v>
      </c>
      <c r="KU389" s="72">
        <v>121</v>
      </c>
      <c r="KV389" s="72">
        <v>0</v>
      </c>
      <c r="KW389" s="72">
        <v>0</v>
      </c>
      <c r="KX389" s="72">
        <v>0</v>
      </c>
      <c r="KY389" s="72">
        <v>0</v>
      </c>
      <c r="KZ389" s="72">
        <v>0</v>
      </c>
      <c r="LA389" s="72">
        <v>0</v>
      </c>
      <c r="LB389" s="72">
        <v>0</v>
      </c>
      <c r="LC389" s="72">
        <v>0</v>
      </c>
      <c r="LD389" s="72">
        <v>0</v>
      </c>
      <c r="LE389" s="72">
        <v>0</v>
      </c>
      <c r="LF389" s="72">
        <v>0</v>
      </c>
      <c r="LG389" s="72">
        <v>0</v>
      </c>
      <c r="LH389" s="72"/>
      <c r="LI389" s="72"/>
      <c r="LJ389" s="72"/>
      <c r="LK389" s="72"/>
      <c r="LL389" s="72"/>
      <c r="LM389" s="72"/>
      <c r="LN389" s="72"/>
      <c r="LO389" s="72"/>
      <c r="LP389" s="71">
        <v>5265</v>
      </c>
      <c r="LQ389" s="72">
        <v>69</v>
      </c>
      <c r="LR389" s="72">
        <v>0</v>
      </c>
      <c r="LS389" s="72">
        <v>121</v>
      </c>
      <c r="LT389" s="72">
        <v>139</v>
      </c>
      <c r="LU389" s="72">
        <v>0</v>
      </c>
      <c r="LV389" s="72">
        <v>0</v>
      </c>
      <c r="LW389" s="72">
        <v>901</v>
      </c>
      <c r="LX389" s="72">
        <v>1437</v>
      </c>
      <c r="LY389" s="72">
        <v>901</v>
      </c>
      <c r="LZ389" s="72">
        <v>1697</v>
      </c>
      <c r="MA389" s="72">
        <v>0</v>
      </c>
      <c r="MB389" s="72">
        <v>0</v>
      </c>
      <c r="MC389" s="72">
        <v>0</v>
      </c>
      <c r="MD389" s="72">
        <v>0</v>
      </c>
      <c r="ME389" s="72">
        <v>0</v>
      </c>
      <c r="MF389" s="72"/>
      <c r="MG389" s="72"/>
      <c r="MH389" s="72"/>
      <c r="MI389" s="72"/>
      <c r="MJ389" s="72"/>
      <c r="MK389" s="72"/>
      <c r="ML389" s="72"/>
      <c r="MM389" s="72"/>
    </row>
    <row r="390" spans="1:351" x14ac:dyDescent="0.3">
      <c r="A390" s="67">
        <v>2017.1</v>
      </c>
      <c r="B390" s="66" t="s">
        <v>14</v>
      </c>
      <c r="C390" s="67">
        <v>2017.1</v>
      </c>
      <c r="D390" s="67"/>
      <c r="E390" s="67"/>
      <c r="F390" s="67"/>
      <c r="G390" s="67"/>
      <c r="H390" s="67"/>
      <c r="I390" s="67"/>
      <c r="J390" s="67"/>
      <c r="K390" s="67"/>
      <c r="L390" s="67"/>
      <c r="M390" s="67"/>
      <c r="N390" s="67"/>
      <c r="O390" s="67"/>
      <c r="P390" s="67"/>
      <c r="Q390" s="67"/>
      <c r="R390" s="67"/>
      <c r="S390" s="67"/>
      <c r="T390" s="67"/>
      <c r="U390" s="67"/>
      <c r="V390" s="67"/>
      <c r="W390" s="67"/>
      <c r="X390" s="67"/>
      <c r="Y390" s="67"/>
      <c r="Z390" s="67"/>
      <c r="AA390" s="67"/>
      <c r="FV390" s="67"/>
      <c r="FW390" s="67"/>
      <c r="FX390" s="67"/>
      <c r="FY390" s="67"/>
      <c r="FZ390" s="67"/>
      <c r="GA390" s="67"/>
      <c r="GB390" s="67"/>
      <c r="GC390" s="67"/>
      <c r="GD390" s="67"/>
      <c r="GE390" s="67"/>
      <c r="GF390" s="67"/>
      <c r="GG390" s="67"/>
      <c r="GH390" s="67"/>
      <c r="GI390" s="67"/>
      <c r="GJ390" s="67"/>
      <c r="GK390" s="67"/>
      <c r="GL390" s="67"/>
      <c r="GM390" s="67"/>
      <c r="GN390" s="67"/>
      <c r="GO390" s="67"/>
      <c r="GP390" s="67"/>
      <c r="GQ390" s="67"/>
      <c r="GR390" s="67"/>
      <c r="GS390" s="67"/>
      <c r="GU390" s="73" t="s">
        <v>2343</v>
      </c>
    </row>
    <row r="391" spans="1:351" x14ac:dyDescent="0.3">
      <c r="A391" s="67">
        <v>2017.11</v>
      </c>
      <c r="B391" s="66" t="s">
        <v>15</v>
      </c>
      <c r="C391" s="67">
        <v>2017.11</v>
      </c>
      <c r="D391" s="67"/>
      <c r="E391" s="67"/>
      <c r="F391" s="67"/>
      <c r="G391" s="67"/>
      <c r="H391" s="67"/>
      <c r="I391" s="67"/>
      <c r="J391" s="67"/>
      <c r="K391" s="67"/>
      <c r="L391" s="67"/>
      <c r="M391" s="67"/>
      <c r="N391" s="67"/>
      <c r="O391" s="67"/>
      <c r="P391" s="67"/>
      <c r="Q391" s="67"/>
      <c r="R391" s="67"/>
      <c r="S391" s="67"/>
      <c r="T391" s="67"/>
      <c r="U391" s="67"/>
      <c r="V391" s="67"/>
      <c r="W391" s="67"/>
      <c r="X391" s="67"/>
      <c r="Y391" s="67"/>
      <c r="Z391" s="67"/>
      <c r="AA391" s="67"/>
      <c r="FV391" s="67"/>
      <c r="FW391" s="67"/>
      <c r="FX391" s="67"/>
      <c r="FY391" s="67"/>
      <c r="FZ391" s="67"/>
      <c r="GA391" s="67"/>
      <c r="GB391" s="67"/>
      <c r="GC391" s="67"/>
      <c r="GD391" s="67"/>
      <c r="GE391" s="67"/>
      <c r="GF391" s="67"/>
      <c r="GG391" s="67"/>
      <c r="GH391" s="67"/>
      <c r="GI391" s="67"/>
      <c r="GJ391" s="67"/>
      <c r="GK391" s="67"/>
      <c r="GL391" s="67"/>
      <c r="GM391" s="67"/>
      <c r="GN391" s="67"/>
      <c r="GO391" s="67"/>
      <c r="GP391" s="67"/>
      <c r="GQ391" s="67"/>
      <c r="GR391" s="67"/>
      <c r="GS391" s="67"/>
      <c r="GU391" s="73" t="s">
        <v>2343</v>
      </c>
    </row>
    <row r="392" spans="1:351" x14ac:dyDescent="0.3">
      <c r="A392" s="67">
        <v>2017.12</v>
      </c>
      <c r="B392" s="66" t="s">
        <v>3</v>
      </c>
      <c r="C392" s="67">
        <v>2017.12</v>
      </c>
      <c r="D392" s="71">
        <v>660051835</v>
      </c>
      <c r="E392" s="71">
        <v>556948</v>
      </c>
      <c r="F392" s="71">
        <v>431485</v>
      </c>
      <c r="G392" s="71">
        <v>566844</v>
      </c>
      <c r="H392" s="71">
        <v>595010</v>
      </c>
      <c r="I392" s="71">
        <v>1213197</v>
      </c>
      <c r="J392" s="71">
        <v>1214152</v>
      </c>
      <c r="K392" s="71">
        <v>2434650</v>
      </c>
      <c r="L392" s="71">
        <v>4650657</v>
      </c>
      <c r="M392" s="71">
        <v>5338012</v>
      </c>
      <c r="N392" s="71">
        <v>4791964</v>
      </c>
      <c r="O392" s="71">
        <v>22145919</v>
      </c>
      <c r="P392" s="71">
        <v>24296851</v>
      </c>
      <c r="Q392" s="71">
        <v>17721880</v>
      </c>
      <c r="R392" s="71">
        <v>13389796</v>
      </c>
      <c r="S392" s="71">
        <v>562296061</v>
      </c>
      <c r="T392" s="71"/>
      <c r="U392" s="71"/>
      <c r="V392" s="71"/>
      <c r="W392" s="71"/>
      <c r="X392" s="71"/>
      <c r="Y392" s="71"/>
      <c r="Z392" s="71"/>
      <c r="AA392" s="71"/>
      <c r="AB392" s="72">
        <v>-1591591</v>
      </c>
      <c r="AC392" s="73">
        <v>-0.2411312135811273</v>
      </c>
      <c r="AD392" s="71">
        <v>352442975</v>
      </c>
      <c r="AE392" s="72">
        <v>8107</v>
      </c>
      <c r="AF392" s="72">
        <v>5820</v>
      </c>
      <c r="AG392" s="72">
        <v>7822</v>
      </c>
      <c r="AH392" s="72">
        <v>9155</v>
      </c>
      <c r="AI392" s="72">
        <v>19531</v>
      </c>
      <c r="AJ392" s="72">
        <v>21679</v>
      </c>
      <c r="AK392" s="72">
        <v>48051</v>
      </c>
      <c r="AL392" s="72">
        <v>108616</v>
      </c>
      <c r="AM392" s="72">
        <v>138687</v>
      </c>
      <c r="AN392" s="72">
        <v>141910</v>
      </c>
      <c r="AO392" s="72">
        <v>825232</v>
      </c>
      <c r="AP392" s="72">
        <v>1303473</v>
      </c>
      <c r="AQ392" s="72">
        <v>1229290</v>
      </c>
      <c r="AR392" s="72">
        <v>1107960</v>
      </c>
      <c r="AS392" s="72">
        <v>347879310</v>
      </c>
      <c r="AT392" s="72"/>
      <c r="AU392" s="72"/>
      <c r="AV392" s="72"/>
      <c r="AW392" s="72"/>
      <c r="AX392" s="72"/>
      <c r="AY392" s="72"/>
      <c r="AZ392" s="72"/>
      <c r="BA392" s="72"/>
      <c r="BB392" s="72">
        <v>-411668</v>
      </c>
      <c r="BC392" s="73">
        <v>-0.11680414398953477</v>
      </c>
      <c r="BD392" s="71">
        <v>307608860</v>
      </c>
      <c r="BE392" s="72">
        <v>548841</v>
      </c>
      <c r="BF392" s="72">
        <v>425665</v>
      </c>
      <c r="BG392" s="72">
        <v>559022</v>
      </c>
      <c r="BH392" s="72">
        <v>585855</v>
      </c>
      <c r="BI392" s="72">
        <v>1193666</v>
      </c>
      <c r="BJ392" s="72">
        <v>1192473</v>
      </c>
      <c r="BK392" s="72">
        <v>2386599</v>
      </c>
      <c r="BL392" s="72">
        <v>4542041</v>
      </c>
      <c r="BM392" s="72">
        <v>5199325</v>
      </c>
      <c r="BN392" s="72">
        <v>4650054</v>
      </c>
      <c r="BO392" s="72">
        <v>21320687</v>
      </c>
      <c r="BP392" s="72">
        <v>22993378</v>
      </c>
      <c r="BQ392" s="72">
        <v>16492590</v>
      </c>
      <c r="BR392" s="72">
        <v>12281836</v>
      </c>
      <c r="BS392" s="72">
        <v>214416751</v>
      </c>
      <c r="BT392" s="72"/>
      <c r="BU392" s="72"/>
      <c r="BV392" s="72"/>
      <c r="BW392" s="72"/>
      <c r="BX392" s="72"/>
      <c r="BY392" s="72"/>
      <c r="BZ392" s="72"/>
      <c r="CA392" s="72"/>
      <c r="CB392" s="72">
        <v>-1179923</v>
      </c>
      <c r="CC392" s="73">
        <v>-0.38357900354365609</v>
      </c>
      <c r="CD392" s="71">
        <v>35198401</v>
      </c>
      <c r="CE392" s="72">
        <v>451768</v>
      </c>
      <c r="CF392" s="72">
        <v>334734</v>
      </c>
      <c r="CG392" s="72">
        <v>425375</v>
      </c>
      <c r="CH392" s="72">
        <v>428976</v>
      </c>
      <c r="CI392" s="72">
        <v>839119</v>
      </c>
      <c r="CJ392" s="72">
        <v>793795</v>
      </c>
      <c r="CK392" s="72">
        <v>1481277</v>
      </c>
      <c r="CL392" s="72">
        <v>2543237</v>
      </c>
      <c r="CM392" s="72">
        <v>2583434</v>
      </c>
      <c r="CN392" s="72">
        <v>2098273</v>
      </c>
      <c r="CO392" s="72">
        <v>7436246</v>
      </c>
      <c r="CP392" s="72">
        <v>5458917</v>
      </c>
      <c r="CQ392" s="72">
        <v>2819360</v>
      </c>
      <c r="CR392" s="72">
        <v>1565625</v>
      </c>
      <c r="CS392" s="72">
        <v>5938265</v>
      </c>
      <c r="CT392" s="72"/>
      <c r="CU392" s="72"/>
      <c r="CV392" s="72"/>
      <c r="CW392" s="72"/>
      <c r="CX392" s="72"/>
      <c r="CY392" s="72"/>
      <c r="CZ392" s="72"/>
      <c r="DA392" s="72"/>
      <c r="DB392" s="71">
        <v>12624443</v>
      </c>
      <c r="DC392" s="72">
        <v>822</v>
      </c>
      <c r="DD392" s="72">
        <v>763</v>
      </c>
      <c r="DE392" s="72">
        <v>1114</v>
      </c>
      <c r="DF392" s="72">
        <v>1481</v>
      </c>
      <c r="DG392" s="72">
        <v>2506</v>
      </c>
      <c r="DH392" s="72">
        <v>2948</v>
      </c>
      <c r="DI392" s="72">
        <v>6981</v>
      </c>
      <c r="DJ392" s="72">
        <v>16386</v>
      </c>
      <c r="DK392" s="72">
        <v>23059</v>
      </c>
      <c r="DL392" s="72">
        <v>23530</v>
      </c>
      <c r="DM392" s="72">
        <v>141863</v>
      </c>
      <c r="DN392" s="72">
        <v>219230</v>
      </c>
      <c r="DO392" s="72">
        <v>189073</v>
      </c>
      <c r="DP392" s="72">
        <v>169300</v>
      </c>
      <c r="DQ392" s="72">
        <v>11825387</v>
      </c>
      <c r="DR392" s="72"/>
      <c r="DS392" s="72"/>
      <c r="DT392" s="72"/>
      <c r="DU392" s="72"/>
      <c r="DV392" s="72"/>
      <c r="DW392" s="72"/>
      <c r="DX392" s="72"/>
      <c r="DY392" s="72"/>
      <c r="DZ392" s="71">
        <v>260965939</v>
      </c>
      <c r="EA392" s="72">
        <v>96251</v>
      </c>
      <c r="EB392" s="72">
        <v>90168</v>
      </c>
      <c r="EC392" s="72">
        <v>132533</v>
      </c>
      <c r="ED392" s="72">
        <v>155398</v>
      </c>
      <c r="EE392" s="72">
        <v>352041</v>
      </c>
      <c r="EF392" s="72">
        <v>395730</v>
      </c>
      <c r="EG392" s="72">
        <v>898341</v>
      </c>
      <c r="EH392" s="72">
        <v>1982418</v>
      </c>
      <c r="EI392" s="72">
        <v>2592832</v>
      </c>
      <c r="EJ392" s="72">
        <v>2528251</v>
      </c>
      <c r="EK392" s="72">
        <v>13742578</v>
      </c>
      <c r="EL392" s="72">
        <v>17315231</v>
      </c>
      <c r="EM392" s="72">
        <v>13484157</v>
      </c>
      <c r="EN392" s="72">
        <v>10546911</v>
      </c>
      <c r="EO392" s="72">
        <v>196653099</v>
      </c>
      <c r="EP392" s="72"/>
      <c r="EQ392" s="72"/>
      <c r="ER392" s="72"/>
      <c r="ES392" s="72"/>
      <c r="ET392" s="72"/>
      <c r="EU392" s="72"/>
      <c r="EV392" s="72"/>
      <c r="EW392" s="72"/>
      <c r="EX392" s="71">
        <v>135059</v>
      </c>
      <c r="EY392" s="72">
        <v>41</v>
      </c>
      <c r="EZ392" s="72">
        <v>15</v>
      </c>
      <c r="FA392" s="72">
        <v>64</v>
      </c>
      <c r="FB392" s="72">
        <v>18</v>
      </c>
      <c r="FC392" s="72">
        <v>92</v>
      </c>
      <c r="FD392" s="72">
        <v>54</v>
      </c>
      <c r="FE392" s="72">
        <v>147</v>
      </c>
      <c r="FF392" s="72">
        <v>321</v>
      </c>
      <c r="FG392" s="72">
        <v>126</v>
      </c>
      <c r="FH392" s="72">
        <v>353</v>
      </c>
      <c r="FI392" s="72">
        <v>1743</v>
      </c>
      <c r="FJ392" s="72">
        <v>1269</v>
      </c>
      <c r="FK392" s="72">
        <v>738</v>
      </c>
      <c r="FL392" s="72">
        <v>1820</v>
      </c>
      <c r="FM392" s="72">
        <v>128258</v>
      </c>
      <c r="FN392" s="72"/>
      <c r="FO392" s="72"/>
      <c r="FP392" s="72"/>
      <c r="FQ392" s="72"/>
      <c r="FR392" s="72"/>
      <c r="FS392" s="72"/>
      <c r="FT392" s="72"/>
      <c r="FU392" s="72"/>
      <c r="FV392" s="71">
        <v>3060.1946000000003</v>
      </c>
      <c r="FW392" s="71">
        <v>0</v>
      </c>
      <c r="FX392" s="71">
        <v>0</v>
      </c>
      <c r="FY392" s="71">
        <v>0</v>
      </c>
      <c r="FZ392" s="71">
        <v>0</v>
      </c>
      <c r="GA392" s="71">
        <v>0</v>
      </c>
      <c r="GB392" s="71">
        <v>0</v>
      </c>
      <c r="GC392" s="71">
        <v>0</v>
      </c>
      <c r="GD392" s="71">
        <v>0</v>
      </c>
      <c r="GE392" s="71">
        <v>0</v>
      </c>
      <c r="GF392" s="71">
        <v>0</v>
      </c>
      <c r="GG392" s="71">
        <v>0</v>
      </c>
      <c r="GH392" s="71">
        <v>0</v>
      </c>
      <c r="GI392" s="71">
        <v>0</v>
      </c>
      <c r="GJ392" s="71">
        <v>0</v>
      </c>
      <c r="GK392" s="71">
        <v>0</v>
      </c>
      <c r="GL392" s="71"/>
      <c r="GM392" s="71"/>
      <c r="GN392" s="71"/>
      <c r="GO392" s="71"/>
      <c r="GP392" s="71"/>
      <c r="GQ392" s="71"/>
      <c r="GR392" s="71"/>
      <c r="GS392" s="71"/>
      <c r="GT392" s="72">
        <v>3060.1946000000003</v>
      </c>
      <c r="GU392" s="73">
        <v>100</v>
      </c>
      <c r="GV392" s="71">
        <v>0</v>
      </c>
      <c r="GW392" s="72">
        <v>0</v>
      </c>
      <c r="GX392" s="72">
        <v>0</v>
      </c>
      <c r="GY392" s="72">
        <v>0</v>
      </c>
      <c r="GZ392" s="72">
        <v>0</v>
      </c>
      <c r="HA392" s="72">
        <v>0</v>
      </c>
      <c r="HB392" s="72">
        <v>0</v>
      </c>
      <c r="HC392" s="72">
        <v>0</v>
      </c>
      <c r="HD392" s="72">
        <v>0</v>
      </c>
      <c r="HE392" s="72">
        <v>0</v>
      </c>
      <c r="HF392" s="72">
        <v>0</v>
      </c>
      <c r="HG392" s="72">
        <v>0</v>
      </c>
      <c r="HH392" s="72">
        <v>0</v>
      </c>
      <c r="HI392" s="72">
        <v>0</v>
      </c>
      <c r="HJ392" s="72">
        <v>0</v>
      </c>
      <c r="HK392" s="72">
        <v>0</v>
      </c>
      <c r="HL392" s="72"/>
      <c r="HM392" s="72"/>
      <c r="HN392" s="72"/>
      <c r="HO392" s="72"/>
      <c r="HP392" s="72"/>
      <c r="HQ392" s="72"/>
      <c r="HR392" s="72"/>
      <c r="HS392" s="72"/>
      <c r="HT392" s="72">
        <v>0</v>
      </c>
      <c r="HU392" s="73" t="s">
        <v>2343</v>
      </c>
      <c r="HV392" s="71">
        <v>3060.1946000000003</v>
      </c>
      <c r="HW392" s="72">
        <v>0</v>
      </c>
      <c r="HX392" s="72">
        <v>0</v>
      </c>
      <c r="HY392" s="72">
        <v>0</v>
      </c>
      <c r="HZ392" s="72">
        <v>0</v>
      </c>
      <c r="IA392" s="72">
        <v>0</v>
      </c>
      <c r="IB392" s="72">
        <v>0</v>
      </c>
      <c r="IC392" s="72">
        <v>0</v>
      </c>
      <c r="ID392" s="72">
        <v>0</v>
      </c>
      <c r="IE392" s="72">
        <v>0</v>
      </c>
      <c r="IF392" s="72">
        <v>0</v>
      </c>
      <c r="IG392" s="72">
        <v>0</v>
      </c>
      <c r="IH392" s="72">
        <v>0</v>
      </c>
      <c r="II392" s="72">
        <v>0</v>
      </c>
      <c r="IJ392" s="72">
        <v>0</v>
      </c>
      <c r="IK392" s="72">
        <v>0</v>
      </c>
      <c r="IL392" s="72"/>
      <c r="IM392" s="72"/>
      <c r="IN392" s="72"/>
      <c r="IO392" s="72"/>
      <c r="IP392" s="72"/>
      <c r="IQ392" s="72"/>
      <c r="IR392" s="72"/>
      <c r="IS392" s="72"/>
      <c r="IT392" s="72">
        <v>3060.1946000000003</v>
      </c>
      <c r="IU392" s="73">
        <v>100</v>
      </c>
      <c r="IV392" s="71">
        <v>0</v>
      </c>
      <c r="IW392" s="72">
        <v>0</v>
      </c>
      <c r="IX392" s="72">
        <v>0</v>
      </c>
      <c r="IY392" s="72">
        <v>0</v>
      </c>
      <c r="IZ392" s="72">
        <v>0</v>
      </c>
      <c r="JA392" s="72">
        <v>0</v>
      </c>
      <c r="JB392" s="72">
        <v>0</v>
      </c>
      <c r="JC392" s="72">
        <v>0</v>
      </c>
      <c r="JD392" s="72">
        <v>0</v>
      </c>
      <c r="JE392" s="72">
        <v>0</v>
      </c>
      <c r="JF392" s="72">
        <v>0</v>
      </c>
      <c r="JG392" s="72">
        <v>0</v>
      </c>
      <c r="JH392" s="72">
        <v>0</v>
      </c>
      <c r="JI392" s="72">
        <v>0</v>
      </c>
      <c r="JJ392" s="72">
        <v>0</v>
      </c>
      <c r="JK392" s="72">
        <v>0</v>
      </c>
      <c r="JL392" s="72"/>
      <c r="JM392" s="72"/>
      <c r="JN392" s="72"/>
      <c r="JO392" s="72"/>
      <c r="JP392" s="72"/>
      <c r="JQ392" s="72"/>
      <c r="JR392" s="72"/>
      <c r="JS392" s="72"/>
      <c r="JT392" s="71">
        <v>0</v>
      </c>
      <c r="JU392" s="72">
        <v>0</v>
      </c>
      <c r="JV392" s="72">
        <v>0</v>
      </c>
      <c r="JW392" s="72">
        <v>0</v>
      </c>
      <c r="JX392" s="72">
        <v>0</v>
      </c>
      <c r="JY392" s="72">
        <v>0</v>
      </c>
      <c r="JZ392" s="72">
        <v>0</v>
      </c>
      <c r="KA392" s="72">
        <v>0</v>
      </c>
      <c r="KB392" s="72">
        <v>0</v>
      </c>
      <c r="KC392" s="72">
        <v>0</v>
      </c>
      <c r="KD392" s="72">
        <v>0</v>
      </c>
      <c r="KE392" s="72">
        <v>0</v>
      </c>
      <c r="KF392" s="72">
        <v>0</v>
      </c>
      <c r="KG392" s="72">
        <v>0</v>
      </c>
      <c r="KH392" s="72">
        <v>0</v>
      </c>
      <c r="KI392" s="72">
        <v>0</v>
      </c>
      <c r="KJ392" s="72"/>
      <c r="KK392" s="72"/>
      <c r="KL392" s="72"/>
      <c r="KM392" s="72"/>
      <c r="KN392" s="72"/>
      <c r="KO392" s="72"/>
      <c r="KP392" s="72"/>
      <c r="KQ392" s="72"/>
      <c r="KR392" s="71">
        <v>0</v>
      </c>
      <c r="KS392" s="72">
        <v>0</v>
      </c>
      <c r="KT392" s="72">
        <v>0</v>
      </c>
      <c r="KU392" s="72">
        <v>0</v>
      </c>
      <c r="KV392" s="72">
        <v>0</v>
      </c>
      <c r="KW392" s="72">
        <v>0</v>
      </c>
      <c r="KX392" s="72">
        <v>0</v>
      </c>
      <c r="KY392" s="72">
        <v>0</v>
      </c>
      <c r="KZ392" s="72">
        <v>0</v>
      </c>
      <c r="LA392" s="72">
        <v>0</v>
      </c>
      <c r="LB392" s="72">
        <v>0</v>
      </c>
      <c r="LC392" s="72">
        <v>0</v>
      </c>
      <c r="LD392" s="72">
        <v>0</v>
      </c>
      <c r="LE392" s="72">
        <v>0</v>
      </c>
      <c r="LF392" s="72">
        <v>0</v>
      </c>
      <c r="LG392" s="72">
        <v>0</v>
      </c>
      <c r="LH392" s="72"/>
      <c r="LI392" s="72"/>
      <c r="LJ392" s="72"/>
      <c r="LK392" s="72"/>
      <c r="LL392" s="72"/>
      <c r="LM392" s="72"/>
      <c r="LN392" s="72"/>
      <c r="LO392" s="72"/>
      <c r="LP392" s="71">
        <v>6177</v>
      </c>
      <c r="LQ392" s="72">
        <v>131</v>
      </c>
      <c r="LR392" s="72">
        <v>131</v>
      </c>
      <c r="LS392" s="72">
        <v>113</v>
      </c>
      <c r="LT392" s="72">
        <v>0</v>
      </c>
      <c r="LU392" s="72">
        <v>0</v>
      </c>
      <c r="LV392" s="72">
        <v>319</v>
      </c>
      <c r="LW392" s="72">
        <v>0</v>
      </c>
      <c r="LX392" s="72">
        <v>1446</v>
      </c>
      <c r="LY392" s="72">
        <v>0</v>
      </c>
      <c r="LZ392" s="72">
        <v>1596</v>
      </c>
      <c r="MA392" s="72">
        <v>2441</v>
      </c>
      <c r="MB392" s="72">
        <v>0</v>
      </c>
      <c r="MC392" s="72">
        <v>0</v>
      </c>
      <c r="MD392" s="72">
        <v>0</v>
      </c>
      <c r="ME392" s="72">
        <v>0</v>
      </c>
      <c r="MF392" s="72"/>
      <c r="MG392" s="72"/>
      <c r="MH392" s="72"/>
      <c r="MI392" s="72"/>
      <c r="MJ392" s="72"/>
      <c r="MK392" s="72"/>
      <c r="ML392" s="72"/>
      <c r="MM392" s="72"/>
    </row>
    <row r="393" spans="1:351" x14ac:dyDescent="0.3">
      <c r="A393" s="67">
        <v>2017.13</v>
      </c>
      <c r="B393" s="66" t="s">
        <v>4</v>
      </c>
      <c r="C393" s="67">
        <v>2017.13</v>
      </c>
      <c r="D393" s="67"/>
      <c r="E393" s="67"/>
      <c r="F393" s="67"/>
      <c r="G393" s="67"/>
      <c r="H393" s="67"/>
      <c r="I393" s="67"/>
      <c r="J393" s="67"/>
      <c r="K393" s="67"/>
      <c r="L393" s="67"/>
      <c r="M393" s="67"/>
      <c r="N393" s="67"/>
      <c r="O393" s="67"/>
      <c r="P393" s="67"/>
      <c r="Q393" s="67"/>
      <c r="R393" s="67"/>
      <c r="S393" s="67"/>
      <c r="T393" s="67"/>
      <c r="U393" s="67"/>
      <c r="V393" s="67"/>
      <c r="W393" s="67"/>
      <c r="X393" s="67"/>
      <c r="Y393" s="67"/>
      <c r="Z393" s="67"/>
      <c r="AA393" s="67"/>
      <c r="FV393" s="67"/>
      <c r="FW393" s="67"/>
      <c r="FX393" s="67"/>
      <c r="FY393" s="67"/>
      <c r="FZ393" s="67"/>
      <c r="GA393" s="67"/>
      <c r="GB393" s="67"/>
      <c r="GC393" s="67"/>
      <c r="GD393" s="67"/>
      <c r="GE393" s="67"/>
      <c r="GF393" s="67"/>
      <c r="GG393" s="67"/>
      <c r="GH393" s="67"/>
      <c r="GI393" s="67"/>
      <c r="GJ393" s="67"/>
      <c r="GK393" s="67"/>
      <c r="GL393" s="67"/>
      <c r="GM393" s="67"/>
      <c r="GN393" s="67"/>
      <c r="GO393" s="67"/>
      <c r="GP393" s="67"/>
      <c r="GQ393" s="67"/>
      <c r="GR393" s="67"/>
      <c r="GS393" s="67"/>
    </row>
    <row r="394" spans="1:351" x14ac:dyDescent="0.3">
      <c r="A394" s="68">
        <v>2018.01</v>
      </c>
      <c r="B394" s="66" t="s">
        <v>16</v>
      </c>
      <c r="C394" s="67">
        <v>2018.01</v>
      </c>
      <c r="D394" s="67"/>
      <c r="E394" s="67"/>
      <c r="F394" s="67"/>
      <c r="G394" s="67"/>
      <c r="H394" s="67"/>
      <c r="I394" s="67"/>
      <c r="J394" s="67"/>
      <c r="K394" s="67"/>
      <c r="L394" s="67"/>
      <c r="M394" s="67"/>
      <c r="N394" s="67"/>
      <c r="O394" s="67"/>
      <c r="P394" s="67"/>
      <c r="Q394" s="67"/>
      <c r="R394" s="67"/>
      <c r="S394" s="67"/>
      <c r="T394" s="67"/>
      <c r="U394" s="67"/>
      <c r="V394" s="67"/>
      <c r="W394" s="67"/>
      <c r="X394" s="67"/>
      <c r="Y394" s="67"/>
      <c r="Z394" s="67"/>
      <c r="AA394" s="67"/>
    </row>
    <row r="395" spans="1:351" x14ac:dyDescent="0.3">
      <c r="A395" s="67">
        <v>2018.02</v>
      </c>
      <c r="B395" s="66" t="s">
        <v>6</v>
      </c>
      <c r="C395" s="67">
        <v>2018.02</v>
      </c>
      <c r="D395" s="67"/>
      <c r="E395" s="67"/>
      <c r="F395" s="67"/>
      <c r="G395" s="67"/>
      <c r="H395" s="67"/>
      <c r="I395" s="67"/>
      <c r="J395" s="67"/>
      <c r="K395" s="67"/>
      <c r="L395" s="67"/>
      <c r="M395" s="67"/>
      <c r="N395" s="67"/>
      <c r="O395" s="67"/>
      <c r="P395" s="67"/>
      <c r="Q395" s="67"/>
      <c r="R395" s="67"/>
      <c r="S395" s="67"/>
      <c r="T395" s="67"/>
      <c r="U395" s="67"/>
      <c r="V395" s="67"/>
      <c r="W395" s="67"/>
      <c r="X395" s="67"/>
      <c r="Y395" s="67"/>
      <c r="Z395" s="67"/>
      <c r="AA395" s="67"/>
    </row>
    <row r="396" spans="1:351" x14ac:dyDescent="0.3">
      <c r="A396" s="67">
        <v>2018.03</v>
      </c>
      <c r="B396" s="66" t="s">
        <v>7</v>
      </c>
      <c r="C396" s="67">
        <v>2018.03</v>
      </c>
      <c r="D396" s="71">
        <v>641891289</v>
      </c>
      <c r="E396" s="71">
        <v>564631</v>
      </c>
      <c r="F396" s="71">
        <v>439139</v>
      </c>
      <c r="G396" s="71">
        <v>569850</v>
      </c>
      <c r="H396" s="71">
        <v>600214</v>
      </c>
      <c r="I396" s="71">
        <v>1215772</v>
      </c>
      <c r="J396" s="71">
        <v>1211847</v>
      </c>
      <c r="K396" s="71">
        <v>2411127</v>
      </c>
      <c r="L396" s="71">
        <v>4640611</v>
      </c>
      <c r="M396" s="71">
        <v>5299353</v>
      </c>
      <c r="N396" s="71">
        <v>4812477</v>
      </c>
      <c r="O396" s="71">
        <v>22196743</v>
      </c>
      <c r="P396" s="71">
        <v>24108994</v>
      </c>
      <c r="Q396" s="71">
        <v>17195444</v>
      </c>
      <c r="R396" s="71">
        <v>13045226</v>
      </c>
      <c r="S396" s="71">
        <v>545258305</v>
      </c>
      <c r="T396" s="71"/>
      <c r="U396" s="71"/>
      <c r="V396" s="71"/>
      <c r="W396" s="71"/>
      <c r="X396" s="71"/>
      <c r="Y396" s="71"/>
      <c r="Z396" s="71"/>
      <c r="AA396" s="71"/>
      <c r="AB396" s="72">
        <v>-1678444</v>
      </c>
      <c r="AC396" s="73">
        <v>-0.26148415296534733</v>
      </c>
      <c r="AD396" s="71">
        <v>336273931</v>
      </c>
      <c r="AE396" s="72">
        <v>7650</v>
      </c>
      <c r="AF396" s="72">
        <v>5878</v>
      </c>
      <c r="AG396" s="72">
        <v>8800</v>
      </c>
      <c r="AH396" s="72">
        <v>12673</v>
      </c>
      <c r="AI396" s="72">
        <v>26325</v>
      </c>
      <c r="AJ396" s="72">
        <v>25722</v>
      </c>
      <c r="AK396" s="72">
        <v>49149</v>
      </c>
      <c r="AL396" s="72">
        <v>102744</v>
      </c>
      <c r="AM396" s="72">
        <v>132897</v>
      </c>
      <c r="AN396" s="72">
        <v>140135</v>
      </c>
      <c r="AO396" s="72">
        <v>820335</v>
      </c>
      <c r="AP396" s="72">
        <v>1245488</v>
      </c>
      <c r="AQ396" s="72">
        <v>1189613</v>
      </c>
      <c r="AR396" s="72">
        <v>1096548</v>
      </c>
      <c r="AS396" s="72">
        <v>330656800</v>
      </c>
      <c r="AT396" s="72"/>
      <c r="AU396" s="72"/>
      <c r="AV396" s="72"/>
      <c r="AW396" s="72"/>
      <c r="AX396" s="72"/>
      <c r="AY396" s="72"/>
      <c r="AZ396" s="72"/>
      <c r="BA396" s="72"/>
      <c r="BB396" s="72">
        <v>753174</v>
      </c>
      <c r="BC396" s="73">
        <v>0.22397632720450164</v>
      </c>
      <c r="BD396" s="71">
        <v>305617358</v>
      </c>
      <c r="BE396" s="72">
        <v>556981</v>
      </c>
      <c r="BF396" s="72">
        <v>433261</v>
      </c>
      <c r="BG396" s="72">
        <v>561050</v>
      </c>
      <c r="BH396" s="72">
        <v>587541</v>
      </c>
      <c r="BI396" s="72">
        <v>1189447</v>
      </c>
      <c r="BJ396" s="72">
        <v>1186125</v>
      </c>
      <c r="BK396" s="72">
        <v>2361978</v>
      </c>
      <c r="BL396" s="72">
        <v>4537867</v>
      </c>
      <c r="BM396" s="72">
        <v>5166456</v>
      </c>
      <c r="BN396" s="72">
        <v>4672342</v>
      </c>
      <c r="BO396" s="72">
        <v>21376408</v>
      </c>
      <c r="BP396" s="72">
        <v>22863506</v>
      </c>
      <c r="BQ396" s="72">
        <v>16005831</v>
      </c>
      <c r="BR396" s="72">
        <v>11948678</v>
      </c>
      <c r="BS396" s="72">
        <v>214601505</v>
      </c>
      <c r="BT396" s="72"/>
      <c r="BU396" s="72"/>
      <c r="BV396" s="72"/>
      <c r="BW396" s="72"/>
      <c r="BX396" s="72"/>
      <c r="BY396" s="72"/>
      <c r="BZ396" s="72"/>
      <c r="CA396" s="72"/>
      <c r="CB396" s="72">
        <v>-2431618</v>
      </c>
      <c r="CC396" s="73">
        <v>-0.79564132610556759</v>
      </c>
      <c r="CD396" s="71">
        <v>37167910</v>
      </c>
      <c r="CE396" s="72">
        <v>463170</v>
      </c>
      <c r="CF396" s="72">
        <v>339783</v>
      </c>
      <c r="CG396" s="72">
        <v>427364</v>
      </c>
      <c r="CH396" s="72">
        <v>429315</v>
      </c>
      <c r="CI396" s="72">
        <v>834580</v>
      </c>
      <c r="CJ396" s="72">
        <v>786168</v>
      </c>
      <c r="CK396" s="72">
        <v>1463509</v>
      </c>
      <c r="CL396" s="72">
        <v>2559400</v>
      </c>
      <c r="CM396" s="72">
        <v>2597702</v>
      </c>
      <c r="CN396" s="72">
        <v>2113335</v>
      </c>
      <c r="CO396" s="72">
        <v>7863278</v>
      </c>
      <c r="CP396" s="72">
        <v>5981456</v>
      </c>
      <c r="CQ396" s="72">
        <v>2999465</v>
      </c>
      <c r="CR396" s="72">
        <v>1772345</v>
      </c>
      <c r="CS396" s="72">
        <v>6537040</v>
      </c>
      <c r="CT396" s="72"/>
      <c r="CU396" s="72"/>
      <c r="CV396" s="72"/>
      <c r="CW396" s="72"/>
      <c r="CX396" s="72"/>
      <c r="CY396" s="72"/>
      <c r="CZ396" s="72"/>
      <c r="DA396" s="72"/>
      <c r="DB396" s="71">
        <v>12546919</v>
      </c>
      <c r="DC396" s="72">
        <v>719</v>
      </c>
      <c r="DD396" s="72">
        <v>855</v>
      </c>
      <c r="DE396" s="72">
        <v>974</v>
      </c>
      <c r="DF396" s="72">
        <v>1426</v>
      </c>
      <c r="DG396" s="72">
        <v>2580</v>
      </c>
      <c r="DH396" s="72">
        <v>3058</v>
      </c>
      <c r="DI396" s="72">
        <v>7273</v>
      </c>
      <c r="DJ396" s="72">
        <v>16596</v>
      </c>
      <c r="DK396" s="72">
        <v>22999</v>
      </c>
      <c r="DL396" s="72">
        <v>21883</v>
      </c>
      <c r="DM396" s="72">
        <v>141083</v>
      </c>
      <c r="DN396" s="72">
        <v>212725</v>
      </c>
      <c r="DO396" s="72">
        <v>183831</v>
      </c>
      <c r="DP396" s="72">
        <v>170322</v>
      </c>
      <c r="DQ396" s="72">
        <v>11760595</v>
      </c>
      <c r="DR396" s="72"/>
      <c r="DS396" s="72"/>
      <c r="DT396" s="72"/>
      <c r="DU396" s="72"/>
      <c r="DV396" s="72"/>
      <c r="DW396" s="72"/>
      <c r="DX396" s="72"/>
      <c r="DY396" s="72"/>
      <c r="DZ396" s="71">
        <v>258334147</v>
      </c>
      <c r="EA396" s="72">
        <v>93092</v>
      </c>
      <c r="EB396" s="72">
        <v>92623</v>
      </c>
      <c r="EC396" s="72">
        <v>132712</v>
      </c>
      <c r="ED396" s="72">
        <v>156800</v>
      </c>
      <c r="EE396" s="72">
        <v>352287</v>
      </c>
      <c r="EF396" s="72">
        <v>396899</v>
      </c>
      <c r="EG396" s="72">
        <v>891196</v>
      </c>
      <c r="EH396" s="72">
        <v>1961871</v>
      </c>
      <c r="EI396" s="72">
        <v>2545755</v>
      </c>
      <c r="EJ396" s="72">
        <v>2537124</v>
      </c>
      <c r="EK396" s="72">
        <v>13372047</v>
      </c>
      <c r="EL396" s="72">
        <v>16669325</v>
      </c>
      <c r="EM396" s="72">
        <v>12822535</v>
      </c>
      <c r="EN396" s="72">
        <v>10006011</v>
      </c>
      <c r="EO396" s="72">
        <v>196303870</v>
      </c>
      <c r="EP396" s="72"/>
      <c r="EQ396" s="72"/>
      <c r="ER396" s="72"/>
      <c r="ES396" s="72"/>
      <c r="ET396" s="72"/>
      <c r="EU396" s="72"/>
      <c r="EV396" s="72"/>
      <c r="EW396" s="72"/>
      <c r="EX396" s="71">
        <v>171474</v>
      </c>
      <c r="EY396" s="72">
        <v>43</v>
      </c>
      <c r="EZ396" s="72">
        <v>38</v>
      </c>
      <c r="FA396" s="72">
        <v>45</v>
      </c>
      <c r="FB396" s="72">
        <v>25</v>
      </c>
      <c r="FC396" s="72">
        <v>24</v>
      </c>
      <c r="FD396" s="72">
        <v>32</v>
      </c>
      <c r="FE396" s="72">
        <v>120</v>
      </c>
      <c r="FF396" s="72">
        <v>644</v>
      </c>
      <c r="FG396" s="72">
        <v>292</v>
      </c>
      <c r="FH396" s="72">
        <v>343</v>
      </c>
      <c r="FI396" s="72">
        <v>1279</v>
      </c>
      <c r="FJ396" s="72">
        <v>667</v>
      </c>
      <c r="FK396" s="72">
        <v>0</v>
      </c>
      <c r="FL396" s="72">
        <v>1756</v>
      </c>
      <c r="FM396" s="72">
        <v>166166</v>
      </c>
      <c r="FN396" s="72"/>
      <c r="FO396" s="72"/>
      <c r="FP396" s="72"/>
      <c r="FQ396" s="72"/>
      <c r="FR396" s="72"/>
      <c r="FS396" s="72"/>
      <c r="FT396" s="72"/>
      <c r="FU396" s="72"/>
      <c r="FV396" s="71">
        <v>0</v>
      </c>
      <c r="FW396" s="71">
        <v>0</v>
      </c>
      <c r="FX396" s="71">
        <v>0</v>
      </c>
      <c r="FY396" s="71">
        <v>0</v>
      </c>
      <c r="FZ396" s="71">
        <v>0</v>
      </c>
      <c r="GA396" s="71">
        <v>0</v>
      </c>
      <c r="GB396" s="71">
        <v>0</v>
      </c>
      <c r="GC396" s="71">
        <v>0</v>
      </c>
      <c r="GD396" s="71">
        <v>0</v>
      </c>
      <c r="GE396" s="71">
        <v>0</v>
      </c>
      <c r="GF396" s="71">
        <v>0</v>
      </c>
      <c r="GG396" s="71">
        <v>0</v>
      </c>
      <c r="GH396" s="71">
        <v>0</v>
      </c>
      <c r="GI396" s="71">
        <v>0</v>
      </c>
      <c r="GJ396" s="71">
        <v>0</v>
      </c>
      <c r="GK396" s="71">
        <v>0</v>
      </c>
      <c r="GL396" s="71"/>
      <c r="GM396" s="71"/>
      <c r="GN396" s="71"/>
      <c r="GO396" s="71"/>
      <c r="GP396" s="71"/>
      <c r="GQ396" s="71"/>
      <c r="GR396" s="71"/>
      <c r="GS396" s="71"/>
      <c r="GT396" s="72">
        <v>0</v>
      </c>
      <c r="GU396" s="73" t="s">
        <v>2343</v>
      </c>
      <c r="GV396" s="71">
        <v>0</v>
      </c>
      <c r="GW396" s="72">
        <v>0</v>
      </c>
      <c r="GX396" s="72">
        <v>0</v>
      </c>
      <c r="GY396" s="72">
        <v>0</v>
      </c>
      <c r="GZ396" s="72">
        <v>0</v>
      </c>
      <c r="HA396" s="72">
        <v>0</v>
      </c>
      <c r="HB396" s="72">
        <v>0</v>
      </c>
      <c r="HC396" s="72">
        <v>0</v>
      </c>
      <c r="HD396" s="72">
        <v>0</v>
      </c>
      <c r="HE396" s="72">
        <v>0</v>
      </c>
      <c r="HF396" s="72">
        <v>0</v>
      </c>
      <c r="HG396" s="72">
        <v>0</v>
      </c>
      <c r="HH396" s="72">
        <v>0</v>
      </c>
      <c r="HI396" s="72">
        <v>0</v>
      </c>
      <c r="HJ396" s="72">
        <v>0</v>
      </c>
      <c r="HK396" s="72">
        <v>0</v>
      </c>
      <c r="HL396" s="72"/>
      <c r="HM396" s="72"/>
      <c r="HN396" s="72"/>
      <c r="HO396" s="72"/>
      <c r="HP396" s="72"/>
      <c r="HQ396" s="72"/>
      <c r="HR396" s="72"/>
      <c r="HS396" s="72"/>
      <c r="HT396" s="72">
        <v>0</v>
      </c>
      <c r="HU396" s="73" t="s">
        <v>2343</v>
      </c>
      <c r="HV396" s="71">
        <v>0</v>
      </c>
      <c r="HW396" s="72">
        <v>0</v>
      </c>
      <c r="HX396" s="72">
        <v>0</v>
      </c>
      <c r="HY396" s="72">
        <v>0</v>
      </c>
      <c r="HZ396" s="72">
        <v>0</v>
      </c>
      <c r="IA396" s="72">
        <v>0</v>
      </c>
      <c r="IB396" s="72">
        <v>0</v>
      </c>
      <c r="IC396" s="72">
        <v>0</v>
      </c>
      <c r="ID396" s="72">
        <v>0</v>
      </c>
      <c r="IE396" s="72">
        <v>0</v>
      </c>
      <c r="IF396" s="72">
        <v>0</v>
      </c>
      <c r="IG396" s="72">
        <v>0</v>
      </c>
      <c r="IH396" s="72">
        <v>0</v>
      </c>
      <c r="II396" s="72">
        <v>0</v>
      </c>
      <c r="IJ396" s="72">
        <v>0</v>
      </c>
      <c r="IK396" s="72">
        <v>0</v>
      </c>
      <c r="IL396" s="72"/>
      <c r="IM396" s="72"/>
      <c r="IN396" s="72"/>
      <c r="IO396" s="72"/>
      <c r="IP396" s="72"/>
      <c r="IQ396" s="72"/>
      <c r="IR396" s="72"/>
      <c r="IS396" s="72"/>
      <c r="IT396" s="72">
        <v>0</v>
      </c>
      <c r="IU396" s="73" t="s">
        <v>2343</v>
      </c>
      <c r="IV396" s="71">
        <v>0</v>
      </c>
      <c r="IW396" s="72">
        <v>0</v>
      </c>
      <c r="IX396" s="72">
        <v>0</v>
      </c>
      <c r="IY396" s="72">
        <v>0</v>
      </c>
      <c r="IZ396" s="72">
        <v>0</v>
      </c>
      <c r="JA396" s="72">
        <v>0</v>
      </c>
      <c r="JB396" s="72">
        <v>0</v>
      </c>
      <c r="JC396" s="72">
        <v>0</v>
      </c>
      <c r="JD396" s="72">
        <v>0</v>
      </c>
      <c r="JE396" s="72">
        <v>0</v>
      </c>
      <c r="JF396" s="72">
        <v>0</v>
      </c>
      <c r="JG396" s="72">
        <v>0</v>
      </c>
      <c r="JH396" s="72">
        <v>0</v>
      </c>
      <c r="JI396" s="72">
        <v>0</v>
      </c>
      <c r="JJ396" s="72">
        <v>0</v>
      </c>
      <c r="JK396" s="72">
        <v>0</v>
      </c>
      <c r="JL396" s="72"/>
      <c r="JM396" s="72"/>
      <c r="JN396" s="72"/>
      <c r="JO396" s="72"/>
      <c r="JP396" s="72"/>
      <c r="JQ396" s="72"/>
      <c r="JR396" s="72"/>
      <c r="JS396" s="72"/>
      <c r="JT396" s="71">
        <v>0</v>
      </c>
      <c r="JU396" s="72">
        <v>0</v>
      </c>
      <c r="JV396" s="72">
        <v>0</v>
      </c>
      <c r="JW396" s="72">
        <v>0</v>
      </c>
      <c r="JX396" s="72">
        <v>0</v>
      </c>
      <c r="JY396" s="72">
        <v>0</v>
      </c>
      <c r="JZ396" s="72">
        <v>0</v>
      </c>
      <c r="KA396" s="72">
        <v>0</v>
      </c>
      <c r="KB396" s="72">
        <v>0</v>
      </c>
      <c r="KC396" s="72">
        <v>0</v>
      </c>
      <c r="KD396" s="72">
        <v>0</v>
      </c>
      <c r="KE396" s="72">
        <v>0</v>
      </c>
      <c r="KF396" s="72">
        <v>0</v>
      </c>
      <c r="KG396" s="72">
        <v>0</v>
      </c>
      <c r="KH396" s="72">
        <v>0</v>
      </c>
      <c r="KI396" s="72">
        <v>0</v>
      </c>
      <c r="KJ396" s="72"/>
      <c r="KK396" s="72"/>
      <c r="KL396" s="72"/>
      <c r="KM396" s="72"/>
      <c r="KN396" s="72"/>
      <c r="KO396" s="72"/>
      <c r="KP396" s="72"/>
      <c r="KQ396" s="72"/>
      <c r="KR396" s="71">
        <v>0</v>
      </c>
      <c r="KS396" s="72">
        <v>0</v>
      </c>
      <c r="KT396" s="72">
        <v>0</v>
      </c>
      <c r="KU396" s="72">
        <v>0</v>
      </c>
      <c r="KV396" s="72">
        <v>0</v>
      </c>
      <c r="KW396" s="72">
        <v>0</v>
      </c>
      <c r="KX396" s="72">
        <v>0</v>
      </c>
      <c r="KY396" s="72">
        <v>0</v>
      </c>
      <c r="KZ396" s="72">
        <v>0</v>
      </c>
      <c r="LA396" s="72">
        <v>0</v>
      </c>
      <c r="LB396" s="72">
        <v>0</v>
      </c>
      <c r="LC396" s="72">
        <v>0</v>
      </c>
      <c r="LD396" s="72">
        <v>0</v>
      </c>
      <c r="LE396" s="72">
        <v>0</v>
      </c>
      <c r="LF396" s="72">
        <v>0</v>
      </c>
      <c r="LG396" s="72">
        <v>0</v>
      </c>
      <c r="LH396" s="72"/>
      <c r="LI396" s="72"/>
      <c r="LJ396" s="72"/>
      <c r="LK396" s="72"/>
      <c r="LL396" s="72"/>
      <c r="LM396" s="72"/>
      <c r="LN396" s="72"/>
      <c r="LO396" s="72"/>
      <c r="LP396" s="71">
        <v>7613</v>
      </c>
      <c r="LQ396" s="72">
        <v>20</v>
      </c>
      <c r="LR396" s="72">
        <v>81</v>
      </c>
      <c r="LS396" s="72">
        <v>101</v>
      </c>
      <c r="LT396" s="72">
        <v>161</v>
      </c>
      <c r="LU396" s="72">
        <v>483</v>
      </c>
      <c r="LV396" s="72">
        <v>0</v>
      </c>
      <c r="LW396" s="72">
        <v>0</v>
      </c>
      <c r="LX396" s="72">
        <v>2578</v>
      </c>
      <c r="LY396" s="72">
        <v>0</v>
      </c>
      <c r="LZ396" s="72">
        <v>1893</v>
      </c>
      <c r="MA396" s="72">
        <v>2296</v>
      </c>
      <c r="MB396" s="72">
        <v>0</v>
      </c>
      <c r="MC396" s="72">
        <v>0</v>
      </c>
      <c r="MD396" s="72">
        <v>0</v>
      </c>
      <c r="ME396" s="72">
        <v>0</v>
      </c>
      <c r="MF396" s="72"/>
      <c r="MG396" s="72"/>
      <c r="MH396" s="72"/>
      <c r="MI396" s="72"/>
      <c r="MJ396" s="72"/>
      <c r="MK396" s="72"/>
      <c r="ML396" s="72"/>
      <c r="MM396" s="72"/>
    </row>
    <row r="397" spans="1:351" x14ac:dyDescent="0.3">
      <c r="A397" s="67">
        <v>2018.04</v>
      </c>
      <c r="B397" s="66" t="s">
        <v>8</v>
      </c>
      <c r="C397" s="67">
        <v>2018.04</v>
      </c>
      <c r="D397" s="67"/>
      <c r="E397" s="67"/>
      <c r="F397" s="67"/>
      <c r="G397" s="67"/>
      <c r="H397" s="67"/>
      <c r="I397" s="67"/>
      <c r="J397" s="67"/>
      <c r="K397" s="67"/>
      <c r="L397" s="67"/>
      <c r="M397" s="67"/>
      <c r="N397" s="67"/>
      <c r="O397" s="67"/>
      <c r="P397" s="67"/>
      <c r="Q397" s="67"/>
      <c r="R397" s="67"/>
      <c r="S397" s="67"/>
      <c r="T397" s="67"/>
      <c r="U397" s="67"/>
      <c r="V397" s="67"/>
      <c r="W397" s="67"/>
      <c r="X397" s="67"/>
      <c r="Y397" s="67"/>
      <c r="Z397" s="67"/>
      <c r="AA397" s="67"/>
      <c r="FV397" s="67"/>
      <c r="FW397" s="67"/>
      <c r="FX397" s="67"/>
      <c r="FY397" s="67"/>
      <c r="FZ397" s="67"/>
      <c r="GA397" s="67"/>
      <c r="GB397" s="67"/>
      <c r="GC397" s="67"/>
      <c r="GD397" s="67"/>
      <c r="GE397" s="67"/>
      <c r="GF397" s="67"/>
      <c r="GG397" s="67"/>
      <c r="GH397" s="67"/>
      <c r="GI397" s="67"/>
      <c r="GJ397" s="67"/>
      <c r="GK397" s="67"/>
      <c r="GL397" s="67"/>
      <c r="GM397" s="67"/>
      <c r="GN397" s="67"/>
      <c r="GO397" s="67"/>
      <c r="GP397" s="67"/>
      <c r="GQ397" s="67"/>
      <c r="GR397" s="67"/>
      <c r="GS397" s="67"/>
    </row>
    <row r="398" spans="1:351" x14ac:dyDescent="0.3">
      <c r="A398" s="67">
        <v>2018.05</v>
      </c>
      <c r="B398" s="66" t="s">
        <v>9</v>
      </c>
      <c r="C398" s="67">
        <v>2018.05</v>
      </c>
      <c r="D398" s="67"/>
      <c r="E398" s="67"/>
      <c r="F398" s="67"/>
      <c r="G398" s="67"/>
      <c r="H398" s="67"/>
      <c r="I398" s="67"/>
      <c r="J398" s="67"/>
      <c r="K398" s="67"/>
      <c r="L398" s="67"/>
      <c r="M398" s="67"/>
      <c r="N398" s="67"/>
      <c r="O398" s="67"/>
      <c r="P398" s="67"/>
      <c r="Q398" s="67"/>
      <c r="R398" s="67"/>
      <c r="S398" s="67"/>
      <c r="T398" s="67"/>
      <c r="U398" s="67"/>
      <c r="V398" s="67"/>
      <c r="W398" s="67"/>
      <c r="X398" s="67"/>
      <c r="Y398" s="67"/>
      <c r="Z398" s="67"/>
      <c r="AA398" s="67"/>
      <c r="FV398" s="67"/>
      <c r="FW398" s="67"/>
      <c r="FX398" s="67"/>
      <c r="FY398" s="67"/>
      <c r="FZ398" s="67"/>
      <c r="GA398" s="67"/>
      <c r="GB398" s="67"/>
      <c r="GC398" s="67"/>
      <c r="GD398" s="67"/>
      <c r="GE398" s="67"/>
      <c r="GF398" s="67"/>
      <c r="GG398" s="67"/>
      <c r="GH398" s="67"/>
      <c r="GI398" s="67"/>
      <c r="GJ398" s="67"/>
      <c r="GK398" s="67"/>
      <c r="GL398" s="67"/>
      <c r="GM398" s="67"/>
      <c r="GN398" s="67"/>
      <c r="GO398" s="67"/>
      <c r="GP398" s="67"/>
      <c r="GQ398" s="67"/>
      <c r="GR398" s="67"/>
      <c r="GS398" s="67"/>
    </row>
    <row r="399" spans="1:351" x14ac:dyDescent="0.3">
      <c r="A399" s="67">
        <v>2018.06</v>
      </c>
      <c r="B399" s="66" t="s">
        <v>10</v>
      </c>
      <c r="C399" s="67">
        <v>2018.06</v>
      </c>
      <c r="D399" s="71">
        <v>807722232</v>
      </c>
      <c r="E399" s="71">
        <v>575706</v>
      </c>
      <c r="F399" s="71">
        <v>444236</v>
      </c>
      <c r="G399" s="71">
        <v>574225</v>
      </c>
      <c r="H399" s="71">
        <v>599960</v>
      </c>
      <c r="I399" s="71">
        <v>1209474</v>
      </c>
      <c r="J399" s="71">
        <v>1209924</v>
      </c>
      <c r="K399" s="71">
        <v>2401890</v>
      </c>
      <c r="L399" s="71">
        <v>4610844</v>
      </c>
      <c r="M399" s="71">
        <v>5338342</v>
      </c>
      <c r="N399" s="71">
        <v>4809606</v>
      </c>
      <c r="O399" s="71">
        <v>21827429</v>
      </c>
      <c r="P399" s="71">
        <v>24936782</v>
      </c>
      <c r="Q399" s="71">
        <v>17643161</v>
      </c>
      <c r="R399" s="71">
        <v>13595251</v>
      </c>
      <c r="S399" s="71">
        <v>707187977</v>
      </c>
      <c r="T399" s="71"/>
      <c r="U399" s="71"/>
      <c r="V399" s="71"/>
      <c r="W399" s="71"/>
      <c r="X399" s="71"/>
      <c r="Y399" s="71"/>
      <c r="Z399" s="71"/>
      <c r="AA399" s="71"/>
      <c r="AB399" s="72">
        <v>757425</v>
      </c>
      <c r="AC399" s="73">
        <v>9.3772954363846209E-2</v>
      </c>
      <c r="AD399" s="71">
        <v>486794423</v>
      </c>
      <c r="AE399" s="72">
        <v>9520</v>
      </c>
      <c r="AF399" s="72">
        <v>7056</v>
      </c>
      <c r="AG399" s="72">
        <v>9616</v>
      </c>
      <c r="AH399" s="72">
        <v>11005</v>
      </c>
      <c r="AI399" s="72">
        <v>20995</v>
      </c>
      <c r="AJ399" s="72">
        <v>21105</v>
      </c>
      <c r="AK399" s="72">
        <v>50263</v>
      </c>
      <c r="AL399" s="72">
        <v>102211</v>
      </c>
      <c r="AM399" s="72">
        <v>140886</v>
      </c>
      <c r="AN399" s="72">
        <v>141462</v>
      </c>
      <c r="AO399" s="72">
        <v>804856</v>
      </c>
      <c r="AP399" s="72">
        <v>1335614</v>
      </c>
      <c r="AQ399" s="72">
        <v>1244011</v>
      </c>
      <c r="AR399" s="72">
        <v>1151541</v>
      </c>
      <c r="AS399" s="72">
        <v>481232089</v>
      </c>
      <c r="AT399" s="72"/>
      <c r="AU399" s="72"/>
      <c r="AV399" s="72"/>
      <c r="AW399" s="72"/>
      <c r="AX399" s="72"/>
      <c r="AY399" s="72"/>
      <c r="AZ399" s="72"/>
      <c r="BA399" s="72"/>
      <c r="BB399" s="72">
        <v>512193</v>
      </c>
      <c r="BC399" s="73">
        <v>0.10521751601907732</v>
      </c>
      <c r="BD399" s="71">
        <v>320927809</v>
      </c>
      <c r="BE399" s="72">
        <v>566186</v>
      </c>
      <c r="BF399" s="72">
        <v>437180</v>
      </c>
      <c r="BG399" s="72">
        <v>564609</v>
      </c>
      <c r="BH399" s="72">
        <v>588955</v>
      </c>
      <c r="BI399" s="72">
        <v>1188479</v>
      </c>
      <c r="BJ399" s="72">
        <v>1188819</v>
      </c>
      <c r="BK399" s="72">
        <v>2351627</v>
      </c>
      <c r="BL399" s="72">
        <v>4508633</v>
      </c>
      <c r="BM399" s="72">
        <v>5197456</v>
      </c>
      <c r="BN399" s="72">
        <v>4668144</v>
      </c>
      <c r="BO399" s="72">
        <v>21022573</v>
      </c>
      <c r="BP399" s="72">
        <v>23601168</v>
      </c>
      <c r="BQ399" s="72">
        <v>16399150</v>
      </c>
      <c r="BR399" s="72">
        <v>12443710</v>
      </c>
      <c r="BS399" s="72">
        <v>225955888</v>
      </c>
      <c r="BT399" s="72"/>
      <c r="BU399" s="72"/>
      <c r="BV399" s="72"/>
      <c r="BW399" s="72"/>
      <c r="BX399" s="72"/>
      <c r="BY399" s="72"/>
      <c r="BZ399" s="72"/>
      <c r="CA399" s="72"/>
      <c r="CB399" s="72">
        <v>245232</v>
      </c>
      <c r="CC399" s="73">
        <v>7.6413446614095062E-2</v>
      </c>
      <c r="CD399" s="71">
        <v>38023708</v>
      </c>
      <c r="CE399" s="72">
        <v>471392</v>
      </c>
      <c r="CF399" s="72">
        <v>343455</v>
      </c>
      <c r="CG399" s="72">
        <v>429955</v>
      </c>
      <c r="CH399" s="72">
        <v>433458</v>
      </c>
      <c r="CI399" s="72">
        <v>834433</v>
      </c>
      <c r="CJ399" s="72">
        <v>788430</v>
      </c>
      <c r="CK399" s="72">
        <v>1462091</v>
      </c>
      <c r="CL399" s="72">
        <v>2527427</v>
      </c>
      <c r="CM399" s="72">
        <v>2579854</v>
      </c>
      <c r="CN399" s="72">
        <v>2106450</v>
      </c>
      <c r="CO399" s="72">
        <v>7857006</v>
      </c>
      <c r="CP399" s="72">
        <v>6242730</v>
      </c>
      <c r="CQ399" s="72">
        <v>3045314</v>
      </c>
      <c r="CR399" s="72">
        <v>1866106</v>
      </c>
      <c r="CS399" s="72">
        <v>7035607</v>
      </c>
      <c r="CT399" s="72"/>
      <c r="CU399" s="72"/>
      <c r="CV399" s="72"/>
      <c r="CW399" s="72"/>
      <c r="CX399" s="72"/>
      <c r="CY399" s="72"/>
      <c r="CZ399" s="72"/>
      <c r="DA399" s="72"/>
      <c r="DB399" s="71">
        <v>16204259</v>
      </c>
      <c r="DC399" s="72">
        <v>666</v>
      </c>
      <c r="DD399" s="72">
        <v>721</v>
      </c>
      <c r="DE399" s="72">
        <v>1133</v>
      </c>
      <c r="DF399" s="72">
        <v>1256</v>
      </c>
      <c r="DG399" s="72">
        <v>2592</v>
      </c>
      <c r="DH399" s="72">
        <v>2824</v>
      </c>
      <c r="DI399" s="72">
        <v>7918</v>
      </c>
      <c r="DJ399" s="72">
        <v>17337</v>
      </c>
      <c r="DK399" s="72">
        <v>23495</v>
      </c>
      <c r="DL399" s="72">
        <v>23549</v>
      </c>
      <c r="DM399" s="72">
        <v>137409</v>
      </c>
      <c r="DN399" s="72">
        <v>229499</v>
      </c>
      <c r="DO399" s="72">
        <v>185976</v>
      </c>
      <c r="DP399" s="72">
        <v>158264</v>
      </c>
      <c r="DQ399" s="72">
        <v>15411620</v>
      </c>
      <c r="DR399" s="72"/>
      <c r="DS399" s="72"/>
      <c r="DT399" s="72"/>
      <c r="DU399" s="72"/>
      <c r="DV399" s="72"/>
      <c r="DW399" s="72"/>
      <c r="DX399" s="72"/>
      <c r="DY399" s="72"/>
      <c r="DZ399" s="71">
        <v>266454610</v>
      </c>
      <c r="EA399" s="72">
        <v>94128</v>
      </c>
      <c r="EB399" s="72">
        <v>93004</v>
      </c>
      <c r="EC399" s="72">
        <v>133521</v>
      </c>
      <c r="ED399" s="72">
        <v>154241</v>
      </c>
      <c r="EE399" s="72">
        <v>351454</v>
      </c>
      <c r="EF399" s="72">
        <v>397565</v>
      </c>
      <c r="EG399" s="72">
        <v>881618</v>
      </c>
      <c r="EH399" s="72">
        <v>1963869</v>
      </c>
      <c r="EI399" s="72">
        <v>2594107</v>
      </c>
      <c r="EJ399" s="72">
        <v>2538145</v>
      </c>
      <c r="EK399" s="72">
        <v>13028158</v>
      </c>
      <c r="EL399" s="72">
        <v>17128939</v>
      </c>
      <c r="EM399" s="72">
        <v>13167860</v>
      </c>
      <c r="EN399" s="72">
        <v>10419340</v>
      </c>
      <c r="EO399" s="72">
        <v>203508661</v>
      </c>
      <c r="EP399" s="72"/>
      <c r="EQ399" s="72"/>
      <c r="ER399" s="72"/>
      <c r="ES399" s="72"/>
      <c r="ET399" s="72"/>
      <c r="EU399" s="72"/>
      <c r="EV399" s="72"/>
      <c r="EW399" s="72"/>
      <c r="EX399" s="71">
        <v>115764</v>
      </c>
      <c r="EY399" s="72">
        <v>38</v>
      </c>
      <c r="EZ399" s="72">
        <v>24</v>
      </c>
      <c r="FA399" s="72">
        <v>37</v>
      </c>
      <c r="FB399" s="72">
        <v>33</v>
      </c>
      <c r="FC399" s="72">
        <v>60</v>
      </c>
      <c r="FD399" s="72">
        <v>35</v>
      </c>
      <c r="FE399" s="72">
        <v>118</v>
      </c>
      <c r="FF399" s="72">
        <v>791</v>
      </c>
      <c r="FG399" s="72">
        <v>165</v>
      </c>
      <c r="FH399" s="72">
        <v>160</v>
      </c>
      <c r="FI399" s="72">
        <v>2178</v>
      </c>
      <c r="FJ399" s="72">
        <v>1265</v>
      </c>
      <c r="FK399" s="72">
        <v>640</v>
      </c>
      <c r="FL399" s="72">
        <v>3657</v>
      </c>
      <c r="FM399" s="72">
        <v>106563</v>
      </c>
      <c r="FN399" s="72"/>
      <c r="FO399" s="72"/>
      <c r="FP399" s="72"/>
      <c r="FQ399" s="72"/>
      <c r="FR399" s="72"/>
      <c r="FS399" s="72"/>
      <c r="FT399" s="72"/>
      <c r="FU399" s="72"/>
      <c r="FV399" s="71">
        <v>836.98929999999996</v>
      </c>
      <c r="FW399" s="71">
        <v>0</v>
      </c>
      <c r="FX399" s="71">
        <v>0</v>
      </c>
      <c r="FY399" s="71">
        <v>0</v>
      </c>
      <c r="FZ399" s="71">
        <v>0</v>
      </c>
      <c r="GA399" s="71">
        <v>0</v>
      </c>
      <c r="GB399" s="71">
        <v>0</v>
      </c>
      <c r="GC399" s="71">
        <v>0</v>
      </c>
      <c r="GD399" s="71">
        <v>0</v>
      </c>
      <c r="GE399" s="71">
        <v>0</v>
      </c>
      <c r="GF399" s="71">
        <v>0</v>
      </c>
      <c r="GG399" s="71">
        <v>0</v>
      </c>
      <c r="GH399" s="71">
        <v>0</v>
      </c>
      <c r="GI399" s="71">
        <v>0</v>
      </c>
      <c r="GJ399" s="71">
        <v>0</v>
      </c>
      <c r="GK399" s="71">
        <v>0</v>
      </c>
      <c r="GL399" s="71"/>
      <c r="GM399" s="71"/>
      <c r="GN399" s="71"/>
      <c r="GO399" s="71"/>
      <c r="GP399" s="71"/>
      <c r="GQ399" s="71"/>
      <c r="GR399" s="71"/>
      <c r="GS399" s="71"/>
      <c r="GT399" s="72">
        <v>836.98929999999996</v>
      </c>
      <c r="GU399" s="73">
        <v>100</v>
      </c>
      <c r="GV399" s="71">
        <v>0</v>
      </c>
      <c r="GW399" s="72">
        <v>0</v>
      </c>
      <c r="GX399" s="72">
        <v>0</v>
      </c>
      <c r="GY399" s="72">
        <v>0</v>
      </c>
      <c r="GZ399" s="72">
        <v>0</v>
      </c>
      <c r="HA399" s="72">
        <v>0</v>
      </c>
      <c r="HB399" s="72">
        <v>0</v>
      </c>
      <c r="HC399" s="72">
        <v>0</v>
      </c>
      <c r="HD399" s="72">
        <v>0</v>
      </c>
      <c r="HE399" s="72">
        <v>0</v>
      </c>
      <c r="HF399" s="72">
        <v>0</v>
      </c>
      <c r="HG399" s="72">
        <v>0</v>
      </c>
      <c r="HH399" s="72">
        <v>0</v>
      </c>
      <c r="HI399" s="72">
        <v>0</v>
      </c>
      <c r="HJ399" s="72">
        <v>0</v>
      </c>
      <c r="HK399" s="72">
        <v>0</v>
      </c>
      <c r="HL399" s="72"/>
      <c r="HM399" s="72"/>
      <c r="HN399" s="72"/>
      <c r="HO399" s="72"/>
      <c r="HP399" s="72"/>
      <c r="HQ399" s="72"/>
      <c r="HR399" s="72"/>
      <c r="HS399" s="72"/>
      <c r="HT399" s="72">
        <v>0</v>
      </c>
      <c r="HU399" s="73" t="s">
        <v>2343</v>
      </c>
      <c r="HV399" s="71">
        <v>836.98929999999996</v>
      </c>
      <c r="HW399" s="72">
        <v>0</v>
      </c>
      <c r="HX399" s="72">
        <v>0</v>
      </c>
      <c r="HY399" s="72">
        <v>0</v>
      </c>
      <c r="HZ399" s="72">
        <v>0</v>
      </c>
      <c r="IA399" s="72">
        <v>0</v>
      </c>
      <c r="IB399" s="72">
        <v>0</v>
      </c>
      <c r="IC399" s="72">
        <v>0</v>
      </c>
      <c r="ID399" s="72">
        <v>0</v>
      </c>
      <c r="IE399" s="72">
        <v>0</v>
      </c>
      <c r="IF399" s="72">
        <v>0</v>
      </c>
      <c r="IG399" s="72">
        <v>0</v>
      </c>
      <c r="IH399" s="72">
        <v>0</v>
      </c>
      <c r="II399" s="72">
        <v>0</v>
      </c>
      <c r="IJ399" s="72">
        <v>0</v>
      </c>
      <c r="IK399" s="72">
        <v>0</v>
      </c>
      <c r="IL399" s="72"/>
      <c r="IM399" s="72"/>
      <c r="IN399" s="72"/>
      <c r="IO399" s="72"/>
      <c r="IP399" s="72"/>
      <c r="IQ399" s="72"/>
      <c r="IR399" s="72"/>
      <c r="IS399" s="72"/>
      <c r="IT399" s="72">
        <v>836.98929999999996</v>
      </c>
      <c r="IU399" s="73">
        <v>100</v>
      </c>
      <c r="IV399" s="71">
        <v>0</v>
      </c>
      <c r="IW399" s="72">
        <v>0</v>
      </c>
      <c r="IX399" s="72">
        <v>0</v>
      </c>
      <c r="IY399" s="72">
        <v>0</v>
      </c>
      <c r="IZ399" s="72">
        <v>0</v>
      </c>
      <c r="JA399" s="72">
        <v>0</v>
      </c>
      <c r="JB399" s="72">
        <v>0</v>
      </c>
      <c r="JC399" s="72">
        <v>0</v>
      </c>
      <c r="JD399" s="72">
        <v>0</v>
      </c>
      <c r="JE399" s="72">
        <v>0</v>
      </c>
      <c r="JF399" s="72">
        <v>0</v>
      </c>
      <c r="JG399" s="72">
        <v>0</v>
      </c>
      <c r="JH399" s="72">
        <v>0</v>
      </c>
      <c r="JI399" s="72">
        <v>0</v>
      </c>
      <c r="JJ399" s="72">
        <v>0</v>
      </c>
      <c r="JK399" s="72">
        <v>0</v>
      </c>
      <c r="JL399" s="72"/>
      <c r="JM399" s="72"/>
      <c r="JN399" s="72"/>
      <c r="JO399" s="72"/>
      <c r="JP399" s="72"/>
      <c r="JQ399" s="72"/>
      <c r="JR399" s="72"/>
      <c r="JS399" s="72"/>
      <c r="JT399" s="71">
        <v>0</v>
      </c>
      <c r="JU399" s="72">
        <v>0</v>
      </c>
      <c r="JV399" s="72">
        <v>0</v>
      </c>
      <c r="JW399" s="72">
        <v>0</v>
      </c>
      <c r="JX399" s="72">
        <v>0</v>
      </c>
      <c r="JY399" s="72">
        <v>0</v>
      </c>
      <c r="JZ399" s="72">
        <v>0</v>
      </c>
      <c r="KA399" s="72">
        <v>0</v>
      </c>
      <c r="KB399" s="72">
        <v>0</v>
      </c>
      <c r="KC399" s="72">
        <v>0</v>
      </c>
      <c r="KD399" s="72">
        <v>0</v>
      </c>
      <c r="KE399" s="72">
        <v>0</v>
      </c>
      <c r="KF399" s="72">
        <v>0</v>
      </c>
      <c r="KG399" s="72">
        <v>0</v>
      </c>
      <c r="KH399" s="72">
        <v>0</v>
      </c>
      <c r="KI399" s="72">
        <v>0</v>
      </c>
      <c r="KJ399" s="72"/>
      <c r="KK399" s="72"/>
      <c r="KL399" s="72"/>
      <c r="KM399" s="72"/>
      <c r="KN399" s="72"/>
      <c r="KO399" s="72"/>
      <c r="KP399" s="72"/>
      <c r="KQ399" s="72"/>
      <c r="KR399" s="71">
        <v>0</v>
      </c>
      <c r="KS399" s="72">
        <v>0</v>
      </c>
      <c r="KT399" s="72">
        <v>0</v>
      </c>
      <c r="KU399" s="72">
        <v>0</v>
      </c>
      <c r="KV399" s="72">
        <v>0</v>
      </c>
      <c r="KW399" s="72">
        <v>0</v>
      </c>
      <c r="KX399" s="72">
        <v>0</v>
      </c>
      <c r="KY399" s="72">
        <v>0</v>
      </c>
      <c r="KZ399" s="72">
        <v>0</v>
      </c>
      <c r="LA399" s="72">
        <v>0</v>
      </c>
      <c r="LB399" s="72">
        <v>0</v>
      </c>
      <c r="LC399" s="72">
        <v>0</v>
      </c>
      <c r="LD399" s="72">
        <v>0</v>
      </c>
      <c r="LE399" s="72">
        <v>0</v>
      </c>
      <c r="LF399" s="72">
        <v>0</v>
      </c>
      <c r="LG399" s="72">
        <v>0</v>
      </c>
      <c r="LH399" s="72"/>
      <c r="LI399" s="72"/>
      <c r="LJ399" s="72"/>
      <c r="LK399" s="72"/>
      <c r="LL399" s="72"/>
      <c r="LM399" s="72"/>
      <c r="LN399" s="72"/>
      <c r="LO399" s="72"/>
      <c r="LP399" s="71">
        <v>10246</v>
      </c>
      <c r="LQ399" s="72">
        <v>87</v>
      </c>
      <c r="LR399" s="72">
        <v>0</v>
      </c>
      <c r="LS399" s="72">
        <v>0</v>
      </c>
      <c r="LT399" s="72">
        <v>520</v>
      </c>
      <c r="LU399" s="72">
        <v>750</v>
      </c>
      <c r="LV399" s="72">
        <v>0</v>
      </c>
      <c r="LW399" s="72">
        <v>0</v>
      </c>
      <c r="LX399" s="72">
        <v>2280</v>
      </c>
      <c r="LY399" s="72">
        <v>0</v>
      </c>
      <c r="LZ399" s="72">
        <v>0</v>
      </c>
      <c r="MA399" s="72">
        <v>6609</v>
      </c>
      <c r="MB399" s="72">
        <v>0</v>
      </c>
      <c r="MC399" s="72">
        <v>0</v>
      </c>
      <c r="MD399" s="72">
        <v>0</v>
      </c>
      <c r="ME399" s="72">
        <v>0</v>
      </c>
      <c r="MF399" s="72"/>
      <c r="MG399" s="72"/>
      <c r="MH399" s="72"/>
      <c r="MI399" s="72"/>
      <c r="MJ399" s="72"/>
      <c r="MK399" s="72"/>
      <c r="ML399" s="72"/>
      <c r="MM399" s="72"/>
    </row>
    <row r="400" spans="1:351" x14ac:dyDescent="0.3">
      <c r="A400" s="67">
        <v>2018.07</v>
      </c>
      <c r="B400" s="66" t="s">
        <v>11</v>
      </c>
      <c r="C400" s="67">
        <v>2018.07</v>
      </c>
      <c r="D400" s="67"/>
      <c r="E400" s="67"/>
      <c r="F400" s="67"/>
      <c r="G400" s="67"/>
      <c r="H400" s="67"/>
      <c r="I400" s="67"/>
      <c r="J400" s="67"/>
      <c r="K400" s="67"/>
      <c r="L400" s="67"/>
      <c r="M400" s="67"/>
      <c r="N400" s="67"/>
      <c r="O400" s="67"/>
      <c r="P400" s="67"/>
      <c r="Q400" s="67"/>
      <c r="R400" s="67"/>
      <c r="S400" s="67"/>
      <c r="T400" s="67"/>
      <c r="U400" s="67"/>
      <c r="V400" s="67"/>
      <c r="W400" s="67"/>
      <c r="X400" s="67"/>
      <c r="Y400" s="67"/>
      <c r="Z400" s="67"/>
      <c r="AA400" s="67"/>
      <c r="FV400" s="67"/>
      <c r="FW400" s="67"/>
      <c r="FX400" s="67"/>
      <c r="FY400" s="67"/>
      <c r="FZ400" s="67"/>
      <c r="GA400" s="67"/>
      <c r="GB400" s="67"/>
      <c r="GC400" s="67"/>
      <c r="GD400" s="67"/>
      <c r="GE400" s="67"/>
      <c r="GF400" s="67"/>
      <c r="GG400" s="67"/>
      <c r="GH400" s="67"/>
      <c r="GI400" s="67"/>
      <c r="GJ400" s="67"/>
      <c r="GK400" s="67"/>
      <c r="GL400" s="67"/>
      <c r="GM400" s="67"/>
      <c r="GN400" s="67"/>
      <c r="GO400" s="67"/>
      <c r="GP400" s="67"/>
      <c r="GQ400" s="67"/>
      <c r="GR400" s="67"/>
      <c r="GS400" s="67"/>
      <c r="GU400" s="73" t="s">
        <v>2343</v>
      </c>
    </row>
    <row r="401" spans="1:351" x14ac:dyDescent="0.3">
      <c r="A401" s="67">
        <v>2018.08</v>
      </c>
      <c r="B401" s="66" t="s">
        <v>12</v>
      </c>
      <c r="C401" s="67">
        <v>2018.08</v>
      </c>
      <c r="D401" s="67"/>
      <c r="E401" s="67"/>
      <c r="F401" s="67"/>
      <c r="G401" s="67"/>
      <c r="H401" s="67"/>
      <c r="I401" s="67"/>
      <c r="J401" s="67"/>
      <c r="K401" s="67"/>
      <c r="L401" s="67"/>
      <c r="M401" s="67"/>
      <c r="N401" s="67"/>
      <c r="O401" s="67"/>
      <c r="P401" s="67"/>
      <c r="Q401" s="67"/>
      <c r="R401" s="67"/>
      <c r="S401" s="67"/>
      <c r="T401" s="67"/>
      <c r="U401" s="67"/>
      <c r="V401" s="67"/>
      <c r="W401" s="67"/>
      <c r="X401" s="67"/>
      <c r="Y401" s="67"/>
      <c r="Z401" s="67"/>
      <c r="AA401" s="67"/>
      <c r="FV401" s="67"/>
      <c r="FW401" s="67"/>
      <c r="FX401" s="67"/>
      <c r="FY401" s="67"/>
      <c r="FZ401" s="67"/>
      <c r="GA401" s="67"/>
      <c r="GB401" s="67"/>
      <c r="GC401" s="67"/>
      <c r="GD401" s="67"/>
      <c r="GE401" s="67"/>
      <c r="GF401" s="67"/>
      <c r="GG401" s="67"/>
      <c r="GH401" s="67"/>
      <c r="GI401" s="67"/>
      <c r="GJ401" s="67"/>
      <c r="GK401" s="67"/>
      <c r="GL401" s="67"/>
      <c r="GM401" s="67"/>
      <c r="GN401" s="67"/>
      <c r="GO401" s="67"/>
      <c r="GP401" s="67"/>
      <c r="GQ401" s="67"/>
      <c r="GR401" s="67"/>
      <c r="GS401" s="67"/>
      <c r="GU401" s="73" t="s">
        <v>2343</v>
      </c>
    </row>
    <row r="402" spans="1:351" x14ac:dyDescent="0.3">
      <c r="A402" s="67">
        <v>2018.09</v>
      </c>
      <c r="B402" s="66" t="s">
        <v>13</v>
      </c>
      <c r="C402" s="67">
        <v>2018.09</v>
      </c>
      <c r="D402" s="71">
        <v>880313631</v>
      </c>
      <c r="E402" s="71">
        <v>575644</v>
      </c>
      <c r="F402" s="71">
        <v>447744</v>
      </c>
      <c r="G402" s="71">
        <v>582162</v>
      </c>
      <c r="H402" s="71">
        <v>599668</v>
      </c>
      <c r="I402" s="71">
        <v>1217779</v>
      </c>
      <c r="J402" s="71">
        <v>1212079</v>
      </c>
      <c r="K402" s="71">
        <v>2413432</v>
      </c>
      <c r="L402" s="71">
        <v>4613663</v>
      </c>
      <c r="M402" s="71">
        <v>5298422</v>
      </c>
      <c r="N402" s="71">
        <v>4793167</v>
      </c>
      <c r="O402" s="71">
        <v>22052687</v>
      </c>
      <c r="P402" s="71">
        <v>24472299</v>
      </c>
      <c r="Q402" s="71">
        <v>17505373</v>
      </c>
      <c r="R402" s="71">
        <v>13606769</v>
      </c>
      <c r="S402" s="71">
        <v>783983265</v>
      </c>
      <c r="T402" s="71"/>
      <c r="U402" s="71"/>
      <c r="V402" s="71"/>
      <c r="W402" s="71"/>
      <c r="X402" s="71"/>
      <c r="Y402" s="71"/>
      <c r="Z402" s="71"/>
      <c r="AA402" s="71"/>
      <c r="AB402" s="72">
        <v>-3060522</v>
      </c>
      <c r="AC402" s="73">
        <v>-0.34766268432346925</v>
      </c>
      <c r="AD402" s="71">
        <v>538628007</v>
      </c>
      <c r="AE402" s="72">
        <v>9411</v>
      </c>
      <c r="AF402" s="72">
        <v>8106</v>
      </c>
      <c r="AG402" s="72">
        <v>10331</v>
      </c>
      <c r="AH402" s="72">
        <v>9049</v>
      </c>
      <c r="AI402" s="72">
        <v>19885</v>
      </c>
      <c r="AJ402" s="72">
        <v>22008</v>
      </c>
      <c r="AK402" s="72">
        <v>47450</v>
      </c>
      <c r="AL402" s="72">
        <v>101126</v>
      </c>
      <c r="AM402" s="72">
        <v>134117</v>
      </c>
      <c r="AN402" s="72">
        <v>143731</v>
      </c>
      <c r="AO402" s="72">
        <v>823271</v>
      </c>
      <c r="AP402" s="72">
        <v>1351392</v>
      </c>
      <c r="AQ402" s="72">
        <v>1258945</v>
      </c>
      <c r="AR402" s="72">
        <v>1113536</v>
      </c>
      <c r="AS402" s="72">
        <v>533598992</v>
      </c>
      <c r="AT402" s="72"/>
      <c r="AU402" s="72"/>
      <c r="AV402" s="72"/>
      <c r="AW402" s="72"/>
      <c r="AX402" s="72"/>
      <c r="AY402" s="72"/>
      <c r="AZ402" s="72"/>
      <c r="BA402" s="72"/>
      <c r="BB402" s="72">
        <v>-23343</v>
      </c>
      <c r="BC402" s="73">
        <v>-4.333788755251265E-3</v>
      </c>
      <c r="BD402" s="71">
        <v>341685624</v>
      </c>
      <c r="BE402" s="72">
        <v>566233</v>
      </c>
      <c r="BF402" s="72">
        <v>439638</v>
      </c>
      <c r="BG402" s="72">
        <v>571831</v>
      </c>
      <c r="BH402" s="72">
        <v>590619</v>
      </c>
      <c r="BI402" s="72">
        <v>1197894</v>
      </c>
      <c r="BJ402" s="72">
        <v>1190071</v>
      </c>
      <c r="BK402" s="72">
        <v>2365982</v>
      </c>
      <c r="BL402" s="72">
        <v>4512537</v>
      </c>
      <c r="BM402" s="72">
        <v>5164305</v>
      </c>
      <c r="BN402" s="72">
        <v>4649436</v>
      </c>
      <c r="BO402" s="72">
        <v>21229416</v>
      </c>
      <c r="BP402" s="72">
        <v>23120907</v>
      </c>
      <c r="BQ402" s="72">
        <v>16246428</v>
      </c>
      <c r="BR402" s="72">
        <v>12493233</v>
      </c>
      <c r="BS402" s="72">
        <v>250384273</v>
      </c>
      <c r="BT402" s="72"/>
      <c r="BU402" s="72"/>
      <c r="BV402" s="72"/>
      <c r="BW402" s="72"/>
      <c r="BX402" s="72"/>
      <c r="BY402" s="72"/>
      <c r="BZ402" s="72"/>
      <c r="CA402" s="72"/>
      <c r="CB402" s="72">
        <v>-3037179</v>
      </c>
      <c r="CC402" s="73">
        <v>-0.88888111956387139</v>
      </c>
      <c r="CD402" s="71">
        <v>39703985</v>
      </c>
      <c r="CE402" s="72">
        <v>472777</v>
      </c>
      <c r="CF402" s="72">
        <v>348354</v>
      </c>
      <c r="CG402" s="72">
        <v>437868</v>
      </c>
      <c r="CH402" s="72">
        <v>438267</v>
      </c>
      <c r="CI402" s="72">
        <v>851415</v>
      </c>
      <c r="CJ402" s="72">
        <v>798706</v>
      </c>
      <c r="CK402" s="72">
        <v>1495815</v>
      </c>
      <c r="CL402" s="72">
        <v>2565835</v>
      </c>
      <c r="CM402" s="72">
        <v>2634384</v>
      </c>
      <c r="CN402" s="72">
        <v>2132603</v>
      </c>
      <c r="CO402" s="72">
        <v>7959568</v>
      </c>
      <c r="CP402" s="72">
        <v>6256993</v>
      </c>
      <c r="CQ402" s="72">
        <v>3146413</v>
      </c>
      <c r="CR402" s="72">
        <v>1912182</v>
      </c>
      <c r="CS402" s="72">
        <v>8252805</v>
      </c>
      <c r="CT402" s="72"/>
      <c r="CU402" s="72"/>
      <c r="CV402" s="72"/>
      <c r="CW402" s="72"/>
      <c r="CX402" s="72"/>
      <c r="CY402" s="72"/>
      <c r="CZ402" s="72"/>
      <c r="DA402" s="72"/>
      <c r="DB402" s="71">
        <v>21699986</v>
      </c>
      <c r="DC402" s="72">
        <v>677</v>
      </c>
      <c r="DD402" s="72">
        <v>683</v>
      </c>
      <c r="DE402" s="72">
        <v>1147</v>
      </c>
      <c r="DF402" s="72">
        <v>1388</v>
      </c>
      <c r="DG402" s="72">
        <v>2541</v>
      </c>
      <c r="DH402" s="72">
        <v>3304</v>
      </c>
      <c r="DI402" s="72">
        <v>6586</v>
      </c>
      <c r="DJ402" s="72">
        <v>17175</v>
      </c>
      <c r="DK402" s="72">
        <v>25013</v>
      </c>
      <c r="DL402" s="72">
        <v>22942</v>
      </c>
      <c r="DM402" s="72">
        <v>140660</v>
      </c>
      <c r="DN402" s="72">
        <v>203576</v>
      </c>
      <c r="DO402" s="72">
        <v>162906</v>
      </c>
      <c r="DP402" s="72">
        <v>154341</v>
      </c>
      <c r="DQ402" s="72">
        <v>20957047</v>
      </c>
      <c r="DR402" s="72"/>
      <c r="DS402" s="72"/>
      <c r="DT402" s="72"/>
      <c r="DU402" s="72"/>
      <c r="DV402" s="72"/>
      <c r="DW402" s="72"/>
      <c r="DX402" s="72"/>
      <c r="DY402" s="72"/>
      <c r="DZ402" s="71">
        <v>283318832</v>
      </c>
      <c r="EA402" s="72">
        <v>92779</v>
      </c>
      <c r="EB402" s="72">
        <v>90601</v>
      </c>
      <c r="EC402" s="72">
        <v>132816</v>
      </c>
      <c r="ED402" s="72">
        <v>150964</v>
      </c>
      <c r="EE402" s="72">
        <v>343938</v>
      </c>
      <c r="EF402" s="72">
        <v>388061</v>
      </c>
      <c r="EG402" s="72">
        <v>863581</v>
      </c>
      <c r="EH402" s="72">
        <v>1929527</v>
      </c>
      <c r="EI402" s="72">
        <v>2504908</v>
      </c>
      <c r="EJ402" s="72">
        <v>2493891</v>
      </c>
      <c r="EK402" s="72">
        <v>13129188</v>
      </c>
      <c r="EL402" s="72">
        <v>16660338</v>
      </c>
      <c r="EM402" s="72">
        <v>12937109</v>
      </c>
      <c r="EN402" s="72">
        <v>10426710</v>
      </c>
      <c r="EO402" s="72">
        <v>221174421</v>
      </c>
      <c r="EP402" s="72"/>
      <c r="EQ402" s="72"/>
      <c r="ER402" s="72"/>
      <c r="ES402" s="72"/>
      <c r="ET402" s="72"/>
      <c r="EU402" s="72"/>
      <c r="EV402" s="72"/>
      <c r="EW402" s="72"/>
      <c r="EX402" s="71">
        <v>95808</v>
      </c>
      <c r="EY402" s="72">
        <v>51</v>
      </c>
      <c r="EZ402" s="72">
        <v>36</v>
      </c>
      <c r="FA402" s="72">
        <v>32</v>
      </c>
      <c r="FB402" s="72">
        <v>17</v>
      </c>
      <c r="FC402" s="72">
        <v>53</v>
      </c>
      <c r="FD402" s="72">
        <v>52</v>
      </c>
      <c r="FE402" s="72">
        <v>220</v>
      </c>
      <c r="FF402" s="72">
        <v>587</v>
      </c>
      <c r="FG402" s="72">
        <v>287</v>
      </c>
      <c r="FH402" s="72">
        <v>85</v>
      </c>
      <c r="FI402" s="72">
        <v>1510</v>
      </c>
      <c r="FJ402" s="72">
        <v>3038</v>
      </c>
      <c r="FK402" s="72">
        <v>1189</v>
      </c>
      <c r="FL402" s="72">
        <v>4496</v>
      </c>
      <c r="FM402" s="72">
        <v>84155</v>
      </c>
      <c r="FN402" s="72"/>
      <c r="FO402" s="72"/>
      <c r="FP402" s="72"/>
      <c r="FQ402" s="72"/>
      <c r="FR402" s="72"/>
      <c r="FS402" s="72"/>
      <c r="FT402" s="72"/>
      <c r="FU402" s="72"/>
      <c r="FV402" s="71">
        <v>0</v>
      </c>
      <c r="FW402" s="71">
        <v>0</v>
      </c>
      <c r="FX402" s="71">
        <v>0</v>
      </c>
      <c r="FY402" s="71">
        <v>0</v>
      </c>
      <c r="FZ402" s="71">
        <v>0</v>
      </c>
      <c r="GA402" s="71">
        <v>0</v>
      </c>
      <c r="GB402" s="71">
        <v>0</v>
      </c>
      <c r="GC402" s="71">
        <v>0</v>
      </c>
      <c r="GD402" s="71">
        <v>0</v>
      </c>
      <c r="GE402" s="71">
        <v>0</v>
      </c>
      <c r="GF402" s="71">
        <v>0</v>
      </c>
      <c r="GG402" s="71">
        <v>0</v>
      </c>
      <c r="GH402" s="71">
        <v>0</v>
      </c>
      <c r="GI402" s="71">
        <v>0</v>
      </c>
      <c r="GJ402" s="71">
        <v>0</v>
      </c>
      <c r="GK402" s="71">
        <v>0</v>
      </c>
      <c r="GL402" s="71"/>
      <c r="GM402" s="71"/>
      <c r="GN402" s="71"/>
      <c r="GO402" s="71"/>
      <c r="GP402" s="71"/>
      <c r="GQ402" s="71"/>
      <c r="GR402" s="71"/>
      <c r="GS402" s="71"/>
      <c r="GT402" s="72">
        <v>0</v>
      </c>
      <c r="GU402" s="73" t="s">
        <v>2343</v>
      </c>
      <c r="GV402" s="71">
        <v>0</v>
      </c>
      <c r="GW402" s="72">
        <v>0</v>
      </c>
      <c r="GX402" s="72">
        <v>0</v>
      </c>
      <c r="GY402" s="72">
        <v>0</v>
      </c>
      <c r="GZ402" s="72">
        <v>0</v>
      </c>
      <c r="HA402" s="72">
        <v>0</v>
      </c>
      <c r="HB402" s="72">
        <v>0</v>
      </c>
      <c r="HC402" s="72">
        <v>0</v>
      </c>
      <c r="HD402" s="72">
        <v>0</v>
      </c>
      <c r="HE402" s="72">
        <v>0</v>
      </c>
      <c r="HF402" s="72">
        <v>0</v>
      </c>
      <c r="HG402" s="72">
        <v>0</v>
      </c>
      <c r="HH402" s="72">
        <v>0</v>
      </c>
      <c r="HI402" s="72">
        <v>0</v>
      </c>
      <c r="HJ402" s="72">
        <v>0</v>
      </c>
      <c r="HK402" s="72">
        <v>0</v>
      </c>
      <c r="HL402" s="72"/>
      <c r="HM402" s="72"/>
      <c r="HN402" s="72"/>
      <c r="HO402" s="72"/>
      <c r="HP402" s="72"/>
      <c r="HQ402" s="72"/>
      <c r="HR402" s="72"/>
      <c r="HS402" s="72"/>
      <c r="HT402" s="72">
        <v>0</v>
      </c>
      <c r="HU402" s="73" t="s">
        <v>2343</v>
      </c>
      <c r="HV402" s="71">
        <v>0</v>
      </c>
      <c r="HW402" s="72">
        <v>0</v>
      </c>
      <c r="HX402" s="72">
        <v>0</v>
      </c>
      <c r="HY402" s="72">
        <v>0</v>
      </c>
      <c r="HZ402" s="72">
        <v>0</v>
      </c>
      <c r="IA402" s="72">
        <v>0</v>
      </c>
      <c r="IB402" s="72">
        <v>0</v>
      </c>
      <c r="IC402" s="72">
        <v>0</v>
      </c>
      <c r="ID402" s="72">
        <v>0</v>
      </c>
      <c r="IE402" s="72">
        <v>0</v>
      </c>
      <c r="IF402" s="72">
        <v>0</v>
      </c>
      <c r="IG402" s="72">
        <v>0</v>
      </c>
      <c r="IH402" s="72">
        <v>0</v>
      </c>
      <c r="II402" s="72">
        <v>0</v>
      </c>
      <c r="IJ402" s="72">
        <v>0</v>
      </c>
      <c r="IK402" s="72">
        <v>0</v>
      </c>
      <c r="IL402" s="72"/>
      <c r="IM402" s="72"/>
      <c r="IN402" s="72"/>
      <c r="IO402" s="72"/>
      <c r="IP402" s="72"/>
      <c r="IQ402" s="72"/>
      <c r="IR402" s="72"/>
      <c r="IS402" s="72"/>
      <c r="IT402" s="72">
        <v>0</v>
      </c>
      <c r="IU402" s="73" t="s">
        <v>2343</v>
      </c>
      <c r="IV402" s="71">
        <v>0</v>
      </c>
      <c r="IW402" s="72">
        <v>0</v>
      </c>
      <c r="IX402" s="72">
        <v>0</v>
      </c>
      <c r="IY402" s="72">
        <v>0</v>
      </c>
      <c r="IZ402" s="72">
        <v>0</v>
      </c>
      <c r="JA402" s="72">
        <v>0</v>
      </c>
      <c r="JB402" s="72">
        <v>0</v>
      </c>
      <c r="JC402" s="72">
        <v>0</v>
      </c>
      <c r="JD402" s="72">
        <v>0</v>
      </c>
      <c r="JE402" s="72">
        <v>0</v>
      </c>
      <c r="JF402" s="72">
        <v>0</v>
      </c>
      <c r="JG402" s="72">
        <v>0</v>
      </c>
      <c r="JH402" s="72">
        <v>0</v>
      </c>
      <c r="JI402" s="72">
        <v>0</v>
      </c>
      <c r="JJ402" s="72">
        <v>0</v>
      </c>
      <c r="JK402" s="72">
        <v>0</v>
      </c>
      <c r="JL402" s="72"/>
      <c r="JM402" s="72"/>
      <c r="JN402" s="72"/>
      <c r="JO402" s="72"/>
      <c r="JP402" s="72"/>
      <c r="JQ402" s="72"/>
      <c r="JR402" s="72"/>
      <c r="JS402" s="72"/>
      <c r="JT402" s="71">
        <v>0</v>
      </c>
      <c r="JU402" s="72">
        <v>0</v>
      </c>
      <c r="JV402" s="72">
        <v>0</v>
      </c>
      <c r="JW402" s="72">
        <v>0</v>
      </c>
      <c r="JX402" s="72">
        <v>0</v>
      </c>
      <c r="JY402" s="72">
        <v>0</v>
      </c>
      <c r="JZ402" s="72">
        <v>0</v>
      </c>
      <c r="KA402" s="72">
        <v>0</v>
      </c>
      <c r="KB402" s="72">
        <v>0</v>
      </c>
      <c r="KC402" s="72">
        <v>0</v>
      </c>
      <c r="KD402" s="72">
        <v>0</v>
      </c>
      <c r="KE402" s="72">
        <v>0</v>
      </c>
      <c r="KF402" s="72">
        <v>0</v>
      </c>
      <c r="KG402" s="72">
        <v>0</v>
      </c>
      <c r="KH402" s="72">
        <v>0</v>
      </c>
      <c r="KI402" s="72">
        <v>0</v>
      </c>
      <c r="KJ402" s="72"/>
      <c r="KK402" s="72"/>
      <c r="KL402" s="72"/>
      <c r="KM402" s="72"/>
      <c r="KN402" s="72"/>
      <c r="KO402" s="72"/>
      <c r="KP402" s="72"/>
      <c r="KQ402" s="72"/>
      <c r="KR402" s="71">
        <v>0</v>
      </c>
      <c r="KS402" s="72">
        <v>0</v>
      </c>
      <c r="KT402" s="72">
        <v>0</v>
      </c>
      <c r="KU402" s="72">
        <v>0</v>
      </c>
      <c r="KV402" s="72">
        <v>0</v>
      </c>
      <c r="KW402" s="72">
        <v>0</v>
      </c>
      <c r="KX402" s="72">
        <v>0</v>
      </c>
      <c r="KY402" s="72">
        <v>0</v>
      </c>
      <c r="KZ402" s="72">
        <v>0</v>
      </c>
      <c r="LA402" s="72">
        <v>0</v>
      </c>
      <c r="LB402" s="72">
        <v>0</v>
      </c>
      <c r="LC402" s="72">
        <v>0</v>
      </c>
      <c r="LD402" s="72">
        <v>0</v>
      </c>
      <c r="LE402" s="72">
        <v>0</v>
      </c>
      <c r="LF402" s="72">
        <v>0</v>
      </c>
      <c r="LG402" s="72">
        <v>0</v>
      </c>
      <c r="LH402" s="72"/>
      <c r="LI402" s="72"/>
      <c r="LJ402" s="72"/>
      <c r="LK402" s="72"/>
      <c r="LL402" s="72"/>
      <c r="LM402" s="72"/>
      <c r="LN402" s="72"/>
      <c r="LO402" s="72"/>
      <c r="LP402" s="71">
        <v>16113</v>
      </c>
      <c r="LQ402" s="72">
        <v>41</v>
      </c>
      <c r="LR402" s="72">
        <v>0</v>
      </c>
      <c r="LS402" s="72">
        <v>245</v>
      </c>
      <c r="LT402" s="72">
        <v>736</v>
      </c>
      <c r="LU402" s="72">
        <v>450</v>
      </c>
      <c r="LV402" s="72">
        <v>0</v>
      </c>
      <c r="LW402" s="72">
        <v>0</v>
      </c>
      <c r="LX402" s="72">
        <v>0</v>
      </c>
      <c r="LY402" s="72">
        <v>2208</v>
      </c>
      <c r="LZ402" s="72">
        <v>3640</v>
      </c>
      <c r="MA402" s="72">
        <v>8793</v>
      </c>
      <c r="MB402" s="72">
        <v>0</v>
      </c>
      <c r="MC402" s="72">
        <v>0</v>
      </c>
      <c r="MD402" s="72">
        <v>0</v>
      </c>
      <c r="ME402" s="72">
        <v>0</v>
      </c>
      <c r="MF402" s="72"/>
      <c r="MG402" s="72"/>
      <c r="MH402" s="72"/>
      <c r="MI402" s="72"/>
      <c r="MJ402" s="72"/>
      <c r="MK402" s="72"/>
      <c r="ML402" s="72"/>
      <c r="MM402" s="72"/>
    </row>
    <row r="403" spans="1:351" x14ac:dyDescent="0.3">
      <c r="A403" s="67">
        <v>2018.1</v>
      </c>
      <c r="B403" s="66" t="s">
        <v>14</v>
      </c>
      <c r="C403" s="67">
        <v>2018.1</v>
      </c>
      <c r="D403" s="67"/>
      <c r="E403" s="67"/>
      <c r="F403" s="67"/>
      <c r="G403" s="67"/>
      <c r="H403" s="67"/>
      <c r="I403" s="67"/>
      <c r="J403" s="67"/>
      <c r="K403" s="67"/>
      <c r="L403" s="67"/>
      <c r="M403" s="67"/>
      <c r="N403" s="67"/>
      <c r="O403" s="67"/>
      <c r="P403" s="67"/>
      <c r="Q403" s="67"/>
      <c r="R403" s="67"/>
      <c r="S403" s="67"/>
      <c r="T403" s="67"/>
      <c r="U403" s="67"/>
      <c r="V403" s="67"/>
      <c r="W403" s="67"/>
      <c r="X403" s="67"/>
      <c r="Y403" s="67"/>
      <c r="Z403" s="67"/>
      <c r="AA403" s="67"/>
      <c r="FV403" s="67"/>
      <c r="FW403" s="67"/>
      <c r="FX403" s="67"/>
      <c r="FY403" s="67"/>
      <c r="FZ403" s="67"/>
      <c r="GA403" s="67"/>
      <c r="GB403" s="67"/>
      <c r="GC403" s="67"/>
      <c r="GD403" s="67"/>
      <c r="GE403" s="67"/>
      <c r="GF403" s="67"/>
      <c r="GG403" s="67"/>
      <c r="GH403" s="67"/>
      <c r="GI403" s="67"/>
      <c r="GJ403" s="67"/>
      <c r="GK403" s="67"/>
      <c r="GL403" s="67"/>
      <c r="GM403" s="67"/>
      <c r="GN403" s="67"/>
      <c r="GO403" s="67"/>
      <c r="GP403" s="67"/>
      <c r="GQ403" s="67"/>
      <c r="GR403" s="67"/>
      <c r="GS403" s="67"/>
      <c r="GU403" s="73" t="s">
        <v>2343</v>
      </c>
    </row>
    <row r="404" spans="1:351" x14ac:dyDescent="0.3">
      <c r="A404" s="67">
        <v>2018.11</v>
      </c>
      <c r="B404" s="66" t="s">
        <v>15</v>
      </c>
      <c r="C404" s="67">
        <v>2018.11</v>
      </c>
      <c r="D404" s="67"/>
      <c r="E404" s="67"/>
      <c r="F404" s="67"/>
      <c r="G404" s="67"/>
      <c r="H404" s="67"/>
      <c r="I404" s="67"/>
      <c r="J404" s="67"/>
      <c r="K404" s="67"/>
      <c r="L404" s="67"/>
      <c r="M404" s="67"/>
      <c r="N404" s="67"/>
      <c r="O404" s="67"/>
      <c r="P404" s="67"/>
      <c r="Q404" s="67"/>
      <c r="R404" s="67"/>
      <c r="S404" s="67"/>
      <c r="T404" s="67"/>
      <c r="U404" s="67"/>
      <c r="V404" s="67"/>
      <c r="W404" s="67"/>
      <c r="X404" s="67"/>
      <c r="Y404" s="67"/>
      <c r="Z404" s="67"/>
      <c r="AA404" s="67"/>
      <c r="FV404" s="67"/>
      <c r="FW404" s="67"/>
      <c r="FX404" s="67"/>
      <c r="FY404" s="67"/>
      <c r="FZ404" s="67"/>
      <c r="GA404" s="67"/>
      <c r="GB404" s="67"/>
      <c r="GC404" s="67"/>
      <c r="GD404" s="67"/>
      <c r="GE404" s="67"/>
      <c r="GF404" s="67"/>
      <c r="GG404" s="67"/>
      <c r="GH404" s="67"/>
      <c r="GI404" s="67"/>
      <c r="GJ404" s="67"/>
      <c r="GK404" s="67"/>
      <c r="GL404" s="67"/>
      <c r="GM404" s="67"/>
      <c r="GN404" s="67"/>
      <c r="GO404" s="67"/>
      <c r="GP404" s="67"/>
      <c r="GQ404" s="67"/>
      <c r="GR404" s="67"/>
      <c r="GS404" s="67"/>
      <c r="GU404" s="73" t="s">
        <v>2343</v>
      </c>
    </row>
    <row r="405" spans="1:351" x14ac:dyDescent="0.3">
      <c r="A405" s="67">
        <v>2018.12</v>
      </c>
      <c r="B405" s="66" t="s">
        <v>3</v>
      </c>
      <c r="C405" s="67">
        <v>2018.12</v>
      </c>
      <c r="D405" s="71">
        <v>804879242</v>
      </c>
      <c r="E405" s="71">
        <v>559945</v>
      </c>
      <c r="F405" s="71">
        <v>438383</v>
      </c>
      <c r="G405" s="71">
        <v>573810</v>
      </c>
      <c r="H405" s="71">
        <v>604605</v>
      </c>
      <c r="I405" s="71">
        <v>1240825</v>
      </c>
      <c r="J405" s="71">
        <v>1250763</v>
      </c>
      <c r="K405" s="71">
        <v>2517062</v>
      </c>
      <c r="L405" s="71">
        <v>4785692</v>
      </c>
      <c r="M405" s="71">
        <v>5417135</v>
      </c>
      <c r="N405" s="71">
        <v>4981444</v>
      </c>
      <c r="O405" s="71">
        <v>22939553</v>
      </c>
      <c r="P405" s="71">
        <v>24991399</v>
      </c>
      <c r="Q405" s="71">
        <v>18107131</v>
      </c>
      <c r="R405" s="71">
        <v>14303737</v>
      </c>
      <c r="S405" s="71">
        <v>702554010</v>
      </c>
      <c r="T405" s="71"/>
      <c r="U405" s="71"/>
      <c r="V405" s="71"/>
      <c r="W405" s="71"/>
      <c r="X405" s="71"/>
      <c r="Y405" s="71"/>
      <c r="Z405" s="71"/>
      <c r="AA405" s="71"/>
      <c r="AB405" s="72">
        <v>-386252</v>
      </c>
      <c r="AC405" s="73">
        <v>-4.7988813705795635E-2</v>
      </c>
      <c r="AD405" s="71">
        <v>429402842</v>
      </c>
      <c r="AE405" s="72">
        <v>8723</v>
      </c>
      <c r="AF405" s="72">
        <v>6400</v>
      </c>
      <c r="AG405" s="72">
        <v>8531</v>
      </c>
      <c r="AH405" s="72">
        <v>8709</v>
      </c>
      <c r="AI405" s="72">
        <v>19591</v>
      </c>
      <c r="AJ405" s="72">
        <v>20684</v>
      </c>
      <c r="AK405" s="72">
        <v>59417</v>
      </c>
      <c r="AL405" s="72">
        <v>96288</v>
      </c>
      <c r="AM405" s="72">
        <v>132362</v>
      </c>
      <c r="AN405" s="72">
        <v>138052</v>
      </c>
      <c r="AO405" s="72">
        <v>822014</v>
      </c>
      <c r="AP405" s="72">
        <v>1364885</v>
      </c>
      <c r="AQ405" s="72">
        <v>1235018</v>
      </c>
      <c r="AR405" s="72">
        <v>1161012</v>
      </c>
      <c r="AS405" s="72">
        <v>424878803</v>
      </c>
      <c r="AT405" s="72"/>
      <c r="AU405" s="72"/>
      <c r="AV405" s="72"/>
      <c r="AW405" s="72"/>
      <c r="AX405" s="72"/>
      <c r="AY405" s="72"/>
      <c r="AZ405" s="72"/>
      <c r="BA405" s="72"/>
      <c r="BB405" s="72">
        <v>-557647</v>
      </c>
      <c r="BC405" s="73">
        <v>-0.12986569846689558</v>
      </c>
      <c r="BD405" s="71">
        <v>375476400</v>
      </c>
      <c r="BE405" s="72">
        <v>551222</v>
      </c>
      <c r="BF405" s="72">
        <v>431983</v>
      </c>
      <c r="BG405" s="72">
        <v>565279</v>
      </c>
      <c r="BH405" s="72">
        <v>595896</v>
      </c>
      <c r="BI405" s="72">
        <v>1221234</v>
      </c>
      <c r="BJ405" s="72">
        <v>1230079</v>
      </c>
      <c r="BK405" s="72">
        <v>2457645</v>
      </c>
      <c r="BL405" s="72">
        <v>4689404</v>
      </c>
      <c r="BM405" s="72">
        <v>5284773</v>
      </c>
      <c r="BN405" s="72">
        <v>4843392</v>
      </c>
      <c r="BO405" s="72">
        <v>22117539</v>
      </c>
      <c r="BP405" s="72">
        <v>23626514</v>
      </c>
      <c r="BQ405" s="72">
        <v>16872113</v>
      </c>
      <c r="BR405" s="72">
        <v>13142725</v>
      </c>
      <c r="BS405" s="72">
        <v>277675207</v>
      </c>
      <c r="BT405" s="72"/>
      <c r="BU405" s="72"/>
      <c r="BV405" s="72"/>
      <c r="BW405" s="72"/>
      <c r="BX405" s="72"/>
      <c r="BY405" s="72"/>
      <c r="BZ405" s="72"/>
      <c r="CA405" s="72"/>
      <c r="CB405" s="72">
        <v>171395</v>
      </c>
      <c r="CC405" s="73">
        <v>4.5647342948851116E-2</v>
      </c>
      <c r="CD405" s="71">
        <v>38245441</v>
      </c>
      <c r="CE405" s="72">
        <v>454473</v>
      </c>
      <c r="CF405" s="72">
        <v>338072</v>
      </c>
      <c r="CG405" s="72">
        <v>431302</v>
      </c>
      <c r="CH405" s="72">
        <v>440332</v>
      </c>
      <c r="CI405" s="72">
        <v>866714</v>
      </c>
      <c r="CJ405" s="72">
        <v>826357</v>
      </c>
      <c r="CK405" s="72">
        <v>1550499</v>
      </c>
      <c r="CL405" s="72">
        <v>2652372</v>
      </c>
      <c r="CM405" s="72">
        <v>2649610</v>
      </c>
      <c r="CN405" s="72">
        <v>2191937</v>
      </c>
      <c r="CO405" s="72">
        <v>8001898</v>
      </c>
      <c r="CP405" s="72">
        <v>6022877</v>
      </c>
      <c r="CQ405" s="72">
        <v>2948264</v>
      </c>
      <c r="CR405" s="72">
        <v>1749028</v>
      </c>
      <c r="CS405" s="72">
        <v>7121706</v>
      </c>
      <c r="CT405" s="72"/>
      <c r="CU405" s="72"/>
      <c r="CV405" s="72"/>
      <c r="CW405" s="72"/>
      <c r="CX405" s="72"/>
      <c r="CY405" s="72"/>
      <c r="CZ405" s="72"/>
      <c r="DA405" s="72"/>
      <c r="DB405" s="71">
        <v>22734906</v>
      </c>
      <c r="DC405" s="72">
        <v>716</v>
      </c>
      <c r="DD405" s="72">
        <v>807</v>
      </c>
      <c r="DE405" s="72">
        <v>1165</v>
      </c>
      <c r="DF405" s="72">
        <v>1475</v>
      </c>
      <c r="DG405" s="72">
        <v>2549</v>
      </c>
      <c r="DH405" s="72">
        <v>3247</v>
      </c>
      <c r="DI405" s="72">
        <v>6638</v>
      </c>
      <c r="DJ405" s="72">
        <v>17233</v>
      </c>
      <c r="DK405" s="72">
        <v>24089</v>
      </c>
      <c r="DL405" s="72">
        <v>24989</v>
      </c>
      <c r="DM405" s="72">
        <v>146293</v>
      </c>
      <c r="DN405" s="72">
        <v>207531</v>
      </c>
      <c r="DO405" s="72">
        <v>178850</v>
      </c>
      <c r="DP405" s="72">
        <v>157303</v>
      </c>
      <c r="DQ405" s="72">
        <v>21962021</v>
      </c>
      <c r="DR405" s="72"/>
      <c r="DS405" s="72"/>
      <c r="DT405" s="72"/>
      <c r="DU405" s="72"/>
      <c r="DV405" s="72"/>
      <c r="DW405" s="72"/>
      <c r="DX405" s="72"/>
      <c r="DY405" s="72"/>
      <c r="DZ405" s="71">
        <v>314324658</v>
      </c>
      <c r="EA405" s="72">
        <v>96033</v>
      </c>
      <c r="EB405" s="72">
        <v>93104</v>
      </c>
      <c r="EC405" s="72">
        <v>132812</v>
      </c>
      <c r="ED405" s="72">
        <v>154089</v>
      </c>
      <c r="EE405" s="72">
        <v>351971</v>
      </c>
      <c r="EF405" s="72">
        <v>400475</v>
      </c>
      <c r="EG405" s="72">
        <v>900508</v>
      </c>
      <c r="EH405" s="72">
        <v>2019799</v>
      </c>
      <c r="EI405" s="72">
        <v>2611074</v>
      </c>
      <c r="EJ405" s="72">
        <v>2626466</v>
      </c>
      <c r="EK405" s="72">
        <v>13969348</v>
      </c>
      <c r="EL405" s="72">
        <v>17396106</v>
      </c>
      <c r="EM405" s="72">
        <v>13744999</v>
      </c>
      <c r="EN405" s="72">
        <v>11236394</v>
      </c>
      <c r="EO405" s="72">
        <v>248591480</v>
      </c>
      <c r="EP405" s="72"/>
      <c r="EQ405" s="72"/>
      <c r="ER405" s="72"/>
      <c r="ES405" s="72"/>
      <c r="ET405" s="72"/>
      <c r="EU405" s="72"/>
      <c r="EV405" s="72"/>
      <c r="EW405" s="72"/>
      <c r="EX405" s="71">
        <v>58905</v>
      </c>
      <c r="EY405" s="72">
        <v>41</v>
      </c>
      <c r="EZ405" s="72">
        <v>45</v>
      </c>
      <c r="FA405" s="72">
        <v>19</v>
      </c>
      <c r="FB405" s="72">
        <v>19</v>
      </c>
      <c r="FC405" s="72">
        <v>25</v>
      </c>
      <c r="FD405" s="72">
        <v>105</v>
      </c>
      <c r="FE405" s="72">
        <v>46</v>
      </c>
      <c r="FF405" s="72">
        <v>251</v>
      </c>
      <c r="FG405" s="72">
        <v>288</v>
      </c>
      <c r="FH405" s="72">
        <v>342</v>
      </c>
      <c r="FI405" s="72">
        <v>1682</v>
      </c>
      <c r="FJ405" s="72">
        <v>1647</v>
      </c>
      <c r="FK405" s="72">
        <v>3569</v>
      </c>
      <c r="FL405" s="72">
        <v>3646</v>
      </c>
      <c r="FM405" s="72">
        <v>47180</v>
      </c>
      <c r="FN405" s="72"/>
      <c r="FO405" s="72"/>
      <c r="FP405" s="72"/>
      <c r="FQ405" s="72"/>
      <c r="FR405" s="72"/>
      <c r="FS405" s="72"/>
      <c r="FT405" s="72"/>
      <c r="FU405" s="72"/>
      <c r="FV405" s="71">
        <v>1398.9071000000001</v>
      </c>
      <c r="FW405" s="71">
        <v>0</v>
      </c>
      <c r="FX405" s="71">
        <v>0</v>
      </c>
      <c r="FY405" s="71">
        <v>0</v>
      </c>
      <c r="FZ405" s="71">
        <v>0</v>
      </c>
      <c r="GA405" s="71">
        <v>0</v>
      </c>
      <c r="GB405" s="71">
        <v>0</v>
      </c>
      <c r="GC405" s="71">
        <v>0</v>
      </c>
      <c r="GD405" s="71">
        <v>0</v>
      </c>
      <c r="GE405" s="71">
        <v>0</v>
      </c>
      <c r="GF405" s="71">
        <v>0</v>
      </c>
      <c r="GG405" s="71">
        <v>0</v>
      </c>
      <c r="GH405" s="71">
        <v>0</v>
      </c>
      <c r="GI405" s="71">
        <v>0</v>
      </c>
      <c r="GJ405" s="71">
        <v>0</v>
      </c>
      <c r="GK405" s="71">
        <v>0</v>
      </c>
      <c r="GL405" s="71"/>
      <c r="GM405" s="71"/>
      <c r="GN405" s="71"/>
      <c r="GO405" s="71"/>
      <c r="GP405" s="71"/>
      <c r="GQ405" s="71"/>
      <c r="GR405" s="71"/>
      <c r="GS405" s="71"/>
      <c r="GT405" s="72">
        <v>1398.9071000000001</v>
      </c>
      <c r="GU405" s="73">
        <v>100</v>
      </c>
      <c r="GV405" s="71">
        <v>0</v>
      </c>
      <c r="GW405" s="72">
        <v>0</v>
      </c>
      <c r="GX405" s="72">
        <v>0</v>
      </c>
      <c r="GY405" s="72">
        <v>0</v>
      </c>
      <c r="GZ405" s="72">
        <v>0</v>
      </c>
      <c r="HA405" s="72">
        <v>0</v>
      </c>
      <c r="HB405" s="72">
        <v>0</v>
      </c>
      <c r="HC405" s="72">
        <v>0</v>
      </c>
      <c r="HD405" s="72">
        <v>0</v>
      </c>
      <c r="HE405" s="72">
        <v>0</v>
      </c>
      <c r="HF405" s="72">
        <v>0</v>
      </c>
      <c r="HG405" s="72">
        <v>0</v>
      </c>
      <c r="HH405" s="72">
        <v>0</v>
      </c>
      <c r="HI405" s="72">
        <v>0</v>
      </c>
      <c r="HJ405" s="72">
        <v>0</v>
      </c>
      <c r="HK405" s="72">
        <v>0</v>
      </c>
      <c r="HL405" s="72"/>
      <c r="HM405" s="72"/>
      <c r="HN405" s="72"/>
      <c r="HO405" s="72"/>
      <c r="HP405" s="72"/>
      <c r="HQ405" s="72"/>
      <c r="HR405" s="72"/>
      <c r="HS405" s="72"/>
      <c r="HT405" s="72">
        <v>0</v>
      </c>
      <c r="HU405" s="73" t="s">
        <v>2343</v>
      </c>
      <c r="HV405" s="71">
        <v>1398.9071000000001</v>
      </c>
      <c r="HW405" s="72">
        <v>0</v>
      </c>
      <c r="HX405" s="72">
        <v>0</v>
      </c>
      <c r="HY405" s="72">
        <v>0</v>
      </c>
      <c r="HZ405" s="72">
        <v>0</v>
      </c>
      <c r="IA405" s="72">
        <v>0</v>
      </c>
      <c r="IB405" s="72">
        <v>0</v>
      </c>
      <c r="IC405" s="72">
        <v>0</v>
      </c>
      <c r="ID405" s="72">
        <v>0</v>
      </c>
      <c r="IE405" s="72">
        <v>0</v>
      </c>
      <c r="IF405" s="72">
        <v>0</v>
      </c>
      <c r="IG405" s="72">
        <v>0</v>
      </c>
      <c r="IH405" s="72">
        <v>0</v>
      </c>
      <c r="II405" s="72">
        <v>0</v>
      </c>
      <c r="IJ405" s="72">
        <v>0</v>
      </c>
      <c r="IK405" s="72">
        <v>0</v>
      </c>
      <c r="IL405" s="72"/>
      <c r="IM405" s="72"/>
      <c r="IN405" s="72"/>
      <c r="IO405" s="72"/>
      <c r="IP405" s="72"/>
      <c r="IQ405" s="72"/>
      <c r="IR405" s="72"/>
      <c r="IS405" s="72"/>
      <c r="IT405" s="72">
        <v>1398.9071000000001</v>
      </c>
      <c r="IU405" s="73">
        <v>100</v>
      </c>
      <c r="IV405" s="71">
        <v>0</v>
      </c>
      <c r="IW405" s="72">
        <v>0</v>
      </c>
      <c r="IX405" s="72">
        <v>0</v>
      </c>
      <c r="IY405" s="72">
        <v>0</v>
      </c>
      <c r="IZ405" s="72">
        <v>0</v>
      </c>
      <c r="JA405" s="72">
        <v>0</v>
      </c>
      <c r="JB405" s="72">
        <v>0</v>
      </c>
      <c r="JC405" s="72">
        <v>0</v>
      </c>
      <c r="JD405" s="72">
        <v>0</v>
      </c>
      <c r="JE405" s="72">
        <v>0</v>
      </c>
      <c r="JF405" s="72">
        <v>0</v>
      </c>
      <c r="JG405" s="72">
        <v>0</v>
      </c>
      <c r="JH405" s="72">
        <v>0</v>
      </c>
      <c r="JI405" s="72">
        <v>0</v>
      </c>
      <c r="JJ405" s="72">
        <v>0</v>
      </c>
      <c r="JK405" s="72">
        <v>0</v>
      </c>
      <c r="JL405" s="72"/>
      <c r="JM405" s="72"/>
      <c r="JN405" s="72"/>
      <c r="JO405" s="72"/>
      <c r="JP405" s="72"/>
      <c r="JQ405" s="72"/>
      <c r="JR405" s="72"/>
      <c r="JS405" s="72"/>
      <c r="JT405" s="71">
        <v>0</v>
      </c>
      <c r="JU405" s="72">
        <v>0</v>
      </c>
      <c r="JV405" s="72">
        <v>0</v>
      </c>
      <c r="JW405" s="72">
        <v>0</v>
      </c>
      <c r="JX405" s="72">
        <v>0</v>
      </c>
      <c r="JY405" s="72">
        <v>0</v>
      </c>
      <c r="JZ405" s="72">
        <v>0</v>
      </c>
      <c r="KA405" s="72">
        <v>0</v>
      </c>
      <c r="KB405" s="72">
        <v>0</v>
      </c>
      <c r="KC405" s="72">
        <v>0</v>
      </c>
      <c r="KD405" s="72">
        <v>0</v>
      </c>
      <c r="KE405" s="72">
        <v>0</v>
      </c>
      <c r="KF405" s="72">
        <v>0</v>
      </c>
      <c r="KG405" s="72">
        <v>0</v>
      </c>
      <c r="KH405" s="72">
        <v>0</v>
      </c>
      <c r="KI405" s="72">
        <v>0</v>
      </c>
      <c r="KJ405" s="72"/>
      <c r="KK405" s="72"/>
      <c r="KL405" s="72"/>
      <c r="KM405" s="72"/>
      <c r="KN405" s="72"/>
      <c r="KO405" s="72"/>
      <c r="KP405" s="72"/>
      <c r="KQ405" s="72"/>
      <c r="KR405" s="71">
        <v>0</v>
      </c>
      <c r="KS405" s="72">
        <v>0</v>
      </c>
      <c r="KT405" s="72">
        <v>0</v>
      </c>
      <c r="KU405" s="72">
        <v>0</v>
      </c>
      <c r="KV405" s="72">
        <v>0</v>
      </c>
      <c r="KW405" s="72">
        <v>0</v>
      </c>
      <c r="KX405" s="72">
        <v>0</v>
      </c>
      <c r="KY405" s="72">
        <v>0</v>
      </c>
      <c r="KZ405" s="72">
        <v>0</v>
      </c>
      <c r="LA405" s="72">
        <v>0</v>
      </c>
      <c r="LB405" s="72">
        <v>0</v>
      </c>
      <c r="LC405" s="72">
        <v>0</v>
      </c>
      <c r="LD405" s="72">
        <v>0</v>
      </c>
      <c r="LE405" s="72">
        <v>0</v>
      </c>
      <c r="LF405" s="72">
        <v>0</v>
      </c>
      <c r="LG405" s="72">
        <v>0</v>
      </c>
      <c r="LH405" s="72"/>
      <c r="LI405" s="72"/>
      <c r="LJ405" s="72"/>
      <c r="LK405" s="72"/>
      <c r="LL405" s="72"/>
      <c r="LM405" s="72"/>
      <c r="LN405" s="72"/>
      <c r="LO405" s="72"/>
      <c r="LP405" s="71">
        <v>14858</v>
      </c>
      <c r="LQ405" s="72">
        <v>76</v>
      </c>
      <c r="LR405" s="72">
        <v>113</v>
      </c>
      <c r="LS405" s="72">
        <v>416</v>
      </c>
      <c r="LT405" s="72">
        <v>0</v>
      </c>
      <c r="LU405" s="72">
        <v>529</v>
      </c>
      <c r="LV405" s="72">
        <v>0</v>
      </c>
      <c r="LW405" s="72">
        <v>0</v>
      </c>
      <c r="LX405" s="72">
        <v>0</v>
      </c>
      <c r="LY405" s="72">
        <v>2306</v>
      </c>
      <c r="LZ405" s="72">
        <v>6352</v>
      </c>
      <c r="MA405" s="72">
        <v>5066</v>
      </c>
      <c r="MB405" s="72">
        <v>0</v>
      </c>
      <c r="MC405" s="72">
        <v>0</v>
      </c>
      <c r="MD405" s="72">
        <v>0</v>
      </c>
      <c r="ME405" s="72">
        <v>0</v>
      </c>
      <c r="MF405" s="72"/>
      <c r="MG405" s="72"/>
      <c r="MH405" s="72"/>
      <c r="MI405" s="72"/>
      <c r="MJ405" s="72"/>
      <c r="MK405" s="72"/>
      <c r="ML405" s="72"/>
      <c r="MM405" s="72"/>
    </row>
    <row r="406" spans="1:351" x14ac:dyDescent="0.3">
      <c r="A406" s="67">
        <v>2018.13</v>
      </c>
      <c r="B406" s="66" t="s">
        <v>4</v>
      </c>
      <c r="C406" s="67">
        <v>2018.13</v>
      </c>
      <c r="D406" s="67"/>
      <c r="FV406" s="67"/>
    </row>
    <row r="407" spans="1:351" ht="14.6" x14ac:dyDescent="0.4">
      <c r="A407" s="68">
        <v>2019.01</v>
      </c>
      <c r="B407" s="66" t="s">
        <v>239</v>
      </c>
      <c r="C407" s="67">
        <v>2019.01</v>
      </c>
      <c r="AE407" s="40"/>
      <c r="BE407" s="40"/>
      <c r="CE407" s="40"/>
      <c r="DB407" s="40"/>
      <c r="DZ407" s="40"/>
      <c r="EX407" s="40"/>
      <c r="FV407" s="66"/>
      <c r="FW407" s="40"/>
      <c r="GW407" s="40"/>
      <c r="HW407" s="40"/>
    </row>
    <row r="408" spans="1:351" ht="14.6" x14ac:dyDescent="0.4">
      <c r="A408" s="67">
        <v>2019.02</v>
      </c>
      <c r="B408" s="66" t="s">
        <v>6</v>
      </c>
      <c r="C408" s="67">
        <v>2019.02</v>
      </c>
      <c r="AE408" s="40"/>
      <c r="BE408" s="40"/>
      <c r="CE408" s="40"/>
      <c r="DB408" s="40"/>
      <c r="DZ408" s="40"/>
      <c r="EX408" s="40"/>
      <c r="FV408" s="66"/>
      <c r="FW408" s="40"/>
      <c r="GW408" s="40"/>
      <c r="HW408" s="40"/>
    </row>
    <row r="409" spans="1:351" x14ac:dyDescent="0.3">
      <c r="A409" s="67">
        <v>2019.03</v>
      </c>
      <c r="B409" s="66" t="s">
        <v>7</v>
      </c>
      <c r="C409" s="67">
        <v>2019.03</v>
      </c>
      <c r="D409" s="71">
        <v>759166276</v>
      </c>
      <c r="E409" s="71">
        <v>552576</v>
      </c>
      <c r="F409" s="71">
        <v>421107</v>
      </c>
      <c r="G409" s="71">
        <v>551586</v>
      </c>
      <c r="H409" s="71">
        <v>575329</v>
      </c>
      <c r="I409" s="71">
        <v>1184330</v>
      </c>
      <c r="J409" s="71">
        <v>1187013</v>
      </c>
      <c r="K409" s="71">
        <v>2392541</v>
      </c>
      <c r="L409" s="71">
        <v>4642468</v>
      </c>
      <c r="M409" s="71">
        <v>5356166</v>
      </c>
      <c r="N409" s="71">
        <v>4955776</v>
      </c>
      <c r="O409" s="71">
        <v>23198484</v>
      </c>
      <c r="P409" s="71">
        <v>26157599</v>
      </c>
      <c r="Q409" s="71">
        <v>19029586</v>
      </c>
      <c r="R409" s="71">
        <v>15170536</v>
      </c>
      <c r="S409" s="71">
        <v>655099099</v>
      </c>
      <c r="T409" s="71"/>
      <c r="U409" s="71"/>
      <c r="V409" s="71"/>
      <c r="W409" s="71"/>
      <c r="X409" s="71"/>
      <c r="Y409" s="71"/>
      <c r="Z409" s="71"/>
      <c r="AA409" s="71"/>
      <c r="AB409" s="72">
        <v>-1307920</v>
      </c>
      <c r="AC409" s="73">
        <v>-0.1722837330039671</v>
      </c>
      <c r="AD409" s="71">
        <v>362191936</v>
      </c>
      <c r="AE409" s="72">
        <v>9176</v>
      </c>
      <c r="AF409" s="72">
        <v>5934</v>
      </c>
      <c r="AG409" s="72">
        <v>8909</v>
      </c>
      <c r="AH409" s="72">
        <v>9832</v>
      </c>
      <c r="AI409" s="72">
        <v>24482</v>
      </c>
      <c r="AJ409" s="72">
        <v>21525</v>
      </c>
      <c r="AK409" s="72">
        <v>46032</v>
      </c>
      <c r="AL409" s="72">
        <v>96384</v>
      </c>
      <c r="AM409" s="72">
        <v>135967</v>
      </c>
      <c r="AN409" s="72">
        <v>136871</v>
      </c>
      <c r="AO409" s="72">
        <v>839544</v>
      </c>
      <c r="AP409" s="72">
        <v>1324990</v>
      </c>
      <c r="AQ409" s="72">
        <v>1306526</v>
      </c>
      <c r="AR409" s="72">
        <v>1201320</v>
      </c>
      <c r="AS409" s="72">
        <v>357116985</v>
      </c>
      <c r="AT409" s="72"/>
      <c r="AU409" s="72"/>
      <c r="AV409" s="72"/>
      <c r="AW409" s="72"/>
      <c r="AX409" s="72"/>
      <c r="AY409" s="72"/>
      <c r="AZ409" s="72"/>
      <c r="BA409" s="72"/>
      <c r="BB409" s="72">
        <v>-92541</v>
      </c>
      <c r="BC409" s="73">
        <v>-2.5550265150022556E-2</v>
      </c>
      <c r="BD409" s="71">
        <v>396974340</v>
      </c>
      <c r="BE409" s="72">
        <v>543400</v>
      </c>
      <c r="BF409" s="72">
        <v>415173</v>
      </c>
      <c r="BG409" s="72">
        <v>542677</v>
      </c>
      <c r="BH409" s="72">
        <v>565497</v>
      </c>
      <c r="BI409" s="72">
        <v>1159848</v>
      </c>
      <c r="BJ409" s="72">
        <v>1165488</v>
      </c>
      <c r="BK409" s="72">
        <v>2346509</v>
      </c>
      <c r="BL409" s="72">
        <v>4546084</v>
      </c>
      <c r="BM409" s="72">
        <v>5220199</v>
      </c>
      <c r="BN409" s="72">
        <v>4818905</v>
      </c>
      <c r="BO409" s="72">
        <v>22358940</v>
      </c>
      <c r="BP409" s="72">
        <v>24832609</v>
      </c>
      <c r="BQ409" s="72">
        <v>17723060</v>
      </c>
      <c r="BR409" s="72">
        <v>13969216</v>
      </c>
      <c r="BS409" s="72">
        <v>297982114</v>
      </c>
      <c r="BT409" s="72"/>
      <c r="BU409" s="72"/>
      <c r="BV409" s="72"/>
      <c r="BW409" s="72"/>
      <c r="BX409" s="72"/>
      <c r="BY409" s="72"/>
      <c r="BZ409" s="72"/>
      <c r="CA409" s="72"/>
      <c r="CB409" s="72">
        <v>-1215379</v>
      </c>
      <c r="CC409" s="73">
        <v>-0.30616059466211343</v>
      </c>
      <c r="CD409" s="71">
        <v>42228227</v>
      </c>
      <c r="CE409" s="72">
        <v>446799</v>
      </c>
      <c r="CF409" s="72">
        <v>323423</v>
      </c>
      <c r="CG409" s="72">
        <v>412020</v>
      </c>
      <c r="CH409" s="72">
        <v>413868</v>
      </c>
      <c r="CI409" s="72">
        <v>814954</v>
      </c>
      <c r="CJ409" s="72">
        <v>773100</v>
      </c>
      <c r="CK409" s="72">
        <v>1470915</v>
      </c>
      <c r="CL409" s="72">
        <v>2573204</v>
      </c>
      <c r="CM409" s="72">
        <v>2633385</v>
      </c>
      <c r="CN409" s="72">
        <v>2216784</v>
      </c>
      <c r="CO409" s="72">
        <v>8542204</v>
      </c>
      <c r="CP409" s="72">
        <v>6798052</v>
      </c>
      <c r="CQ409" s="72">
        <v>3561499</v>
      </c>
      <c r="CR409" s="72">
        <v>2241347</v>
      </c>
      <c r="CS409" s="72">
        <v>9006673</v>
      </c>
      <c r="CT409" s="72"/>
      <c r="CU409" s="72"/>
      <c r="CV409" s="72"/>
      <c r="CW409" s="72"/>
      <c r="CX409" s="72"/>
      <c r="CY409" s="72"/>
      <c r="CZ409" s="72"/>
      <c r="DA409" s="72"/>
      <c r="DB409" s="71">
        <v>28242759</v>
      </c>
      <c r="DC409" s="72">
        <v>790</v>
      </c>
      <c r="DD409" s="72">
        <v>911</v>
      </c>
      <c r="DE409" s="72">
        <v>1348</v>
      </c>
      <c r="DF409" s="72">
        <v>1238</v>
      </c>
      <c r="DG409" s="72">
        <v>2637</v>
      </c>
      <c r="DH409" s="72">
        <v>3125</v>
      </c>
      <c r="DI409" s="72">
        <v>7075</v>
      </c>
      <c r="DJ409" s="72">
        <v>17685</v>
      </c>
      <c r="DK409" s="72">
        <v>25261</v>
      </c>
      <c r="DL409" s="72">
        <v>25531</v>
      </c>
      <c r="DM409" s="72">
        <v>147250</v>
      </c>
      <c r="DN409" s="72">
        <v>225685</v>
      </c>
      <c r="DO409" s="72">
        <v>188201</v>
      </c>
      <c r="DP409" s="72">
        <v>176549</v>
      </c>
      <c r="DQ409" s="72">
        <v>27419473</v>
      </c>
      <c r="DR409" s="72"/>
      <c r="DS409" s="72"/>
      <c r="DT409" s="72"/>
      <c r="DU409" s="72"/>
      <c r="DV409" s="72"/>
      <c r="DW409" s="72"/>
      <c r="DX409" s="72"/>
      <c r="DY409" s="72"/>
      <c r="DZ409" s="71">
        <v>327718733</v>
      </c>
      <c r="EA409" s="72">
        <v>95811</v>
      </c>
      <c r="EB409" s="72">
        <v>90839</v>
      </c>
      <c r="EC409" s="72">
        <v>129309</v>
      </c>
      <c r="ED409" s="72">
        <v>150391</v>
      </c>
      <c r="EE409" s="72">
        <v>342257</v>
      </c>
      <c r="EF409" s="72">
        <v>389263</v>
      </c>
      <c r="EG409" s="72">
        <v>868519</v>
      </c>
      <c r="EH409" s="72">
        <v>1955195</v>
      </c>
      <c r="EI409" s="72">
        <v>2561553</v>
      </c>
      <c r="EJ409" s="72">
        <v>2576590</v>
      </c>
      <c r="EK409" s="72">
        <v>13669486</v>
      </c>
      <c r="EL409" s="72">
        <v>17808872</v>
      </c>
      <c r="EM409" s="72">
        <v>13973360</v>
      </c>
      <c r="EN409" s="72">
        <v>11551320</v>
      </c>
      <c r="EO409" s="72">
        <v>261555968</v>
      </c>
      <c r="EP409" s="72"/>
      <c r="EQ409" s="72"/>
      <c r="ER409" s="72"/>
      <c r="ES409" s="72"/>
      <c r="ET409" s="72"/>
      <c r="EU409" s="72"/>
      <c r="EV409" s="72"/>
      <c r="EW409" s="72"/>
      <c r="EX409" s="71">
        <v>116573</v>
      </c>
      <c r="EY409" s="72">
        <v>50</v>
      </c>
      <c r="EZ409" s="72">
        <v>33</v>
      </c>
      <c r="FA409" s="72">
        <v>64</v>
      </c>
      <c r="FB409" s="72">
        <v>33</v>
      </c>
      <c r="FC409" s="72">
        <v>76</v>
      </c>
      <c r="FD409" s="72">
        <v>34</v>
      </c>
      <c r="FE409" s="72">
        <v>26</v>
      </c>
      <c r="FF409" s="72">
        <v>272</v>
      </c>
      <c r="FG409" s="72">
        <v>577</v>
      </c>
      <c r="FH409" s="72">
        <v>435</v>
      </c>
      <c r="FI409" s="72">
        <v>2176</v>
      </c>
      <c r="FJ409" s="72">
        <v>966</v>
      </c>
      <c r="FK409" s="72">
        <v>1244</v>
      </c>
      <c r="FL409" s="72">
        <v>7323</v>
      </c>
      <c r="FM409" s="72">
        <v>103264</v>
      </c>
      <c r="FN409" s="72"/>
      <c r="FO409" s="72"/>
      <c r="FP409" s="72"/>
      <c r="FQ409" s="72"/>
      <c r="FR409" s="72"/>
      <c r="FS409" s="72"/>
      <c r="FT409" s="72"/>
      <c r="FU409" s="72"/>
      <c r="FV409" s="71">
        <v>584966.07689999987</v>
      </c>
      <c r="FW409" s="71">
        <v>0</v>
      </c>
      <c r="FX409" s="71">
        <v>0</v>
      </c>
      <c r="FY409" s="71">
        <v>0</v>
      </c>
      <c r="FZ409" s="71">
        <v>0</v>
      </c>
      <c r="GA409" s="71">
        <v>0</v>
      </c>
      <c r="GB409" s="71">
        <v>0</v>
      </c>
      <c r="GC409" s="71">
        <v>0</v>
      </c>
      <c r="GD409" s="71">
        <v>0</v>
      </c>
      <c r="GE409" s="71">
        <v>0</v>
      </c>
      <c r="GF409" s="71">
        <v>0</v>
      </c>
      <c r="GG409" s="71">
        <v>0</v>
      </c>
      <c r="GH409" s="71">
        <v>11575</v>
      </c>
      <c r="GI409" s="71">
        <v>0</v>
      </c>
      <c r="GJ409" s="71">
        <v>0</v>
      </c>
      <c r="GK409" s="71">
        <v>0</v>
      </c>
      <c r="GL409" s="71"/>
      <c r="GM409" s="71"/>
      <c r="GN409" s="71"/>
      <c r="GO409" s="71"/>
      <c r="GP409" s="71"/>
      <c r="GQ409" s="71"/>
      <c r="GR409" s="71"/>
      <c r="GS409" s="71"/>
      <c r="GT409" s="72">
        <v>573391.07689999987</v>
      </c>
      <c r="GU409" s="73">
        <v>98.021252777367678</v>
      </c>
      <c r="GV409" s="71">
        <v>11575.331099999999</v>
      </c>
      <c r="GW409" s="72">
        <v>0</v>
      </c>
      <c r="GX409" s="72">
        <v>0</v>
      </c>
      <c r="GY409" s="72">
        <v>0</v>
      </c>
      <c r="GZ409" s="72">
        <v>0</v>
      </c>
      <c r="HA409" s="72">
        <v>0</v>
      </c>
      <c r="HB409" s="72">
        <v>0</v>
      </c>
      <c r="HC409" s="72">
        <v>0</v>
      </c>
      <c r="HD409" s="72">
        <v>0</v>
      </c>
      <c r="HE409" s="72">
        <v>0</v>
      </c>
      <c r="HF409" s="72">
        <v>0</v>
      </c>
      <c r="HG409" s="72">
        <v>0</v>
      </c>
      <c r="HH409" s="72">
        <v>11575</v>
      </c>
      <c r="HI409" s="72">
        <v>0</v>
      </c>
      <c r="HJ409" s="72">
        <v>0</v>
      </c>
      <c r="HK409" s="72">
        <v>0</v>
      </c>
      <c r="HL409" s="72"/>
      <c r="HM409" s="72"/>
      <c r="HN409" s="72"/>
      <c r="HO409" s="72"/>
      <c r="HP409" s="72"/>
      <c r="HQ409" s="72"/>
      <c r="HR409" s="72"/>
      <c r="HS409" s="72"/>
      <c r="HT409" s="72">
        <v>0.33109999999942374</v>
      </c>
      <c r="HU409" s="73">
        <v>2.860393341141004E-3</v>
      </c>
      <c r="HV409" s="71">
        <v>573390.74579999992</v>
      </c>
      <c r="HW409" s="72">
        <v>0</v>
      </c>
      <c r="HX409" s="72">
        <v>0</v>
      </c>
      <c r="HY409" s="72">
        <v>0</v>
      </c>
      <c r="HZ409" s="72">
        <v>0</v>
      </c>
      <c r="IA409" s="72">
        <v>0</v>
      </c>
      <c r="IB409" s="72">
        <v>0</v>
      </c>
      <c r="IC409" s="72">
        <v>0</v>
      </c>
      <c r="ID409" s="72">
        <v>0</v>
      </c>
      <c r="IE409" s="72">
        <v>0</v>
      </c>
      <c r="IF409" s="72">
        <v>0</v>
      </c>
      <c r="IG409" s="72">
        <v>0</v>
      </c>
      <c r="IH409" s="72">
        <v>0</v>
      </c>
      <c r="II409" s="72">
        <v>0</v>
      </c>
      <c r="IJ409" s="72">
        <v>0</v>
      </c>
      <c r="IK409" s="72">
        <v>0</v>
      </c>
      <c r="IL409" s="72"/>
      <c r="IM409" s="72"/>
      <c r="IN409" s="72"/>
      <c r="IO409" s="72"/>
      <c r="IP409" s="72"/>
      <c r="IQ409" s="72"/>
      <c r="IR409" s="72"/>
      <c r="IS409" s="72"/>
      <c r="IT409" s="72">
        <v>573390.74579999992</v>
      </c>
      <c r="IU409" s="73">
        <v>100</v>
      </c>
      <c r="IV409" s="71">
        <v>0</v>
      </c>
      <c r="IW409" s="72">
        <v>0</v>
      </c>
      <c r="IX409" s="72">
        <v>0</v>
      </c>
      <c r="IY409" s="72">
        <v>0</v>
      </c>
      <c r="IZ409" s="72">
        <v>0</v>
      </c>
      <c r="JA409" s="72">
        <v>0</v>
      </c>
      <c r="JB409" s="72">
        <v>0</v>
      </c>
      <c r="JC409" s="72">
        <v>0</v>
      </c>
      <c r="JD409" s="72">
        <v>0</v>
      </c>
      <c r="JE409" s="72">
        <v>0</v>
      </c>
      <c r="JF409" s="72">
        <v>0</v>
      </c>
      <c r="JG409" s="72">
        <v>0</v>
      </c>
      <c r="JH409" s="72">
        <v>0</v>
      </c>
      <c r="JI409" s="72">
        <v>0</v>
      </c>
      <c r="JJ409" s="72">
        <v>0</v>
      </c>
      <c r="JK409" s="72">
        <v>0</v>
      </c>
      <c r="JL409" s="72"/>
      <c r="JM409" s="72"/>
      <c r="JN409" s="72"/>
      <c r="JO409" s="72"/>
      <c r="JP409" s="72"/>
      <c r="JQ409" s="72"/>
      <c r="JR409" s="72"/>
      <c r="JS409" s="72"/>
      <c r="JT409" s="71">
        <v>0</v>
      </c>
      <c r="JU409" s="72">
        <v>0</v>
      </c>
      <c r="JV409" s="72">
        <v>0</v>
      </c>
      <c r="JW409" s="72">
        <v>0</v>
      </c>
      <c r="JX409" s="72">
        <v>0</v>
      </c>
      <c r="JY409" s="72">
        <v>0</v>
      </c>
      <c r="JZ409" s="72">
        <v>0</v>
      </c>
      <c r="KA409" s="72">
        <v>0</v>
      </c>
      <c r="KB409" s="72">
        <v>0</v>
      </c>
      <c r="KC409" s="72">
        <v>0</v>
      </c>
      <c r="KD409" s="72">
        <v>0</v>
      </c>
      <c r="KE409" s="72">
        <v>0</v>
      </c>
      <c r="KF409" s="72">
        <v>0</v>
      </c>
      <c r="KG409" s="72">
        <v>0</v>
      </c>
      <c r="KH409" s="72">
        <v>0</v>
      </c>
      <c r="KI409" s="72">
        <v>0</v>
      </c>
      <c r="KJ409" s="72"/>
      <c r="KK409" s="72"/>
      <c r="KL409" s="72"/>
      <c r="KM409" s="72"/>
      <c r="KN409" s="72"/>
      <c r="KO409" s="72"/>
      <c r="KP409" s="72"/>
      <c r="KQ409" s="72"/>
      <c r="KR409" s="71">
        <v>0</v>
      </c>
      <c r="KS409" s="72">
        <v>0</v>
      </c>
      <c r="KT409" s="72">
        <v>0</v>
      </c>
      <c r="KU409" s="72">
        <v>0</v>
      </c>
      <c r="KV409" s="72">
        <v>0</v>
      </c>
      <c r="KW409" s="72">
        <v>0</v>
      </c>
      <c r="KX409" s="72">
        <v>0</v>
      </c>
      <c r="KY409" s="72">
        <v>0</v>
      </c>
      <c r="KZ409" s="72">
        <v>0</v>
      </c>
      <c r="LA409" s="72">
        <v>0</v>
      </c>
      <c r="LB409" s="72">
        <v>0</v>
      </c>
      <c r="LC409" s="72">
        <v>0</v>
      </c>
      <c r="LD409" s="72">
        <v>0</v>
      </c>
      <c r="LE409" s="72">
        <v>0</v>
      </c>
      <c r="LF409" s="72">
        <v>0</v>
      </c>
      <c r="LG409" s="72">
        <v>0</v>
      </c>
      <c r="LH409" s="72"/>
      <c r="LI409" s="72"/>
      <c r="LJ409" s="72"/>
      <c r="LK409" s="72"/>
      <c r="LL409" s="72"/>
      <c r="LM409" s="72"/>
      <c r="LN409" s="72"/>
      <c r="LO409" s="72"/>
      <c r="LP409" s="71">
        <v>20291</v>
      </c>
      <c r="LQ409" s="72">
        <v>130</v>
      </c>
      <c r="LR409" s="72">
        <v>0</v>
      </c>
      <c r="LS409" s="72">
        <v>217</v>
      </c>
      <c r="LT409" s="72">
        <v>0</v>
      </c>
      <c r="LU409" s="72">
        <v>1301</v>
      </c>
      <c r="LV409" s="72">
        <v>0</v>
      </c>
      <c r="LW409" s="72">
        <v>1301</v>
      </c>
      <c r="LX409" s="72">
        <v>0</v>
      </c>
      <c r="LY409" s="72">
        <v>3165</v>
      </c>
      <c r="LZ409" s="72">
        <v>7717</v>
      </c>
      <c r="MA409" s="72">
        <v>6460</v>
      </c>
      <c r="MB409" s="72">
        <v>0</v>
      </c>
      <c r="MC409" s="72">
        <v>0</v>
      </c>
      <c r="MD409" s="72">
        <v>0</v>
      </c>
      <c r="ME409" s="72">
        <v>0</v>
      </c>
      <c r="MF409" s="72"/>
      <c r="MG409" s="72"/>
      <c r="MH409" s="72"/>
      <c r="MI409" s="72"/>
      <c r="MJ409" s="72"/>
      <c r="MK409" s="72"/>
      <c r="ML409" s="72"/>
      <c r="MM409" s="72"/>
    </row>
    <row r="410" spans="1:351" x14ac:dyDescent="0.3">
      <c r="A410" s="67">
        <v>2019.04</v>
      </c>
      <c r="B410" s="66" t="s">
        <v>8</v>
      </c>
      <c r="C410" s="67">
        <v>2019.04</v>
      </c>
      <c r="D410" s="67"/>
      <c r="E410" s="67"/>
      <c r="F410" s="67"/>
      <c r="G410" s="67"/>
      <c r="H410" s="67"/>
      <c r="I410" s="67"/>
      <c r="J410" s="67"/>
      <c r="K410" s="67"/>
      <c r="L410" s="67"/>
      <c r="M410" s="67"/>
      <c r="N410" s="67"/>
      <c r="O410" s="67"/>
      <c r="P410" s="67"/>
      <c r="Q410" s="67"/>
      <c r="R410" s="67"/>
      <c r="S410" s="67"/>
      <c r="T410" s="67"/>
      <c r="U410" s="67"/>
      <c r="V410" s="67"/>
      <c r="W410" s="67"/>
      <c r="X410" s="67"/>
      <c r="Y410" s="67"/>
      <c r="Z410" s="67"/>
      <c r="AA410" s="67"/>
      <c r="FV410" s="67"/>
      <c r="FW410" s="67"/>
      <c r="FX410" s="67"/>
      <c r="FY410" s="67"/>
      <c r="FZ410" s="67"/>
      <c r="GA410" s="67"/>
      <c r="GB410" s="67"/>
      <c r="GC410" s="67"/>
      <c r="GD410" s="67"/>
      <c r="GE410" s="67"/>
      <c r="GF410" s="67"/>
      <c r="GG410" s="67"/>
      <c r="GH410" s="67"/>
      <c r="GI410" s="67"/>
      <c r="GJ410" s="67"/>
      <c r="GK410" s="67"/>
      <c r="GL410" s="67"/>
      <c r="GM410" s="67"/>
      <c r="GN410" s="67"/>
      <c r="GO410" s="67"/>
      <c r="GP410" s="67"/>
      <c r="GQ410" s="67"/>
      <c r="GR410" s="67"/>
      <c r="GS410" s="67"/>
    </row>
    <row r="411" spans="1:351" x14ac:dyDescent="0.3">
      <c r="A411" s="67">
        <v>2019.05</v>
      </c>
      <c r="B411" s="66" t="s">
        <v>9</v>
      </c>
      <c r="C411" s="67">
        <v>2019.05</v>
      </c>
      <c r="D411" s="67"/>
      <c r="E411" s="67"/>
      <c r="F411" s="67"/>
      <c r="G411" s="67"/>
      <c r="H411" s="67"/>
      <c r="I411" s="67"/>
      <c r="J411" s="67"/>
      <c r="K411" s="67"/>
      <c r="L411" s="67"/>
      <c r="M411" s="67"/>
      <c r="N411" s="67"/>
      <c r="O411" s="67"/>
      <c r="P411" s="67"/>
      <c r="Q411" s="67"/>
      <c r="R411" s="67"/>
      <c r="S411" s="67"/>
      <c r="T411" s="67"/>
      <c r="U411" s="67"/>
      <c r="V411" s="67"/>
      <c r="W411" s="67"/>
      <c r="X411" s="67"/>
      <c r="Y411" s="67"/>
      <c r="Z411" s="67"/>
      <c r="AA411" s="67"/>
      <c r="FV411" s="67"/>
      <c r="FW411" s="67"/>
      <c r="FX411" s="67"/>
      <c r="FY411" s="67"/>
      <c r="FZ411" s="67"/>
      <c r="GA411" s="67"/>
      <c r="GB411" s="67"/>
      <c r="GC411" s="67"/>
      <c r="GD411" s="67"/>
      <c r="GE411" s="67"/>
      <c r="GF411" s="67"/>
      <c r="GG411" s="67"/>
      <c r="GH411" s="67"/>
      <c r="GI411" s="67"/>
      <c r="GJ411" s="67"/>
      <c r="GK411" s="67"/>
      <c r="GL411" s="67"/>
      <c r="GM411" s="67"/>
      <c r="GN411" s="67"/>
      <c r="GO411" s="67"/>
      <c r="GP411" s="67"/>
      <c r="GQ411" s="67"/>
      <c r="GR411" s="67"/>
      <c r="GS411" s="67"/>
    </row>
    <row r="412" spans="1:351" x14ac:dyDescent="0.3">
      <c r="A412" s="67">
        <v>2019.06</v>
      </c>
      <c r="B412" s="66" t="s">
        <v>10</v>
      </c>
      <c r="C412" s="67">
        <v>2019.06</v>
      </c>
      <c r="D412" s="71">
        <v>842214619</v>
      </c>
      <c r="E412" s="71">
        <v>543836</v>
      </c>
      <c r="F412" s="71">
        <v>412835</v>
      </c>
      <c r="G412" s="71">
        <v>541823</v>
      </c>
      <c r="H412" s="71">
        <v>567174</v>
      </c>
      <c r="I412" s="71">
        <v>1165918</v>
      </c>
      <c r="J412" s="71">
        <v>1178594</v>
      </c>
      <c r="K412" s="71">
        <v>2388609</v>
      </c>
      <c r="L412" s="71">
        <v>4667742</v>
      </c>
      <c r="M412" s="71">
        <v>5482070</v>
      </c>
      <c r="N412" s="71">
        <v>5079645</v>
      </c>
      <c r="O412" s="71">
        <v>24322358</v>
      </c>
      <c r="P412" s="71">
        <v>27814330</v>
      </c>
      <c r="Q412" s="71">
        <v>20644254</v>
      </c>
      <c r="R412" s="71">
        <v>16607826</v>
      </c>
      <c r="S412" s="71">
        <v>731550858</v>
      </c>
      <c r="T412" s="71"/>
      <c r="U412" s="71"/>
      <c r="V412" s="71"/>
      <c r="W412" s="71"/>
      <c r="X412" s="71"/>
      <c r="Y412" s="71"/>
      <c r="Z412" s="71"/>
      <c r="AA412" s="71"/>
      <c r="AB412" s="72">
        <v>-753253</v>
      </c>
      <c r="AC412" s="73">
        <v>-8.9437179432289099E-2</v>
      </c>
      <c r="AD412" s="71">
        <v>402155275</v>
      </c>
      <c r="AE412" s="72">
        <v>10714</v>
      </c>
      <c r="AF412" s="72">
        <v>6949</v>
      </c>
      <c r="AG412" s="72">
        <v>9210</v>
      </c>
      <c r="AH412" s="72">
        <v>11085</v>
      </c>
      <c r="AI412" s="72">
        <v>21423</v>
      </c>
      <c r="AJ412" s="72">
        <v>20397</v>
      </c>
      <c r="AK412" s="72">
        <v>46683</v>
      </c>
      <c r="AL412" s="72">
        <v>98212</v>
      </c>
      <c r="AM412" s="72">
        <v>132708</v>
      </c>
      <c r="AN412" s="72">
        <v>142019</v>
      </c>
      <c r="AO412" s="72">
        <v>809803</v>
      </c>
      <c r="AP412" s="72">
        <v>1337849</v>
      </c>
      <c r="AQ412" s="72">
        <v>1271929</v>
      </c>
      <c r="AR412" s="72">
        <v>1165146</v>
      </c>
      <c r="AS412" s="72">
        <v>396141055</v>
      </c>
      <c r="AT412" s="72"/>
      <c r="AU412" s="72"/>
      <c r="AV412" s="72"/>
      <c r="AW412" s="72"/>
      <c r="AX412" s="72"/>
      <c r="AY412" s="72"/>
      <c r="AZ412" s="72"/>
      <c r="BA412" s="72"/>
      <c r="BB412" s="72">
        <v>930093</v>
      </c>
      <c r="BC412" s="73">
        <v>0.23127708569780667</v>
      </c>
      <c r="BD412" s="71">
        <v>440059344</v>
      </c>
      <c r="BE412" s="72">
        <v>533122</v>
      </c>
      <c r="BF412" s="72">
        <v>405886</v>
      </c>
      <c r="BG412" s="72">
        <v>532613</v>
      </c>
      <c r="BH412" s="72">
        <v>556089</v>
      </c>
      <c r="BI412" s="72">
        <v>1144495</v>
      </c>
      <c r="BJ412" s="72">
        <v>1158197</v>
      </c>
      <c r="BK412" s="72">
        <v>2341926</v>
      </c>
      <c r="BL412" s="72">
        <v>4569530</v>
      </c>
      <c r="BM412" s="72">
        <v>5349362</v>
      </c>
      <c r="BN412" s="72">
        <v>4937626</v>
      </c>
      <c r="BO412" s="72">
        <v>23512555</v>
      </c>
      <c r="BP412" s="72">
        <v>26476481</v>
      </c>
      <c r="BQ412" s="72">
        <v>19372325</v>
      </c>
      <c r="BR412" s="72">
        <v>15442680</v>
      </c>
      <c r="BS412" s="72">
        <v>335409803</v>
      </c>
      <c r="BT412" s="72"/>
      <c r="BU412" s="72"/>
      <c r="BV412" s="72"/>
      <c r="BW412" s="72"/>
      <c r="BX412" s="72"/>
      <c r="BY412" s="72"/>
      <c r="BZ412" s="72"/>
      <c r="CA412" s="72"/>
      <c r="CB412" s="72">
        <v>-1683346</v>
      </c>
      <c r="CC412" s="73">
        <v>-0.38252704389797026</v>
      </c>
      <c r="CD412" s="71">
        <v>47489789</v>
      </c>
      <c r="CE412" s="72">
        <v>438875</v>
      </c>
      <c r="CF412" s="72">
        <v>316950</v>
      </c>
      <c r="CG412" s="72">
        <v>404867</v>
      </c>
      <c r="CH412" s="72">
        <v>407735</v>
      </c>
      <c r="CI412" s="72">
        <v>808333</v>
      </c>
      <c r="CJ412" s="72">
        <v>778914</v>
      </c>
      <c r="CK412" s="72">
        <v>1480001</v>
      </c>
      <c r="CL412" s="72">
        <v>2598129</v>
      </c>
      <c r="CM412" s="72">
        <v>2736445</v>
      </c>
      <c r="CN412" s="72">
        <v>2309893</v>
      </c>
      <c r="CO412" s="72">
        <v>9241104</v>
      </c>
      <c r="CP412" s="72">
        <v>7905265</v>
      </c>
      <c r="CQ412" s="72">
        <v>4326252</v>
      </c>
      <c r="CR412" s="72">
        <v>2710098</v>
      </c>
      <c r="CS412" s="72">
        <v>11026928</v>
      </c>
      <c r="CT412" s="72"/>
      <c r="CU412" s="72"/>
      <c r="CV412" s="72"/>
      <c r="CW412" s="72"/>
      <c r="CX412" s="72"/>
      <c r="CY412" s="72"/>
      <c r="CZ412" s="72"/>
      <c r="DA412" s="72"/>
      <c r="DB412" s="71">
        <v>33085209</v>
      </c>
      <c r="DC412" s="72">
        <v>752</v>
      </c>
      <c r="DD412" s="72">
        <v>736</v>
      </c>
      <c r="DE412" s="72">
        <v>1189</v>
      </c>
      <c r="DF412" s="72">
        <v>1159</v>
      </c>
      <c r="DG412" s="72">
        <v>2508</v>
      </c>
      <c r="DH412" s="72">
        <v>3065</v>
      </c>
      <c r="DI412" s="72">
        <v>7769</v>
      </c>
      <c r="DJ412" s="72">
        <v>17571</v>
      </c>
      <c r="DK412" s="72">
        <v>23622</v>
      </c>
      <c r="DL412" s="72">
        <v>23981</v>
      </c>
      <c r="DM412" s="72">
        <v>149388</v>
      </c>
      <c r="DN412" s="72">
        <v>226720</v>
      </c>
      <c r="DO412" s="72">
        <v>186788</v>
      </c>
      <c r="DP412" s="72">
        <v>161357</v>
      </c>
      <c r="DQ412" s="72">
        <v>32278604</v>
      </c>
      <c r="DR412" s="72"/>
      <c r="DS412" s="72"/>
      <c r="DT412" s="72"/>
      <c r="DU412" s="72"/>
      <c r="DV412" s="72"/>
      <c r="DW412" s="72"/>
      <c r="DX412" s="72"/>
      <c r="DY412" s="72"/>
      <c r="DZ412" s="71">
        <v>361167692</v>
      </c>
      <c r="EA412" s="72">
        <v>93495</v>
      </c>
      <c r="EB412" s="72">
        <v>88200</v>
      </c>
      <c r="EC412" s="72">
        <v>126557</v>
      </c>
      <c r="ED412" s="72">
        <v>147195</v>
      </c>
      <c r="EE412" s="72">
        <v>333654</v>
      </c>
      <c r="EF412" s="72">
        <v>376218</v>
      </c>
      <c r="EG412" s="72">
        <v>854156</v>
      </c>
      <c r="EH412" s="72">
        <v>1953830</v>
      </c>
      <c r="EI412" s="72">
        <v>2589295</v>
      </c>
      <c r="EJ412" s="72">
        <v>2603752</v>
      </c>
      <c r="EK412" s="72">
        <v>14122063</v>
      </c>
      <c r="EL412" s="72">
        <v>18344496</v>
      </c>
      <c r="EM412" s="72">
        <v>14859285</v>
      </c>
      <c r="EN412" s="72">
        <v>12571225</v>
      </c>
      <c r="EO412" s="72">
        <v>292104271</v>
      </c>
      <c r="EP412" s="72"/>
      <c r="EQ412" s="72"/>
      <c r="ER412" s="72"/>
      <c r="ES412" s="72"/>
      <c r="ET412" s="72"/>
      <c r="EU412" s="72"/>
      <c r="EV412" s="72"/>
      <c r="EW412" s="72"/>
      <c r="EX412" s="71">
        <v>124872</v>
      </c>
      <c r="EY412" s="72">
        <v>62</v>
      </c>
      <c r="EZ412" s="72">
        <v>40</v>
      </c>
      <c r="FA412" s="72">
        <v>60</v>
      </c>
      <c r="FB412" s="72">
        <v>27</v>
      </c>
      <c r="FC412" s="72">
        <v>44</v>
      </c>
      <c r="FD412" s="72">
        <v>16</v>
      </c>
      <c r="FE412" s="72">
        <v>238</v>
      </c>
      <c r="FF412" s="72">
        <v>295</v>
      </c>
      <c r="FG412" s="72">
        <v>536</v>
      </c>
      <c r="FH412" s="72">
        <v>162</v>
      </c>
      <c r="FI412" s="72">
        <v>1394</v>
      </c>
      <c r="FJ412" s="72">
        <v>2317</v>
      </c>
      <c r="FK412" s="72">
        <v>2446</v>
      </c>
      <c r="FL412" s="72">
        <v>4449</v>
      </c>
      <c r="FM412" s="72">
        <v>112786</v>
      </c>
      <c r="FN412" s="72"/>
      <c r="FO412" s="72"/>
      <c r="FP412" s="72"/>
      <c r="FQ412" s="72"/>
      <c r="FR412" s="72"/>
      <c r="FS412" s="72"/>
      <c r="FT412" s="72"/>
      <c r="FU412" s="72"/>
      <c r="FV412" s="71">
        <v>14177.7322</v>
      </c>
      <c r="FW412" s="71">
        <v>0</v>
      </c>
      <c r="FX412" s="71">
        <v>0</v>
      </c>
      <c r="FY412" s="71">
        <v>0</v>
      </c>
      <c r="FZ412" s="71">
        <v>0</v>
      </c>
      <c r="GA412" s="71">
        <v>0</v>
      </c>
      <c r="GB412" s="71">
        <v>0</v>
      </c>
      <c r="GC412" s="71">
        <v>0</v>
      </c>
      <c r="GD412" s="71">
        <v>0</v>
      </c>
      <c r="GE412" s="71">
        <v>0</v>
      </c>
      <c r="GF412" s="71">
        <v>0</v>
      </c>
      <c r="GG412" s="71">
        <v>0</v>
      </c>
      <c r="GH412" s="71">
        <v>0</v>
      </c>
      <c r="GI412" s="71">
        <v>0</v>
      </c>
      <c r="GJ412" s="71">
        <v>0</v>
      </c>
      <c r="GK412" s="71">
        <v>0</v>
      </c>
      <c r="GL412" s="71"/>
      <c r="GM412" s="71"/>
      <c r="GN412" s="71"/>
      <c r="GO412" s="71"/>
      <c r="GP412" s="71"/>
      <c r="GQ412" s="71"/>
      <c r="GR412" s="71"/>
      <c r="GS412" s="71"/>
      <c r="GT412" s="72">
        <v>14177.7322</v>
      </c>
      <c r="GU412" s="73">
        <v>100</v>
      </c>
      <c r="GV412" s="71">
        <v>0</v>
      </c>
      <c r="GW412" s="72">
        <v>0</v>
      </c>
      <c r="GX412" s="72">
        <v>0</v>
      </c>
      <c r="GY412" s="72">
        <v>0</v>
      </c>
      <c r="GZ412" s="72">
        <v>0</v>
      </c>
      <c r="HA412" s="72">
        <v>0</v>
      </c>
      <c r="HB412" s="72">
        <v>0</v>
      </c>
      <c r="HC412" s="72">
        <v>0</v>
      </c>
      <c r="HD412" s="72">
        <v>0</v>
      </c>
      <c r="HE412" s="72">
        <v>0</v>
      </c>
      <c r="HF412" s="72">
        <v>0</v>
      </c>
      <c r="HG412" s="72">
        <v>0</v>
      </c>
      <c r="HH412" s="72">
        <v>0</v>
      </c>
      <c r="HI412" s="72">
        <v>0</v>
      </c>
      <c r="HJ412" s="72">
        <v>0</v>
      </c>
      <c r="HK412" s="72">
        <v>0</v>
      </c>
      <c r="HL412" s="72"/>
      <c r="HM412" s="72"/>
      <c r="HN412" s="72"/>
      <c r="HO412" s="72"/>
      <c r="HP412" s="72"/>
      <c r="HQ412" s="72"/>
      <c r="HR412" s="72"/>
      <c r="HS412" s="72"/>
      <c r="HT412" s="72">
        <v>0</v>
      </c>
      <c r="HU412" s="73" t="s">
        <v>2343</v>
      </c>
      <c r="HV412" s="71">
        <v>14177.7322</v>
      </c>
      <c r="HW412" s="72">
        <v>0</v>
      </c>
      <c r="HX412" s="72">
        <v>0</v>
      </c>
      <c r="HY412" s="72">
        <v>0</v>
      </c>
      <c r="HZ412" s="72">
        <v>0</v>
      </c>
      <c r="IA412" s="72">
        <v>0</v>
      </c>
      <c r="IB412" s="72">
        <v>0</v>
      </c>
      <c r="IC412" s="72">
        <v>0</v>
      </c>
      <c r="ID412" s="72">
        <v>0</v>
      </c>
      <c r="IE412" s="72">
        <v>0</v>
      </c>
      <c r="IF412" s="72">
        <v>0</v>
      </c>
      <c r="IG412" s="72">
        <v>0</v>
      </c>
      <c r="IH412" s="72">
        <v>0</v>
      </c>
      <c r="II412" s="72">
        <v>0</v>
      </c>
      <c r="IJ412" s="72">
        <v>0</v>
      </c>
      <c r="IK412" s="72">
        <v>0</v>
      </c>
      <c r="IL412" s="72"/>
      <c r="IM412" s="72"/>
      <c r="IN412" s="72"/>
      <c r="IO412" s="72"/>
      <c r="IP412" s="72"/>
      <c r="IQ412" s="72"/>
      <c r="IR412" s="72"/>
      <c r="IS412" s="72"/>
      <c r="IT412" s="72">
        <v>14177.7322</v>
      </c>
      <c r="IU412" s="73">
        <v>100</v>
      </c>
      <c r="IV412" s="71">
        <v>0</v>
      </c>
      <c r="IW412" s="72">
        <v>0</v>
      </c>
      <c r="IX412" s="72">
        <v>0</v>
      </c>
      <c r="IY412" s="72">
        <v>0</v>
      </c>
      <c r="IZ412" s="72">
        <v>0</v>
      </c>
      <c r="JA412" s="72">
        <v>0</v>
      </c>
      <c r="JB412" s="72">
        <v>0</v>
      </c>
      <c r="JC412" s="72">
        <v>0</v>
      </c>
      <c r="JD412" s="72">
        <v>0</v>
      </c>
      <c r="JE412" s="72">
        <v>0</v>
      </c>
      <c r="JF412" s="72">
        <v>0</v>
      </c>
      <c r="JG412" s="72">
        <v>0</v>
      </c>
      <c r="JH412" s="72">
        <v>0</v>
      </c>
      <c r="JI412" s="72">
        <v>0</v>
      </c>
      <c r="JJ412" s="72">
        <v>0</v>
      </c>
      <c r="JK412" s="72">
        <v>0</v>
      </c>
      <c r="JL412" s="72"/>
      <c r="JM412" s="72"/>
      <c r="JN412" s="72"/>
      <c r="JO412" s="72"/>
      <c r="JP412" s="72"/>
      <c r="JQ412" s="72"/>
      <c r="JR412" s="72"/>
      <c r="JS412" s="72"/>
      <c r="JT412" s="71">
        <v>0</v>
      </c>
      <c r="JU412" s="72">
        <v>0</v>
      </c>
      <c r="JV412" s="72">
        <v>0</v>
      </c>
      <c r="JW412" s="72">
        <v>0</v>
      </c>
      <c r="JX412" s="72">
        <v>0</v>
      </c>
      <c r="JY412" s="72">
        <v>0</v>
      </c>
      <c r="JZ412" s="72">
        <v>0</v>
      </c>
      <c r="KA412" s="72">
        <v>0</v>
      </c>
      <c r="KB412" s="72">
        <v>0</v>
      </c>
      <c r="KC412" s="72">
        <v>0</v>
      </c>
      <c r="KD412" s="72">
        <v>0</v>
      </c>
      <c r="KE412" s="72">
        <v>0</v>
      </c>
      <c r="KF412" s="72">
        <v>0</v>
      </c>
      <c r="KG412" s="72">
        <v>0</v>
      </c>
      <c r="KH412" s="72">
        <v>0</v>
      </c>
      <c r="KI412" s="72">
        <v>0</v>
      </c>
      <c r="KJ412" s="72"/>
      <c r="KK412" s="72"/>
      <c r="KL412" s="72"/>
      <c r="KM412" s="72"/>
      <c r="KN412" s="72"/>
      <c r="KO412" s="72"/>
      <c r="KP412" s="72"/>
      <c r="KQ412" s="72"/>
      <c r="KR412" s="71">
        <v>0</v>
      </c>
      <c r="KS412" s="72">
        <v>0</v>
      </c>
      <c r="KT412" s="72">
        <v>0</v>
      </c>
      <c r="KU412" s="72">
        <v>0</v>
      </c>
      <c r="KV412" s="72">
        <v>0</v>
      </c>
      <c r="KW412" s="72">
        <v>0</v>
      </c>
      <c r="KX412" s="72">
        <v>0</v>
      </c>
      <c r="KY412" s="72">
        <v>0</v>
      </c>
      <c r="KZ412" s="72">
        <v>0</v>
      </c>
      <c r="LA412" s="72">
        <v>0</v>
      </c>
      <c r="LB412" s="72">
        <v>0</v>
      </c>
      <c r="LC412" s="72">
        <v>0</v>
      </c>
      <c r="LD412" s="72">
        <v>0</v>
      </c>
      <c r="LE412" s="72">
        <v>0</v>
      </c>
      <c r="LF412" s="72">
        <v>0</v>
      </c>
      <c r="LG412" s="72">
        <v>0</v>
      </c>
      <c r="LH412" s="72"/>
      <c r="LI412" s="72"/>
      <c r="LJ412" s="72"/>
      <c r="LK412" s="72"/>
      <c r="LL412" s="72"/>
      <c r="LM412" s="72"/>
      <c r="LN412" s="72"/>
      <c r="LO412" s="72"/>
      <c r="LP412" s="71">
        <v>18041</v>
      </c>
      <c r="LQ412" s="72">
        <v>127</v>
      </c>
      <c r="LR412" s="72">
        <v>340</v>
      </c>
      <c r="LS412" s="72">
        <v>255</v>
      </c>
      <c r="LT412" s="72">
        <v>0</v>
      </c>
      <c r="LU412" s="72">
        <v>0</v>
      </c>
      <c r="LV412" s="72">
        <v>679</v>
      </c>
      <c r="LW412" s="72">
        <v>0</v>
      </c>
      <c r="LX412" s="72">
        <v>2886</v>
      </c>
      <c r="LY412" s="72">
        <v>0</v>
      </c>
      <c r="LZ412" s="72">
        <v>7726</v>
      </c>
      <c r="MA412" s="72">
        <v>6028</v>
      </c>
      <c r="MB412" s="72">
        <v>0</v>
      </c>
      <c r="MC412" s="72">
        <v>0</v>
      </c>
      <c r="MD412" s="72">
        <v>0</v>
      </c>
      <c r="ME412" s="72">
        <v>0</v>
      </c>
      <c r="MF412" s="72"/>
      <c r="MG412" s="72"/>
      <c r="MH412" s="72"/>
      <c r="MI412" s="72"/>
      <c r="MJ412" s="72"/>
      <c r="MK412" s="72"/>
      <c r="ML412" s="72"/>
      <c r="MM412" s="72"/>
    </row>
    <row r="413" spans="1:351" x14ac:dyDescent="0.3">
      <c r="A413" s="67">
        <v>2019.07</v>
      </c>
      <c r="B413" s="66" t="s">
        <v>11</v>
      </c>
      <c r="C413" s="67">
        <v>2019.07</v>
      </c>
      <c r="D413" s="67"/>
      <c r="E413" s="67"/>
      <c r="F413" s="67"/>
      <c r="G413" s="67"/>
      <c r="H413" s="67"/>
      <c r="I413" s="67"/>
      <c r="J413" s="67"/>
      <c r="K413" s="67"/>
      <c r="L413" s="67"/>
      <c r="M413" s="67"/>
      <c r="N413" s="67"/>
      <c r="O413" s="67"/>
      <c r="P413" s="67"/>
      <c r="Q413" s="67"/>
      <c r="R413" s="67"/>
      <c r="S413" s="67"/>
      <c r="T413" s="67"/>
      <c r="U413" s="67"/>
      <c r="V413" s="67"/>
      <c r="W413" s="67"/>
      <c r="X413" s="67"/>
      <c r="Y413" s="67"/>
      <c r="Z413" s="67"/>
      <c r="AA413" s="67"/>
      <c r="FV413" s="67"/>
      <c r="FW413" s="67"/>
      <c r="FX413" s="67"/>
      <c r="FY413" s="67"/>
      <c r="FZ413" s="67"/>
      <c r="GA413" s="67"/>
      <c r="GB413" s="67"/>
      <c r="GC413" s="67"/>
      <c r="GD413" s="67"/>
      <c r="GE413" s="67"/>
      <c r="GF413" s="67"/>
      <c r="GG413" s="67"/>
      <c r="GH413" s="67"/>
      <c r="GI413" s="67"/>
      <c r="GJ413" s="67"/>
      <c r="GK413" s="67"/>
      <c r="GL413" s="67"/>
      <c r="GM413" s="67"/>
      <c r="GN413" s="67"/>
      <c r="GO413" s="67"/>
      <c r="GP413" s="67"/>
      <c r="GQ413" s="67"/>
      <c r="GR413" s="67"/>
      <c r="GS413" s="67"/>
      <c r="GU413" s="73" t="s">
        <v>2343</v>
      </c>
    </row>
    <row r="414" spans="1:351" x14ac:dyDescent="0.3">
      <c r="A414" s="67">
        <v>2019.08</v>
      </c>
      <c r="B414" s="66" t="s">
        <v>12</v>
      </c>
      <c r="C414" s="67">
        <v>2019.08</v>
      </c>
      <c r="D414" s="67"/>
      <c r="E414" s="67"/>
      <c r="F414" s="67"/>
      <c r="G414" s="67"/>
      <c r="H414" s="67"/>
      <c r="I414" s="67"/>
      <c r="J414" s="67"/>
      <c r="K414" s="67"/>
      <c r="L414" s="67"/>
      <c r="M414" s="67"/>
      <c r="N414" s="67"/>
      <c r="O414" s="67"/>
      <c r="P414" s="67"/>
      <c r="Q414" s="67"/>
      <c r="R414" s="67"/>
      <c r="S414" s="67"/>
      <c r="T414" s="67"/>
      <c r="U414" s="67"/>
      <c r="V414" s="67"/>
      <c r="W414" s="67"/>
      <c r="X414" s="67"/>
      <c r="Y414" s="67"/>
      <c r="Z414" s="67"/>
      <c r="AA414" s="67"/>
      <c r="FV414" s="67"/>
      <c r="FW414" s="67"/>
      <c r="FX414" s="67"/>
      <c r="FY414" s="67"/>
      <c r="FZ414" s="67"/>
      <c r="GA414" s="67"/>
      <c r="GB414" s="67"/>
      <c r="GC414" s="67"/>
      <c r="GD414" s="67"/>
      <c r="GE414" s="67"/>
      <c r="GF414" s="67"/>
      <c r="GG414" s="67"/>
      <c r="GH414" s="67"/>
      <c r="GI414" s="67"/>
      <c r="GJ414" s="67"/>
      <c r="GK414" s="67"/>
      <c r="GL414" s="67"/>
      <c r="GM414" s="67"/>
      <c r="GN414" s="67"/>
      <c r="GO414" s="67"/>
      <c r="GP414" s="67"/>
      <c r="GQ414" s="67"/>
      <c r="GR414" s="67"/>
      <c r="GS414" s="67"/>
      <c r="GU414" s="73" t="s">
        <v>2343</v>
      </c>
    </row>
    <row r="415" spans="1:351" x14ac:dyDescent="0.3">
      <c r="A415" s="67">
        <v>2019.09</v>
      </c>
      <c r="B415" s="66" t="s">
        <v>13</v>
      </c>
      <c r="C415" s="67">
        <v>2019.09</v>
      </c>
      <c r="D415" s="71">
        <v>981015964</v>
      </c>
      <c r="E415" s="71">
        <v>544089</v>
      </c>
      <c r="F415" s="71">
        <v>405511</v>
      </c>
      <c r="G415" s="71">
        <v>536969</v>
      </c>
      <c r="H415" s="71">
        <v>560241</v>
      </c>
      <c r="I415" s="71">
        <v>1164011</v>
      </c>
      <c r="J415" s="71">
        <v>1193369</v>
      </c>
      <c r="K415" s="71">
        <v>2406192</v>
      </c>
      <c r="L415" s="71">
        <v>4719764</v>
      </c>
      <c r="M415" s="71">
        <v>5531811</v>
      </c>
      <c r="N415" s="71">
        <v>5166834</v>
      </c>
      <c r="O415" s="71">
        <v>24761594</v>
      </c>
      <c r="P415" s="71">
        <v>28236155</v>
      </c>
      <c r="Q415" s="71">
        <v>21456548</v>
      </c>
      <c r="R415" s="71">
        <v>17208787</v>
      </c>
      <c r="S415" s="71">
        <v>872151151</v>
      </c>
      <c r="T415" s="71"/>
      <c r="U415" s="71"/>
      <c r="V415" s="71"/>
      <c r="W415" s="71"/>
      <c r="X415" s="71"/>
      <c r="Y415" s="71"/>
      <c r="Z415" s="71"/>
      <c r="AA415" s="71"/>
      <c r="AB415" s="72">
        <v>-5027062</v>
      </c>
      <c r="AC415" s="73">
        <v>-0.51243427064149183</v>
      </c>
      <c r="AD415" s="71">
        <v>434829861</v>
      </c>
      <c r="AE415" s="72">
        <v>11210</v>
      </c>
      <c r="AF415" s="72">
        <v>6823</v>
      </c>
      <c r="AG415" s="72">
        <v>8638</v>
      </c>
      <c r="AH415" s="72">
        <v>7619</v>
      </c>
      <c r="AI415" s="72">
        <v>19509</v>
      </c>
      <c r="AJ415" s="72">
        <v>24222</v>
      </c>
      <c r="AK415" s="72">
        <v>53308</v>
      </c>
      <c r="AL415" s="72">
        <v>109652</v>
      </c>
      <c r="AM415" s="72">
        <v>138698</v>
      </c>
      <c r="AN415" s="72">
        <v>150217</v>
      </c>
      <c r="AO415" s="72">
        <v>801998</v>
      </c>
      <c r="AP415" s="72">
        <v>1291412</v>
      </c>
      <c r="AQ415" s="72">
        <v>1197609</v>
      </c>
      <c r="AR415" s="72">
        <v>1084560</v>
      </c>
      <c r="AS415" s="72">
        <v>430686355</v>
      </c>
      <c r="AT415" s="72"/>
      <c r="AU415" s="72"/>
      <c r="AV415" s="72"/>
      <c r="AW415" s="72"/>
      <c r="AX415" s="72"/>
      <c r="AY415" s="72"/>
      <c r="AZ415" s="72"/>
      <c r="BA415" s="72"/>
      <c r="BB415" s="72">
        <v>-761969</v>
      </c>
      <c r="BC415" s="73">
        <v>-0.17523382553527067</v>
      </c>
      <c r="BD415" s="71">
        <v>546186103</v>
      </c>
      <c r="BE415" s="72">
        <v>532879</v>
      </c>
      <c r="BF415" s="72">
        <v>398688</v>
      </c>
      <c r="BG415" s="72">
        <v>528331</v>
      </c>
      <c r="BH415" s="72">
        <v>552622</v>
      </c>
      <c r="BI415" s="72">
        <v>1144502</v>
      </c>
      <c r="BJ415" s="72">
        <v>1169147</v>
      </c>
      <c r="BK415" s="72">
        <v>2352884</v>
      </c>
      <c r="BL415" s="72">
        <v>4610112</v>
      </c>
      <c r="BM415" s="72">
        <v>5393113</v>
      </c>
      <c r="BN415" s="72">
        <v>5016617</v>
      </c>
      <c r="BO415" s="72">
        <v>23959596</v>
      </c>
      <c r="BP415" s="72">
        <v>26944743</v>
      </c>
      <c r="BQ415" s="72">
        <v>20258939</v>
      </c>
      <c r="BR415" s="72">
        <v>16124227</v>
      </c>
      <c r="BS415" s="72">
        <v>441464796</v>
      </c>
      <c r="BT415" s="72"/>
      <c r="BU415" s="72"/>
      <c r="BV415" s="72"/>
      <c r="BW415" s="72"/>
      <c r="BX415" s="72"/>
      <c r="BY415" s="72"/>
      <c r="BZ415" s="72"/>
      <c r="CA415" s="72"/>
      <c r="CB415" s="72">
        <v>-4265093</v>
      </c>
      <c r="CC415" s="73">
        <v>-0.78088640054615233</v>
      </c>
      <c r="CD415" s="71">
        <v>53274926</v>
      </c>
      <c r="CE415" s="72">
        <v>439894</v>
      </c>
      <c r="CF415" s="72">
        <v>310612</v>
      </c>
      <c r="CG415" s="72">
        <v>400556</v>
      </c>
      <c r="CH415" s="72">
        <v>408539</v>
      </c>
      <c r="CI415" s="72">
        <v>811446</v>
      </c>
      <c r="CJ415" s="72">
        <v>792713</v>
      </c>
      <c r="CK415" s="72">
        <v>1500430</v>
      </c>
      <c r="CL415" s="72">
        <v>2656862</v>
      </c>
      <c r="CM415" s="72">
        <v>2818302</v>
      </c>
      <c r="CN415" s="72">
        <v>2387049</v>
      </c>
      <c r="CO415" s="72">
        <v>9505513</v>
      </c>
      <c r="CP415" s="72">
        <v>8158813</v>
      </c>
      <c r="CQ415" s="72">
        <v>4380489</v>
      </c>
      <c r="CR415" s="72">
        <v>2837394</v>
      </c>
      <c r="CS415" s="72">
        <v>15866314</v>
      </c>
      <c r="CT415" s="72"/>
      <c r="CU415" s="72"/>
      <c r="CV415" s="72"/>
      <c r="CW415" s="72"/>
      <c r="CX415" s="72"/>
      <c r="CY415" s="72"/>
      <c r="CZ415" s="72"/>
      <c r="DA415" s="72"/>
      <c r="DB415" s="71">
        <v>30956645</v>
      </c>
      <c r="DC415" s="72">
        <v>780</v>
      </c>
      <c r="DD415" s="72">
        <v>739</v>
      </c>
      <c r="DE415" s="72">
        <v>1187</v>
      </c>
      <c r="DF415" s="72">
        <v>1254</v>
      </c>
      <c r="DG415" s="72">
        <v>2657</v>
      </c>
      <c r="DH415" s="72">
        <v>2855</v>
      </c>
      <c r="DI415" s="72">
        <v>7280</v>
      </c>
      <c r="DJ415" s="72">
        <v>17291</v>
      </c>
      <c r="DK415" s="72">
        <v>22508</v>
      </c>
      <c r="DL415" s="72">
        <v>23037</v>
      </c>
      <c r="DM415" s="72">
        <v>145048</v>
      </c>
      <c r="DN415" s="72">
        <v>228409</v>
      </c>
      <c r="DO415" s="72">
        <v>195369</v>
      </c>
      <c r="DP415" s="72">
        <v>154961</v>
      </c>
      <c r="DQ415" s="72">
        <v>30153270</v>
      </c>
      <c r="DR415" s="72"/>
      <c r="DS415" s="72"/>
      <c r="DT415" s="72"/>
      <c r="DU415" s="72"/>
      <c r="DV415" s="72"/>
      <c r="DW415" s="72"/>
      <c r="DX415" s="72"/>
      <c r="DY415" s="72"/>
      <c r="DZ415" s="71">
        <v>466219625</v>
      </c>
      <c r="EA415" s="72">
        <v>92205</v>
      </c>
      <c r="EB415" s="72">
        <v>87337</v>
      </c>
      <c r="EC415" s="72">
        <v>126588</v>
      </c>
      <c r="ED415" s="72">
        <v>142829</v>
      </c>
      <c r="EE415" s="72">
        <v>330399</v>
      </c>
      <c r="EF415" s="72">
        <v>373579</v>
      </c>
      <c r="EG415" s="72">
        <v>845174</v>
      </c>
      <c r="EH415" s="72">
        <v>1935959</v>
      </c>
      <c r="EI415" s="72">
        <v>2552303</v>
      </c>
      <c r="EJ415" s="72">
        <v>2606531</v>
      </c>
      <c r="EK415" s="72">
        <v>14309035</v>
      </c>
      <c r="EL415" s="72">
        <v>18557521</v>
      </c>
      <c r="EM415" s="72">
        <v>15683081</v>
      </c>
      <c r="EN415" s="72">
        <v>13131872</v>
      </c>
      <c r="EO415" s="72">
        <v>395445212</v>
      </c>
      <c r="EP415" s="72"/>
      <c r="EQ415" s="72"/>
      <c r="ER415" s="72"/>
      <c r="ES415" s="72"/>
      <c r="ET415" s="72"/>
      <c r="EU415" s="72"/>
      <c r="EV415" s="72"/>
      <c r="EW415" s="72"/>
      <c r="EX415" s="71">
        <v>171175</v>
      </c>
      <c r="EY415" s="72">
        <v>52</v>
      </c>
      <c r="EZ415" s="72">
        <v>59</v>
      </c>
      <c r="FA415" s="72">
        <v>59</v>
      </c>
      <c r="FB415" s="72">
        <v>18</v>
      </c>
      <c r="FC415" s="72">
        <v>89</v>
      </c>
      <c r="FD415" s="72">
        <v>18</v>
      </c>
      <c r="FE415" s="72">
        <v>166</v>
      </c>
      <c r="FF415" s="72">
        <v>238</v>
      </c>
      <c r="FG415" s="72">
        <v>231</v>
      </c>
      <c r="FH415" s="72">
        <v>170</v>
      </c>
      <c r="FI415" s="72">
        <v>2691</v>
      </c>
      <c r="FJ415" s="72">
        <v>2142</v>
      </c>
      <c r="FK415" s="72">
        <v>502</v>
      </c>
      <c r="FL415" s="72">
        <v>6164</v>
      </c>
      <c r="FM415" s="72">
        <v>158576</v>
      </c>
      <c r="FN415" s="72"/>
      <c r="FO415" s="72"/>
      <c r="FP415" s="72"/>
      <c r="FQ415" s="72"/>
      <c r="FR415" s="72"/>
      <c r="FS415" s="72"/>
      <c r="FT415" s="72"/>
      <c r="FU415" s="72"/>
      <c r="FV415" s="71">
        <v>692541.4656</v>
      </c>
      <c r="FW415" s="71">
        <v>0</v>
      </c>
      <c r="FX415" s="71">
        <v>0</v>
      </c>
      <c r="FY415" s="71">
        <v>0</v>
      </c>
      <c r="FZ415" s="71">
        <v>0</v>
      </c>
      <c r="GA415" s="71">
        <v>0</v>
      </c>
      <c r="GB415" s="71">
        <v>0</v>
      </c>
      <c r="GC415" s="71">
        <v>0</v>
      </c>
      <c r="GD415" s="71">
        <v>0</v>
      </c>
      <c r="GE415" s="71">
        <v>0</v>
      </c>
      <c r="GF415" s="71">
        <v>0</v>
      </c>
      <c r="GG415" s="71">
        <v>0</v>
      </c>
      <c r="GH415" s="71">
        <v>0</v>
      </c>
      <c r="GI415" s="71">
        <v>0</v>
      </c>
      <c r="GJ415" s="71">
        <v>0</v>
      </c>
      <c r="GK415" s="71">
        <v>0</v>
      </c>
      <c r="GL415" s="71"/>
      <c r="GM415" s="71"/>
      <c r="GN415" s="71"/>
      <c r="GO415" s="71"/>
      <c r="GP415" s="71"/>
      <c r="GQ415" s="71"/>
      <c r="GR415" s="71"/>
      <c r="GS415" s="71"/>
      <c r="GT415" s="72">
        <v>692541.4656</v>
      </c>
      <c r="GU415" s="73">
        <v>100</v>
      </c>
      <c r="GV415" s="71">
        <v>0</v>
      </c>
      <c r="GW415" s="72">
        <v>0</v>
      </c>
      <c r="GX415" s="72">
        <v>0</v>
      </c>
      <c r="GY415" s="72">
        <v>0</v>
      </c>
      <c r="GZ415" s="72">
        <v>0</v>
      </c>
      <c r="HA415" s="72">
        <v>0</v>
      </c>
      <c r="HB415" s="72">
        <v>0</v>
      </c>
      <c r="HC415" s="72">
        <v>0</v>
      </c>
      <c r="HD415" s="72">
        <v>0</v>
      </c>
      <c r="HE415" s="72">
        <v>0</v>
      </c>
      <c r="HF415" s="72">
        <v>0</v>
      </c>
      <c r="HG415" s="72">
        <v>0</v>
      </c>
      <c r="HH415" s="72">
        <v>0</v>
      </c>
      <c r="HI415" s="72">
        <v>0</v>
      </c>
      <c r="HJ415" s="72">
        <v>0</v>
      </c>
      <c r="HK415" s="72">
        <v>0</v>
      </c>
      <c r="HL415" s="72"/>
      <c r="HM415" s="72"/>
      <c r="HN415" s="72"/>
      <c r="HO415" s="72"/>
      <c r="HP415" s="72"/>
      <c r="HQ415" s="72"/>
      <c r="HR415" s="72"/>
      <c r="HS415" s="72"/>
      <c r="HT415" s="72">
        <v>0</v>
      </c>
      <c r="HU415" s="73" t="s">
        <v>2343</v>
      </c>
      <c r="HV415" s="71">
        <v>692541.4656</v>
      </c>
      <c r="HW415" s="72">
        <v>0</v>
      </c>
      <c r="HX415" s="72">
        <v>0</v>
      </c>
      <c r="HY415" s="72">
        <v>0</v>
      </c>
      <c r="HZ415" s="72">
        <v>0</v>
      </c>
      <c r="IA415" s="72">
        <v>0</v>
      </c>
      <c r="IB415" s="72">
        <v>0</v>
      </c>
      <c r="IC415" s="72">
        <v>0</v>
      </c>
      <c r="ID415" s="72">
        <v>0</v>
      </c>
      <c r="IE415" s="72">
        <v>0</v>
      </c>
      <c r="IF415" s="72">
        <v>0</v>
      </c>
      <c r="IG415" s="72">
        <v>0</v>
      </c>
      <c r="IH415" s="72">
        <v>0</v>
      </c>
      <c r="II415" s="72">
        <v>0</v>
      </c>
      <c r="IJ415" s="72">
        <v>0</v>
      </c>
      <c r="IK415" s="72">
        <v>0</v>
      </c>
      <c r="IL415" s="72"/>
      <c r="IM415" s="72"/>
      <c r="IN415" s="72"/>
      <c r="IO415" s="72"/>
      <c r="IP415" s="72"/>
      <c r="IQ415" s="72"/>
      <c r="IR415" s="72"/>
      <c r="IS415" s="72"/>
      <c r="IT415" s="72">
        <v>692541.4656</v>
      </c>
      <c r="IU415" s="73">
        <v>100</v>
      </c>
      <c r="IV415" s="71">
        <v>0</v>
      </c>
      <c r="IW415" s="72">
        <v>0</v>
      </c>
      <c r="IX415" s="72">
        <v>0</v>
      </c>
      <c r="IY415" s="72">
        <v>0</v>
      </c>
      <c r="IZ415" s="72">
        <v>0</v>
      </c>
      <c r="JA415" s="72">
        <v>0</v>
      </c>
      <c r="JB415" s="72">
        <v>0</v>
      </c>
      <c r="JC415" s="72">
        <v>0</v>
      </c>
      <c r="JD415" s="72">
        <v>0</v>
      </c>
      <c r="JE415" s="72">
        <v>0</v>
      </c>
      <c r="JF415" s="72">
        <v>0</v>
      </c>
      <c r="JG415" s="72">
        <v>0</v>
      </c>
      <c r="JH415" s="72">
        <v>0</v>
      </c>
      <c r="JI415" s="72">
        <v>0</v>
      </c>
      <c r="JJ415" s="72">
        <v>0</v>
      </c>
      <c r="JK415" s="72">
        <v>0</v>
      </c>
      <c r="JL415" s="72"/>
      <c r="JM415" s="72"/>
      <c r="JN415" s="72"/>
      <c r="JO415" s="72"/>
      <c r="JP415" s="72"/>
      <c r="JQ415" s="72"/>
      <c r="JR415" s="72"/>
      <c r="JS415" s="72"/>
      <c r="JT415" s="71">
        <v>0</v>
      </c>
      <c r="JU415" s="72">
        <v>0</v>
      </c>
      <c r="JV415" s="72">
        <v>0</v>
      </c>
      <c r="JW415" s="72">
        <v>0</v>
      </c>
      <c r="JX415" s="72">
        <v>0</v>
      </c>
      <c r="JY415" s="72">
        <v>0</v>
      </c>
      <c r="JZ415" s="72">
        <v>0</v>
      </c>
      <c r="KA415" s="72">
        <v>0</v>
      </c>
      <c r="KB415" s="72">
        <v>0</v>
      </c>
      <c r="KC415" s="72">
        <v>0</v>
      </c>
      <c r="KD415" s="72">
        <v>0</v>
      </c>
      <c r="KE415" s="72">
        <v>0</v>
      </c>
      <c r="KF415" s="72">
        <v>0</v>
      </c>
      <c r="KG415" s="72">
        <v>0</v>
      </c>
      <c r="KH415" s="72">
        <v>0</v>
      </c>
      <c r="KI415" s="72">
        <v>0</v>
      </c>
      <c r="KJ415" s="72"/>
      <c r="KK415" s="72"/>
      <c r="KL415" s="72"/>
      <c r="KM415" s="72"/>
      <c r="KN415" s="72"/>
      <c r="KO415" s="72"/>
      <c r="KP415" s="72"/>
      <c r="KQ415" s="72"/>
      <c r="KR415" s="71">
        <v>0</v>
      </c>
      <c r="KS415" s="72">
        <v>0</v>
      </c>
      <c r="KT415" s="72">
        <v>0</v>
      </c>
      <c r="KU415" s="72">
        <v>0</v>
      </c>
      <c r="KV415" s="72">
        <v>0</v>
      </c>
      <c r="KW415" s="72">
        <v>0</v>
      </c>
      <c r="KX415" s="72">
        <v>0</v>
      </c>
      <c r="KY415" s="72">
        <v>0</v>
      </c>
      <c r="KZ415" s="72">
        <v>0</v>
      </c>
      <c r="LA415" s="72">
        <v>0</v>
      </c>
      <c r="LB415" s="72">
        <v>0</v>
      </c>
      <c r="LC415" s="72">
        <v>0</v>
      </c>
      <c r="LD415" s="72">
        <v>0</v>
      </c>
      <c r="LE415" s="72">
        <v>0</v>
      </c>
      <c r="LF415" s="72">
        <v>0</v>
      </c>
      <c r="LG415" s="72">
        <v>0</v>
      </c>
      <c r="LH415" s="72"/>
      <c r="LI415" s="72"/>
      <c r="LJ415" s="72"/>
      <c r="LK415" s="72"/>
      <c r="LL415" s="72"/>
      <c r="LM415" s="72"/>
      <c r="LN415" s="72"/>
      <c r="LO415" s="72"/>
      <c r="LP415" s="71">
        <v>22045</v>
      </c>
      <c r="LQ415" s="72">
        <v>0</v>
      </c>
      <c r="LR415" s="72">
        <v>403</v>
      </c>
      <c r="LS415" s="72">
        <v>288</v>
      </c>
      <c r="LT415" s="72">
        <v>0</v>
      </c>
      <c r="LU415" s="72">
        <v>748</v>
      </c>
      <c r="LV415" s="72">
        <v>921</v>
      </c>
      <c r="LW415" s="72">
        <v>1381</v>
      </c>
      <c r="LX415" s="72">
        <v>0</v>
      </c>
      <c r="LY415" s="72">
        <v>0</v>
      </c>
      <c r="LZ415" s="72">
        <v>4432</v>
      </c>
      <c r="MA415" s="72">
        <v>13872</v>
      </c>
      <c r="MB415" s="72">
        <v>0</v>
      </c>
      <c r="MC415" s="72">
        <v>0</v>
      </c>
      <c r="MD415" s="72">
        <v>0</v>
      </c>
      <c r="ME415" s="72">
        <v>0</v>
      </c>
      <c r="MF415" s="72"/>
      <c r="MG415" s="72"/>
      <c r="MH415" s="72"/>
      <c r="MI415" s="72"/>
      <c r="MJ415" s="72"/>
      <c r="MK415" s="72"/>
      <c r="ML415" s="72"/>
      <c r="MM415" s="72"/>
    </row>
    <row r="416" spans="1:351" x14ac:dyDescent="0.3">
      <c r="A416" s="67">
        <v>2019.1</v>
      </c>
      <c r="B416" s="66" t="s">
        <v>14</v>
      </c>
      <c r="C416" s="67">
        <v>2019.1</v>
      </c>
      <c r="D416" s="67"/>
      <c r="E416" s="67"/>
      <c r="F416" s="67"/>
      <c r="G416" s="67"/>
      <c r="H416" s="67"/>
      <c r="I416" s="67"/>
      <c r="J416" s="67"/>
      <c r="K416" s="67"/>
      <c r="L416" s="67"/>
      <c r="M416" s="67"/>
      <c r="N416" s="67"/>
      <c r="O416" s="67"/>
      <c r="P416" s="67"/>
      <c r="Q416" s="67"/>
      <c r="R416" s="67"/>
      <c r="S416" s="67"/>
      <c r="T416" s="67"/>
      <c r="U416" s="67"/>
      <c r="V416" s="67"/>
      <c r="W416" s="67"/>
      <c r="X416" s="67"/>
      <c r="Y416" s="67"/>
      <c r="Z416" s="67"/>
      <c r="AA416" s="67"/>
      <c r="FV416" s="67"/>
      <c r="FW416" s="67"/>
      <c r="FX416" s="67"/>
      <c r="FY416" s="67"/>
      <c r="FZ416" s="67"/>
      <c r="GA416" s="67"/>
      <c r="GB416" s="67"/>
      <c r="GC416" s="67"/>
      <c r="GD416" s="67"/>
      <c r="GE416" s="67"/>
      <c r="GF416" s="67"/>
      <c r="GG416" s="67"/>
      <c r="GH416" s="67"/>
      <c r="GI416" s="67"/>
      <c r="GJ416" s="67"/>
      <c r="GK416" s="67"/>
      <c r="GL416" s="67"/>
      <c r="GM416" s="67"/>
      <c r="GN416" s="67"/>
      <c r="GO416" s="67"/>
      <c r="GP416" s="67"/>
      <c r="GQ416" s="67"/>
      <c r="GR416" s="67"/>
      <c r="GS416" s="67"/>
      <c r="GU416" s="73" t="s">
        <v>2343</v>
      </c>
    </row>
    <row r="417" spans="1:351" x14ac:dyDescent="0.3">
      <c r="A417" s="67">
        <v>2019.11</v>
      </c>
      <c r="B417" s="66" t="s">
        <v>15</v>
      </c>
      <c r="C417" s="67">
        <v>2019.11</v>
      </c>
      <c r="D417" s="67"/>
      <c r="E417" s="67"/>
      <c r="F417" s="67"/>
      <c r="G417" s="67"/>
      <c r="H417" s="67"/>
      <c r="I417" s="67"/>
      <c r="J417" s="67"/>
      <c r="K417" s="67"/>
      <c r="L417" s="67"/>
      <c r="M417" s="67"/>
      <c r="N417" s="67"/>
      <c r="O417" s="67"/>
      <c r="P417" s="67"/>
      <c r="Q417" s="67"/>
      <c r="R417" s="67"/>
      <c r="S417" s="67"/>
      <c r="T417" s="67"/>
      <c r="U417" s="67"/>
      <c r="V417" s="67"/>
      <c r="W417" s="67"/>
      <c r="X417" s="67"/>
      <c r="Y417" s="67"/>
      <c r="Z417" s="67"/>
      <c r="AA417" s="67"/>
      <c r="FV417" s="67"/>
      <c r="FW417" s="67"/>
      <c r="FX417" s="67"/>
      <c r="FY417" s="67"/>
      <c r="FZ417" s="67"/>
      <c r="GA417" s="67"/>
      <c r="GB417" s="67"/>
      <c r="GC417" s="67"/>
      <c r="GD417" s="67"/>
      <c r="GE417" s="67"/>
      <c r="GF417" s="67"/>
      <c r="GG417" s="67"/>
      <c r="GH417" s="67"/>
      <c r="GI417" s="67"/>
      <c r="GJ417" s="67"/>
      <c r="GK417" s="67"/>
      <c r="GL417" s="67"/>
      <c r="GM417" s="67"/>
      <c r="GN417" s="67"/>
      <c r="GO417" s="67"/>
      <c r="GP417" s="67"/>
      <c r="GQ417" s="67"/>
      <c r="GR417" s="67"/>
      <c r="GS417" s="67"/>
      <c r="GU417" s="73" t="s">
        <v>2343</v>
      </c>
    </row>
    <row r="418" spans="1:351" x14ac:dyDescent="0.3">
      <c r="A418" s="67">
        <v>2019.12</v>
      </c>
      <c r="B418" s="66" t="s">
        <v>3</v>
      </c>
      <c r="C418" s="67">
        <v>2019.12</v>
      </c>
      <c r="D418" s="71">
        <v>1193148843</v>
      </c>
      <c r="E418" s="71">
        <v>515296</v>
      </c>
      <c r="F418" s="71">
        <v>382112</v>
      </c>
      <c r="G418" s="71">
        <v>506706</v>
      </c>
      <c r="H418" s="71">
        <v>539403</v>
      </c>
      <c r="I418" s="71">
        <v>1125829</v>
      </c>
      <c r="J418" s="71">
        <v>1164830</v>
      </c>
      <c r="K418" s="71">
        <v>2413053</v>
      </c>
      <c r="L418" s="71">
        <v>4771772</v>
      </c>
      <c r="M418" s="71">
        <v>5708220</v>
      </c>
      <c r="N418" s="71">
        <v>5297548</v>
      </c>
      <c r="O418" s="71">
        <v>25550424</v>
      </c>
      <c r="P418" s="71">
        <v>30727343</v>
      </c>
      <c r="Q418" s="71">
        <v>23468884</v>
      </c>
      <c r="R418" s="71">
        <v>19206292</v>
      </c>
      <c r="S418" s="71">
        <v>1075470862</v>
      </c>
      <c r="T418" s="71"/>
      <c r="U418" s="71"/>
      <c r="V418" s="71"/>
      <c r="W418" s="71"/>
      <c r="X418" s="71"/>
      <c r="Y418" s="71"/>
      <c r="Z418" s="71"/>
      <c r="AA418" s="71"/>
      <c r="AB418" s="72">
        <v>-3699731</v>
      </c>
      <c r="AC418" s="73">
        <v>-0.31008126284542692</v>
      </c>
      <c r="AD418" s="71">
        <v>523059240</v>
      </c>
      <c r="AE418" s="72">
        <v>9218</v>
      </c>
      <c r="AF418" s="72">
        <v>7020</v>
      </c>
      <c r="AG418" s="72">
        <v>9295</v>
      </c>
      <c r="AH418" s="72">
        <v>9706</v>
      </c>
      <c r="AI418" s="72">
        <v>21083</v>
      </c>
      <c r="AJ418" s="72">
        <v>21983</v>
      </c>
      <c r="AK418" s="72">
        <v>49802</v>
      </c>
      <c r="AL418" s="72">
        <v>97911</v>
      </c>
      <c r="AM418" s="72">
        <v>129265</v>
      </c>
      <c r="AN418" s="72">
        <v>139575</v>
      </c>
      <c r="AO418" s="72">
        <v>779269</v>
      </c>
      <c r="AP418" s="72">
        <v>1266013</v>
      </c>
      <c r="AQ418" s="72">
        <v>1181351</v>
      </c>
      <c r="AR418" s="72">
        <v>1074654</v>
      </c>
      <c r="AS418" s="72">
        <v>520395199</v>
      </c>
      <c r="AT418" s="72"/>
      <c r="AU418" s="72"/>
      <c r="AV418" s="72"/>
      <c r="AW418" s="72"/>
      <c r="AX418" s="72"/>
      <c r="AY418" s="72"/>
      <c r="AZ418" s="72"/>
      <c r="BA418" s="72"/>
      <c r="BB418" s="72">
        <v>-2132104</v>
      </c>
      <c r="BC418" s="73">
        <v>-0.40762189766497581</v>
      </c>
      <c r="BD418" s="71">
        <v>670089603</v>
      </c>
      <c r="BE418" s="72">
        <v>506078</v>
      </c>
      <c r="BF418" s="72">
        <v>375092</v>
      </c>
      <c r="BG418" s="72">
        <v>497411</v>
      </c>
      <c r="BH418" s="72">
        <v>529697</v>
      </c>
      <c r="BI418" s="72">
        <v>1104746</v>
      </c>
      <c r="BJ418" s="72">
        <v>1142847</v>
      </c>
      <c r="BK418" s="72">
        <v>2363251</v>
      </c>
      <c r="BL418" s="72">
        <v>4673861</v>
      </c>
      <c r="BM418" s="72">
        <v>5578955</v>
      </c>
      <c r="BN418" s="72">
        <v>5157973</v>
      </c>
      <c r="BO418" s="72">
        <v>24771155</v>
      </c>
      <c r="BP418" s="72">
        <v>29461330</v>
      </c>
      <c r="BQ418" s="72">
        <v>22287533</v>
      </c>
      <c r="BR418" s="72">
        <v>18131638</v>
      </c>
      <c r="BS418" s="72">
        <v>555075663</v>
      </c>
      <c r="BT418" s="72"/>
      <c r="BU418" s="72"/>
      <c r="BV418" s="72"/>
      <c r="BW418" s="72"/>
      <c r="BX418" s="72"/>
      <c r="BY418" s="72"/>
      <c r="BZ418" s="72"/>
      <c r="CA418" s="72"/>
      <c r="CB418" s="72">
        <v>-1567627</v>
      </c>
      <c r="CC418" s="73">
        <v>-0.23394289255969847</v>
      </c>
      <c r="CD418" s="71">
        <v>61600780</v>
      </c>
      <c r="CE418" s="72">
        <v>418925</v>
      </c>
      <c r="CF418" s="72">
        <v>292095</v>
      </c>
      <c r="CG418" s="72">
        <v>381698</v>
      </c>
      <c r="CH418" s="72">
        <v>395523</v>
      </c>
      <c r="CI418" s="72">
        <v>796037</v>
      </c>
      <c r="CJ418" s="72">
        <v>791421</v>
      </c>
      <c r="CK418" s="72">
        <v>1549443</v>
      </c>
      <c r="CL418" s="72">
        <v>2792588</v>
      </c>
      <c r="CM418" s="72">
        <v>3020530</v>
      </c>
      <c r="CN418" s="72">
        <v>2574226</v>
      </c>
      <c r="CO418" s="72">
        <v>10533177</v>
      </c>
      <c r="CP418" s="72">
        <v>9350272</v>
      </c>
      <c r="CQ418" s="72">
        <v>5099882</v>
      </c>
      <c r="CR418" s="72">
        <v>3353210</v>
      </c>
      <c r="CS418" s="72">
        <v>20251753</v>
      </c>
      <c r="CT418" s="72"/>
      <c r="CU418" s="72"/>
      <c r="CV418" s="72"/>
      <c r="CW418" s="72"/>
      <c r="CX418" s="72"/>
      <c r="CY418" s="72"/>
      <c r="CZ418" s="72"/>
      <c r="DA418" s="72"/>
      <c r="DB418" s="71">
        <v>25074193</v>
      </c>
      <c r="DC418" s="72">
        <v>771</v>
      </c>
      <c r="DD418" s="72">
        <v>805</v>
      </c>
      <c r="DE418" s="72">
        <v>1144</v>
      </c>
      <c r="DF418" s="72">
        <v>1105</v>
      </c>
      <c r="DG418" s="72">
        <v>2486</v>
      </c>
      <c r="DH418" s="72">
        <v>3048</v>
      </c>
      <c r="DI418" s="72">
        <v>7492</v>
      </c>
      <c r="DJ418" s="72">
        <v>15537</v>
      </c>
      <c r="DK418" s="72">
        <v>24434</v>
      </c>
      <c r="DL418" s="72">
        <v>25062</v>
      </c>
      <c r="DM418" s="72">
        <v>152318</v>
      </c>
      <c r="DN418" s="72">
        <v>243910</v>
      </c>
      <c r="DO418" s="72">
        <v>207681</v>
      </c>
      <c r="DP418" s="72">
        <v>179740</v>
      </c>
      <c r="DQ418" s="72">
        <v>24208660</v>
      </c>
      <c r="DR418" s="72"/>
      <c r="DS418" s="72"/>
      <c r="DT418" s="72"/>
      <c r="DU418" s="72"/>
      <c r="DV418" s="72"/>
      <c r="DW418" s="72"/>
      <c r="DX418" s="72"/>
      <c r="DY418" s="72"/>
      <c r="DZ418" s="71">
        <v>584982257</v>
      </c>
      <c r="EA418" s="72">
        <v>86382</v>
      </c>
      <c r="EB418" s="72">
        <v>82192</v>
      </c>
      <c r="EC418" s="72">
        <v>114569</v>
      </c>
      <c r="ED418" s="72">
        <v>133069</v>
      </c>
      <c r="EE418" s="72">
        <v>306223</v>
      </c>
      <c r="EF418" s="72">
        <v>348378</v>
      </c>
      <c r="EG418" s="72">
        <v>806316</v>
      </c>
      <c r="EH418" s="72">
        <v>1865736</v>
      </c>
      <c r="EI418" s="72">
        <v>2533991</v>
      </c>
      <c r="EJ418" s="72">
        <v>2558685</v>
      </c>
      <c r="EK418" s="72">
        <v>14085660</v>
      </c>
      <c r="EL418" s="72">
        <v>19867148</v>
      </c>
      <c r="EM418" s="72">
        <v>16979970</v>
      </c>
      <c r="EN418" s="72">
        <v>14598688</v>
      </c>
      <c r="EO418" s="72">
        <v>510615250</v>
      </c>
      <c r="EP418" s="72"/>
      <c r="EQ418" s="72"/>
      <c r="ER418" s="72"/>
      <c r="ES418" s="72"/>
      <c r="ET418" s="72"/>
      <c r="EU418" s="72"/>
      <c r="EV418" s="72"/>
      <c r="EW418" s="72"/>
      <c r="EX418" s="71">
        <v>1899828</v>
      </c>
      <c r="EY418" s="72">
        <v>47</v>
      </c>
      <c r="EZ418" s="72">
        <v>37</v>
      </c>
      <c r="FA418" s="72">
        <v>46</v>
      </c>
      <c r="FB418" s="72">
        <v>52</v>
      </c>
      <c r="FC418" s="72">
        <v>99</v>
      </c>
      <c r="FD418" s="72">
        <v>98</v>
      </c>
      <c r="FE418" s="72">
        <v>207</v>
      </c>
      <c r="FF418" s="72">
        <v>121</v>
      </c>
      <c r="FG418" s="72">
        <v>551</v>
      </c>
      <c r="FH418" s="72">
        <v>259</v>
      </c>
      <c r="FI418" s="72">
        <v>2410</v>
      </c>
      <c r="FJ418" s="72">
        <v>2835</v>
      </c>
      <c r="FK418" s="72">
        <v>2067</v>
      </c>
      <c r="FL418" s="72">
        <v>6963</v>
      </c>
      <c r="FM418" s="72">
        <v>1884036</v>
      </c>
      <c r="FN418" s="72"/>
      <c r="FO418" s="72"/>
      <c r="FP418" s="72"/>
      <c r="FQ418" s="72"/>
      <c r="FR418" s="72"/>
      <c r="FS418" s="72"/>
      <c r="FT418" s="72"/>
      <c r="FU418" s="72"/>
      <c r="FV418" s="71">
        <v>0</v>
      </c>
      <c r="FW418" s="71">
        <v>0</v>
      </c>
      <c r="FX418" s="71">
        <v>0</v>
      </c>
      <c r="FY418" s="71">
        <v>0</v>
      </c>
      <c r="FZ418" s="71">
        <v>0</v>
      </c>
      <c r="GA418" s="71">
        <v>0</v>
      </c>
      <c r="GB418" s="71">
        <v>0</v>
      </c>
      <c r="GC418" s="71">
        <v>0</v>
      </c>
      <c r="GD418" s="71">
        <v>0</v>
      </c>
      <c r="GE418" s="71">
        <v>0</v>
      </c>
      <c r="GF418" s="71">
        <v>0</v>
      </c>
      <c r="GG418" s="71">
        <v>0</v>
      </c>
      <c r="GH418" s="71">
        <v>0</v>
      </c>
      <c r="GI418" s="71">
        <v>0</v>
      </c>
      <c r="GJ418" s="71">
        <v>0</v>
      </c>
      <c r="GK418" s="71">
        <v>0</v>
      </c>
      <c r="GL418" s="71"/>
      <c r="GM418" s="71"/>
      <c r="GN418" s="71"/>
      <c r="GO418" s="71"/>
      <c r="GP418" s="71"/>
      <c r="GQ418" s="71"/>
      <c r="GR418" s="71"/>
      <c r="GS418" s="71"/>
      <c r="GT418" s="72">
        <v>0</v>
      </c>
      <c r="GU418" s="73" t="s">
        <v>2343</v>
      </c>
      <c r="GV418" s="71">
        <v>0</v>
      </c>
      <c r="GW418" s="72">
        <v>0</v>
      </c>
      <c r="GX418" s="72">
        <v>0</v>
      </c>
      <c r="GY418" s="72">
        <v>0</v>
      </c>
      <c r="GZ418" s="72">
        <v>0</v>
      </c>
      <c r="HA418" s="72">
        <v>0</v>
      </c>
      <c r="HB418" s="72">
        <v>0</v>
      </c>
      <c r="HC418" s="72">
        <v>0</v>
      </c>
      <c r="HD418" s="72">
        <v>0</v>
      </c>
      <c r="HE418" s="72">
        <v>0</v>
      </c>
      <c r="HF418" s="72">
        <v>0</v>
      </c>
      <c r="HG418" s="72">
        <v>0</v>
      </c>
      <c r="HH418" s="72">
        <v>0</v>
      </c>
      <c r="HI418" s="72">
        <v>0</v>
      </c>
      <c r="HJ418" s="72">
        <v>0</v>
      </c>
      <c r="HK418" s="72">
        <v>0</v>
      </c>
      <c r="HL418" s="72"/>
      <c r="HM418" s="72"/>
      <c r="HN418" s="72"/>
      <c r="HO418" s="72"/>
      <c r="HP418" s="72"/>
      <c r="HQ418" s="72"/>
      <c r="HR418" s="72"/>
      <c r="HS418" s="72"/>
      <c r="HT418" s="72">
        <v>0</v>
      </c>
      <c r="HU418" s="73" t="s">
        <v>2343</v>
      </c>
      <c r="HV418" s="71">
        <v>0</v>
      </c>
      <c r="HW418" s="72">
        <v>0</v>
      </c>
      <c r="HX418" s="72">
        <v>0</v>
      </c>
      <c r="HY418" s="72">
        <v>0</v>
      </c>
      <c r="HZ418" s="72">
        <v>0</v>
      </c>
      <c r="IA418" s="72">
        <v>0</v>
      </c>
      <c r="IB418" s="72">
        <v>0</v>
      </c>
      <c r="IC418" s="72">
        <v>0</v>
      </c>
      <c r="ID418" s="72">
        <v>0</v>
      </c>
      <c r="IE418" s="72">
        <v>0</v>
      </c>
      <c r="IF418" s="72">
        <v>0</v>
      </c>
      <c r="IG418" s="72">
        <v>0</v>
      </c>
      <c r="IH418" s="72">
        <v>0</v>
      </c>
      <c r="II418" s="72">
        <v>0</v>
      </c>
      <c r="IJ418" s="72">
        <v>0</v>
      </c>
      <c r="IK418" s="72">
        <v>0</v>
      </c>
      <c r="IL418" s="72"/>
      <c r="IM418" s="72"/>
      <c r="IN418" s="72"/>
      <c r="IO418" s="72"/>
      <c r="IP418" s="72"/>
      <c r="IQ418" s="72"/>
      <c r="IR418" s="72"/>
      <c r="IS418" s="72"/>
      <c r="IT418" s="72">
        <v>0</v>
      </c>
      <c r="IU418" s="73" t="s">
        <v>2343</v>
      </c>
      <c r="IV418" s="71">
        <v>0</v>
      </c>
      <c r="IW418" s="72">
        <v>0</v>
      </c>
      <c r="IX418" s="72">
        <v>0</v>
      </c>
      <c r="IY418" s="72">
        <v>0</v>
      </c>
      <c r="IZ418" s="72">
        <v>0</v>
      </c>
      <c r="JA418" s="72">
        <v>0</v>
      </c>
      <c r="JB418" s="72">
        <v>0</v>
      </c>
      <c r="JC418" s="72">
        <v>0</v>
      </c>
      <c r="JD418" s="72">
        <v>0</v>
      </c>
      <c r="JE418" s="72">
        <v>0</v>
      </c>
      <c r="JF418" s="72">
        <v>0</v>
      </c>
      <c r="JG418" s="72">
        <v>0</v>
      </c>
      <c r="JH418" s="72">
        <v>0</v>
      </c>
      <c r="JI418" s="72">
        <v>0</v>
      </c>
      <c r="JJ418" s="72">
        <v>0</v>
      </c>
      <c r="JK418" s="72">
        <v>0</v>
      </c>
      <c r="JL418" s="72"/>
      <c r="JM418" s="72"/>
      <c r="JN418" s="72"/>
      <c r="JO418" s="72"/>
      <c r="JP418" s="72"/>
      <c r="JQ418" s="72"/>
      <c r="JR418" s="72"/>
      <c r="JS418" s="72"/>
      <c r="JT418" s="71">
        <v>0</v>
      </c>
      <c r="JU418" s="72">
        <v>0</v>
      </c>
      <c r="JV418" s="72">
        <v>0</v>
      </c>
      <c r="JW418" s="72">
        <v>0</v>
      </c>
      <c r="JX418" s="72">
        <v>0</v>
      </c>
      <c r="JY418" s="72">
        <v>0</v>
      </c>
      <c r="JZ418" s="72">
        <v>0</v>
      </c>
      <c r="KA418" s="72">
        <v>0</v>
      </c>
      <c r="KB418" s="72">
        <v>0</v>
      </c>
      <c r="KC418" s="72">
        <v>0</v>
      </c>
      <c r="KD418" s="72">
        <v>0</v>
      </c>
      <c r="KE418" s="72">
        <v>0</v>
      </c>
      <c r="KF418" s="72">
        <v>0</v>
      </c>
      <c r="KG418" s="72">
        <v>0</v>
      </c>
      <c r="KH418" s="72">
        <v>0</v>
      </c>
      <c r="KI418" s="72">
        <v>0</v>
      </c>
      <c r="KJ418" s="72"/>
      <c r="KK418" s="72"/>
      <c r="KL418" s="72"/>
      <c r="KM418" s="72"/>
      <c r="KN418" s="72"/>
      <c r="KO418" s="72"/>
      <c r="KP418" s="72"/>
      <c r="KQ418" s="72"/>
      <c r="KR418" s="71">
        <v>0</v>
      </c>
      <c r="KS418" s="72">
        <v>0</v>
      </c>
      <c r="KT418" s="72">
        <v>0</v>
      </c>
      <c r="KU418" s="72">
        <v>0</v>
      </c>
      <c r="KV418" s="72">
        <v>0</v>
      </c>
      <c r="KW418" s="72">
        <v>0</v>
      </c>
      <c r="KX418" s="72">
        <v>0</v>
      </c>
      <c r="KY418" s="72">
        <v>0</v>
      </c>
      <c r="KZ418" s="72">
        <v>0</v>
      </c>
      <c r="LA418" s="72">
        <v>0</v>
      </c>
      <c r="LB418" s="72">
        <v>0</v>
      </c>
      <c r="LC418" s="72">
        <v>0</v>
      </c>
      <c r="LD418" s="72">
        <v>0</v>
      </c>
      <c r="LE418" s="72">
        <v>0</v>
      </c>
      <c r="LF418" s="72">
        <v>0</v>
      </c>
      <c r="LG418" s="72">
        <v>0</v>
      </c>
      <c r="LH418" s="72"/>
      <c r="LI418" s="72"/>
      <c r="LJ418" s="72"/>
      <c r="LK418" s="72"/>
      <c r="LL418" s="72"/>
      <c r="LM418" s="72"/>
      <c r="LN418" s="72"/>
      <c r="LO418" s="72"/>
      <c r="LP418" s="71">
        <v>27791</v>
      </c>
      <c r="LQ418" s="72">
        <v>60</v>
      </c>
      <c r="LR418" s="72">
        <v>299</v>
      </c>
      <c r="LS418" s="72">
        <v>0</v>
      </c>
      <c r="LT418" s="72">
        <v>0</v>
      </c>
      <c r="LU418" s="72">
        <v>898</v>
      </c>
      <c r="LV418" s="72">
        <v>0</v>
      </c>
      <c r="LW418" s="72">
        <v>1617</v>
      </c>
      <c r="LX418" s="72">
        <v>4133</v>
      </c>
      <c r="LY418" s="72">
        <v>0</v>
      </c>
      <c r="LZ418" s="72">
        <v>0</v>
      </c>
      <c r="MA418" s="72">
        <v>20784</v>
      </c>
      <c r="MB418" s="72">
        <v>0</v>
      </c>
      <c r="MC418" s="72">
        <v>0</v>
      </c>
      <c r="MD418" s="72">
        <v>0</v>
      </c>
      <c r="ME418" s="72">
        <v>0</v>
      </c>
      <c r="MF418" s="72"/>
      <c r="MG418" s="72"/>
      <c r="MH418" s="72"/>
      <c r="MI418" s="72"/>
      <c r="MJ418" s="72"/>
      <c r="MK418" s="72"/>
      <c r="ML418" s="72"/>
      <c r="MM418" s="72"/>
    </row>
    <row r="419" spans="1:351" x14ac:dyDescent="0.3">
      <c r="A419" s="67">
        <v>2019.13</v>
      </c>
      <c r="B419" s="66" t="s">
        <v>4</v>
      </c>
      <c r="C419" s="67">
        <v>2019.13</v>
      </c>
      <c r="FV419" s="66"/>
    </row>
    <row r="420" spans="1:351" ht="14.6" x14ac:dyDescent="0.4">
      <c r="A420" s="68">
        <v>2020.01</v>
      </c>
      <c r="B420" s="66" t="s">
        <v>239</v>
      </c>
      <c r="C420" s="67">
        <v>2020.01</v>
      </c>
      <c r="AE420" s="40"/>
      <c r="BE420" s="40"/>
      <c r="CE420" s="40"/>
      <c r="DB420" s="40"/>
      <c r="DZ420" s="40"/>
      <c r="EX420" s="40"/>
      <c r="FV420" s="66"/>
      <c r="FW420" s="40"/>
      <c r="GW420" s="40"/>
      <c r="HW420" s="40"/>
    </row>
    <row r="421" spans="1:351" ht="14.6" x14ac:dyDescent="0.4">
      <c r="A421" s="67">
        <v>2020.02</v>
      </c>
      <c r="B421" s="66" t="s">
        <v>6</v>
      </c>
      <c r="C421" s="67">
        <v>2020.02</v>
      </c>
      <c r="AE421" s="40"/>
      <c r="BE421" s="40"/>
      <c r="CE421" s="40"/>
      <c r="DB421" s="40"/>
      <c r="DZ421" s="40"/>
      <c r="EX421" s="40"/>
      <c r="FV421" s="66"/>
      <c r="FW421" s="40"/>
      <c r="GW421" s="40"/>
      <c r="HW421" s="40"/>
    </row>
    <row r="422" spans="1:351" x14ac:dyDescent="0.3">
      <c r="A422" s="67">
        <v>2020.03</v>
      </c>
      <c r="B422" s="66" t="s">
        <v>7</v>
      </c>
      <c r="C422" s="67">
        <v>2020.03</v>
      </c>
      <c r="D422" s="71">
        <v>1284852861</v>
      </c>
      <c r="E422" s="71">
        <v>506591</v>
      </c>
      <c r="F422" s="71">
        <v>363610</v>
      </c>
      <c r="G422" s="71">
        <v>484346</v>
      </c>
      <c r="H422" s="71">
        <v>507563</v>
      </c>
      <c r="I422" s="71">
        <v>1072147</v>
      </c>
      <c r="J422" s="71">
        <v>1105691</v>
      </c>
      <c r="K422" s="71">
        <v>2275847</v>
      </c>
      <c r="L422" s="71">
        <v>4633786</v>
      </c>
      <c r="M422" s="71">
        <v>5640492</v>
      </c>
      <c r="N422" s="71">
        <v>5331536</v>
      </c>
      <c r="O422" s="71">
        <v>27259222</v>
      </c>
      <c r="P422" s="71">
        <v>33099817</v>
      </c>
      <c r="Q422" s="71">
        <v>25316423</v>
      </c>
      <c r="R422" s="71">
        <v>20819237</v>
      </c>
      <c r="S422" s="71">
        <v>1157896666</v>
      </c>
      <c r="T422" s="71"/>
      <c r="U422" s="71"/>
      <c r="V422" s="71"/>
      <c r="W422" s="71"/>
      <c r="X422" s="71"/>
      <c r="Y422" s="71"/>
      <c r="Z422" s="71"/>
      <c r="AA422" s="71"/>
      <c r="AB422" s="72">
        <v>-1460113</v>
      </c>
      <c r="AC422" s="73">
        <v>-0.11364048322728527</v>
      </c>
      <c r="AD422" s="71">
        <v>519565483</v>
      </c>
      <c r="AE422" s="72">
        <v>8360</v>
      </c>
      <c r="AF422" s="72">
        <v>5903</v>
      </c>
      <c r="AG422" s="72">
        <v>7944</v>
      </c>
      <c r="AH422" s="72">
        <v>8797</v>
      </c>
      <c r="AI422" s="72">
        <v>24269</v>
      </c>
      <c r="AJ422" s="72">
        <v>23169</v>
      </c>
      <c r="AK422" s="72">
        <v>46748</v>
      </c>
      <c r="AL422" s="72">
        <v>91083</v>
      </c>
      <c r="AM422" s="72">
        <v>118622</v>
      </c>
      <c r="AN422" s="72">
        <v>130208</v>
      </c>
      <c r="AO422" s="72">
        <v>810929</v>
      </c>
      <c r="AP422" s="72">
        <v>1327685</v>
      </c>
      <c r="AQ422" s="72">
        <v>1229366</v>
      </c>
      <c r="AR422" s="72">
        <v>1161447</v>
      </c>
      <c r="AS422" s="72">
        <v>514298943</v>
      </c>
      <c r="AT422" s="72"/>
      <c r="AU422" s="72"/>
      <c r="AV422" s="72"/>
      <c r="AW422" s="72"/>
      <c r="AX422" s="72"/>
      <c r="AY422" s="72"/>
      <c r="AZ422" s="72"/>
      <c r="BA422" s="72"/>
      <c r="BB422" s="72">
        <v>272010</v>
      </c>
      <c r="BC422" s="73">
        <v>5.2353362357599104E-2</v>
      </c>
      <c r="BD422" s="71">
        <v>765287378</v>
      </c>
      <c r="BE422" s="72">
        <v>498231</v>
      </c>
      <c r="BF422" s="72">
        <v>357707</v>
      </c>
      <c r="BG422" s="72">
        <v>476402</v>
      </c>
      <c r="BH422" s="72">
        <v>498766</v>
      </c>
      <c r="BI422" s="72">
        <v>1047878</v>
      </c>
      <c r="BJ422" s="72">
        <v>1082522</v>
      </c>
      <c r="BK422" s="72">
        <v>2229099</v>
      </c>
      <c r="BL422" s="72">
        <v>4542703</v>
      </c>
      <c r="BM422" s="72">
        <v>5521870</v>
      </c>
      <c r="BN422" s="72">
        <v>5201328</v>
      </c>
      <c r="BO422" s="72">
        <v>26448293</v>
      </c>
      <c r="BP422" s="72">
        <v>31772132</v>
      </c>
      <c r="BQ422" s="72">
        <v>24087057</v>
      </c>
      <c r="BR422" s="72">
        <v>19657790</v>
      </c>
      <c r="BS422" s="72">
        <v>643597723</v>
      </c>
      <c r="BT422" s="72"/>
      <c r="BU422" s="72"/>
      <c r="BV422" s="72"/>
      <c r="BW422" s="72"/>
      <c r="BX422" s="72"/>
      <c r="BY422" s="72"/>
      <c r="BZ422" s="72"/>
      <c r="CA422" s="72"/>
      <c r="CB422" s="72">
        <v>-1732123</v>
      </c>
      <c r="CC422" s="73">
        <v>-0.22633628226388963</v>
      </c>
      <c r="CD422" s="71">
        <v>72808441</v>
      </c>
      <c r="CE422" s="72">
        <v>411795</v>
      </c>
      <c r="CF422" s="72">
        <v>275472</v>
      </c>
      <c r="CG422" s="72">
        <v>360924</v>
      </c>
      <c r="CH422" s="72">
        <v>368314</v>
      </c>
      <c r="CI422" s="72">
        <v>752396</v>
      </c>
      <c r="CJ422" s="72">
        <v>744408</v>
      </c>
      <c r="CK422" s="72">
        <v>1453858</v>
      </c>
      <c r="CL422" s="72">
        <v>2711583</v>
      </c>
      <c r="CM422" s="72">
        <v>3010786</v>
      </c>
      <c r="CN422" s="72">
        <v>2657734</v>
      </c>
      <c r="CO422" s="72">
        <v>11609286</v>
      </c>
      <c r="CP422" s="72">
        <v>11228302</v>
      </c>
      <c r="CQ422" s="72">
        <v>6534829</v>
      </c>
      <c r="CR422" s="72">
        <v>4446592</v>
      </c>
      <c r="CS422" s="72">
        <v>26242162</v>
      </c>
      <c r="CT422" s="72"/>
      <c r="CU422" s="72"/>
      <c r="CV422" s="72"/>
      <c r="CW422" s="72"/>
      <c r="CX422" s="72"/>
      <c r="CY422" s="72"/>
      <c r="CZ422" s="72"/>
      <c r="DA422" s="72"/>
      <c r="DB422" s="71">
        <v>43728428</v>
      </c>
      <c r="DC422" s="72">
        <v>755</v>
      </c>
      <c r="DD422" s="72">
        <v>821</v>
      </c>
      <c r="DE422" s="72">
        <v>900</v>
      </c>
      <c r="DF422" s="72">
        <v>1327</v>
      </c>
      <c r="DG422" s="72">
        <v>2646</v>
      </c>
      <c r="DH422" s="72">
        <v>2808</v>
      </c>
      <c r="DI422" s="72">
        <v>6894</v>
      </c>
      <c r="DJ422" s="72">
        <v>15244</v>
      </c>
      <c r="DK422" s="72">
        <v>21288</v>
      </c>
      <c r="DL422" s="72">
        <v>24028</v>
      </c>
      <c r="DM422" s="72">
        <v>142115</v>
      </c>
      <c r="DN422" s="72">
        <v>219713</v>
      </c>
      <c r="DO422" s="72">
        <v>230154</v>
      </c>
      <c r="DP422" s="72">
        <v>193200</v>
      </c>
      <c r="DQ422" s="72">
        <v>42866535</v>
      </c>
      <c r="DR422" s="72"/>
      <c r="DS422" s="72"/>
      <c r="DT422" s="72"/>
      <c r="DU422" s="72"/>
      <c r="DV422" s="72"/>
      <c r="DW422" s="72"/>
      <c r="DX422" s="72"/>
      <c r="DY422" s="72"/>
      <c r="DZ422" s="71">
        <v>650482632</v>
      </c>
      <c r="EA422" s="72">
        <v>85681</v>
      </c>
      <c r="EB422" s="72">
        <v>81414</v>
      </c>
      <c r="EC422" s="72">
        <v>114578</v>
      </c>
      <c r="ED422" s="72">
        <v>129125</v>
      </c>
      <c r="EE422" s="72">
        <v>292836</v>
      </c>
      <c r="EF422" s="72">
        <v>335306</v>
      </c>
      <c r="EG422" s="72">
        <v>768347</v>
      </c>
      <c r="EH422" s="72">
        <v>1815876</v>
      </c>
      <c r="EI422" s="72">
        <v>2489796</v>
      </c>
      <c r="EJ422" s="72">
        <v>2519566</v>
      </c>
      <c r="EK422" s="72">
        <v>14696892</v>
      </c>
      <c r="EL422" s="72">
        <v>20324117</v>
      </c>
      <c r="EM422" s="72">
        <v>17322074</v>
      </c>
      <c r="EN422" s="72">
        <v>15017998</v>
      </c>
      <c r="EO422" s="72">
        <v>574489026</v>
      </c>
      <c r="EP422" s="72"/>
      <c r="EQ422" s="72"/>
      <c r="ER422" s="72"/>
      <c r="ES422" s="72"/>
      <c r="ET422" s="72"/>
      <c r="EU422" s="72"/>
      <c r="EV422" s="72"/>
      <c r="EW422" s="72"/>
      <c r="EX422" s="71">
        <v>1121347</v>
      </c>
      <c r="EY422" s="72">
        <v>48</v>
      </c>
      <c r="EZ422" s="72">
        <v>37</v>
      </c>
      <c r="FA422" s="72">
        <v>45</v>
      </c>
      <c r="FB422" s="72">
        <v>25</v>
      </c>
      <c r="FC422" s="72">
        <v>63</v>
      </c>
      <c r="FD422" s="72">
        <v>36</v>
      </c>
      <c r="FE422" s="72">
        <v>218</v>
      </c>
      <c r="FF422" s="72">
        <v>283</v>
      </c>
      <c r="FG422" s="72">
        <v>509</v>
      </c>
      <c r="FH422" s="72">
        <v>526</v>
      </c>
      <c r="FI422" s="72">
        <v>1461</v>
      </c>
      <c r="FJ422" s="72">
        <v>2957</v>
      </c>
      <c r="FK422" s="72">
        <v>2468</v>
      </c>
      <c r="FL422" s="72">
        <v>4370</v>
      </c>
      <c r="FM422" s="72">
        <v>1108301</v>
      </c>
      <c r="FN422" s="72"/>
      <c r="FO422" s="72"/>
      <c r="FP422" s="72"/>
      <c r="FQ422" s="72"/>
      <c r="FR422" s="72"/>
      <c r="FS422" s="72"/>
      <c r="FT422" s="72"/>
      <c r="FU422" s="72"/>
      <c r="FV422" s="71">
        <v>0</v>
      </c>
      <c r="FW422" s="71">
        <v>0</v>
      </c>
      <c r="FX422" s="71">
        <v>0</v>
      </c>
      <c r="FY422" s="71">
        <v>0</v>
      </c>
      <c r="FZ422" s="71">
        <v>0</v>
      </c>
      <c r="GA422" s="71">
        <v>0</v>
      </c>
      <c r="GB422" s="71">
        <v>0</v>
      </c>
      <c r="GC422" s="71">
        <v>0</v>
      </c>
      <c r="GD422" s="71">
        <v>0</v>
      </c>
      <c r="GE422" s="71">
        <v>0</v>
      </c>
      <c r="GF422" s="71">
        <v>0</v>
      </c>
      <c r="GG422" s="71">
        <v>0</v>
      </c>
      <c r="GH422" s="71">
        <v>0</v>
      </c>
      <c r="GI422" s="71">
        <v>0</v>
      </c>
      <c r="GJ422" s="71">
        <v>0</v>
      </c>
      <c r="GK422" s="71">
        <v>0</v>
      </c>
      <c r="GL422" s="71"/>
      <c r="GM422" s="71"/>
      <c r="GN422" s="71"/>
      <c r="GO422" s="71"/>
      <c r="GP422" s="71"/>
      <c r="GQ422" s="71"/>
      <c r="GR422" s="71"/>
      <c r="GS422" s="71"/>
      <c r="GT422" s="72">
        <v>0</v>
      </c>
      <c r="GU422" s="73" t="s">
        <v>2343</v>
      </c>
      <c r="GV422" s="71">
        <v>0</v>
      </c>
      <c r="GW422" s="72">
        <v>0</v>
      </c>
      <c r="GX422" s="72">
        <v>0</v>
      </c>
      <c r="GY422" s="72">
        <v>0</v>
      </c>
      <c r="GZ422" s="72">
        <v>0</v>
      </c>
      <c r="HA422" s="72">
        <v>0</v>
      </c>
      <c r="HB422" s="72">
        <v>0</v>
      </c>
      <c r="HC422" s="72">
        <v>0</v>
      </c>
      <c r="HD422" s="72">
        <v>0</v>
      </c>
      <c r="HE422" s="72">
        <v>0</v>
      </c>
      <c r="HF422" s="72">
        <v>0</v>
      </c>
      <c r="HG422" s="72">
        <v>0</v>
      </c>
      <c r="HH422" s="72">
        <v>0</v>
      </c>
      <c r="HI422" s="72">
        <v>0</v>
      </c>
      <c r="HJ422" s="72">
        <v>0</v>
      </c>
      <c r="HK422" s="72">
        <v>0</v>
      </c>
      <c r="HL422" s="72"/>
      <c r="HM422" s="72"/>
      <c r="HN422" s="72"/>
      <c r="HO422" s="72"/>
      <c r="HP422" s="72"/>
      <c r="HQ422" s="72"/>
      <c r="HR422" s="72"/>
      <c r="HS422" s="72"/>
      <c r="HT422" s="72">
        <v>0</v>
      </c>
      <c r="HU422" s="73" t="s">
        <v>2343</v>
      </c>
      <c r="HV422" s="71">
        <v>0</v>
      </c>
      <c r="HW422" s="72">
        <v>0</v>
      </c>
      <c r="HX422" s="72">
        <v>0</v>
      </c>
      <c r="HY422" s="72">
        <v>0</v>
      </c>
      <c r="HZ422" s="72">
        <v>0</v>
      </c>
      <c r="IA422" s="72">
        <v>0</v>
      </c>
      <c r="IB422" s="72">
        <v>0</v>
      </c>
      <c r="IC422" s="72">
        <v>0</v>
      </c>
      <c r="ID422" s="72">
        <v>0</v>
      </c>
      <c r="IE422" s="72">
        <v>0</v>
      </c>
      <c r="IF422" s="72">
        <v>0</v>
      </c>
      <c r="IG422" s="72">
        <v>0</v>
      </c>
      <c r="IH422" s="72">
        <v>0</v>
      </c>
      <c r="II422" s="72">
        <v>0</v>
      </c>
      <c r="IJ422" s="72">
        <v>0</v>
      </c>
      <c r="IK422" s="72">
        <v>0</v>
      </c>
      <c r="IL422" s="72"/>
      <c r="IM422" s="72"/>
      <c r="IN422" s="72"/>
      <c r="IO422" s="72"/>
      <c r="IP422" s="72"/>
      <c r="IQ422" s="72"/>
      <c r="IR422" s="72"/>
      <c r="IS422" s="72"/>
      <c r="IT422" s="72">
        <v>0</v>
      </c>
      <c r="IU422" s="73" t="s">
        <v>2343</v>
      </c>
      <c r="IV422" s="71">
        <v>0</v>
      </c>
      <c r="IW422" s="72">
        <v>0</v>
      </c>
      <c r="IX422" s="72">
        <v>0</v>
      </c>
      <c r="IY422" s="72">
        <v>0</v>
      </c>
      <c r="IZ422" s="72">
        <v>0</v>
      </c>
      <c r="JA422" s="72">
        <v>0</v>
      </c>
      <c r="JB422" s="72">
        <v>0</v>
      </c>
      <c r="JC422" s="72">
        <v>0</v>
      </c>
      <c r="JD422" s="72">
        <v>0</v>
      </c>
      <c r="JE422" s="72">
        <v>0</v>
      </c>
      <c r="JF422" s="72">
        <v>0</v>
      </c>
      <c r="JG422" s="72">
        <v>0</v>
      </c>
      <c r="JH422" s="72">
        <v>0</v>
      </c>
      <c r="JI422" s="72">
        <v>0</v>
      </c>
      <c r="JJ422" s="72">
        <v>0</v>
      </c>
      <c r="JK422" s="72">
        <v>0</v>
      </c>
      <c r="JL422" s="72"/>
      <c r="JM422" s="72"/>
      <c r="JN422" s="72"/>
      <c r="JO422" s="72"/>
      <c r="JP422" s="72"/>
      <c r="JQ422" s="72"/>
      <c r="JR422" s="72"/>
      <c r="JS422" s="72"/>
      <c r="JT422" s="71">
        <v>0</v>
      </c>
      <c r="JU422" s="72">
        <v>0</v>
      </c>
      <c r="JV422" s="72">
        <v>0</v>
      </c>
      <c r="JW422" s="72">
        <v>0</v>
      </c>
      <c r="JX422" s="72">
        <v>0</v>
      </c>
      <c r="JY422" s="72">
        <v>0</v>
      </c>
      <c r="JZ422" s="72">
        <v>0</v>
      </c>
      <c r="KA422" s="72">
        <v>0</v>
      </c>
      <c r="KB422" s="72">
        <v>0</v>
      </c>
      <c r="KC422" s="72">
        <v>0</v>
      </c>
      <c r="KD422" s="72">
        <v>0</v>
      </c>
      <c r="KE422" s="72">
        <v>0</v>
      </c>
      <c r="KF422" s="72">
        <v>0</v>
      </c>
      <c r="KG422" s="72">
        <v>0</v>
      </c>
      <c r="KH422" s="72">
        <v>0</v>
      </c>
      <c r="KI422" s="72">
        <v>0</v>
      </c>
      <c r="KJ422" s="72"/>
      <c r="KK422" s="72"/>
      <c r="KL422" s="72"/>
      <c r="KM422" s="72"/>
      <c r="KN422" s="72"/>
      <c r="KO422" s="72"/>
      <c r="KP422" s="72"/>
      <c r="KQ422" s="72"/>
      <c r="KR422" s="71">
        <v>0</v>
      </c>
      <c r="KS422" s="72">
        <v>0</v>
      </c>
      <c r="KT422" s="72">
        <v>0</v>
      </c>
      <c r="KU422" s="72">
        <v>0</v>
      </c>
      <c r="KV422" s="72">
        <v>0</v>
      </c>
      <c r="KW422" s="72">
        <v>0</v>
      </c>
      <c r="KX422" s="72">
        <v>0</v>
      </c>
      <c r="KY422" s="72">
        <v>0</v>
      </c>
      <c r="KZ422" s="72">
        <v>0</v>
      </c>
      <c r="LA422" s="72">
        <v>0</v>
      </c>
      <c r="LB422" s="72">
        <v>0</v>
      </c>
      <c r="LC422" s="72">
        <v>0</v>
      </c>
      <c r="LD422" s="72">
        <v>0</v>
      </c>
      <c r="LE422" s="72">
        <v>0</v>
      </c>
      <c r="LF422" s="72">
        <v>0</v>
      </c>
      <c r="LG422" s="72">
        <v>0</v>
      </c>
      <c r="LH422" s="72"/>
      <c r="LI422" s="72"/>
      <c r="LJ422" s="72"/>
      <c r="LK422" s="72"/>
      <c r="LL422" s="72"/>
      <c r="LM422" s="72"/>
      <c r="LN422" s="72"/>
      <c r="LO422" s="72"/>
      <c r="LP422" s="71">
        <v>37715</v>
      </c>
      <c r="LQ422" s="72">
        <v>129</v>
      </c>
      <c r="LR422" s="72">
        <v>0</v>
      </c>
      <c r="LS422" s="72">
        <v>387</v>
      </c>
      <c r="LT422" s="72">
        <v>1225</v>
      </c>
      <c r="LU422" s="72">
        <v>0</v>
      </c>
      <c r="LV422" s="72">
        <v>0</v>
      </c>
      <c r="LW422" s="72">
        <v>0</v>
      </c>
      <c r="LX422" s="72">
        <v>0</v>
      </c>
      <c r="LY422" s="72">
        <v>0</v>
      </c>
      <c r="LZ422" s="72">
        <v>5351</v>
      </c>
      <c r="MA422" s="72">
        <v>9864</v>
      </c>
      <c r="MB422" s="72">
        <v>20759</v>
      </c>
      <c r="MC422" s="72">
        <v>0</v>
      </c>
      <c r="MD422" s="72">
        <v>0</v>
      </c>
      <c r="ME422" s="72">
        <v>0</v>
      </c>
      <c r="MF422" s="72"/>
      <c r="MG422" s="72"/>
      <c r="MH422" s="72"/>
      <c r="MI422" s="72"/>
      <c r="MJ422" s="72"/>
      <c r="MK422" s="72"/>
      <c r="ML422" s="72"/>
      <c r="MM422" s="72"/>
    </row>
    <row r="423" spans="1:351" x14ac:dyDescent="0.3">
      <c r="A423" s="67">
        <v>2020.04</v>
      </c>
      <c r="B423" s="66" t="s">
        <v>8</v>
      </c>
      <c r="C423" s="67">
        <v>2020.04</v>
      </c>
      <c r="D423" s="67"/>
      <c r="E423" s="67"/>
      <c r="F423" s="67"/>
      <c r="G423" s="67"/>
      <c r="H423" s="67"/>
      <c r="I423" s="67"/>
      <c r="J423" s="67"/>
      <c r="K423" s="67"/>
      <c r="L423" s="67"/>
      <c r="M423" s="67"/>
      <c r="N423" s="67"/>
      <c r="O423" s="67"/>
      <c r="P423" s="67"/>
      <c r="Q423" s="67"/>
      <c r="R423" s="67"/>
      <c r="S423" s="67"/>
      <c r="T423" s="67"/>
      <c r="U423" s="67"/>
      <c r="V423" s="67"/>
      <c r="W423" s="67"/>
      <c r="X423" s="67"/>
      <c r="Y423" s="67"/>
      <c r="Z423" s="67"/>
      <c r="AA423" s="67"/>
      <c r="FV423" s="67"/>
      <c r="FW423" s="67"/>
      <c r="FX423" s="67"/>
      <c r="FY423" s="67"/>
      <c r="FZ423" s="67"/>
      <c r="GA423" s="67"/>
      <c r="GB423" s="67"/>
      <c r="GC423" s="67"/>
      <c r="GD423" s="67"/>
      <c r="GE423" s="67"/>
      <c r="GF423" s="67"/>
      <c r="GG423" s="67"/>
      <c r="GH423" s="67"/>
      <c r="GI423" s="67"/>
      <c r="GJ423" s="67"/>
      <c r="GK423" s="67"/>
      <c r="GL423" s="67"/>
      <c r="GM423" s="67"/>
      <c r="GN423" s="67"/>
      <c r="GO423" s="67"/>
      <c r="GP423" s="67"/>
      <c r="GQ423" s="67"/>
      <c r="GR423" s="67"/>
      <c r="GS423" s="67"/>
    </row>
    <row r="424" spans="1:351" x14ac:dyDescent="0.3">
      <c r="A424" s="67">
        <v>2020.05</v>
      </c>
      <c r="B424" s="66" t="s">
        <v>9</v>
      </c>
      <c r="C424" s="67">
        <v>2020.05</v>
      </c>
      <c r="D424" s="67"/>
      <c r="E424" s="67"/>
      <c r="F424" s="67"/>
      <c r="G424" s="67"/>
      <c r="H424" s="67"/>
      <c r="I424" s="67"/>
      <c r="J424" s="67"/>
      <c r="K424" s="67"/>
      <c r="L424" s="67"/>
      <c r="M424" s="67"/>
      <c r="N424" s="67"/>
      <c r="O424" s="67"/>
      <c r="P424" s="67"/>
      <c r="Q424" s="67"/>
      <c r="R424" s="67"/>
      <c r="S424" s="67"/>
      <c r="T424" s="67"/>
      <c r="U424" s="67"/>
      <c r="V424" s="67"/>
      <c r="W424" s="67"/>
      <c r="X424" s="67"/>
      <c r="Y424" s="67"/>
      <c r="Z424" s="67"/>
      <c r="AA424" s="67"/>
      <c r="FV424" s="67"/>
      <c r="FW424" s="67"/>
      <c r="FX424" s="67"/>
      <c r="FY424" s="67"/>
      <c r="FZ424" s="67"/>
      <c r="GA424" s="67"/>
      <c r="GB424" s="67"/>
      <c r="GC424" s="67"/>
      <c r="GD424" s="67"/>
      <c r="GE424" s="67"/>
      <c r="GF424" s="67"/>
      <c r="GG424" s="67"/>
      <c r="GH424" s="67"/>
      <c r="GI424" s="67"/>
      <c r="GJ424" s="67"/>
      <c r="GK424" s="67"/>
      <c r="GL424" s="67"/>
      <c r="GM424" s="67"/>
      <c r="GN424" s="67"/>
      <c r="GO424" s="67"/>
      <c r="GP424" s="67"/>
      <c r="GQ424" s="67"/>
      <c r="GR424" s="67"/>
      <c r="GS424" s="67"/>
    </row>
    <row r="425" spans="1:351" x14ac:dyDescent="0.3">
      <c r="A425" s="67">
        <v>2020.06</v>
      </c>
      <c r="B425" s="66" t="s">
        <v>10</v>
      </c>
      <c r="C425" s="67">
        <v>2020.06</v>
      </c>
      <c r="D425" s="71">
        <v>1693108609</v>
      </c>
      <c r="E425" s="71">
        <v>508593</v>
      </c>
      <c r="F425" s="71">
        <v>355241</v>
      </c>
      <c r="G425" s="71">
        <v>466234</v>
      </c>
      <c r="H425" s="71">
        <v>499929</v>
      </c>
      <c r="I425" s="71">
        <v>1042032</v>
      </c>
      <c r="J425" s="71">
        <v>1086021</v>
      </c>
      <c r="K425" s="71">
        <v>2247030</v>
      </c>
      <c r="L425" s="71">
        <v>4597655</v>
      </c>
      <c r="M425" s="71">
        <v>5702981</v>
      </c>
      <c r="N425" s="71">
        <v>5550628</v>
      </c>
      <c r="O425" s="71">
        <v>28797604</v>
      </c>
      <c r="P425" s="71">
        <v>36888964</v>
      </c>
      <c r="Q425" s="71">
        <v>29133089</v>
      </c>
      <c r="R425" s="71">
        <v>24632599</v>
      </c>
      <c r="S425" s="71">
        <v>1552310930</v>
      </c>
      <c r="T425" s="71"/>
      <c r="U425" s="71"/>
      <c r="V425" s="71"/>
      <c r="W425" s="71"/>
      <c r="X425" s="71"/>
      <c r="Y425" s="71"/>
      <c r="Z425" s="71"/>
      <c r="AA425" s="71"/>
      <c r="AB425" s="72">
        <v>-710921</v>
      </c>
      <c r="AC425" s="73">
        <v>-4.1989096046230072E-2</v>
      </c>
      <c r="AD425" s="71">
        <v>640687953</v>
      </c>
      <c r="AE425" s="72">
        <v>8536</v>
      </c>
      <c r="AF425" s="72">
        <v>6609</v>
      </c>
      <c r="AG425" s="72">
        <v>9100</v>
      </c>
      <c r="AH425" s="72">
        <v>9821</v>
      </c>
      <c r="AI425" s="72">
        <v>19459</v>
      </c>
      <c r="AJ425" s="72">
        <v>17472</v>
      </c>
      <c r="AK425" s="72">
        <v>45116</v>
      </c>
      <c r="AL425" s="72">
        <v>88911</v>
      </c>
      <c r="AM425" s="72">
        <v>120553</v>
      </c>
      <c r="AN425" s="72">
        <v>132848</v>
      </c>
      <c r="AO425" s="72">
        <v>764209</v>
      </c>
      <c r="AP425" s="72">
        <v>1303153</v>
      </c>
      <c r="AQ425" s="72">
        <v>1307137</v>
      </c>
      <c r="AR425" s="72">
        <v>1218579</v>
      </c>
      <c r="AS425" s="72">
        <v>634552673</v>
      </c>
      <c r="AT425" s="72"/>
      <c r="AU425" s="72"/>
      <c r="AV425" s="72"/>
      <c r="AW425" s="72"/>
      <c r="AX425" s="72"/>
      <c r="AY425" s="72"/>
      <c r="AZ425" s="72"/>
      <c r="BA425" s="72"/>
      <c r="BB425" s="72">
        <v>1083777</v>
      </c>
      <c r="BC425" s="73">
        <v>0.16915832347482893</v>
      </c>
      <c r="BD425" s="71">
        <v>1052420656</v>
      </c>
      <c r="BE425" s="72">
        <v>500057</v>
      </c>
      <c r="BF425" s="72">
        <v>348632</v>
      </c>
      <c r="BG425" s="72">
        <v>457134</v>
      </c>
      <c r="BH425" s="72">
        <v>490108</v>
      </c>
      <c r="BI425" s="72">
        <v>1022573</v>
      </c>
      <c r="BJ425" s="72">
        <v>1068549</v>
      </c>
      <c r="BK425" s="72">
        <v>2201914</v>
      </c>
      <c r="BL425" s="72">
        <v>4508744</v>
      </c>
      <c r="BM425" s="72">
        <v>5582428</v>
      </c>
      <c r="BN425" s="72">
        <v>5417780</v>
      </c>
      <c r="BO425" s="72">
        <v>28033395</v>
      </c>
      <c r="BP425" s="72">
        <v>35585811</v>
      </c>
      <c r="BQ425" s="72">
        <v>27825952</v>
      </c>
      <c r="BR425" s="72">
        <v>23414020</v>
      </c>
      <c r="BS425" s="72">
        <v>917758257</v>
      </c>
      <c r="BT425" s="72"/>
      <c r="BU425" s="72"/>
      <c r="BV425" s="72"/>
      <c r="BW425" s="72"/>
      <c r="BX425" s="72"/>
      <c r="BY425" s="72"/>
      <c r="BZ425" s="72"/>
      <c r="CA425" s="72"/>
      <c r="CB425" s="72">
        <v>-1794698</v>
      </c>
      <c r="CC425" s="73">
        <v>-0.17053048035195537</v>
      </c>
      <c r="CD425" s="71">
        <v>100308681</v>
      </c>
      <c r="CE425" s="72">
        <v>416858</v>
      </c>
      <c r="CF425" s="72">
        <v>269183</v>
      </c>
      <c r="CG425" s="72">
        <v>347656</v>
      </c>
      <c r="CH425" s="72">
        <v>366350</v>
      </c>
      <c r="CI425" s="72">
        <v>745540</v>
      </c>
      <c r="CJ425" s="72">
        <v>753741</v>
      </c>
      <c r="CK425" s="72">
        <v>1486508</v>
      </c>
      <c r="CL425" s="72">
        <v>2810566</v>
      </c>
      <c r="CM425" s="72">
        <v>3187424</v>
      </c>
      <c r="CN425" s="72">
        <v>2883408</v>
      </c>
      <c r="CO425" s="72">
        <v>13095525</v>
      </c>
      <c r="CP425" s="72">
        <v>13587495</v>
      </c>
      <c r="CQ425" s="72">
        <v>8607515</v>
      </c>
      <c r="CR425" s="72">
        <v>6107679</v>
      </c>
      <c r="CS425" s="72">
        <v>45643233</v>
      </c>
      <c r="CT425" s="72"/>
      <c r="CU425" s="72"/>
      <c r="CV425" s="72"/>
      <c r="CW425" s="72"/>
      <c r="CX425" s="72"/>
      <c r="CY425" s="72"/>
      <c r="CZ425" s="72"/>
      <c r="DA425" s="72"/>
      <c r="DB425" s="71">
        <v>81445636</v>
      </c>
      <c r="DC425" s="72">
        <v>722</v>
      </c>
      <c r="DD425" s="72">
        <v>713</v>
      </c>
      <c r="DE425" s="72">
        <v>1088</v>
      </c>
      <c r="DF425" s="72">
        <v>1192</v>
      </c>
      <c r="DG425" s="72">
        <v>2391</v>
      </c>
      <c r="DH425" s="72">
        <v>2693</v>
      </c>
      <c r="DI425" s="72">
        <v>6994</v>
      </c>
      <c r="DJ425" s="72">
        <v>16162</v>
      </c>
      <c r="DK425" s="72">
        <v>22293</v>
      </c>
      <c r="DL425" s="72">
        <v>24586</v>
      </c>
      <c r="DM425" s="72">
        <v>140360</v>
      </c>
      <c r="DN425" s="72">
        <v>247896</v>
      </c>
      <c r="DO425" s="72">
        <v>240214</v>
      </c>
      <c r="DP425" s="72">
        <v>209521</v>
      </c>
      <c r="DQ425" s="72">
        <v>80528811</v>
      </c>
      <c r="DR425" s="72"/>
      <c r="DS425" s="72"/>
      <c r="DT425" s="72"/>
      <c r="DU425" s="72"/>
      <c r="DV425" s="72"/>
      <c r="DW425" s="72"/>
      <c r="DX425" s="72"/>
      <c r="DY425" s="72"/>
      <c r="DZ425" s="71">
        <v>872461037</v>
      </c>
      <c r="EA425" s="72">
        <v>82477</v>
      </c>
      <c r="EB425" s="72">
        <v>78736</v>
      </c>
      <c r="EC425" s="72">
        <v>108390</v>
      </c>
      <c r="ED425" s="72">
        <v>122566</v>
      </c>
      <c r="EE425" s="72">
        <v>274642</v>
      </c>
      <c r="EF425" s="72">
        <v>312115</v>
      </c>
      <c r="EG425" s="72">
        <v>708412</v>
      </c>
      <c r="EH425" s="72">
        <v>1682016</v>
      </c>
      <c r="EI425" s="72">
        <v>2372711</v>
      </c>
      <c r="EJ425" s="72">
        <v>2509786</v>
      </c>
      <c r="EK425" s="72">
        <v>14797510</v>
      </c>
      <c r="EL425" s="72">
        <v>21750420</v>
      </c>
      <c r="EM425" s="72">
        <v>18978223</v>
      </c>
      <c r="EN425" s="72">
        <v>17096820</v>
      </c>
      <c r="EO425" s="72">
        <v>791586213</v>
      </c>
      <c r="EP425" s="72"/>
      <c r="EQ425" s="72"/>
      <c r="ER425" s="72"/>
      <c r="ES425" s="72"/>
      <c r="ET425" s="72"/>
      <c r="EU425" s="72"/>
      <c r="EV425" s="72"/>
      <c r="EW425" s="72"/>
      <c r="EX425" s="71">
        <v>1354149</v>
      </c>
      <c r="EY425" s="72">
        <v>75</v>
      </c>
      <c r="EZ425" s="72">
        <v>56</v>
      </c>
      <c r="FA425" s="72">
        <v>76</v>
      </c>
      <c r="FB425" s="72">
        <v>25</v>
      </c>
      <c r="FC425" s="72">
        <v>63</v>
      </c>
      <c r="FD425" s="72">
        <v>54</v>
      </c>
      <c r="FE425" s="72">
        <v>199</v>
      </c>
      <c r="FF425" s="72">
        <v>231</v>
      </c>
      <c r="FG425" s="72">
        <v>649</v>
      </c>
      <c r="FH425" s="72">
        <v>260</v>
      </c>
      <c r="FI425" s="72">
        <v>1644</v>
      </c>
      <c r="FJ425" s="72">
        <v>3702</v>
      </c>
      <c r="FK425" s="72">
        <v>633</v>
      </c>
      <c r="FL425" s="72">
        <v>6167</v>
      </c>
      <c r="FM425" s="72">
        <v>1340315</v>
      </c>
      <c r="FN425" s="72"/>
      <c r="FO425" s="72"/>
      <c r="FP425" s="72"/>
      <c r="FQ425" s="72"/>
      <c r="FR425" s="72"/>
      <c r="FS425" s="72"/>
      <c r="FT425" s="72"/>
      <c r="FU425" s="72"/>
      <c r="FV425" s="71">
        <v>0</v>
      </c>
      <c r="FW425" s="71">
        <v>0</v>
      </c>
      <c r="FX425" s="71">
        <v>0</v>
      </c>
      <c r="FY425" s="71">
        <v>0</v>
      </c>
      <c r="FZ425" s="71">
        <v>0</v>
      </c>
      <c r="GA425" s="71">
        <v>0</v>
      </c>
      <c r="GB425" s="71">
        <v>0</v>
      </c>
      <c r="GC425" s="71">
        <v>0</v>
      </c>
      <c r="GD425" s="71">
        <v>0</v>
      </c>
      <c r="GE425" s="71">
        <v>0</v>
      </c>
      <c r="GF425" s="71">
        <v>0</v>
      </c>
      <c r="GG425" s="71">
        <v>0</v>
      </c>
      <c r="GH425" s="71">
        <v>0</v>
      </c>
      <c r="GI425" s="71">
        <v>0</v>
      </c>
      <c r="GJ425" s="71">
        <v>0</v>
      </c>
      <c r="GK425" s="71">
        <v>0</v>
      </c>
      <c r="GL425" s="71"/>
      <c r="GM425" s="71"/>
      <c r="GN425" s="71"/>
      <c r="GO425" s="71"/>
      <c r="GP425" s="71"/>
      <c r="GQ425" s="71"/>
      <c r="GR425" s="71"/>
      <c r="GS425" s="71"/>
      <c r="GT425" s="72">
        <v>0</v>
      </c>
      <c r="GU425" s="73" t="s">
        <v>2343</v>
      </c>
      <c r="GV425" s="71">
        <v>0</v>
      </c>
      <c r="GW425" s="72">
        <v>0</v>
      </c>
      <c r="GX425" s="72">
        <v>0</v>
      </c>
      <c r="GY425" s="72">
        <v>0</v>
      </c>
      <c r="GZ425" s="72">
        <v>0</v>
      </c>
      <c r="HA425" s="72">
        <v>0</v>
      </c>
      <c r="HB425" s="72">
        <v>0</v>
      </c>
      <c r="HC425" s="72">
        <v>0</v>
      </c>
      <c r="HD425" s="72">
        <v>0</v>
      </c>
      <c r="HE425" s="72">
        <v>0</v>
      </c>
      <c r="HF425" s="72">
        <v>0</v>
      </c>
      <c r="HG425" s="72">
        <v>0</v>
      </c>
      <c r="HH425" s="72">
        <v>0</v>
      </c>
      <c r="HI425" s="72">
        <v>0</v>
      </c>
      <c r="HJ425" s="72">
        <v>0</v>
      </c>
      <c r="HK425" s="72">
        <v>0</v>
      </c>
      <c r="HL425" s="72"/>
      <c r="HM425" s="72"/>
      <c r="HN425" s="72"/>
      <c r="HO425" s="72"/>
      <c r="HP425" s="72"/>
      <c r="HQ425" s="72"/>
      <c r="HR425" s="72"/>
      <c r="HS425" s="72"/>
      <c r="HT425" s="72">
        <v>0</v>
      </c>
      <c r="HU425" s="73" t="s">
        <v>2343</v>
      </c>
      <c r="HV425" s="71">
        <v>0</v>
      </c>
      <c r="HW425" s="72">
        <v>0</v>
      </c>
      <c r="HX425" s="72">
        <v>0</v>
      </c>
      <c r="HY425" s="72">
        <v>0</v>
      </c>
      <c r="HZ425" s="72">
        <v>0</v>
      </c>
      <c r="IA425" s="72">
        <v>0</v>
      </c>
      <c r="IB425" s="72">
        <v>0</v>
      </c>
      <c r="IC425" s="72">
        <v>0</v>
      </c>
      <c r="ID425" s="72">
        <v>0</v>
      </c>
      <c r="IE425" s="72">
        <v>0</v>
      </c>
      <c r="IF425" s="72">
        <v>0</v>
      </c>
      <c r="IG425" s="72">
        <v>0</v>
      </c>
      <c r="IH425" s="72">
        <v>0</v>
      </c>
      <c r="II425" s="72">
        <v>0</v>
      </c>
      <c r="IJ425" s="72">
        <v>0</v>
      </c>
      <c r="IK425" s="72">
        <v>0</v>
      </c>
      <c r="IL425" s="72"/>
      <c r="IM425" s="72"/>
      <c r="IN425" s="72"/>
      <c r="IO425" s="72"/>
      <c r="IP425" s="72"/>
      <c r="IQ425" s="72"/>
      <c r="IR425" s="72"/>
      <c r="IS425" s="72"/>
      <c r="IT425" s="72">
        <v>0</v>
      </c>
      <c r="IU425" s="73" t="s">
        <v>2343</v>
      </c>
      <c r="IV425" s="71">
        <v>0</v>
      </c>
      <c r="IW425" s="72">
        <v>0</v>
      </c>
      <c r="IX425" s="72">
        <v>0</v>
      </c>
      <c r="IY425" s="72">
        <v>0</v>
      </c>
      <c r="IZ425" s="72">
        <v>0</v>
      </c>
      <c r="JA425" s="72">
        <v>0</v>
      </c>
      <c r="JB425" s="72">
        <v>0</v>
      </c>
      <c r="JC425" s="72">
        <v>0</v>
      </c>
      <c r="JD425" s="72">
        <v>0</v>
      </c>
      <c r="JE425" s="72">
        <v>0</v>
      </c>
      <c r="JF425" s="72">
        <v>0</v>
      </c>
      <c r="JG425" s="72">
        <v>0</v>
      </c>
      <c r="JH425" s="72">
        <v>0</v>
      </c>
      <c r="JI425" s="72">
        <v>0</v>
      </c>
      <c r="JJ425" s="72">
        <v>0</v>
      </c>
      <c r="JK425" s="72">
        <v>0</v>
      </c>
      <c r="JL425" s="72"/>
      <c r="JM425" s="72"/>
      <c r="JN425" s="72"/>
      <c r="JO425" s="72"/>
      <c r="JP425" s="72"/>
      <c r="JQ425" s="72"/>
      <c r="JR425" s="72"/>
      <c r="JS425" s="72"/>
      <c r="JT425" s="71">
        <v>0</v>
      </c>
      <c r="JU425" s="72">
        <v>0</v>
      </c>
      <c r="JV425" s="72">
        <v>0</v>
      </c>
      <c r="JW425" s="72">
        <v>0</v>
      </c>
      <c r="JX425" s="72">
        <v>0</v>
      </c>
      <c r="JY425" s="72">
        <v>0</v>
      </c>
      <c r="JZ425" s="72">
        <v>0</v>
      </c>
      <c r="KA425" s="72">
        <v>0</v>
      </c>
      <c r="KB425" s="72">
        <v>0</v>
      </c>
      <c r="KC425" s="72">
        <v>0</v>
      </c>
      <c r="KD425" s="72">
        <v>0</v>
      </c>
      <c r="KE425" s="72">
        <v>0</v>
      </c>
      <c r="KF425" s="72">
        <v>0</v>
      </c>
      <c r="KG425" s="72">
        <v>0</v>
      </c>
      <c r="KH425" s="72">
        <v>0</v>
      </c>
      <c r="KI425" s="72">
        <v>0</v>
      </c>
      <c r="KJ425" s="72"/>
      <c r="KK425" s="72"/>
      <c r="KL425" s="72"/>
      <c r="KM425" s="72"/>
      <c r="KN425" s="72"/>
      <c r="KO425" s="72"/>
      <c r="KP425" s="72"/>
      <c r="KQ425" s="72"/>
      <c r="KR425" s="71">
        <v>0</v>
      </c>
      <c r="KS425" s="72">
        <v>0</v>
      </c>
      <c r="KT425" s="72">
        <v>0</v>
      </c>
      <c r="KU425" s="72">
        <v>0</v>
      </c>
      <c r="KV425" s="72">
        <v>0</v>
      </c>
      <c r="KW425" s="72">
        <v>0</v>
      </c>
      <c r="KX425" s="72">
        <v>0</v>
      </c>
      <c r="KY425" s="72">
        <v>0</v>
      </c>
      <c r="KZ425" s="72">
        <v>0</v>
      </c>
      <c r="LA425" s="72">
        <v>0</v>
      </c>
      <c r="LB425" s="72">
        <v>0</v>
      </c>
      <c r="LC425" s="72">
        <v>0</v>
      </c>
      <c r="LD425" s="72">
        <v>0</v>
      </c>
      <c r="LE425" s="72">
        <v>0</v>
      </c>
      <c r="LF425" s="72">
        <v>0</v>
      </c>
      <c r="LG425" s="72">
        <v>0</v>
      </c>
      <c r="LH425" s="72"/>
      <c r="LI425" s="72"/>
      <c r="LJ425" s="72"/>
      <c r="LK425" s="72"/>
      <c r="LL425" s="72"/>
      <c r="LM425" s="72"/>
      <c r="LN425" s="72"/>
      <c r="LO425" s="72"/>
      <c r="LP425" s="71">
        <v>23108</v>
      </c>
      <c r="LQ425" s="72">
        <v>352</v>
      </c>
      <c r="LR425" s="72">
        <v>0</v>
      </c>
      <c r="LS425" s="72">
        <v>845</v>
      </c>
      <c r="LT425" s="72">
        <v>0</v>
      </c>
      <c r="LU425" s="72">
        <v>986</v>
      </c>
      <c r="LV425" s="72">
        <v>0</v>
      </c>
      <c r="LW425" s="72">
        <v>0</v>
      </c>
      <c r="LX425" s="72">
        <v>0</v>
      </c>
      <c r="LY425" s="72">
        <v>0</v>
      </c>
      <c r="LZ425" s="72">
        <v>11766</v>
      </c>
      <c r="MA425" s="72">
        <v>9159</v>
      </c>
      <c r="MB425" s="72">
        <v>0</v>
      </c>
      <c r="MC425" s="72">
        <v>0</v>
      </c>
      <c r="MD425" s="72">
        <v>0</v>
      </c>
      <c r="ME425" s="72">
        <v>0</v>
      </c>
      <c r="MF425" s="72"/>
      <c r="MG425" s="72"/>
      <c r="MH425" s="72"/>
      <c r="MI425" s="72"/>
      <c r="MJ425" s="72"/>
      <c r="MK425" s="72"/>
      <c r="ML425" s="72"/>
      <c r="MM425" s="72"/>
    </row>
    <row r="426" spans="1:351" x14ac:dyDescent="0.3">
      <c r="A426" s="67">
        <v>2020.07</v>
      </c>
      <c r="B426" s="66" t="s">
        <v>11</v>
      </c>
      <c r="C426" s="67">
        <v>2020.07</v>
      </c>
      <c r="D426" s="67"/>
      <c r="E426" s="67"/>
      <c r="F426" s="67"/>
      <c r="G426" s="67"/>
      <c r="H426" s="67"/>
      <c r="I426" s="67"/>
      <c r="J426" s="67"/>
      <c r="K426" s="67"/>
      <c r="L426" s="67"/>
      <c r="M426" s="67"/>
      <c r="N426" s="67"/>
      <c r="O426" s="67"/>
      <c r="P426" s="67"/>
      <c r="Q426" s="67"/>
      <c r="R426" s="67"/>
      <c r="S426" s="67"/>
      <c r="T426" s="67"/>
      <c r="U426" s="67"/>
      <c r="V426" s="67"/>
      <c r="W426" s="67"/>
      <c r="X426" s="67"/>
      <c r="Y426" s="67"/>
      <c r="Z426" s="67"/>
      <c r="AA426" s="67"/>
      <c r="FV426" s="67"/>
      <c r="FW426" s="67"/>
      <c r="FX426" s="67"/>
      <c r="FY426" s="67"/>
      <c r="FZ426" s="67"/>
      <c r="GA426" s="67"/>
      <c r="GB426" s="67"/>
      <c r="GC426" s="67"/>
      <c r="GD426" s="67"/>
      <c r="GE426" s="67"/>
      <c r="GF426" s="67"/>
      <c r="GG426" s="67"/>
      <c r="GH426" s="67"/>
      <c r="GI426" s="67"/>
      <c r="GJ426" s="67"/>
      <c r="GK426" s="67"/>
      <c r="GL426" s="67"/>
      <c r="GM426" s="67"/>
      <c r="GN426" s="67"/>
      <c r="GO426" s="67"/>
      <c r="GP426" s="67"/>
      <c r="GQ426" s="67"/>
      <c r="GR426" s="67"/>
      <c r="GS426" s="67"/>
      <c r="GU426" s="73" t="s">
        <v>2343</v>
      </c>
    </row>
    <row r="427" spans="1:351" x14ac:dyDescent="0.3">
      <c r="A427" s="67">
        <v>2020.08</v>
      </c>
      <c r="B427" s="66" t="s">
        <v>12</v>
      </c>
      <c r="C427" s="67">
        <v>2020.08</v>
      </c>
      <c r="D427" s="67"/>
      <c r="E427" s="67"/>
      <c r="F427" s="67"/>
      <c r="G427" s="67"/>
      <c r="H427" s="67"/>
      <c r="I427" s="67"/>
      <c r="J427" s="67"/>
      <c r="K427" s="67"/>
      <c r="L427" s="67"/>
      <c r="M427" s="67"/>
      <c r="N427" s="67"/>
      <c r="O427" s="67"/>
      <c r="P427" s="67"/>
      <c r="Q427" s="67"/>
      <c r="R427" s="67"/>
      <c r="S427" s="67"/>
      <c r="T427" s="67"/>
      <c r="U427" s="67"/>
      <c r="V427" s="67"/>
      <c r="W427" s="67"/>
      <c r="X427" s="67"/>
      <c r="Y427" s="67"/>
      <c r="Z427" s="67"/>
      <c r="AA427" s="67"/>
      <c r="FV427" s="67"/>
      <c r="FW427" s="67"/>
      <c r="FX427" s="67"/>
      <c r="FY427" s="67"/>
      <c r="FZ427" s="67"/>
      <c r="GA427" s="67"/>
      <c r="GB427" s="67"/>
      <c r="GC427" s="67"/>
      <c r="GD427" s="67"/>
      <c r="GE427" s="67"/>
      <c r="GF427" s="67"/>
      <c r="GG427" s="67"/>
      <c r="GH427" s="67"/>
      <c r="GI427" s="67"/>
      <c r="GJ427" s="67"/>
      <c r="GK427" s="67"/>
      <c r="GL427" s="67"/>
      <c r="GM427" s="67"/>
      <c r="GN427" s="67"/>
      <c r="GO427" s="67"/>
      <c r="GP427" s="67"/>
      <c r="GQ427" s="67"/>
      <c r="GR427" s="67"/>
      <c r="GS427" s="67"/>
      <c r="GU427" s="73" t="s">
        <v>2343</v>
      </c>
    </row>
    <row r="428" spans="1:351" x14ac:dyDescent="0.3">
      <c r="A428" s="67">
        <v>2020.09</v>
      </c>
      <c r="B428" s="66" t="s">
        <v>13</v>
      </c>
      <c r="C428" s="67">
        <v>2020.09</v>
      </c>
      <c r="D428" s="71">
        <v>1785904566</v>
      </c>
      <c r="E428" s="71">
        <v>504275</v>
      </c>
      <c r="F428" s="71">
        <v>358996</v>
      </c>
      <c r="G428" s="71">
        <v>472336</v>
      </c>
      <c r="H428" s="71">
        <v>505974</v>
      </c>
      <c r="I428" s="71">
        <v>1056646</v>
      </c>
      <c r="J428" s="71">
        <v>1097274</v>
      </c>
      <c r="K428" s="71">
        <v>2262546</v>
      </c>
      <c r="L428" s="71">
        <v>4643626</v>
      </c>
      <c r="M428" s="71">
        <v>5750771</v>
      </c>
      <c r="N428" s="71">
        <v>5635942</v>
      </c>
      <c r="O428" s="71">
        <v>29426840</v>
      </c>
      <c r="P428" s="71">
        <v>38582825</v>
      </c>
      <c r="Q428" s="71">
        <v>30403849</v>
      </c>
      <c r="R428" s="71">
        <v>25239290</v>
      </c>
      <c r="S428" s="71">
        <v>1640062998</v>
      </c>
      <c r="T428" s="71"/>
      <c r="U428" s="71"/>
      <c r="V428" s="71"/>
      <c r="W428" s="71"/>
      <c r="X428" s="71"/>
      <c r="Y428" s="71"/>
      <c r="Z428" s="71"/>
      <c r="AA428" s="71"/>
      <c r="AB428" s="72">
        <v>-99622</v>
      </c>
      <c r="AC428" s="73">
        <v>-5.5782375999591906E-3</v>
      </c>
      <c r="AD428" s="71">
        <v>703385539</v>
      </c>
      <c r="AE428" s="72">
        <v>9092</v>
      </c>
      <c r="AF428" s="72">
        <v>6909</v>
      </c>
      <c r="AG428" s="72">
        <v>8031</v>
      </c>
      <c r="AH428" s="72">
        <v>9568</v>
      </c>
      <c r="AI428" s="72">
        <v>18193</v>
      </c>
      <c r="AJ428" s="72">
        <v>17822</v>
      </c>
      <c r="AK428" s="72">
        <v>44690</v>
      </c>
      <c r="AL428" s="72">
        <v>91345</v>
      </c>
      <c r="AM428" s="72">
        <v>119638</v>
      </c>
      <c r="AN428" s="72">
        <v>131012</v>
      </c>
      <c r="AO428" s="72">
        <v>796028</v>
      </c>
      <c r="AP428" s="72">
        <v>1348677</v>
      </c>
      <c r="AQ428" s="72">
        <v>1390683</v>
      </c>
      <c r="AR428" s="72">
        <v>1356008</v>
      </c>
      <c r="AS428" s="72">
        <v>696697152</v>
      </c>
      <c r="AT428" s="72"/>
      <c r="AU428" s="72"/>
      <c r="AV428" s="72"/>
      <c r="AW428" s="72"/>
      <c r="AX428" s="72"/>
      <c r="AY428" s="72"/>
      <c r="AZ428" s="72"/>
      <c r="BA428" s="72"/>
      <c r="BB428" s="72">
        <v>1340691</v>
      </c>
      <c r="BC428" s="73">
        <v>0.19060542556875057</v>
      </c>
      <c r="BD428" s="71">
        <v>1082519027</v>
      </c>
      <c r="BE428" s="72">
        <v>495183</v>
      </c>
      <c r="BF428" s="72">
        <v>352087</v>
      </c>
      <c r="BG428" s="72">
        <v>464305</v>
      </c>
      <c r="BH428" s="72">
        <v>496406</v>
      </c>
      <c r="BI428" s="72">
        <v>1038453</v>
      </c>
      <c r="BJ428" s="72">
        <v>1079452</v>
      </c>
      <c r="BK428" s="72">
        <v>2217856</v>
      </c>
      <c r="BL428" s="72">
        <v>4552281</v>
      </c>
      <c r="BM428" s="72">
        <v>5631133</v>
      </c>
      <c r="BN428" s="72">
        <v>5504930</v>
      </c>
      <c r="BO428" s="72">
        <v>28630812</v>
      </c>
      <c r="BP428" s="72">
        <v>37234148</v>
      </c>
      <c r="BQ428" s="72">
        <v>29013166</v>
      </c>
      <c r="BR428" s="72">
        <v>23883282</v>
      </c>
      <c r="BS428" s="72">
        <v>943365846</v>
      </c>
      <c r="BT428" s="72"/>
      <c r="BU428" s="72"/>
      <c r="BV428" s="72"/>
      <c r="BW428" s="72"/>
      <c r="BX428" s="72"/>
      <c r="BY428" s="72"/>
      <c r="BZ428" s="72"/>
      <c r="CA428" s="72"/>
      <c r="CB428" s="72">
        <v>-1440313</v>
      </c>
      <c r="CC428" s="73">
        <v>-0.13305198006464231</v>
      </c>
      <c r="CD428" s="71">
        <v>97676407</v>
      </c>
      <c r="CE428" s="72">
        <v>415152</v>
      </c>
      <c r="CF428" s="72">
        <v>271277</v>
      </c>
      <c r="CG428" s="72">
        <v>352910</v>
      </c>
      <c r="CH428" s="72">
        <v>371630</v>
      </c>
      <c r="CI428" s="72">
        <v>760635</v>
      </c>
      <c r="CJ428" s="72">
        <v>761138</v>
      </c>
      <c r="CK428" s="72">
        <v>1497570</v>
      </c>
      <c r="CL428" s="72">
        <v>2840402</v>
      </c>
      <c r="CM428" s="72">
        <v>3263444</v>
      </c>
      <c r="CN428" s="72">
        <v>2950461</v>
      </c>
      <c r="CO428" s="72">
        <v>13320922</v>
      </c>
      <c r="CP428" s="72">
        <v>14133625</v>
      </c>
      <c r="CQ428" s="72">
        <v>8849329</v>
      </c>
      <c r="CR428" s="72">
        <v>6118521</v>
      </c>
      <c r="CS428" s="72">
        <v>41769391</v>
      </c>
      <c r="CT428" s="72"/>
      <c r="CU428" s="72"/>
      <c r="CV428" s="72"/>
      <c r="CW428" s="72"/>
      <c r="CX428" s="72"/>
      <c r="CY428" s="72"/>
      <c r="CZ428" s="72"/>
      <c r="DA428" s="72"/>
      <c r="DB428" s="71">
        <v>105649760</v>
      </c>
      <c r="DC428" s="72">
        <v>658</v>
      </c>
      <c r="DD428" s="72">
        <v>807</v>
      </c>
      <c r="DE428" s="72">
        <v>1046</v>
      </c>
      <c r="DF428" s="72">
        <v>1237</v>
      </c>
      <c r="DG428" s="72">
        <v>2456</v>
      </c>
      <c r="DH428" s="72">
        <v>3065</v>
      </c>
      <c r="DI428" s="72">
        <v>6770</v>
      </c>
      <c r="DJ428" s="72">
        <v>15261</v>
      </c>
      <c r="DK428" s="72">
        <v>19609</v>
      </c>
      <c r="DL428" s="72">
        <v>24789</v>
      </c>
      <c r="DM428" s="72">
        <v>145376</v>
      </c>
      <c r="DN428" s="72">
        <v>260714</v>
      </c>
      <c r="DO428" s="72">
        <v>220741</v>
      </c>
      <c r="DP428" s="72">
        <v>226099</v>
      </c>
      <c r="DQ428" s="72">
        <v>104721132</v>
      </c>
      <c r="DR428" s="72"/>
      <c r="DS428" s="72"/>
      <c r="DT428" s="72"/>
      <c r="DU428" s="72"/>
      <c r="DV428" s="72"/>
      <c r="DW428" s="72"/>
      <c r="DX428" s="72"/>
      <c r="DY428" s="72"/>
      <c r="DZ428" s="71">
        <v>880633173</v>
      </c>
      <c r="EA428" s="72">
        <v>79373</v>
      </c>
      <c r="EB428" s="72">
        <v>80003</v>
      </c>
      <c r="EC428" s="72">
        <v>110349</v>
      </c>
      <c r="ED428" s="72">
        <v>123539</v>
      </c>
      <c r="EE428" s="72">
        <v>275362</v>
      </c>
      <c r="EF428" s="72">
        <v>315249</v>
      </c>
      <c r="EG428" s="72">
        <v>713516</v>
      </c>
      <c r="EH428" s="72">
        <v>1696618</v>
      </c>
      <c r="EI428" s="72">
        <v>2348080</v>
      </c>
      <c r="EJ428" s="72">
        <v>2529680</v>
      </c>
      <c r="EK428" s="72">
        <v>15164514</v>
      </c>
      <c r="EL428" s="72">
        <v>22839809</v>
      </c>
      <c r="EM428" s="72">
        <v>19943096</v>
      </c>
      <c r="EN428" s="72">
        <v>17538662</v>
      </c>
      <c r="EO428" s="72">
        <v>796875323</v>
      </c>
      <c r="EP428" s="72"/>
      <c r="EQ428" s="72"/>
      <c r="ER428" s="72"/>
      <c r="ES428" s="72"/>
      <c r="ET428" s="72"/>
      <c r="EU428" s="72"/>
      <c r="EV428" s="72"/>
      <c r="EW428" s="72"/>
      <c r="EX428" s="71">
        <v>1578464</v>
      </c>
      <c r="EY428" s="72">
        <v>78</v>
      </c>
      <c r="EZ428" s="72">
        <v>62</v>
      </c>
      <c r="FA428" s="72">
        <v>78</v>
      </c>
      <c r="FB428" s="72">
        <v>37</v>
      </c>
      <c r="FC428" s="72">
        <v>11</v>
      </c>
      <c r="FD428" s="72">
        <v>70</v>
      </c>
      <c r="FE428" s="72">
        <v>211</v>
      </c>
      <c r="FF428" s="72">
        <v>378</v>
      </c>
      <c r="FG428" s="72">
        <v>498</v>
      </c>
      <c r="FH428" s="72">
        <v>705</v>
      </c>
      <c r="FI428" s="72">
        <v>1696</v>
      </c>
      <c r="FJ428" s="72">
        <v>2890</v>
      </c>
      <c r="FK428" s="72">
        <v>1741</v>
      </c>
      <c r="FL428" s="72">
        <v>6105</v>
      </c>
      <c r="FM428" s="72">
        <v>1563904</v>
      </c>
      <c r="FN428" s="72"/>
      <c r="FO428" s="72"/>
      <c r="FP428" s="72"/>
      <c r="FQ428" s="72"/>
      <c r="FR428" s="72"/>
      <c r="FS428" s="72"/>
      <c r="FT428" s="72"/>
      <c r="FU428" s="72"/>
      <c r="FV428" s="71">
        <v>0</v>
      </c>
      <c r="FW428" s="71">
        <v>0</v>
      </c>
      <c r="FX428" s="71">
        <v>0</v>
      </c>
      <c r="FY428" s="71">
        <v>0</v>
      </c>
      <c r="FZ428" s="71">
        <v>0</v>
      </c>
      <c r="GA428" s="71">
        <v>0</v>
      </c>
      <c r="GB428" s="71">
        <v>0</v>
      </c>
      <c r="GC428" s="71">
        <v>0</v>
      </c>
      <c r="GD428" s="71">
        <v>0</v>
      </c>
      <c r="GE428" s="71">
        <v>0</v>
      </c>
      <c r="GF428" s="71">
        <v>0</v>
      </c>
      <c r="GG428" s="71">
        <v>0</v>
      </c>
      <c r="GH428" s="71">
        <v>0</v>
      </c>
      <c r="GI428" s="71">
        <v>0</v>
      </c>
      <c r="GJ428" s="71">
        <v>0</v>
      </c>
      <c r="GK428" s="71">
        <v>0</v>
      </c>
      <c r="GL428" s="71"/>
      <c r="GM428" s="71"/>
      <c r="GN428" s="71"/>
      <c r="GO428" s="71"/>
      <c r="GP428" s="71"/>
      <c r="GQ428" s="71"/>
      <c r="GR428" s="71"/>
      <c r="GS428" s="71"/>
      <c r="GT428" s="72">
        <v>0</v>
      </c>
      <c r="GU428" s="73" t="s">
        <v>2343</v>
      </c>
      <c r="GV428" s="71">
        <v>0</v>
      </c>
      <c r="GW428" s="72">
        <v>0</v>
      </c>
      <c r="GX428" s="72">
        <v>0</v>
      </c>
      <c r="GY428" s="72">
        <v>0</v>
      </c>
      <c r="GZ428" s="72">
        <v>0</v>
      </c>
      <c r="HA428" s="72">
        <v>0</v>
      </c>
      <c r="HB428" s="72">
        <v>0</v>
      </c>
      <c r="HC428" s="72">
        <v>0</v>
      </c>
      <c r="HD428" s="72">
        <v>0</v>
      </c>
      <c r="HE428" s="72">
        <v>0</v>
      </c>
      <c r="HF428" s="72">
        <v>0</v>
      </c>
      <c r="HG428" s="72">
        <v>0</v>
      </c>
      <c r="HH428" s="72">
        <v>0</v>
      </c>
      <c r="HI428" s="72">
        <v>0</v>
      </c>
      <c r="HJ428" s="72">
        <v>0</v>
      </c>
      <c r="HK428" s="72">
        <v>0</v>
      </c>
      <c r="HL428" s="72"/>
      <c r="HM428" s="72"/>
      <c r="HN428" s="72"/>
      <c r="HO428" s="72"/>
      <c r="HP428" s="72"/>
      <c r="HQ428" s="72"/>
      <c r="HR428" s="72"/>
      <c r="HS428" s="72"/>
      <c r="HT428" s="72">
        <v>0</v>
      </c>
      <c r="HU428" s="73" t="s">
        <v>2343</v>
      </c>
      <c r="HV428" s="71">
        <v>0</v>
      </c>
      <c r="HW428" s="72">
        <v>0</v>
      </c>
      <c r="HX428" s="72">
        <v>0</v>
      </c>
      <c r="HY428" s="72">
        <v>0</v>
      </c>
      <c r="HZ428" s="72">
        <v>0</v>
      </c>
      <c r="IA428" s="72">
        <v>0</v>
      </c>
      <c r="IB428" s="72">
        <v>0</v>
      </c>
      <c r="IC428" s="72">
        <v>0</v>
      </c>
      <c r="ID428" s="72">
        <v>0</v>
      </c>
      <c r="IE428" s="72">
        <v>0</v>
      </c>
      <c r="IF428" s="72">
        <v>0</v>
      </c>
      <c r="IG428" s="72">
        <v>0</v>
      </c>
      <c r="IH428" s="72">
        <v>0</v>
      </c>
      <c r="II428" s="72">
        <v>0</v>
      </c>
      <c r="IJ428" s="72">
        <v>0</v>
      </c>
      <c r="IK428" s="72">
        <v>0</v>
      </c>
      <c r="IL428" s="72"/>
      <c r="IM428" s="72"/>
      <c r="IN428" s="72"/>
      <c r="IO428" s="72"/>
      <c r="IP428" s="72"/>
      <c r="IQ428" s="72"/>
      <c r="IR428" s="72"/>
      <c r="IS428" s="72"/>
      <c r="IT428" s="72">
        <v>0</v>
      </c>
      <c r="IU428" s="73" t="s">
        <v>2343</v>
      </c>
      <c r="IV428" s="71">
        <v>0</v>
      </c>
      <c r="IW428" s="72">
        <v>0</v>
      </c>
      <c r="IX428" s="72">
        <v>0</v>
      </c>
      <c r="IY428" s="72">
        <v>0</v>
      </c>
      <c r="IZ428" s="72">
        <v>0</v>
      </c>
      <c r="JA428" s="72">
        <v>0</v>
      </c>
      <c r="JB428" s="72">
        <v>0</v>
      </c>
      <c r="JC428" s="72">
        <v>0</v>
      </c>
      <c r="JD428" s="72">
        <v>0</v>
      </c>
      <c r="JE428" s="72">
        <v>0</v>
      </c>
      <c r="JF428" s="72">
        <v>0</v>
      </c>
      <c r="JG428" s="72">
        <v>0</v>
      </c>
      <c r="JH428" s="72">
        <v>0</v>
      </c>
      <c r="JI428" s="72">
        <v>0</v>
      </c>
      <c r="JJ428" s="72">
        <v>0</v>
      </c>
      <c r="JK428" s="72">
        <v>0</v>
      </c>
      <c r="JL428" s="72"/>
      <c r="JM428" s="72"/>
      <c r="JN428" s="72"/>
      <c r="JO428" s="72"/>
      <c r="JP428" s="72"/>
      <c r="JQ428" s="72"/>
      <c r="JR428" s="72"/>
      <c r="JS428" s="72"/>
      <c r="JT428" s="71">
        <v>0</v>
      </c>
      <c r="JU428" s="72">
        <v>0</v>
      </c>
      <c r="JV428" s="72">
        <v>0</v>
      </c>
      <c r="JW428" s="72">
        <v>0</v>
      </c>
      <c r="JX428" s="72">
        <v>0</v>
      </c>
      <c r="JY428" s="72">
        <v>0</v>
      </c>
      <c r="JZ428" s="72">
        <v>0</v>
      </c>
      <c r="KA428" s="72">
        <v>0</v>
      </c>
      <c r="KB428" s="72">
        <v>0</v>
      </c>
      <c r="KC428" s="72">
        <v>0</v>
      </c>
      <c r="KD428" s="72">
        <v>0</v>
      </c>
      <c r="KE428" s="72">
        <v>0</v>
      </c>
      <c r="KF428" s="72">
        <v>0</v>
      </c>
      <c r="KG428" s="72">
        <v>0</v>
      </c>
      <c r="KH428" s="72">
        <v>0</v>
      </c>
      <c r="KI428" s="72">
        <v>0</v>
      </c>
      <c r="KJ428" s="72"/>
      <c r="KK428" s="72"/>
      <c r="KL428" s="72"/>
      <c r="KM428" s="72"/>
      <c r="KN428" s="72"/>
      <c r="KO428" s="72"/>
      <c r="KP428" s="72"/>
      <c r="KQ428" s="72"/>
      <c r="KR428" s="71">
        <v>0</v>
      </c>
      <c r="KS428" s="72">
        <v>0</v>
      </c>
      <c r="KT428" s="72">
        <v>0</v>
      </c>
      <c r="KU428" s="72">
        <v>0</v>
      </c>
      <c r="KV428" s="72">
        <v>0</v>
      </c>
      <c r="KW428" s="72">
        <v>0</v>
      </c>
      <c r="KX428" s="72">
        <v>0</v>
      </c>
      <c r="KY428" s="72">
        <v>0</v>
      </c>
      <c r="KZ428" s="72">
        <v>0</v>
      </c>
      <c r="LA428" s="72">
        <v>0</v>
      </c>
      <c r="LB428" s="72">
        <v>0</v>
      </c>
      <c r="LC428" s="72">
        <v>0</v>
      </c>
      <c r="LD428" s="72">
        <v>0</v>
      </c>
      <c r="LE428" s="72">
        <v>0</v>
      </c>
      <c r="LF428" s="72">
        <v>0</v>
      </c>
      <c r="LG428" s="72">
        <v>0</v>
      </c>
      <c r="LH428" s="72"/>
      <c r="LI428" s="72"/>
      <c r="LJ428" s="72"/>
      <c r="LK428" s="72"/>
      <c r="LL428" s="72"/>
      <c r="LM428" s="72"/>
      <c r="LN428" s="72"/>
      <c r="LO428" s="72"/>
      <c r="LP428" s="71">
        <v>29784</v>
      </c>
      <c r="LQ428" s="72">
        <v>152</v>
      </c>
      <c r="LR428" s="72">
        <v>229</v>
      </c>
      <c r="LS428" s="72">
        <v>838</v>
      </c>
      <c r="LT428" s="72">
        <v>0</v>
      </c>
      <c r="LU428" s="72">
        <v>762</v>
      </c>
      <c r="LV428" s="72">
        <v>0</v>
      </c>
      <c r="LW428" s="72">
        <v>0</v>
      </c>
      <c r="LX428" s="72">
        <v>2361</v>
      </c>
      <c r="LY428" s="72">
        <v>0</v>
      </c>
      <c r="LZ428" s="72">
        <v>0</v>
      </c>
      <c r="MA428" s="72">
        <v>25442</v>
      </c>
      <c r="MB428" s="72">
        <v>0</v>
      </c>
      <c r="MC428" s="72">
        <v>0</v>
      </c>
      <c r="MD428" s="72">
        <v>0</v>
      </c>
      <c r="ME428" s="72">
        <v>0</v>
      </c>
      <c r="MF428" s="72"/>
      <c r="MG428" s="72"/>
      <c r="MH428" s="72"/>
      <c r="MI428" s="72"/>
      <c r="MJ428" s="72"/>
      <c r="MK428" s="72"/>
      <c r="ML428" s="72"/>
      <c r="MM428" s="72"/>
    </row>
    <row r="429" spans="1:351" x14ac:dyDescent="0.3">
      <c r="A429" s="67">
        <v>2020.1</v>
      </c>
      <c r="B429" s="66" t="s">
        <v>14</v>
      </c>
      <c r="C429" s="67">
        <v>2020.1</v>
      </c>
      <c r="D429" s="67"/>
      <c r="E429" s="67"/>
      <c r="F429" s="67"/>
      <c r="G429" s="67"/>
      <c r="H429" s="67"/>
      <c r="I429" s="67"/>
      <c r="J429" s="67"/>
      <c r="K429" s="67"/>
      <c r="L429" s="67"/>
      <c r="M429" s="67"/>
      <c r="N429" s="67"/>
      <c r="O429" s="67"/>
      <c r="P429" s="67"/>
      <c r="Q429" s="67"/>
      <c r="R429" s="67"/>
      <c r="S429" s="67"/>
      <c r="T429" s="67"/>
      <c r="U429" s="67"/>
      <c r="V429" s="67"/>
      <c r="W429" s="67"/>
      <c r="X429" s="67"/>
      <c r="Y429" s="67"/>
      <c r="Z429" s="67"/>
      <c r="AA429" s="67"/>
      <c r="FV429" s="67"/>
      <c r="FW429" s="67"/>
      <c r="FX429" s="67"/>
      <c r="FY429" s="67"/>
      <c r="FZ429" s="67"/>
      <c r="GA429" s="67"/>
      <c r="GB429" s="67"/>
      <c r="GC429" s="67"/>
      <c r="GD429" s="67"/>
      <c r="GE429" s="67"/>
      <c r="GF429" s="67"/>
      <c r="GG429" s="67"/>
      <c r="GH429" s="67"/>
      <c r="GI429" s="67"/>
      <c r="GJ429" s="67"/>
      <c r="GK429" s="67"/>
      <c r="GL429" s="67"/>
      <c r="GM429" s="67"/>
      <c r="GN429" s="67"/>
      <c r="GO429" s="67"/>
      <c r="GP429" s="67"/>
      <c r="GQ429" s="67"/>
      <c r="GR429" s="67"/>
      <c r="GS429" s="67"/>
      <c r="GU429" s="73" t="s">
        <v>2343</v>
      </c>
    </row>
    <row r="430" spans="1:351" x14ac:dyDescent="0.3">
      <c r="A430" s="67">
        <v>2020.11</v>
      </c>
      <c r="B430" s="66" t="s">
        <v>15</v>
      </c>
      <c r="C430" s="67">
        <v>2020.11</v>
      </c>
      <c r="D430" s="67"/>
      <c r="E430" s="67"/>
      <c r="F430" s="67"/>
      <c r="G430" s="67"/>
      <c r="H430" s="67"/>
      <c r="I430" s="67"/>
      <c r="J430" s="67"/>
      <c r="K430" s="67"/>
      <c r="L430" s="67"/>
      <c r="M430" s="67"/>
      <c r="N430" s="67"/>
      <c r="O430" s="67"/>
      <c r="P430" s="67"/>
      <c r="Q430" s="67"/>
      <c r="R430" s="67"/>
      <c r="S430" s="67"/>
      <c r="T430" s="67"/>
      <c r="U430" s="67"/>
      <c r="V430" s="67"/>
      <c r="W430" s="67"/>
      <c r="X430" s="67"/>
      <c r="Y430" s="67"/>
      <c r="Z430" s="67"/>
      <c r="AA430" s="67"/>
      <c r="FV430" s="67"/>
      <c r="FW430" s="67"/>
      <c r="FX430" s="67"/>
      <c r="FY430" s="67"/>
      <c r="FZ430" s="67"/>
      <c r="GA430" s="67"/>
      <c r="GB430" s="67"/>
      <c r="GC430" s="67"/>
      <c r="GD430" s="67"/>
      <c r="GE430" s="67"/>
      <c r="GF430" s="67"/>
      <c r="GG430" s="67"/>
      <c r="GH430" s="67"/>
      <c r="GI430" s="67"/>
      <c r="GJ430" s="67"/>
      <c r="GK430" s="67"/>
      <c r="GL430" s="67"/>
      <c r="GM430" s="67"/>
      <c r="GN430" s="67"/>
      <c r="GO430" s="67"/>
      <c r="GP430" s="67"/>
      <c r="GQ430" s="67"/>
      <c r="GR430" s="67"/>
      <c r="GS430" s="67"/>
      <c r="GU430" s="73" t="s">
        <v>2343</v>
      </c>
    </row>
    <row r="431" spans="1:351" x14ac:dyDescent="0.3">
      <c r="A431" s="67">
        <v>2020.12</v>
      </c>
      <c r="B431" s="66" t="s">
        <v>3</v>
      </c>
      <c r="C431" s="67">
        <v>2020.12</v>
      </c>
      <c r="D431" s="71">
        <v>2077531651</v>
      </c>
      <c r="E431" s="71">
        <v>484601</v>
      </c>
      <c r="F431" s="71">
        <v>338630</v>
      </c>
      <c r="G431" s="71">
        <v>443833</v>
      </c>
      <c r="H431" s="71">
        <v>474728</v>
      </c>
      <c r="I431" s="71">
        <v>1046029</v>
      </c>
      <c r="J431" s="71">
        <v>1074307</v>
      </c>
      <c r="K431" s="71">
        <v>2342778</v>
      </c>
      <c r="L431" s="71">
        <v>4741100</v>
      </c>
      <c r="M431" s="71">
        <v>5925332</v>
      </c>
      <c r="N431" s="71">
        <v>6002394</v>
      </c>
      <c r="O431" s="71">
        <v>30749221</v>
      </c>
      <c r="P431" s="71">
        <v>40266678</v>
      </c>
      <c r="Q431" s="71">
        <v>31578988</v>
      </c>
      <c r="R431" s="71">
        <v>26558333</v>
      </c>
      <c r="S431" s="71">
        <v>1921989420</v>
      </c>
      <c r="T431" s="71"/>
      <c r="U431" s="71"/>
      <c r="V431" s="71"/>
      <c r="W431" s="71"/>
      <c r="X431" s="71"/>
      <c r="Y431" s="71"/>
      <c r="Z431" s="71"/>
      <c r="AA431" s="71"/>
      <c r="AB431" s="72">
        <v>3515279</v>
      </c>
      <c r="AC431" s="73">
        <v>0.16920459422642029</v>
      </c>
      <c r="AD431" s="71">
        <v>853963177</v>
      </c>
      <c r="AE431" s="72">
        <v>9261</v>
      </c>
      <c r="AF431" s="72">
        <v>14826</v>
      </c>
      <c r="AG431" s="72">
        <v>7850</v>
      </c>
      <c r="AH431" s="72">
        <v>7634</v>
      </c>
      <c r="AI431" s="72">
        <v>16410</v>
      </c>
      <c r="AJ431" s="72">
        <v>16200</v>
      </c>
      <c r="AK431" s="72">
        <v>47660</v>
      </c>
      <c r="AL431" s="72">
        <v>84873</v>
      </c>
      <c r="AM431" s="72">
        <v>114460</v>
      </c>
      <c r="AN431" s="72">
        <v>128603</v>
      </c>
      <c r="AO431" s="72">
        <v>756369</v>
      </c>
      <c r="AP431" s="72">
        <v>1279276</v>
      </c>
      <c r="AQ431" s="72">
        <v>1307024</v>
      </c>
      <c r="AR431" s="72">
        <v>1270111</v>
      </c>
      <c r="AS431" s="72">
        <v>845291616</v>
      </c>
      <c r="AT431" s="72"/>
      <c r="AU431" s="72"/>
      <c r="AV431" s="72"/>
      <c r="AW431" s="72"/>
      <c r="AX431" s="72"/>
      <c r="AY431" s="72"/>
      <c r="AZ431" s="72"/>
      <c r="BA431" s="72"/>
      <c r="BB431" s="72">
        <v>3611004</v>
      </c>
      <c r="BC431" s="73">
        <v>0.42285242470121165</v>
      </c>
      <c r="BD431" s="71">
        <v>1223568474</v>
      </c>
      <c r="BE431" s="72">
        <v>475340</v>
      </c>
      <c r="BF431" s="72">
        <v>323804</v>
      </c>
      <c r="BG431" s="72">
        <v>435983</v>
      </c>
      <c r="BH431" s="72">
        <v>467094</v>
      </c>
      <c r="BI431" s="72">
        <v>1029619</v>
      </c>
      <c r="BJ431" s="72">
        <v>1058107</v>
      </c>
      <c r="BK431" s="72">
        <v>2295118</v>
      </c>
      <c r="BL431" s="72">
        <v>4656227</v>
      </c>
      <c r="BM431" s="72">
        <v>5810872</v>
      </c>
      <c r="BN431" s="72">
        <v>5873791</v>
      </c>
      <c r="BO431" s="72">
        <v>29992852</v>
      </c>
      <c r="BP431" s="72">
        <v>38987402</v>
      </c>
      <c r="BQ431" s="72">
        <v>30271964</v>
      </c>
      <c r="BR431" s="72">
        <v>25288222</v>
      </c>
      <c r="BS431" s="72">
        <v>1076697804</v>
      </c>
      <c r="BT431" s="72"/>
      <c r="BU431" s="72"/>
      <c r="BV431" s="72"/>
      <c r="BW431" s="72"/>
      <c r="BX431" s="72"/>
      <c r="BY431" s="72"/>
      <c r="BZ431" s="72"/>
      <c r="CA431" s="72"/>
      <c r="CB431" s="72">
        <v>-95725</v>
      </c>
      <c r="CC431" s="73">
        <v>-7.8234281149025409E-3</v>
      </c>
      <c r="CD431" s="71">
        <v>107742676</v>
      </c>
      <c r="CE431" s="72">
        <v>395320</v>
      </c>
      <c r="CF431" s="72">
        <v>246429</v>
      </c>
      <c r="CG431" s="72">
        <v>325658</v>
      </c>
      <c r="CH431" s="72">
        <v>345214</v>
      </c>
      <c r="CI431" s="72">
        <v>761861</v>
      </c>
      <c r="CJ431" s="72">
        <v>749744</v>
      </c>
      <c r="CK431" s="72">
        <v>1508863</v>
      </c>
      <c r="CL431" s="72">
        <v>2956511</v>
      </c>
      <c r="CM431" s="72">
        <v>3434177</v>
      </c>
      <c r="CN431" s="72">
        <v>3353595</v>
      </c>
      <c r="CO431" s="72">
        <v>14340876</v>
      </c>
      <c r="CP431" s="72">
        <v>15452471</v>
      </c>
      <c r="CQ431" s="72">
        <v>9484162</v>
      </c>
      <c r="CR431" s="72">
        <v>6479936</v>
      </c>
      <c r="CS431" s="72">
        <v>47907859</v>
      </c>
      <c r="CT431" s="72"/>
      <c r="CU431" s="72"/>
      <c r="CV431" s="72"/>
      <c r="CW431" s="72"/>
      <c r="CX431" s="72"/>
      <c r="CY431" s="72"/>
      <c r="CZ431" s="72"/>
      <c r="DA431" s="72"/>
      <c r="DB431" s="71">
        <v>171242722</v>
      </c>
      <c r="DC431" s="72">
        <v>688</v>
      </c>
      <c r="DD431" s="72">
        <v>868</v>
      </c>
      <c r="DE431" s="72">
        <v>1176</v>
      </c>
      <c r="DF431" s="72">
        <v>1201</v>
      </c>
      <c r="DG431" s="72">
        <v>2784</v>
      </c>
      <c r="DH431" s="72">
        <v>2995</v>
      </c>
      <c r="DI431" s="72">
        <v>6967</v>
      </c>
      <c r="DJ431" s="72">
        <v>15032</v>
      </c>
      <c r="DK431" s="72">
        <v>21082</v>
      </c>
      <c r="DL431" s="72">
        <v>24589</v>
      </c>
      <c r="DM431" s="72">
        <v>140965</v>
      </c>
      <c r="DN431" s="72">
        <v>257634</v>
      </c>
      <c r="DO431" s="72">
        <v>214647</v>
      </c>
      <c r="DP431" s="72">
        <v>191987</v>
      </c>
      <c r="DQ431" s="72">
        <v>170360107</v>
      </c>
      <c r="DR431" s="72"/>
      <c r="DS431" s="72"/>
      <c r="DT431" s="72"/>
      <c r="DU431" s="72"/>
      <c r="DV431" s="72"/>
      <c r="DW431" s="72"/>
      <c r="DX431" s="72"/>
      <c r="DY431" s="72"/>
      <c r="DZ431" s="71">
        <v>944678801</v>
      </c>
      <c r="EA431" s="72">
        <v>79332</v>
      </c>
      <c r="EB431" s="72">
        <v>76507</v>
      </c>
      <c r="EC431" s="72">
        <v>109149</v>
      </c>
      <c r="ED431" s="72">
        <v>120679</v>
      </c>
      <c r="EE431" s="72">
        <v>264974</v>
      </c>
      <c r="EF431" s="72">
        <v>305368</v>
      </c>
      <c r="EG431" s="72">
        <v>779288</v>
      </c>
      <c r="EH431" s="72">
        <v>1684684</v>
      </c>
      <c r="EI431" s="72">
        <v>2355613</v>
      </c>
      <c r="EJ431" s="72">
        <v>2495607</v>
      </c>
      <c r="EK431" s="72">
        <v>15511011</v>
      </c>
      <c r="EL431" s="72">
        <v>23277297</v>
      </c>
      <c r="EM431" s="72">
        <v>20573155</v>
      </c>
      <c r="EN431" s="72">
        <v>18616299</v>
      </c>
      <c r="EO431" s="72">
        <v>858429838</v>
      </c>
      <c r="EP431" s="72"/>
      <c r="EQ431" s="72"/>
      <c r="ER431" s="72"/>
      <c r="ES431" s="72"/>
      <c r="ET431" s="72"/>
      <c r="EU431" s="72"/>
      <c r="EV431" s="72"/>
      <c r="EW431" s="72"/>
      <c r="EX431" s="71">
        <v>1217069</v>
      </c>
      <c r="EY431" s="72">
        <v>50</v>
      </c>
      <c r="EZ431" s="72">
        <v>41</v>
      </c>
      <c r="FA431" s="72">
        <v>48</v>
      </c>
      <c r="FB431" s="72">
        <v>70</v>
      </c>
      <c r="FC431" s="72">
        <v>37</v>
      </c>
      <c r="FD431" s="72">
        <v>118</v>
      </c>
      <c r="FE431" s="72">
        <v>128</v>
      </c>
      <c r="FF431" s="72">
        <v>350</v>
      </c>
      <c r="FG431" s="72">
        <v>484</v>
      </c>
      <c r="FH431" s="72">
        <v>447</v>
      </c>
      <c r="FI431" s="72">
        <v>2120</v>
      </c>
      <c r="FJ431" s="72">
        <v>2388</v>
      </c>
      <c r="FK431" s="72">
        <v>2823</v>
      </c>
      <c r="FL431" s="72">
        <v>7102</v>
      </c>
      <c r="FM431" s="72">
        <v>1200863</v>
      </c>
      <c r="FN431" s="72"/>
      <c r="FO431" s="72"/>
      <c r="FP431" s="72"/>
      <c r="FQ431" s="72"/>
      <c r="FR431" s="72"/>
      <c r="FS431" s="72"/>
      <c r="FT431" s="72"/>
      <c r="FU431" s="72"/>
      <c r="FV431" s="71">
        <v>0</v>
      </c>
      <c r="FW431" s="71">
        <v>0</v>
      </c>
      <c r="FX431" s="71">
        <v>0</v>
      </c>
      <c r="FY431" s="71">
        <v>0</v>
      </c>
      <c r="FZ431" s="71">
        <v>0</v>
      </c>
      <c r="GA431" s="71">
        <v>0</v>
      </c>
      <c r="GB431" s="71">
        <v>0</v>
      </c>
      <c r="GC431" s="71">
        <v>0</v>
      </c>
      <c r="GD431" s="71">
        <v>0</v>
      </c>
      <c r="GE431" s="71">
        <v>0</v>
      </c>
      <c r="GF431" s="71">
        <v>0</v>
      </c>
      <c r="GG431" s="71">
        <v>0</v>
      </c>
      <c r="GH431" s="71">
        <v>0</v>
      </c>
      <c r="GI431" s="71">
        <v>0</v>
      </c>
      <c r="GJ431" s="71">
        <v>0</v>
      </c>
      <c r="GK431" s="71">
        <v>0</v>
      </c>
      <c r="GL431" s="71"/>
      <c r="GM431" s="71"/>
      <c r="GN431" s="71"/>
      <c r="GO431" s="71"/>
      <c r="GP431" s="71"/>
      <c r="GQ431" s="71"/>
      <c r="GR431" s="71"/>
      <c r="GS431" s="71"/>
      <c r="GT431" s="72">
        <v>0</v>
      </c>
      <c r="GU431" s="73" t="s">
        <v>2343</v>
      </c>
      <c r="GV431" s="71">
        <v>0</v>
      </c>
      <c r="GW431" s="72">
        <v>0</v>
      </c>
      <c r="GX431" s="72">
        <v>0</v>
      </c>
      <c r="GY431" s="72">
        <v>0</v>
      </c>
      <c r="GZ431" s="72">
        <v>0</v>
      </c>
      <c r="HA431" s="72">
        <v>0</v>
      </c>
      <c r="HB431" s="72">
        <v>0</v>
      </c>
      <c r="HC431" s="72">
        <v>0</v>
      </c>
      <c r="HD431" s="72">
        <v>0</v>
      </c>
      <c r="HE431" s="72">
        <v>0</v>
      </c>
      <c r="HF431" s="72">
        <v>0</v>
      </c>
      <c r="HG431" s="72">
        <v>0</v>
      </c>
      <c r="HH431" s="72">
        <v>0</v>
      </c>
      <c r="HI431" s="72">
        <v>0</v>
      </c>
      <c r="HJ431" s="72">
        <v>0</v>
      </c>
      <c r="HK431" s="72">
        <v>0</v>
      </c>
      <c r="HL431" s="72"/>
      <c r="HM431" s="72"/>
      <c r="HN431" s="72"/>
      <c r="HO431" s="72"/>
      <c r="HP431" s="72"/>
      <c r="HQ431" s="72"/>
      <c r="HR431" s="72"/>
      <c r="HS431" s="72"/>
      <c r="HT431" s="72">
        <v>0</v>
      </c>
      <c r="HU431" s="73" t="s">
        <v>2343</v>
      </c>
      <c r="HV431" s="71">
        <v>0</v>
      </c>
      <c r="HW431" s="72">
        <v>0</v>
      </c>
      <c r="HX431" s="72">
        <v>0</v>
      </c>
      <c r="HY431" s="72">
        <v>0</v>
      </c>
      <c r="HZ431" s="72">
        <v>0</v>
      </c>
      <c r="IA431" s="72">
        <v>0</v>
      </c>
      <c r="IB431" s="72">
        <v>0</v>
      </c>
      <c r="IC431" s="72">
        <v>0</v>
      </c>
      <c r="ID431" s="72">
        <v>0</v>
      </c>
      <c r="IE431" s="72">
        <v>0</v>
      </c>
      <c r="IF431" s="72">
        <v>0</v>
      </c>
      <c r="IG431" s="72">
        <v>0</v>
      </c>
      <c r="IH431" s="72">
        <v>0</v>
      </c>
      <c r="II431" s="72">
        <v>0</v>
      </c>
      <c r="IJ431" s="72">
        <v>0</v>
      </c>
      <c r="IK431" s="72">
        <v>0</v>
      </c>
      <c r="IL431" s="72"/>
      <c r="IM431" s="72"/>
      <c r="IN431" s="72"/>
      <c r="IO431" s="72"/>
      <c r="IP431" s="72"/>
      <c r="IQ431" s="72"/>
      <c r="IR431" s="72"/>
      <c r="IS431" s="72"/>
      <c r="IT431" s="72">
        <v>0</v>
      </c>
      <c r="IU431" s="73" t="s">
        <v>2343</v>
      </c>
      <c r="IV431" s="71">
        <v>0</v>
      </c>
      <c r="IW431" s="72">
        <v>0</v>
      </c>
      <c r="IX431" s="72">
        <v>0</v>
      </c>
      <c r="IY431" s="72">
        <v>0</v>
      </c>
      <c r="IZ431" s="72">
        <v>0</v>
      </c>
      <c r="JA431" s="72">
        <v>0</v>
      </c>
      <c r="JB431" s="72">
        <v>0</v>
      </c>
      <c r="JC431" s="72">
        <v>0</v>
      </c>
      <c r="JD431" s="72">
        <v>0</v>
      </c>
      <c r="JE431" s="72">
        <v>0</v>
      </c>
      <c r="JF431" s="72">
        <v>0</v>
      </c>
      <c r="JG431" s="72">
        <v>0</v>
      </c>
      <c r="JH431" s="72">
        <v>0</v>
      </c>
      <c r="JI431" s="72">
        <v>0</v>
      </c>
      <c r="JJ431" s="72">
        <v>0</v>
      </c>
      <c r="JK431" s="72">
        <v>0</v>
      </c>
      <c r="JL431" s="72"/>
      <c r="JM431" s="72"/>
      <c r="JN431" s="72"/>
      <c r="JO431" s="72"/>
      <c r="JP431" s="72"/>
      <c r="JQ431" s="72"/>
      <c r="JR431" s="72"/>
      <c r="JS431" s="72"/>
      <c r="JT431" s="71">
        <v>0</v>
      </c>
      <c r="JU431" s="72">
        <v>0</v>
      </c>
      <c r="JV431" s="72">
        <v>0</v>
      </c>
      <c r="JW431" s="72">
        <v>0</v>
      </c>
      <c r="JX431" s="72">
        <v>0</v>
      </c>
      <c r="JY431" s="72">
        <v>0</v>
      </c>
      <c r="JZ431" s="72">
        <v>0</v>
      </c>
      <c r="KA431" s="72">
        <v>0</v>
      </c>
      <c r="KB431" s="72">
        <v>0</v>
      </c>
      <c r="KC431" s="72">
        <v>0</v>
      </c>
      <c r="KD431" s="72">
        <v>0</v>
      </c>
      <c r="KE431" s="72">
        <v>0</v>
      </c>
      <c r="KF431" s="72">
        <v>0</v>
      </c>
      <c r="KG431" s="72">
        <v>0</v>
      </c>
      <c r="KH431" s="72">
        <v>0</v>
      </c>
      <c r="KI431" s="72">
        <v>0</v>
      </c>
      <c r="KJ431" s="72"/>
      <c r="KK431" s="72"/>
      <c r="KL431" s="72"/>
      <c r="KM431" s="72"/>
      <c r="KN431" s="72"/>
      <c r="KO431" s="72"/>
      <c r="KP431" s="72"/>
      <c r="KQ431" s="72"/>
      <c r="KR431" s="71">
        <v>0</v>
      </c>
      <c r="KS431" s="72">
        <v>0</v>
      </c>
      <c r="KT431" s="72">
        <v>0</v>
      </c>
      <c r="KU431" s="72">
        <v>0</v>
      </c>
      <c r="KV431" s="72">
        <v>0</v>
      </c>
      <c r="KW431" s="72">
        <v>0</v>
      </c>
      <c r="KX431" s="72">
        <v>0</v>
      </c>
      <c r="KY431" s="72">
        <v>0</v>
      </c>
      <c r="KZ431" s="72">
        <v>0</v>
      </c>
      <c r="LA431" s="72">
        <v>0</v>
      </c>
      <c r="LB431" s="72">
        <v>0</v>
      </c>
      <c r="LC431" s="72">
        <v>0</v>
      </c>
      <c r="LD431" s="72">
        <v>0</v>
      </c>
      <c r="LE431" s="72">
        <v>0</v>
      </c>
      <c r="LF431" s="72">
        <v>0</v>
      </c>
      <c r="LG431" s="72">
        <v>0</v>
      </c>
      <c r="LH431" s="72"/>
      <c r="LI431" s="72"/>
      <c r="LJ431" s="72"/>
      <c r="LK431" s="72"/>
      <c r="LL431" s="72"/>
      <c r="LM431" s="72"/>
      <c r="LN431" s="72"/>
      <c r="LO431" s="72"/>
      <c r="LP431" s="71">
        <v>48047</v>
      </c>
      <c r="LQ431" s="72">
        <v>168</v>
      </c>
      <c r="LR431" s="72">
        <v>252</v>
      </c>
      <c r="LS431" s="72">
        <v>505</v>
      </c>
      <c r="LT431" s="72">
        <v>0</v>
      </c>
      <c r="LU431" s="72">
        <v>0</v>
      </c>
      <c r="LV431" s="72">
        <v>3282</v>
      </c>
      <c r="LW431" s="72">
        <v>0</v>
      </c>
      <c r="LX431" s="72">
        <v>0</v>
      </c>
      <c r="LY431" s="72">
        <v>5554</v>
      </c>
      <c r="LZ431" s="72">
        <v>6732</v>
      </c>
      <c r="MA431" s="72">
        <v>0</v>
      </c>
      <c r="MB431" s="72">
        <v>31554</v>
      </c>
      <c r="MC431" s="72">
        <v>0</v>
      </c>
      <c r="MD431" s="72">
        <v>0</v>
      </c>
      <c r="ME431" s="72">
        <v>0</v>
      </c>
      <c r="MF431" s="72"/>
      <c r="MG431" s="72"/>
      <c r="MH431" s="72"/>
      <c r="MI431" s="72"/>
      <c r="MJ431" s="72"/>
      <c r="MK431" s="72"/>
      <c r="ML431" s="72"/>
      <c r="MM431" s="72"/>
    </row>
    <row r="432" spans="1:351" x14ac:dyDescent="0.3">
      <c r="A432" s="67">
        <v>2020.13</v>
      </c>
      <c r="B432" s="66" t="s">
        <v>4</v>
      </c>
      <c r="C432" s="67">
        <v>2020.13</v>
      </c>
      <c r="FV432" s="66"/>
    </row>
    <row r="433" spans="1:351" ht="14.6" x14ac:dyDescent="0.4">
      <c r="A433" s="68">
        <v>2021.01</v>
      </c>
      <c r="B433" s="66" t="s">
        <v>239</v>
      </c>
      <c r="C433" s="67">
        <v>2021.01</v>
      </c>
      <c r="AE433" s="40"/>
      <c r="BE433" s="40"/>
      <c r="CE433" s="40"/>
      <c r="DB433" s="40"/>
      <c r="DZ433" s="40"/>
      <c r="EX433" s="40"/>
      <c r="FV433" s="66"/>
      <c r="FW433" s="40"/>
      <c r="GW433" s="40"/>
      <c r="HW433" s="40"/>
    </row>
    <row r="434" spans="1:351" ht="14.6" x14ac:dyDescent="0.4">
      <c r="A434" s="67">
        <v>2021.02</v>
      </c>
      <c r="B434" s="66" t="s">
        <v>6</v>
      </c>
      <c r="C434" s="67">
        <v>2021.02</v>
      </c>
      <c r="AE434" s="40"/>
      <c r="BE434" s="40"/>
      <c r="CE434" s="40"/>
      <c r="DB434" s="40"/>
      <c r="DZ434" s="40"/>
      <c r="EX434" s="40"/>
      <c r="FV434" s="66"/>
      <c r="FW434" s="40"/>
      <c r="GW434" s="40"/>
      <c r="HW434" s="40"/>
    </row>
    <row r="435" spans="1:351" x14ac:dyDescent="0.3">
      <c r="A435" s="67">
        <v>2021.03</v>
      </c>
      <c r="B435" s="66" t="s">
        <v>7</v>
      </c>
      <c r="C435" s="67">
        <v>2021.03</v>
      </c>
      <c r="D435" s="71">
        <v>2103171222</v>
      </c>
      <c r="E435" s="71">
        <v>489209</v>
      </c>
      <c r="F435" s="71">
        <v>345367</v>
      </c>
      <c r="G435" s="71">
        <v>472026</v>
      </c>
      <c r="H435" s="71">
        <v>454981</v>
      </c>
      <c r="I435" s="71">
        <v>1074473</v>
      </c>
      <c r="J435" s="71">
        <v>1096233</v>
      </c>
      <c r="K435" s="71">
        <v>2330753</v>
      </c>
      <c r="L435" s="71">
        <v>4743214</v>
      </c>
      <c r="M435" s="71">
        <v>5936730</v>
      </c>
      <c r="N435" s="71">
        <v>6031694</v>
      </c>
      <c r="O435" s="71">
        <v>30482949</v>
      </c>
      <c r="P435" s="71">
        <v>40814271</v>
      </c>
      <c r="Q435" s="71">
        <v>33165810</v>
      </c>
      <c r="R435" s="71">
        <v>27947538</v>
      </c>
      <c r="S435" s="71">
        <v>1947444396</v>
      </c>
      <c r="T435" s="71"/>
      <c r="U435" s="71"/>
      <c r="V435" s="71"/>
      <c r="W435" s="71"/>
      <c r="X435" s="71"/>
      <c r="Y435" s="71"/>
      <c r="Z435" s="71"/>
      <c r="AA435" s="71"/>
      <c r="AB435" s="72">
        <v>341578</v>
      </c>
      <c r="AC435" s="73">
        <v>1.6241093279850898E-2</v>
      </c>
      <c r="AD435" s="71">
        <v>823121230</v>
      </c>
      <c r="AE435" s="72">
        <v>8482</v>
      </c>
      <c r="AF435" s="72">
        <v>15148</v>
      </c>
      <c r="AG435" s="72">
        <v>7374</v>
      </c>
      <c r="AH435" s="72">
        <v>8526</v>
      </c>
      <c r="AI435" s="72">
        <v>17197</v>
      </c>
      <c r="AJ435" s="72">
        <v>25716</v>
      </c>
      <c r="AK435" s="72">
        <v>52451</v>
      </c>
      <c r="AL435" s="72">
        <v>93319</v>
      </c>
      <c r="AM435" s="72">
        <v>122476</v>
      </c>
      <c r="AN435" s="72">
        <v>129216</v>
      </c>
      <c r="AO435" s="72">
        <v>755467</v>
      </c>
      <c r="AP435" s="72">
        <v>1319857</v>
      </c>
      <c r="AQ435" s="72">
        <v>1298257</v>
      </c>
      <c r="AR435" s="72">
        <v>1249721</v>
      </c>
      <c r="AS435" s="72">
        <v>816094920</v>
      </c>
      <c r="AT435" s="72"/>
      <c r="AU435" s="72"/>
      <c r="AV435" s="72"/>
      <c r="AW435" s="72"/>
      <c r="AX435" s="72"/>
      <c r="AY435" s="72"/>
      <c r="AZ435" s="72"/>
      <c r="BA435" s="72"/>
      <c r="BB435" s="72">
        <v>1923103</v>
      </c>
      <c r="BC435" s="73">
        <v>0.23363545124452686</v>
      </c>
      <c r="BD435" s="71">
        <v>1280049992</v>
      </c>
      <c r="BE435" s="72">
        <v>480727</v>
      </c>
      <c r="BF435" s="72">
        <v>330219</v>
      </c>
      <c r="BG435" s="72">
        <v>464652</v>
      </c>
      <c r="BH435" s="72">
        <v>446455</v>
      </c>
      <c r="BI435" s="72">
        <v>1057276</v>
      </c>
      <c r="BJ435" s="72">
        <v>1070517</v>
      </c>
      <c r="BK435" s="72">
        <v>2278302</v>
      </c>
      <c r="BL435" s="72">
        <v>4649895</v>
      </c>
      <c r="BM435" s="72">
        <v>5814254</v>
      </c>
      <c r="BN435" s="72">
        <v>5902478</v>
      </c>
      <c r="BO435" s="72">
        <v>29727482</v>
      </c>
      <c r="BP435" s="72">
        <v>39494414</v>
      </c>
      <c r="BQ435" s="72">
        <v>31867553</v>
      </c>
      <c r="BR435" s="72">
        <v>26697817</v>
      </c>
      <c r="BS435" s="72">
        <v>1131349476</v>
      </c>
      <c r="BT435" s="72"/>
      <c r="BU435" s="72"/>
      <c r="BV435" s="72"/>
      <c r="BW435" s="72"/>
      <c r="BX435" s="72"/>
      <c r="BY435" s="72"/>
      <c r="BZ435" s="72"/>
      <c r="CA435" s="72"/>
      <c r="CB435" s="72">
        <v>-1581525</v>
      </c>
      <c r="CC435" s="73">
        <v>-0.12355181515441938</v>
      </c>
      <c r="CD435" s="71">
        <v>118409462</v>
      </c>
      <c r="CE435" s="72">
        <v>401490</v>
      </c>
      <c r="CF435" s="72">
        <v>252670</v>
      </c>
      <c r="CG435" s="72">
        <v>355549</v>
      </c>
      <c r="CH435" s="72">
        <v>323639</v>
      </c>
      <c r="CI435" s="72">
        <v>761877</v>
      </c>
      <c r="CJ435" s="72">
        <v>742897</v>
      </c>
      <c r="CK435" s="72">
        <v>1487067</v>
      </c>
      <c r="CL435" s="72">
        <v>2878774</v>
      </c>
      <c r="CM435" s="72">
        <v>3334683</v>
      </c>
      <c r="CN435" s="72">
        <v>3279073</v>
      </c>
      <c r="CO435" s="72">
        <v>14307229</v>
      </c>
      <c r="CP435" s="72">
        <v>15673633</v>
      </c>
      <c r="CQ435" s="72">
        <v>10407088</v>
      </c>
      <c r="CR435" s="72">
        <v>7459102</v>
      </c>
      <c r="CS435" s="72">
        <v>56744691</v>
      </c>
      <c r="CT435" s="72"/>
      <c r="CU435" s="72"/>
      <c r="CV435" s="72"/>
      <c r="CW435" s="72"/>
      <c r="CX435" s="72"/>
      <c r="CY435" s="72"/>
      <c r="CZ435" s="72"/>
      <c r="DA435" s="72"/>
      <c r="DB435" s="71">
        <v>198093350</v>
      </c>
      <c r="DC435" s="72">
        <v>652</v>
      </c>
      <c r="DD435" s="72">
        <v>665</v>
      </c>
      <c r="DE435" s="72">
        <v>901</v>
      </c>
      <c r="DF435" s="72">
        <v>1335</v>
      </c>
      <c r="DG435" s="72">
        <v>2431</v>
      </c>
      <c r="DH435" s="72">
        <v>2559</v>
      </c>
      <c r="DI435" s="72">
        <v>6500</v>
      </c>
      <c r="DJ435" s="72">
        <v>14555</v>
      </c>
      <c r="DK435" s="72">
        <v>22936</v>
      </c>
      <c r="DL435" s="72">
        <v>24811</v>
      </c>
      <c r="DM435" s="72">
        <v>148795</v>
      </c>
      <c r="DN435" s="72">
        <v>257056</v>
      </c>
      <c r="DO435" s="72">
        <v>250028</v>
      </c>
      <c r="DP435" s="72">
        <v>210664</v>
      </c>
      <c r="DQ435" s="72">
        <v>197149462</v>
      </c>
      <c r="DR435" s="72"/>
      <c r="DS435" s="72"/>
      <c r="DT435" s="72"/>
      <c r="DU435" s="72"/>
      <c r="DV435" s="72"/>
      <c r="DW435" s="72"/>
      <c r="DX435" s="72"/>
      <c r="DY435" s="72"/>
      <c r="DZ435" s="71">
        <v>965128705</v>
      </c>
      <c r="EA435" s="72">
        <v>78585</v>
      </c>
      <c r="EB435" s="72">
        <v>76884</v>
      </c>
      <c r="EC435" s="72">
        <v>108202</v>
      </c>
      <c r="ED435" s="72">
        <v>121481</v>
      </c>
      <c r="EE435" s="72">
        <v>292968</v>
      </c>
      <c r="EF435" s="72">
        <v>325061</v>
      </c>
      <c r="EG435" s="72">
        <v>784735</v>
      </c>
      <c r="EH435" s="72">
        <v>1756566</v>
      </c>
      <c r="EI435" s="72">
        <v>2456635</v>
      </c>
      <c r="EJ435" s="72">
        <v>2598594</v>
      </c>
      <c r="EK435" s="72">
        <v>15271458</v>
      </c>
      <c r="EL435" s="72">
        <v>23563725</v>
      </c>
      <c r="EM435" s="72">
        <v>21210437</v>
      </c>
      <c r="EN435" s="72">
        <v>19028051</v>
      </c>
      <c r="EO435" s="72">
        <v>877455323</v>
      </c>
      <c r="EP435" s="72"/>
      <c r="EQ435" s="72"/>
      <c r="ER435" s="72"/>
      <c r="ES435" s="72"/>
      <c r="ET435" s="72"/>
      <c r="EU435" s="72"/>
      <c r="EV435" s="72"/>
      <c r="EW435" s="72"/>
      <c r="EX435" s="71">
        <v>785392</v>
      </c>
      <c r="EY435" s="72">
        <v>58</v>
      </c>
      <c r="EZ435" s="72">
        <v>23</v>
      </c>
      <c r="FA435" s="72">
        <v>91</v>
      </c>
      <c r="FB435" s="72">
        <v>52</v>
      </c>
      <c r="FC435" s="72">
        <v>103</v>
      </c>
      <c r="FD435" s="72">
        <v>0</v>
      </c>
      <c r="FE435" s="72">
        <v>113</v>
      </c>
      <c r="FF435" s="72">
        <v>362</v>
      </c>
      <c r="FG435" s="72">
        <v>554</v>
      </c>
      <c r="FH435" s="72">
        <v>661</v>
      </c>
      <c r="FI435" s="72">
        <v>2374</v>
      </c>
      <c r="FJ435" s="72">
        <v>1362</v>
      </c>
      <c r="FK435" s="72">
        <v>3052</v>
      </c>
      <c r="FL435" s="72">
        <v>5252</v>
      </c>
      <c r="FM435" s="72">
        <v>771335</v>
      </c>
      <c r="FN435" s="72"/>
      <c r="FO435" s="72"/>
      <c r="FP435" s="72"/>
      <c r="FQ435" s="72"/>
      <c r="FR435" s="72"/>
      <c r="FS435" s="72"/>
      <c r="FT435" s="72"/>
      <c r="FU435" s="72"/>
      <c r="FV435" s="71">
        <v>0</v>
      </c>
      <c r="FW435" s="71">
        <v>0</v>
      </c>
      <c r="FX435" s="71">
        <v>0</v>
      </c>
      <c r="FY435" s="71">
        <v>0</v>
      </c>
      <c r="FZ435" s="71">
        <v>0</v>
      </c>
      <c r="GA435" s="71">
        <v>0</v>
      </c>
      <c r="GB435" s="71">
        <v>0</v>
      </c>
      <c r="GC435" s="71">
        <v>0</v>
      </c>
      <c r="GD435" s="71">
        <v>0</v>
      </c>
      <c r="GE435" s="71">
        <v>0</v>
      </c>
      <c r="GF435" s="71">
        <v>0</v>
      </c>
      <c r="GG435" s="71">
        <v>0</v>
      </c>
      <c r="GH435" s="71">
        <v>0</v>
      </c>
      <c r="GI435" s="71">
        <v>0</v>
      </c>
      <c r="GJ435" s="71">
        <v>0</v>
      </c>
      <c r="GK435" s="71">
        <v>0</v>
      </c>
      <c r="GL435" s="71"/>
      <c r="GM435" s="71"/>
      <c r="GN435" s="71"/>
      <c r="GO435" s="71"/>
      <c r="GP435" s="71"/>
      <c r="GQ435" s="71"/>
      <c r="GR435" s="71"/>
      <c r="GS435" s="71"/>
      <c r="GT435" s="72">
        <v>0</v>
      </c>
      <c r="GU435" s="73" t="s">
        <v>2343</v>
      </c>
      <c r="GV435" s="71">
        <v>0</v>
      </c>
      <c r="GW435" s="72">
        <v>0</v>
      </c>
      <c r="GX435" s="72">
        <v>0</v>
      </c>
      <c r="GY435" s="72">
        <v>0</v>
      </c>
      <c r="GZ435" s="72">
        <v>0</v>
      </c>
      <c r="HA435" s="72">
        <v>0</v>
      </c>
      <c r="HB435" s="72">
        <v>0</v>
      </c>
      <c r="HC435" s="72">
        <v>0</v>
      </c>
      <c r="HD435" s="72">
        <v>0</v>
      </c>
      <c r="HE435" s="72">
        <v>0</v>
      </c>
      <c r="HF435" s="72">
        <v>0</v>
      </c>
      <c r="HG435" s="72">
        <v>0</v>
      </c>
      <c r="HH435" s="72">
        <v>0</v>
      </c>
      <c r="HI435" s="72">
        <v>0</v>
      </c>
      <c r="HJ435" s="72">
        <v>0</v>
      </c>
      <c r="HK435" s="72">
        <v>0</v>
      </c>
      <c r="HL435" s="72"/>
      <c r="HM435" s="72"/>
      <c r="HN435" s="72"/>
      <c r="HO435" s="72"/>
      <c r="HP435" s="72"/>
      <c r="HQ435" s="72"/>
      <c r="HR435" s="72"/>
      <c r="HS435" s="72"/>
      <c r="HT435" s="72">
        <v>0</v>
      </c>
      <c r="HU435" s="73" t="s">
        <v>2343</v>
      </c>
      <c r="HV435" s="71">
        <v>0</v>
      </c>
      <c r="HW435" s="72">
        <v>0</v>
      </c>
      <c r="HX435" s="72">
        <v>0</v>
      </c>
      <c r="HY435" s="72">
        <v>0</v>
      </c>
      <c r="HZ435" s="72">
        <v>0</v>
      </c>
      <c r="IA435" s="72">
        <v>0</v>
      </c>
      <c r="IB435" s="72">
        <v>0</v>
      </c>
      <c r="IC435" s="72">
        <v>0</v>
      </c>
      <c r="ID435" s="72">
        <v>0</v>
      </c>
      <c r="IE435" s="72">
        <v>0</v>
      </c>
      <c r="IF435" s="72">
        <v>0</v>
      </c>
      <c r="IG435" s="72">
        <v>0</v>
      </c>
      <c r="IH435" s="72">
        <v>0</v>
      </c>
      <c r="II435" s="72">
        <v>0</v>
      </c>
      <c r="IJ435" s="72">
        <v>0</v>
      </c>
      <c r="IK435" s="72">
        <v>0</v>
      </c>
      <c r="IL435" s="72"/>
      <c r="IM435" s="72"/>
      <c r="IN435" s="72"/>
      <c r="IO435" s="72"/>
      <c r="IP435" s="72"/>
      <c r="IQ435" s="72"/>
      <c r="IR435" s="72"/>
      <c r="IS435" s="72"/>
      <c r="IT435" s="72">
        <v>0</v>
      </c>
      <c r="IU435" s="73" t="s">
        <v>2343</v>
      </c>
      <c r="IV435" s="71">
        <v>0</v>
      </c>
      <c r="IW435" s="72">
        <v>0</v>
      </c>
      <c r="IX435" s="72">
        <v>0</v>
      </c>
      <c r="IY435" s="72">
        <v>0</v>
      </c>
      <c r="IZ435" s="72">
        <v>0</v>
      </c>
      <c r="JA435" s="72">
        <v>0</v>
      </c>
      <c r="JB435" s="72">
        <v>0</v>
      </c>
      <c r="JC435" s="72">
        <v>0</v>
      </c>
      <c r="JD435" s="72">
        <v>0</v>
      </c>
      <c r="JE435" s="72">
        <v>0</v>
      </c>
      <c r="JF435" s="72">
        <v>0</v>
      </c>
      <c r="JG435" s="72">
        <v>0</v>
      </c>
      <c r="JH435" s="72">
        <v>0</v>
      </c>
      <c r="JI435" s="72">
        <v>0</v>
      </c>
      <c r="JJ435" s="72">
        <v>0</v>
      </c>
      <c r="JK435" s="72">
        <v>0</v>
      </c>
      <c r="JL435" s="72"/>
      <c r="JM435" s="72"/>
      <c r="JN435" s="72"/>
      <c r="JO435" s="72"/>
      <c r="JP435" s="72"/>
      <c r="JQ435" s="72"/>
      <c r="JR435" s="72"/>
      <c r="JS435" s="72"/>
      <c r="JT435" s="71">
        <v>0</v>
      </c>
      <c r="JU435" s="72">
        <v>0</v>
      </c>
      <c r="JV435" s="72">
        <v>0</v>
      </c>
      <c r="JW435" s="72">
        <v>0</v>
      </c>
      <c r="JX435" s="72">
        <v>0</v>
      </c>
      <c r="JY435" s="72">
        <v>0</v>
      </c>
      <c r="JZ435" s="72">
        <v>0</v>
      </c>
      <c r="KA435" s="72">
        <v>0</v>
      </c>
      <c r="KB435" s="72">
        <v>0</v>
      </c>
      <c r="KC435" s="72">
        <v>0</v>
      </c>
      <c r="KD435" s="72">
        <v>0</v>
      </c>
      <c r="KE435" s="72">
        <v>0</v>
      </c>
      <c r="KF435" s="72">
        <v>0</v>
      </c>
      <c r="KG435" s="72">
        <v>0</v>
      </c>
      <c r="KH435" s="72">
        <v>0</v>
      </c>
      <c r="KI435" s="72">
        <v>0</v>
      </c>
      <c r="KJ435" s="72"/>
      <c r="KK435" s="72"/>
      <c r="KL435" s="72"/>
      <c r="KM435" s="72"/>
      <c r="KN435" s="72"/>
      <c r="KO435" s="72"/>
      <c r="KP435" s="72"/>
      <c r="KQ435" s="72"/>
      <c r="KR435" s="71">
        <v>0</v>
      </c>
      <c r="KS435" s="72">
        <v>0</v>
      </c>
      <c r="KT435" s="72">
        <v>0</v>
      </c>
      <c r="KU435" s="72">
        <v>0</v>
      </c>
      <c r="KV435" s="72">
        <v>0</v>
      </c>
      <c r="KW435" s="72">
        <v>0</v>
      </c>
      <c r="KX435" s="72">
        <v>0</v>
      </c>
      <c r="KY435" s="72">
        <v>0</v>
      </c>
      <c r="KZ435" s="72">
        <v>0</v>
      </c>
      <c r="LA435" s="72">
        <v>0</v>
      </c>
      <c r="LB435" s="72">
        <v>0</v>
      </c>
      <c r="LC435" s="72">
        <v>0</v>
      </c>
      <c r="LD435" s="72">
        <v>0</v>
      </c>
      <c r="LE435" s="72">
        <v>0</v>
      </c>
      <c r="LF435" s="72">
        <v>0</v>
      </c>
      <c r="LG435" s="72">
        <v>0</v>
      </c>
      <c r="LH435" s="72"/>
      <c r="LI435" s="72"/>
      <c r="LJ435" s="72"/>
      <c r="LK435" s="72"/>
      <c r="LL435" s="72"/>
      <c r="LM435" s="72"/>
      <c r="LN435" s="72"/>
      <c r="LO435" s="72"/>
      <c r="LP435" s="71">
        <v>23732</v>
      </c>
      <c r="LQ435" s="72">
        <v>368</v>
      </c>
      <c r="LR435" s="72">
        <v>0</v>
      </c>
      <c r="LS435" s="72">
        <v>0</v>
      </c>
      <c r="LT435" s="72">
        <v>736</v>
      </c>
      <c r="LU435" s="72">
        <v>1104</v>
      </c>
      <c r="LV435" s="72">
        <v>0</v>
      </c>
      <c r="LW435" s="72">
        <v>0</v>
      </c>
      <c r="LX435" s="72">
        <v>0</v>
      </c>
      <c r="LY435" s="72">
        <v>5059</v>
      </c>
      <c r="LZ435" s="72">
        <v>16465</v>
      </c>
      <c r="MA435" s="72">
        <v>0</v>
      </c>
      <c r="MB435" s="72">
        <v>0</v>
      </c>
      <c r="MC435" s="72">
        <v>0</v>
      </c>
      <c r="MD435" s="72">
        <v>0</v>
      </c>
      <c r="ME435" s="72">
        <v>0</v>
      </c>
      <c r="MF435" s="72"/>
      <c r="MG435" s="72"/>
      <c r="MH435" s="72"/>
      <c r="MI435" s="72"/>
      <c r="MJ435" s="72"/>
      <c r="MK435" s="72"/>
      <c r="ML435" s="72"/>
      <c r="MM435" s="72"/>
    </row>
    <row r="436" spans="1:351" x14ac:dyDescent="0.3">
      <c r="A436" s="67">
        <v>2021.04</v>
      </c>
      <c r="B436" s="66" t="s">
        <v>8</v>
      </c>
      <c r="C436" s="67">
        <v>2021.04</v>
      </c>
      <c r="D436" s="67"/>
      <c r="E436" s="67"/>
      <c r="F436" s="67"/>
      <c r="G436" s="67"/>
      <c r="H436" s="67"/>
      <c r="I436" s="67"/>
      <c r="J436" s="67"/>
      <c r="K436" s="67"/>
      <c r="L436" s="67"/>
      <c r="M436" s="67"/>
      <c r="N436" s="67"/>
      <c r="O436" s="67"/>
      <c r="P436" s="67"/>
      <c r="Q436" s="67"/>
      <c r="R436" s="67"/>
      <c r="S436" s="67"/>
      <c r="T436" s="67"/>
      <c r="U436" s="67"/>
      <c r="V436" s="67"/>
      <c r="W436" s="67"/>
      <c r="X436" s="67"/>
      <c r="Y436" s="67"/>
      <c r="Z436" s="67"/>
      <c r="AA436" s="67"/>
      <c r="FV436" s="67"/>
      <c r="FW436" s="67"/>
      <c r="FX436" s="67"/>
      <c r="FY436" s="67"/>
      <c r="FZ436" s="67"/>
      <c r="GA436" s="67"/>
      <c r="GB436" s="67"/>
      <c r="GC436" s="67"/>
      <c r="GD436" s="67"/>
      <c r="GE436" s="67"/>
      <c r="GF436" s="67"/>
      <c r="GG436" s="67"/>
      <c r="GH436" s="67"/>
      <c r="GI436" s="67"/>
      <c r="GJ436" s="67"/>
      <c r="GK436" s="67"/>
      <c r="GL436" s="67"/>
      <c r="GM436" s="67"/>
      <c r="GN436" s="67"/>
      <c r="GO436" s="67"/>
      <c r="GP436" s="67"/>
      <c r="GQ436" s="67"/>
      <c r="GR436" s="67"/>
      <c r="GS436" s="67"/>
    </row>
    <row r="437" spans="1:351" x14ac:dyDescent="0.3">
      <c r="A437" s="67">
        <v>2021.05</v>
      </c>
      <c r="B437" s="66" t="s">
        <v>9</v>
      </c>
      <c r="C437" s="67">
        <v>2021.05</v>
      </c>
      <c r="D437" s="67"/>
      <c r="E437" s="67"/>
      <c r="F437" s="67"/>
      <c r="G437" s="67"/>
      <c r="H437" s="67"/>
      <c r="I437" s="67"/>
      <c r="J437" s="67"/>
      <c r="K437" s="67"/>
      <c r="L437" s="67"/>
      <c r="M437" s="67"/>
      <c r="N437" s="67"/>
      <c r="O437" s="67"/>
      <c r="P437" s="67"/>
      <c r="Q437" s="67"/>
      <c r="R437" s="67"/>
      <c r="S437" s="67"/>
      <c r="T437" s="67"/>
      <c r="U437" s="67"/>
      <c r="V437" s="67"/>
      <c r="W437" s="67"/>
      <c r="X437" s="67"/>
      <c r="Y437" s="67"/>
      <c r="Z437" s="67"/>
      <c r="AA437" s="67"/>
      <c r="FV437" s="67"/>
      <c r="FW437" s="67"/>
      <c r="FX437" s="67"/>
      <c r="FY437" s="67"/>
      <c r="FZ437" s="67"/>
      <c r="GA437" s="67"/>
      <c r="GB437" s="67"/>
      <c r="GC437" s="67"/>
      <c r="GD437" s="67"/>
      <c r="GE437" s="67"/>
      <c r="GF437" s="67"/>
      <c r="GG437" s="67"/>
      <c r="GH437" s="67"/>
      <c r="GI437" s="67"/>
      <c r="GJ437" s="67"/>
      <c r="GK437" s="67"/>
      <c r="GL437" s="67"/>
      <c r="GM437" s="67"/>
      <c r="GN437" s="67"/>
      <c r="GO437" s="67"/>
      <c r="GP437" s="67"/>
      <c r="GQ437" s="67"/>
      <c r="GR437" s="67"/>
      <c r="GS437" s="67"/>
    </row>
    <row r="438" spans="1:351" x14ac:dyDescent="0.3">
      <c r="A438" s="67">
        <v>2021.06</v>
      </c>
      <c r="B438" s="66" t="s">
        <v>10</v>
      </c>
      <c r="C438" s="67">
        <v>2021.06</v>
      </c>
      <c r="D438" s="71">
        <v>2399120695</v>
      </c>
      <c r="E438" s="71">
        <v>481957</v>
      </c>
      <c r="F438" s="71">
        <v>331366</v>
      </c>
      <c r="G438" s="71">
        <v>447775</v>
      </c>
      <c r="H438" s="71">
        <v>434370</v>
      </c>
      <c r="I438" s="71">
        <v>1019890</v>
      </c>
      <c r="J438" s="71">
        <v>1034382</v>
      </c>
      <c r="K438" s="71">
        <v>2234610</v>
      </c>
      <c r="L438" s="71">
        <v>4583250</v>
      </c>
      <c r="M438" s="71">
        <v>5797248</v>
      </c>
      <c r="N438" s="71">
        <v>5952493</v>
      </c>
      <c r="O438" s="71">
        <v>31144539</v>
      </c>
      <c r="P438" s="71">
        <v>43341646</v>
      </c>
      <c r="Q438" s="71">
        <v>35156223</v>
      </c>
      <c r="R438" s="71">
        <v>29758622</v>
      </c>
      <c r="S438" s="71">
        <v>2238887022</v>
      </c>
      <c r="T438" s="71"/>
      <c r="U438" s="71"/>
      <c r="V438" s="71"/>
      <c r="W438" s="71"/>
      <c r="X438" s="71"/>
      <c r="Y438" s="71"/>
      <c r="Z438" s="71"/>
      <c r="AA438" s="71"/>
      <c r="AB438" s="72">
        <v>-1484698</v>
      </c>
      <c r="AC438" s="73">
        <v>-6.1885089945422689E-2</v>
      </c>
      <c r="AD438" s="71">
        <v>977480838</v>
      </c>
      <c r="AE438" s="72">
        <v>8691</v>
      </c>
      <c r="AF438" s="72">
        <v>15755</v>
      </c>
      <c r="AG438" s="72">
        <v>7388</v>
      </c>
      <c r="AH438" s="72">
        <v>8757</v>
      </c>
      <c r="AI438" s="72">
        <v>19738</v>
      </c>
      <c r="AJ438" s="72">
        <v>20415</v>
      </c>
      <c r="AK438" s="72">
        <v>57329</v>
      </c>
      <c r="AL438" s="72">
        <v>96829</v>
      </c>
      <c r="AM438" s="72">
        <v>121848</v>
      </c>
      <c r="AN438" s="72">
        <v>127007</v>
      </c>
      <c r="AO438" s="72">
        <v>762405</v>
      </c>
      <c r="AP438" s="72">
        <v>1318466</v>
      </c>
      <c r="AQ438" s="72">
        <v>1295226</v>
      </c>
      <c r="AR438" s="72">
        <v>1239886</v>
      </c>
      <c r="AS438" s="72">
        <v>971864783</v>
      </c>
      <c r="AT438" s="72"/>
      <c r="AU438" s="72"/>
      <c r="AV438" s="72"/>
      <c r="AW438" s="72"/>
      <c r="AX438" s="72"/>
      <c r="AY438" s="72"/>
      <c r="AZ438" s="72"/>
      <c r="BA438" s="72"/>
      <c r="BB438" s="72">
        <v>516315</v>
      </c>
      <c r="BC438" s="73">
        <v>5.2820984302507624E-2</v>
      </c>
      <c r="BD438" s="71">
        <v>1421639857</v>
      </c>
      <c r="BE438" s="72">
        <v>473266</v>
      </c>
      <c r="BF438" s="72">
        <v>315611</v>
      </c>
      <c r="BG438" s="72">
        <v>440387</v>
      </c>
      <c r="BH438" s="72">
        <v>425613</v>
      </c>
      <c r="BI438" s="72">
        <v>1000152</v>
      </c>
      <c r="BJ438" s="72">
        <v>1013967</v>
      </c>
      <c r="BK438" s="72">
        <v>2177281</v>
      </c>
      <c r="BL438" s="72">
        <v>4486421</v>
      </c>
      <c r="BM438" s="72">
        <v>5675400</v>
      </c>
      <c r="BN438" s="72">
        <v>5825486</v>
      </c>
      <c r="BO438" s="72">
        <v>30382134</v>
      </c>
      <c r="BP438" s="72">
        <v>42023180</v>
      </c>
      <c r="BQ438" s="72">
        <v>33860997</v>
      </c>
      <c r="BR438" s="72">
        <v>28518736</v>
      </c>
      <c r="BS438" s="72">
        <v>1267022239</v>
      </c>
      <c r="BT438" s="72"/>
      <c r="BU438" s="72"/>
      <c r="BV438" s="72"/>
      <c r="BW438" s="72"/>
      <c r="BX438" s="72"/>
      <c r="BY438" s="72"/>
      <c r="BZ438" s="72"/>
      <c r="CA438" s="72"/>
      <c r="CB438" s="72">
        <v>-2001013</v>
      </c>
      <c r="CC438" s="73">
        <v>-0.14075386182704638</v>
      </c>
      <c r="CD438" s="71">
        <v>147769638</v>
      </c>
      <c r="CE438" s="72">
        <v>395681</v>
      </c>
      <c r="CF438" s="72">
        <v>241073</v>
      </c>
      <c r="CG438" s="72">
        <v>336271</v>
      </c>
      <c r="CH438" s="72">
        <v>306357</v>
      </c>
      <c r="CI438" s="72">
        <v>727707</v>
      </c>
      <c r="CJ438" s="72">
        <v>715193</v>
      </c>
      <c r="CK438" s="72">
        <v>1445631</v>
      </c>
      <c r="CL438" s="72">
        <v>2840547</v>
      </c>
      <c r="CM438" s="72">
        <v>3335895</v>
      </c>
      <c r="CN438" s="72">
        <v>3312137</v>
      </c>
      <c r="CO438" s="72">
        <v>15099663</v>
      </c>
      <c r="CP438" s="72">
        <v>17436959</v>
      </c>
      <c r="CQ438" s="72">
        <v>11903888</v>
      </c>
      <c r="CR438" s="72">
        <v>8864810</v>
      </c>
      <c r="CS438" s="72">
        <v>80807826</v>
      </c>
      <c r="CT438" s="72"/>
      <c r="CU438" s="72"/>
      <c r="CV438" s="72"/>
      <c r="CW438" s="72"/>
      <c r="CX438" s="72"/>
      <c r="CY438" s="72"/>
      <c r="CZ438" s="72"/>
      <c r="DA438" s="72"/>
      <c r="DB438" s="71">
        <v>216248378</v>
      </c>
      <c r="DC438" s="72">
        <v>576</v>
      </c>
      <c r="DD438" s="72">
        <v>702</v>
      </c>
      <c r="DE438" s="72">
        <v>1039</v>
      </c>
      <c r="DF438" s="72">
        <v>1183</v>
      </c>
      <c r="DG438" s="72">
        <v>2412</v>
      </c>
      <c r="DH438" s="72">
        <v>2690</v>
      </c>
      <c r="DI438" s="72">
        <v>6753</v>
      </c>
      <c r="DJ438" s="72">
        <v>15424</v>
      </c>
      <c r="DK438" s="72">
        <v>20872</v>
      </c>
      <c r="DL438" s="72">
        <v>21834</v>
      </c>
      <c r="DM438" s="72">
        <v>147465</v>
      </c>
      <c r="DN438" s="72">
        <v>272597</v>
      </c>
      <c r="DO438" s="72">
        <v>254078</v>
      </c>
      <c r="DP438" s="72">
        <v>224855</v>
      </c>
      <c r="DQ438" s="72">
        <v>215275898</v>
      </c>
      <c r="DR438" s="72"/>
      <c r="DS438" s="72"/>
      <c r="DT438" s="72"/>
      <c r="DU438" s="72"/>
      <c r="DV438" s="72"/>
      <c r="DW438" s="72"/>
      <c r="DX438" s="72"/>
      <c r="DY438" s="72"/>
      <c r="DZ438" s="71">
        <v>1059622854</v>
      </c>
      <c r="EA438" s="72">
        <v>77009</v>
      </c>
      <c r="EB438" s="72">
        <v>73836</v>
      </c>
      <c r="EC438" s="72">
        <v>103077</v>
      </c>
      <c r="ED438" s="72">
        <v>118073</v>
      </c>
      <c r="EE438" s="72">
        <v>270033</v>
      </c>
      <c r="EF438" s="72">
        <v>296084</v>
      </c>
      <c r="EG438" s="72">
        <v>724897</v>
      </c>
      <c r="EH438" s="72">
        <v>1630450</v>
      </c>
      <c r="EI438" s="72">
        <v>2318633</v>
      </c>
      <c r="EJ438" s="72">
        <v>2491515</v>
      </c>
      <c r="EK438" s="72">
        <v>15135006</v>
      </c>
      <c r="EL438" s="72">
        <v>24313624</v>
      </c>
      <c r="EM438" s="72">
        <v>21703031</v>
      </c>
      <c r="EN438" s="72">
        <v>19429071</v>
      </c>
      <c r="EO438" s="72">
        <v>970938515</v>
      </c>
      <c r="EP438" s="72"/>
      <c r="EQ438" s="72"/>
      <c r="ER438" s="72"/>
      <c r="ES438" s="72"/>
      <c r="ET438" s="72"/>
      <c r="EU438" s="72"/>
      <c r="EV438" s="72"/>
      <c r="EW438" s="72"/>
      <c r="EX438" s="71">
        <v>991957</v>
      </c>
      <c r="EY438" s="72">
        <v>58</v>
      </c>
      <c r="EZ438" s="72">
        <v>32</v>
      </c>
      <c r="FA438" s="72">
        <v>44</v>
      </c>
      <c r="FB438" s="72">
        <v>71</v>
      </c>
      <c r="FC438" s="72">
        <v>71</v>
      </c>
      <c r="FD438" s="72">
        <v>51</v>
      </c>
      <c r="FE438" s="72">
        <v>65</v>
      </c>
      <c r="FF438" s="72">
        <v>525</v>
      </c>
      <c r="FG438" s="72">
        <v>489</v>
      </c>
      <c r="FH438" s="72">
        <v>440</v>
      </c>
      <c r="FI438" s="72">
        <v>2691</v>
      </c>
      <c r="FJ438" s="72">
        <v>1785</v>
      </c>
      <c r="FK438" s="72">
        <v>595</v>
      </c>
      <c r="FL438" s="72">
        <v>5316</v>
      </c>
      <c r="FM438" s="72">
        <v>979724</v>
      </c>
      <c r="FN438" s="72"/>
      <c r="FO438" s="72"/>
      <c r="FP438" s="72"/>
      <c r="FQ438" s="72"/>
      <c r="FR438" s="72"/>
      <c r="FS438" s="72"/>
      <c r="FT438" s="72"/>
      <c r="FU438" s="72"/>
      <c r="FV438" s="71">
        <v>0</v>
      </c>
      <c r="FW438" s="71">
        <v>0</v>
      </c>
      <c r="FX438" s="71">
        <v>0</v>
      </c>
      <c r="FY438" s="71">
        <v>0</v>
      </c>
      <c r="FZ438" s="71">
        <v>0</v>
      </c>
      <c r="GA438" s="71">
        <v>1244</v>
      </c>
      <c r="GB438" s="71">
        <v>0</v>
      </c>
      <c r="GC438" s="71">
        <v>0</v>
      </c>
      <c r="GD438" s="71">
        <v>0</v>
      </c>
      <c r="GE438" s="71">
        <v>0</v>
      </c>
      <c r="GF438" s="71">
        <v>0</v>
      </c>
      <c r="GG438" s="71">
        <v>0</v>
      </c>
      <c r="GH438" s="71">
        <v>0</v>
      </c>
      <c r="GI438" s="71">
        <v>0</v>
      </c>
      <c r="GJ438" s="71">
        <v>0</v>
      </c>
      <c r="GK438" s="71">
        <v>0</v>
      </c>
      <c r="GL438" s="71"/>
      <c r="GM438" s="71"/>
      <c r="GN438" s="71"/>
      <c r="GO438" s="71"/>
      <c r="GP438" s="71"/>
      <c r="GQ438" s="71"/>
      <c r="GR438" s="71"/>
      <c r="GS438" s="71"/>
      <c r="GT438" s="72">
        <v>-1244</v>
      </c>
      <c r="GU438" s="73" t="s">
        <v>2343</v>
      </c>
      <c r="GV438" s="71">
        <v>0</v>
      </c>
      <c r="GW438" s="72">
        <v>0</v>
      </c>
      <c r="GX438" s="72">
        <v>0</v>
      </c>
      <c r="GY438" s="72">
        <v>0</v>
      </c>
      <c r="GZ438" s="72">
        <v>0</v>
      </c>
      <c r="HA438" s="72">
        <v>0</v>
      </c>
      <c r="HB438" s="72">
        <v>0</v>
      </c>
      <c r="HC438" s="72">
        <v>0</v>
      </c>
      <c r="HD438" s="72">
        <v>0</v>
      </c>
      <c r="HE438" s="72">
        <v>0</v>
      </c>
      <c r="HF438" s="72">
        <v>0</v>
      </c>
      <c r="HG438" s="72">
        <v>0</v>
      </c>
      <c r="HH438" s="72">
        <v>0</v>
      </c>
      <c r="HI438" s="72">
        <v>0</v>
      </c>
      <c r="HJ438" s="72">
        <v>0</v>
      </c>
      <c r="HK438" s="72">
        <v>0</v>
      </c>
      <c r="HL438" s="72"/>
      <c r="HM438" s="72"/>
      <c r="HN438" s="72"/>
      <c r="HO438" s="72"/>
      <c r="HP438" s="72"/>
      <c r="HQ438" s="72"/>
      <c r="HR438" s="72"/>
      <c r="HS438" s="72"/>
      <c r="HT438" s="72">
        <v>0</v>
      </c>
      <c r="HU438" s="73" t="s">
        <v>2343</v>
      </c>
      <c r="HV438" s="71">
        <v>0</v>
      </c>
      <c r="HW438" s="72">
        <v>0</v>
      </c>
      <c r="HX438" s="72">
        <v>0</v>
      </c>
      <c r="HY438" s="72">
        <v>0</v>
      </c>
      <c r="HZ438" s="72">
        <v>0</v>
      </c>
      <c r="IA438" s="72">
        <v>1244</v>
      </c>
      <c r="IB438" s="72">
        <v>0</v>
      </c>
      <c r="IC438" s="72">
        <v>0</v>
      </c>
      <c r="ID438" s="72">
        <v>0</v>
      </c>
      <c r="IE438" s="72">
        <v>0</v>
      </c>
      <c r="IF438" s="72">
        <v>0</v>
      </c>
      <c r="IG438" s="72">
        <v>0</v>
      </c>
      <c r="IH438" s="72">
        <v>0</v>
      </c>
      <c r="II438" s="72">
        <v>0</v>
      </c>
      <c r="IJ438" s="72">
        <v>0</v>
      </c>
      <c r="IK438" s="72">
        <v>0</v>
      </c>
      <c r="IL438" s="72"/>
      <c r="IM438" s="72"/>
      <c r="IN438" s="72"/>
      <c r="IO438" s="72"/>
      <c r="IP438" s="72"/>
      <c r="IQ438" s="72"/>
      <c r="IR438" s="72"/>
      <c r="IS438" s="72"/>
      <c r="IT438" s="72">
        <v>-1244</v>
      </c>
      <c r="IU438" s="73" t="s">
        <v>2343</v>
      </c>
      <c r="IV438" s="71">
        <v>0</v>
      </c>
      <c r="IW438" s="72">
        <v>0</v>
      </c>
      <c r="IX438" s="72">
        <v>0</v>
      </c>
      <c r="IY438" s="72">
        <v>0</v>
      </c>
      <c r="IZ438" s="72">
        <v>0</v>
      </c>
      <c r="JA438" s="72">
        <v>0</v>
      </c>
      <c r="JB438" s="72">
        <v>0</v>
      </c>
      <c r="JC438" s="72">
        <v>0</v>
      </c>
      <c r="JD438" s="72">
        <v>0</v>
      </c>
      <c r="JE438" s="72">
        <v>0</v>
      </c>
      <c r="JF438" s="72">
        <v>0</v>
      </c>
      <c r="JG438" s="72">
        <v>0</v>
      </c>
      <c r="JH438" s="72">
        <v>0</v>
      </c>
      <c r="JI438" s="72">
        <v>0</v>
      </c>
      <c r="JJ438" s="72">
        <v>0</v>
      </c>
      <c r="JK438" s="72">
        <v>0</v>
      </c>
      <c r="JL438" s="72"/>
      <c r="JM438" s="72"/>
      <c r="JN438" s="72"/>
      <c r="JO438" s="72"/>
      <c r="JP438" s="72"/>
      <c r="JQ438" s="72"/>
      <c r="JR438" s="72"/>
      <c r="JS438" s="72"/>
      <c r="JT438" s="71">
        <v>0</v>
      </c>
      <c r="JU438" s="72">
        <v>0</v>
      </c>
      <c r="JV438" s="72">
        <v>0</v>
      </c>
      <c r="JW438" s="72">
        <v>0</v>
      </c>
      <c r="JX438" s="72">
        <v>0</v>
      </c>
      <c r="JY438" s="72">
        <v>0</v>
      </c>
      <c r="JZ438" s="72">
        <v>0</v>
      </c>
      <c r="KA438" s="72">
        <v>0</v>
      </c>
      <c r="KB438" s="72">
        <v>0</v>
      </c>
      <c r="KC438" s="72">
        <v>0</v>
      </c>
      <c r="KD438" s="72">
        <v>0</v>
      </c>
      <c r="KE438" s="72">
        <v>0</v>
      </c>
      <c r="KF438" s="72">
        <v>0</v>
      </c>
      <c r="KG438" s="72">
        <v>0</v>
      </c>
      <c r="KH438" s="72">
        <v>0</v>
      </c>
      <c r="KI438" s="72">
        <v>0</v>
      </c>
      <c r="KJ438" s="72"/>
      <c r="KK438" s="72"/>
      <c r="KL438" s="72"/>
      <c r="KM438" s="72"/>
      <c r="KN438" s="72"/>
      <c r="KO438" s="72"/>
      <c r="KP438" s="72"/>
      <c r="KQ438" s="72"/>
      <c r="KR438" s="71">
        <v>1244</v>
      </c>
      <c r="KS438" s="72">
        <v>0</v>
      </c>
      <c r="KT438" s="72">
        <v>0</v>
      </c>
      <c r="KU438" s="72">
        <v>0</v>
      </c>
      <c r="KV438" s="72">
        <v>0</v>
      </c>
      <c r="KW438" s="72">
        <v>1244</v>
      </c>
      <c r="KX438" s="72">
        <v>0</v>
      </c>
      <c r="KY438" s="72">
        <v>0</v>
      </c>
      <c r="KZ438" s="72">
        <v>0</v>
      </c>
      <c r="LA438" s="72">
        <v>0</v>
      </c>
      <c r="LB438" s="72">
        <v>0</v>
      </c>
      <c r="LC438" s="72">
        <v>0</v>
      </c>
      <c r="LD438" s="72">
        <v>0</v>
      </c>
      <c r="LE438" s="72">
        <v>0</v>
      </c>
      <c r="LF438" s="72">
        <v>0</v>
      </c>
      <c r="LG438" s="72">
        <v>0</v>
      </c>
      <c r="LH438" s="72"/>
      <c r="LI438" s="72"/>
      <c r="LJ438" s="72"/>
      <c r="LK438" s="72"/>
      <c r="LL438" s="72"/>
      <c r="LM438" s="72"/>
      <c r="LN438" s="72"/>
      <c r="LO438" s="72"/>
      <c r="LP438" s="71">
        <v>42215</v>
      </c>
      <c r="LQ438" s="72">
        <v>96</v>
      </c>
      <c r="LR438" s="72">
        <v>0</v>
      </c>
      <c r="LS438" s="72">
        <v>574</v>
      </c>
      <c r="LT438" s="72">
        <v>766</v>
      </c>
      <c r="LU438" s="72">
        <v>1053</v>
      </c>
      <c r="LV438" s="72">
        <v>0</v>
      </c>
      <c r="LW438" s="72">
        <v>2010</v>
      </c>
      <c r="LX438" s="72">
        <v>4212</v>
      </c>
      <c r="LY438" s="72">
        <v>6509</v>
      </c>
      <c r="LZ438" s="72">
        <v>0</v>
      </c>
      <c r="MA438" s="72">
        <v>0</v>
      </c>
      <c r="MB438" s="72">
        <v>26995</v>
      </c>
      <c r="MC438" s="72">
        <v>0</v>
      </c>
      <c r="MD438" s="72">
        <v>0</v>
      </c>
      <c r="ME438" s="72">
        <v>0</v>
      </c>
      <c r="MF438" s="72"/>
      <c r="MG438" s="72"/>
      <c r="MH438" s="72"/>
      <c r="MI438" s="72"/>
      <c r="MJ438" s="72"/>
      <c r="MK438" s="72"/>
      <c r="ML438" s="72"/>
      <c r="MM438" s="72"/>
    </row>
    <row r="439" spans="1:351" x14ac:dyDescent="0.3">
      <c r="A439" s="67">
        <v>2021.07</v>
      </c>
      <c r="B439" s="66" t="s">
        <v>11</v>
      </c>
      <c r="C439" s="67">
        <v>2021.07</v>
      </c>
      <c r="D439" s="67"/>
      <c r="E439" s="67"/>
      <c r="F439" s="67"/>
      <c r="G439" s="67"/>
      <c r="H439" s="67"/>
      <c r="I439" s="67"/>
      <c r="J439" s="67"/>
      <c r="K439" s="67"/>
      <c r="L439" s="67"/>
      <c r="M439" s="67"/>
      <c r="N439" s="67"/>
      <c r="O439" s="67"/>
      <c r="P439" s="67"/>
      <c r="Q439" s="67"/>
      <c r="R439" s="67"/>
      <c r="S439" s="67"/>
      <c r="T439" s="67"/>
      <c r="U439" s="67"/>
      <c r="V439" s="67"/>
      <c r="W439" s="67"/>
      <c r="X439" s="67"/>
      <c r="Y439" s="67"/>
      <c r="Z439" s="67"/>
      <c r="AA439" s="67"/>
      <c r="FV439" s="67"/>
      <c r="FW439" s="67"/>
      <c r="FX439" s="67"/>
      <c r="FY439" s="67"/>
      <c r="FZ439" s="67"/>
      <c r="GA439" s="67"/>
      <c r="GB439" s="67"/>
      <c r="GC439" s="67"/>
      <c r="GD439" s="67"/>
      <c r="GE439" s="67"/>
      <c r="GF439" s="67"/>
      <c r="GG439" s="67"/>
      <c r="GH439" s="67"/>
      <c r="GI439" s="67"/>
      <c r="GJ439" s="67"/>
      <c r="GK439" s="67"/>
      <c r="GL439" s="67"/>
      <c r="GM439" s="67"/>
      <c r="GN439" s="67"/>
      <c r="GO439" s="67"/>
      <c r="GP439" s="67"/>
      <c r="GQ439" s="67"/>
      <c r="GR439" s="67"/>
      <c r="GS439" s="67"/>
      <c r="GU439" s="73" t="s">
        <v>2343</v>
      </c>
    </row>
    <row r="440" spans="1:351" x14ac:dyDescent="0.3">
      <c r="A440" s="67">
        <v>2021.08</v>
      </c>
      <c r="B440" s="66" t="s">
        <v>12</v>
      </c>
      <c r="C440" s="67">
        <v>2021.08</v>
      </c>
      <c r="D440" s="67"/>
      <c r="E440" s="67"/>
      <c r="F440" s="67"/>
      <c r="G440" s="67"/>
      <c r="H440" s="67"/>
      <c r="I440" s="67"/>
      <c r="J440" s="67"/>
      <c r="K440" s="67"/>
      <c r="L440" s="67"/>
      <c r="M440" s="67"/>
      <c r="N440" s="67"/>
      <c r="O440" s="67"/>
      <c r="P440" s="67"/>
      <c r="Q440" s="67"/>
      <c r="R440" s="67"/>
      <c r="S440" s="67"/>
      <c r="T440" s="67"/>
      <c r="U440" s="67"/>
      <c r="V440" s="67"/>
      <c r="W440" s="67"/>
      <c r="X440" s="67"/>
      <c r="Y440" s="67"/>
      <c r="Z440" s="67"/>
      <c r="AA440" s="67"/>
      <c r="FV440" s="67"/>
      <c r="FW440" s="67"/>
      <c r="FX440" s="67"/>
      <c r="FY440" s="67"/>
      <c r="FZ440" s="67"/>
      <c r="GA440" s="67"/>
      <c r="GB440" s="67"/>
      <c r="GC440" s="67"/>
      <c r="GD440" s="67"/>
      <c r="GE440" s="67"/>
      <c r="GF440" s="67"/>
      <c r="GG440" s="67"/>
      <c r="GH440" s="67"/>
      <c r="GI440" s="67"/>
      <c r="GJ440" s="67"/>
      <c r="GK440" s="67"/>
      <c r="GL440" s="67"/>
      <c r="GM440" s="67"/>
      <c r="GN440" s="67"/>
      <c r="GO440" s="67"/>
      <c r="GP440" s="67"/>
      <c r="GQ440" s="67"/>
      <c r="GR440" s="67"/>
      <c r="GS440" s="67"/>
      <c r="GU440" s="73" t="s">
        <v>2343</v>
      </c>
    </row>
    <row r="441" spans="1:351" x14ac:dyDescent="0.3">
      <c r="A441" s="67">
        <v>2021.09</v>
      </c>
      <c r="B441" s="66" t="s">
        <v>13</v>
      </c>
      <c r="C441" s="67">
        <v>2021.09</v>
      </c>
      <c r="D441" s="71">
        <v>2635674756</v>
      </c>
      <c r="E441" s="71">
        <v>482816</v>
      </c>
      <c r="F441" s="71">
        <v>330789</v>
      </c>
      <c r="G441" s="71">
        <v>424585</v>
      </c>
      <c r="H441" s="71">
        <v>452413</v>
      </c>
      <c r="I441" s="71">
        <v>1015685</v>
      </c>
      <c r="J441" s="71">
        <v>1032636</v>
      </c>
      <c r="K441" s="71">
        <v>2229047</v>
      </c>
      <c r="L441" s="71">
        <v>4571663</v>
      </c>
      <c r="M441" s="71">
        <v>5827765</v>
      </c>
      <c r="N441" s="71">
        <v>6090848</v>
      </c>
      <c r="O441" s="71">
        <v>32287616</v>
      </c>
      <c r="P441" s="71">
        <v>45054154</v>
      </c>
      <c r="Q441" s="71">
        <v>37910800</v>
      </c>
      <c r="R441" s="71">
        <v>32116849</v>
      </c>
      <c r="S441" s="71">
        <v>2467244163</v>
      </c>
      <c r="T441" s="71"/>
      <c r="U441" s="71"/>
      <c r="V441" s="71"/>
      <c r="W441" s="71"/>
      <c r="X441" s="71"/>
      <c r="Y441" s="71"/>
      <c r="Z441" s="71"/>
      <c r="AA441" s="71"/>
      <c r="AB441" s="72">
        <v>-1397073</v>
      </c>
      <c r="AC441" s="73">
        <v>-5.3006274648251785E-2</v>
      </c>
      <c r="AD441" s="71">
        <v>1067515540</v>
      </c>
      <c r="AE441" s="72">
        <v>9128</v>
      </c>
      <c r="AF441" s="72">
        <v>15377</v>
      </c>
      <c r="AG441" s="72">
        <v>7899</v>
      </c>
      <c r="AH441" s="72">
        <v>7668</v>
      </c>
      <c r="AI441" s="72">
        <v>22537</v>
      </c>
      <c r="AJ441" s="72">
        <v>29474</v>
      </c>
      <c r="AK441" s="72">
        <v>48674</v>
      </c>
      <c r="AL441" s="72">
        <v>94961</v>
      </c>
      <c r="AM441" s="72">
        <v>119951</v>
      </c>
      <c r="AN441" s="72">
        <v>129377</v>
      </c>
      <c r="AO441" s="72">
        <v>758198</v>
      </c>
      <c r="AP441" s="72">
        <v>1310200</v>
      </c>
      <c r="AQ441" s="72">
        <v>1316066</v>
      </c>
      <c r="AR441" s="72">
        <v>1323864</v>
      </c>
      <c r="AS441" s="72">
        <v>1063256422</v>
      </c>
      <c r="AT441" s="72"/>
      <c r="AU441" s="72"/>
      <c r="AV441" s="72"/>
      <c r="AW441" s="72"/>
      <c r="AX441" s="72"/>
      <c r="AY441" s="72"/>
      <c r="AZ441" s="72"/>
      <c r="BA441" s="72"/>
      <c r="BB441" s="72">
        <v>-934256</v>
      </c>
      <c r="BC441" s="73">
        <v>-8.7516852447880988E-2</v>
      </c>
      <c r="BD441" s="71">
        <v>1568159216</v>
      </c>
      <c r="BE441" s="72">
        <v>473688</v>
      </c>
      <c r="BF441" s="72">
        <v>315412</v>
      </c>
      <c r="BG441" s="72">
        <v>416686</v>
      </c>
      <c r="BH441" s="72">
        <v>444745</v>
      </c>
      <c r="BI441" s="72">
        <v>993148</v>
      </c>
      <c r="BJ441" s="72">
        <v>1003162</v>
      </c>
      <c r="BK441" s="72">
        <v>2180373</v>
      </c>
      <c r="BL441" s="72">
        <v>4476702</v>
      </c>
      <c r="BM441" s="72">
        <v>5707814</v>
      </c>
      <c r="BN441" s="72">
        <v>5961471</v>
      </c>
      <c r="BO441" s="72">
        <v>31529418</v>
      </c>
      <c r="BP441" s="72">
        <v>43743954</v>
      </c>
      <c r="BQ441" s="72">
        <v>36594734</v>
      </c>
      <c r="BR441" s="72">
        <v>30792985</v>
      </c>
      <c r="BS441" s="72">
        <v>1403987741</v>
      </c>
      <c r="BT441" s="72"/>
      <c r="BU441" s="72"/>
      <c r="BV441" s="72"/>
      <c r="BW441" s="72"/>
      <c r="BX441" s="72"/>
      <c r="BY441" s="72"/>
      <c r="BZ441" s="72"/>
      <c r="CA441" s="72"/>
      <c r="CB441" s="72">
        <v>-462817</v>
      </c>
      <c r="CC441" s="73">
        <v>-2.9513393492054701E-2</v>
      </c>
      <c r="CD441" s="71">
        <v>157900907</v>
      </c>
      <c r="CE441" s="72">
        <v>398109</v>
      </c>
      <c r="CF441" s="72">
        <v>241719</v>
      </c>
      <c r="CG441" s="72">
        <v>308652</v>
      </c>
      <c r="CH441" s="72">
        <v>327478</v>
      </c>
      <c r="CI441" s="72">
        <v>725531</v>
      </c>
      <c r="CJ441" s="72">
        <v>712802</v>
      </c>
      <c r="CK441" s="72">
        <v>1451312</v>
      </c>
      <c r="CL441" s="72">
        <v>2851637</v>
      </c>
      <c r="CM441" s="72">
        <v>3395878</v>
      </c>
      <c r="CN441" s="72">
        <v>3458885</v>
      </c>
      <c r="CO441" s="72">
        <v>15947170</v>
      </c>
      <c r="CP441" s="72">
        <v>18924504</v>
      </c>
      <c r="CQ441" s="72">
        <v>12933653</v>
      </c>
      <c r="CR441" s="72">
        <v>9574066</v>
      </c>
      <c r="CS441" s="72">
        <v>86649511</v>
      </c>
      <c r="CT441" s="72"/>
      <c r="CU441" s="72"/>
      <c r="CV441" s="72"/>
      <c r="CW441" s="72"/>
      <c r="CX441" s="72"/>
      <c r="CY441" s="72"/>
      <c r="CZ441" s="72"/>
      <c r="DA441" s="72"/>
      <c r="DB441" s="71">
        <v>244771223</v>
      </c>
      <c r="DC441" s="72">
        <v>575</v>
      </c>
      <c r="DD441" s="72">
        <v>718</v>
      </c>
      <c r="DE441" s="72">
        <v>1094</v>
      </c>
      <c r="DF441" s="72">
        <v>1298</v>
      </c>
      <c r="DG441" s="72">
        <v>2017</v>
      </c>
      <c r="DH441" s="72">
        <v>2711</v>
      </c>
      <c r="DI441" s="72">
        <v>6485</v>
      </c>
      <c r="DJ441" s="72">
        <v>15527</v>
      </c>
      <c r="DK441" s="72">
        <v>20479</v>
      </c>
      <c r="DL441" s="72">
        <v>22642</v>
      </c>
      <c r="DM441" s="72">
        <v>151097</v>
      </c>
      <c r="DN441" s="72">
        <v>265180</v>
      </c>
      <c r="DO441" s="72">
        <v>270714</v>
      </c>
      <c r="DP441" s="72">
        <v>261294</v>
      </c>
      <c r="DQ441" s="72">
        <v>243749392</v>
      </c>
      <c r="DR441" s="72"/>
      <c r="DS441" s="72"/>
      <c r="DT441" s="72"/>
      <c r="DU441" s="72"/>
      <c r="DV441" s="72"/>
      <c r="DW441" s="72"/>
      <c r="DX441" s="72"/>
      <c r="DY441" s="72"/>
      <c r="DZ441" s="71">
        <v>1165949903</v>
      </c>
      <c r="EA441" s="72">
        <v>75004</v>
      </c>
      <c r="EB441" s="72">
        <v>72975</v>
      </c>
      <c r="EC441" s="72">
        <v>106940</v>
      </c>
      <c r="ED441" s="72">
        <v>115969</v>
      </c>
      <c r="EE441" s="72">
        <v>265600</v>
      </c>
      <c r="EF441" s="72">
        <v>287649</v>
      </c>
      <c r="EG441" s="72">
        <v>722576</v>
      </c>
      <c r="EH441" s="72">
        <v>1609538</v>
      </c>
      <c r="EI441" s="72">
        <v>2291457</v>
      </c>
      <c r="EJ441" s="72">
        <v>2479944</v>
      </c>
      <c r="EK441" s="72">
        <v>15431151</v>
      </c>
      <c r="EL441" s="72">
        <v>24554270</v>
      </c>
      <c r="EM441" s="72">
        <v>23390367</v>
      </c>
      <c r="EN441" s="72">
        <v>20957625</v>
      </c>
      <c r="EO441" s="72">
        <v>1073588838</v>
      </c>
      <c r="EP441" s="72"/>
      <c r="EQ441" s="72"/>
      <c r="ER441" s="72"/>
      <c r="ES441" s="72"/>
      <c r="ET441" s="72"/>
      <c r="EU441" s="72"/>
      <c r="EV441" s="72"/>
      <c r="EW441" s="72"/>
      <c r="EX441" s="71">
        <v>1109174</v>
      </c>
      <c r="EY441" s="72">
        <v>81</v>
      </c>
      <c r="EZ441" s="72">
        <v>36</v>
      </c>
      <c r="FA441" s="72">
        <v>79</v>
      </c>
      <c r="FB441" s="72">
        <v>53</v>
      </c>
      <c r="FC441" s="72">
        <v>59</v>
      </c>
      <c r="FD441" s="72">
        <v>89</v>
      </c>
      <c r="FE441" s="72">
        <v>82</v>
      </c>
      <c r="FF441" s="72">
        <v>351</v>
      </c>
      <c r="FG441" s="72">
        <v>447</v>
      </c>
      <c r="FH441" s="72">
        <v>593</v>
      </c>
      <c r="FI441" s="72">
        <v>1372</v>
      </c>
      <c r="FJ441" s="72">
        <v>3159</v>
      </c>
      <c r="FK441" s="72">
        <v>595</v>
      </c>
      <c r="FL441" s="72">
        <v>2658</v>
      </c>
      <c r="FM441" s="72">
        <v>1099520</v>
      </c>
      <c r="FN441" s="72"/>
      <c r="FO441" s="72"/>
      <c r="FP441" s="72"/>
      <c r="FQ441" s="72"/>
      <c r="FR441" s="72"/>
      <c r="FS441" s="72"/>
      <c r="FT441" s="72"/>
      <c r="FU441" s="72"/>
      <c r="FV441" s="71">
        <v>0</v>
      </c>
      <c r="FW441" s="71">
        <v>0</v>
      </c>
      <c r="FX441" s="71">
        <v>0</v>
      </c>
      <c r="FY441" s="71">
        <v>0</v>
      </c>
      <c r="FZ441" s="71">
        <v>0</v>
      </c>
      <c r="GA441" s="71">
        <v>1284</v>
      </c>
      <c r="GB441" s="71">
        <v>0</v>
      </c>
      <c r="GC441" s="71">
        <v>0</v>
      </c>
      <c r="GD441" s="71">
        <v>0</v>
      </c>
      <c r="GE441" s="71">
        <v>0</v>
      </c>
      <c r="GF441" s="71">
        <v>0</v>
      </c>
      <c r="GG441" s="71">
        <v>0</v>
      </c>
      <c r="GH441" s="71">
        <v>0</v>
      </c>
      <c r="GI441" s="71">
        <v>0</v>
      </c>
      <c r="GJ441" s="71">
        <v>0</v>
      </c>
      <c r="GK441" s="71">
        <v>0</v>
      </c>
      <c r="GL441" s="71"/>
      <c r="GM441" s="71"/>
      <c r="GN441" s="71"/>
      <c r="GO441" s="71"/>
      <c r="GP441" s="71"/>
      <c r="GQ441" s="71"/>
      <c r="GR441" s="71"/>
      <c r="GS441" s="71"/>
      <c r="GT441" s="72">
        <v>-1284</v>
      </c>
      <c r="GU441" s="73" t="s">
        <v>2343</v>
      </c>
      <c r="GV441" s="71">
        <v>0</v>
      </c>
      <c r="GW441" s="72">
        <v>0</v>
      </c>
      <c r="GX441" s="72">
        <v>0</v>
      </c>
      <c r="GY441" s="72">
        <v>0</v>
      </c>
      <c r="GZ441" s="72">
        <v>0</v>
      </c>
      <c r="HA441" s="72">
        <v>0</v>
      </c>
      <c r="HB441" s="72">
        <v>0</v>
      </c>
      <c r="HC441" s="72">
        <v>0</v>
      </c>
      <c r="HD441" s="72">
        <v>0</v>
      </c>
      <c r="HE441" s="72">
        <v>0</v>
      </c>
      <c r="HF441" s="72">
        <v>0</v>
      </c>
      <c r="HG441" s="72">
        <v>0</v>
      </c>
      <c r="HH441" s="72">
        <v>0</v>
      </c>
      <c r="HI441" s="72">
        <v>0</v>
      </c>
      <c r="HJ441" s="72">
        <v>0</v>
      </c>
      <c r="HK441" s="72">
        <v>0</v>
      </c>
      <c r="HL441" s="72"/>
      <c r="HM441" s="72"/>
      <c r="HN441" s="72"/>
      <c r="HO441" s="72"/>
      <c r="HP441" s="72"/>
      <c r="HQ441" s="72"/>
      <c r="HR441" s="72"/>
      <c r="HS441" s="72"/>
      <c r="HT441" s="72">
        <v>0</v>
      </c>
      <c r="HU441" s="73" t="s">
        <v>2343</v>
      </c>
      <c r="HV441" s="71">
        <v>0</v>
      </c>
      <c r="HW441" s="72">
        <v>0</v>
      </c>
      <c r="HX441" s="72">
        <v>0</v>
      </c>
      <c r="HY441" s="72">
        <v>0</v>
      </c>
      <c r="HZ441" s="72">
        <v>0</v>
      </c>
      <c r="IA441" s="72">
        <v>1284</v>
      </c>
      <c r="IB441" s="72">
        <v>0</v>
      </c>
      <c r="IC441" s="72">
        <v>0</v>
      </c>
      <c r="ID441" s="72">
        <v>0</v>
      </c>
      <c r="IE441" s="72">
        <v>0</v>
      </c>
      <c r="IF441" s="72">
        <v>0</v>
      </c>
      <c r="IG441" s="72">
        <v>0</v>
      </c>
      <c r="IH441" s="72">
        <v>0</v>
      </c>
      <c r="II441" s="72">
        <v>0</v>
      </c>
      <c r="IJ441" s="72">
        <v>0</v>
      </c>
      <c r="IK441" s="72">
        <v>0</v>
      </c>
      <c r="IL441" s="72"/>
      <c r="IM441" s="72"/>
      <c r="IN441" s="72"/>
      <c r="IO441" s="72"/>
      <c r="IP441" s="72"/>
      <c r="IQ441" s="72"/>
      <c r="IR441" s="72"/>
      <c r="IS441" s="72"/>
      <c r="IT441" s="72">
        <v>-1284</v>
      </c>
      <c r="IU441" s="73" t="s">
        <v>2343</v>
      </c>
      <c r="IV441" s="71">
        <v>0</v>
      </c>
      <c r="IW441" s="72">
        <v>0</v>
      </c>
      <c r="IX441" s="72">
        <v>0</v>
      </c>
      <c r="IY441" s="72">
        <v>0</v>
      </c>
      <c r="IZ441" s="72">
        <v>0</v>
      </c>
      <c r="JA441" s="72">
        <v>0</v>
      </c>
      <c r="JB441" s="72">
        <v>0</v>
      </c>
      <c r="JC441" s="72">
        <v>0</v>
      </c>
      <c r="JD441" s="72">
        <v>0</v>
      </c>
      <c r="JE441" s="72">
        <v>0</v>
      </c>
      <c r="JF441" s="72">
        <v>0</v>
      </c>
      <c r="JG441" s="72">
        <v>0</v>
      </c>
      <c r="JH441" s="72">
        <v>0</v>
      </c>
      <c r="JI441" s="72">
        <v>0</v>
      </c>
      <c r="JJ441" s="72">
        <v>0</v>
      </c>
      <c r="JK441" s="72">
        <v>0</v>
      </c>
      <c r="JL441" s="72"/>
      <c r="JM441" s="72"/>
      <c r="JN441" s="72"/>
      <c r="JO441" s="72"/>
      <c r="JP441" s="72"/>
      <c r="JQ441" s="72"/>
      <c r="JR441" s="72"/>
      <c r="JS441" s="72"/>
      <c r="JT441" s="71">
        <v>0</v>
      </c>
      <c r="JU441" s="72">
        <v>0</v>
      </c>
      <c r="JV441" s="72">
        <v>0</v>
      </c>
      <c r="JW441" s="72">
        <v>0</v>
      </c>
      <c r="JX441" s="72">
        <v>0</v>
      </c>
      <c r="JY441" s="72">
        <v>0</v>
      </c>
      <c r="JZ441" s="72">
        <v>0</v>
      </c>
      <c r="KA441" s="72">
        <v>0</v>
      </c>
      <c r="KB441" s="72">
        <v>0</v>
      </c>
      <c r="KC441" s="72">
        <v>0</v>
      </c>
      <c r="KD441" s="72">
        <v>0</v>
      </c>
      <c r="KE441" s="72">
        <v>0</v>
      </c>
      <c r="KF441" s="72">
        <v>0</v>
      </c>
      <c r="KG441" s="72">
        <v>0</v>
      </c>
      <c r="KH441" s="72">
        <v>0</v>
      </c>
      <c r="KI441" s="72">
        <v>0</v>
      </c>
      <c r="KJ441" s="72"/>
      <c r="KK441" s="72"/>
      <c r="KL441" s="72"/>
      <c r="KM441" s="72"/>
      <c r="KN441" s="72"/>
      <c r="KO441" s="72"/>
      <c r="KP441" s="72"/>
      <c r="KQ441" s="72"/>
      <c r="KR441" s="71">
        <v>1284</v>
      </c>
      <c r="KS441" s="72">
        <v>0</v>
      </c>
      <c r="KT441" s="72">
        <v>0</v>
      </c>
      <c r="KU441" s="72">
        <v>0</v>
      </c>
      <c r="KV441" s="72">
        <v>0</v>
      </c>
      <c r="KW441" s="72">
        <v>1284</v>
      </c>
      <c r="KX441" s="72">
        <v>0</v>
      </c>
      <c r="KY441" s="72">
        <v>0</v>
      </c>
      <c r="KZ441" s="72">
        <v>0</v>
      </c>
      <c r="LA441" s="72">
        <v>0</v>
      </c>
      <c r="LB441" s="72">
        <v>0</v>
      </c>
      <c r="LC441" s="72">
        <v>0</v>
      </c>
      <c r="LD441" s="72">
        <v>0</v>
      </c>
      <c r="LE441" s="72">
        <v>0</v>
      </c>
      <c r="LF441" s="72">
        <v>0</v>
      </c>
      <c r="LG441" s="72">
        <v>0</v>
      </c>
      <c r="LH441" s="72"/>
      <c r="LI441" s="72"/>
      <c r="LJ441" s="72"/>
      <c r="LK441" s="72"/>
      <c r="LL441" s="72"/>
      <c r="LM441" s="72"/>
      <c r="LN441" s="72"/>
      <c r="LO441" s="72"/>
      <c r="LP441" s="71">
        <v>54897</v>
      </c>
      <c r="LQ441" s="72">
        <v>99</v>
      </c>
      <c r="LR441" s="72">
        <v>0</v>
      </c>
      <c r="LS441" s="72">
        <v>0</v>
      </c>
      <c r="LT441" s="72">
        <v>0</v>
      </c>
      <c r="LU441" s="72">
        <v>2468</v>
      </c>
      <c r="LV441" s="72">
        <v>0</v>
      </c>
      <c r="LW441" s="72">
        <v>0</v>
      </c>
      <c r="LX441" s="72">
        <v>0</v>
      </c>
      <c r="LY441" s="72">
        <v>10565</v>
      </c>
      <c r="LZ441" s="72">
        <v>7603</v>
      </c>
      <c r="MA441" s="72">
        <v>0</v>
      </c>
      <c r="MB441" s="72">
        <v>34162</v>
      </c>
      <c r="MC441" s="72">
        <v>0</v>
      </c>
      <c r="MD441" s="72">
        <v>0</v>
      </c>
      <c r="ME441" s="72">
        <v>0</v>
      </c>
      <c r="MF441" s="72"/>
      <c r="MG441" s="72"/>
      <c r="MH441" s="72"/>
      <c r="MI441" s="72"/>
      <c r="MJ441" s="72"/>
      <c r="MK441" s="72"/>
      <c r="ML441" s="72"/>
      <c r="MM441" s="72"/>
    </row>
    <row r="442" spans="1:351" x14ac:dyDescent="0.3">
      <c r="A442" s="67">
        <v>2021.1</v>
      </c>
      <c r="B442" s="66" t="s">
        <v>14</v>
      </c>
      <c r="C442" s="67">
        <v>2021.1</v>
      </c>
      <c r="D442" s="67"/>
      <c r="E442" s="67"/>
      <c r="F442" s="67"/>
      <c r="G442" s="67"/>
      <c r="H442" s="67"/>
      <c r="I442" s="67"/>
      <c r="J442" s="67"/>
      <c r="K442" s="67"/>
      <c r="L442" s="67"/>
      <c r="M442" s="67"/>
      <c r="N442" s="67"/>
      <c r="O442" s="67"/>
      <c r="P442" s="67"/>
      <c r="Q442" s="67"/>
      <c r="R442" s="67"/>
      <c r="S442" s="67"/>
      <c r="T442" s="67"/>
      <c r="U442" s="67"/>
      <c r="V442" s="67"/>
      <c r="W442" s="67"/>
      <c r="X442" s="67"/>
      <c r="Y442" s="67"/>
      <c r="Z442" s="67"/>
      <c r="AA442" s="67"/>
      <c r="FV442" s="67"/>
      <c r="FW442" s="67"/>
      <c r="FX442" s="67"/>
      <c r="FY442" s="67"/>
      <c r="FZ442" s="67"/>
      <c r="GA442" s="67"/>
      <c r="GB442" s="67"/>
      <c r="GC442" s="67"/>
      <c r="GD442" s="67"/>
      <c r="GE442" s="67"/>
      <c r="GF442" s="67"/>
      <c r="GG442" s="67"/>
      <c r="GH442" s="67"/>
      <c r="GI442" s="67"/>
      <c r="GJ442" s="67"/>
      <c r="GK442" s="67"/>
      <c r="GL442" s="67"/>
      <c r="GM442" s="67"/>
      <c r="GN442" s="67"/>
      <c r="GO442" s="67"/>
      <c r="GP442" s="67"/>
      <c r="GQ442" s="67"/>
      <c r="GR442" s="67"/>
      <c r="GS442" s="67"/>
      <c r="GU442" s="73" t="s">
        <v>2343</v>
      </c>
    </row>
    <row r="443" spans="1:351" x14ac:dyDescent="0.3">
      <c r="A443" s="67">
        <v>2021.11</v>
      </c>
      <c r="B443" s="66" t="s">
        <v>15</v>
      </c>
      <c r="C443" s="67">
        <v>2021.11</v>
      </c>
      <c r="D443" s="67"/>
      <c r="E443" s="67"/>
      <c r="F443" s="67"/>
      <c r="G443" s="67"/>
      <c r="H443" s="67"/>
      <c r="I443" s="67"/>
      <c r="J443" s="67"/>
      <c r="K443" s="67"/>
      <c r="L443" s="67"/>
      <c r="M443" s="67"/>
      <c r="N443" s="67"/>
      <c r="O443" s="67"/>
      <c r="P443" s="67"/>
      <c r="Q443" s="67"/>
      <c r="R443" s="67"/>
      <c r="S443" s="67"/>
      <c r="T443" s="67"/>
      <c r="U443" s="67"/>
      <c r="V443" s="67"/>
      <c r="W443" s="67"/>
      <c r="X443" s="67"/>
      <c r="Y443" s="67"/>
      <c r="Z443" s="67"/>
      <c r="AA443" s="67"/>
      <c r="FV443" s="67"/>
      <c r="FW443" s="67"/>
      <c r="FX443" s="67"/>
      <c r="FY443" s="67"/>
      <c r="FZ443" s="67"/>
      <c r="GA443" s="67"/>
      <c r="GB443" s="67"/>
      <c r="GC443" s="67"/>
      <c r="GD443" s="67"/>
      <c r="GE443" s="67"/>
      <c r="GF443" s="67"/>
      <c r="GG443" s="67"/>
      <c r="GH443" s="67"/>
      <c r="GI443" s="67"/>
      <c r="GJ443" s="67"/>
      <c r="GK443" s="67"/>
      <c r="GL443" s="67"/>
      <c r="GM443" s="67"/>
      <c r="GN443" s="67"/>
      <c r="GO443" s="67"/>
      <c r="GP443" s="67"/>
      <c r="GQ443" s="67"/>
      <c r="GR443" s="67"/>
      <c r="GS443" s="67"/>
      <c r="GU443" s="73" t="s">
        <v>2343</v>
      </c>
    </row>
    <row r="444" spans="1:351" x14ac:dyDescent="0.3">
      <c r="A444" s="67">
        <v>2021.12</v>
      </c>
      <c r="B444" s="66" t="s">
        <v>3</v>
      </c>
      <c r="C444" s="67">
        <v>2021.12</v>
      </c>
      <c r="D444" s="71">
        <v>3279458473</v>
      </c>
      <c r="E444" s="71">
        <v>484053</v>
      </c>
      <c r="F444" s="71">
        <v>327594</v>
      </c>
      <c r="G444" s="71">
        <v>432256</v>
      </c>
      <c r="H444" s="71">
        <v>441087</v>
      </c>
      <c r="I444" s="71">
        <v>1006378</v>
      </c>
      <c r="J444" s="71">
        <v>1013025</v>
      </c>
      <c r="K444" s="71">
        <v>2225123</v>
      </c>
      <c r="L444" s="71">
        <v>4654048</v>
      </c>
      <c r="M444" s="71">
        <v>6037379</v>
      </c>
      <c r="N444" s="71">
        <v>6391028</v>
      </c>
      <c r="O444" s="71">
        <v>33606227</v>
      </c>
      <c r="P444" s="71">
        <v>47701307</v>
      </c>
      <c r="Q444" s="71">
        <v>40153769</v>
      </c>
      <c r="R444" s="71">
        <v>35179061</v>
      </c>
      <c r="S444" s="71">
        <v>3103884407</v>
      </c>
      <c r="T444" s="71"/>
      <c r="U444" s="71"/>
      <c r="V444" s="71"/>
      <c r="W444" s="71"/>
      <c r="X444" s="71"/>
      <c r="Y444" s="71"/>
      <c r="Z444" s="71"/>
      <c r="AA444" s="71"/>
      <c r="AB444" s="72">
        <v>-4078269</v>
      </c>
      <c r="AC444" s="73">
        <v>-0.12435800098024292</v>
      </c>
      <c r="AD444" s="71">
        <v>1356861850</v>
      </c>
      <c r="AE444" s="72">
        <v>10690</v>
      </c>
      <c r="AF444" s="72">
        <v>16355</v>
      </c>
      <c r="AG444" s="72">
        <v>8103</v>
      </c>
      <c r="AH444" s="72">
        <v>26902</v>
      </c>
      <c r="AI444" s="72">
        <v>18111</v>
      </c>
      <c r="AJ444" s="72">
        <v>29661</v>
      </c>
      <c r="AK444" s="72">
        <v>43307</v>
      </c>
      <c r="AL444" s="72">
        <v>100924</v>
      </c>
      <c r="AM444" s="72">
        <v>116251</v>
      </c>
      <c r="AN444" s="72">
        <v>116966</v>
      </c>
      <c r="AO444" s="72">
        <v>744808</v>
      </c>
      <c r="AP444" s="72">
        <v>1224536</v>
      </c>
      <c r="AQ444" s="72">
        <v>1284410</v>
      </c>
      <c r="AR444" s="72">
        <v>1232191</v>
      </c>
      <c r="AS444" s="72">
        <v>1354000082</v>
      </c>
      <c r="AT444" s="72"/>
      <c r="AU444" s="72"/>
      <c r="AV444" s="72"/>
      <c r="AW444" s="72"/>
      <c r="AX444" s="72"/>
      <c r="AY444" s="72"/>
      <c r="AZ444" s="72"/>
      <c r="BA444" s="72"/>
      <c r="BB444" s="72">
        <v>-2111447</v>
      </c>
      <c r="BC444" s="73">
        <v>-0.15561252606519962</v>
      </c>
      <c r="BD444" s="71">
        <v>1922596623</v>
      </c>
      <c r="BE444" s="72">
        <v>473363</v>
      </c>
      <c r="BF444" s="72">
        <v>311239</v>
      </c>
      <c r="BG444" s="72">
        <v>424153</v>
      </c>
      <c r="BH444" s="72">
        <v>414185</v>
      </c>
      <c r="BI444" s="72">
        <v>988267</v>
      </c>
      <c r="BJ444" s="72">
        <v>983364</v>
      </c>
      <c r="BK444" s="72">
        <v>2181816</v>
      </c>
      <c r="BL444" s="72">
        <v>4553124</v>
      </c>
      <c r="BM444" s="72">
        <v>5921128</v>
      </c>
      <c r="BN444" s="72">
        <v>6274062</v>
      </c>
      <c r="BO444" s="72">
        <v>32861419</v>
      </c>
      <c r="BP444" s="72">
        <v>46476771</v>
      </c>
      <c r="BQ444" s="72">
        <v>38869359</v>
      </c>
      <c r="BR444" s="72">
        <v>33946870</v>
      </c>
      <c r="BS444" s="72">
        <v>1749884325</v>
      </c>
      <c r="BT444" s="72"/>
      <c r="BU444" s="72"/>
      <c r="BV444" s="72"/>
      <c r="BW444" s="72"/>
      <c r="BX444" s="72"/>
      <c r="BY444" s="72"/>
      <c r="BZ444" s="72"/>
      <c r="CA444" s="72"/>
      <c r="CB444" s="72">
        <v>-1966822</v>
      </c>
      <c r="CC444" s="73">
        <v>-0.10230029411634933</v>
      </c>
      <c r="CD444" s="71">
        <v>169765874</v>
      </c>
      <c r="CE444" s="72">
        <v>396499</v>
      </c>
      <c r="CF444" s="72">
        <v>239795</v>
      </c>
      <c r="CG444" s="72">
        <v>319858</v>
      </c>
      <c r="CH444" s="72">
        <v>301256</v>
      </c>
      <c r="CI444" s="72">
        <v>722478</v>
      </c>
      <c r="CJ444" s="72">
        <v>706395</v>
      </c>
      <c r="CK444" s="72">
        <v>1466372</v>
      </c>
      <c r="CL444" s="72">
        <v>2999914</v>
      </c>
      <c r="CM444" s="72">
        <v>3647878</v>
      </c>
      <c r="CN444" s="72">
        <v>3786984</v>
      </c>
      <c r="CO444" s="72">
        <v>17240772</v>
      </c>
      <c r="CP444" s="72">
        <v>20651434</v>
      </c>
      <c r="CQ444" s="72">
        <v>14276235</v>
      </c>
      <c r="CR444" s="72">
        <v>10910374</v>
      </c>
      <c r="CS444" s="72">
        <v>92099630</v>
      </c>
      <c r="CT444" s="72"/>
      <c r="CU444" s="72"/>
      <c r="CV444" s="72"/>
      <c r="CW444" s="72"/>
      <c r="CX444" s="72"/>
      <c r="CY444" s="72"/>
      <c r="CZ444" s="72"/>
      <c r="DA444" s="72"/>
      <c r="DB444" s="71">
        <v>346660625</v>
      </c>
      <c r="DC444" s="72">
        <v>580</v>
      </c>
      <c r="DD444" s="72">
        <v>671</v>
      </c>
      <c r="DE444" s="72">
        <v>934</v>
      </c>
      <c r="DF444" s="72">
        <v>1279</v>
      </c>
      <c r="DG444" s="72">
        <v>2312</v>
      </c>
      <c r="DH444" s="72">
        <v>2805</v>
      </c>
      <c r="DI444" s="72">
        <v>6197</v>
      </c>
      <c r="DJ444" s="72">
        <v>14597</v>
      </c>
      <c r="DK444" s="72">
        <v>21883</v>
      </c>
      <c r="DL444" s="72">
        <v>21987</v>
      </c>
      <c r="DM444" s="72">
        <v>151273</v>
      </c>
      <c r="DN444" s="72">
        <v>273426</v>
      </c>
      <c r="DO444" s="72">
        <v>260610</v>
      </c>
      <c r="DP444" s="72">
        <v>247386</v>
      </c>
      <c r="DQ444" s="72">
        <v>345654685</v>
      </c>
      <c r="DR444" s="72"/>
      <c r="DS444" s="72"/>
      <c r="DT444" s="72"/>
      <c r="DU444" s="72"/>
      <c r="DV444" s="72"/>
      <c r="DW444" s="72"/>
      <c r="DX444" s="72"/>
      <c r="DY444" s="72"/>
      <c r="DZ444" s="71">
        <v>1408136946</v>
      </c>
      <c r="EA444" s="72">
        <v>76284</v>
      </c>
      <c r="EB444" s="72">
        <v>70773</v>
      </c>
      <c r="EC444" s="72">
        <v>103361</v>
      </c>
      <c r="ED444" s="72">
        <v>111650</v>
      </c>
      <c r="EE444" s="72">
        <v>263477</v>
      </c>
      <c r="EF444" s="72">
        <v>274164</v>
      </c>
      <c r="EG444" s="72">
        <v>709247</v>
      </c>
      <c r="EH444" s="72">
        <v>1538613</v>
      </c>
      <c r="EI444" s="72">
        <v>2251367</v>
      </c>
      <c r="EJ444" s="72">
        <v>2465091</v>
      </c>
      <c r="EK444" s="72">
        <v>15469374</v>
      </c>
      <c r="EL444" s="72">
        <v>25551911</v>
      </c>
      <c r="EM444" s="72">
        <v>24332514</v>
      </c>
      <c r="EN444" s="72">
        <v>22789110</v>
      </c>
      <c r="EO444" s="72">
        <v>1312130010</v>
      </c>
      <c r="EP444" s="72"/>
      <c r="EQ444" s="72"/>
      <c r="ER444" s="72"/>
      <c r="ES444" s="72"/>
      <c r="ET444" s="72"/>
      <c r="EU444" s="72"/>
      <c r="EV444" s="72"/>
      <c r="EW444" s="72"/>
      <c r="EX444" s="71">
        <v>652171</v>
      </c>
      <c r="EY444" s="72">
        <v>69</v>
      </c>
      <c r="EZ444" s="72">
        <v>30</v>
      </c>
      <c r="FA444" s="72">
        <v>55</v>
      </c>
      <c r="FB444" s="72">
        <v>102</v>
      </c>
      <c r="FC444" s="72">
        <v>48</v>
      </c>
      <c r="FD444" s="72">
        <v>87</v>
      </c>
      <c r="FE444" s="72">
        <v>142</v>
      </c>
      <c r="FF444" s="72">
        <v>565</v>
      </c>
      <c r="FG444" s="72">
        <v>522</v>
      </c>
      <c r="FH444" s="72">
        <v>751</v>
      </c>
      <c r="FI444" s="72">
        <v>2061</v>
      </c>
      <c r="FJ444" s="72">
        <v>2486</v>
      </c>
      <c r="FK444" s="72">
        <v>1444</v>
      </c>
      <c r="FL444" s="72">
        <v>3433</v>
      </c>
      <c r="FM444" s="72">
        <v>640376</v>
      </c>
      <c r="FN444" s="72"/>
      <c r="FO444" s="72"/>
      <c r="FP444" s="72"/>
      <c r="FQ444" s="72"/>
      <c r="FR444" s="72"/>
      <c r="FS444" s="72"/>
      <c r="FT444" s="72"/>
      <c r="FU444" s="72"/>
      <c r="FV444" s="71">
        <v>102.75</v>
      </c>
      <c r="FW444" s="71">
        <v>0</v>
      </c>
      <c r="FX444" s="71">
        <v>0</v>
      </c>
      <c r="FY444" s="71">
        <v>0</v>
      </c>
      <c r="FZ444" s="71">
        <v>0</v>
      </c>
      <c r="GA444" s="71">
        <v>1336</v>
      </c>
      <c r="GB444" s="71">
        <v>0</v>
      </c>
      <c r="GC444" s="71">
        <v>0</v>
      </c>
      <c r="GD444" s="71">
        <v>0</v>
      </c>
      <c r="GE444" s="71">
        <v>0</v>
      </c>
      <c r="GF444" s="71">
        <v>0</v>
      </c>
      <c r="GG444" s="71">
        <v>0</v>
      </c>
      <c r="GH444" s="71">
        <v>0</v>
      </c>
      <c r="GI444" s="71">
        <v>0</v>
      </c>
      <c r="GJ444" s="71">
        <v>0</v>
      </c>
      <c r="GK444" s="71">
        <v>0</v>
      </c>
      <c r="GL444" s="71"/>
      <c r="GM444" s="71"/>
      <c r="GN444" s="71"/>
      <c r="GO444" s="71"/>
      <c r="GP444" s="71"/>
      <c r="GQ444" s="71"/>
      <c r="GR444" s="71"/>
      <c r="GS444" s="71"/>
      <c r="GT444" s="72">
        <v>-1233.25</v>
      </c>
      <c r="GU444" s="73">
        <v>-1200.2433090024331</v>
      </c>
      <c r="GV444" s="71">
        <v>0</v>
      </c>
      <c r="GW444" s="72">
        <v>0</v>
      </c>
      <c r="GX444" s="72">
        <v>0</v>
      </c>
      <c r="GY444" s="72">
        <v>0</v>
      </c>
      <c r="GZ444" s="72">
        <v>0</v>
      </c>
      <c r="HA444" s="72">
        <v>0</v>
      </c>
      <c r="HB444" s="72">
        <v>0</v>
      </c>
      <c r="HC444" s="72">
        <v>0</v>
      </c>
      <c r="HD444" s="72">
        <v>0</v>
      </c>
      <c r="HE444" s="72">
        <v>0</v>
      </c>
      <c r="HF444" s="72">
        <v>0</v>
      </c>
      <c r="HG444" s="72">
        <v>0</v>
      </c>
      <c r="HH444" s="72">
        <v>0</v>
      </c>
      <c r="HI444" s="72">
        <v>0</v>
      </c>
      <c r="HJ444" s="72">
        <v>0</v>
      </c>
      <c r="HK444" s="72">
        <v>0</v>
      </c>
      <c r="HL444" s="72"/>
      <c r="HM444" s="72"/>
      <c r="HN444" s="72"/>
      <c r="HO444" s="72"/>
      <c r="HP444" s="72"/>
      <c r="HQ444" s="72"/>
      <c r="HR444" s="72"/>
      <c r="HS444" s="72"/>
      <c r="HT444" s="72">
        <v>0</v>
      </c>
      <c r="HU444" s="73" t="s">
        <v>2343</v>
      </c>
      <c r="HV444" s="71">
        <v>102.75</v>
      </c>
      <c r="HW444" s="72">
        <v>0</v>
      </c>
      <c r="HX444" s="72">
        <v>0</v>
      </c>
      <c r="HY444" s="72">
        <v>0</v>
      </c>
      <c r="HZ444" s="72">
        <v>0</v>
      </c>
      <c r="IA444" s="72">
        <v>1336</v>
      </c>
      <c r="IB444" s="72">
        <v>0</v>
      </c>
      <c r="IC444" s="72">
        <v>0</v>
      </c>
      <c r="ID444" s="72">
        <v>0</v>
      </c>
      <c r="IE444" s="72">
        <v>0</v>
      </c>
      <c r="IF444" s="72">
        <v>0</v>
      </c>
      <c r="IG444" s="72">
        <v>0</v>
      </c>
      <c r="IH444" s="72">
        <v>0</v>
      </c>
      <c r="II444" s="72">
        <v>0</v>
      </c>
      <c r="IJ444" s="72">
        <v>0</v>
      </c>
      <c r="IK444" s="72">
        <v>0</v>
      </c>
      <c r="IL444" s="72"/>
      <c r="IM444" s="72"/>
      <c r="IN444" s="72"/>
      <c r="IO444" s="72"/>
      <c r="IP444" s="72"/>
      <c r="IQ444" s="72"/>
      <c r="IR444" s="72"/>
      <c r="IS444" s="72"/>
      <c r="IT444" s="72">
        <v>-1233.25</v>
      </c>
      <c r="IU444" s="73">
        <v>-1200.2433090024331</v>
      </c>
      <c r="IV444" s="71">
        <v>0</v>
      </c>
      <c r="IW444" s="72">
        <v>0</v>
      </c>
      <c r="IX444" s="72">
        <v>0</v>
      </c>
      <c r="IY444" s="72">
        <v>0</v>
      </c>
      <c r="IZ444" s="72">
        <v>0</v>
      </c>
      <c r="JA444" s="72">
        <v>0</v>
      </c>
      <c r="JB444" s="72">
        <v>0</v>
      </c>
      <c r="JC444" s="72">
        <v>0</v>
      </c>
      <c r="JD444" s="72">
        <v>0</v>
      </c>
      <c r="JE444" s="72">
        <v>0</v>
      </c>
      <c r="JF444" s="72">
        <v>0</v>
      </c>
      <c r="JG444" s="72">
        <v>0</v>
      </c>
      <c r="JH444" s="72">
        <v>0</v>
      </c>
      <c r="JI444" s="72">
        <v>0</v>
      </c>
      <c r="JJ444" s="72">
        <v>0</v>
      </c>
      <c r="JK444" s="72">
        <v>0</v>
      </c>
      <c r="JL444" s="72"/>
      <c r="JM444" s="72"/>
      <c r="JN444" s="72"/>
      <c r="JO444" s="72"/>
      <c r="JP444" s="72"/>
      <c r="JQ444" s="72"/>
      <c r="JR444" s="72"/>
      <c r="JS444" s="72"/>
      <c r="JT444" s="71">
        <v>0</v>
      </c>
      <c r="JU444" s="72">
        <v>0</v>
      </c>
      <c r="JV444" s="72">
        <v>0</v>
      </c>
      <c r="JW444" s="72">
        <v>0</v>
      </c>
      <c r="JX444" s="72">
        <v>0</v>
      </c>
      <c r="JY444" s="72">
        <v>0</v>
      </c>
      <c r="JZ444" s="72">
        <v>0</v>
      </c>
      <c r="KA444" s="72">
        <v>0</v>
      </c>
      <c r="KB444" s="72">
        <v>0</v>
      </c>
      <c r="KC444" s="72">
        <v>0</v>
      </c>
      <c r="KD444" s="72">
        <v>0</v>
      </c>
      <c r="KE444" s="72">
        <v>0</v>
      </c>
      <c r="KF444" s="72">
        <v>0</v>
      </c>
      <c r="KG444" s="72">
        <v>0</v>
      </c>
      <c r="KH444" s="72">
        <v>0</v>
      </c>
      <c r="KI444" s="72">
        <v>0</v>
      </c>
      <c r="KJ444" s="72"/>
      <c r="KK444" s="72"/>
      <c r="KL444" s="72"/>
      <c r="KM444" s="72"/>
      <c r="KN444" s="72"/>
      <c r="KO444" s="72"/>
      <c r="KP444" s="72"/>
      <c r="KQ444" s="72"/>
      <c r="KR444" s="71">
        <v>1336</v>
      </c>
      <c r="KS444" s="72">
        <v>0</v>
      </c>
      <c r="KT444" s="72">
        <v>0</v>
      </c>
      <c r="KU444" s="72">
        <v>0</v>
      </c>
      <c r="KV444" s="72">
        <v>0</v>
      </c>
      <c r="KW444" s="72">
        <v>1336</v>
      </c>
      <c r="KX444" s="72">
        <v>0</v>
      </c>
      <c r="KY444" s="72">
        <v>0</v>
      </c>
      <c r="KZ444" s="72">
        <v>0</v>
      </c>
      <c r="LA444" s="72">
        <v>0</v>
      </c>
      <c r="LB444" s="72">
        <v>0</v>
      </c>
      <c r="LC444" s="72">
        <v>0</v>
      </c>
      <c r="LD444" s="72">
        <v>0</v>
      </c>
      <c r="LE444" s="72">
        <v>0</v>
      </c>
      <c r="LF444" s="72">
        <v>0</v>
      </c>
      <c r="LG444" s="72">
        <v>0</v>
      </c>
      <c r="LH444" s="72"/>
      <c r="LI444" s="72"/>
      <c r="LJ444" s="72"/>
      <c r="LK444" s="72"/>
      <c r="LL444" s="72"/>
      <c r="LM444" s="72"/>
      <c r="LN444" s="72"/>
      <c r="LO444" s="72"/>
      <c r="LP444" s="71">
        <v>37196</v>
      </c>
      <c r="LQ444" s="72">
        <v>103</v>
      </c>
      <c r="LR444" s="72">
        <v>0</v>
      </c>
      <c r="LS444" s="72">
        <v>0</v>
      </c>
      <c r="LT444" s="72">
        <v>0</v>
      </c>
      <c r="LU444" s="72">
        <v>0</v>
      </c>
      <c r="LV444" s="72">
        <v>1541</v>
      </c>
      <c r="LW444" s="72">
        <v>2158</v>
      </c>
      <c r="LX444" s="72">
        <v>7398</v>
      </c>
      <c r="LY444" s="72">
        <v>5857</v>
      </c>
      <c r="LZ444" s="72">
        <v>0</v>
      </c>
      <c r="MA444" s="72">
        <v>20139</v>
      </c>
      <c r="MB444" s="72">
        <v>0</v>
      </c>
      <c r="MC444" s="72">
        <v>0</v>
      </c>
      <c r="MD444" s="72">
        <v>0</v>
      </c>
      <c r="ME444" s="72">
        <v>0</v>
      </c>
      <c r="MF444" s="72"/>
      <c r="MG444" s="72"/>
      <c r="MH444" s="72"/>
      <c r="MI444" s="72"/>
      <c r="MJ444" s="72"/>
      <c r="MK444" s="72"/>
      <c r="ML444" s="72"/>
      <c r="MM444" s="72"/>
    </row>
    <row r="445" spans="1:351" x14ac:dyDescent="0.3">
      <c r="A445" s="67">
        <v>2021.13</v>
      </c>
      <c r="B445" s="66" t="s">
        <v>4</v>
      </c>
      <c r="C445" s="67">
        <v>2021.13</v>
      </c>
      <c r="FV445" s="66"/>
    </row>
    <row r="446" spans="1:351" ht="14.6" x14ac:dyDescent="0.4">
      <c r="A446" s="68">
        <v>2022.01</v>
      </c>
      <c r="B446" s="66" t="s">
        <v>239</v>
      </c>
      <c r="C446" s="67">
        <v>2022.01</v>
      </c>
      <c r="AE446" s="40"/>
      <c r="BE446" s="40"/>
      <c r="CE446" s="40"/>
      <c r="DB446" s="40"/>
      <c r="DZ446" s="40"/>
      <c r="EX446" s="40"/>
      <c r="FV446" s="66"/>
      <c r="FW446" s="40"/>
      <c r="GW446" s="40"/>
      <c r="HW446" s="40"/>
    </row>
    <row r="447" spans="1:351" ht="14.6" x14ac:dyDescent="0.4">
      <c r="A447" s="67">
        <v>2022.02</v>
      </c>
      <c r="B447" s="66" t="s">
        <v>6</v>
      </c>
      <c r="C447" s="67">
        <v>2022.02</v>
      </c>
      <c r="AE447" s="40"/>
      <c r="BE447" s="40"/>
      <c r="CE447" s="40"/>
      <c r="DB447" s="40"/>
      <c r="DZ447" s="40"/>
      <c r="EX447" s="40"/>
      <c r="FV447" s="66"/>
      <c r="FW447" s="40"/>
      <c r="GW447" s="40"/>
      <c r="HW447" s="40"/>
    </row>
    <row r="448" spans="1:351" x14ac:dyDescent="0.3">
      <c r="A448" s="67">
        <v>2022.03</v>
      </c>
      <c r="B448" s="66" t="s">
        <v>7</v>
      </c>
      <c r="C448" s="67">
        <v>2022.03</v>
      </c>
      <c r="D448" s="71">
        <v>3265961141</v>
      </c>
      <c r="E448" s="71">
        <v>491897</v>
      </c>
      <c r="F448" s="71">
        <v>321859</v>
      </c>
      <c r="G448" s="71">
        <v>425125</v>
      </c>
      <c r="H448" s="71">
        <v>430516</v>
      </c>
      <c r="I448" s="71">
        <v>981018</v>
      </c>
      <c r="J448" s="71">
        <v>966428</v>
      </c>
      <c r="K448" s="71">
        <v>2168482</v>
      </c>
      <c r="L448" s="71">
        <v>4451077</v>
      </c>
      <c r="M448" s="71">
        <v>5874519</v>
      </c>
      <c r="N448" s="71">
        <v>6216254</v>
      </c>
      <c r="O448" s="71">
        <v>33772910</v>
      </c>
      <c r="P448" s="71">
        <v>48918745</v>
      </c>
      <c r="Q448" s="71">
        <v>41219526</v>
      </c>
      <c r="R448" s="71">
        <v>36549023</v>
      </c>
      <c r="S448" s="71">
        <v>3086169255</v>
      </c>
      <c r="T448" s="71"/>
      <c r="U448" s="71"/>
      <c r="V448" s="71"/>
      <c r="W448" s="71"/>
      <c r="X448" s="71"/>
      <c r="Y448" s="71"/>
      <c r="Z448" s="71"/>
      <c r="AA448" s="71"/>
      <c r="AB448" s="72">
        <v>-2995493</v>
      </c>
      <c r="AC448" s="73">
        <v>-9.1718574431134056E-2</v>
      </c>
      <c r="AD448" s="71">
        <v>1269066400</v>
      </c>
      <c r="AE448" s="72">
        <v>9480</v>
      </c>
      <c r="AF448" s="72">
        <v>14696</v>
      </c>
      <c r="AG448" s="72">
        <v>6836</v>
      </c>
      <c r="AH448" s="72">
        <v>26348</v>
      </c>
      <c r="AI448" s="72">
        <v>16455</v>
      </c>
      <c r="AJ448" s="72">
        <v>23458</v>
      </c>
      <c r="AK448" s="72">
        <v>52600</v>
      </c>
      <c r="AL448" s="72">
        <v>84761</v>
      </c>
      <c r="AM448" s="72">
        <v>144150</v>
      </c>
      <c r="AN448" s="72">
        <v>128079</v>
      </c>
      <c r="AO448" s="72">
        <v>754131</v>
      </c>
      <c r="AP448" s="72">
        <v>1304653</v>
      </c>
      <c r="AQ448" s="72">
        <v>1379216</v>
      </c>
      <c r="AR448" s="72">
        <v>1384516</v>
      </c>
      <c r="AS448" s="72">
        <v>1266263637</v>
      </c>
      <c r="AT448" s="72"/>
      <c r="AU448" s="72"/>
      <c r="AV448" s="72"/>
      <c r="AW448" s="72"/>
      <c r="AX448" s="72"/>
      <c r="AY448" s="72"/>
      <c r="AZ448" s="72"/>
      <c r="BA448" s="72"/>
      <c r="BB448" s="72">
        <v>-2526616</v>
      </c>
      <c r="BC448" s="73">
        <v>-0.19909249823334696</v>
      </c>
      <c r="BD448" s="71">
        <v>1996894741</v>
      </c>
      <c r="BE448" s="72">
        <v>482417</v>
      </c>
      <c r="BF448" s="72">
        <v>307163</v>
      </c>
      <c r="BG448" s="72">
        <v>418289</v>
      </c>
      <c r="BH448" s="72">
        <v>404168</v>
      </c>
      <c r="BI448" s="72">
        <v>964563</v>
      </c>
      <c r="BJ448" s="72">
        <v>942970</v>
      </c>
      <c r="BK448" s="72">
        <v>2115882</v>
      </c>
      <c r="BL448" s="72">
        <v>4366316</v>
      </c>
      <c r="BM448" s="72">
        <v>5730369</v>
      </c>
      <c r="BN448" s="72">
        <v>6088175</v>
      </c>
      <c r="BO448" s="72">
        <v>33018779</v>
      </c>
      <c r="BP448" s="72">
        <v>47614092</v>
      </c>
      <c r="BQ448" s="72">
        <v>39840310</v>
      </c>
      <c r="BR448" s="72">
        <v>35164507</v>
      </c>
      <c r="BS448" s="72">
        <v>1819905618</v>
      </c>
      <c r="BT448" s="72"/>
      <c r="BU448" s="72"/>
      <c r="BV448" s="72"/>
      <c r="BW448" s="72"/>
      <c r="BX448" s="72"/>
      <c r="BY448" s="72"/>
      <c r="BZ448" s="72"/>
      <c r="CA448" s="72"/>
      <c r="CB448" s="72">
        <v>-468877</v>
      </c>
      <c r="CC448" s="73">
        <v>-2.3480306216100151E-2</v>
      </c>
      <c r="CD448" s="71">
        <v>176840189</v>
      </c>
      <c r="CE448" s="72">
        <v>403862</v>
      </c>
      <c r="CF448" s="72">
        <v>237994</v>
      </c>
      <c r="CG448" s="72">
        <v>316200</v>
      </c>
      <c r="CH448" s="72">
        <v>294339</v>
      </c>
      <c r="CI448" s="72">
        <v>699900</v>
      </c>
      <c r="CJ448" s="72">
        <v>676539</v>
      </c>
      <c r="CK448" s="72">
        <v>1411849</v>
      </c>
      <c r="CL448" s="72">
        <v>2847903</v>
      </c>
      <c r="CM448" s="72">
        <v>3508739</v>
      </c>
      <c r="CN448" s="72">
        <v>3614277</v>
      </c>
      <c r="CO448" s="72">
        <v>16976762</v>
      </c>
      <c r="CP448" s="72">
        <v>21209419</v>
      </c>
      <c r="CQ448" s="72">
        <v>15236878</v>
      </c>
      <c r="CR448" s="72">
        <v>11943100</v>
      </c>
      <c r="CS448" s="72">
        <v>97462428</v>
      </c>
      <c r="CT448" s="72"/>
      <c r="CU448" s="72"/>
      <c r="CV448" s="72"/>
      <c r="CW448" s="72"/>
      <c r="CX448" s="72"/>
      <c r="CY448" s="72"/>
      <c r="CZ448" s="72"/>
      <c r="DA448" s="72"/>
      <c r="DB448" s="71">
        <v>331508865</v>
      </c>
      <c r="DC448" s="72">
        <v>557</v>
      </c>
      <c r="DD448" s="72">
        <v>770</v>
      </c>
      <c r="DE448" s="72">
        <v>1041</v>
      </c>
      <c r="DF448" s="72">
        <v>1028</v>
      </c>
      <c r="DG448" s="72">
        <v>2608</v>
      </c>
      <c r="DH448" s="72">
        <v>2533</v>
      </c>
      <c r="DI448" s="72">
        <v>6312</v>
      </c>
      <c r="DJ448" s="72">
        <v>14410</v>
      </c>
      <c r="DK448" s="72">
        <v>19695</v>
      </c>
      <c r="DL448" s="72">
        <v>23386</v>
      </c>
      <c r="DM448" s="72">
        <v>159714</v>
      </c>
      <c r="DN448" s="72">
        <v>284311</v>
      </c>
      <c r="DO448" s="72">
        <v>262809</v>
      </c>
      <c r="DP448" s="72">
        <v>245869</v>
      </c>
      <c r="DQ448" s="72">
        <v>330483822</v>
      </c>
      <c r="DR448" s="72"/>
      <c r="DS448" s="72"/>
      <c r="DT448" s="72"/>
      <c r="DU448" s="72"/>
      <c r="DV448" s="72"/>
      <c r="DW448" s="72"/>
      <c r="DX448" s="72"/>
      <c r="DY448" s="72"/>
      <c r="DZ448" s="71">
        <v>1489014564</v>
      </c>
      <c r="EA448" s="72">
        <v>77998</v>
      </c>
      <c r="EB448" s="72">
        <v>68399</v>
      </c>
      <c r="EC448" s="72">
        <v>101048</v>
      </c>
      <c r="ED448" s="72">
        <v>108801</v>
      </c>
      <c r="EE448" s="72">
        <v>262055</v>
      </c>
      <c r="EF448" s="72">
        <v>263898</v>
      </c>
      <c r="EG448" s="72">
        <v>697721</v>
      </c>
      <c r="EH448" s="72">
        <v>1504003</v>
      </c>
      <c r="EI448" s="72">
        <v>2201935</v>
      </c>
      <c r="EJ448" s="72">
        <v>2450512</v>
      </c>
      <c r="EK448" s="72">
        <v>15882303</v>
      </c>
      <c r="EL448" s="72">
        <v>26120362</v>
      </c>
      <c r="EM448" s="72">
        <v>24340623</v>
      </c>
      <c r="EN448" s="72">
        <v>22975538</v>
      </c>
      <c r="EO448" s="72">
        <v>1391959368</v>
      </c>
      <c r="EP448" s="72"/>
      <c r="EQ448" s="72"/>
      <c r="ER448" s="72"/>
      <c r="ES448" s="72"/>
      <c r="ET448" s="72"/>
      <c r="EU448" s="72"/>
      <c r="EV448" s="72"/>
      <c r="EW448" s="72"/>
      <c r="EX448" s="71">
        <v>991534</v>
      </c>
      <c r="EY448" s="72">
        <v>66</v>
      </c>
      <c r="EZ448" s="72">
        <v>53</v>
      </c>
      <c r="FA448" s="72">
        <v>88</v>
      </c>
      <c r="FB448" s="72">
        <v>137</v>
      </c>
      <c r="FC448" s="72">
        <v>139</v>
      </c>
      <c r="FD448" s="72">
        <v>120</v>
      </c>
      <c r="FE448" s="72">
        <v>240</v>
      </c>
      <c r="FF448" s="72">
        <v>427</v>
      </c>
      <c r="FG448" s="72">
        <v>622</v>
      </c>
      <c r="FH448" s="72">
        <v>359</v>
      </c>
      <c r="FI448" s="72">
        <v>2288</v>
      </c>
      <c r="FJ448" s="72">
        <v>3912</v>
      </c>
      <c r="FK448" s="72">
        <v>2747</v>
      </c>
      <c r="FL448" s="72">
        <v>5230</v>
      </c>
      <c r="FM448" s="72">
        <v>975106</v>
      </c>
      <c r="FN448" s="72"/>
      <c r="FO448" s="72"/>
      <c r="FP448" s="72"/>
      <c r="FQ448" s="72"/>
      <c r="FR448" s="72"/>
      <c r="FS448" s="72"/>
      <c r="FT448" s="72"/>
      <c r="FU448" s="72"/>
      <c r="FV448" s="71">
        <v>221.95660000000001</v>
      </c>
      <c r="FW448" s="71">
        <v>111</v>
      </c>
      <c r="FX448" s="71">
        <v>0</v>
      </c>
      <c r="FY448" s="71">
        <v>0</v>
      </c>
      <c r="FZ448" s="71">
        <v>0</v>
      </c>
      <c r="GA448" s="71">
        <v>0</v>
      </c>
      <c r="GB448" s="71">
        <v>0</v>
      </c>
      <c r="GC448" s="71">
        <v>0</v>
      </c>
      <c r="GD448" s="71">
        <v>0</v>
      </c>
      <c r="GE448" s="71">
        <v>0</v>
      </c>
      <c r="GF448" s="71">
        <v>0</v>
      </c>
      <c r="GG448" s="71">
        <v>0</v>
      </c>
      <c r="GH448" s="71">
        <v>0</v>
      </c>
      <c r="GI448" s="71">
        <v>0</v>
      </c>
      <c r="GJ448" s="71">
        <v>0</v>
      </c>
      <c r="GK448" s="71">
        <v>0</v>
      </c>
      <c r="GL448" s="71"/>
      <c r="GM448" s="71"/>
      <c r="GN448" s="71"/>
      <c r="GO448" s="71"/>
      <c r="GP448" s="71"/>
      <c r="GQ448" s="71"/>
      <c r="GR448" s="71"/>
      <c r="GS448" s="71"/>
      <c r="GT448" s="72">
        <v>110.95660000000001</v>
      </c>
      <c r="GU448" s="73">
        <v>49.990223313927139</v>
      </c>
      <c r="GV448" s="71">
        <v>0</v>
      </c>
      <c r="GW448" s="72">
        <v>0</v>
      </c>
      <c r="GX448" s="72">
        <v>0</v>
      </c>
      <c r="GY448" s="72">
        <v>0</v>
      </c>
      <c r="GZ448" s="72">
        <v>0</v>
      </c>
      <c r="HA448" s="72">
        <v>0</v>
      </c>
      <c r="HB448" s="72">
        <v>0</v>
      </c>
      <c r="HC448" s="72">
        <v>0</v>
      </c>
      <c r="HD448" s="72">
        <v>0</v>
      </c>
      <c r="HE448" s="72">
        <v>0</v>
      </c>
      <c r="HF448" s="72">
        <v>0</v>
      </c>
      <c r="HG448" s="72">
        <v>0</v>
      </c>
      <c r="HH448" s="72">
        <v>0</v>
      </c>
      <c r="HI448" s="72">
        <v>0</v>
      </c>
      <c r="HJ448" s="72">
        <v>0</v>
      </c>
      <c r="HK448" s="72">
        <v>0</v>
      </c>
      <c r="HL448" s="72"/>
      <c r="HM448" s="72"/>
      <c r="HN448" s="72"/>
      <c r="HO448" s="72"/>
      <c r="HP448" s="72"/>
      <c r="HQ448" s="72"/>
      <c r="HR448" s="72"/>
      <c r="HS448" s="72"/>
      <c r="HT448" s="72">
        <v>0</v>
      </c>
      <c r="HU448" s="73" t="s">
        <v>2343</v>
      </c>
      <c r="HV448" s="71">
        <v>221.95660000000001</v>
      </c>
      <c r="HW448" s="72">
        <v>111</v>
      </c>
      <c r="HX448" s="72">
        <v>0</v>
      </c>
      <c r="HY448" s="72">
        <v>0</v>
      </c>
      <c r="HZ448" s="72">
        <v>0</v>
      </c>
      <c r="IA448" s="72">
        <v>0</v>
      </c>
      <c r="IB448" s="72">
        <v>0</v>
      </c>
      <c r="IC448" s="72">
        <v>0</v>
      </c>
      <c r="ID448" s="72">
        <v>0</v>
      </c>
      <c r="IE448" s="72">
        <v>0</v>
      </c>
      <c r="IF448" s="72">
        <v>0</v>
      </c>
      <c r="IG448" s="72">
        <v>0</v>
      </c>
      <c r="IH448" s="72">
        <v>0</v>
      </c>
      <c r="II448" s="72">
        <v>0</v>
      </c>
      <c r="IJ448" s="72">
        <v>0</v>
      </c>
      <c r="IK448" s="72">
        <v>0</v>
      </c>
      <c r="IL448" s="72"/>
      <c r="IM448" s="72"/>
      <c r="IN448" s="72"/>
      <c r="IO448" s="72"/>
      <c r="IP448" s="72"/>
      <c r="IQ448" s="72"/>
      <c r="IR448" s="72"/>
      <c r="IS448" s="72"/>
      <c r="IT448" s="72">
        <v>110.95660000000001</v>
      </c>
      <c r="IU448" s="73">
        <v>49.990223313927139</v>
      </c>
      <c r="IV448" s="71">
        <v>0</v>
      </c>
      <c r="IW448" s="72">
        <v>0</v>
      </c>
      <c r="IX448" s="72">
        <v>0</v>
      </c>
      <c r="IY448" s="72">
        <v>0</v>
      </c>
      <c r="IZ448" s="72">
        <v>0</v>
      </c>
      <c r="JA448" s="72">
        <v>0</v>
      </c>
      <c r="JB448" s="72">
        <v>0</v>
      </c>
      <c r="JC448" s="72">
        <v>0</v>
      </c>
      <c r="JD448" s="72">
        <v>0</v>
      </c>
      <c r="JE448" s="72">
        <v>0</v>
      </c>
      <c r="JF448" s="72">
        <v>0</v>
      </c>
      <c r="JG448" s="72">
        <v>0</v>
      </c>
      <c r="JH448" s="72">
        <v>0</v>
      </c>
      <c r="JI448" s="72">
        <v>0</v>
      </c>
      <c r="JJ448" s="72">
        <v>0</v>
      </c>
      <c r="JK448" s="72">
        <v>0</v>
      </c>
      <c r="JL448" s="72"/>
      <c r="JM448" s="72"/>
      <c r="JN448" s="72"/>
      <c r="JO448" s="72"/>
      <c r="JP448" s="72"/>
      <c r="JQ448" s="72"/>
      <c r="JR448" s="72"/>
      <c r="JS448" s="72"/>
      <c r="JT448" s="71">
        <v>0</v>
      </c>
      <c r="JU448" s="72">
        <v>0</v>
      </c>
      <c r="JV448" s="72">
        <v>0</v>
      </c>
      <c r="JW448" s="72">
        <v>0</v>
      </c>
      <c r="JX448" s="72">
        <v>0</v>
      </c>
      <c r="JY448" s="72">
        <v>0</v>
      </c>
      <c r="JZ448" s="72">
        <v>0</v>
      </c>
      <c r="KA448" s="72">
        <v>0</v>
      </c>
      <c r="KB448" s="72">
        <v>0</v>
      </c>
      <c r="KC448" s="72">
        <v>0</v>
      </c>
      <c r="KD448" s="72">
        <v>0</v>
      </c>
      <c r="KE448" s="72">
        <v>0</v>
      </c>
      <c r="KF448" s="72">
        <v>0</v>
      </c>
      <c r="KG448" s="72">
        <v>0</v>
      </c>
      <c r="KH448" s="72">
        <v>0</v>
      </c>
      <c r="KI448" s="72">
        <v>0</v>
      </c>
      <c r="KJ448" s="72"/>
      <c r="KK448" s="72"/>
      <c r="KL448" s="72"/>
      <c r="KM448" s="72"/>
      <c r="KN448" s="72"/>
      <c r="KO448" s="72"/>
      <c r="KP448" s="72"/>
      <c r="KQ448" s="72"/>
      <c r="KR448" s="71">
        <v>111</v>
      </c>
      <c r="KS448" s="72">
        <v>111</v>
      </c>
      <c r="KT448" s="72">
        <v>0</v>
      </c>
      <c r="KU448" s="72">
        <v>0</v>
      </c>
      <c r="KV448" s="72">
        <v>0</v>
      </c>
      <c r="KW448" s="72">
        <v>0</v>
      </c>
      <c r="KX448" s="72">
        <v>0</v>
      </c>
      <c r="KY448" s="72">
        <v>0</v>
      </c>
      <c r="KZ448" s="72">
        <v>0</v>
      </c>
      <c r="LA448" s="72">
        <v>0</v>
      </c>
      <c r="LB448" s="72">
        <v>0</v>
      </c>
      <c r="LC448" s="72">
        <v>0</v>
      </c>
      <c r="LD448" s="72">
        <v>0</v>
      </c>
      <c r="LE448" s="72">
        <v>0</v>
      </c>
      <c r="LF448" s="72">
        <v>0</v>
      </c>
      <c r="LG448" s="72">
        <v>0</v>
      </c>
      <c r="LH448" s="72"/>
      <c r="LI448" s="72"/>
      <c r="LJ448" s="72"/>
      <c r="LK448" s="72"/>
      <c r="LL448" s="72"/>
      <c r="LM448" s="72"/>
      <c r="LN448" s="72"/>
      <c r="LO448" s="72"/>
      <c r="LP448" s="71">
        <v>53603</v>
      </c>
      <c r="LQ448" s="72">
        <v>222</v>
      </c>
      <c r="LR448" s="72">
        <v>444</v>
      </c>
      <c r="LS448" s="72">
        <v>666</v>
      </c>
      <c r="LT448" s="72">
        <v>0</v>
      </c>
      <c r="LU448" s="72">
        <v>1221</v>
      </c>
      <c r="LV448" s="72">
        <v>0</v>
      </c>
      <c r="LW448" s="72">
        <v>0</v>
      </c>
      <c r="LX448" s="72">
        <v>0</v>
      </c>
      <c r="LY448" s="72">
        <v>11764</v>
      </c>
      <c r="LZ448" s="72">
        <v>0</v>
      </c>
      <c r="MA448" s="72">
        <v>0</v>
      </c>
      <c r="MB448" s="72">
        <v>39286</v>
      </c>
      <c r="MC448" s="72">
        <v>0</v>
      </c>
      <c r="MD448" s="72">
        <v>0</v>
      </c>
      <c r="ME448" s="72">
        <v>0</v>
      </c>
      <c r="MF448" s="72"/>
      <c r="MG448" s="72"/>
      <c r="MH448" s="72"/>
      <c r="MI448" s="72"/>
      <c r="MJ448" s="72"/>
      <c r="MK448" s="72"/>
      <c r="ML448" s="72"/>
      <c r="MM448" s="72"/>
    </row>
    <row r="449" spans="1:351" x14ac:dyDescent="0.3">
      <c r="A449" s="67">
        <v>2022.04</v>
      </c>
      <c r="B449" s="66" t="s">
        <v>8</v>
      </c>
      <c r="C449" s="67">
        <v>2022.04</v>
      </c>
      <c r="D449" s="67"/>
      <c r="E449" s="67"/>
      <c r="F449" s="67"/>
      <c r="G449" s="67"/>
      <c r="H449" s="67"/>
      <c r="I449" s="67"/>
      <c r="J449" s="67"/>
      <c r="K449" s="67"/>
      <c r="L449" s="67"/>
      <c r="M449" s="67"/>
      <c r="N449" s="67"/>
      <c r="O449" s="67"/>
      <c r="P449" s="67"/>
      <c r="Q449" s="67"/>
      <c r="R449" s="67"/>
      <c r="S449" s="67"/>
      <c r="T449" s="67"/>
      <c r="U449" s="67"/>
      <c r="V449" s="67"/>
      <c r="W449" s="67"/>
      <c r="X449" s="67"/>
      <c r="Y449" s="67"/>
      <c r="Z449" s="67"/>
      <c r="AA449" s="67"/>
      <c r="FV449" s="67"/>
      <c r="FW449" s="67"/>
      <c r="FX449" s="67"/>
      <c r="FY449" s="67"/>
      <c r="FZ449" s="67"/>
      <c r="GA449" s="67"/>
      <c r="GB449" s="67"/>
      <c r="GC449" s="67"/>
      <c r="GD449" s="67"/>
      <c r="GE449" s="67"/>
      <c r="GF449" s="67"/>
      <c r="GG449" s="67"/>
      <c r="GH449" s="67"/>
      <c r="GI449" s="67"/>
      <c r="GJ449" s="67"/>
      <c r="GK449" s="67"/>
      <c r="GL449" s="67"/>
      <c r="GM449" s="67"/>
      <c r="GN449" s="67"/>
      <c r="GO449" s="67"/>
      <c r="GP449" s="67"/>
      <c r="GQ449" s="67"/>
      <c r="GR449" s="67"/>
      <c r="GS449" s="67"/>
    </row>
    <row r="450" spans="1:351" x14ac:dyDescent="0.3">
      <c r="A450" s="67">
        <v>2022.05</v>
      </c>
      <c r="B450" s="66" t="s">
        <v>9</v>
      </c>
      <c r="C450" s="67">
        <v>2022.05</v>
      </c>
      <c r="D450" s="67"/>
      <c r="E450" s="67"/>
      <c r="F450" s="67"/>
      <c r="G450" s="67"/>
      <c r="H450" s="67"/>
      <c r="I450" s="67"/>
      <c r="J450" s="67"/>
      <c r="K450" s="67"/>
      <c r="L450" s="67"/>
      <c r="M450" s="67"/>
      <c r="N450" s="67"/>
      <c r="O450" s="67"/>
      <c r="P450" s="67"/>
      <c r="Q450" s="67"/>
      <c r="R450" s="67"/>
      <c r="S450" s="67"/>
      <c r="T450" s="67"/>
      <c r="U450" s="67"/>
      <c r="V450" s="67"/>
      <c r="W450" s="67"/>
      <c r="X450" s="67"/>
      <c r="Y450" s="67"/>
      <c r="Z450" s="67"/>
      <c r="AA450" s="67"/>
      <c r="FV450" s="67"/>
      <c r="FW450" s="67"/>
      <c r="FX450" s="67"/>
      <c r="FY450" s="67"/>
      <c r="FZ450" s="67"/>
      <c r="GA450" s="67"/>
      <c r="GB450" s="67"/>
      <c r="GC450" s="67"/>
      <c r="GD450" s="67"/>
      <c r="GE450" s="67"/>
      <c r="GF450" s="67"/>
      <c r="GG450" s="67"/>
      <c r="GH450" s="67"/>
      <c r="GI450" s="67"/>
      <c r="GJ450" s="67"/>
      <c r="GK450" s="67"/>
      <c r="GL450" s="67"/>
      <c r="GM450" s="67"/>
      <c r="GN450" s="67"/>
      <c r="GO450" s="67"/>
      <c r="GP450" s="67"/>
      <c r="GQ450" s="67"/>
      <c r="GR450" s="67"/>
      <c r="GS450" s="67"/>
    </row>
    <row r="451" spans="1:351" x14ac:dyDescent="0.3">
      <c r="A451" s="67">
        <v>2022.06</v>
      </c>
      <c r="B451" s="66" t="s">
        <v>10</v>
      </c>
      <c r="C451" s="67">
        <v>2022.06</v>
      </c>
      <c r="D451" s="71">
        <v>3803749391</v>
      </c>
      <c r="E451" s="71">
        <v>439455</v>
      </c>
      <c r="F451" s="71">
        <v>298683</v>
      </c>
      <c r="G451" s="71">
        <v>410790</v>
      </c>
      <c r="H451" s="71">
        <v>395563</v>
      </c>
      <c r="I451" s="71">
        <v>865253</v>
      </c>
      <c r="J451" s="71">
        <v>933445</v>
      </c>
      <c r="K451" s="71">
        <v>1994439</v>
      </c>
      <c r="L451" s="71">
        <v>4385895</v>
      </c>
      <c r="M451" s="71">
        <v>5785975</v>
      </c>
      <c r="N451" s="71">
        <v>5881893</v>
      </c>
      <c r="O451" s="71">
        <v>34838407</v>
      </c>
      <c r="P451" s="71">
        <v>51055253</v>
      </c>
      <c r="Q451" s="71">
        <v>44529183</v>
      </c>
      <c r="R451" s="71">
        <v>39367279</v>
      </c>
      <c r="S451" s="71">
        <v>3631344016</v>
      </c>
      <c r="T451" s="71"/>
      <c r="U451" s="71"/>
      <c r="V451" s="71"/>
      <c r="W451" s="71"/>
      <c r="X451" s="71"/>
      <c r="Y451" s="71"/>
      <c r="Z451" s="71"/>
      <c r="AA451" s="71"/>
      <c r="AB451" s="72">
        <v>-18776138</v>
      </c>
      <c r="AC451" s="73">
        <v>-0.49362184702351752</v>
      </c>
      <c r="AD451" s="71">
        <v>1503146393</v>
      </c>
      <c r="AE451" s="72">
        <v>6622</v>
      </c>
      <c r="AF451" s="72">
        <v>6557</v>
      </c>
      <c r="AG451" s="72">
        <v>7635</v>
      </c>
      <c r="AH451" s="72">
        <v>9085</v>
      </c>
      <c r="AI451" s="72">
        <v>16458</v>
      </c>
      <c r="AJ451" s="72">
        <v>19509</v>
      </c>
      <c r="AK451" s="72">
        <v>33886</v>
      </c>
      <c r="AL451" s="72">
        <v>84169</v>
      </c>
      <c r="AM451" s="72">
        <v>129976</v>
      </c>
      <c r="AN451" s="72">
        <v>102671</v>
      </c>
      <c r="AO451" s="72">
        <v>744426</v>
      </c>
      <c r="AP451" s="72">
        <v>1277746</v>
      </c>
      <c r="AQ451" s="72">
        <v>1350519</v>
      </c>
      <c r="AR451" s="72">
        <v>1352326</v>
      </c>
      <c r="AS451" s="72">
        <v>1512111432</v>
      </c>
      <c r="AT451" s="72"/>
      <c r="AU451" s="72"/>
      <c r="AV451" s="72"/>
      <c r="AW451" s="72"/>
      <c r="AX451" s="72"/>
      <c r="AY451" s="72"/>
      <c r="AZ451" s="72"/>
      <c r="BA451" s="72"/>
      <c r="BB451" s="72">
        <v>-14106624</v>
      </c>
      <c r="BC451" s="73">
        <v>-0.93847306328200053</v>
      </c>
      <c r="BD451" s="71">
        <v>2300602998</v>
      </c>
      <c r="BE451" s="72">
        <v>432833</v>
      </c>
      <c r="BF451" s="72">
        <v>292126</v>
      </c>
      <c r="BG451" s="72">
        <v>403155</v>
      </c>
      <c r="BH451" s="72">
        <v>386478</v>
      </c>
      <c r="BI451" s="72">
        <v>848795</v>
      </c>
      <c r="BJ451" s="72">
        <v>913936</v>
      </c>
      <c r="BK451" s="72">
        <v>1960553</v>
      </c>
      <c r="BL451" s="72">
        <v>4301726</v>
      </c>
      <c r="BM451" s="72">
        <v>5655999</v>
      </c>
      <c r="BN451" s="72">
        <v>5779222</v>
      </c>
      <c r="BO451" s="72">
        <v>34093981</v>
      </c>
      <c r="BP451" s="72">
        <v>49777507</v>
      </c>
      <c r="BQ451" s="72">
        <v>43178664</v>
      </c>
      <c r="BR451" s="72">
        <v>38014953</v>
      </c>
      <c r="BS451" s="72">
        <v>2119232584</v>
      </c>
      <c r="BT451" s="72"/>
      <c r="BU451" s="72"/>
      <c r="BV451" s="72"/>
      <c r="BW451" s="72"/>
      <c r="BX451" s="72"/>
      <c r="BY451" s="72"/>
      <c r="BZ451" s="72"/>
      <c r="CA451" s="72"/>
      <c r="CB451" s="72">
        <v>-4669514</v>
      </c>
      <c r="CC451" s="73">
        <v>-0.20296913479028686</v>
      </c>
      <c r="CD451" s="71">
        <v>219439991</v>
      </c>
      <c r="CE451" s="72">
        <v>378925</v>
      </c>
      <c r="CF451" s="72">
        <v>231419</v>
      </c>
      <c r="CG451" s="72">
        <v>312142</v>
      </c>
      <c r="CH451" s="72">
        <v>286045</v>
      </c>
      <c r="CI451" s="72">
        <v>632190</v>
      </c>
      <c r="CJ451" s="72">
        <v>666385</v>
      </c>
      <c r="CK451" s="72">
        <v>1384536</v>
      </c>
      <c r="CL451" s="72">
        <v>2854004</v>
      </c>
      <c r="CM451" s="72">
        <v>3517879</v>
      </c>
      <c r="CN451" s="72">
        <v>3375574</v>
      </c>
      <c r="CO451" s="72">
        <v>18077207</v>
      </c>
      <c r="CP451" s="72">
        <v>22902345</v>
      </c>
      <c r="CQ451" s="72">
        <v>17167925</v>
      </c>
      <c r="CR451" s="72">
        <v>13502529</v>
      </c>
      <c r="CS451" s="72">
        <v>134150886</v>
      </c>
      <c r="CT451" s="72"/>
      <c r="CU451" s="72"/>
      <c r="CV451" s="72"/>
      <c r="CW451" s="72"/>
      <c r="CX451" s="72"/>
      <c r="CY451" s="72"/>
      <c r="CZ451" s="72"/>
      <c r="DA451" s="72"/>
      <c r="DB451" s="71">
        <v>335229211</v>
      </c>
      <c r="DC451" s="72">
        <v>571</v>
      </c>
      <c r="DD451" s="72">
        <v>546</v>
      </c>
      <c r="DE451" s="72">
        <v>940</v>
      </c>
      <c r="DF451" s="72">
        <v>1191</v>
      </c>
      <c r="DG451" s="72">
        <v>1981</v>
      </c>
      <c r="DH451" s="72">
        <v>2748</v>
      </c>
      <c r="DI451" s="72">
        <v>6832</v>
      </c>
      <c r="DJ451" s="72">
        <v>15556</v>
      </c>
      <c r="DK451" s="72">
        <v>20961</v>
      </c>
      <c r="DL451" s="72">
        <v>23593</v>
      </c>
      <c r="DM451" s="72">
        <v>142910</v>
      </c>
      <c r="DN451" s="72">
        <v>280959</v>
      </c>
      <c r="DO451" s="72">
        <v>277126</v>
      </c>
      <c r="DP451" s="72">
        <v>257758</v>
      </c>
      <c r="DQ451" s="72">
        <v>334195539</v>
      </c>
      <c r="DR451" s="72"/>
      <c r="DS451" s="72"/>
      <c r="DT451" s="72"/>
      <c r="DU451" s="72"/>
      <c r="DV451" s="72"/>
      <c r="DW451" s="72"/>
      <c r="DX451" s="72"/>
      <c r="DY451" s="72"/>
      <c r="DZ451" s="71">
        <v>1750603310</v>
      </c>
      <c r="EA451" s="72">
        <v>53337</v>
      </c>
      <c r="EB451" s="72">
        <v>60161</v>
      </c>
      <c r="EC451" s="72">
        <v>90073</v>
      </c>
      <c r="ED451" s="72">
        <v>99242</v>
      </c>
      <c r="EE451" s="72">
        <v>214624</v>
      </c>
      <c r="EF451" s="72">
        <v>244803</v>
      </c>
      <c r="EG451" s="72">
        <v>569185</v>
      </c>
      <c r="EH451" s="72">
        <v>1432166</v>
      </c>
      <c r="EI451" s="72">
        <v>2117159</v>
      </c>
      <c r="EJ451" s="72">
        <v>2380055</v>
      </c>
      <c r="EK451" s="72">
        <v>15873864</v>
      </c>
      <c r="EL451" s="72">
        <v>26594203</v>
      </c>
      <c r="EM451" s="72">
        <v>25733613</v>
      </c>
      <c r="EN451" s="72">
        <v>24254666</v>
      </c>
      <c r="EO451" s="72">
        <v>1650886159</v>
      </c>
      <c r="EP451" s="72"/>
      <c r="EQ451" s="72"/>
      <c r="ER451" s="72"/>
      <c r="ES451" s="72"/>
      <c r="ET451" s="72"/>
      <c r="EU451" s="72"/>
      <c r="EV451" s="72"/>
      <c r="EW451" s="72"/>
      <c r="EX451" s="71">
        <v>2111187</v>
      </c>
      <c r="EY451" s="72">
        <v>74</v>
      </c>
      <c r="EZ451" s="72">
        <v>55</v>
      </c>
      <c r="FA451" s="72">
        <v>44</v>
      </c>
      <c r="FB451" s="72">
        <v>96</v>
      </c>
      <c r="FC451" s="72">
        <v>51</v>
      </c>
      <c r="FD451" s="72">
        <v>54</v>
      </c>
      <c r="FE451" s="72">
        <v>284</v>
      </c>
      <c r="FF451" s="72">
        <v>670</v>
      </c>
      <c r="FG451" s="72">
        <v>490</v>
      </c>
      <c r="FH451" s="72">
        <v>674</v>
      </c>
      <c r="FI451" s="72">
        <v>2481</v>
      </c>
      <c r="FJ451" s="72">
        <v>2681</v>
      </c>
      <c r="FK451" s="72">
        <v>1824</v>
      </c>
      <c r="FL451" s="72">
        <v>5365</v>
      </c>
      <c r="FM451" s="72">
        <v>2096344</v>
      </c>
      <c r="FN451" s="72"/>
      <c r="FO451" s="72"/>
      <c r="FP451" s="72"/>
      <c r="FQ451" s="72"/>
      <c r="FR451" s="72"/>
      <c r="FS451" s="72"/>
      <c r="FT451" s="72"/>
      <c r="FU451" s="72"/>
      <c r="FV451" s="71">
        <v>0</v>
      </c>
      <c r="FW451" s="71">
        <v>0</v>
      </c>
      <c r="FX451" s="71">
        <v>0</v>
      </c>
      <c r="FY451" s="71">
        <v>0</v>
      </c>
      <c r="FZ451" s="71">
        <v>0</v>
      </c>
      <c r="GA451" s="71">
        <v>0</v>
      </c>
      <c r="GB451" s="71">
        <v>0</v>
      </c>
      <c r="GC451" s="71">
        <v>0</v>
      </c>
      <c r="GD451" s="71">
        <v>0</v>
      </c>
      <c r="GE451" s="71">
        <v>0</v>
      </c>
      <c r="GF451" s="71">
        <v>0</v>
      </c>
      <c r="GG451" s="71">
        <v>0</v>
      </c>
      <c r="GH451" s="71">
        <v>0</v>
      </c>
      <c r="GI451" s="71">
        <v>0</v>
      </c>
      <c r="GJ451" s="71">
        <v>0</v>
      </c>
      <c r="GK451" s="71">
        <v>0</v>
      </c>
      <c r="GL451" s="71"/>
      <c r="GM451" s="71"/>
      <c r="GN451" s="71"/>
      <c r="GO451" s="71"/>
      <c r="GP451" s="71"/>
      <c r="GQ451" s="71"/>
      <c r="GR451" s="71"/>
      <c r="GS451" s="71"/>
      <c r="GT451" s="72">
        <v>0</v>
      </c>
      <c r="GU451" s="73" t="s">
        <v>2343</v>
      </c>
      <c r="GV451" s="71">
        <v>0</v>
      </c>
      <c r="GW451" s="72">
        <v>0</v>
      </c>
      <c r="GX451" s="72">
        <v>0</v>
      </c>
      <c r="GY451" s="72">
        <v>0</v>
      </c>
      <c r="GZ451" s="72">
        <v>0</v>
      </c>
      <c r="HA451" s="72">
        <v>0</v>
      </c>
      <c r="HB451" s="72">
        <v>0</v>
      </c>
      <c r="HC451" s="72">
        <v>0</v>
      </c>
      <c r="HD451" s="72">
        <v>0</v>
      </c>
      <c r="HE451" s="72">
        <v>0</v>
      </c>
      <c r="HF451" s="72">
        <v>0</v>
      </c>
      <c r="HG451" s="72">
        <v>0</v>
      </c>
      <c r="HH451" s="72">
        <v>0</v>
      </c>
      <c r="HI451" s="72">
        <v>0</v>
      </c>
      <c r="HJ451" s="72">
        <v>0</v>
      </c>
      <c r="HK451" s="72">
        <v>0</v>
      </c>
      <c r="HL451" s="72"/>
      <c r="HM451" s="72"/>
      <c r="HN451" s="72"/>
      <c r="HO451" s="72"/>
      <c r="HP451" s="72"/>
      <c r="HQ451" s="72"/>
      <c r="HR451" s="72"/>
      <c r="HS451" s="72"/>
      <c r="HT451" s="72">
        <v>0</v>
      </c>
      <c r="HU451" s="73" t="s">
        <v>2343</v>
      </c>
      <c r="HV451" s="71">
        <v>0</v>
      </c>
      <c r="HW451" s="72">
        <v>0</v>
      </c>
      <c r="HX451" s="72">
        <v>0</v>
      </c>
      <c r="HY451" s="72">
        <v>0</v>
      </c>
      <c r="HZ451" s="72">
        <v>0</v>
      </c>
      <c r="IA451" s="72">
        <v>0</v>
      </c>
      <c r="IB451" s="72">
        <v>0</v>
      </c>
      <c r="IC451" s="72">
        <v>0</v>
      </c>
      <c r="ID451" s="72">
        <v>0</v>
      </c>
      <c r="IE451" s="72">
        <v>0</v>
      </c>
      <c r="IF451" s="72">
        <v>0</v>
      </c>
      <c r="IG451" s="72">
        <v>0</v>
      </c>
      <c r="IH451" s="72">
        <v>0</v>
      </c>
      <c r="II451" s="72">
        <v>0</v>
      </c>
      <c r="IJ451" s="72">
        <v>0</v>
      </c>
      <c r="IK451" s="72">
        <v>0</v>
      </c>
      <c r="IL451" s="72"/>
      <c r="IM451" s="72"/>
      <c r="IN451" s="72"/>
      <c r="IO451" s="72"/>
      <c r="IP451" s="72"/>
      <c r="IQ451" s="72"/>
      <c r="IR451" s="72"/>
      <c r="IS451" s="72"/>
      <c r="IT451" s="72">
        <v>0</v>
      </c>
      <c r="IU451" s="73" t="s">
        <v>2343</v>
      </c>
      <c r="IV451" s="71">
        <v>0</v>
      </c>
      <c r="IW451" s="72">
        <v>0</v>
      </c>
      <c r="IX451" s="72">
        <v>0</v>
      </c>
      <c r="IY451" s="72">
        <v>0</v>
      </c>
      <c r="IZ451" s="72">
        <v>0</v>
      </c>
      <c r="JA451" s="72">
        <v>0</v>
      </c>
      <c r="JB451" s="72">
        <v>0</v>
      </c>
      <c r="JC451" s="72">
        <v>0</v>
      </c>
      <c r="JD451" s="72">
        <v>0</v>
      </c>
      <c r="JE451" s="72">
        <v>0</v>
      </c>
      <c r="JF451" s="72">
        <v>0</v>
      </c>
      <c r="JG451" s="72">
        <v>0</v>
      </c>
      <c r="JH451" s="72">
        <v>0</v>
      </c>
      <c r="JI451" s="72">
        <v>0</v>
      </c>
      <c r="JJ451" s="72">
        <v>0</v>
      </c>
      <c r="JK451" s="72">
        <v>0</v>
      </c>
      <c r="JL451" s="72"/>
      <c r="JM451" s="72"/>
      <c r="JN451" s="72"/>
      <c r="JO451" s="72"/>
      <c r="JP451" s="72"/>
      <c r="JQ451" s="72"/>
      <c r="JR451" s="72"/>
      <c r="JS451" s="72"/>
      <c r="JT451" s="71">
        <v>0</v>
      </c>
      <c r="JU451" s="72">
        <v>0</v>
      </c>
      <c r="JV451" s="72">
        <v>0</v>
      </c>
      <c r="JW451" s="72">
        <v>0</v>
      </c>
      <c r="JX451" s="72">
        <v>0</v>
      </c>
      <c r="JY451" s="72">
        <v>0</v>
      </c>
      <c r="JZ451" s="72">
        <v>0</v>
      </c>
      <c r="KA451" s="72">
        <v>0</v>
      </c>
      <c r="KB451" s="72">
        <v>0</v>
      </c>
      <c r="KC451" s="72">
        <v>0</v>
      </c>
      <c r="KD451" s="72">
        <v>0</v>
      </c>
      <c r="KE451" s="72">
        <v>0</v>
      </c>
      <c r="KF451" s="72">
        <v>0</v>
      </c>
      <c r="KG451" s="72">
        <v>0</v>
      </c>
      <c r="KH451" s="72">
        <v>0</v>
      </c>
      <c r="KI451" s="72">
        <v>0</v>
      </c>
      <c r="KJ451" s="72"/>
      <c r="KK451" s="72"/>
      <c r="KL451" s="72"/>
      <c r="KM451" s="72"/>
      <c r="KN451" s="72"/>
      <c r="KO451" s="72"/>
      <c r="KP451" s="72"/>
      <c r="KQ451" s="72"/>
      <c r="KR451" s="71">
        <v>0</v>
      </c>
      <c r="KS451" s="72">
        <v>0</v>
      </c>
      <c r="KT451" s="72">
        <v>0</v>
      </c>
      <c r="KU451" s="72">
        <v>0</v>
      </c>
      <c r="KV451" s="72">
        <v>0</v>
      </c>
      <c r="KW451" s="72">
        <v>0</v>
      </c>
      <c r="KX451" s="72">
        <v>0</v>
      </c>
      <c r="KY451" s="72">
        <v>0</v>
      </c>
      <c r="KZ451" s="72">
        <v>0</v>
      </c>
      <c r="LA451" s="72">
        <v>0</v>
      </c>
      <c r="LB451" s="72">
        <v>0</v>
      </c>
      <c r="LC451" s="72">
        <v>0</v>
      </c>
      <c r="LD451" s="72">
        <v>0</v>
      </c>
      <c r="LE451" s="72">
        <v>0</v>
      </c>
      <c r="LF451" s="72">
        <v>0</v>
      </c>
      <c r="LG451" s="72">
        <v>0</v>
      </c>
      <c r="LH451" s="72"/>
      <c r="LI451" s="72"/>
      <c r="LJ451" s="72"/>
      <c r="LK451" s="72"/>
      <c r="LL451" s="72"/>
      <c r="LM451" s="72"/>
      <c r="LN451" s="72"/>
      <c r="LO451" s="72"/>
      <c r="LP451" s="71">
        <v>25670</v>
      </c>
      <c r="LQ451" s="72">
        <v>125</v>
      </c>
      <c r="LR451" s="72">
        <v>376</v>
      </c>
      <c r="LS451" s="72">
        <v>877</v>
      </c>
      <c r="LT451" s="72">
        <v>0</v>
      </c>
      <c r="LU451" s="72">
        <v>3631</v>
      </c>
      <c r="LV451" s="72">
        <v>1878</v>
      </c>
      <c r="LW451" s="72">
        <v>5635</v>
      </c>
      <c r="LX451" s="72">
        <v>0</v>
      </c>
      <c r="LY451" s="72">
        <v>0</v>
      </c>
      <c r="LZ451" s="72">
        <v>0</v>
      </c>
      <c r="MA451" s="72">
        <v>13148</v>
      </c>
      <c r="MB451" s="72">
        <v>0</v>
      </c>
      <c r="MC451" s="72">
        <v>0</v>
      </c>
      <c r="MD451" s="72">
        <v>0</v>
      </c>
      <c r="ME451" s="72">
        <v>0</v>
      </c>
      <c r="MF451" s="72"/>
      <c r="MG451" s="72"/>
      <c r="MH451" s="72"/>
      <c r="MI451" s="72"/>
      <c r="MJ451" s="72"/>
      <c r="MK451" s="72"/>
      <c r="ML451" s="72"/>
      <c r="MM451" s="72"/>
    </row>
    <row r="452" spans="1:351" x14ac:dyDescent="0.3">
      <c r="A452" s="67">
        <v>2022.07</v>
      </c>
      <c r="B452" s="66" t="s">
        <v>11</v>
      </c>
      <c r="C452" s="67">
        <v>2022.07</v>
      </c>
      <c r="D452" s="67"/>
      <c r="E452" s="67"/>
      <c r="F452" s="67"/>
      <c r="G452" s="67"/>
      <c r="H452" s="67"/>
      <c r="I452" s="67"/>
      <c r="J452" s="67"/>
      <c r="K452" s="67"/>
      <c r="L452" s="67"/>
      <c r="M452" s="67"/>
      <c r="N452" s="67"/>
      <c r="O452" s="67"/>
      <c r="P452" s="67"/>
      <c r="Q452" s="67"/>
      <c r="R452" s="67"/>
      <c r="S452" s="67"/>
      <c r="T452" s="67"/>
      <c r="U452" s="67"/>
      <c r="V452" s="67"/>
      <c r="W452" s="67"/>
      <c r="X452" s="67"/>
      <c r="Y452" s="67"/>
      <c r="Z452" s="67"/>
      <c r="AA452" s="67"/>
      <c r="FV452" s="67"/>
      <c r="FW452" s="67"/>
      <c r="FX452" s="67"/>
      <c r="FY452" s="67"/>
      <c r="FZ452" s="67"/>
      <c r="GA452" s="67"/>
      <c r="GB452" s="67"/>
      <c r="GC452" s="67"/>
      <c r="GD452" s="67"/>
      <c r="GE452" s="67"/>
      <c r="GF452" s="67"/>
      <c r="GG452" s="67"/>
      <c r="GH452" s="67"/>
      <c r="GI452" s="67"/>
      <c r="GJ452" s="67"/>
      <c r="GK452" s="67"/>
      <c r="GL452" s="67"/>
      <c r="GM452" s="67"/>
      <c r="GN452" s="67"/>
      <c r="GO452" s="67"/>
      <c r="GP452" s="67"/>
      <c r="GQ452" s="67"/>
      <c r="GR452" s="67"/>
      <c r="GS452" s="67"/>
      <c r="GU452" s="73" t="s">
        <v>2343</v>
      </c>
    </row>
    <row r="453" spans="1:351" x14ac:dyDescent="0.3">
      <c r="A453" s="67">
        <v>2022.08</v>
      </c>
      <c r="B453" s="66" t="s">
        <v>12</v>
      </c>
      <c r="C453" s="67">
        <v>2022.08</v>
      </c>
      <c r="D453" s="67"/>
      <c r="E453" s="67"/>
      <c r="F453" s="67"/>
      <c r="G453" s="67"/>
      <c r="H453" s="67"/>
      <c r="I453" s="67"/>
      <c r="J453" s="67"/>
      <c r="K453" s="67"/>
      <c r="L453" s="67"/>
      <c r="M453" s="67"/>
      <c r="N453" s="67"/>
      <c r="O453" s="67"/>
      <c r="P453" s="67"/>
      <c r="Q453" s="67"/>
      <c r="R453" s="67"/>
      <c r="S453" s="67"/>
      <c r="T453" s="67"/>
      <c r="U453" s="67"/>
      <c r="V453" s="67"/>
      <c r="W453" s="67"/>
      <c r="X453" s="67"/>
      <c r="Y453" s="67"/>
      <c r="Z453" s="67"/>
      <c r="AA453" s="67"/>
      <c r="FV453" s="67"/>
      <c r="FW453" s="67"/>
      <c r="FX453" s="67"/>
      <c r="FY453" s="67"/>
      <c r="FZ453" s="67"/>
      <c r="GA453" s="67"/>
      <c r="GB453" s="67"/>
      <c r="GC453" s="67"/>
      <c r="GD453" s="67"/>
      <c r="GE453" s="67"/>
      <c r="GF453" s="67"/>
      <c r="GG453" s="67"/>
      <c r="GH453" s="67"/>
      <c r="GI453" s="67"/>
      <c r="GJ453" s="67"/>
      <c r="GK453" s="67"/>
      <c r="GL453" s="67"/>
      <c r="GM453" s="67"/>
      <c r="GN453" s="67"/>
      <c r="GO453" s="67"/>
      <c r="GP453" s="67"/>
      <c r="GQ453" s="67"/>
      <c r="GR453" s="67"/>
      <c r="GS453" s="67"/>
      <c r="GU453" s="73" t="s">
        <v>2343</v>
      </c>
    </row>
    <row r="454" spans="1:351" x14ac:dyDescent="0.3">
      <c r="A454" s="67">
        <v>2022.09</v>
      </c>
      <c r="B454" s="66" t="s">
        <v>13</v>
      </c>
      <c r="C454" s="67">
        <v>2022.09</v>
      </c>
      <c r="D454" s="71">
        <v>4475210417</v>
      </c>
      <c r="E454" s="71">
        <v>444793</v>
      </c>
      <c r="F454" s="71">
        <v>292703</v>
      </c>
      <c r="G454" s="71">
        <v>405157</v>
      </c>
      <c r="H454" s="71">
        <v>392785</v>
      </c>
      <c r="I454" s="71">
        <v>902072</v>
      </c>
      <c r="J454" s="71">
        <v>882033</v>
      </c>
      <c r="K454" s="71">
        <v>1993611</v>
      </c>
      <c r="L454" s="71">
        <v>4430244</v>
      </c>
      <c r="M454" s="71">
        <v>5888293</v>
      </c>
      <c r="N454" s="71">
        <v>6013700</v>
      </c>
      <c r="O454" s="71">
        <v>35902048</v>
      </c>
      <c r="P454" s="71">
        <v>52352383</v>
      </c>
      <c r="Q454" s="71">
        <v>45089022</v>
      </c>
      <c r="R454" s="71">
        <v>39866735</v>
      </c>
      <c r="S454" s="71">
        <v>4286462694</v>
      </c>
      <c r="T454" s="71"/>
      <c r="U454" s="71"/>
      <c r="V454" s="71"/>
      <c r="W454" s="71"/>
      <c r="X454" s="71"/>
      <c r="Y454" s="71"/>
      <c r="Z454" s="71"/>
      <c r="AA454" s="71"/>
      <c r="AB454" s="72">
        <v>-6107856</v>
      </c>
      <c r="AC454" s="73">
        <v>-0.1364819847754658</v>
      </c>
      <c r="AD454" s="71">
        <v>1740478876</v>
      </c>
      <c r="AE454" s="72">
        <v>5885</v>
      </c>
      <c r="AF454" s="72">
        <v>6230</v>
      </c>
      <c r="AG454" s="72">
        <v>7447</v>
      </c>
      <c r="AH454" s="72">
        <v>8779</v>
      </c>
      <c r="AI454" s="72">
        <v>16085</v>
      </c>
      <c r="AJ454" s="72">
        <v>15226</v>
      </c>
      <c r="AK454" s="72">
        <v>37836</v>
      </c>
      <c r="AL454" s="72">
        <v>89539</v>
      </c>
      <c r="AM454" s="72">
        <v>129025</v>
      </c>
      <c r="AN454" s="72">
        <v>123695</v>
      </c>
      <c r="AO454" s="72">
        <v>800910</v>
      </c>
      <c r="AP454" s="72">
        <v>1331973</v>
      </c>
      <c r="AQ454" s="72">
        <v>1352123</v>
      </c>
      <c r="AR454" s="72">
        <v>1355520</v>
      </c>
      <c r="AS454" s="72">
        <v>1735810296</v>
      </c>
      <c r="AT454" s="72"/>
      <c r="AU454" s="72"/>
      <c r="AV454" s="72"/>
      <c r="AW454" s="72"/>
      <c r="AX454" s="72"/>
      <c r="AY454" s="72"/>
      <c r="AZ454" s="72"/>
      <c r="BA454" s="72"/>
      <c r="BB454" s="72">
        <v>-611693</v>
      </c>
      <c r="BC454" s="73">
        <v>-3.5145097618524614E-2</v>
      </c>
      <c r="BD454" s="71">
        <v>2734731541</v>
      </c>
      <c r="BE454" s="72">
        <v>438908</v>
      </c>
      <c r="BF454" s="72">
        <v>286473</v>
      </c>
      <c r="BG454" s="72">
        <v>397710</v>
      </c>
      <c r="BH454" s="72">
        <v>384006</v>
      </c>
      <c r="BI454" s="72">
        <v>885987</v>
      </c>
      <c r="BJ454" s="72">
        <v>866807</v>
      </c>
      <c r="BK454" s="72">
        <v>1955775</v>
      </c>
      <c r="BL454" s="72">
        <v>4340705</v>
      </c>
      <c r="BM454" s="72">
        <v>5759268</v>
      </c>
      <c r="BN454" s="72">
        <v>5890005</v>
      </c>
      <c r="BO454" s="72">
        <v>35101138</v>
      </c>
      <c r="BP454" s="72">
        <v>51020410</v>
      </c>
      <c r="BQ454" s="72">
        <v>43736899</v>
      </c>
      <c r="BR454" s="72">
        <v>38511215</v>
      </c>
      <c r="BS454" s="72">
        <v>2550652398</v>
      </c>
      <c r="BT454" s="72"/>
      <c r="BU454" s="72"/>
      <c r="BV454" s="72"/>
      <c r="BW454" s="72"/>
      <c r="BX454" s="72"/>
      <c r="BY454" s="72"/>
      <c r="BZ454" s="72"/>
      <c r="CA454" s="72"/>
      <c r="CB454" s="72">
        <v>-5496163</v>
      </c>
      <c r="CC454" s="73">
        <v>-0.20097632683865693</v>
      </c>
      <c r="CD454" s="71">
        <v>225666634</v>
      </c>
      <c r="CE454" s="72">
        <v>384160</v>
      </c>
      <c r="CF454" s="72">
        <v>229300</v>
      </c>
      <c r="CG454" s="72">
        <v>307862</v>
      </c>
      <c r="CH454" s="72">
        <v>283988</v>
      </c>
      <c r="CI454" s="72">
        <v>668310</v>
      </c>
      <c r="CJ454" s="72">
        <v>617096</v>
      </c>
      <c r="CK454" s="72">
        <v>1379994</v>
      </c>
      <c r="CL454" s="72">
        <v>2883920</v>
      </c>
      <c r="CM454" s="72">
        <v>3596474</v>
      </c>
      <c r="CN454" s="72">
        <v>3492573</v>
      </c>
      <c r="CO454" s="72">
        <v>18386934</v>
      </c>
      <c r="CP454" s="72">
        <v>23377904</v>
      </c>
      <c r="CQ454" s="72">
        <v>17557066</v>
      </c>
      <c r="CR454" s="72">
        <v>13848085</v>
      </c>
      <c r="CS454" s="72">
        <v>138652968</v>
      </c>
      <c r="CT454" s="72"/>
      <c r="CU454" s="72"/>
      <c r="CV454" s="72"/>
      <c r="CW454" s="72"/>
      <c r="CX454" s="72"/>
      <c r="CY454" s="72"/>
      <c r="CZ454" s="72"/>
      <c r="DA454" s="72"/>
      <c r="DB454" s="71">
        <v>573447458</v>
      </c>
      <c r="DC454" s="72">
        <v>349</v>
      </c>
      <c r="DD454" s="72">
        <v>491</v>
      </c>
      <c r="DE454" s="72">
        <v>607</v>
      </c>
      <c r="DF454" s="72">
        <v>570</v>
      </c>
      <c r="DG454" s="72">
        <v>1485</v>
      </c>
      <c r="DH454" s="72">
        <v>1783</v>
      </c>
      <c r="DI454" s="72">
        <v>4587</v>
      </c>
      <c r="DJ454" s="72">
        <v>10596</v>
      </c>
      <c r="DK454" s="72">
        <v>13313</v>
      </c>
      <c r="DL454" s="72">
        <v>16481</v>
      </c>
      <c r="DM454" s="72">
        <v>111626</v>
      </c>
      <c r="DN454" s="72">
        <v>198452</v>
      </c>
      <c r="DO454" s="72">
        <v>196475</v>
      </c>
      <c r="DP454" s="72">
        <v>179059</v>
      </c>
      <c r="DQ454" s="72">
        <v>572711584</v>
      </c>
      <c r="DR454" s="72"/>
      <c r="DS454" s="72"/>
      <c r="DT454" s="72"/>
      <c r="DU454" s="72"/>
      <c r="DV454" s="72"/>
      <c r="DW454" s="72"/>
      <c r="DX454" s="72"/>
      <c r="DY454" s="72"/>
      <c r="DZ454" s="71">
        <v>1941113612</v>
      </c>
      <c r="EA454" s="72">
        <v>54399</v>
      </c>
      <c r="EB454" s="72">
        <v>56682</v>
      </c>
      <c r="EC454" s="72">
        <v>89241</v>
      </c>
      <c r="ED454" s="72">
        <v>99448</v>
      </c>
      <c r="EE454" s="72">
        <v>216192</v>
      </c>
      <c r="EF454" s="72">
        <v>247928</v>
      </c>
      <c r="EG454" s="72">
        <v>571194</v>
      </c>
      <c r="EH454" s="72">
        <v>1446189</v>
      </c>
      <c r="EI454" s="72">
        <v>2149481</v>
      </c>
      <c r="EJ454" s="72">
        <v>2380951</v>
      </c>
      <c r="EK454" s="72">
        <v>16602578</v>
      </c>
      <c r="EL454" s="72">
        <v>27444054</v>
      </c>
      <c r="EM454" s="72">
        <v>25983358</v>
      </c>
      <c r="EN454" s="72">
        <v>24484071</v>
      </c>
      <c r="EO454" s="72">
        <v>1839287846</v>
      </c>
      <c r="EP454" s="72"/>
      <c r="EQ454" s="72"/>
      <c r="ER454" s="72"/>
      <c r="ES454" s="72"/>
      <c r="ET454" s="72"/>
      <c r="EU454" s="72"/>
      <c r="EV454" s="72"/>
      <c r="EW454" s="72"/>
      <c r="EX454" s="71">
        <v>2959647</v>
      </c>
      <c r="EY454" s="72">
        <v>68</v>
      </c>
      <c r="EZ454" s="72">
        <v>58</v>
      </c>
      <c r="FA454" s="72">
        <v>70</v>
      </c>
      <c r="FB454" s="72">
        <v>54</v>
      </c>
      <c r="FC454" s="72">
        <v>127</v>
      </c>
      <c r="FD454" s="72">
        <v>70</v>
      </c>
      <c r="FE454" s="72">
        <v>196</v>
      </c>
      <c r="FF454" s="72">
        <v>628</v>
      </c>
      <c r="FG454" s="72">
        <v>697</v>
      </c>
      <c r="FH454" s="72">
        <v>168</v>
      </c>
      <c r="FI454" s="72">
        <v>2643</v>
      </c>
      <c r="FJ454" s="72">
        <v>3007</v>
      </c>
      <c r="FK454" s="72">
        <v>4725</v>
      </c>
      <c r="FL454" s="72">
        <v>6926</v>
      </c>
      <c r="FM454" s="72">
        <v>2940210</v>
      </c>
      <c r="FN454" s="72"/>
      <c r="FO454" s="72"/>
      <c r="FP454" s="72"/>
      <c r="FQ454" s="72"/>
      <c r="FR454" s="72"/>
      <c r="FS454" s="72"/>
      <c r="FT454" s="72"/>
      <c r="FU454" s="72"/>
      <c r="FV454" s="71">
        <v>147.315</v>
      </c>
      <c r="FW454" s="71">
        <v>0</v>
      </c>
      <c r="FX454" s="71">
        <v>0</v>
      </c>
      <c r="FY454" s="71">
        <v>0</v>
      </c>
      <c r="FZ454" s="71">
        <v>0</v>
      </c>
      <c r="GA454" s="71">
        <v>0</v>
      </c>
      <c r="GB454" s="71">
        <v>0</v>
      </c>
      <c r="GC454" s="71">
        <v>0</v>
      </c>
      <c r="GD454" s="71">
        <v>0</v>
      </c>
      <c r="GE454" s="71">
        <v>0</v>
      </c>
      <c r="GF454" s="71">
        <v>0</v>
      </c>
      <c r="GG454" s="71">
        <v>0</v>
      </c>
      <c r="GH454" s="71">
        <v>0</v>
      </c>
      <c r="GI454" s="71">
        <v>0</v>
      </c>
      <c r="GJ454" s="71">
        <v>0</v>
      </c>
      <c r="GK454" s="71">
        <v>0</v>
      </c>
      <c r="GL454" s="71"/>
      <c r="GM454" s="71"/>
      <c r="GN454" s="71"/>
      <c r="GO454" s="71"/>
      <c r="GP454" s="71"/>
      <c r="GQ454" s="71"/>
      <c r="GR454" s="71"/>
      <c r="GS454" s="71"/>
      <c r="GT454" s="72">
        <v>147.315</v>
      </c>
      <c r="GU454" s="73">
        <v>100</v>
      </c>
      <c r="GV454" s="71">
        <v>0</v>
      </c>
      <c r="GW454" s="72">
        <v>0</v>
      </c>
      <c r="GX454" s="72">
        <v>0</v>
      </c>
      <c r="GY454" s="72">
        <v>0</v>
      </c>
      <c r="GZ454" s="72">
        <v>0</v>
      </c>
      <c r="HA454" s="72">
        <v>0</v>
      </c>
      <c r="HB454" s="72">
        <v>0</v>
      </c>
      <c r="HC454" s="72">
        <v>0</v>
      </c>
      <c r="HD454" s="72">
        <v>0</v>
      </c>
      <c r="HE454" s="72">
        <v>0</v>
      </c>
      <c r="HF454" s="72">
        <v>0</v>
      </c>
      <c r="HG454" s="72">
        <v>0</v>
      </c>
      <c r="HH454" s="72">
        <v>0</v>
      </c>
      <c r="HI454" s="72">
        <v>0</v>
      </c>
      <c r="HJ454" s="72">
        <v>0</v>
      </c>
      <c r="HK454" s="72">
        <v>0</v>
      </c>
      <c r="HL454" s="72"/>
      <c r="HM454" s="72"/>
      <c r="HN454" s="72"/>
      <c r="HO454" s="72"/>
      <c r="HP454" s="72"/>
      <c r="HQ454" s="72"/>
      <c r="HR454" s="72"/>
      <c r="HS454" s="72"/>
      <c r="HT454" s="72">
        <v>0</v>
      </c>
      <c r="HU454" s="73" t="s">
        <v>2343</v>
      </c>
      <c r="HV454" s="71">
        <v>147.315</v>
      </c>
      <c r="HW454" s="72">
        <v>0</v>
      </c>
      <c r="HX454" s="72">
        <v>0</v>
      </c>
      <c r="HY454" s="72">
        <v>0</v>
      </c>
      <c r="HZ454" s="72">
        <v>0</v>
      </c>
      <c r="IA454" s="72">
        <v>0</v>
      </c>
      <c r="IB454" s="72">
        <v>0</v>
      </c>
      <c r="IC454" s="72">
        <v>0</v>
      </c>
      <c r="ID454" s="72">
        <v>0</v>
      </c>
      <c r="IE454" s="72">
        <v>0</v>
      </c>
      <c r="IF454" s="72">
        <v>0</v>
      </c>
      <c r="IG454" s="72">
        <v>0</v>
      </c>
      <c r="IH454" s="72">
        <v>0</v>
      </c>
      <c r="II454" s="72">
        <v>0</v>
      </c>
      <c r="IJ454" s="72">
        <v>0</v>
      </c>
      <c r="IK454" s="72">
        <v>0</v>
      </c>
      <c r="IL454" s="72"/>
      <c r="IM454" s="72"/>
      <c r="IN454" s="72"/>
      <c r="IO454" s="72"/>
      <c r="IP454" s="72"/>
      <c r="IQ454" s="72"/>
      <c r="IR454" s="72"/>
      <c r="IS454" s="72"/>
      <c r="IT454" s="72">
        <v>147.315</v>
      </c>
      <c r="IU454" s="73">
        <v>100</v>
      </c>
      <c r="IV454" s="71">
        <v>0</v>
      </c>
      <c r="IW454" s="72">
        <v>0</v>
      </c>
      <c r="IX454" s="72">
        <v>0</v>
      </c>
      <c r="IY454" s="72">
        <v>0</v>
      </c>
      <c r="IZ454" s="72">
        <v>0</v>
      </c>
      <c r="JA454" s="72">
        <v>0</v>
      </c>
      <c r="JB454" s="72">
        <v>0</v>
      </c>
      <c r="JC454" s="72">
        <v>0</v>
      </c>
      <c r="JD454" s="72">
        <v>0</v>
      </c>
      <c r="JE454" s="72">
        <v>0</v>
      </c>
      <c r="JF454" s="72">
        <v>0</v>
      </c>
      <c r="JG454" s="72">
        <v>0</v>
      </c>
      <c r="JH454" s="72">
        <v>0</v>
      </c>
      <c r="JI454" s="72">
        <v>0</v>
      </c>
      <c r="JJ454" s="72">
        <v>0</v>
      </c>
      <c r="JK454" s="72">
        <v>0</v>
      </c>
      <c r="JL454" s="72"/>
      <c r="JM454" s="72"/>
      <c r="JN454" s="72"/>
      <c r="JO454" s="72"/>
      <c r="JP454" s="72"/>
      <c r="JQ454" s="72"/>
      <c r="JR454" s="72"/>
      <c r="JS454" s="72"/>
      <c r="JT454" s="71">
        <v>0</v>
      </c>
      <c r="JU454" s="72">
        <v>0</v>
      </c>
      <c r="JV454" s="72">
        <v>0</v>
      </c>
      <c r="JW454" s="72">
        <v>0</v>
      </c>
      <c r="JX454" s="72">
        <v>0</v>
      </c>
      <c r="JY454" s="72">
        <v>0</v>
      </c>
      <c r="JZ454" s="72">
        <v>0</v>
      </c>
      <c r="KA454" s="72">
        <v>0</v>
      </c>
      <c r="KB454" s="72">
        <v>0</v>
      </c>
      <c r="KC454" s="72">
        <v>0</v>
      </c>
      <c r="KD454" s="72">
        <v>0</v>
      </c>
      <c r="KE454" s="72">
        <v>0</v>
      </c>
      <c r="KF454" s="72">
        <v>0</v>
      </c>
      <c r="KG454" s="72">
        <v>0</v>
      </c>
      <c r="KH454" s="72">
        <v>0</v>
      </c>
      <c r="KI454" s="72">
        <v>0</v>
      </c>
      <c r="KJ454" s="72"/>
      <c r="KK454" s="72"/>
      <c r="KL454" s="72"/>
      <c r="KM454" s="72"/>
      <c r="KN454" s="72"/>
      <c r="KO454" s="72"/>
      <c r="KP454" s="72"/>
      <c r="KQ454" s="72"/>
      <c r="KR454" s="71">
        <v>0</v>
      </c>
      <c r="KS454" s="72">
        <v>0</v>
      </c>
      <c r="KT454" s="72">
        <v>0</v>
      </c>
      <c r="KU454" s="72">
        <v>0</v>
      </c>
      <c r="KV454" s="72">
        <v>0</v>
      </c>
      <c r="KW454" s="72">
        <v>0</v>
      </c>
      <c r="KX454" s="72">
        <v>0</v>
      </c>
      <c r="KY454" s="72">
        <v>0</v>
      </c>
      <c r="KZ454" s="72">
        <v>0</v>
      </c>
      <c r="LA454" s="72">
        <v>0</v>
      </c>
      <c r="LB454" s="72">
        <v>0</v>
      </c>
      <c r="LC454" s="72">
        <v>0</v>
      </c>
      <c r="LD454" s="72">
        <v>0</v>
      </c>
      <c r="LE454" s="72">
        <v>0</v>
      </c>
      <c r="LF454" s="72">
        <v>0</v>
      </c>
      <c r="LG454" s="72">
        <v>0</v>
      </c>
      <c r="LH454" s="72"/>
      <c r="LI454" s="72"/>
      <c r="LJ454" s="72"/>
      <c r="LK454" s="72"/>
      <c r="LL454" s="72"/>
      <c r="LM454" s="72"/>
      <c r="LN454" s="72"/>
      <c r="LO454" s="72"/>
      <c r="LP454" s="71">
        <v>57747</v>
      </c>
      <c r="LQ454" s="72">
        <v>147</v>
      </c>
      <c r="LR454" s="72">
        <v>0</v>
      </c>
      <c r="LS454" s="72">
        <v>0</v>
      </c>
      <c r="LT454" s="72">
        <v>0</v>
      </c>
      <c r="LU454" s="72">
        <v>3830</v>
      </c>
      <c r="LV454" s="72">
        <v>0</v>
      </c>
      <c r="LW454" s="72">
        <v>7366</v>
      </c>
      <c r="LX454" s="72">
        <v>12227</v>
      </c>
      <c r="LY454" s="72">
        <v>0</v>
      </c>
      <c r="LZ454" s="72">
        <v>0</v>
      </c>
      <c r="MA454" s="72">
        <v>34177</v>
      </c>
      <c r="MB454" s="72">
        <v>0</v>
      </c>
      <c r="MC454" s="72">
        <v>0</v>
      </c>
      <c r="MD454" s="72">
        <v>0</v>
      </c>
      <c r="ME454" s="72">
        <v>0</v>
      </c>
      <c r="MF454" s="72"/>
      <c r="MG454" s="72"/>
      <c r="MH454" s="72"/>
      <c r="MI454" s="72"/>
      <c r="MJ454" s="72"/>
      <c r="MK454" s="72"/>
      <c r="ML454" s="72"/>
      <c r="MM454" s="72"/>
    </row>
    <row r="455" spans="1:351" x14ac:dyDescent="0.3">
      <c r="A455" s="67">
        <v>2022.1</v>
      </c>
      <c r="B455" s="66" t="s">
        <v>14</v>
      </c>
      <c r="C455" s="67">
        <v>2022.1</v>
      </c>
      <c r="D455" s="67"/>
      <c r="E455" s="67"/>
      <c r="F455" s="67"/>
      <c r="G455" s="67"/>
      <c r="H455" s="67"/>
      <c r="I455" s="67"/>
      <c r="J455" s="67"/>
      <c r="K455" s="67"/>
      <c r="L455" s="67"/>
      <c r="M455" s="67"/>
      <c r="N455" s="67"/>
      <c r="O455" s="67"/>
      <c r="P455" s="67"/>
      <c r="Q455" s="67"/>
      <c r="R455" s="67"/>
      <c r="S455" s="67"/>
      <c r="T455" s="67"/>
      <c r="U455" s="67"/>
      <c r="V455" s="67"/>
      <c r="W455" s="67"/>
      <c r="X455" s="67"/>
      <c r="Y455" s="67"/>
      <c r="Z455" s="67"/>
      <c r="AA455" s="67"/>
      <c r="FV455" s="67"/>
      <c r="FW455" s="67"/>
      <c r="FX455" s="67"/>
      <c r="FY455" s="67"/>
      <c r="FZ455" s="67"/>
      <c r="GA455" s="67"/>
      <c r="GB455" s="67"/>
      <c r="GC455" s="67"/>
      <c r="GD455" s="67"/>
      <c r="GE455" s="67"/>
      <c r="GF455" s="67"/>
      <c r="GG455" s="67"/>
      <c r="GH455" s="67"/>
      <c r="GI455" s="67"/>
      <c r="GJ455" s="67"/>
      <c r="GK455" s="67"/>
      <c r="GL455" s="67"/>
      <c r="GM455" s="67"/>
      <c r="GN455" s="67"/>
      <c r="GO455" s="67"/>
      <c r="GP455" s="67"/>
      <c r="GQ455" s="67"/>
      <c r="GR455" s="67"/>
      <c r="GS455" s="67"/>
      <c r="GU455" s="73" t="s">
        <v>2343</v>
      </c>
    </row>
    <row r="456" spans="1:351" x14ac:dyDescent="0.3">
      <c r="A456" s="67">
        <v>2022.11</v>
      </c>
      <c r="B456" s="66" t="s">
        <v>15</v>
      </c>
      <c r="C456" s="67">
        <v>2022.11</v>
      </c>
      <c r="D456" s="67"/>
      <c r="E456" s="67"/>
      <c r="F456" s="67"/>
      <c r="G456" s="67"/>
      <c r="H456" s="67"/>
      <c r="I456" s="67"/>
      <c r="J456" s="67"/>
      <c r="K456" s="67"/>
      <c r="L456" s="67"/>
      <c r="M456" s="67"/>
      <c r="N456" s="67"/>
      <c r="O456" s="67"/>
      <c r="P456" s="67"/>
      <c r="Q456" s="67"/>
      <c r="R456" s="67"/>
      <c r="S456" s="67"/>
      <c r="T456" s="67"/>
      <c r="U456" s="67"/>
      <c r="V456" s="67"/>
      <c r="W456" s="67"/>
      <c r="X456" s="67"/>
      <c r="Y456" s="67"/>
      <c r="Z456" s="67"/>
      <c r="AA456" s="67"/>
      <c r="FV456" s="67"/>
      <c r="FW456" s="67"/>
      <c r="FX456" s="67"/>
      <c r="FY456" s="67"/>
      <c r="FZ456" s="67"/>
      <c r="GA456" s="67"/>
      <c r="GB456" s="67"/>
      <c r="GC456" s="67"/>
      <c r="GD456" s="67"/>
      <c r="GE456" s="67"/>
      <c r="GF456" s="67"/>
      <c r="GG456" s="67"/>
      <c r="GH456" s="67"/>
      <c r="GI456" s="67"/>
      <c r="GJ456" s="67"/>
      <c r="GK456" s="67"/>
      <c r="GL456" s="67"/>
      <c r="GM456" s="67"/>
      <c r="GN456" s="67"/>
      <c r="GO456" s="67"/>
      <c r="GP456" s="67"/>
      <c r="GQ456" s="67"/>
      <c r="GR456" s="67"/>
      <c r="GS456" s="67"/>
      <c r="GU456" s="73" t="s">
        <v>2343</v>
      </c>
    </row>
    <row r="457" spans="1:351" x14ac:dyDescent="0.3">
      <c r="A457" s="67">
        <v>2022.12</v>
      </c>
      <c r="B457" s="66" t="s">
        <v>3</v>
      </c>
      <c r="C457" s="67">
        <v>2022.12</v>
      </c>
      <c r="D457" s="71">
        <v>5356318774</v>
      </c>
      <c r="E457" s="71">
        <v>434434</v>
      </c>
      <c r="F457" s="71">
        <v>295699</v>
      </c>
      <c r="G457" s="71">
        <v>370316</v>
      </c>
      <c r="H457" s="71">
        <v>375280</v>
      </c>
      <c r="I457" s="71">
        <v>852292</v>
      </c>
      <c r="J457" s="71">
        <v>834717</v>
      </c>
      <c r="K457" s="71">
        <v>1879199</v>
      </c>
      <c r="L457" s="71">
        <v>4240062</v>
      </c>
      <c r="M457" s="71">
        <v>5771750</v>
      </c>
      <c r="N457" s="71">
        <v>6087425</v>
      </c>
      <c r="O457" s="71">
        <v>36390642</v>
      </c>
      <c r="P457" s="71">
        <v>55636620</v>
      </c>
      <c r="Q457" s="71">
        <v>48441772</v>
      </c>
      <c r="R457" s="71">
        <v>43145539</v>
      </c>
      <c r="S457" s="71">
        <v>5156015238</v>
      </c>
      <c r="T457" s="71"/>
      <c r="U457" s="71"/>
      <c r="V457" s="71"/>
      <c r="W457" s="71"/>
      <c r="X457" s="71"/>
      <c r="Y457" s="71"/>
      <c r="Z457" s="71"/>
      <c r="AA457" s="71"/>
      <c r="AB457" s="72">
        <v>-4452211</v>
      </c>
      <c r="AC457" s="73">
        <v>-8.3120725032486645E-2</v>
      </c>
      <c r="AD457" s="71">
        <v>2091321665</v>
      </c>
      <c r="AE457" s="72">
        <v>5855</v>
      </c>
      <c r="AF457" s="72">
        <v>6125</v>
      </c>
      <c r="AG457" s="72">
        <v>7868</v>
      </c>
      <c r="AH457" s="72">
        <v>10066</v>
      </c>
      <c r="AI457" s="72">
        <v>17375</v>
      </c>
      <c r="AJ457" s="72">
        <v>19205</v>
      </c>
      <c r="AK457" s="72">
        <v>33331</v>
      </c>
      <c r="AL457" s="72">
        <v>77510</v>
      </c>
      <c r="AM457" s="72">
        <v>117370</v>
      </c>
      <c r="AN457" s="72">
        <v>97605</v>
      </c>
      <c r="AO457" s="72">
        <v>696527</v>
      </c>
      <c r="AP457" s="72">
        <v>1299548</v>
      </c>
      <c r="AQ457" s="72">
        <v>1322351</v>
      </c>
      <c r="AR457" s="72">
        <v>1375373</v>
      </c>
      <c r="AS457" s="72">
        <v>2088973237</v>
      </c>
      <c r="AT457" s="72"/>
      <c r="AU457" s="72"/>
      <c r="AV457" s="72"/>
      <c r="AW457" s="72"/>
      <c r="AX457" s="72"/>
      <c r="AY457" s="72"/>
      <c r="AZ457" s="72"/>
      <c r="BA457" s="72"/>
      <c r="BB457" s="72">
        <v>-2737681</v>
      </c>
      <c r="BC457" s="73">
        <v>-0.13090673930353991</v>
      </c>
      <c r="BD457" s="71">
        <v>3264997109</v>
      </c>
      <c r="BE457" s="72">
        <v>428579</v>
      </c>
      <c r="BF457" s="72">
        <v>289574</v>
      </c>
      <c r="BG457" s="72">
        <v>362448</v>
      </c>
      <c r="BH457" s="72">
        <v>365214</v>
      </c>
      <c r="BI457" s="72">
        <v>834917</v>
      </c>
      <c r="BJ457" s="72">
        <v>815512</v>
      </c>
      <c r="BK457" s="72">
        <v>1845868</v>
      </c>
      <c r="BL457" s="72">
        <v>4162552</v>
      </c>
      <c r="BM457" s="72">
        <v>5654380</v>
      </c>
      <c r="BN457" s="72">
        <v>5989820</v>
      </c>
      <c r="BO457" s="72">
        <v>35694115</v>
      </c>
      <c r="BP457" s="72">
        <v>54337072</v>
      </c>
      <c r="BQ457" s="72">
        <v>47119421</v>
      </c>
      <c r="BR457" s="72">
        <v>41770166</v>
      </c>
      <c r="BS457" s="72">
        <v>3067042001</v>
      </c>
      <c r="BT457" s="72"/>
      <c r="BU457" s="72"/>
      <c r="BV457" s="72"/>
      <c r="BW457" s="72"/>
      <c r="BX457" s="72"/>
      <c r="BY457" s="72"/>
      <c r="BZ457" s="72"/>
      <c r="CA457" s="72"/>
      <c r="CB457" s="72">
        <v>-1714530</v>
      </c>
      <c r="CC457" s="73">
        <v>-5.2512450785144021E-2</v>
      </c>
      <c r="CD457" s="71">
        <v>257991047</v>
      </c>
      <c r="CE457" s="72">
        <v>376187</v>
      </c>
      <c r="CF457" s="72">
        <v>235489</v>
      </c>
      <c r="CG457" s="72">
        <v>278771</v>
      </c>
      <c r="CH457" s="72">
        <v>269134</v>
      </c>
      <c r="CI457" s="72">
        <v>627161</v>
      </c>
      <c r="CJ457" s="72">
        <v>583899</v>
      </c>
      <c r="CK457" s="72">
        <v>1314878</v>
      </c>
      <c r="CL457" s="72">
        <v>2812385</v>
      </c>
      <c r="CM457" s="72">
        <v>3628005</v>
      </c>
      <c r="CN457" s="72">
        <v>3633698</v>
      </c>
      <c r="CO457" s="72">
        <v>20131782</v>
      </c>
      <c r="CP457" s="72">
        <v>26311905</v>
      </c>
      <c r="CQ457" s="72">
        <v>19956153</v>
      </c>
      <c r="CR457" s="72">
        <v>15882308</v>
      </c>
      <c r="CS457" s="72">
        <v>161949292</v>
      </c>
      <c r="CT457" s="72"/>
      <c r="CU457" s="72"/>
      <c r="CV457" s="72"/>
      <c r="CW457" s="72"/>
      <c r="CX457" s="72"/>
      <c r="CY457" s="72"/>
      <c r="CZ457" s="72"/>
      <c r="DA457" s="72"/>
      <c r="DB457" s="71">
        <v>738154343</v>
      </c>
      <c r="DC457" s="72">
        <v>361</v>
      </c>
      <c r="DD457" s="72">
        <v>350</v>
      </c>
      <c r="DE457" s="72">
        <v>544</v>
      </c>
      <c r="DF457" s="72">
        <v>595</v>
      </c>
      <c r="DG457" s="72">
        <v>1723</v>
      </c>
      <c r="DH457" s="72">
        <v>1836</v>
      </c>
      <c r="DI457" s="72">
        <v>3803</v>
      </c>
      <c r="DJ457" s="72">
        <v>9392</v>
      </c>
      <c r="DK457" s="72">
        <v>13390</v>
      </c>
      <c r="DL457" s="72">
        <v>14415</v>
      </c>
      <c r="DM457" s="72">
        <v>97581</v>
      </c>
      <c r="DN457" s="72">
        <v>204870</v>
      </c>
      <c r="DO457" s="72">
        <v>170173</v>
      </c>
      <c r="DP457" s="72">
        <v>164240</v>
      </c>
      <c r="DQ457" s="72">
        <v>737471070</v>
      </c>
      <c r="DR457" s="72"/>
      <c r="DS457" s="72"/>
      <c r="DT457" s="72"/>
      <c r="DU457" s="72"/>
      <c r="DV457" s="72"/>
      <c r="DW457" s="72"/>
      <c r="DX457" s="72"/>
      <c r="DY457" s="72"/>
      <c r="DZ457" s="71">
        <v>2270566249</v>
      </c>
      <c r="EA457" s="72">
        <v>52031</v>
      </c>
      <c r="EB457" s="72">
        <v>53735</v>
      </c>
      <c r="EC457" s="72">
        <v>83133</v>
      </c>
      <c r="ED457" s="72">
        <v>95485</v>
      </c>
      <c r="EE457" s="72">
        <v>206033</v>
      </c>
      <c r="EF457" s="72">
        <v>229777</v>
      </c>
      <c r="EG457" s="72">
        <v>527187</v>
      </c>
      <c r="EH457" s="72">
        <v>1340775</v>
      </c>
      <c r="EI457" s="72">
        <v>2012985</v>
      </c>
      <c r="EJ457" s="72">
        <v>2341707</v>
      </c>
      <c r="EK457" s="72">
        <v>15464752</v>
      </c>
      <c r="EL457" s="72">
        <v>27820297</v>
      </c>
      <c r="EM457" s="72">
        <v>26993095</v>
      </c>
      <c r="EN457" s="72">
        <v>25723618</v>
      </c>
      <c r="EO457" s="72">
        <v>2167621639</v>
      </c>
      <c r="EP457" s="72"/>
      <c r="EQ457" s="72"/>
      <c r="ER457" s="72"/>
      <c r="ES457" s="72"/>
      <c r="ET457" s="72"/>
      <c r="EU457" s="72"/>
      <c r="EV457" s="72"/>
      <c r="EW457" s="72"/>
      <c r="EX457" s="71">
        <v>2017276</v>
      </c>
      <c r="EY457" s="72">
        <v>83</v>
      </c>
      <c r="EZ457" s="72">
        <v>27</v>
      </c>
      <c r="FA457" s="72">
        <v>45</v>
      </c>
      <c r="FB457" s="72">
        <v>111</v>
      </c>
      <c r="FC457" s="72">
        <v>119</v>
      </c>
      <c r="FD457" s="72">
        <v>140</v>
      </c>
      <c r="FE457" s="72">
        <v>149</v>
      </c>
      <c r="FF457" s="72">
        <v>513</v>
      </c>
      <c r="FG457" s="72">
        <v>645</v>
      </c>
      <c r="FH457" s="72">
        <v>703</v>
      </c>
      <c r="FI457" s="72">
        <v>2326</v>
      </c>
      <c r="FJ457" s="72">
        <v>4283</v>
      </c>
      <c r="FK457" s="72">
        <v>1971</v>
      </c>
      <c r="FL457" s="72">
        <v>6088</v>
      </c>
      <c r="FM457" s="72">
        <v>2000073</v>
      </c>
      <c r="FN457" s="72"/>
      <c r="FO457" s="72"/>
      <c r="FP457" s="72"/>
      <c r="FQ457" s="72"/>
      <c r="FR457" s="72"/>
      <c r="FS457" s="72"/>
      <c r="FT457" s="72"/>
      <c r="FU457" s="72"/>
      <c r="FV457" s="71">
        <v>354.25659999999999</v>
      </c>
      <c r="FW457" s="71">
        <v>0</v>
      </c>
      <c r="FX457" s="71">
        <v>0</v>
      </c>
      <c r="FY457" s="71">
        <v>0</v>
      </c>
      <c r="FZ457" s="71">
        <v>0</v>
      </c>
      <c r="GA457" s="71">
        <v>0</v>
      </c>
      <c r="GB457" s="71">
        <v>0</v>
      </c>
      <c r="GC457" s="71">
        <v>0</v>
      </c>
      <c r="GD457" s="71">
        <v>0</v>
      </c>
      <c r="GE457" s="71">
        <v>0</v>
      </c>
      <c r="GF457" s="71">
        <v>0</v>
      </c>
      <c r="GG457" s="71">
        <v>0</v>
      </c>
      <c r="GH457" s="71">
        <v>0</v>
      </c>
      <c r="GI457" s="71">
        <v>0</v>
      </c>
      <c r="GJ457" s="71">
        <v>0</v>
      </c>
      <c r="GK457" s="71">
        <v>0</v>
      </c>
      <c r="GL457" s="71"/>
      <c r="GM457" s="71"/>
      <c r="GN457" s="71"/>
      <c r="GO457" s="71"/>
      <c r="GP457" s="71"/>
      <c r="GQ457" s="71"/>
      <c r="GR457" s="71"/>
      <c r="GS457" s="71"/>
      <c r="GT457" s="72">
        <v>354.25659999999999</v>
      </c>
      <c r="GU457" s="73">
        <v>100</v>
      </c>
      <c r="GV457" s="71">
        <v>0</v>
      </c>
      <c r="GW457" s="72">
        <v>0</v>
      </c>
      <c r="GX457" s="72">
        <v>0</v>
      </c>
      <c r="GY457" s="72">
        <v>0</v>
      </c>
      <c r="GZ457" s="72">
        <v>0</v>
      </c>
      <c r="HA457" s="72">
        <v>0</v>
      </c>
      <c r="HB457" s="72">
        <v>0</v>
      </c>
      <c r="HC457" s="72">
        <v>0</v>
      </c>
      <c r="HD457" s="72">
        <v>0</v>
      </c>
      <c r="HE457" s="72">
        <v>0</v>
      </c>
      <c r="HF457" s="72">
        <v>0</v>
      </c>
      <c r="HG457" s="72">
        <v>0</v>
      </c>
      <c r="HH457" s="72">
        <v>0</v>
      </c>
      <c r="HI457" s="72">
        <v>0</v>
      </c>
      <c r="HJ457" s="72">
        <v>0</v>
      </c>
      <c r="HK457" s="72">
        <v>0</v>
      </c>
      <c r="HL457" s="72"/>
      <c r="HM457" s="72"/>
      <c r="HN457" s="72"/>
      <c r="HO457" s="72"/>
      <c r="HP457" s="72"/>
      <c r="HQ457" s="72"/>
      <c r="HR457" s="72"/>
      <c r="HS457" s="72"/>
      <c r="HT457" s="72">
        <v>0</v>
      </c>
      <c r="HU457" s="73" t="s">
        <v>2343</v>
      </c>
      <c r="HV457" s="71">
        <v>354.25659999999999</v>
      </c>
      <c r="HW457" s="72">
        <v>0</v>
      </c>
      <c r="HX457" s="72">
        <v>0</v>
      </c>
      <c r="HY457" s="72">
        <v>0</v>
      </c>
      <c r="HZ457" s="72">
        <v>0</v>
      </c>
      <c r="IA457" s="72">
        <v>0</v>
      </c>
      <c r="IB457" s="72">
        <v>0</v>
      </c>
      <c r="IC457" s="72">
        <v>0</v>
      </c>
      <c r="ID457" s="72">
        <v>0</v>
      </c>
      <c r="IE457" s="72">
        <v>0</v>
      </c>
      <c r="IF457" s="72">
        <v>0</v>
      </c>
      <c r="IG457" s="72">
        <v>0</v>
      </c>
      <c r="IH457" s="72">
        <v>0</v>
      </c>
      <c r="II457" s="72">
        <v>0</v>
      </c>
      <c r="IJ457" s="72">
        <v>0</v>
      </c>
      <c r="IK457" s="72">
        <v>0</v>
      </c>
      <c r="IL457" s="72"/>
      <c r="IM457" s="72"/>
      <c r="IN457" s="72"/>
      <c r="IO457" s="72"/>
      <c r="IP457" s="72"/>
      <c r="IQ457" s="72"/>
      <c r="IR457" s="72"/>
      <c r="IS457" s="72"/>
      <c r="IT457" s="72">
        <v>354.25659999999999</v>
      </c>
      <c r="IU457" s="73">
        <v>100</v>
      </c>
      <c r="IV457" s="71">
        <v>0</v>
      </c>
      <c r="IW457" s="72">
        <v>0</v>
      </c>
      <c r="IX457" s="72">
        <v>0</v>
      </c>
      <c r="IY457" s="72">
        <v>0</v>
      </c>
      <c r="IZ457" s="72">
        <v>0</v>
      </c>
      <c r="JA457" s="72">
        <v>0</v>
      </c>
      <c r="JB457" s="72">
        <v>0</v>
      </c>
      <c r="JC457" s="72">
        <v>0</v>
      </c>
      <c r="JD457" s="72">
        <v>0</v>
      </c>
      <c r="JE457" s="72">
        <v>0</v>
      </c>
      <c r="JF457" s="72">
        <v>0</v>
      </c>
      <c r="JG457" s="72">
        <v>0</v>
      </c>
      <c r="JH457" s="72">
        <v>0</v>
      </c>
      <c r="JI457" s="72">
        <v>0</v>
      </c>
      <c r="JJ457" s="72">
        <v>0</v>
      </c>
      <c r="JK457" s="72">
        <v>0</v>
      </c>
      <c r="JL457" s="72"/>
      <c r="JM457" s="72"/>
      <c r="JN457" s="72"/>
      <c r="JO457" s="72"/>
      <c r="JP457" s="72"/>
      <c r="JQ457" s="72"/>
      <c r="JR457" s="72"/>
      <c r="JS457" s="72"/>
      <c r="JT457" s="71">
        <v>0</v>
      </c>
      <c r="JU457" s="72">
        <v>0</v>
      </c>
      <c r="JV457" s="72">
        <v>0</v>
      </c>
      <c r="JW457" s="72">
        <v>0</v>
      </c>
      <c r="JX457" s="72">
        <v>0</v>
      </c>
      <c r="JY457" s="72">
        <v>0</v>
      </c>
      <c r="JZ457" s="72">
        <v>0</v>
      </c>
      <c r="KA457" s="72">
        <v>0</v>
      </c>
      <c r="KB457" s="72">
        <v>0</v>
      </c>
      <c r="KC457" s="72">
        <v>0</v>
      </c>
      <c r="KD457" s="72">
        <v>0</v>
      </c>
      <c r="KE457" s="72">
        <v>0</v>
      </c>
      <c r="KF457" s="72">
        <v>0</v>
      </c>
      <c r="KG457" s="72">
        <v>0</v>
      </c>
      <c r="KH457" s="72">
        <v>0</v>
      </c>
      <c r="KI457" s="72">
        <v>0</v>
      </c>
      <c r="KJ457" s="72"/>
      <c r="KK457" s="72"/>
      <c r="KL457" s="72"/>
      <c r="KM457" s="72"/>
      <c r="KN457" s="72"/>
      <c r="KO457" s="72"/>
      <c r="KP457" s="72"/>
      <c r="KQ457" s="72"/>
      <c r="KR457" s="71">
        <v>0</v>
      </c>
      <c r="KS457" s="72">
        <v>0</v>
      </c>
      <c r="KT457" s="72">
        <v>0</v>
      </c>
      <c r="KU457" s="72">
        <v>0</v>
      </c>
      <c r="KV457" s="72">
        <v>0</v>
      </c>
      <c r="KW457" s="72">
        <v>0</v>
      </c>
      <c r="KX457" s="72">
        <v>0</v>
      </c>
      <c r="KY457" s="72">
        <v>0</v>
      </c>
      <c r="KZ457" s="72">
        <v>0</v>
      </c>
      <c r="LA457" s="72">
        <v>0</v>
      </c>
      <c r="LB457" s="72">
        <v>0</v>
      </c>
      <c r="LC457" s="72">
        <v>0</v>
      </c>
      <c r="LD457" s="72">
        <v>0</v>
      </c>
      <c r="LE457" s="72">
        <v>0</v>
      </c>
      <c r="LF457" s="72">
        <v>0</v>
      </c>
      <c r="LG457" s="72">
        <v>0</v>
      </c>
      <c r="LH457" s="72"/>
      <c r="LI457" s="72"/>
      <c r="LJ457" s="72"/>
      <c r="LK457" s="72"/>
      <c r="LL457" s="72"/>
      <c r="LM457" s="72"/>
      <c r="LN457" s="72"/>
      <c r="LO457" s="72"/>
      <c r="LP457" s="71">
        <v>79885</v>
      </c>
      <c r="LQ457" s="72">
        <v>709</v>
      </c>
      <c r="LR457" s="72">
        <v>0</v>
      </c>
      <c r="LS457" s="72">
        <v>0</v>
      </c>
      <c r="LT457" s="72">
        <v>3188</v>
      </c>
      <c r="LU457" s="72">
        <v>0</v>
      </c>
      <c r="LV457" s="72">
        <v>0</v>
      </c>
      <c r="LW457" s="72">
        <v>13107</v>
      </c>
      <c r="LX457" s="72">
        <v>6377</v>
      </c>
      <c r="LY457" s="72">
        <v>0</v>
      </c>
      <c r="LZ457" s="72">
        <v>0</v>
      </c>
      <c r="MA457" s="72">
        <v>0</v>
      </c>
      <c r="MB457" s="72">
        <v>56504</v>
      </c>
      <c r="MC457" s="72">
        <v>0</v>
      </c>
      <c r="MD457" s="72">
        <v>0</v>
      </c>
      <c r="ME457" s="72">
        <v>0</v>
      </c>
      <c r="MF457" s="72"/>
      <c r="MG457" s="72"/>
      <c r="MH457" s="72"/>
      <c r="MI457" s="72"/>
      <c r="MJ457" s="72"/>
      <c r="MK457" s="72"/>
      <c r="ML457" s="72"/>
      <c r="MM457" s="72"/>
    </row>
    <row r="458" spans="1:351" x14ac:dyDescent="0.3">
      <c r="A458" s="67">
        <v>2022.13</v>
      </c>
      <c r="B458" s="66" t="s">
        <v>4</v>
      </c>
      <c r="C458" s="67">
        <v>2022.13</v>
      </c>
      <c r="FV458" s="66"/>
    </row>
    <row r="459" spans="1:351" ht="14.6" x14ac:dyDescent="0.4">
      <c r="A459" s="68">
        <v>2023.01</v>
      </c>
      <c r="B459" s="66" t="s">
        <v>239</v>
      </c>
      <c r="C459" s="67">
        <v>2023.01</v>
      </c>
      <c r="AE459" s="40"/>
      <c r="BE459" s="40"/>
      <c r="CE459" s="40"/>
      <c r="DB459" s="40"/>
      <c r="DZ459" s="40"/>
      <c r="EX459" s="40"/>
      <c r="FV459" s="66"/>
      <c r="FW459" s="40"/>
      <c r="GW459" s="40"/>
      <c r="HW459" s="40"/>
    </row>
    <row r="460" spans="1:351" ht="14.6" x14ac:dyDescent="0.4">
      <c r="A460" s="67">
        <v>2023.02</v>
      </c>
      <c r="B460" s="66" t="s">
        <v>6</v>
      </c>
      <c r="C460" s="67">
        <v>2023.02</v>
      </c>
      <c r="AE460" s="40"/>
      <c r="BE460" s="40"/>
      <c r="CE460" s="40"/>
      <c r="DB460" s="40"/>
      <c r="DZ460" s="40"/>
      <c r="EX460" s="40"/>
      <c r="FV460" s="66"/>
      <c r="FW460" s="40"/>
      <c r="GW460" s="40"/>
      <c r="HW460" s="40"/>
    </row>
    <row r="461" spans="1:351" x14ac:dyDescent="0.3">
      <c r="A461" s="67">
        <v>2023.03</v>
      </c>
      <c r="B461" s="66" t="s">
        <v>7</v>
      </c>
      <c r="C461" s="67">
        <v>2023.03</v>
      </c>
      <c r="D461" s="71">
        <v>5747747638</v>
      </c>
      <c r="E461" s="71">
        <v>461353</v>
      </c>
      <c r="F461" s="71">
        <v>307388</v>
      </c>
      <c r="G461" s="71">
        <v>380158</v>
      </c>
      <c r="H461" s="71">
        <v>373197</v>
      </c>
      <c r="I461" s="71">
        <v>849439</v>
      </c>
      <c r="J461" s="71">
        <v>818664</v>
      </c>
      <c r="K461" s="71">
        <v>1853068</v>
      </c>
      <c r="L461" s="71">
        <v>4110674</v>
      </c>
      <c r="M461" s="71">
        <v>5521731</v>
      </c>
      <c r="N461" s="71">
        <v>5906909</v>
      </c>
      <c r="O461" s="71">
        <v>36025349</v>
      </c>
      <c r="P461" s="71">
        <v>55713605</v>
      </c>
      <c r="Q461" s="71">
        <v>49514263</v>
      </c>
      <c r="R461" s="71">
        <v>44384764</v>
      </c>
      <c r="S461" s="71">
        <v>5543670117</v>
      </c>
      <c r="T461" s="71"/>
      <c r="U461" s="71"/>
      <c r="V461" s="71"/>
      <c r="W461" s="71"/>
      <c r="X461" s="71"/>
      <c r="Y461" s="71"/>
      <c r="Z461" s="71"/>
      <c r="AA461" s="71"/>
      <c r="AB461" s="72">
        <v>-2143041</v>
      </c>
      <c r="AC461" s="73">
        <v>-3.7284883313800074E-2</v>
      </c>
      <c r="AD461" s="71">
        <v>2007001614</v>
      </c>
      <c r="AE461" s="72">
        <v>6100</v>
      </c>
      <c r="AF461" s="72">
        <v>5454</v>
      </c>
      <c r="AG461" s="72">
        <v>6426</v>
      </c>
      <c r="AH461" s="72">
        <v>7358</v>
      </c>
      <c r="AI461" s="72">
        <v>13103</v>
      </c>
      <c r="AJ461" s="72">
        <v>14720</v>
      </c>
      <c r="AK461" s="72">
        <v>26806</v>
      </c>
      <c r="AL461" s="72">
        <v>66494</v>
      </c>
      <c r="AM461" s="72">
        <v>93540</v>
      </c>
      <c r="AN461" s="72">
        <v>102672</v>
      </c>
      <c r="AO461" s="72">
        <v>778107</v>
      </c>
      <c r="AP461" s="72">
        <v>1501083</v>
      </c>
      <c r="AQ461" s="72">
        <v>1421916</v>
      </c>
      <c r="AR461" s="72">
        <v>1362491</v>
      </c>
      <c r="AS461" s="72">
        <v>2002361793</v>
      </c>
      <c r="AT461" s="72"/>
      <c r="AU461" s="72"/>
      <c r="AV461" s="72"/>
      <c r="AW461" s="72"/>
      <c r="AX461" s="72"/>
      <c r="AY461" s="72"/>
      <c r="AZ461" s="72"/>
      <c r="BA461" s="72"/>
      <c r="BB461" s="72">
        <v>-766449</v>
      </c>
      <c r="BC461" s="73">
        <v>-3.8188758526827973E-2</v>
      </c>
      <c r="BD461" s="71">
        <v>3740746024</v>
      </c>
      <c r="BE461" s="72">
        <v>455253</v>
      </c>
      <c r="BF461" s="72">
        <v>301934</v>
      </c>
      <c r="BG461" s="72">
        <v>373732</v>
      </c>
      <c r="BH461" s="72">
        <v>365839</v>
      </c>
      <c r="BI461" s="72">
        <v>836336</v>
      </c>
      <c r="BJ461" s="72">
        <v>803944</v>
      </c>
      <c r="BK461" s="72">
        <v>1826262</v>
      </c>
      <c r="BL461" s="72">
        <v>4044180</v>
      </c>
      <c r="BM461" s="72">
        <v>5428191</v>
      </c>
      <c r="BN461" s="72">
        <v>5804237</v>
      </c>
      <c r="BO461" s="72">
        <v>35247242</v>
      </c>
      <c r="BP461" s="72">
        <v>54212522</v>
      </c>
      <c r="BQ461" s="72">
        <v>48092347</v>
      </c>
      <c r="BR461" s="72">
        <v>43022273</v>
      </c>
      <c r="BS461" s="72">
        <v>3541308324</v>
      </c>
      <c r="BT461" s="72"/>
      <c r="BU461" s="72"/>
      <c r="BV461" s="72"/>
      <c r="BW461" s="72"/>
      <c r="BX461" s="72"/>
      <c r="BY461" s="72"/>
      <c r="BZ461" s="72"/>
      <c r="CA461" s="72"/>
      <c r="CB461" s="72">
        <v>-1376592</v>
      </c>
      <c r="CC461" s="73">
        <v>-3.6799932183794792E-2</v>
      </c>
      <c r="CD461" s="71">
        <v>280863504</v>
      </c>
      <c r="CE461" s="72">
        <v>404525</v>
      </c>
      <c r="CF461" s="72">
        <v>247221</v>
      </c>
      <c r="CG461" s="72">
        <v>290905</v>
      </c>
      <c r="CH461" s="72">
        <v>274368</v>
      </c>
      <c r="CI461" s="72">
        <v>628979</v>
      </c>
      <c r="CJ461" s="72">
        <v>577116</v>
      </c>
      <c r="CK461" s="72">
        <v>1299061</v>
      </c>
      <c r="CL461" s="72">
        <v>2739444</v>
      </c>
      <c r="CM461" s="72">
        <v>3504984</v>
      </c>
      <c r="CN461" s="72">
        <v>3517193</v>
      </c>
      <c r="CO461" s="72">
        <v>19580176</v>
      </c>
      <c r="CP461" s="72">
        <v>26255715</v>
      </c>
      <c r="CQ461" s="72">
        <v>20452817</v>
      </c>
      <c r="CR461" s="72">
        <v>16624819</v>
      </c>
      <c r="CS461" s="72">
        <v>184466181</v>
      </c>
      <c r="CT461" s="72"/>
      <c r="CU461" s="72"/>
      <c r="CV461" s="72"/>
      <c r="CW461" s="72"/>
      <c r="CX461" s="72"/>
      <c r="CY461" s="72"/>
      <c r="CZ461" s="72"/>
      <c r="DA461" s="72"/>
      <c r="DB461" s="71">
        <v>931532969</v>
      </c>
      <c r="DC461" s="72">
        <v>329</v>
      </c>
      <c r="DD461" s="72">
        <v>310</v>
      </c>
      <c r="DE461" s="72">
        <v>470</v>
      </c>
      <c r="DF461" s="72">
        <v>631</v>
      </c>
      <c r="DG461" s="72">
        <v>1448</v>
      </c>
      <c r="DH461" s="72">
        <v>1441</v>
      </c>
      <c r="DI461" s="72">
        <v>4003</v>
      </c>
      <c r="DJ461" s="72">
        <v>9390</v>
      </c>
      <c r="DK461" s="72">
        <v>14744</v>
      </c>
      <c r="DL461" s="72">
        <v>15216</v>
      </c>
      <c r="DM461" s="72">
        <v>100180</v>
      </c>
      <c r="DN461" s="72">
        <v>189053</v>
      </c>
      <c r="DO461" s="72">
        <v>194090</v>
      </c>
      <c r="DP461" s="72">
        <v>176617</v>
      </c>
      <c r="DQ461" s="72">
        <v>930825047</v>
      </c>
      <c r="DR461" s="72"/>
      <c r="DS461" s="72"/>
      <c r="DT461" s="72"/>
      <c r="DU461" s="72"/>
      <c r="DV461" s="72"/>
      <c r="DW461" s="72"/>
      <c r="DX461" s="72"/>
      <c r="DY461" s="72"/>
      <c r="DZ461" s="71">
        <v>2529726143</v>
      </c>
      <c r="EA461" s="72">
        <v>50399</v>
      </c>
      <c r="EB461" s="72">
        <v>54403</v>
      </c>
      <c r="EC461" s="72">
        <v>82357</v>
      </c>
      <c r="ED461" s="72">
        <v>90840</v>
      </c>
      <c r="EE461" s="72">
        <v>205909</v>
      </c>
      <c r="EF461" s="72">
        <v>225387</v>
      </c>
      <c r="EG461" s="72">
        <v>523198</v>
      </c>
      <c r="EH461" s="72">
        <v>1295346</v>
      </c>
      <c r="EI461" s="72">
        <v>1908463</v>
      </c>
      <c r="EJ461" s="72">
        <v>2271828</v>
      </c>
      <c r="EK461" s="72">
        <v>15566886</v>
      </c>
      <c r="EL461" s="72">
        <v>27767754</v>
      </c>
      <c r="EM461" s="72">
        <v>27445440</v>
      </c>
      <c r="EN461" s="72">
        <v>26220837</v>
      </c>
      <c r="EO461" s="72">
        <v>2426017096</v>
      </c>
      <c r="EP461" s="72"/>
      <c r="EQ461" s="72"/>
      <c r="ER461" s="72"/>
      <c r="ES461" s="72"/>
      <c r="ET461" s="72"/>
      <c r="EU461" s="72"/>
      <c r="EV461" s="72"/>
      <c r="EW461" s="72"/>
      <c r="EX461" s="71">
        <v>2912059</v>
      </c>
      <c r="EY461" s="72">
        <v>89</v>
      </c>
      <c r="EZ461" s="72">
        <v>48</v>
      </c>
      <c r="FA461" s="72">
        <v>58</v>
      </c>
      <c r="FB461" s="72">
        <v>42</v>
      </c>
      <c r="FC461" s="72">
        <v>123</v>
      </c>
      <c r="FD461" s="72">
        <v>67</v>
      </c>
      <c r="FE461" s="72">
        <v>97</v>
      </c>
      <c r="FF461" s="72">
        <v>693</v>
      </c>
      <c r="FG461" s="72">
        <v>663</v>
      </c>
      <c r="FH461" s="72">
        <v>1061</v>
      </c>
      <c r="FI461" s="72">
        <v>3050</v>
      </c>
      <c r="FJ461" s="72">
        <v>3473</v>
      </c>
      <c r="FK461" s="72">
        <v>2303</v>
      </c>
      <c r="FL461" s="72">
        <v>5102</v>
      </c>
      <c r="FM461" s="72">
        <v>2895190</v>
      </c>
      <c r="FN461" s="72"/>
      <c r="FO461" s="72"/>
      <c r="FP461" s="72"/>
      <c r="FQ461" s="72"/>
      <c r="FR461" s="72"/>
      <c r="FS461" s="72"/>
      <c r="FT461" s="72"/>
      <c r="FU461" s="72"/>
      <c r="FV461" s="71">
        <v>417.97660000000002</v>
      </c>
      <c r="FW461" s="71">
        <v>418</v>
      </c>
      <c r="FX461" s="71">
        <v>0</v>
      </c>
      <c r="FY461" s="71">
        <v>0</v>
      </c>
      <c r="FZ461" s="71">
        <v>0</v>
      </c>
      <c r="GA461" s="71">
        <v>0</v>
      </c>
      <c r="GB461" s="71">
        <v>0</v>
      </c>
      <c r="GC461" s="71">
        <v>0</v>
      </c>
      <c r="GD461" s="71">
        <v>0</v>
      </c>
      <c r="GE461" s="71">
        <v>0</v>
      </c>
      <c r="GF461" s="71">
        <v>0</v>
      </c>
      <c r="GG461" s="71">
        <v>0</v>
      </c>
      <c r="GH461" s="71">
        <v>0</v>
      </c>
      <c r="GI461" s="71">
        <v>0</v>
      </c>
      <c r="GJ461" s="71">
        <v>0</v>
      </c>
      <c r="GK461" s="71">
        <v>0</v>
      </c>
      <c r="GL461" s="71"/>
      <c r="GM461" s="71"/>
      <c r="GN461" s="71"/>
      <c r="GO461" s="71"/>
      <c r="GP461" s="71"/>
      <c r="GQ461" s="71"/>
      <c r="GR461" s="71"/>
      <c r="GS461" s="71"/>
      <c r="GT461" s="72">
        <v>-2.3399999999980992E-2</v>
      </c>
      <c r="GU461" s="73">
        <v>-5.5983995276245105E-3</v>
      </c>
      <c r="GV461" s="71">
        <v>0</v>
      </c>
      <c r="GW461" s="72">
        <v>0</v>
      </c>
      <c r="GX461" s="72">
        <v>0</v>
      </c>
      <c r="GY461" s="72">
        <v>0</v>
      </c>
      <c r="GZ461" s="72">
        <v>0</v>
      </c>
      <c r="HA461" s="72">
        <v>0</v>
      </c>
      <c r="HB461" s="72">
        <v>0</v>
      </c>
      <c r="HC461" s="72">
        <v>0</v>
      </c>
      <c r="HD461" s="72">
        <v>0</v>
      </c>
      <c r="HE461" s="72">
        <v>0</v>
      </c>
      <c r="HF461" s="72">
        <v>0</v>
      </c>
      <c r="HG461" s="72">
        <v>0</v>
      </c>
      <c r="HH461" s="72">
        <v>0</v>
      </c>
      <c r="HI461" s="72">
        <v>0</v>
      </c>
      <c r="HJ461" s="72">
        <v>0</v>
      </c>
      <c r="HK461" s="72">
        <v>0</v>
      </c>
      <c r="HL461" s="72"/>
      <c r="HM461" s="72"/>
      <c r="HN461" s="72"/>
      <c r="HO461" s="72"/>
      <c r="HP461" s="72"/>
      <c r="HQ461" s="72"/>
      <c r="HR461" s="72"/>
      <c r="HS461" s="72"/>
      <c r="HT461" s="72">
        <v>0</v>
      </c>
      <c r="HU461" s="73" t="s">
        <v>2343</v>
      </c>
      <c r="HV461" s="71">
        <v>417.97660000000002</v>
      </c>
      <c r="HW461" s="72">
        <v>418</v>
      </c>
      <c r="HX461" s="72">
        <v>0</v>
      </c>
      <c r="HY461" s="72">
        <v>0</v>
      </c>
      <c r="HZ461" s="72">
        <v>0</v>
      </c>
      <c r="IA461" s="72">
        <v>0</v>
      </c>
      <c r="IB461" s="72">
        <v>0</v>
      </c>
      <c r="IC461" s="72">
        <v>0</v>
      </c>
      <c r="ID461" s="72">
        <v>0</v>
      </c>
      <c r="IE461" s="72">
        <v>0</v>
      </c>
      <c r="IF461" s="72">
        <v>0</v>
      </c>
      <c r="IG461" s="72">
        <v>0</v>
      </c>
      <c r="IH461" s="72">
        <v>0</v>
      </c>
      <c r="II461" s="72">
        <v>0</v>
      </c>
      <c r="IJ461" s="72">
        <v>0</v>
      </c>
      <c r="IK461" s="72">
        <v>0</v>
      </c>
      <c r="IL461" s="72"/>
      <c r="IM461" s="72"/>
      <c r="IN461" s="72"/>
      <c r="IO461" s="72"/>
      <c r="IP461" s="72"/>
      <c r="IQ461" s="72"/>
      <c r="IR461" s="72"/>
      <c r="IS461" s="72"/>
      <c r="IT461" s="72">
        <v>-2.3399999999980992E-2</v>
      </c>
      <c r="IU461" s="73">
        <v>-5.5983995276245105E-3</v>
      </c>
      <c r="IV461" s="71">
        <v>0</v>
      </c>
      <c r="IW461" s="72">
        <v>0</v>
      </c>
      <c r="IX461" s="72">
        <v>0</v>
      </c>
      <c r="IY461" s="72">
        <v>0</v>
      </c>
      <c r="IZ461" s="72">
        <v>0</v>
      </c>
      <c r="JA461" s="72">
        <v>0</v>
      </c>
      <c r="JB461" s="72">
        <v>0</v>
      </c>
      <c r="JC461" s="72">
        <v>0</v>
      </c>
      <c r="JD461" s="72">
        <v>0</v>
      </c>
      <c r="JE461" s="72">
        <v>0</v>
      </c>
      <c r="JF461" s="72">
        <v>0</v>
      </c>
      <c r="JG461" s="72">
        <v>0</v>
      </c>
      <c r="JH461" s="72">
        <v>0</v>
      </c>
      <c r="JI461" s="72">
        <v>0</v>
      </c>
      <c r="JJ461" s="72">
        <v>0</v>
      </c>
      <c r="JK461" s="72">
        <v>0</v>
      </c>
      <c r="JL461" s="72"/>
      <c r="JM461" s="72"/>
      <c r="JN461" s="72"/>
      <c r="JO461" s="72"/>
      <c r="JP461" s="72"/>
      <c r="JQ461" s="72"/>
      <c r="JR461" s="72"/>
      <c r="JS461" s="72"/>
      <c r="JT461" s="71">
        <v>0</v>
      </c>
      <c r="JU461" s="72">
        <v>0</v>
      </c>
      <c r="JV461" s="72">
        <v>0</v>
      </c>
      <c r="JW461" s="72">
        <v>0</v>
      </c>
      <c r="JX461" s="72">
        <v>0</v>
      </c>
      <c r="JY461" s="72">
        <v>0</v>
      </c>
      <c r="JZ461" s="72">
        <v>0</v>
      </c>
      <c r="KA461" s="72">
        <v>0</v>
      </c>
      <c r="KB461" s="72">
        <v>0</v>
      </c>
      <c r="KC461" s="72">
        <v>0</v>
      </c>
      <c r="KD461" s="72">
        <v>0</v>
      </c>
      <c r="KE461" s="72">
        <v>0</v>
      </c>
      <c r="KF461" s="72">
        <v>0</v>
      </c>
      <c r="KG461" s="72">
        <v>0</v>
      </c>
      <c r="KH461" s="72">
        <v>0</v>
      </c>
      <c r="KI461" s="72">
        <v>0</v>
      </c>
      <c r="KJ461" s="72"/>
      <c r="KK461" s="72"/>
      <c r="KL461" s="72"/>
      <c r="KM461" s="72"/>
      <c r="KN461" s="72"/>
      <c r="KO461" s="72"/>
      <c r="KP461" s="72"/>
      <c r="KQ461" s="72"/>
      <c r="KR461" s="71">
        <v>418</v>
      </c>
      <c r="KS461" s="72">
        <v>418</v>
      </c>
      <c r="KT461" s="72">
        <v>0</v>
      </c>
      <c r="KU461" s="72">
        <v>0</v>
      </c>
      <c r="KV461" s="72">
        <v>0</v>
      </c>
      <c r="KW461" s="72">
        <v>0</v>
      </c>
      <c r="KX461" s="72">
        <v>0</v>
      </c>
      <c r="KY461" s="72">
        <v>0</v>
      </c>
      <c r="KZ461" s="72">
        <v>0</v>
      </c>
      <c r="LA461" s="72">
        <v>0</v>
      </c>
      <c r="LB461" s="72">
        <v>0</v>
      </c>
      <c r="LC461" s="72">
        <v>0</v>
      </c>
      <c r="LD461" s="72">
        <v>0</v>
      </c>
      <c r="LE461" s="72">
        <v>0</v>
      </c>
      <c r="LF461" s="72">
        <v>0</v>
      </c>
      <c r="LG461" s="72">
        <v>0</v>
      </c>
      <c r="LH461" s="72"/>
      <c r="LI461" s="72"/>
      <c r="LJ461" s="72"/>
      <c r="LK461" s="72"/>
      <c r="LL461" s="72"/>
      <c r="LM461" s="72"/>
      <c r="LN461" s="72"/>
      <c r="LO461" s="72"/>
      <c r="LP461" s="71">
        <v>43262</v>
      </c>
      <c r="LQ461" s="72">
        <v>627</v>
      </c>
      <c r="LR461" s="72">
        <v>0</v>
      </c>
      <c r="LS461" s="72">
        <v>0</v>
      </c>
      <c r="LT461" s="72">
        <v>1881</v>
      </c>
      <c r="LU461" s="72">
        <v>3135</v>
      </c>
      <c r="LV461" s="72">
        <v>8151</v>
      </c>
      <c r="LW461" s="72">
        <v>0</v>
      </c>
      <c r="LX461" s="72">
        <v>6270</v>
      </c>
      <c r="LY461" s="72">
        <v>23198</v>
      </c>
      <c r="LZ461" s="72">
        <v>0</v>
      </c>
      <c r="MA461" s="72">
        <v>0</v>
      </c>
      <c r="MB461" s="72">
        <v>0</v>
      </c>
      <c r="MC461" s="72">
        <v>0</v>
      </c>
      <c r="MD461" s="72">
        <v>0</v>
      </c>
      <c r="ME461" s="72">
        <v>0</v>
      </c>
      <c r="MF461" s="72"/>
      <c r="MG461" s="72"/>
      <c r="MH461" s="72"/>
      <c r="MI461" s="72"/>
      <c r="MJ461" s="72"/>
      <c r="MK461" s="72"/>
      <c r="ML461" s="72"/>
      <c r="MM461" s="72"/>
    </row>
    <row r="462" spans="1:351" x14ac:dyDescent="0.3">
      <c r="A462" s="67">
        <v>2023.04</v>
      </c>
      <c r="B462" s="66" t="s">
        <v>8</v>
      </c>
      <c r="C462" s="67">
        <v>2023.04</v>
      </c>
      <c r="D462" s="67"/>
      <c r="E462" s="67"/>
      <c r="F462" s="67"/>
      <c r="G462" s="67"/>
      <c r="H462" s="67"/>
      <c r="I462" s="67"/>
      <c r="J462" s="67"/>
      <c r="K462" s="67"/>
      <c r="L462" s="67"/>
      <c r="M462" s="67"/>
      <c r="N462" s="67"/>
      <c r="O462" s="67"/>
      <c r="P462" s="67"/>
      <c r="Q462" s="67"/>
      <c r="R462" s="67"/>
      <c r="S462" s="67"/>
      <c r="T462" s="67"/>
      <c r="U462" s="67"/>
      <c r="V462" s="67"/>
      <c r="W462" s="67"/>
      <c r="X462" s="67"/>
      <c r="Y462" s="67"/>
      <c r="Z462" s="67"/>
      <c r="AA462" s="67"/>
      <c r="FV462" s="67"/>
      <c r="FW462" s="67"/>
      <c r="FX462" s="67"/>
      <c r="FY462" s="67"/>
      <c r="FZ462" s="67"/>
      <c r="GA462" s="67"/>
      <c r="GB462" s="67"/>
      <c r="GC462" s="67"/>
      <c r="GD462" s="67"/>
      <c r="GE462" s="67"/>
      <c r="GF462" s="67"/>
      <c r="GG462" s="67"/>
      <c r="GH462" s="67"/>
      <c r="GI462" s="67"/>
      <c r="GJ462" s="67"/>
      <c r="GK462" s="67"/>
      <c r="GL462" s="67"/>
      <c r="GM462" s="67"/>
      <c r="GN462" s="67"/>
      <c r="GO462" s="67"/>
      <c r="GP462" s="67"/>
      <c r="GQ462" s="67"/>
      <c r="GR462" s="67"/>
      <c r="GS462" s="67"/>
    </row>
    <row r="463" spans="1:351" x14ac:dyDescent="0.3">
      <c r="A463" s="67">
        <v>2023.05</v>
      </c>
      <c r="B463" s="66" t="s">
        <v>9</v>
      </c>
      <c r="C463" s="67">
        <v>2023.05</v>
      </c>
      <c r="D463" s="67"/>
      <c r="E463" s="67"/>
      <c r="F463" s="67"/>
      <c r="G463" s="67"/>
      <c r="H463" s="67"/>
      <c r="I463" s="67"/>
      <c r="J463" s="67"/>
      <c r="K463" s="67"/>
      <c r="L463" s="67"/>
      <c r="M463" s="67"/>
      <c r="N463" s="67"/>
      <c r="O463" s="67"/>
      <c r="P463" s="67"/>
      <c r="Q463" s="67"/>
      <c r="R463" s="67"/>
      <c r="S463" s="67"/>
      <c r="T463" s="67"/>
      <c r="U463" s="67"/>
      <c r="V463" s="67"/>
      <c r="W463" s="67"/>
      <c r="X463" s="67"/>
      <c r="Y463" s="67"/>
      <c r="Z463" s="67"/>
      <c r="AA463" s="67"/>
      <c r="FV463" s="67"/>
      <c r="FW463" s="67"/>
      <c r="FX463" s="67"/>
      <c r="FY463" s="67"/>
      <c r="FZ463" s="67"/>
      <c r="GA463" s="67"/>
      <c r="GB463" s="67"/>
      <c r="GC463" s="67"/>
      <c r="GD463" s="67"/>
      <c r="GE463" s="67"/>
      <c r="GF463" s="67"/>
      <c r="GG463" s="67"/>
      <c r="GH463" s="67"/>
      <c r="GI463" s="67"/>
      <c r="GJ463" s="67"/>
      <c r="GK463" s="67"/>
      <c r="GL463" s="67"/>
      <c r="GM463" s="67"/>
      <c r="GN463" s="67"/>
      <c r="GO463" s="67"/>
      <c r="GP463" s="67"/>
      <c r="GQ463" s="67"/>
      <c r="GR463" s="67"/>
      <c r="GS463" s="67"/>
    </row>
    <row r="464" spans="1:351" x14ac:dyDescent="0.3">
      <c r="A464" s="67">
        <v>2023.06</v>
      </c>
      <c r="B464" s="66" t="s">
        <v>10</v>
      </c>
      <c r="C464" s="67">
        <v>2023.06</v>
      </c>
      <c r="D464" s="71">
        <v>6615631804</v>
      </c>
      <c r="E464" s="71">
        <v>468312</v>
      </c>
      <c r="F464" s="71">
        <v>297403</v>
      </c>
      <c r="G464" s="71">
        <v>366673</v>
      </c>
      <c r="H464" s="71">
        <v>395590</v>
      </c>
      <c r="I464" s="71">
        <v>792056</v>
      </c>
      <c r="J464" s="71">
        <v>802875</v>
      </c>
      <c r="K464" s="71">
        <v>1787653</v>
      </c>
      <c r="L464" s="71">
        <v>3975045</v>
      </c>
      <c r="M464" s="71">
        <v>5435504</v>
      </c>
      <c r="N464" s="71">
        <v>5815034</v>
      </c>
      <c r="O464" s="71">
        <v>36415293</v>
      </c>
      <c r="P464" s="71">
        <v>57719574</v>
      </c>
      <c r="Q464" s="71">
        <v>52909210</v>
      </c>
      <c r="R464" s="71">
        <v>47206341</v>
      </c>
      <c r="S464" s="71">
        <v>6404533758</v>
      </c>
      <c r="T464" s="71"/>
      <c r="U464" s="71"/>
      <c r="V464" s="71"/>
      <c r="W464" s="71"/>
      <c r="X464" s="71"/>
      <c r="Y464" s="71"/>
      <c r="Z464" s="71"/>
      <c r="AA464" s="71"/>
      <c r="AB464" s="72">
        <v>-3288517</v>
      </c>
      <c r="AC464" s="73">
        <v>-4.970828331183226E-2</v>
      </c>
      <c r="AD464" s="71">
        <v>2513637560</v>
      </c>
      <c r="AE464" s="72">
        <v>5841</v>
      </c>
      <c r="AF464" s="72">
        <v>4988</v>
      </c>
      <c r="AG464" s="72">
        <v>6916</v>
      </c>
      <c r="AH464" s="72">
        <v>6586</v>
      </c>
      <c r="AI464" s="72">
        <v>15680</v>
      </c>
      <c r="AJ464" s="72">
        <v>15473</v>
      </c>
      <c r="AK464" s="72">
        <v>32241</v>
      </c>
      <c r="AL464" s="72">
        <v>75661</v>
      </c>
      <c r="AM464" s="72">
        <v>105862</v>
      </c>
      <c r="AN464" s="72">
        <v>115342</v>
      </c>
      <c r="AO464" s="72">
        <v>738184</v>
      </c>
      <c r="AP464" s="72">
        <v>1281591</v>
      </c>
      <c r="AQ464" s="72">
        <v>1310740</v>
      </c>
      <c r="AR464" s="72">
        <v>1311712</v>
      </c>
      <c r="AS464" s="72">
        <v>2511498477</v>
      </c>
      <c r="AT464" s="72"/>
      <c r="AU464" s="72"/>
      <c r="AV464" s="72"/>
      <c r="AW464" s="72"/>
      <c r="AX464" s="72"/>
      <c r="AY464" s="72"/>
      <c r="AZ464" s="72"/>
      <c r="BA464" s="72"/>
      <c r="BB464" s="72">
        <v>-2887734</v>
      </c>
      <c r="BC464" s="73">
        <v>-0.11488267226560699</v>
      </c>
      <c r="BD464" s="71">
        <v>4101994244</v>
      </c>
      <c r="BE464" s="72">
        <v>462471</v>
      </c>
      <c r="BF464" s="72">
        <v>292415</v>
      </c>
      <c r="BG464" s="72">
        <v>359757</v>
      </c>
      <c r="BH464" s="72">
        <v>389004</v>
      </c>
      <c r="BI464" s="72">
        <v>776376</v>
      </c>
      <c r="BJ464" s="72">
        <v>787402</v>
      </c>
      <c r="BK464" s="72">
        <v>1755412</v>
      </c>
      <c r="BL464" s="72">
        <v>3899384</v>
      </c>
      <c r="BM464" s="72">
        <v>5329642</v>
      </c>
      <c r="BN464" s="72">
        <v>5699692</v>
      </c>
      <c r="BO464" s="72">
        <v>35677109</v>
      </c>
      <c r="BP464" s="72">
        <v>56437983</v>
      </c>
      <c r="BQ464" s="72">
        <v>51598470</v>
      </c>
      <c r="BR464" s="72">
        <v>45894629</v>
      </c>
      <c r="BS464" s="72">
        <v>3893035281</v>
      </c>
      <c r="BT464" s="72"/>
      <c r="BU464" s="72"/>
      <c r="BV464" s="72"/>
      <c r="BW464" s="72"/>
      <c r="BX464" s="72"/>
      <c r="BY464" s="72"/>
      <c r="BZ464" s="72"/>
      <c r="CA464" s="72"/>
      <c r="CB464" s="72">
        <v>-400783</v>
      </c>
      <c r="CC464" s="73">
        <v>-9.7704427690562118E-3</v>
      </c>
      <c r="CD464" s="71">
        <v>363626517</v>
      </c>
      <c r="CE464" s="72">
        <v>414194</v>
      </c>
      <c r="CF464" s="72">
        <v>240274</v>
      </c>
      <c r="CG464" s="72">
        <v>281565</v>
      </c>
      <c r="CH464" s="72">
        <v>301559</v>
      </c>
      <c r="CI464" s="72">
        <v>577235</v>
      </c>
      <c r="CJ464" s="72">
        <v>559466</v>
      </c>
      <c r="CK464" s="72">
        <v>1253826</v>
      </c>
      <c r="CL464" s="72">
        <v>2647001</v>
      </c>
      <c r="CM464" s="72">
        <v>3455357</v>
      </c>
      <c r="CN464" s="72">
        <v>3488810</v>
      </c>
      <c r="CO464" s="72">
        <v>19780643</v>
      </c>
      <c r="CP464" s="72">
        <v>26702393</v>
      </c>
      <c r="CQ464" s="72">
        <v>21914042</v>
      </c>
      <c r="CR464" s="72">
        <v>18125484</v>
      </c>
      <c r="CS464" s="72">
        <v>263884668</v>
      </c>
      <c r="CT464" s="72"/>
      <c r="CU464" s="72"/>
      <c r="CV464" s="72"/>
      <c r="CW464" s="72"/>
      <c r="CX464" s="72"/>
      <c r="CY464" s="72"/>
      <c r="CZ464" s="72"/>
      <c r="DA464" s="72"/>
      <c r="DB464" s="71">
        <v>846261105</v>
      </c>
      <c r="DC464" s="72">
        <v>358</v>
      </c>
      <c r="DD464" s="72">
        <v>353</v>
      </c>
      <c r="DE464" s="72">
        <v>402</v>
      </c>
      <c r="DF464" s="72">
        <v>888</v>
      </c>
      <c r="DG464" s="72">
        <v>1078</v>
      </c>
      <c r="DH464" s="72">
        <v>1627</v>
      </c>
      <c r="DI464" s="72">
        <v>4208</v>
      </c>
      <c r="DJ464" s="72">
        <v>9591</v>
      </c>
      <c r="DK464" s="72">
        <v>13013</v>
      </c>
      <c r="DL464" s="72">
        <v>14423</v>
      </c>
      <c r="DM464" s="72">
        <v>92322</v>
      </c>
      <c r="DN464" s="72">
        <v>175265</v>
      </c>
      <c r="DO464" s="72">
        <v>195686</v>
      </c>
      <c r="DP464" s="72">
        <v>240454</v>
      </c>
      <c r="DQ464" s="72">
        <v>845511437</v>
      </c>
      <c r="DR464" s="72"/>
      <c r="DS464" s="72"/>
      <c r="DT464" s="72"/>
      <c r="DU464" s="72"/>
      <c r="DV464" s="72"/>
      <c r="DW464" s="72"/>
      <c r="DX464" s="72"/>
      <c r="DY464" s="72"/>
      <c r="DZ464" s="71">
        <v>2892507405</v>
      </c>
      <c r="EA464" s="72">
        <v>47919</v>
      </c>
      <c r="EB464" s="72">
        <v>51788</v>
      </c>
      <c r="EC464" s="72">
        <v>77790</v>
      </c>
      <c r="ED464" s="72">
        <v>86557</v>
      </c>
      <c r="EE464" s="72">
        <v>198063</v>
      </c>
      <c r="EF464" s="72">
        <v>226309</v>
      </c>
      <c r="EG464" s="72">
        <v>497378</v>
      </c>
      <c r="EH464" s="72">
        <v>1242792</v>
      </c>
      <c r="EI464" s="72">
        <v>1861272</v>
      </c>
      <c r="EJ464" s="72">
        <v>2196459</v>
      </c>
      <c r="EK464" s="72">
        <v>15804144</v>
      </c>
      <c r="EL464" s="72">
        <v>29560325</v>
      </c>
      <c r="EM464" s="72">
        <v>29488742</v>
      </c>
      <c r="EN464" s="72">
        <v>27528691</v>
      </c>
      <c r="EO464" s="72">
        <v>2783639176</v>
      </c>
      <c r="EP464" s="72"/>
      <c r="EQ464" s="72"/>
      <c r="ER464" s="72"/>
      <c r="ES464" s="72"/>
      <c r="ET464" s="72"/>
      <c r="EU464" s="72"/>
      <c r="EV464" s="72"/>
      <c r="EW464" s="72"/>
      <c r="EX464" s="71">
        <v>11104159</v>
      </c>
      <c r="EY464" s="72">
        <v>63</v>
      </c>
      <c r="EZ464" s="72">
        <v>47</v>
      </c>
      <c r="FA464" s="72">
        <v>63</v>
      </c>
      <c r="FB464" s="72">
        <v>59</v>
      </c>
      <c r="FC464" s="72">
        <v>103</v>
      </c>
      <c r="FD464" s="72">
        <v>107</v>
      </c>
      <c r="FE464" s="72">
        <v>229</v>
      </c>
      <c r="FF464" s="72">
        <v>715</v>
      </c>
      <c r="FG464" s="72">
        <v>446</v>
      </c>
      <c r="FH464" s="72">
        <v>846</v>
      </c>
      <c r="FI464" s="72">
        <v>3761</v>
      </c>
      <c r="FJ464" s="72">
        <v>3354</v>
      </c>
      <c r="FK464" s="72">
        <v>3674</v>
      </c>
      <c r="FL464" s="72">
        <v>6730</v>
      </c>
      <c r="FM464" s="72">
        <v>11083962</v>
      </c>
      <c r="FN464" s="72"/>
      <c r="FO464" s="72"/>
      <c r="FP464" s="72"/>
      <c r="FQ464" s="72"/>
      <c r="FR464" s="72"/>
      <c r="FS464" s="72"/>
      <c r="FT464" s="72"/>
      <c r="FU464" s="72"/>
      <c r="FV464" s="71">
        <v>1283.375</v>
      </c>
      <c r="FW464" s="71">
        <v>0</v>
      </c>
      <c r="FX464" s="71">
        <v>0</v>
      </c>
      <c r="FY464" s="71">
        <v>1283</v>
      </c>
      <c r="FZ464" s="71">
        <v>0</v>
      </c>
      <c r="GA464" s="71">
        <v>0</v>
      </c>
      <c r="GB464" s="71">
        <v>0</v>
      </c>
      <c r="GC464" s="71">
        <v>0</v>
      </c>
      <c r="GD464" s="71">
        <v>0</v>
      </c>
      <c r="GE464" s="71">
        <v>0</v>
      </c>
      <c r="GF464" s="71">
        <v>0</v>
      </c>
      <c r="GG464" s="71">
        <v>0</v>
      </c>
      <c r="GH464" s="71">
        <v>0</v>
      </c>
      <c r="GI464" s="71">
        <v>0</v>
      </c>
      <c r="GJ464" s="71">
        <v>0</v>
      </c>
      <c r="GK464" s="71">
        <v>0</v>
      </c>
      <c r="GL464" s="71"/>
      <c r="GM464" s="71"/>
      <c r="GN464" s="71"/>
      <c r="GO464" s="71"/>
      <c r="GP464" s="71"/>
      <c r="GQ464" s="71"/>
      <c r="GR464" s="71"/>
      <c r="GS464" s="71"/>
      <c r="GT464" s="72">
        <v>0.375</v>
      </c>
      <c r="GU464" s="73">
        <v>2.9219830524982955E-2</v>
      </c>
      <c r="GV464" s="71">
        <v>0</v>
      </c>
      <c r="GW464" s="72">
        <v>0</v>
      </c>
      <c r="GX464" s="72">
        <v>0</v>
      </c>
      <c r="GY464" s="72">
        <v>0</v>
      </c>
      <c r="GZ464" s="72">
        <v>0</v>
      </c>
      <c r="HA464" s="72">
        <v>0</v>
      </c>
      <c r="HB464" s="72">
        <v>0</v>
      </c>
      <c r="HC464" s="72">
        <v>0</v>
      </c>
      <c r="HD464" s="72">
        <v>0</v>
      </c>
      <c r="HE464" s="72">
        <v>0</v>
      </c>
      <c r="HF464" s="72">
        <v>0</v>
      </c>
      <c r="HG464" s="72">
        <v>0</v>
      </c>
      <c r="HH464" s="72">
        <v>0</v>
      </c>
      <c r="HI464" s="72">
        <v>0</v>
      </c>
      <c r="HJ464" s="72">
        <v>0</v>
      </c>
      <c r="HK464" s="72">
        <v>0</v>
      </c>
      <c r="HL464" s="72"/>
      <c r="HM464" s="72"/>
      <c r="HN464" s="72"/>
      <c r="HO464" s="72"/>
      <c r="HP464" s="72"/>
      <c r="HQ464" s="72"/>
      <c r="HR464" s="72"/>
      <c r="HS464" s="72"/>
      <c r="HT464" s="72">
        <v>0</v>
      </c>
      <c r="HU464" s="73" t="s">
        <v>2343</v>
      </c>
      <c r="HV464" s="71">
        <v>1283.375</v>
      </c>
      <c r="HW464" s="72">
        <v>0</v>
      </c>
      <c r="HX464" s="72">
        <v>0</v>
      </c>
      <c r="HY464" s="72">
        <v>1283</v>
      </c>
      <c r="HZ464" s="72">
        <v>0</v>
      </c>
      <c r="IA464" s="72">
        <v>0</v>
      </c>
      <c r="IB464" s="72">
        <v>0</v>
      </c>
      <c r="IC464" s="72">
        <v>0</v>
      </c>
      <c r="ID464" s="72">
        <v>0</v>
      </c>
      <c r="IE464" s="72">
        <v>0</v>
      </c>
      <c r="IF464" s="72">
        <v>0</v>
      </c>
      <c r="IG464" s="72">
        <v>0</v>
      </c>
      <c r="IH464" s="72">
        <v>0</v>
      </c>
      <c r="II464" s="72">
        <v>0</v>
      </c>
      <c r="IJ464" s="72">
        <v>0</v>
      </c>
      <c r="IK464" s="72">
        <v>0</v>
      </c>
      <c r="IL464" s="72"/>
      <c r="IM464" s="72"/>
      <c r="IN464" s="72"/>
      <c r="IO464" s="72"/>
      <c r="IP464" s="72"/>
      <c r="IQ464" s="72"/>
      <c r="IR464" s="72"/>
      <c r="IS464" s="72"/>
      <c r="IT464" s="72">
        <v>0.375</v>
      </c>
      <c r="IU464" s="73">
        <v>2.9219830524982955E-2</v>
      </c>
      <c r="IV464" s="71">
        <v>0</v>
      </c>
      <c r="IW464" s="72">
        <v>0</v>
      </c>
      <c r="IX464" s="72">
        <v>0</v>
      </c>
      <c r="IY464" s="72">
        <v>0</v>
      </c>
      <c r="IZ464" s="72">
        <v>0</v>
      </c>
      <c r="JA464" s="72">
        <v>0</v>
      </c>
      <c r="JB464" s="72">
        <v>0</v>
      </c>
      <c r="JC464" s="72">
        <v>0</v>
      </c>
      <c r="JD464" s="72">
        <v>0</v>
      </c>
      <c r="JE464" s="72">
        <v>0</v>
      </c>
      <c r="JF464" s="72">
        <v>0</v>
      </c>
      <c r="JG464" s="72">
        <v>0</v>
      </c>
      <c r="JH464" s="72">
        <v>0</v>
      </c>
      <c r="JI464" s="72">
        <v>0</v>
      </c>
      <c r="JJ464" s="72">
        <v>0</v>
      </c>
      <c r="JK464" s="72">
        <v>0</v>
      </c>
      <c r="JL464" s="72"/>
      <c r="JM464" s="72"/>
      <c r="JN464" s="72"/>
      <c r="JO464" s="72"/>
      <c r="JP464" s="72"/>
      <c r="JQ464" s="72"/>
      <c r="JR464" s="72"/>
      <c r="JS464" s="72"/>
      <c r="JT464" s="71">
        <v>0</v>
      </c>
      <c r="JU464" s="72">
        <v>0</v>
      </c>
      <c r="JV464" s="72">
        <v>0</v>
      </c>
      <c r="JW464" s="72">
        <v>0</v>
      </c>
      <c r="JX464" s="72">
        <v>0</v>
      </c>
      <c r="JY464" s="72">
        <v>0</v>
      </c>
      <c r="JZ464" s="72">
        <v>0</v>
      </c>
      <c r="KA464" s="72">
        <v>0</v>
      </c>
      <c r="KB464" s="72">
        <v>0</v>
      </c>
      <c r="KC464" s="72">
        <v>0</v>
      </c>
      <c r="KD464" s="72">
        <v>0</v>
      </c>
      <c r="KE464" s="72">
        <v>0</v>
      </c>
      <c r="KF464" s="72">
        <v>0</v>
      </c>
      <c r="KG464" s="72">
        <v>0</v>
      </c>
      <c r="KH464" s="72">
        <v>0</v>
      </c>
      <c r="KI464" s="72">
        <v>0</v>
      </c>
      <c r="KJ464" s="72"/>
      <c r="KK464" s="72"/>
      <c r="KL464" s="72"/>
      <c r="KM464" s="72"/>
      <c r="KN464" s="72"/>
      <c r="KO464" s="72"/>
      <c r="KP464" s="72"/>
      <c r="KQ464" s="72"/>
      <c r="KR464" s="71">
        <v>1283</v>
      </c>
      <c r="KS464" s="72">
        <v>0</v>
      </c>
      <c r="KT464" s="72">
        <v>0</v>
      </c>
      <c r="KU464" s="72">
        <v>1283</v>
      </c>
      <c r="KV464" s="72">
        <v>0</v>
      </c>
      <c r="KW464" s="72">
        <v>0</v>
      </c>
      <c r="KX464" s="72">
        <v>0</v>
      </c>
      <c r="KY464" s="72">
        <v>0</v>
      </c>
      <c r="KZ464" s="72">
        <v>0</v>
      </c>
      <c r="LA464" s="72">
        <v>0</v>
      </c>
      <c r="LB464" s="72">
        <v>0</v>
      </c>
      <c r="LC464" s="72">
        <v>0</v>
      </c>
      <c r="LD464" s="72">
        <v>0</v>
      </c>
      <c r="LE464" s="72">
        <v>0</v>
      </c>
      <c r="LF464" s="72">
        <v>0</v>
      </c>
      <c r="LG464" s="72">
        <v>0</v>
      </c>
      <c r="LH464" s="72"/>
      <c r="LI464" s="72"/>
      <c r="LJ464" s="72"/>
      <c r="LK464" s="72"/>
      <c r="LL464" s="72"/>
      <c r="LM464" s="72"/>
      <c r="LN464" s="72"/>
      <c r="LO464" s="72"/>
      <c r="LP464" s="71">
        <v>83677</v>
      </c>
      <c r="LQ464" s="72">
        <v>0</v>
      </c>
      <c r="LR464" s="72">
        <v>2053</v>
      </c>
      <c r="LS464" s="72">
        <v>1797</v>
      </c>
      <c r="LT464" s="72">
        <v>0</v>
      </c>
      <c r="LU464" s="72">
        <v>0</v>
      </c>
      <c r="LV464" s="72">
        <v>4877</v>
      </c>
      <c r="LW464" s="72">
        <v>5904</v>
      </c>
      <c r="LX464" s="72">
        <v>7957</v>
      </c>
      <c r="LY464" s="72">
        <v>26951</v>
      </c>
      <c r="LZ464" s="72">
        <v>0</v>
      </c>
      <c r="MA464" s="72">
        <v>34138</v>
      </c>
      <c r="MB464" s="72">
        <v>0</v>
      </c>
      <c r="MC464" s="72">
        <v>0</v>
      </c>
      <c r="MD464" s="72">
        <v>0</v>
      </c>
      <c r="ME464" s="72">
        <v>0</v>
      </c>
      <c r="MF464" s="72"/>
      <c r="MG464" s="72"/>
      <c r="MH464" s="72"/>
      <c r="MI464" s="72"/>
      <c r="MJ464" s="72"/>
      <c r="MK464" s="72"/>
      <c r="ML464" s="72"/>
      <c r="MM464" s="72"/>
    </row>
    <row r="465" spans="1:351" x14ac:dyDescent="0.3">
      <c r="A465" s="67">
        <v>2023.07</v>
      </c>
      <c r="B465" s="66" t="s">
        <v>11</v>
      </c>
      <c r="C465" s="67">
        <v>2023.07</v>
      </c>
      <c r="D465" s="67"/>
      <c r="E465" s="67"/>
      <c r="F465" s="67"/>
      <c r="G465" s="67"/>
      <c r="H465" s="67"/>
      <c r="I465" s="67"/>
      <c r="J465" s="67"/>
      <c r="K465" s="67"/>
      <c r="L465" s="67"/>
      <c r="M465" s="67"/>
      <c r="N465" s="67"/>
      <c r="O465" s="67"/>
      <c r="P465" s="67"/>
      <c r="Q465" s="67"/>
      <c r="R465" s="67"/>
      <c r="S465" s="67"/>
      <c r="T465" s="67"/>
      <c r="U465" s="67"/>
      <c r="V465" s="67"/>
      <c r="W465" s="67"/>
      <c r="X465" s="67"/>
      <c r="Y465" s="67"/>
      <c r="Z465" s="67"/>
      <c r="AA465" s="67"/>
      <c r="FV465" s="67"/>
      <c r="FW465" s="67"/>
      <c r="FX465" s="67"/>
      <c r="FY465" s="67"/>
      <c r="FZ465" s="67"/>
      <c r="GA465" s="67"/>
      <c r="GB465" s="67"/>
      <c r="GC465" s="67"/>
      <c r="GD465" s="67"/>
      <c r="GE465" s="67"/>
      <c r="GF465" s="67"/>
      <c r="GG465" s="67"/>
      <c r="GH465" s="67"/>
      <c r="GI465" s="67"/>
      <c r="GJ465" s="67"/>
      <c r="GK465" s="67"/>
      <c r="GL465" s="67"/>
      <c r="GM465" s="67"/>
      <c r="GN465" s="67"/>
      <c r="GO465" s="67"/>
      <c r="GP465" s="67"/>
      <c r="GQ465" s="67"/>
      <c r="GR465" s="67"/>
      <c r="GS465" s="67"/>
      <c r="GU465" s="73" t="s">
        <v>2343</v>
      </c>
    </row>
    <row r="466" spans="1:351" x14ac:dyDescent="0.3">
      <c r="A466" s="67">
        <v>2023.08</v>
      </c>
      <c r="B466" s="66" t="s">
        <v>12</v>
      </c>
      <c r="C466" s="67">
        <v>2023.08</v>
      </c>
      <c r="D466" s="67"/>
      <c r="E466" s="67"/>
      <c r="F466" s="67"/>
      <c r="G466" s="67"/>
      <c r="H466" s="67"/>
      <c r="I466" s="67"/>
      <c r="J466" s="67"/>
      <c r="K466" s="67"/>
      <c r="L466" s="67"/>
      <c r="M466" s="67"/>
      <c r="N466" s="67"/>
      <c r="O466" s="67"/>
      <c r="P466" s="67"/>
      <c r="Q466" s="67"/>
      <c r="R466" s="67"/>
      <c r="S466" s="67"/>
      <c r="T466" s="67"/>
      <c r="U466" s="67"/>
      <c r="V466" s="67"/>
      <c r="W466" s="67"/>
      <c r="X466" s="67"/>
      <c r="Y466" s="67"/>
      <c r="Z466" s="67"/>
      <c r="AA466" s="67"/>
      <c r="FV466" s="67"/>
      <c r="FW466" s="67"/>
      <c r="FX466" s="67"/>
      <c r="FY466" s="67"/>
      <c r="FZ466" s="67"/>
      <c r="GA466" s="67"/>
      <c r="GB466" s="67"/>
      <c r="GC466" s="67"/>
      <c r="GD466" s="67"/>
      <c r="GE466" s="67"/>
      <c r="GF466" s="67"/>
      <c r="GG466" s="67"/>
      <c r="GH466" s="67"/>
      <c r="GI466" s="67"/>
      <c r="GJ466" s="67"/>
      <c r="GK466" s="67"/>
      <c r="GL466" s="67"/>
      <c r="GM466" s="67"/>
      <c r="GN466" s="67"/>
      <c r="GO466" s="67"/>
      <c r="GP466" s="67"/>
      <c r="GQ466" s="67"/>
      <c r="GR466" s="67"/>
      <c r="GS466" s="67"/>
      <c r="GU466" s="73" t="s">
        <v>2343</v>
      </c>
    </row>
    <row r="467" spans="1:351" x14ac:dyDescent="0.3">
      <c r="A467" s="67">
        <v>2023.09</v>
      </c>
      <c r="B467" s="66" t="s">
        <v>13</v>
      </c>
      <c r="C467" s="67">
        <v>2023.09</v>
      </c>
      <c r="D467" s="71">
        <v>8606595631</v>
      </c>
      <c r="E467" s="71">
        <v>468061</v>
      </c>
      <c r="F467" s="71">
        <v>287073</v>
      </c>
      <c r="G467" s="71">
        <v>349522</v>
      </c>
      <c r="H467" s="71">
        <v>358531</v>
      </c>
      <c r="I467" s="71">
        <v>817701</v>
      </c>
      <c r="J467" s="71">
        <v>769443</v>
      </c>
      <c r="K467" s="71">
        <v>1724647</v>
      </c>
      <c r="L467" s="71">
        <v>3855185</v>
      </c>
      <c r="M467" s="71">
        <v>5266402</v>
      </c>
      <c r="N467" s="71">
        <v>5687919</v>
      </c>
      <c r="O467" s="71">
        <v>36035565</v>
      </c>
      <c r="P467" s="71">
        <v>59631982</v>
      </c>
      <c r="Q467" s="71">
        <v>55307995</v>
      </c>
      <c r="R467" s="71">
        <v>49843017</v>
      </c>
      <c r="S467" s="71">
        <v>8394355718</v>
      </c>
      <c r="T467" s="71"/>
      <c r="U467" s="71"/>
      <c r="V467" s="71"/>
      <c r="W467" s="71"/>
      <c r="X467" s="71"/>
      <c r="Y467" s="71"/>
      <c r="Z467" s="71"/>
      <c r="AA467" s="71"/>
      <c r="AB467" s="72">
        <v>-8163130</v>
      </c>
      <c r="AC467" s="73">
        <v>-9.4847374618104677E-2</v>
      </c>
      <c r="AD467" s="71">
        <v>3211715758</v>
      </c>
      <c r="AE467" s="72">
        <v>5307</v>
      </c>
      <c r="AF467" s="72">
        <v>5619</v>
      </c>
      <c r="AG467" s="72">
        <v>5689</v>
      </c>
      <c r="AH467" s="72">
        <v>7079</v>
      </c>
      <c r="AI467" s="72">
        <v>15121</v>
      </c>
      <c r="AJ467" s="72">
        <v>16069</v>
      </c>
      <c r="AK467" s="72">
        <v>33302</v>
      </c>
      <c r="AL467" s="72">
        <v>77081</v>
      </c>
      <c r="AM467" s="72">
        <v>105064</v>
      </c>
      <c r="AN467" s="72">
        <v>108454</v>
      </c>
      <c r="AO467" s="72">
        <v>720668</v>
      </c>
      <c r="AP467" s="72">
        <v>1364720</v>
      </c>
      <c r="AQ467" s="72">
        <v>1433065</v>
      </c>
      <c r="AR467" s="72">
        <v>1347961</v>
      </c>
      <c r="AS467" s="72">
        <v>3208908374</v>
      </c>
      <c r="AT467" s="72"/>
      <c r="AU467" s="72"/>
      <c r="AV467" s="72"/>
      <c r="AW467" s="72"/>
      <c r="AX467" s="72"/>
      <c r="AY467" s="72"/>
      <c r="AZ467" s="72"/>
      <c r="BA467" s="72"/>
      <c r="BB467" s="72">
        <v>-2437815</v>
      </c>
      <c r="BC467" s="73">
        <v>-7.5903821623308179E-2</v>
      </c>
      <c r="BD467" s="71">
        <v>5394879873</v>
      </c>
      <c r="BE467" s="72">
        <v>462754</v>
      </c>
      <c r="BF467" s="72">
        <v>281454</v>
      </c>
      <c r="BG467" s="72">
        <v>343833</v>
      </c>
      <c r="BH467" s="72">
        <v>351452</v>
      </c>
      <c r="BI467" s="72">
        <v>802580</v>
      </c>
      <c r="BJ467" s="72">
        <v>753374</v>
      </c>
      <c r="BK467" s="72">
        <v>1691345</v>
      </c>
      <c r="BL467" s="72">
        <v>3778104</v>
      </c>
      <c r="BM467" s="72">
        <v>5161338</v>
      </c>
      <c r="BN467" s="72">
        <v>5579465</v>
      </c>
      <c r="BO467" s="72">
        <v>35314897</v>
      </c>
      <c r="BP467" s="72">
        <v>58267262</v>
      </c>
      <c r="BQ467" s="72">
        <v>53874930</v>
      </c>
      <c r="BR467" s="72">
        <v>48495056</v>
      </c>
      <c r="BS467" s="72">
        <v>5185447344</v>
      </c>
      <c r="BT467" s="72"/>
      <c r="BU467" s="72"/>
      <c r="BV467" s="72"/>
      <c r="BW467" s="72"/>
      <c r="BX467" s="72"/>
      <c r="BY467" s="72"/>
      <c r="BZ467" s="72"/>
      <c r="CA467" s="72"/>
      <c r="CB467" s="72">
        <v>-5725315</v>
      </c>
      <c r="CC467" s="73">
        <v>-0.10612497654774009</v>
      </c>
      <c r="CD467" s="71">
        <v>383460941</v>
      </c>
      <c r="CE467" s="72">
        <v>416901</v>
      </c>
      <c r="CF467" s="72">
        <v>232330</v>
      </c>
      <c r="CG467" s="72">
        <v>275527</v>
      </c>
      <c r="CH467" s="72">
        <v>264876</v>
      </c>
      <c r="CI467" s="72">
        <v>600666</v>
      </c>
      <c r="CJ467" s="72">
        <v>547154</v>
      </c>
      <c r="CK467" s="72">
        <v>1199894</v>
      </c>
      <c r="CL467" s="72">
        <v>2575350</v>
      </c>
      <c r="CM467" s="72">
        <v>3371108</v>
      </c>
      <c r="CN467" s="72">
        <v>3478267</v>
      </c>
      <c r="CO467" s="72">
        <v>19856905</v>
      </c>
      <c r="CP467" s="72">
        <v>28812861</v>
      </c>
      <c r="CQ467" s="72">
        <v>23997139</v>
      </c>
      <c r="CR467" s="72">
        <v>20070699</v>
      </c>
      <c r="CS467" s="72">
        <v>277761264</v>
      </c>
      <c r="CT467" s="72"/>
      <c r="CU467" s="72"/>
      <c r="CV467" s="72"/>
      <c r="CW467" s="72"/>
      <c r="CX467" s="72"/>
      <c r="CY467" s="72"/>
      <c r="CZ467" s="72"/>
      <c r="DA467" s="72"/>
      <c r="DB467" s="71">
        <v>1455605407</v>
      </c>
      <c r="DC467" s="72">
        <v>289</v>
      </c>
      <c r="DD467" s="72">
        <v>301</v>
      </c>
      <c r="DE467" s="72">
        <v>560</v>
      </c>
      <c r="DF467" s="72">
        <v>565</v>
      </c>
      <c r="DG467" s="72">
        <v>1039</v>
      </c>
      <c r="DH467" s="72">
        <v>1769</v>
      </c>
      <c r="DI467" s="72">
        <v>3935</v>
      </c>
      <c r="DJ467" s="72">
        <v>8860</v>
      </c>
      <c r="DK467" s="72">
        <v>11365</v>
      </c>
      <c r="DL467" s="72">
        <v>13494</v>
      </c>
      <c r="DM467" s="72">
        <v>91040</v>
      </c>
      <c r="DN467" s="72">
        <v>183455</v>
      </c>
      <c r="DO467" s="72">
        <v>214760</v>
      </c>
      <c r="DP467" s="72">
        <v>151743</v>
      </c>
      <c r="DQ467" s="72">
        <v>1454922232</v>
      </c>
      <c r="DR467" s="72"/>
      <c r="DS467" s="72"/>
      <c r="DT467" s="72"/>
      <c r="DU467" s="72"/>
      <c r="DV467" s="72"/>
      <c r="DW467" s="72"/>
      <c r="DX467" s="72"/>
      <c r="DY467" s="72"/>
      <c r="DZ467" s="71">
        <v>3561538840</v>
      </c>
      <c r="EA467" s="72">
        <v>45564</v>
      </c>
      <c r="EB467" s="72">
        <v>48823</v>
      </c>
      <c r="EC467" s="72">
        <v>67746</v>
      </c>
      <c r="ED467" s="72">
        <v>86011</v>
      </c>
      <c r="EE467" s="72">
        <v>200875</v>
      </c>
      <c r="EF467" s="72">
        <v>204451</v>
      </c>
      <c r="EG467" s="72">
        <v>487516</v>
      </c>
      <c r="EH467" s="72">
        <v>1193894</v>
      </c>
      <c r="EI467" s="72">
        <v>1778865</v>
      </c>
      <c r="EJ467" s="72">
        <v>2087704</v>
      </c>
      <c r="EK467" s="72">
        <v>15366952</v>
      </c>
      <c r="EL467" s="72">
        <v>29270946</v>
      </c>
      <c r="EM467" s="72">
        <v>29663031</v>
      </c>
      <c r="EN467" s="72">
        <v>28272614</v>
      </c>
      <c r="EO467" s="72">
        <v>3452763848</v>
      </c>
      <c r="EP467" s="72"/>
      <c r="EQ467" s="72"/>
      <c r="ER467" s="72"/>
      <c r="ES467" s="72"/>
      <c r="ET467" s="72"/>
      <c r="EU467" s="72"/>
      <c r="EV467" s="72"/>
      <c r="EW467" s="72"/>
      <c r="EX467" s="71">
        <v>9729004</v>
      </c>
      <c r="EY467" s="72">
        <v>72</v>
      </c>
      <c r="EZ467" s="72">
        <v>47</v>
      </c>
      <c r="FA467" s="72">
        <v>84</v>
      </c>
      <c r="FB467" s="72">
        <v>51</v>
      </c>
      <c r="FC467" s="72">
        <v>192</v>
      </c>
      <c r="FD467" s="72">
        <v>90</v>
      </c>
      <c r="FE467" s="72">
        <v>228</v>
      </c>
      <c r="FF467" s="72">
        <v>748</v>
      </c>
      <c r="FG467" s="72">
        <v>962</v>
      </c>
      <c r="FH467" s="72">
        <v>754</v>
      </c>
      <c r="FI467" s="72">
        <v>3616</v>
      </c>
      <c r="FJ467" s="72">
        <v>3147</v>
      </c>
      <c r="FK467" s="72">
        <v>4409</v>
      </c>
      <c r="FL467" s="72">
        <v>6054</v>
      </c>
      <c r="FM467" s="72">
        <v>9708550</v>
      </c>
      <c r="FN467" s="72"/>
      <c r="FO467" s="72"/>
      <c r="FP467" s="72"/>
      <c r="FQ467" s="72"/>
      <c r="FR467" s="72"/>
      <c r="FS467" s="72"/>
      <c r="FT467" s="72"/>
      <c r="FU467" s="72"/>
      <c r="FV467" s="71">
        <v>12600.2988</v>
      </c>
      <c r="FW467" s="71">
        <v>0</v>
      </c>
      <c r="FX467" s="71">
        <v>0</v>
      </c>
      <c r="FY467" s="71">
        <v>0</v>
      </c>
      <c r="FZ467" s="71">
        <v>0</v>
      </c>
      <c r="GA467" s="71">
        <v>0</v>
      </c>
      <c r="GB467" s="71">
        <v>0</v>
      </c>
      <c r="GC467" s="71">
        <v>0</v>
      </c>
      <c r="GD467" s="71">
        <v>12600</v>
      </c>
      <c r="GE467" s="71">
        <v>0</v>
      </c>
      <c r="GF467" s="71">
        <v>0</v>
      </c>
      <c r="GG467" s="71">
        <v>0</v>
      </c>
      <c r="GH467" s="71">
        <v>0</v>
      </c>
      <c r="GI467" s="71">
        <v>0</v>
      </c>
      <c r="GJ467" s="71">
        <v>0</v>
      </c>
      <c r="GK467" s="71">
        <v>0</v>
      </c>
      <c r="GL467" s="71"/>
      <c r="GM467" s="71"/>
      <c r="GN467" s="71"/>
      <c r="GO467" s="71"/>
      <c r="GP467" s="71"/>
      <c r="GQ467" s="71"/>
      <c r="GR467" s="71"/>
      <c r="GS467" s="71"/>
      <c r="GT467" s="72">
        <v>0.29880000000048312</v>
      </c>
      <c r="GU467" s="73">
        <v>2.371372336031294E-3</v>
      </c>
      <c r="GV467" s="71">
        <v>0</v>
      </c>
      <c r="GW467" s="72">
        <v>0</v>
      </c>
      <c r="GX467" s="72">
        <v>0</v>
      </c>
      <c r="GY467" s="72">
        <v>0</v>
      </c>
      <c r="GZ467" s="72">
        <v>0</v>
      </c>
      <c r="HA467" s="72">
        <v>0</v>
      </c>
      <c r="HB467" s="72">
        <v>0</v>
      </c>
      <c r="HC467" s="72">
        <v>0</v>
      </c>
      <c r="HD467" s="72">
        <v>0</v>
      </c>
      <c r="HE467" s="72">
        <v>0</v>
      </c>
      <c r="HF467" s="72">
        <v>0</v>
      </c>
      <c r="HG467" s="72">
        <v>0</v>
      </c>
      <c r="HH467" s="72">
        <v>0</v>
      </c>
      <c r="HI467" s="72">
        <v>0</v>
      </c>
      <c r="HJ467" s="72">
        <v>0</v>
      </c>
      <c r="HK467" s="72">
        <v>0</v>
      </c>
      <c r="HL467" s="72"/>
      <c r="HM467" s="72"/>
      <c r="HN467" s="72"/>
      <c r="HO467" s="72"/>
      <c r="HP467" s="72"/>
      <c r="HQ467" s="72"/>
      <c r="HR467" s="72"/>
      <c r="HS467" s="72"/>
      <c r="HT467" s="72">
        <v>0</v>
      </c>
      <c r="HU467" s="73" t="s">
        <v>2343</v>
      </c>
      <c r="HV467" s="71">
        <v>12600.2988</v>
      </c>
      <c r="HW467" s="72">
        <v>0</v>
      </c>
      <c r="HX467" s="72">
        <v>0</v>
      </c>
      <c r="HY467" s="72">
        <v>0</v>
      </c>
      <c r="HZ467" s="72">
        <v>0</v>
      </c>
      <c r="IA467" s="72">
        <v>0</v>
      </c>
      <c r="IB467" s="72">
        <v>0</v>
      </c>
      <c r="IC467" s="72">
        <v>0</v>
      </c>
      <c r="ID467" s="72">
        <v>12600</v>
      </c>
      <c r="IE467" s="72">
        <v>0</v>
      </c>
      <c r="IF467" s="72">
        <v>0</v>
      </c>
      <c r="IG467" s="72">
        <v>0</v>
      </c>
      <c r="IH467" s="72">
        <v>0</v>
      </c>
      <c r="II467" s="72">
        <v>0</v>
      </c>
      <c r="IJ467" s="72">
        <v>0</v>
      </c>
      <c r="IK467" s="72">
        <v>0</v>
      </c>
      <c r="IL467" s="72"/>
      <c r="IM467" s="72"/>
      <c r="IN467" s="72"/>
      <c r="IO467" s="72"/>
      <c r="IP467" s="72"/>
      <c r="IQ467" s="72"/>
      <c r="IR467" s="72"/>
      <c r="IS467" s="72"/>
      <c r="IT467" s="72">
        <v>0.29880000000048312</v>
      </c>
      <c r="IU467" s="73">
        <v>2.371372336031294E-3</v>
      </c>
      <c r="IV467" s="71">
        <v>0</v>
      </c>
      <c r="IW467" s="72">
        <v>0</v>
      </c>
      <c r="IX467" s="72">
        <v>0</v>
      </c>
      <c r="IY467" s="72">
        <v>0</v>
      </c>
      <c r="IZ467" s="72">
        <v>0</v>
      </c>
      <c r="JA467" s="72">
        <v>0</v>
      </c>
      <c r="JB467" s="72">
        <v>0</v>
      </c>
      <c r="JC467" s="72">
        <v>0</v>
      </c>
      <c r="JD467" s="72">
        <v>0</v>
      </c>
      <c r="JE467" s="72">
        <v>0</v>
      </c>
      <c r="JF467" s="72">
        <v>0</v>
      </c>
      <c r="JG467" s="72">
        <v>0</v>
      </c>
      <c r="JH467" s="72">
        <v>0</v>
      </c>
      <c r="JI467" s="72">
        <v>0</v>
      </c>
      <c r="JJ467" s="72">
        <v>0</v>
      </c>
      <c r="JK467" s="72">
        <v>0</v>
      </c>
      <c r="JL467" s="72"/>
      <c r="JM467" s="72"/>
      <c r="JN467" s="72"/>
      <c r="JO467" s="72"/>
      <c r="JP467" s="72"/>
      <c r="JQ467" s="72"/>
      <c r="JR467" s="72"/>
      <c r="JS467" s="72"/>
      <c r="JT467" s="71">
        <v>0</v>
      </c>
      <c r="JU467" s="72">
        <v>0</v>
      </c>
      <c r="JV467" s="72">
        <v>0</v>
      </c>
      <c r="JW467" s="72">
        <v>0</v>
      </c>
      <c r="JX467" s="72">
        <v>0</v>
      </c>
      <c r="JY467" s="72">
        <v>0</v>
      </c>
      <c r="JZ467" s="72">
        <v>0</v>
      </c>
      <c r="KA467" s="72">
        <v>0</v>
      </c>
      <c r="KB467" s="72">
        <v>0</v>
      </c>
      <c r="KC467" s="72">
        <v>0</v>
      </c>
      <c r="KD467" s="72">
        <v>0</v>
      </c>
      <c r="KE467" s="72">
        <v>0</v>
      </c>
      <c r="KF467" s="72">
        <v>0</v>
      </c>
      <c r="KG467" s="72">
        <v>0</v>
      </c>
      <c r="KH467" s="72">
        <v>0</v>
      </c>
      <c r="KI467" s="72">
        <v>0</v>
      </c>
      <c r="KJ467" s="72"/>
      <c r="KK467" s="72"/>
      <c r="KL467" s="72"/>
      <c r="KM467" s="72"/>
      <c r="KN467" s="72"/>
      <c r="KO467" s="72"/>
      <c r="KP467" s="72"/>
      <c r="KQ467" s="72"/>
      <c r="KR467" s="71">
        <v>12600</v>
      </c>
      <c r="KS467" s="72">
        <v>0</v>
      </c>
      <c r="KT467" s="72">
        <v>0</v>
      </c>
      <c r="KU467" s="72">
        <v>0</v>
      </c>
      <c r="KV467" s="72">
        <v>0</v>
      </c>
      <c r="KW467" s="72">
        <v>0</v>
      </c>
      <c r="KX467" s="72">
        <v>0</v>
      </c>
      <c r="KY467" s="72">
        <v>0</v>
      </c>
      <c r="KZ467" s="72">
        <v>12600</v>
      </c>
      <c r="LA467" s="72">
        <v>0</v>
      </c>
      <c r="LB467" s="72">
        <v>0</v>
      </c>
      <c r="LC467" s="72">
        <v>0</v>
      </c>
      <c r="LD467" s="72">
        <v>0</v>
      </c>
      <c r="LE467" s="72">
        <v>0</v>
      </c>
      <c r="LF467" s="72">
        <v>0</v>
      </c>
      <c r="LG467" s="72">
        <v>0</v>
      </c>
      <c r="LH467" s="72"/>
      <c r="LI467" s="72"/>
      <c r="LJ467" s="72"/>
      <c r="LK467" s="72"/>
      <c r="LL467" s="72"/>
      <c r="LM467" s="72"/>
      <c r="LN467" s="72"/>
      <c r="LO467" s="72"/>
      <c r="LP467" s="71">
        <v>170454</v>
      </c>
      <c r="LQ467" s="72">
        <v>1750</v>
      </c>
      <c r="LR467" s="72">
        <v>0</v>
      </c>
      <c r="LS467" s="72">
        <v>4550</v>
      </c>
      <c r="LT467" s="72">
        <v>0</v>
      </c>
      <c r="LU467" s="72">
        <v>8400</v>
      </c>
      <c r="LV467" s="72">
        <v>0</v>
      </c>
      <c r="LW467" s="72">
        <v>9800</v>
      </c>
      <c r="LX467" s="72">
        <v>27301</v>
      </c>
      <c r="LY467" s="72">
        <v>0</v>
      </c>
      <c r="LZ467" s="72">
        <v>32901</v>
      </c>
      <c r="MA467" s="72">
        <v>85752</v>
      </c>
      <c r="MB467" s="72">
        <v>0</v>
      </c>
      <c r="MC467" s="72">
        <v>0</v>
      </c>
      <c r="MD467" s="72">
        <v>0</v>
      </c>
      <c r="ME467" s="72">
        <v>0</v>
      </c>
      <c r="MF467" s="72"/>
      <c r="MG467" s="72"/>
      <c r="MH467" s="72"/>
      <c r="MI467" s="72"/>
      <c r="MJ467" s="72"/>
      <c r="MK467" s="72"/>
      <c r="ML467" s="72"/>
      <c r="MM467" s="72"/>
    </row>
    <row r="468" spans="1:351" x14ac:dyDescent="0.3">
      <c r="A468" s="67">
        <v>2023.1</v>
      </c>
      <c r="B468" s="66" t="s">
        <v>14</v>
      </c>
      <c r="C468" s="67">
        <v>2023.1</v>
      </c>
      <c r="D468" s="67"/>
      <c r="E468" s="67"/>
      <c r="F468" s="67"/>
      <c r="G468" s="67"/>
      <c r="H468" s="67"/>
      <c r="I468" s="67"/>
      <c r="J468" s="67"/>
      <c r="K468" s="67"/>
      <c r="L468" s="67"/>
      <c r="M468" s="67"/>
      <c r="N468" s="67"/>
      <c r="O468" s="67"/>
      <c r="P468" s="67"/>
      <c r="Q468" s="67"/>
      <c r="R468" s="67"/>
      <c r="S468" s="67"/>
      <c r="T468" s="67"/>
      <c r="U468" s="67"/>
      <c r="V468" s="67"/>
      <c r="W468" s="67"/>
      <c r="X468" s="67"/>
      <c r="Y468" s="67"/>
      <c r="Z468" s="67"/>
      <c r="AA468" s="67"/>
      <c r="FV468" s="67"/>
      <c r="FW468" s="67"/>
      <c r="FX468" s="67"/>
      <c r="FY468" s="67"/>
      <c r="FZ468" s="67"/>
      <c r="GA468" s="67"/>
      <c r="GB468" s="67"/>
      <c r="GC468" s="67"/>
      <c r="GD468" s="67"/>
      <c r="GE468" s="67"/>
      <c r="GF468" s="67"/>
      <c r="GG468" s="67"/>
      <c r="GH468" s="67"/>
      <c r="GI468" s="67"/>
      <c r="GJ468" s="67"/>
      <c r="GK468" s="67"/>
      <c r="GL468" s="67"/>
      <c r="GM468" s="67"/>
      <c r="GN468" s="67"/>
      <c r="GO468" s="67"/>
      <c r="GP468" s="67"/>
      <c r="GQ468" s="67"/>
      <c r="GR468" s="67"/>
      <c r="GS468" s="67"/>
      <c r="GU468" s="73" t="s">
        <v>2343</v>
      </c>
    </row>
    <row r="469" spans="1:351" x14ac:dyDescent="0.3">
      <c r="A469" s="67">
        <v>2023.11</v>
      </c>
      <c r="B469" s="66" t="s">
        <v>15</v>
      </c>
      <c r="C469" s="67">
        <v>2023.11</v>
      </c>
      <c r="D469" s="67"/>
      <c r="E469" s="67"/>
      <c r="F469" s="67"/>
      <c r="G469" s="67"/>
      <c r="H469" s="67"/>
      <c r="I469" s="67"/>
      <c r="J469" s="67"/>
      <c r="K469" s="67"/>
      <c r="L469" s="67"/>
      <c r="M469" s="67"/>
      <c r="N469" s="67"/>
      <c r="O469" s="67"/>
      <c r="P469" s="67"/>
      <c r="Q469" s="67"/>
      <c r="R469" s="67"/>
      <c r="S469" s="67"/>
      <c r="T469" s="67"/>
      <c r="U469" s="67"/>
      <c r="V469" s="67"/>
      <c r="W469" s="67"/>
      <c r="X469" s="67"/>
      <c r="Y469" s="67"/>
      <c r="Z469" s="67"/>
      <c r="AA469" s="67"/>
      <c r="FV469" s="67"/>
      <c r="FW469" s="67"/>
      <c r="FX469" s="67"/>
      <c r="FY469" s="67"/>
      <c r="FZ469" s="67"/>
      <c r="GA469" s="67"/>
      <c r="GB469" s="67"/>
      <c r="GC469" s="67"/>
      <c r="GD469" s="67"/>
      <c r="GE469" s="67"/>
      <c r="GF469" s="67"/>
      <c r="GG469" s="67"/>
      <c r="GH469" s="67"/>
      <c r="GI469" s="67"/>
      <c r="GJ469" s="67"/>
      <c r="GK469" s="67"/>
      <c r="GL469" s="67"/>
      <c r="GM469" s="67"/>
      <c r="GN469" s="67"/>
      <c r="GO469" s="67"/>
      <c r="GP469" s="67"/>
      <c r="GQ469" s="67"/>
      <c r="GR469" s="67"/>
      <c r="GS469" s="67"/>
      <c r="GU469" s="73" t="s">
        <v>2343</v>
      </c>
    </row>
    <row r="470" spans="1:351" x14ac:dyDescent="0.3">
      <c r="A470" s="67">
        <v>2023.12</v>
      </c>
      <c r="B470" s="66" t="s">
        <v>3</v>
      </c>
      <c r="C470" s="67">
        <v>2023.12</v>
      </c>
      <c r="D470" s="71">
        <v>12574039478</v>
      </c>
      <c r="E470" s="71">
        <v>480699</v>
      </c>
      <c r="F470" s="71">
        <v>282915</v>
      </c>
      <c r="G470" s="71">
        <v>337045</v>
      </c>
      <c r="H470" s="71">
        <v>373157</v>
      </c>
      <c r="I470" s="71">
        <v>741995</v>
      </c>
      <c r="J470" s="71">
        <v>744093</v>
      </c>
      <c r="K470" s="71">
        <v>1646257</v>
      </c>
      <c r="L470" s="71">
        <v>3641971</v>
      </c>
      <c r="M470" s="71">
        <v>4993962</v>
      </c>
      <c r="N470" s="71">
        <v>5445697</v>
      </c>
      <c r="O470" s="71">
        <v>35198726</v>
      </c>
      <c r="P470" s="71">
        <v>61375518</v>
      </c>
      <c r="Q470" s="71">
        <v>58420465</v>
      </c>
      <c r="R470" s="71">
        <v>54356925</v>
      </c>
      <c r="S470" s="71">
        <v>12351229453</v>
      </c>
      <c r="T470" s="71"/>
      <c r="U470" s="71"/>
      <c r="V470" s="71"/>
      <c r="W470" s="71"/>
      <c r="X470" s="71"/>
      <c r="Y470" s="71"/>
      <c r="Z470" s="71"/>
      <c r="AA470" s="71"/>
      <c r="AB470" s="72">
        <v>-5229400</v>
      </c>
      <c r="AC470" s="73">
        <v>-4.1588862585882201E-2</v>
      </c>
      <c r="AD470" s="71">
        <v>4678152428</v>
      </c>
      <c r="AE470" s="72">
        <v>5824</v>
      </c>
      <c r="AF470" s="72">
        <v>5236</v>
      </c>
      <c r="AG470" s="72">
        <v>6293</v>
      </c>
      <c r="AH470" s="72">
        <v>7477</v>
      </c>
      <c r="AI470" s="72">
        <v>12691</v>
      </c>
      <c r="AJ470" s="72">
        <v>18102</v>
      </c>
      <c r="AK470" s="72">
        <v>37810</v>
      </c>
      <c r="AL470" s="72">
        <v>76785</v>
      </c>
      <c r="AM470" s="72">
        <v>101549</v>
      </c>
      <c r="AN470" s="72">
        <v>89216</v>
      </c>
      <c r="AO470" s="72">
        <v>679268</v>
      </c>
      <c r="AP470" s="72">
        <v>1204951</v>
      </c>
      <c r="AQ470" s="72">
        <v>1256778</v>
      </c>
      <c r="AR470" s="72">
        <v>1338852</v>
      </c>
      <c r="AS470" s="72">
        <v>4675238496</v>
      </c>
      <c r="AT470" s="72"/>
      <c r="AU470" s="72"/>
      <c r="AV470" s="72"/>
      <c r="AW470" s="72"/>
      <c r="AX470" s="72"/>
      <c r="AY470" s="72"/>
      <c r="AZ470" s="72"/>
      <c r="BA470" s="72"/>
      <c r="BB470" s="72">
        <v>-1926900</v>
      </c>
      <c r="BC470" s="73">
        <v>-4.1189337663881699E-2</v>
      </c>
      <c r="BD470" s="71">
        <v>7895887050</v>
      </c>
      <c r="BE470" s="72">
        <v>474875</v>
      </c>
      <c r="BF470" s="72">
        <v>277679</v>
      </c>
      <c r="BG470" s="72">
        <v>330752</v>
      </c>
      <c r="BH470" s="72">
        <v>365680</v>
      </c>
      <c r="BI470" s="72">
        <v>729304</v>
      </c>
      <c r="BJ470" s="72">
        <v>725991</v>
      </c>
      <c r="BK470" s="72">
        <v>1608447</v>
      </c>
      <c r="BL470" s="72">
        <v>3565186</v>
      </c>
      <c r="BM470" s="72">
        <v>4892413</v>
      </c>
      <c r="BN470" s="72">
        <v>5356481</v>
      </c>
      <c r="BO470" s="72">
        <v>34519458</v>
      </c>
      <c r="BP470" s="72">
        <v>60170567</v>
      </c>
      <c r="BQ470" s="72">
        <v>57163687</v>
      </c>
      <c r="BR470" s="72">
        <v>53018073</v>
      </c>
      <c r="BS470" s="72">
        <v>7675990957</v>
      </c>
      <c r="BT470" s="72"/>
      <c r="BU470" s="72"/>
      <c r="BV470" s="72"/>
      <c r="BW470" s="72"/>
      <c r="BX470" s="72"/>
      <c r="BY470" s="72"/>
      <c r="BZ470" s="72"/>
      <c r="CA470" s="72"/>
      <c r="CB470" s="72">
        <v>-3302500</v>
      </c>
      <c r="CC470" s="73">
        <v>-4.1825572973463447E-2</v>
      </c>
      <c r="CD470" s="71">
        <v>495227772</v>
      </c>
      <c r="CE470" s="72">
        <v>432231</v>
      </c>
      <c r="CF470" s="72">
        <v>232237</v>
      </c>
      <c r="CG470" s="72">
        <v>262184</v>
      </c>
      <c r="CH470" s="72">
        <v>289034</v>
      </c>
      <c r="CI470" s="72">
        <v>547416</v>
      </c>
      <c r="CJ470" s="72">
        <v>519055</v>
      </c>
      <c r="CK470" s="72">
        <v>1133480</v>
      </c>
      <c r="CL470" s="72">
        <v>2430953</v>
      </c>
      <c r="CM470" s="72">
        <v>3246552</v>
      </c>
      <c r="CN470" s="72">
        <v>3401109</v>
      </c>
      <c r="CO470" s="72">
        <v>20848554</v>
      </c>
      <c r="CP470" s="72">
        <v>32140248</v>
      </c>
      <c r="CQ470" s="72">
        <v>27602734</v>
      </c>
      <c r="CR470" s="72">
        <v>23922490</v>
      </c>
      <c r="CS470" s="72">
        <v>378219495</v>
      </c>
      <c r="CT470" s="72"/>
      <c r="CU470" s="72"/>
      <c r="CV470" s="72"/>
      <c r="CW470" s="72"/>
      <c r="CX470" s="72"/>
      <c r="CY470" s="72"/>
      <c r="CZ470" s="72"/>
      <c r="DA470" s="72"/>
      <c r="DB470" s="71">
        <v>1966421580</v>
      </c>
      <c r="DC470" s="72">
        <v>227</v>
      </c>
      <c r="DD470" s="72">
        <v>285</v>
      </c>
      <c r="DE470" s="72">
        <v>447</v>
      </c>
      <c r="DF470" s="72">
        <v>637</v>
      </c>
      <c r="DG470" s="72">
        <v>1157</v>
      </c>
      <c r="DH470" s="72">
        <v>1237</v>
      </c>
      <c r="DI470" s="72">
        <v>2988</v>
      </c>
      <c r="DJ470" s="72">
        <v>11187</v>
      </c>
      <c r="DK470" s="72">
        <v>13926</v>
      </c>
      <c r="DL470" s="72">
        <v>11395</v>
      </c>
      <c r="DM470" s="72">
        <v>78766</v>
      </c>
      <c r="DN470" s="72">
        <v>163293</v>
      </c>
      <c r="DO470" s="72">
        <v>178206</v>
      </c>
      <c r="DP470" s="72">
        <v>182656</v>
      </c>
      <c r="DQ470" s="72">
        <v>1965775173</v>
      </c>
      <c r="DR470" s="72"/>
      <c r="DS470" s="72"/>
      <c r="DT470" s="72"/>
      <c r="DU470" s="72"/>
      <c r="DV470" s="72"/>
      <c r="DW470" s="72"/>
      <c r="DX470" s="72"/>
      <c r="DY470" s="72"/>
      <c r="DZ470" s="71">
        <v>5437540198</v>
      </c>
      <c r="EA470" s="72">
        <v>42417</v>
      </c>
      <c r="EB470" s="72">
        <v>45157</v>
      </c>
      <c r="EC470" s="72">
        <v>68121</v>
      </c>
      <c r="ED470" s="72">
        <v>76009</v>
      </c>
      <c r="EE470" s="72">
        <v>180731</v>
      </c>
      <c r="EF470" s="72">
        <v>205699</v>
      </c>
      <c r="EG470" s="72">
        <v>471979</v>
      </c>
      <c r="EH470" s="72">
        <v>1123046</v>
      </c>
      <c r="EI470" s="72">
        <v>1631935</v>
      </c>
      <c r="EJ470" s="72">
        <v>1943977</v>
      </c>
      <c r="EK470" s="72">
        <v>13592138</v>
      </c>
      <c r="EL470" s="72">
        <v>27867026</v>
      </c>
      <c r="EM470" s="72">
        <v>29382747</v>
      </c>
      <c r="EN470" s="72">
        <v>28912927</v>
      </c>
      <c r="EO470" s="72">
        <v>5331996289</v>
      </c>
      <c r="EP470" s="72"/>
      <c r="EQ470" s="72"/>
      <c r="ER470" s="72"/>
      <c r="ES470" s="72"/>
      <c r="ET470" s="72"/>
      <c r="EU470" s="72"/>
      <c r="EV470" s="72"/>
      <c r="EW470" s="72"/>
      <c r="EX470" s="71">
        <v>20227749</v>
      </c>
      <c r="EY470" s="72">
        <v>83</v>
      </c>
      <c r="EZ470" s="72">
        <v>48</v>
      </c>
      <c r="FA470" s="72">
        <v>56</v>
      </c>
      <c r="FB470" s="72">
        <v>52</v>
      </c>
      <c r="FC470" s="72">
        <v>113</v>
      </c>
      <c r="FD470" s="72">
        <v>123</v>
      </c>
      <c r="FE470" s="72">
        <v>226</v>
      </c>
      <c r="FF470" s="72">
        <v>603</v>
      </c>
      <c r="FG470" s="72">
        <v>918</v>
      </c>
      <c r="FH470" s="72">
        <v>465</v>
      </c>
      <c r="FI470" s="72">
        <v>3071</v>
      </c>
      <c r="FJ470" s="72">
        <v>5099</v>
      </c>
      <c r="FK470" s="72">
        <v>1906</v>
      </c>
      <c r="FL470" s="72">
        <v>4504</v>
      </c>
      <c r="FM470" s="72">
        <v>20210482</v>
      </c>
      <c r="FN470" s="72"/>
      <c r="FO470" s="72"/>
      <c r="FP470" s="72"/>
      <c r="FQ470" s="72"/>
      <c r="FR470" s="72"/>
      <c r="FS470" s="72"/>
      <c r="FT470" s="72"/>
      <c r="FU470" s="72"/>
      <c r="FV470" s="71">
        <v>134208.22779999999</v>
      </c>
      <c r="FW470" s="71">
        <v>0</v>
      </c>
      <c r="FX470" s="71">
        <v>0</v>
      </c>
      <c r="FY470" s="71">
        <v>0</v>
      </c>
      <c r="FZ470" s="71">
        <v>0</v>
      </c>
      <c r="GA470" s="71">
        <v>8893</v>
      </c>
      <c r="GB470" s="71">
        <v>0</v>
      </c>
      <c r="GC470" s="71">
        <v>0</v>
      </c>
      <c r="GD470" s="71">
        <v>0</v>
      </c>
      <c r="GE470" s="71">
        <v>0</v>
      </c>
      <c r="GF470" s="71">
        <v>0</v>
      </c>
      <c r="GG470" s="71">
        <v>121272</v>
      </c>
      <c r="GH470" s="71">
        <v>0</v>
      </c>
      <c r="GI470" s="71">
        <v>0</v>
      </c>
      <c r="GJ470" s="71">
        <v>0</v>
      </c>
      <c r="GK470" s="71">
        <v>0</v>
      </c>
      <c r="GL470" s="71"/>
      <c r="GM470" s="71"/>
      <c r="GN470" s="71"/>
      <c r="GO470" s="71"/>
      <c r="GP470" s="71"/>
      <c r="GQ470" s="71"/>
      <c r="GR470" s="71"/>
      <c r="GS470" s="71"/>
      <c r="GT470" s="72">
        <v>4043.2277999999933</v>
      </c>
      <c r="GU470" s="73">
        <v>3.0126527011632245</v>
      </c>
      <c r="GV470" s="71">
        <v>0</v>
      </c>
      <c r="GW470" s="72">
        <v>0</v>
      </c>
      <c r="GX470" s="72">
        <v>0</v>
      </c>
      <c r="GY470" s="72">
        <v>0</v>
      </c>
      <c r="GZ470" s="72">
        <v>0</v>
      </c>
      <c r="HA470" s="72">
        <v>0</v>
      </c>
      <c r="HB470" s="72">
        <v>0</v>
      </c>
      <c r="HC470" s="72">
        <v>0</v>
      </c>
      <c r="HD470" s="72">
        <v>0</v>
      </c>
      <c r="HE470" s="72">
        <v>0</v>
      </c>
      <c r="HF470" s="72">
        <v>0</v>
      </c>
      <c r="HG470" s="72">
        <v>0</v>
      </c>
      <c r="HH470" s="72">
        <v>0</v>
      </c>
      <c r="HI470" s="72">
        <v>0</v>
      </c>
      <c r="HJ470" s="72">
        <v>0</v>
      </c>
      <c r="HK470" s="72">
        <v>0</v>
      </c>
      <c r="HL470" s="72"/>
      <c r="HM470" s="72"/>
      <c r="HN470" s="72"/>
      <c r="HO470" s="72"/>
      <c r="HP470" s="72"/>
      <c r="HQ470" s="72"/>
      <c r="HR470" s="72"/>
      <c r="HS470" s="72"/>
      <c r="HT470" s="72">
        <v>0</v>
      </c>
      <c r="HU470" s="73" t="s">
        <v>2343</v>
      </c>
      <c r="HV470" s="71">
        <v>134208.22779999999</v>
      </c>
      <c r="HW470" s="72">
        <v>0</v>
      </c>
      <c r="HX470" s="72">
        <v>0</v>
      </c>
      <c r="HY470" s="72">
        <v>0</v>
      </c>
      <c r="HZ470" s="72">
        <v>0</v>
      </c>
      <c r="IA470" s="72">
        <v>8893</v>
      </c>
      <c r="IB470" s="72">
        <v>0</v>
      </c>
      <c r="IC470" s="72">
        <v>0</v>
      </c>
      <c r="ID470" s="72">
        <v>0</v>
      </c>
      <c r="IE470" s="72">
        <v>0</v>
      </c>
      <c r="IF470" s="72">
        <v>0</v>
      </c>
      <c r="IG470" s="72">
        <v>121272</v>
      </c>
      <c r="IH470" s="72">
        <v>0</v>
      </c>
      <c r="II470" s="72">
        <v>0</v>
      </c>
      <c r="IJ470" s="72">
        <v>0</v>
      </c>
      <c r="IK470" s="72">
        <v>0</v>
      </c>
      <c r="IL470" s="72"/>
      <c r="IM470" s="72"/>
      <c r="IN470" s="72"/>
      <c r="IO470" s="72"/>
      <c r="IP470" s="72"/>
      <c r="IQ470" s="72"/>
      <c r="IR470" s="72"/>
      <c r="IS470" s="72"/>
      <c r="IT470" s="72">
        <v>4043.2277999999933</v>
      </c>
      <c r="IU470" s="73">
        <v>3.0126527011632245</v>
      </c>
      <c r="IV470" s="71">
        <v>0</v>
      </c>
      <c r="IW470" s="72">
        <v>0</v>
      </c>
      <c r="IX470" s="72">
        <v>0</v>
      </c>
      <c r="IY470" s="72">
        <v>0</v>
      </c>
      <c r="IZ470" s="72">
        <v>0</v>
      </c>
      <c r="JA470" s="72">
        <v>0</v>
      </c>
      <c r="JB470" s="72">
        <v>0</v>
      </c>
      <c r="JC470" s="72">
        <v>0</v>
      </c>
      <c r="JD470" s="72">
        <v>0</v>
      </c>
      <c r="JE470" s="72">
        <v>0</v>
      </c>
      <c r="JF470" s="72">
        <v>0</v>
      </c>
      <c r="JG470" s="72">
        <v>0</v>
      </c>
      <c r="JH470" s="72">
        <v>0</v>
      </c>
      <c r="JI470" s="72">
        <v>0</v>
      </c>
      <c r="JJ470" s="72">
        <v>0</v>
      </c>
      <c r="JK470" s="72">
        <v>0</v>
      </c>
      <c r="JL470" s="72"/>
      <c r="JM470" s="72"/>
      <c r="JN470" s="72"/>
      <c r="JO470" s="72"/>
      <c r="JP470" s="72"/>
      <c r="JQ470" s="72"/>
      <c r="JR470" s="72"/>
      <c r="JS470" s="72"/>
      <c r="JT470" s="71">
        <v>0</v>
      </c>
      <c r="JU470" s="72">
        <v>0</v>
      </c>
      <c r="JV470" s="72">
        <v>0</v>
      </c>
      <c r="JW470" s="72">
        <v>0</v>
      </c>
      <c r="JX470" s="72">
        <v>0</v>
      </c>
      <c r="JY470" s="72">
        <v>0</v>
      </c>
      <c r="JZ470" s="72">
        <v>0</v>
      </c>
      <c r="KA470" s="72">
        <v>0</v>
      </c>
      <c r="KB470" s="72">
        <v>0</v>
      </c>
      <c r="KC470" s="72">
        <v>0</v>
      </c>
      <c r="KD470" s="72">
        <v>0</v>
      </c>
      <c r="KE470" s="72">
        <v>0</v>
      </c>
      <c r="KF470" s="72">
        <v>0</v>
      </c>
      <c r="KG470" s="72">
        <v>0</v>
      </c>
      <c r="KH470" s="72">
        <v>0</v>
      </c>
      <c r="KI470" s="72">
        <v>0</v>
      </c>
      <c r="KJ470" s="72"/>
      <c r="KK470" s="72"/>
      <c r="KL470" s="72"/>
      <c r="KM470" s="72"/>
      <c r="KN470" s="72"/>
      <c r="KO470" s="72"/>
      <c r="KP470" s="72"/>
      <c r="KQ470" s="72"/>
      <c r="KR470" s="71">
        <v>130165</v>
      </c>
      <c r="KS470" s="72">
        <v>0</v>
      </c>
      <c r="KT470" s="72">
        <v>0</v>
      </c>
      <c r="KU470" s="72">
        <v>0</v>
      </c>
      <c r="KV470" s="72">
        <v>0</v>
      </c>
      <c r="KW470" s="72">
        <v>8893</v>
      </c>
      <c r="KX470" s="72">
        <v>0</v>
      </c>
      <c r="KY470" s="72">
        <v>0</v>
      </c>
      <c r="KZ470" s="72">
        <v>0</v>
      </c>
      <c r="LA470" s="72">
        <v>0</v>
      </c>
      <c r="LB470" s="72">
        <v>0</v>
      </c>
      <c r="LC470" s="72">
        <v>121272</v>
      </c>
      <c r="LD470" s="72">
        <v>0</v>
      </c>
      <c r="LE470" s="72">
        <v>0</v>
      </c>
      <c r="LF470" s="72">
        <v>0</v>
      </c>
      <c r="LG470" s="72">
        <v>0</v>
      </c>
      <c r="LH470" s="72"/>
      <c r="LI470" s="72"/>
      <c r="LJ470" s="72"/>
      <c r="LK470" s="72"/>
      <c r="LL470" s="72"/>
      <c r="LM470" s="72"/>
      <c r="LN470" s="72"/>
      <c r="LO470" s="72"/>
      <c r="LP470" s="71">
        <v>533597</v>
      </c>
      <c r="LQ470" s="72">
        <v>4042</v>
      </c>
      <c r="LR470" s="72">
        <v>0</v>
      </c>
      <c r="LS470" s="72">
        <v>5659</v>
      </c>
      <c r="LT470" s="72">
        <v>6468</v>
      </c>
      <c r="LU470" s="72">
        <v>0</v>
      </c>
      <c r="LV470" s="72">
        <v>0</v>
      </c>
      <c r="LW470" s="72">
        <v>80848</v>
      </c>
      <c r="LX470" s="72">
        <v>50934</v>
      </c>
      <c r="LY470" s="72">
        <v>54168</v>
      </c>
      <c r="LZ470" s="72">
        <v>0</v>
      </c>
      <c r="MA470" s="72">
        <v>0</v>
      </c>
      <c r="MB470" s="72">
        <v>331478</v>
      </c>
      <c r="MC470" s="72">
        <v>0</v>
      </c>
      <c r="MD470" s="72">
        <v>0</v>
      </c>
      <c r="ME470" s="72">
        <v>0</v>
      </c>
      <c r="MF470" s="72"/>
      <c r="MG470" s="72"/>
      <c r="MH470" s="72"/>
      <c r="MI470" s="72"/>
      <c r="MJ470" s="72"/>
      <c r="MK470" s="72"/>
      <c r="ML470" s="72"/>
      <c r="MM470" s="72"/>
    </row>
    <row r="471" spans="1:351" x14ac:dyDescent="0.3">
      <c r="A471" s="67">
        <v>2023.13</v>
      </c>
      <c r="B471" s="66" t="s">
        <v>4</v>
      </c>
      <c r="C471" s="67">
        <v>2023.13</v>
      </c>
      <c r="FV471" s="66"/>
    </row>
    <row r="472" spans="1:351" ht="14.6" x14ac:dyDescent="0.4">
      <c r="A472" s="68">
        <v>2024.01</v>
      </c>
      <c r="B472" s="66" t="s">
        <v>239</v>
      </c>
      <c r="C472" s="67">
        <v>2024.01</v>
      </c>
      <c r="AE472" s="40"/>
      <c r="BE472" s="40"/>
      <c r="CE472" s="40"/>
      <c r="DB472" s="40"/>
      <c r="DZ472" s="40"/>
      <c r="EX472" s="40"/>
      <c r="FV472" s="66"/>
      <c r="FW472" s="40"/>
      <c r="GW472" s="40"/>
      <c r="HW472" s="40"/>
    </row>
    <row r="473" spans="1:351" ht="14.6" x14ac:dyDescent="0.4">
      <c r="A473" s="67">
        <v>2024.02</v>
      </c>
      <c r="B473" s="66" t="s">
        <v>6</v>
      </c>
      <c r="C473" s="67">
        <v>2024.02</v>
      </c>
      <c r="AE473" s="40"/>
      <c r="BE473" s="40"/>
      <c r="CE473" s="40"/>
      <c r="DB473" s="40"/>
      <c r="DZ473" s="40"/>
      <c r="EX473" s="40"/>
      <c r="FV473" s="66"/>
      <c r="FW473" s="40"/>
      <c r="GW473" s="40"/>
      <c r="HW473" s="40"/>
    </row>
    <row r="474" spans="1:351" x14ac:dyDescent="0.3">
      <c r="A474" s="67">
        <v>2024.03</v>
      </c>
      <c r="B474" s="66" t="s">
        <v>7</v>
      </c>
      <c r="C474" s="67">
        <v>2024.03</v>
      </c>
      <c r="D474" s="71">
        <v>17096689270</v>
      </c>
      <c r="E474" s="71">
        <v>481133</v>
      </c>
      <c r="F474" s="71">
        <v>272921</v>
      </c>
      <c r="G474" s="71">
        <v>318944</v>
      </c>
      <c r="H474" s="71">
        <v>368193</v>
      </c>
      <c r="I474" s="71">
        <v>692267</v>
      </c>
      <c r="J474" s="71">
        <v>765727</v>
      </c>
      <c r="K474" s="71">
        <v>1486847</v>
      </c>
      <c r="L474" s="71">
        <v>3401122</v>
      </c>
      <c r="M474" s="71">
        <v>4622107</v>
      </c>
      <c r="N474" s="71">
        <v>4976347</v>
      </c>
      <c r="O474" s="71">
        <v>32620998</v>
      </c>
      <c r="P474" s="71">
        <v>57876623</v>
      </c>
      <c r="Q474" s="71">
        <v>57336001</v>
      </c>
      <c r="R474" s="71">
        <v>55481427</v>
      </c>
      <c r="S474" s="71">
        <v>16883010566</v>
      </c>
      <c r="T474" s="71"/>
      <c r="U474" s="71"/>
      <c r="V474" s="71"/>
      <c r="W474" s="71"/>
      <c r="X474" s="71"/>
      <c r="Y474" s="71"/>
      <c r="Z474" s="71"/>
      <c r="AA474" s="71"/>
      <c r="AB474" s="72">
        <v>-7021953</v>
      </c>
      <c r="AC474" s="73">
        <v>-4.1072004579983806E-2</v>
      </c>
      <c r="AD474" s="71">
        <v>6904251383</v>
      </c>
      <c r="AE474" s="72">
        <v>5137</v>
      </c>
      <c r="AF474" s="72">
        <v>4873</v>
      </c>
      <c r="AG474" s="72">
        <v>6401</v>
      </c>
      <c r="AH474" s="72">
        <v>7416</v>
      </c>
      <c r="AI474" s="72">
        <v>12366</v>
      </c>
      <c r="AJ474" s="72">
        <v>15009</v>
      </c>
      <c r="AK474" s="72">
        <v>26846</v>
      </c>
      <c r="AL474" s="72">
        <v>61927</v>
      </c>
      <c r="AM474" s="72">
        <v>85306</v>
      </c>
      <c r="AN474" s="72">
        <v>91622</v>
      </c>
      <c r="AO474" s="72">
        <v>699924</v>
      </c>
      <c r="AP474" s="72">
        <v>1338590</v>
      </c>
      <c r="AQ474" s="72">
        <v>1334626</v>
      </c>
      <c r="AR474" s="72">
        <v>1328674</v>
      </c>
      <c r="AS474" s="72">
        <v>6904502628</v>
      </c>
      <c r="AT474" s="72"/>
      <c r="AU474" s="72"/>
      <c r="AV474" s="72"/>
      <c r="AW474" s="72"/>
      <c r="AX474" s="72"/>
      <c r="AY474" s="72"/>
      <c r="AZ474" s="72"/>
      <c r="BA474" s="72"/>
      <c r="BB474" s="72">
        <v>-5269962</v>
      </c>
      <c r="BC474" s="73">
        <v>-7.6329231189002894E-2</v>
      </c>
      <c r="BD474" s="71">
        <v>10192437887</v>
      </c>
      <c r="BE474" s="72">
        <v>475996</v>
      </c>
      <c r="BF474" s="72">
        <v>268048</v>
      </c>
      <c r="BG474" s="72">
        <v>312543</v>
      </c>
      <c r="BH474" s="72">
        <v>360777</v>
      </c>
      <c r="BI474" s="72">
        <v>679901</v>
      </c>
      <c r="BJ474" s="72">
        <v>750718</v>
      </c>
      <c r="BK474" s="72">
        <v>1460001</v>
      </c>
      <c r="BL474" s="72">
        <v>3339195</v>
      </c>
      <c r="BM474" s="72">
        <v>4536801</v>
      </c>
      <c r="BN474" s="72">
        <v>4884725</v>
      </c>
      <c r="BO474" s="72">
        <v>31921074</v>
      </c>
      <c r="BP474" s="72">
        <v>56538033</v>
      </c>
      <c r="BQ474" s="72">
        <v>56001375</v>
      </c>
      <c r="BR474" s="72">
        <v>54152753</v>
      </c>
      <c r="BS474" s="72">
        <v>9978507938</v>
      </c>
      <c r="BT474" s="72"/>
      <c r="BU474" s="72"/>
      <c r="BV474" s="72"/>
      <c r="BW474" s="72"/>
      <c r="BX474" s="72"/>
      <c r="BY474" s="72"/>
      <c r="BZ474" s="72"/>
      <c r="CA474" s="72"/>
      <c r="CB474" s="72">
        <v>-1751991</v>
      </c>
      <c r="CC474" s="73">
        <v>-1.7189126089594192E-2</v>
      </c>
      <c r="CD474" s="71">
        <v>748766954</v>
      </c>
      <c r="CE474" s="72">
        <v>435232</v>
      </c>
      <c r="CF474" s="72">
        <v>225430</v>
      </c>
      <c r="CG474" s="72">
        <v>258046</v>
      </c>
      <c r="CH474" s="72">
        <v>274846</v>
      </c>
      <c r="CI474" s="72">
        <v>513152</v>
      </c>
      <c r="CJ474" s="72">
        <v>568380</v>
      </c>
      <c r="CK474" s="72">
        <v>1012051</v>
      </c>
      <c r="CL474" s="72">
        <v>2262356</v>
      </c>
      <c r="CM474" s="72">
        <v>2989988</v>
      </c>
      <c r="CN474" s="72">
        <v>3095315</v>
      </c>
      <c r="CO474" s="72">
        <v>18834927</v>
      </c>
      <c r="CP474" s="72">
        <v>30124268</v>
      </c>
      <c r="CQ474" s="72">
        <v>26771138</v>
      </c>
      <c r="CR474" s="72">
        <v>24303926</v>
      </c>
      <c r="CS474" s="72">
        <v>637097899</v>
      </c>
      <c r="CT474" s="72"/>
      <c r="CU474" s="72"/>
      <c r="CV474" s="72"/>
      <c r="CW474" s="72"/>
      <c r="CX474" s="72"/>
      <c r="CY474" s="72"/>
      <c r="CZ474" s="72"/>
      <c r="DA474" s="72"/>
      <c r="DB474" s="71">
        <v>3253046496</v>
      </c>
      <c r="DC474" s="72">
        <v>244</v>
      </c>
      <c r="DD474" s="72">
        <v>219</v>
      </c>
      <c r="DE474" s="72">
        <v>408</v>
      </c>
      <c r="DF474" s="72">
        <v>474</v>
      </c>
      <c r="DG474" s="72">
        <v>1122</v>
      </c>
      <c r="DH474" s="72">
        <v>1319</v>
      </c>
      <c r="DI474" s="72">
        <v>3174</v>
      </c>
      <c r="DJ474" s="72">
        <v>8371</v>
      </c>
      <c r="DK474" s="72">
        <v>12335</v>
      </c>
      <c r="DL474" s="72">
        <v>13438</v>
      </c>
      <c r="DM474" s="72">
        <v>82688</v>
      </c>
      <c r="DN474" s="72">
        <v>168551</v>
      </c>
      <c r="DO474" s="72">
        <v>163746</v>
      </c>
      <c r="DP474" s="72">
        <v>159694</v>
      </c>
      <c r="DQ474" s="72">
        <v>3252430713</v>
      </c>
      <c r="DR474" s="72"/>
      <c r="DS474" s="72"/>
      <c r="DT474" s="72"/>
      <c r="DU474" s="72"/>
      <c r="DV474" s="72"/>
      <c r="DW474" s="72"/>
      <c r="DX474" s="72"/>
      <c r="DY474" s="72"/>
      <c r="DZ474" s="71">
        <v>6192376428</v>
      </c>
      <c r="EA474" s="72">
        <v>40520</v>
      </c>
      <c r="EB474" s="72">
        <v>42399</v>
      </c>
      <c r="EC474" s="72">
        <v>54089</v>
      </c>
      <c r="ED474" s="72">
        <v>85457</v>
      </c>
      <c r="EE474" s="72">
        <v>165627</v>
      </c>
      <c r="EF474" s="72">
        <v>181019</v>
      </c>
      <c r="EG474" s="72">
        <v>444776</v>
      </c>
      <c r="EH474" s="72">
        <v>1068468</v>
      </c>
      <c r="EI474" s="72">
        <v>1534478</v>
      </c>
      <c r="EJ474" s="72">
        <v>1775972</v>
      </c>
      <c r="EK474" s="72">
        <v>13003459</v>
      </c>
      <c r="EL474" s="72">
        <v>26245214</v>
      </c>
      <c r="EM474" s="72">
        <v>29066491</v>
      </c>
      <c r="EN474" s="72">
        <v>29689133</v>
      </c>
      <c r="EO474" s="72">
        <v>6088979326</v>
      </c>
      <c r="EP474" s="72"/>
      <c r="EQ474" s="72"/>
      <c r="ER474" s="72"/>
      <c r="ES474" s="72"/>
      <c r="ET474" s="72"/>
      <c r="EU474" s="72"/>
      <c r="EV474" s="72"/>
      <c r="EW474" s="72"/>
      <c r="EX474" s="71">
        <v>15568194</v>
      </c>
      <c r="EY474" s="72">
        <v>79</v>
      </c>
      <c r="EZ474" s="72">
        <v>36</v>
      </c>
      <c r="FA474" s="72">
        <v>86</v>
      </c>
      <c r="FB474" s="72">
        <v>26</v>
      </c>
      <c r="FC474" s="72">
        <v>140</v>
      </c>
      <c r="FD474" s="72">
        <v>86</v>
      </c>
      <c r="FE474" s="72">
        <v>221</v>
      </c>
      <c r="FF474" s="72">
        <v>623</v>
      </c>
      <c r="FG474" s="72">
        <v>673</v>
      </c>
      <c r="FH474" s="72">
        <v>324</v>
      </c>
      <c r="FI474" s="72">
        <v>3211</v>
      </c>
      <c r="FJ474" s="72">
        <v>3890</v>
      </c>
      <c r="FK474" s="72">
        <v>4460</v>
      </c>
      <c r="FL474" s="72">
        <v>6178</v>
      </c>
      <c r="FM474" s="72">
        <v>15548161</v>
      </c>
      <c r="FN474" s="72"/>
      <c r="FO474" s="72"/>
      <c r="FP474" s="72"/>
      <c r="FQ474" s="72"/>
      <c r="FR474" s="72"/>
      <c r="FS474" s="72"/>
      <c r="FT474" s="72"/>
      <c r="FU474" s="72"/>
      <c r="FV474" s="71">
        <v>0</v>
      </c>
      <c r="FW474" s="71">
        <v>0</v>
      </c>
      <c r="FX474" s="71">
        <v>0</v>
      </c>
      <c r="FY474" s="71">
        <v>0</v>
      </c>
      <c r="FZ474" s="71">
        <v>0</v>
      </c>
      <c r="GA474" s="71">
        <v>0</v>
      </c>
      <c r="GB474" s="71">
        <v>0</v>
      </c>
      <c r="GC474" s="71">
        <v>0</v>
      </c>
      <c r="GD474" s="71">
        <v>0</v>
      </c>
      <c r="GE474" s="71">
        <v>0</v>
      </c>
      <c r="GF474" s="71">
        <v>0</v>
      </c>
      <c r="GG474" s="71">
        <v>0</v>
      </c>
      <c r="GH474" s="71">
        <v>0</v>
      </c>
      <c r="GI474" s="71">
        <v>0</v>
      </c>
      <c r="GJ474" s="71">
        <v>0</v>
      </c>
      <c r="GK474" s="71">
        <v>0</v>
      </c>
      <c r="GL474" s="71"/>
      <c r="GM474" s="71"/>
      <c r="GN474" s="71"/>
      <c r="GO474" s="71"/>
      <c r="GP474" s="71"/>
      <c r="GQ474" s="71"/>
      <c r="GR474" s="71"/>
      <c r="GS474" s="71"/>
      <c r="GT474" s="72">
        <v>0</v>
      </c>
      <c r="GU474" s="73" t="s">
        <v>2343</v>
      </c>
      <c r="GV474" s="71">
        <v>0</v>
      </c>
      <c r="GW474" s="72">
        <v>0</v>
      </c>
      <c r="GX474" s="72">
        <v>0</v>
      </c>
      <c r="GY474" s="72">
        <v>0</v>
      </c>
      <c r="GZ474" s="72">
        <v>0</v>
      </c>
      <c r="HA474" s="72">
        <v>0</v>
      </c>
      <c r="HB474" s="72">
        <v>0</v>
      </c>
      <c r="HC474" s="72">
        <v>0</v>
      </c>
      <c r="HD474" s="72">
        <v>0</v>
      </c>
      <c r="HE474" s="72">
        <v>0</v>
      </c>
      <c r="HF474" s="72">
        <v>0</v>
      </c>
      <c r="HG474" s="72">
        <v>0</v>
      </c>
      <c r="HH474" s="72">
        <v>0</v>
      </c>
      <c r="HI474" s="72">
        <v>0</v>
      </c>
      <c r="HJ474" s="72">
        <v>0</v>
      </c>
      <c r="HK474" s="72">
        <v>0</v>
      </c>
      <c r="HL474" s="72"/>
      <c r="HM474" s="72"/>
      <c r="HN474" s="72"/>
      <c r="HO474" s="72"/>
      <c r="HP474" s="72"/>
      <c r="HQ474" s="72"/>
      <c r="HR474" s="72"/>
      <c r="HS474" s="72"/>
      <c r="HT474" s="72">
        <v>0</v>
      </c>
      <c r="HU474" s="73" t="s">
        <v>2343</v>
      </c>
      <c r="HV474" s="71">
        <v>0</v>
      </c>
      <c r="HW474" s="72">
        <v>0</v>
      </c>
      <c r="HX474" s="72">
        <v>0</v>
      </c>
      <c r="HY474" s="72">
        <v>0</v>
      </c>
      <c r="HZ474" s="72">
        <v>0</v>
      </c>
      <c r="IA474" s="72">
        <v>0</v>
      </c>
      <c r="IB474" s="72">
        <v>0</v>
      </c>
      <c r="IC474" s="72">
        <v>0</v>
      </c>
      <c r="ID474" s="72">
        <v>0</v>
      </c>
      <c r="IE474" s="72">
        <v>0</v>
      </c>
      <c r="IF474" s="72">
        <v>0</v>
      </c>
      <c r="IG474" s="72">
        <v>0</v>
      </c>
      <c r="IH474" s="72">
        <v>0</v>
      </c>
      <c r="II474" s="72">
        <v>0</v>
      </c>
      <c r="IJ474" s="72">
        <v>0</v>
      </c>
      <c r="IK474" s="72">
        <v>0</v>
      </c>
      <c r="IL474" s="72"/>
      <c r="IM474" s="72"/>
      <c r="IN474" s="72"/>
      <c r="IO474" s="72"/>
      <c r="IP474" s="72"/>
      <c r="IQ474" s="72"/>
      <c r="IR474" s="72"/>
      <c r="IS474" s="72"/>
      <c r="IT474" s="72">
        <v>0</v>
      </c>
      <c r="IU474" s="73" t="s">
        <v>2343</v>
      </c>
      <c r="IV474" s="71">
        <v>0</v>
      </c>
      <c r="IW474" s="72">
        <v>0</v>
      </c>
      <c r="IX474" s="72">
        <v>0</v>
      </c>
      <c r="IY474" s="72">
        <v>0</v>
      </c>
      <c r="IZ474" s="72">
        <v>0</v>
      </c>
      <c r="JA474" s="72">
        <v>0</v>
      </c>
      <c r="JB474" s="72">
        <v>0</v>
      </c>
      <c r="JC474" s="72">
        <v>0</v>
      </c>
      <c r="JD474" s="72">
        <v>0</v>
      </c>
      <c r="JE474" s="72">
        <v>0</v>
      </c>
      <c r="JF474" s="72">
        <v>0</v>
      </c>
      <c r="JG474" s="72">
        <v>0</v>
      </c>
      <c r="JH474" s="72">
        <v>0</v>
      </c>
      <c r="JI474" s="72">
        <v>0</v>
      </c>
      <c r="JJ474" s="72">
        <v>0</v>
      </c>
      <c r="JK474" s="72">
        <v>0</v>
      </c>
      <c r="JL474" s="72"/>
      <c r="JM474" s="72"/>
      <c r="JN474" s="72"/>
      <c r="JO474" s="72"/>
      <c r="JP474" s="72"/>
      <c r="JQ474" s="72"/>
      <c r="JR474" s="72"/>
      <c r="JS474" s="72"/>
      <c r="JT474" s="71">
        <v>0</v>
      </c>
      <c r="JU474" s="72">
        <v>0</v>
      </c>
      <c r="JV474" s="72">
        <v>0</v>
      </c>
      <c r="JW474" s="72">
        <v>0</v>
      </c>
      <c r="JX474" s="72">
        <v>0</v>
      </c>
      <c r="JY474" s="72">
        <v>0</v>
      </c>
      <c r="JZ474" s="72">
        <v>0</v>
      </c>
      <c r="KA474" s="72">
        <v>0</v>
      </c>
      <c r="KB474" s="72">
        <v>0</v>
      </c>
      <c r="KC474" s="72">
        <v>0</v>
      </c>
      <c r="KD474" s="72">
        <v>0</v>
      </c>
      <c r="KE474" s="72">
        <v>0</v>
      </c>
      <c r="KF474" s="72">
        <v>0</v>
      </c>
      <c r="KG474" s="72">
        <v>0</v>
      </c>
      <c r="KH474" s="72">
        <v>0</v>
      </c>
      <c r="KI474" s="72">
        <v>0</v>
      </c>
      <c r="KJ474" s="72"/>
      <c r="KK474" s="72"/>
      <c r="KL474" s="72"/>
      <c r="KM474" s="72"/>
      <c r="KN474" s="72"/>
      <c r="KO474" s="72"/>
      <c r="KP474" s="72"/>
      <c r="KQ474" s="72"/>
      <c r="KR474" s="71">
        <v>0</v>
      </c>
      <c r="KS474" s="72">
        <v>0</v>
      </c>
      <c r="KT474" s="72">
        <v>0</v>
      </c>
      <c r="KU474" s="72">
        <v>0</v>
      </c>
      <c r="KV474" s="72">
        <v>0</v>
      </c>
      <c r="KW474" s="72">
        <v>0</v>
      </c>
      <c r="KX474" s="72">
        <v>0</v>
      </c>
      <c r="KY474" s="72">
        <v>0</v>
      </c>
      <c r="KZ474" s="72">
        <v>0</v>
      </c>
      <c r="LA474" s="72">
        <v>0</v>
      </c>
      <c r="LB474" s="72">
        <v>0</v>
      </c>
      <c r="LC474" s="72">
        <v>0</v>
      </c>
      <c r="LD474" s="72">
        <v>0</v>
      </c>
      <c r="LE474" s="72">
        <v>0</v>
      </c>
      <c r="LF474" s="72">
        <v>0</v>
      </c>
      <c r="LG474" s="72">
        <v>0</v>
      </c>
      <c r="LH474" s="72"/>
      <c r="LI474" s="72"/>
      <c r="LJ474" s="72"/>
      <c r="LK474" s="72"/>
      <c r="LL474" s="72"/>
      <c r="LM474" s="72"/>
      <c r="LN474" s="72"/>
      <c r="LO474" s="72"/>
      <c r="LP474" s="71">
        <v>378122</v>
      </c>
      <c r="LQ474" s="72">
        <v>3430</v>
      </c>
      <c r="LR474" s="72">
        <v>3430</v>
      </c>
      <c r="LS474" s="72">
        <v>5145</v>
      </c>
      <c r="LT474" s="72">
        <v>7717</v>
      </c>
      <c r="LU474" s="72">
        <v>0</v>
      </c>
      <c r="LV474" s="72">
        <v>0</v>
      </c>
      <c r="LW474" s="72">
        <v>20578</v>
      </c>
      <c r="LX474" s="72">
        <v>131185</v>
      </c>
      <c r="LY474" s="72">
        <v>47158</v>
      </c>
      <c r="LZ474" s="72">
        <v>64306</v>
      </c>
      <c r="MA474" s="72">
        <v>95173</v>
      </c>
      <c r="MB474" s="72">
        <v>0</v>
      </c>
      <c r="MC474" s="72">
        <v>0</v>
      </c>
      <c r="MD474" s="72">
        <v>0</v>
      </c>
      <c r="ME474" s="72">
        <v>0</v>
      </c>
      <c r="MF474" s="72"/>
      <c r="MG474" s="72"/>
      <c r="MH474" s="72"/>
      <c r="MI474" s="72"/>
      <c r="MJ474" s="72"/>
      <c r="MK474" s="72"/>
      <c r="ML474" s="72"/>
      <c r="MM474" s="72"/>
    </row>
    <row r="475" spans="1:351" x14ac:dyDescent="0.3">
      <c r="A475" s="67">
        <v>2024.04</v>
      </c>
      <c r="B475" s="66" t="s">
        <v>8</v>
      </c>
      <c r="C475" s="67">
        <v>2024.04</v>
      </c>
      <c r="D475" s="67"/>
      <c r="E475" s="67"/>
      <c r="F475" s="67"/>
      <c r="G475" s="67"/>
      <c r="H475" s="67"/>
      <c r="I475" s="67"/>
      <c r="J475" s="67"/>
      <c r="K475" s="67"/>
      <c r="L475" s="67"/>
      <c r="M475" s="67"/>
      <c r="N475" s="67"/>
      <c r="O475" s="67"/>
      <c r="P475" s="67"/>
      <c r="Q475" s="67"/>
      <c r="R475" s="67"/>
      <c r="S475" s="67"/>
      <c r="T475" s="67"/>
      <c r="U475" s="67"/>
      <c r="V475" s="67"/>
      <c r="W475" s="67"/>
      <c r="X475" s="67"/>
      <c r="Y475" s="67"/>
      <c r="Z475" s="67"/>
      <c r="AA475" s="67"/>
      <c r="FV475" s="67"/>
      <c r="FW475" s="67"/>
      <c r="FX475" s="67"/>
      <c r="FY475" s="67"/>
      <c r="FZ475" s="67"/>
      <c r="GA475" s="67"/>
      <c r="GB475" s="67"/>
      <c r="GC475" s="67"/>
      <c r="GD475" s="67"/>
      <c r="GE475" s="67"/>
      <c r="GF475" s="67"/>
      <c r="GG475" s="67"/>
      <c r="GH475" s="67"/>
      <c r="GI475" s="67"/>
      <c r="GJ475" s="67"/>
      <c r="GK475" s="67"/>
      <c r="GL475" s="67"/>
      <c r="GM475" s="67"/>
      <c r="GN475" s="67"/>
      <c r="GO475" s="67"/>
      <c r="GP475" s="67"/>
      <c r="GQ475" s="67"/>
      <c r="GR475" s="67"/>
      <c r="GS475" s="67"/>
    </row>
    <row r="476" spans="1:351" x14ac:dyDescent="0.3">
      <c r="A476" s="67">
        <v>2024.05</v>
      </c>
      <c r="B476" s="66" t="s">
        <v>9</v>
      </c>
      <c r="C476" s="67">
        <v>2024.05</v>
      </c>
      <c r="D476" s="67"/>
      <c r="E476" s="67"/>
      <c r="F476" s="67"/>
      <c r="G476" s="67"/>
      <c r="H476" s="67"/>
      <c r="I476" s="67"/>
      <c r="J476" s="67"/>
      <c r="K476" s="67"/>
      <c r="L476" s="67"/>
      <c r="M476" s="67"/>
      <c r="N476" s="67"/>
      <c r="O476" s="67"/>
      <c r="P476" s="67"/>
      <c r="Q476" s="67"/>
      <c r="R476" s="67"/>
      <c r="S476" s="67"/>
      <c r="T476" s="67"/>
      <c r="U476" s="67"/>
      <c r="V476" s="67"/>
      <c r="W476" s="67"/>
      <c r="X476" s="67"/>
      <c r="Y476" s="67"/>
      <c r="Z476" s="67"/>
      <c r="AA476" s="67"/>
      <c r="FV476" s="67"/>
      <c r="FW476" s="67"/>
      <c r="FX476" s="67"/>
      <c r="FY476" s="67"/>
      <c r="FZ476" s="67"/>
      <c r="GA476" s="67"/>
      <c r="GB476" s="67"/>
      <c r="GC476" s="67"/>
      <c r="GD476" s="67"/>
      <c r="GE476" s="67"/>
      <c r="GF476" s="67"/>
      <c r="GG476" s="67"/>
      <c r="GH476" s="67"/>
      <c r="GI476" s="67"/>
      <c r="GJ476" s="67"/>
      <c r="GK476" s="67"/>
      <c r="GL476" s="67"/>
      <c r="GM476" s="67"/>
      <c r="GN476" s="67"/>
      <c r="GO476" s="67"/>
      <c r="GP476" s="67"/>
      <c r="GQ476" s="67"/>
      <c r="GR476" s="67"/>
      <c r="GS476" s="67"/>
    </row>
    <row r="477" spans="1:351" x14ac:dyDescent="0.3">
      <c r="A477" s="67">
        <v>2024.06</v>
      </c>
      <c r="B477" s="66" t="s">
        <v>10</v>
      </c>
      <c r="C477" s="67">
        <v>2024.06</v>
      </c>
      <c r="D477" s="71">
        <v>22223992458</v>
      </c>
      <c r="E477" s="71">
        <v>491146</v>
      </c>
      <c r="F477" s="71">
        <v>267960</v>
      </c>
      <c r="G477" s="71">
        <v>303451</v>
      </c>
      <c r="H477" s="71">
        <v>330661</v>
      </c>
      <c r="I477" s="71">
        <v>638246</v>
      </c>
      <c r="J477" s="71">
        <v>656052</v>
      </c>
      <c r="K477" s="71">
        <v>1420084</v>
      </c>
      <c r="L477" s="71">
        <v>3107063</v>
      </c>
      <c r="M477" s="71">
        <v>4450340</v>
      </c>
      <c r="N477" s="71">
        <v>4329767</v>
      </c>
      <c r="O477" s="71">
        <v>30705099</v>
      </c>
      <c r="P477" s="71">
        <v>56097785</v>
      </c>
      <c r="Q477" s="71">
        <v>57990231</v>
      </c>
      <c r="R477" s="71">
        <v>57051876</v>
      </c>
      <c r="S477" s="71">
        <v>22014951854</v>
      </c>
      <c r="T477" s="71"/>
      <c r="U477" s="71"/>
      <c r="V477" s="71"/>
      <c r="W477" s="71"/>
      <c r="X477" s="71"/>
      <c r="Y477" s="71"/>
      <c r="Z477" s="71"/>
      <c r="AA477" s="71"/>
      <c r="AB477" s="72">
        <v>-8799157</v>
      </c>
      <c r="AC477" s="73">
        <v>-3.9593052493286623E-2</v>
      </c>
      <c r="AD477" s="71">
        <v>10045122101</v>
      </c>
      <c r="AE477" s="72">
        <v>4594</v>
      </c>
      <c r="AF477" s="72">
        <v>4016</v>
      </c>
      <c r="AG477" s="72">
        <v>5190</v>
      </c>
      <c r="AH477" s="72">
        <v>6402</v>
      </c>
      <c r="AI477" s="72">
        <v>12733</v>
      </c>
      <c r="AJ477" s="72">
        <v>13936</v>
      </c>
      <c r="AK477" s="72">
        <v>34992</v>
      </c>
      <c r="AL477" s="72">
        <v>71338</v>
      </c>
      <c r="AM477" s="72">
        <v>98550</v>
      </c>
      <c r="AN477" s="72">
        <v>97074</v>
      </c>
      <c r="AO477" s="72">
        <v>677134</v>
      </c>
      <c r="AP477" s="72">
        <v>1204985</v>
      </c>
      <c r="AQ477" s="72">
        <v>1219236</v>
      </c>
      <c r="AR477" s="72">
        <v>1306584</v>
      </c>
      <c r="AS477" s="72">
        <v>10045844494</v>
      </c>
      <c r="AT477" s="72"/>
      <c r="AU477" s="72"/>
      <c r="AV477" s="72"/>
      <c r="AW477" s="72"/>
      <c r="AX477" s="72"/>
      <c r="AY477" s="72"/>
      <c r="AZ477" s="72"/>
      <c r="BA477" s="72"/>
      <c r="BB477" s="72">
        <v>-5479157</v>
      </c>
      <c r="BC477" s="73">
        <v>-5.4545449471983476E-2</v>
      </c>
      <c r="BD477" s="71">
        <v>12178870357</v>
      </c>
      <c r="BE477" s="72">
        <v>486552</v>
      </c>
      <c r="BF477" s="72">
        <v>263944</v>
      </c>
      <c r="BG477" s="72">
        <v>298261</v>
      </c>
      <c r="BH477" s="72">
        <v>324259</v>
      </c>
      <c r="BI477" s="72">
        <v>625513</v>
      </c>
      <c r="BJ477" s="72">
        <v>642116</v>
      </c>
      <c r="BK477" s="72">
        <v>1385092</v>
      </c>
      <c r="BL477" s="72">
        <v>3035725</v>
      </c>
      <c r="BM477" s="72">
        <v>4351790</v>
      </c>
      <c r="BN477" s="72">
        <v>4232693</v>
      </c>
      <c r="BO477" s="72">
        <v>30027965</v>
      </c>
      <c r="BP477" s="72">
        <v>54892800</v>
      </c>
      <c r="BQ477" s="72">
        <v>56770995</v>
      </c>
      <c r="BR477" s="72">
        <v>55745292</v>
      </c>
      <c r="BS477" s="72">
        <v>11969107360</v>
      </c>
      <c r="BT477" s="72"/>
      <c r="BU477" s="72"/>
      <c r="BV477" s="72"/>
      <c r="BW477" s="72"/>
      <c r="BX477" s="72"/>
      <c r="BY477" s="72"/>
      <c r="BZ477" s="72"/>
      <c r="CA477" s="72"/>
      <c r="CB477" s="72">
        <v>-3320000</v>
      </c>
      <c r="CC477" s="73">
        <v>-2.7260327950627841E-2</v>
      </c>
      <c r="CD477" s="71">
        <v>1030027868</v>
      </c>
      <c r="CE477" s="72">
        <v>448493</v>
      </c>
      <c r="CF477" s="72">
        <v>230335</v>
      </c>
      <c r="CG477" s="72">
        <v>245555</v>
      </c>
      <c r="CH477" s="72">
        <v>260817</v>
      </c>
      <c r="CI477" s="72">
        <v>482466</v>
      </c>
      <c r="CJ477" s="72">
        <v>468461</v>
      </c>
      <c r="CK477" s="72">
        <v>1016395</v>
      </c>
      <c r="CL477" s="72">
        <v>2106109</v>
      </c>
      <c r="CM477" s="72">
        <v>2996674</v>
      </c>
      <c r="CN477" s="72">
        <v>2683911</v>
      </c>
      <c r="CO477" s="72">
        <v>17998673</v>
      </c>
      <c r="CP477" s="72">
        <v>30458394</v>
      </c>
      <c r="CQ477" s="72">
        <v>27976805</v>
      </c>
      <c r="CR477" s="72">
        <v>25807430</v>
      </c>
      <c r="CS477" s="72">
        <v>916847350</v>
      </c>
      <c r="CT477" s="72"/>
      <c r="CU477" s="72"/>
      <c r="CV477" s="72"/>
      <c r="CW477" s="72"/>
      <c r="CX477" s="72"/>
      <c r="CY477" s="72"/>
      <c r="CZ477" s="72"/>
      <c r="DA477" s="72"/>
      <c r="DB477" s="71">
        <v>2751749857</v>
      </c>
      <c r="DC477" s="72">
        <v>288</v>
      </c>
      <c r="DD477" s="72">
        <v>236</v>
      </c>
      <c r="DE477" s="72">
        <v>294</v>
      </c>
      <c r="DF477" s="72">
        <v>479</v>
      </c>
      <c r="DG477" s="72">
        <v>958</v>
      </c>
      <c r="DH477" s="72">
        <v>1429</v>
      </c>
      <c r="DI477" s="72">
        <v>3193</v>
      </c>
      <c r="DJ477" s="72">
        <v>9196</v>
      </c>
      <c r="DK477" s="72">
        <v>10816</v>
      </c>
      <c r="DL477" s="72">
        <v>12899</v>
      </c>
      <c r="DM477" s="72">
        <v>89799</v>
      </c>
      <c r="DN477" s="72">
        <v>164434</v>
      </c>
      <c r="DO477" s="72">
        <v>188018</v>
      </c>
      <c r="DP477" s="72">
        <v>174820</v>
      </c>
      <c r="DQ477" s="72">
        <v>2751092998</v>
      </c>
      <c r="DR477" s="72"/>
      <c r="DS477" s="72"/>
      <c r="DT477" s="72"/>
      <c r="DU477" s="72"/>
      <c r="DV477" s="72"/>
      <c r="DW477" s="72"/>
      <c r="DX477" s="72"/>
      <c r="DY477" s="72"/>
      <c r="DZ477" s="71">
        <v>8400412632</v>
      </c>
      <c r="EA477" s="72">
        <v>37771</v>
      </c>
      <c r="EB477" s="72">
        <v>33373</v>
      </c>
      <c r="EC477" s="72">
        <v>52412</v>
      </c>
      <c r="ED477" s="72">
        <v>62963</v>
      </c>
      <c r="EE477" s="72">
        <v>142089</v>
      </c>
      <c r="EF477" s="72">
        <v>172226</v>
      </c>
      <c r="EG477" s="72">
        <v>365504</v>
      </c>
      <c r="EH477" s="72">
        <v>920420</v>
      </c>
      <c r="EI477" s="72">
        <v>1344300</v>
      </c>
      <c r="EJ477" s="72">
        <v>1535883</v>
      </c>
      <c r="EK477" s="72">
        <v>11939493</v>
      </c>
      <c r="EL477" s="72">
        <v>24269972</v>
      </c>
      <c r="EM477" s="72">
        <v>28606172</v>
      </c>
      <c r="EN477" s="72">
        <v>29763042</v>
      </c>
      <c r="EO477" s="72">
        <v>8301167012</v>
      </c>
      <c r="EP477" s="72"/>
      <c r="EQ477" s="72"/>
      <c r="ER477" s="72"/>
      <c r="ES477" s="72"/>
      <c r="ET477" s="72"/>
      <c r="EU477" s="72"/>
      <c r="EV477" s="72"/>
      <c r="EW477" s="72"/>
      <c r="EX477" s="71">
        <v>31403759</v>
      </c>
      <c r="EY477" s="72">
        <v>65</v>
      </c>
      <c r="EZ477" s="72">
        <v>25</v>
      </c>
      <c r="FA477" s="72">
        <v>59</v>
      </c>
      <c r="FB477" s="72">
        <v>36</v>
      </c>
      <c r="FC477" s="72">
        <v>107</v>
      </c>
      <c r="FD477" s="72">
        <v>45</v>
      </c>
      <c r="FE477" s="72">
        <v>201</v>
      </c>
      <c r="FF477" s="72">
        <v>546</v>
      </c>
      <c r="FG477" s="72">
        <v>742</v>
      </c>
      <c r="FH477" s="72">
        <v>871</v>
      </c>
      <c r="FI477" s="72">
        <v>2384</v>
      </c>
      <c r="FJ477" s="72">
        <v>3900</v>
      </c>
      <c r="FK477" s="72">
        <v>6142</v>
      </c>
      <c r="FL477" s="72">
        <v>4495</v>
      </c>
      <c r="FM477" s="72">
        <v>31384141</v>
      </c>
      <c r="FN477" s="72"/>
      <c r="FO477" s="72"/>
      <c r="FP477" s="72"/>
      <c r="FQ477" s="72"/>
      <c r="FR477" s="72"/>
      <c r="FS477" s="72"/>
      <c r="FT477" s="72"/>
      <c r="FU477" s="72"/>
      <c r="FV477" s="71">
        <v>11852.75</v>
      </c>
      <c r="FW477" s="71">
        <v>0</v>
      </c>
      <c r="FX477" s="71">
        <v>0</v>
      </c>
      <c r="FY477" s="71">
        <v>0</v>
      </c>
      <c r="FZ477" s="71">
        <v>0</v>
      </c>
      <c r="GA477" s="71">
        <v>10029</v>
      </c>
      <c r="GB477" s="71">
        <v>0</v>
      </c>
      <c r="GC477" s="71">
        <v>0</v>
      </c>
      <c r="GD477" s="71">
        <v>0</v>
      </c>
      <c r="GE477" s="71">
        <v>0</v>
      </c>
      <c r="GF477" s="71">
        <v>0</v>
      </c>
      <c r="GG477" s="71">
        <v>0</v>
      </c>
      <c r="GH477" s="71">
        <v>0</v>
      </c>
      <c r="GI477" s="71">
        <v>0</v>
      </c>
      <c r="GJ477" s="71">
        <v>0</v>
      </c>
      <c r="GK477" s="71">
        <v>0</v>
      </c>
      <c r="GL477" s="71"/>
      <c r="GM477" s="71"/>
      <c r="GN477" s="71"/>
      <c r="GO477" s="71"/>
      <c r="GP477" s="71"/>
      <c r="GQ477" s="71"/>
      <c r="GR477" s="71"/>
      <c r="GS477" s="71"/>
      <c r="GT477" s="72">
        <v>1823.75</v>
      </c>
      <c r="GU477" s="73">
        <v>15.386724599776421</v>
      </c>
      <c r="GV477" s="71">
        <v>0</v>
      </c>
      <c r="GW477" s="72">
        <v>0</v>
      </c>
      <c r="GX477" s="72">
        <v>0</v>
      </c>
      <c r="GY477" s="72">
        <v>0</v>
      </c>
      <c r="GZ477" s="72">
        <v>0</v>
      </c>
      <c r="HA477" s="72">
        <v>0</v>
      </c>
      <c r="HB477" s="72">
        <v>0</v>
      </c>
      <c r="HC477" s="72">
        <v>0</v>
      </c>
      <c r="HD477" s="72">
        <v>0</v>
      </c>
      <c r="HE477" s="72">
        <v>0</v>
      </c>
      <c r="HF477" s="72">
        <v>0</v>
      </c>
      <c r="HG477" s="72">
        <v>0</v>
      </c>
      <c r="HH477" s="72">
        <v>0</v>
      </c>
      <c r="HI477" s="72">
        <v>0</v>
      </c>
      <c r="HJ477" s="72">
        <v>0</v>
      </c>
      <c r="HK477" s="72">
        <v>0</v>
      </c>
      <c r="HL477" s="72"/>
      <c r="HM477" s="72"/>
      <c r="HN477" s="72"/>
      <c r="HO477" s="72"/>
      <c r="HP477" s="72"/>
      <c r="HQ477" s="72"/>
      <c r="HR477" s="72"/>
      <c r="HS477" s="72"/>
      <c r="HT477" s="72">
        <v>0</v>
      </c>
      <c r="HU477" s="73" t="s">
        <v>2343</v>
      </c>
      <c r="HV477" s="71">
        <v>11852.75</v>
      </c>
      <c r="HW477" s="72">
        <v>0</v>
      </c>
      <c r="HX477" s="72">
        <v>0</v>
      </c>
      <c r="HY477" s="72">
        <v>0</v>
      </c>
      <c r="HZ477" s="72">
        <v>0</v>
      </c>
      <c r="IA477" s="72">
        <v>10029</v>
      </c>
      <c r="IB477" s="72">
        <v>0</v>
      </c>
      <c r="IC477" s="72">
        <v>0</v>
      </c>
      <c r="ID477" s="72">
        <v>0</v>
      </c>
      <c r="IE477" s="72">
        <v>0</v>
      </c>
      <c r="IF477" s="72">
        <v>0</v>
      </c>
      <c r="IG477" s="72">
        <v>0</v>
      </c>
      <c r="IH477" s="72">
        <v>0</v>
      </c>
      <c r="II477" s="72">
        <v>0</v>
      </c>
      <c r="IJ477" s="72">
        <v>0</v>
      </c>
      <c r="IK477" s="72">
        <v>0</v>
      </c>
      <c r="IL477" s="72"/>
      <c r="IM477" s="72"/>
      <c r="IN477" s="72"/>
      <c r="IO477" s="72"/>
      <c r="IP477" s="72"/>
      <c r="IQ477" s="72"/>
      <c r="IR477" s="72"/>
      <c r="IS477" s="72"/>
      <c r="IT477" s="72">
        <v>1823.75</v>
      </c>
      <c r="IU477" s="73">
        <v>15.386724599776421</v>
      </c>
      <c r="IV477" s="71">
        <v>0</v>
      </c>
      <c r="IW477" s="72">
        <v>0</v>
      </c>
      <c r="IX477" s="72">
        <v>0</v>
      </c>
      <c r="IY477" s="72">
        <v>0</v>
      </c>
      <c r="IZ477" s="72">
        <v>0</v>
      </c>
      <c r="JA477" s="72">
        <v>0</v>
      </c>
      <c r="JB477" s="72">
        <v>0</v>
      </c>
      <c r="JC477" s="72">
        <v>0</v>
      </c>
      <c r="JD477" s="72">
        <v>0</v>
      </c>
      <c r="JE477" s="72">
        <v>0</v>
      </c>
      <c r="JF477" s="72">
        <v>0</v>
      </c>
      <c r="JG477" s="72">
        <v>0</v>
      </c>
      <c r="JH477" s="72">
        <v>0</v>
      </c>
      <c r="JI477" s="72">
        <v>0</v>
      </c>
      <c r="JJ477" s="72">
        <v>0</v>
      </c>
      <c r="JK477" s="72">
        <v>0</v>
      </c>
      <c r="JL477" s="72"/>
      <c r="JM477" s="72"/>
      <c r="JN477" s="72"/>
      <c r="JO477" s="72"/>
      <c r="JP477" s="72"/>
      <c r="JQ477" s="72"/>
      <c r="JR477" s="72"/>
      <c r="JS477" s="72"/>
      <c r="JT477" s="71">
        <v>0</v>
      </c>
      <c r="JU477" s="72">
        <v>0</v>
      </c>
      <c r="JV477" s="72">
        <v>0</v>
      </c>
      <c r="JW477" s="72">
        <v>0</v>
      </c>
      <c r="JX477" s="72">
        <v>0</v>
      </c>
      <c r="JY477" s="72">
        <v>0</v>
      </c>
      <c r="JZ477" s="72">
        <v>0</v>
      </c>
      <c r="KA477" s="72">
        <v>0</v>
      </c>
      <c r="KB477" s="72">
        <v>0</v>
      </c>
      <c r="KC477" s="72">
        <v>0</v>
      </c>
      <c r="KD477" s="72">
        <v>0</v>
      </c>
      <c r="KE477" s="72">
        <v>0</v>
      </c>
      <c r="KF477" s="72">
        <v>0</v>
      </c>
      <c r="KG477" s="72">
        <v>0</v>
      </c>
      <c r="KH477" s="72">
        <v>0</v>
      </c>
      <c r="KI477" s="72">
        <v>0</v>
      </c>
      <c r="KJ477" s="72"/>
      <c r="KK477" s="72"/>
      <c r="KL477" s="72"/>
      <c r="KM477" s="72"/>
      <c r="KN477" s="72"/>
      <c r="KO477" s="72"/>
      <c r="KP477" s="72"/>
      <c r="KQ477" s="72"/>
      <c r="KR477" s="71">
        <v>10029</v>
      </c>
      <c r="KS477" s="72">
        <v>0</v>
      </c>
      <c r="KT477" s="72">
        <v>0</v>
      </c>
      <c r="KU477" s="72">
        <v>0</v>
      </c>
      <c r="KV477" s="72">
        <v>0</v>
      </c>
      <c r="KW477" s="72">
        <v>10029</v>
      </c>
      <c r="KX477" s="72">
        <v>0</v>
      </c>
      <c r="KY477" s="72">
        <v>0</v>
      </c>
      <c r="KZ477" s="72">
        <v>0</v>
      </c>
      <c r="LA477" s="72">
        <v>0</v>
      </c>
      <c r="LB477" s="72">
        <v>0</v>
      </c>
      <c r="LC477" s="72">
        <v>0</v>
      </c>
      <c r="LD477" s="72">
        <v>0</v>
      </c>
      <c r="LE477" s="72">
        <v>0</v>
      </c>
      <c r="LF477" s="72">
        <v>0</v>
      </c>
      <c r="LG477" s="72">
        <v>0</v>
      </c>
      <c r="LH477" s="72"/>
      <c r="LI477" s="72"/>
      <c r="LJ477" s="72"/>
      <c r="LK477" s="72"/>
      <c r="LL477" s="72"/>
      <c r="LM477" s="72"/>
      <c r="LN477" s="72"/>
      <c r="LO477" s="72"/>
      <c r="LP477" s="71">
        <v>518785</v>
      </c>
      <c r="LQ477" s="72">
        <v>2735</v>
      </c>
      <c r="LR477" s="72">
        <v>3647</v>
      </c>
      <c r="LS477" s="72">
        <v>6382</v>
      </c>
      <c r="LT477" s="72">
        <v>0</v>
      </c>
      <c r="LU477" s="72">
        <v>0</v>
      </c>
      <c r="LV477" s="72">
        <v>14588</v>
      </c>
      <c r="LW477" s="72">
        <v>42852</v>
      </c>
      <c r="LX477" s="72">
        <v>148615</v>
      </c>
      <c r="LY477" s="72">
        <v>50146</v>
      </c>
      <c r="LZ477" s="72">
        <v>0</v>
      </c>
      <c r="MA477" s="72">
        <v>0</v>
      </c>
      <c r="MB477" s="72">
        <v>249820</v>
      </c>
      <c r="MC477" s="72">
        <v>0</v>
      </c>
      <c r="MD477" s="72">
        <v>0</v>
      </c>
      <c r="ME477" s="72">
        <v>0</v>
      </c>
      <c r="MF477" s="72"/>
      <c r="MG477" s="72"/>
      <c r="MH477" s="72"/>
      <c r="MI477" s="72"/>
      <c r="MJ477" s="72"/>
      <c r="MK477" s="72"/>
      <c r="ML477" s="72"/>
      <c r="MM477" s="72"/>
    </row>
    <row r="478" spans="1:351" x14ac:dyDescent="0.3">
      <c r="A478" s="67">
        <v>2024.07</v>
      </c>
      <c r="B478" s="66" t="s">
        <v>11</v>
      </c>
      <c r="C478" s="67">
        <v>2024.07</v>
      </c>
      <c r="D478" s="67"/>
      <c r="E478" s="67"/>
      <c r="F478" s="67"/>
      <c r="G478" s="67"/>
      <c r="H478" s="67"/>
      <c r="I478" s="67"/>
      <c r="J478" s="67"/>
      <c r="K478" s="67"/>
      <c r="L478" s="67"/>
      <c r="M478" s="67"/>
      <c r="N478" s="67"/>
      <c r="O478" s="67"/>
      <c r="P478" s="67"/>
      <c r="Q478" s="67"/>
      <c r="R478" s="67"/>
      <c r="S478" s="67"/>
      <c r="T478" s="67"/>
      <c r="U478" s="67"/>
      <c r="V478" s="67"/>
      <c r="W478" s="67"/>
      <c r="X478" s="67"/>
      <c r="Y478" s="67"/>
      <c r="Z478" s="67"/>
      <c r="AA478" s="67"/>
      <c r="FV478" s="67"/>
      <c r="FW478" s="67"/>
      <c r="FX478" s="67"/>
      <c r="FY478" s="67"/>
      <c r="FZ478" s="67"/>
      <c r="GA478" s="67"/>
      <c r="GB478" s="67"/>
      <c r="GC478" s="67"/>
      <c r="GD478" s="67"/>
      <c r="GE478" s="67"/>
      <c r="GF478" s="67"/>
      <c r="GG478" s="67"/>
      <c r="GH478" s="67"/>
      <c r="GI478" s="67"/>
      <c r="GJ478" s="67"/>
      <c r="GK478" s="67"/>
      <c r="GL478" s="67"/>
      <c r="GM478" s="67"/>
      <c r="GN478" s="67"/>
      <c r="GO478" s="67"/>
      <c r="GP478" s="67"/>
      <c r="GQ478" s="67"/>
      <c r="GR478" s="67"/>
      <c r="GS478" s="67"/>
      <c r="GU478" s="73" t="s">
        <v>2343</v>
      </c>
    </row>
    <row r="479" spans="1:351" x14ac:dyDescent="0.3">
      <c r="A479" s="67">
        <v>2024.08</v>
      </c>
      <c r="B479" s="66" t="s">
        <v>12</v>
      </c>
      <c r="C479" s="67">
        <v>2024.08</v>
      </c>
      <c r="D479" s="67"/>
      <c r="E479" s="67"/>
      <c r="F479" s="67"/>
      <c r="G479" s="67"/>
      <c r="H479" s="67"/>
      <c r="I479" s="67"/>
      <c r="J479" s="67"/>
      <c r="K479" s="67"/>
      <c r="L479" s="67"/>
      <c r="M479" s="67"/>
      <c r="N479" s="67"/>
      <c r="O479" s="67"/>
      <c r="P479" s="67"/>
      <c r="Q479" s="67"/>
      <c r="R479" s="67"/>
      <c r="S479" s="67"/>
      <c r="T479" s="67"/>
      <c r="U479" s="67"/>
      <c r="V479" s="67"/>
      <c r="W479" s="67"/>
      <c r="X479" s="67"/>
      <c r="Y479" s="67"/>
      <c r="Z479" s="67"/>
      <c r="AA479" s="67"/>
      <c r="FV479" s="67"/>
      <c r="FW479" s="67"/>
      <c r="FX479" s="67"/>
      <c r="FY479" s="67"/>
      <c r="FZ479" s="67"/>
      <c r="GA479" s="67"/>
      <c r="GB479" s="67"/>
      <c r="GC479" s="67"/>
      <c r="GD479" s="67"/>
      <c r="GE479" s="67"/>
      <c r="GF479" s="67"/>
      <c r="GG479" s="67"/>
      <c r="GH479" s="67"/>
      <c r="GI479" s="67"/>
      <c r="GJ479" s="67"/>
      <c r="GK479" s="67"/>
      <c r="GL479" s="67"/>
      <c r="GM479" s="67"/>
      <c r="GN479" s="67"/>
      <c r="GO479" s="67"/>
      <c r="GP479" s="67"/>
      <c r="GQ479" s="67"/>
      <c r="GR479" s="67"/>
      <c r="GS479" s="67"/>
      <c r="GU479" s="73" t="s">
        <v>2343</v>
      </c>
    </row>
    <row r="480" spans="1:351" x14ac:dyDescent="0.3">
      <c r="A480" s="67">
        <v>2024.09</v>
      </c>
      <c r="B480" s="66" t="s">
        <v>13</v>
      </c>
      <c r="C480" s="67">
        <v>2024.09</v>
      </c>
      <c r="D480" s="71">
        <v>24689243374</v>
      </c>
      <c r="E480" s="71">
        <v>561318</v>
      </c>
      <c r="F480" s="71">
        <v>250558</v>
      </c>
      <c r="G480" s="71">
        <v>292864</v>
      </c>
      <c r="H480" s="71">
        <v>305999</v>
      </c>
      <c r="I480" s="71">
        <v>642389</v>
      </c>
      <c r="J480" s="71">
        <v>672705</v>
      </c>
      <c r="K480" s="71">
        <v>1521173</v>
      </c>
      <c r="L480" s="71">
        <v>3157911</v>
      </c>
      <c r="M480" s="71">
        <v>4157272</v>
      </c>
      <c r="N480" s="71">
        <v>4116778</v>
      </c>
      <c r="O480" s="71">
        <v>29851998</v>
      </c>
      <c r="P480" s="71">
        <v>55864333</v>
      </c>
      <c r="Q480" s="71">
        <v>58513921</v>
      </c>
      <c r="R480" s="71">
        <v>57745999</v>
      </c>
      <c r="S480" s="71">
        <v>24471737506</v>
      </c>
      <c r="T480" s="71"/>
      <c r="U480" s="71"/>
      <c r="V480" s="71"/>
      <c r="W480" s="71"/>
      <c r="X480" s="71"/>
      <c r="Y480" s="71"/>
      <c r="Z480" s="71"/>
      <c r="AA480" s="71"/>
      <c r="AB480" s="72">
        <v>-149350</v>
      </c>
      <c r="AC480" s="73">
        <v>-6.049193073177731E-4</v>
      </c>
      <c r="AD480" s="71">
        <v>11187538277</v>
      </c>
      <c r="AE480" s="72">
        <v>4589</v>
      </c>
      <c r="AF480" s="72">
        <v>4229</v>
      </c>
      <c r="AG480" s="72">
        <v>4852</v>
      </c>
      <c r="AH480" s="72">
        <v>6752</v>
      </c>
      <c r="AI480" s="72">
        <v>11127</v>
      </c>
      <c r="AJ480" s="72">
        <v>14482</v>
      </c>
      <c r="AK480" s="72">
        <v>32662</v>
      </c>
      <c r="AL480" s="72">
        <v>70520</v>
      </c>
      <c r="AM480" s="72">
        <v>106913</v>
      </c>
      <c r="AN480" s="72">
        <v>100998</v>
      </c>
      <c r="AO480" s="72">
        <v>631758</v>
      </c>
      <c r="AP480" s="72">
        <v>1060374</v>
      </c>
      <c r="AQ480" s="72">
        <v>1198460</v>
      </c>
      <c r="AR480" s="72">
        <v>1228535</v>
      </c>
      <c r="AS480" s="72">
        <v>11191070699</v>
      </c>
      <c r="AT480" s="72"/>
      <c r="AU480" s="72"/>
      <c r="AV480" s="72"/>
      <c r="AW480" s="72"/>
      <c r="AX480" s="72"/>
      <c r="AY480" s="72"/>
      <c r="AZ480" s="72"/>
      <c r="BA480" s="72"/>
      <c r="BB480" s="72">
        <v>-8008673</v>
      </c>
      <c r="BC480" s="73">
        <v>-7.1585658986880976E-2</v>
      </c>
      <c r="BD480" s="71">
        <v>13501705097</v>
      </c>
      <c r="BE480" s="72">
        <v>556729</v>
      </c>
      <c r="BF480" s="72">
        <v>246329</v>
      </c>
      <c r="BG480" s="72">
        <v>288012</v>
      </c>
      <c r="BH480" s="72">
        <v>299247</v>
      </c>
      <c r="BI480" s="72">
        <v>631262</v>
      </c>
      <c r="BJ480" s="72">
        <v>658223</v>
      </c>
      <c r="BK480" s="72">
        <v>1488511</v>
      </c>
      <c r="BL480" s="72">
        <v>3087391</v>
      </c>
      <c r="BM480" s="72">
        <v>4050359</v>
      </c>
      <c r="BN480" s="72">
        <v>4015780</v>
      </c>
      <c r="BO480" s="72">
        <v>29220240</v>
      </c>
      <c r="BP480" s="72">
        <v>54803959</v>
      </c>
      <c r="BQ480" s="72">
        <v>57315461</v>
      </c>
      <c r="BR480" s="72">
        <v>56517464</v>
      </c>
      <c r="BS480" s="72">
        <v>13280666807</v>
      </c>
      <c r="BT480" s="72"/>
      <c r="BU480" s="72"/>
      <c r="BV480" s="72"/>
      <c r="BW480" s="72"/>
      <c r="BX480" s="72"/>
      <c r="BY480" s="72"/>
      <c r="BZ480" s="72"/>
      <c r="CA480" s="72"/>
      <c r="CB480" s="72">
        <v>7859323</v>
      </c>
      <c r="CC480" s="73">
        <v>5.8209855300026481E-2</v>
      </c>
      <c r="CD480" s="71">
        <v>1165257892</v>
      </c>
      <c r="CE480" s="72">
        <v>521208</v>
      </c>
      <c r="CF480" s="72">
        <v>215877</v>
      </c>
      <c r="CG480" s="72">
        <v>238685</v>
      </c>
      <c r="CH480" s="72">
        <v>239538</v>
      </c>
      <c r="CI480" s="72">
        <v>483754</v>
      </c>
      <c r="CJ480" s="72">
        <v>528824</v>
      </c>
      <c r="CK480" s="72">
        <v>1076882</v>
      </c>
      <c r="CL480" s="72">
        <v>2181482</v>
      </c>
      <c r="CM480" s="72">
        <v>2720443</v>
      </c>
      <c r="CN480" s="72">
        <v>2614149</v>
      </c>
      <c r="CO480" s="72">
        <v>18033887</v>
      </c>
      <c r="CP480" s="72">
        <v>30162105</v>
      </c>
      <c r="CQ480" s="72">
        <v>28104479</v>
      </c>
      <c r="CR480" s="72">
        <v>26681874</v>
      </c>
      <c r="CS480" s="72">
        <v>1051454705</v>
      </c>
      <c r="CT480" s="72"/>
      <c r="CU480" s="72"/>
      <c r="CV480" s="72"/>
      <c r="CW480" s="72"/>
      <c r="CX480" s="72"/>
      <c r="CY480" s="72"/>
      <c r="CZ480" s="72"/>
      <c r="DA480" s="72"/>
      <c r="DB480" s="71">
        <v>3036511174</v>
      </c>
      <c r="DC480" s="72">
        <v>220</v>
      </c>
      <c r="DD480" s="72">
        <v>243</v>
      </c>
      <c r="DE480" s="72">
        <v>452</v>
      </c>
      <c r="DF480" s="72">
        <v>379</v>
      </c>
      <c r="DG480" s="72">
        <v>822</v>
      </c>
      <c r="DH480" s="72">
        <v>1304</v>
      </c>
      <c r="DI480" s="72">
        <v>3380</v>
      </c>
      <c r="DJ480" s="72">
        <v>7858</v>
      </c>
      <c r="DK480" s="72">
        <v>12254</v>
      </c>
      <c r="DL480" s="72">
        <v>13219</v>
      </c>
      <c r="DM480" s="72">
        <v>83745</v>
      </c>
      <c r="DN480" s="72">
        <v>181255</v>
      </c>
      <c r="DO480" s="72">
        <v>188841</v>
      </c>
      <c r="DP480" s="72">
        <v>192266</v>
      </c>
      <c r="DQ480" s="72">
        <v>3035824936</v>
      </c>
      <c r="DR480" s="72"/>
      <c r="DS480" s="72"/>
      <c r="DT480" s="72"/>
      <c r="DU480" s="72"/>
      <c r="DV480" s="72"/>
      <c r="DW480" s="72"/>
      <c r="DX480" s="72"/>
      <c r="DY480" s="72"/>
      <c r="DZ480" s="71">
        <v>9292076708</v>
      </c>
      <c r="EA480" s="72">
        <v>35301</v>
      </c>
      <c r="EB480" s="72">
        <v>30209</v>
      </c>
      <c r="EC480" s="72">
        <v>48875</v>
      </c>
      <c r="ED480" s="72">
        <v>59330</v>
      </c>
      <c r="EE480" s="72">
        <v>146686</v>
      </c>
      <c r="EF480" s="72">
        <v>128095</v>
      </c>
      <c r="EG480" s="72">
        <v>408249</v>
      </c>
      <c r="EH480" s="72">
        <v>898051</v>
      </c>
      <c r="EI480" s="72">
        <v>1317662</v>
      </c>
      <c r="EJ480" s="72">
        <v>1388412</v>
      </c>
      <c r="EK480" s="72">
        <v>11102608</v>
      </c>
      <c r="EL480" s="72">
        <v>24460599</v>
      </c>
      <c r="EM480" s="72">
        <v>29022141</v>
      </c>
      <c r="EN480" s="72">
        <v>29643324</v>
      </c>
      <c r="EO480" s="72">
        <v>9193387166</v>
      </c>
      <c r="EP480" s="72"/>
      <c r="EQ480" s="72"/>
      <c r="ER480" s="72"/>
      <c r="ES480" s="72"/>
      <c r="ET480" s="72"/>
      <c r="EU480" s="72"/>
      <c r="EV480" s="72"/>
      <c r="EW480" s="72"/>
      <c r="EX480" s="71">
        <v>16419457</v>
      </c>
      <c r="EY480" s="72">
        <v>60</v>
      </c>
      <c r="EZ480" s="72">
        <v>39</v>
      </c>
      <c r="FA480" s="72">
        <v>56</v>
      </c>
      <c r="FB480" s="72">
        <v>72</v>
      </c>
      <c r="FC480" s="72">
        <v>122</v>
      </c>
      <c r="FD480" s="72">
        <v>69</v>
      </c>
      <c r="FE480" s="72">
        <v>310</v>
      </c>
      <c r="FF480" s="72">
        <v>380</v>
      </c>
      <c r="FG480" s="72">
        <v>518</v>
      </c>
      <c r="FH480" s="72">
        <v>684</v>
      </c>
      <c r="FI480" s="72">
        <v>2886</v>
      </c>
      <c r="FJ480" s="72">
        <v>3465</v>
      </c>
      <c r="FK480" s="72">
        <v>0</v>
      </c>
      <c r="FL480" s="72">
        <v>9651</v>
      </c>
      <c r="FM480" s="72">
        <v>16401145</v>
      </c>
      <c r="FN480" s="72"/>
      <c r="FO480" s="72"/>
      <c r="FP480" s="72"/>
      <c r="FQ480" s="72"/>
      <c r="FR480" s="72"/>
      <c r="FS480" s="72"/>
      <c r="FT480" s="72"/>
      <c r="FU480" s="72"/>
      <c r="FV480" s="71">
        <v>10680.083699999999</v>
      </c>
      <c r="FW480" s="71">
        <v>0</v>
      </c>
      <c r="FX480" s="71">
        <v>0</v>
      </c>
      <c r="FY480" s="71">
        <v>0</v>
      </c>
      <c r="FZ480" s="71">
        <v>0</v>
      </c>
      <c r="GA480" s="71">
        <v>10680</v>
      </c>
      <c r="GB480" s="71">
        <v>0</v>
      </c>
      <c r="GC480" s="71">
        <v>0</v>
      </c>
      <c r="GD480" s="71">
        <v>0</v>
      </c>
      <c r="GE480" s="71">
        <v>0</v>
      </c>
      <c r="GF480" s="71">
        <v>0</v>
      </c>
      <c r="GG480" s="71">
        <v>0</v>
      </c>
      <c r="GH480" s="71">
        <v>0</v>
      </c>
      <c r="GI480" s="71">
        <v>0</v>
      </c>
      <c r="GJ480" s="71">
        <v>0</v>
      </c>
      <c r="GK480" s="71">
        <v>0</v>
      </c>
      <c r="GL480" s="71"/>
      <c r="GM480" s="71"/>
      <c r="GN480" s="71"/>
      <c r="GO480" s="71"/>
      <c r="GP480" s="71"/>
      <c r="GQ480" s="71"/>
      <c r="GR480" s="71"/>
      <c r="GS480" s="71"/>
      <c r="GT480" s="72">
        <v>8.3699999999225838E-2</v>
      </c>
      <c r="GU480" s="73">
        <v>7.8370172322924628E-4</v>
      </c>
      <c r="GV480" s="71">
        <v>0</v>
      </c>
      <c r="GW480" s="72">
        <v>0</v>
      </c>
      <c r="GX480" s="72">
        <v>0</v>
      </c>
      <c r="GY480" s="72">
        <v>0</v>
      </c>
      <c r="GZ480" s="72">
        <v>0</v>
      </c>
      <c r="HA480" s="72">
        <v>0</v>
      </c>
      <c r="HB480" s="72">
        <v>0</v>
      </c>
      <c r="HC480" s="72">
        <v>0</v>
      </c>
      <c r="HD480" s="72">
        <v>0</v>
      </c>
      <c r="HE480" s="72">
        <v>0</v>
      </c>
      <c r="HF480" s="72">
        <v>0</v>
      </c>
      <c r="HG480" s="72">
        <v>0</v>
      </c>
      <c r="HH480" s="72">
        <v>0</v>
      </c>
      <c r="HI480" s="72">
        <v>0</v>
      </c>
      <c r="HJ480" s="72">
        <v>0</v>
      </c>
      <c r="HK480" s="72">
        <v>0</v>
      </c>
      <c r="HL480" s="72"/>
      <c r="HM480" s="72"/>
      <c r="HN480" s="72"/>
      <c r="HO480" s="72"/>
      <c r="HP480" s="72"/>
      <c r="HQ480" s="72"/>
      <c r="HR480" s="72"/>
      <c r="HS480" s="72"/>
      <c r="HT480" s="72">
        <v>0</v>
      </c>
      <c r="HU480" s="73" t="s">
        <v>2343</v>
      </c>
      <c r="HV480" s="71">
        <v>10680.083699999999</v>
      </c>
      <c r="HW480" s="72">
        <v>0</v>
      </c>
      <c r="HX480" s="72">
        <v>0</v>
      </c>
      <c r="HY480" s="72">
        <v>0</v>
      </c>
      <c r="HZ480" s="72">
        <v>0</v>
      </c>
      <c r="IA480" s="72">
        <v>10680</v>
      </c>
      <c r="IB480" s="72">
        <v>0</v>
      </c>
      <c r="IC480" s="72">
        <v>0</v>
      </c>
      <c r="ID480" s="72">
        <v>0</v>
      </c>
      <c r="IE480" s="72">
        <v>0</v>
      </c>
      <c r="IF480" s="72">
        <v>0</v>
      </c>
      <c r="IG480" s="72">
        <v>0</v>
      </c>
      <c r="IH480" s="72">
        <v>0</v>
      </c>
      <c r="II480" s="72">
        <v>0</v>
      </c>
      <c r="IJ480" s="72">
        <v>0</v>
      </c>
      <c r="IK480" s="72">
        <v>0</v>
      </c>
      <c r="IL480" s="72"/>
      <c r="IM480" s="72"/>
      <c r="IN480" s="72"/>
      <c r="IO480" s="72"/>
      <c r="IP480" s="72"/>
      <c r="IQ480" s="72"/>
      <c r="IR480" s="72"/>
      <c r="IS480" s="72"/>
      <c r="IT480" s="72">
        <v>8.3699999999225838E-2</v>
      </c>
      <c r="IU480" s="73">
        <v>7.8370172322924628E-4</v>
      </c>
      <c r="IV480" s="71">
        <v>0</v>
      </c>
      <c r="IW480" s="72">
        <v>0</v>
      </c>
      <c r="IX480" s="72">
        <v>0</v>
      </c>
      <c r="IY480" s="72">
        <v>0</v>
      </c>
      <c r="IZ480" s="72">
        <v>0</v>
      </c>
      <c r="JA480" s="72">
        <v>0</v>
      </c>
      <c r="JB480" s="72">
        <v>0</v>
      </c>
      <c r="JC480" s="72">
        <v>0</v>
      </c>
      <c r="JD480" s="72">
        <v>0</v>
      </c>
      <c r="JE480" s="72">
        <v>0</v>
      </c>
      <c r="JF480" s="72">
        <v>0</v>
      </c>
      <c r="JG480" s="72">
        <v>0</v>
      </c>
      <c r="JH480" s="72">
        <v>0</v>
      </c>
      <c r="JI480" s="72">
        <v>0</v>
      </c>
      <c r="JJ480" s="72">
        <v>0</v>
      </c>
      <c r="JK480" s="72">
        <v>0</v>
      </c>
      <c r="JL480" s="72"/>
      <c r="JM480" s="72"/>
      <c r="JN480" s="72"/>
      <c r="JO480" s="72"/>
      <c r="JP480" s="72"/>
      <c r="JQ480" s="72"/>
      <c r="JR480" s="72"/>
      <c r="JS480" s="72"/>
      <c r="JT480" s="71">
        <v>0</v>
      </c>
      <c r="JU480" s="72">
        <v>0</v>
      </c>
      <c r="JV480" s="72">
        <v>0</v>
      </c>
      <c r="JW480" s="72">
        <v>0</v>
      </c>
      <c r="JX480" s="72">
        <v>0</v>
      </c>
      <c r="JY480" s="72">
        <v>0</v>
      </c>
      <c r="JZ480" s="72">
        <v>0</v>
      </c>
      <c r="KA480" s="72">
        <v>0</v>
      </c>
      <c r="KB480" s="72">
        <v>0</v>
      </c>
      <c r="KC480" s="72">
        <v>0</v>
      </c>
      <c r="KD480" s="72">
        <v>0</v>
      </c>
      <c r="KE480" s="72">
        <v>0</v>
      </c>
      <c r="KF480" s="72">
        <v>0</v>
      </c>
      <c r="KG480" s="72">
        <v>0</v>
      </c>
      <c r="KH480" s="72">
        <v>0</v>
      </c>
      <c r="KI480" s="72">
        <v>0</v>
      </c>
      <c r="KJ480" s="72"/>
      <c r="KK480" s="72"/>
      <c r="KL480" s="72"/>
      <c r="KM480" s="72"/>
      <c r="KN480" s="72"/>
      <c r="KO480" s="72"/>
      <c r="KP480" s="72"/>
      <c r="KQ480" s="72"/>
      <c r="KR480" s="71">
        <v>10680</v>
      </c>
      <c r="KS480" s="72">
        <v>0</v>
      </c>
      <c r="KT480" s="72">
        <v>0</v>
      </c>
      <c r="KU480" s="72">
        <v>0</v>
      </c>
      <c r="KV480" s="72">
        <v>0</v>
      </c>
      <c r="KW480" s="72">
        <v>10680</v>
      </c>
      <c r="KX480" s="72">
        <v>0</v>
      </c>
      <c r="KY480" s="72">
        <v>0</v>
      </c>
      <c r="KZ480" s="72">
        <v>0</v>
      </c>
      <c r="LA480" s="72">
        <v>0</v>
      </c>
      <c r="LB480" s="72">
        <v>0</v>
      </c>
      <c r="LC480" s="72">
        <v>0</v>
      </c>
      <c r="LD480" s="72">
        <v>0</v>
      </c>
      <c r="LE480" s="72">
        <v>0</v>
      </c>
      <c r="LF480" s="72">
        <v>0</v>
      </c>
      <c r="LG480" s="72">
        <v>0</v>
      </c>
      <c r="LH480" s="72"/>
      <c r="LI480" s="72"/>
      <c r="LJ480" s="72"/>
      <c r="LK480" s="72"/>
      <c r="LL480" s="72"/>
      <c r="LM480" s="72"/>
      <c r="LN480" s="72"/>
      <c r="LO480" s="72"/>
      <c r="LP480" s="71">
        <v>586434</v>
      </c>
      <c r="LQ480" s="72">
        <v>4855</v>
      </c>
      <c r="LR480" s="72">
        <v>0</v>
      </c>
      <c r="LS480" s="72">
        <v>0</v>
      </c>
      <c r="LT480" s="72">
        <v>9709</v>
      </c>
      <c r="LU480" s="72">
        <v>0</v>
      </c>
      <c r="LV480" s="72">
        <v>0</v>
      </c>
      <c r="LW480" s="72">
        <v>47575</v>
      </c>
      <c r="LX480" s="72">
        <v>30098</v>
      </c>
      <c r="LY480" s="72">
        <v>221369</v>
      </c>
      <c r="LZ480" s="72">
        <v>0</v>
      </c>
      <c r="MA480" s="72">
        <v>0</v>
      </c>
      <c r="MB480" s="72">
        <v>272828</v>
      </c>
      <c r="MC480" s="72">
        <v>0</v>
      </c>
      <c r="MD480" s="72">
        <v>0</v>
      </c>
      <c r="ME480" s="72">
        <v>0</v>
      </c>
      <c r="MF480" s="72"/>
      <c r="MG480" s="72"/>
      <c r="MH480" s="72"/>
      <c r="MI480" s="72"/>
      <c r="MJ480" s="72"/>
      <c r="MK480" s="72"/>
      <c r="ML480" s="72"/>
      <c r="MM480" s="72"/>
    </row>
    <row r="481" spans="1:351" x14ac:dyDescent="0.3">
      <c r="A481" s="67">
        <v>2024.1</v>
      </c>
      <c r="B481" s="66" t="s">
        <v>14</v>
      </c>
      <c r="C481" s="67">
        <v>2024.1</v>
      </c>
      <c r="D481" s="67"/>
      <c r="E481" s="67"/>
      <c r="F481" s="67"/>
      <c r="G481" s="67"/>
      <c r="H481" s="67"/>
      <c r="I481" s="67"/>
      <c r="J481" s="67"/>
      <c r="K481" s="67"/>
      <c r="L481" s="67"/>
      <c r="M481" s="67"/>
      <c r="N481" s="67"/>
      <c r="O481" s="67"/>
      <c r="P481" s="67"/>
      <c r="Q481" s="67"/>
      <c r="R481" s="67"/>
      <c r="S481" s="67"/>
      <c r="T481" s="67"/>
      <c r="U481" s="67"/>
      <c r="V481" s="67"/>
      <c r="W481" s="67"/>
      <c r="X481" s="67"/>
      <c r="Y481" s="67"/>
      <c r="Z481" s="67"/>
      <c r="AA481" s="67"/>
      <c r="FV481" s="67"/>
      <c r="FW481" s="67"/>
      <c r="FX481" s="67"/>
      <c r="FY481" s="67"/>
      <c r="FZ481" s="67"/>
      <c r="GA481" s="67"/>
      <c r="GB481" s="67"/>
      <c r="GC481" s="67"/>
      <c r="GD481" s="67"/>
      <c r="GE481" s="67"/>
      <c r="GF481" s="67"/>
      <c r="GG481" s="67"/>
      <c r="GH481" s="67"/>
      <c r="GI481" s="67"/>
      <c r="GJ481" s="67"/>
      <c r="GK481" s="67"/>
      <c r="GL481" s="67"/>
      <c r="GM481" s="67"/>
      <c r="GN481" s="67"/>
      <c r="GO481" s="67"/>
      <c r="GP481" s="67"/>
      <c r="GQ481" s="67"/>
      <c r="GR481" s="67"/>
      <c r="GS481" s="67"/>
      <c r="GU481" s="73" t="s">
        <v>2343</v>
      </c>
    </row>
    <row r="482" spans="1:351" x14ac:dyDescent="0.3">
      <c r="A482" s="67">
        <v>2024.11</v>
      </c>
      <c r="B482" s="66" t="s">
        <v>15</v>
      </c>
      <c r="C482" s="67">
        <v>2024.11</v>
      </c>
      <c r="D482" s="67"/>
      <c r="E482" s="67"/>
      <c r="F482" s="67"/>
      <c r="G482" s="67"/>
      <c r="H482" s="67"/>
      <c r="I482" s="67"/>
      <c r="J482" s="67"/>
      <c r="K482" s="67"/>
      <c r="L482" s="67"/>
      <c r="M482" s="67"/>
      <c r="N482" s="67"/>
      <c r="O482" s="67"/>
      <c r="P482" s="67"/>
      <c r="Q482" s="67"/>
      <c r="R482" s="67"/>
      <c r="S482" s="67"/>
      <c r="T482" s="67"/>
      <c r="U482" s="67"/>
      <c r="V482" s="67"/>
      <c r="W482" s="67"/>
      <c r="X482" s="67"/>
      <c r="Y482" s="67"/>
      <c r="Z482" s="67"/>
      <c r="AA482" s="67"/>
      <c r="FV482" s="67"/>
      <c r="FW482" s="67"/>
      <c r="FX482" s="67"/>
      <c r="FY482" s="67"/>
      <c r="FZ482" s="67"/>
      <c r="GA482" s="67"/>
      <c r="GB482" s="67"/>
      <c r="GC482" s="67"/>
      <c r="GD482" s="67"/>
      <c r="GE482" s="67"/>
      <c r="GF482" s="67"/>
      <c r="GG482" s="67"/>
      <c r="GH482" s="67"/>
      <c r="GI482" s="67"/>
      <c r="GJ482" s="67"/>
      <c r="GK482" s="67"/>
      <c r="GL482" s="67"/>
      <c r="GM482" s="67"/>
      <c r="GN482" s="67"/>
      <c r="GO482" s="67"/>
      <c r="GP482" s="67"/>
      <c r="GQ482" s="67"/>
      <c r="GR482" s="67"/>
      <c r="GS482" s="67"/>
      <c r="GU482" s="73" t="s">
        <v>2343</v>
      </c>
    </row>
    <row r="483" spans="1:351" x14ac:dyDescent="0.3">
      <c r="A483" s="67">
        <v>2024.12</v>
      </c>
      <c r="B483" s="66" t="s">
        <v>3</v>
      </c>
      <c r="C483" s="67">
        <v>2024.12</v>
      </c>
      <c r="D483" s="71">
        <v>30572951236</v>
      </c>
      <c r="E483" s="71">
        <v>515549</v>
      </c>
      <c r="F483" s="71">
        <v>257925</v>
      </c>
      <c r="G483" s="71">
        <v>333857</v>
      </c>
      <c r="H483" s="71">
        <v>338749</v>
      </c>
      <c r="I483" s="71">
        <v>632552</v>
      </c>
      <c r="J483" s="71">
        <v>706097</v>
      </c>
      <c r="K483" s="71">
        <v>1310414</v>
      </c>
      <c r="L483" s="71">
        <v>3118254</v>
      </c>
      <c r="M483" s="71">
        <v>4302018</v>
      </c>
      <c r="N483" s="71">
        <v>4118479</v>
      </c>
      <c r="O483" s="71">
        <v>29180808</v>
      </c>
      <c r="P483" s="71">
        <v>55821893</v>
      </c>
      <c r="Q483" s="71">
        <v>59863279</v>
      </c>
      <c r="R483" s="71">
        <v>61372894</v>
      </c>
      <c r="S483" s="71">
        <v>30359288581</v>
      </c>
      <c r="T483" s="71"/>
      <c r="U483" s="71"/>
      <c r="V483" s="71"/>
      <c r="W483" s="71"/>
      <c r="X483" s="71"/>
      <c r="Y483" s="71"/>
      <c r="Z483" s="71"/>
      <c r="AA483" s="71"/>
      <c r="AB483" s="72">
        <v>-8210113</v>
      </c>
      <c r="AC483" s="73">
        <v>-2.6854172293097101E-2</v>
      </c>
      <c r="AD483" s="71">
        <v>14769765890</v>
      </c>
      <c r="AE483" s="72">
        <v>4249</v>
      </c>
      <c r="AF483" s="72">
        <v>3777</v>
      </c>
      <c r="AG483" s="72">
        <v>5523</v>
      </c>
      <c r="AH483" s="72">
        <v>5255</v>
      </c>
      <c r="AI483" s="72">
        <v>11400</v>
      </c>
      <c r="AJ483" s="72">
        <v>10678</v>
      </c>
      <c r="AK483" s="72">
        <v>28945</v>
      </c>
      <c r="AL483" s="72">
        <v>68849</v>
      </c>
      <c r="AM483" s="72">
        <v>68689</v>
      </c>
      <c r="AN483" s="72">
        <v>77020</v>
      </c>
      <c r="AO483" s="72">
        <v>603182</v>
      </c>
      <c r="AP483" s="72">
        <v>1198691</v>
      </c>
      <c r="AQ483" s="72">
        <v>1117119</v>
      </c>
      <c r="AR483" s="72">
        <v>1100658</v>
      </c>
      <c r="AS483" s="72">
        <v>14768796752</v>
      </c>
      <c r="AT483" s="72"/>
      <c r="AU483" s="72"/>
      <c r="AV483" s="72"/>
      <c r="AW483" s="72"/>
      <c r="AX483" s="72"/>
      <c r="AY483" s="72"/>
      <c r="AZ483" s="72"/>
      <c r="BA483" s="72"/>
      <c r="BB483" s="72">
        <v>-3334897</v>
      </c>
      <c r="BC483" s="73">
        <v>-2.257921367770576E-2</v>
      </c>
      <c r="BD483" s="71">
        <v>15803185346</v>
      </c>
      <c r="BE483" s="72">
        <v>511300</v>
      </c>
      <c r="BF483" s="72">
        <v>254148</v>
      </c>
      <c r="BG483" s="72">
        <v>328334</v>
      </c>
      <c r="BH483" s="72">
        <v>333494</v>
      </c>
      <c r="BI483" s="72">
        <v>621152</v>
      </c>
      <c r="BJ483" s="72">
        <v>695419</v>
      </c>
      <c r="BK483" s="72">
        <v>1281469</v>
      </c>
      <c r="BL483" s="72">
        <v>3049405</v>
      </c>
      <c r="BM483" s="72">
        <v>4233329</v>
      </c>
      <c r="BN483" s="72">
        <v>4041459</v>
      </c>
      <c r="BO483" s="72">
        <v>28577626</v>
      </c>
      <c r="BP483" s="72">
        <v>54623202</v>
      </c>
      <c r="BQ483" s="72">
        <v>58746160</v>
      </c>
      <c r="BR483" s="72">
        <v>60272236</v>
      </c>
      <c r="BS483" s="72">
        <v>15590491829</v>
      </c>
      <c r="BT483" s="72"/>
      <c r="BU483" s="72"/>
      <c r="BV483" s="72"/>
      <c r="BW483" s="72"/>
      <c r="BX483" s="72"/>
      <c r="BY483" s="72"/>
      <c r="BZ483" s="72"/>
      <c r="CA483" s="72"/>
      <c r="CB483" s="72">
        <v>-4875216</v>
      </c>
      <c r="CC483" s="73">
        <v>-3.084957806455129E-2</v>
      </c>
      <c r="CD483" s="71">
        <v>1291764425</v>
      </c>
      <c r="CE483" s="72">
        <v>479699</v>
      </c>
      <c r="CF483" s="72">
        <v>226114</v>
      </c>
      <c r="CG483" s="72">
        <v>280046</v>
      </c>
      <c r="CH483" s="72">
        <v>277449</v>
      </c>
      <c r="CI483" s="72">
        <v>492215</v>
      </c>
      <c r="CJ483" s="72">
        <v>544084</v>
      </c>
      <c r="CK483" s="72">
        <v>955644</v>
      </c>
      <c r="CL483" s="72">
        <v>2179347</v>
      </c>
      <c r="CM483" s="72">
        <v>2989056</v>
      </c>
      <c r="CN483" s="72">
        <v>2609156</v>
      </c>
      <c r="CO483" s="72">
        <v>18521580</v>
      </c>
      <c r="CP483" s="72">
        <v>31889036</v>
      </c>
      <c r="CQ483" s="72">
        <v>31165936</v>
      </c>
      <c r="CR483" s="72">
        <v>29861434</v>
      </c>
      <c r="CS483" s="72">
        <v>1169293629</v>
      </c>
      <c r="CT483" s="72"/>
      <c r="CU483" s="72"/>
      <c r="CV483" s="72"/>
      <c r="CW483" s="72"/>
      <c r="CX483" s="72"/>
      <c r="CY483" s="72"/>
      <c r="CZ483" s="72"/>
      <c r="DA483" s="72"/>
      <c r="DB483" s="71">
        <v>3126924444</v>
      </c>
      <c r="DC483" s="72">
        <v>227</v>
      </c>
      <c r="DD483" s="72">
        <v>163</v>
      </c>
      <c r="DE483" s="72">
        <v>380</v>
      </c>
      <c r="DF483" s="72">
        <v>455</v>
      </c>
      <c r="DG483" s="72">
        <v>941</v>
      </c>
      <c r="DH483" s="72">
        <v>1172</v>
      </c>
      <c r="DI483" s="72">
        <v>3186</v>
      </c>
      <c r="DJ483" s="72">
        <v>7413</v>
      </c>
      <c r="DK483" s="72">
        <v>9316</v>
      </c>
      <c r="DL483" s="72">
        <v>12916</v>
      </c>
      <c r="DM483" s="72">
        <v>87556</v>
      </c>
      <c r="DN483" s="72">
        <v>150003</v>
      </c>
      <c r="DO483" s="72">
        <v>193511</v>
      </c>
      <c r="DP483" s="72">
        <v>190783</v>
      </c>
      <c r="DQ483" s="72">
        <v>3126266422</v>
      </c>
      <c r="DR483" s="72"/>
      <c r="DS483" s="72"/>
      <c r="DT483" s="72"/>
      <c r="DU483" s="72"/>
      <c r="DV483" s="72"/>
      <c r="DW483" s="72"/>
      <c r="DX483" s="72"/>
      <c r="DY483" s="72"/>
      <c r="DZ483" s="71">
        <v>11389371693</v>
      </c>
      <c r="EA483" s="72">
        <v>31374</v>
      </c>
      <c r="EB483" s="72">
        <v>27871</v>
      </c>
      <c r="EC483" s="72">
        <v>47908</v>
      </c>
      <c r="ED483" s="72">
        <v>55590</v>
      </c>
      <c r="EE483" s="72">
        <v>127996</v>
      </c>
      <c r="EF483" s="72">
        <v>150163</v>
      </c>
      <c r="EG483" s="72">
        <v>322639</v>
      </c>
      <c r="EH483" s="72">
        <v>862645</v>
      </c>
      <c r="EI483" s="72">
        <v>1234957</v>
      </c>
      <c r="EJ483" s="72">
        <v>1419387</v>
      </c>
      <c r="EK483" s="72">
        <v>9968490</v>
      </c>
      <c r="EL483" s="72">
        <v>22584163</v>
      </c>
      <c r="EM483" s="72">
        <v>27386713</v>
      </c>
      <c r="EN483" s="72">
        <v>30220019</v>
      </c>
      <c r="EO483" s="72">
        <v>11294931778</v>
      </c>
      <c r="EP483" s="72"/>
      <c r="EQ483" s="72"/>
      <c r="ER483" s="72"/>
      <c r="ES483" s="72"/>
      <c r="ET483" s="72"/>
      <c r="EU483" s="72"/>
      <c r="EV483" s="72"/>
      <c r="EW483" s="72"/>
      <c r="EX483" s="71">
        <v>14250753</v>
      </c>
      <c r="EY483" s="72">
        <v>67</v>
      </c>
      <c r="EZ483" s="72">
        <v>35</v>
      </c>
      <c r="FA483" s="72">
        <v>64</v>
      </c>
      <c r="FB483" s="72">
        <v>68</v>
      </c>
      <c r="FC483" s="72">
        <v>185</v>
      </c>
      <c r="FD483" s="72">
        <v>121</v>
      </c>
      <c r="FE483" s="72">
        <v>100</v>
      </c>
      <c r="FF483" s="72">
        <v>344</v>
      </c>
      <c r="FG483" s="72">
        <v>486</v>
      </c>
      <c r="FH483" s="72">
        <v>712</v>
      </c>
      <c r="FI483" s="72">
        <v>2125</v>
      </c>
      <c r="FJ483" s="72">
        <v>3785</v>
      </c>
      <c r="FK483" s="72">
        <v>4930</v>
      </c>
      <c r="FL483" s="72">
        <v>3559</v>
      </c>
      <c r="FM483" s="72">
        <v>14234172</v>
      </c>
      <c r="FN483" s="72"/>
      <c r="FO483" s="72"/>
      <c r="FP483" s="72"/>
      <c r="FQ483" s="72"/>
      <c r="FR483" s="72"/>
      <c r="FS483" s="72"/>
      <c r="FT483" s="72"/>
      <c r="FU483" s="72"/>
      <c r="FV483" s="71">
        <v>129062.5</v>
      </c>
      <c r="FW483" s="71">
        <v>0</v>
      </c>
      <c r="FX483" s="71">
        <v>0</v>
      </c>
      <c r="FY483" s="71">
        <v>0</v>
      </c>
      <c r="FZ483" s="71">
        <v>0</v>
      </c>
      <c r="GA483" s="71">
        <v>129063</v>
      </c>
      <c r="GB483" s="71">
        <v>0</v>
      </c>
      <c r="GC483" s="71">
        <v>0</v>
      </c>
      <c r="GD483" s="71">
        <v>0</v>
      </c>
      <c r="GE483" s="71">
        <v>0</v>
      </c>
      <c r="GF483" s="71">
        <v>0</v>
      </c>
      <c r="GG483" s="71">
        <v>0</v>
      </c>
      <c r="GH483" s="71">
        <v>0</v>
      </c>
      <c r="GI483" s="71">
        <v>0</v>
      </c>
      <c r="GJ483" s="71">
        <v>0</v>
      </c>
      <c r="GK483" s="71">
        <v>0</v>
      </c>
      <c r="GL483" s="71"/>
      <c r="GM483" s="71"/>
      <c r="GN483" s="71"/>
      <c r="GO483" s="71"/>
      <c r="GP483" s="71"/>
      <c r="GQ483" s="71"/>
      <c r="GR483" s="71"/>
      <c r="GS483" s="71"/>
      <c r="GT483" s="72">
        <v>-0.5</v>
      </c>
      <c r="GU483" s="73">
        <v>-3.8740920096852304E-4</v>
      </c>
      <c r="GV483" s="71">
        <v>0</v>
      </c>
      <c r="GW483" s="72">
        <v>0</v>
      </c>
      <c r="GX483" s="72">
        <v>0</v>
      </c>
      <c r="GY483" s="72">
        <v>0</v>
      </c>
      <c r="GZ483" s="72">
        <v>0</v>
      </c>
      <c r="HA483" s="72">
        <v>0</v>
      </c>
      <c r="HB483" s="72">
        <v>0</v>
      </c>
      <c r="HC483" s="72">
        <v>0</v>
      </c>
      <c r="HD483" s="72">
        <v>0</v>
      </c>
      <c r="HE483" s="72">
        <v>0</v>
      </c>
      <c r="HF483" s="72">
        <v>0</v>
      </c>
      <c r="HG483" s="72">
        <v>0</v>
      </c>
      <c r="HH483" s="72">
        <v>0</v>
      </c>
      <c r="HI483" s="72">
        <v>0</v>
      </c>
      <c r="HJ483" s="72">
        <v>0</v>
      </c>
      <c r="HK483" s="72">
        <v>0</v>
      </c>
      <c r="HL483" s="72"/>
      <c r="HM483" s="72"/>
      <c r="HN483" s="72"/>
      <c r="HO483" s="72"/>
      <c r="HP483" s="72"/>
      <c r="HQ483" s="72"/>
      <c r="HR483" s="72"/>
      <c r="HS483" s="72"/>
      <c r="HT483" s="72">
        <v>0</v>
      </c>
      <c r="HU483" s="73" t="s">
        <v>2343</v>
      </c>
      <c r="HV483" s="71">
        <v>129062.5</v>
      </c>
      <c r="HW483" s="72">
        <v>0</v>
      </c>
      <c r="HX483" s="72">
        <v>0</v>
      </c>
      <c r="HY483" s="72">
        <v>0</v>
      </c>
      <c r="HZ483" s="72">
        <v>0</v>
      </c>
      <c r="IA483" s="72">
        <v>129063</v>
      </c>
      <c r="IB483" s="72">
        <v>0</v>
      </c>
      <c r="IC483" s="72">
        <v>0</v>
      </c>
      <c r="ID483" s="72">
        <v>0</v>
      </c>
      <c r="IE483" s="72">
        <v>0</v>
      </c>
      <c r="IF483" s="72">
        <v>0</v>
      </c>
      <c r="IG483" s="72">
        <v>0</v>
      </c>
      <c r="IH483" s="72">
        <v>0</v>
      </c>
      <c r="II483" s="72">
        <v>0</v>
      </c>
      <c r="IJ483" s="72">
        <v>0</v>
      </c>
      <c r="IK483" s="72">
        <v>0</v>
      </c>
      <c r="IL483" s="72"/>
      <c r="IM483" s="72"/>
      <c r="IN483" s="72"/>
      <c r="IO483" s="72"/>
      <c r="IP483" s="72"/>
      <c r="IQ483" s="72"/>
      <c r="IR483" s="72"/>
      <c r="IS483" s="72"/>
      <c r="IT483" s="72">
        <v>-0.5</v>
      </c>
      <c r="IU483" s="73">
        <v>-3.8740920096852304E-4</v>
      </c>
      <c r="IV483" s="71">
        <v>0</v>
      </c>
      <c r="IW483" s="72">
        <v>0</v>
      </c>
      <c r="IX483" s="72">
        <v>0</v>
      </c>
      <c r="IY483" s="72">
        <v>0</v>
      </c>
      <c r="IZ483" s="72">
        <v>0</v>
      </c>
      <c r="JA483" s="72">
        <v>0</v>
      </c>
      <c r="JB483" s="72">
        <v>0</v>
      </c>
      <c r="JC483" s="72">
        <v>0</v>
      </c>
      <c r="JD483" s="72">
        <v>0</v>
      </c>
      <c r="JE483" s="72">
        <v>0</v>
      </c>
      <c r="JF483" s="72">
        <v>0</v>
      </c>
      <c r="JG483" s="72">
        <v>0</v>
      </c>
      <c r="JH483" s="72">
        <v>0</v>
      </c>
      <c r="JI483" s="72">
        <v>0</v>
      </c>
      <c r="JJ483" s="72">
        <v>0</v>
      </c>
      <c r="JK483" s="72">
        <v>0</v>
      </c>
      <c r="JL483" s="72"/>
      <c r="JM483" s="72"/>
      <c r="JN483" s="72"/>
      <c r="JO483" s="72"/>
      <c r="JP483" s="72"/>
      <c r="JQ483" s="72"/>
      <c r="JR483" s="72"/>
      <c r="JS483" s="72"/>
      <c r="JT483" s="71">
        <v>0</v>
      </c>
      <c r="JU483" s="72">
        <v>0</v>
      </c>
      <c r="JV483" s="72">
        <v>0</v>
      </c>
      <c r="JW483" s="72">
        <v>0</v>
      </c>
      <c r="JX483" s="72">
        <v>0</v>
      </c>
      <c r="JY483" s="72">
        <v>0</v>
      </c>
      <c r="JZ483" s="72">
        <v>0</v>
      </c>
      <c r="KA483" s="72">
        <v>0</v>
      </c>
      <c r="KB483" s="72">
        <v>0</v>
      </c>
      <c r="KC483" s="72">
        <v>0</v>
      </c>
      <c r="KD483" s="72">
        <v>0</v>
      </c>
      <c r="KE483" s="72">
        <v>0</v>
      </c>
      <c r="KF483" s="72">
        <v>0</v>
      </c>
      <c r="KG483" s="72">
        <v>0</v>
      </c>
      <c r="KH483" s="72">
        <v>0</v>
      </c>
      <c r="KI483" s="72">
        <v>0</v>
      </c>
      <c r="KJ483" s="72"/>
      <c r="KK483" s="72"/>
      <c r="KL483" s="72"/>
      <c r="KM483" s="72"/>
      <c r="KN483" s="72"/>
      <c r="KO483" s="72"/>
      <c r="KP483" s="72"/>
      <c r="KQ483" s="72"/>
      <c r="KR483" s="71">
        <v>129063</v>
      </c>
      <c r="KS483" s="72">
        <v>0</v>
      </c>
      <c r="KT483" s="72">
        <v>0</v>
      </c>
      <c r="KU483" s="72">
        <v>0</v>
      </c>
      <c r="KV483" s="72">
        <v>0</v>
      </c>
      <c r="KW483" s="72">
        <v>129063</v>
      </c>
      <c r="KX483" s="72">
        <v>0</v>
      </c>
      <c r="KY483" s="72">
        <v>0</v>
      </c>
      <c r="KZ483" s="72">
        <v>0</v>
      </c>
      <c r="LA483" s="72">
        <v>0</v>
      </c>
      <c r="LB483" s="72">
        <v>0</v>
      </c>
      <c r="LC483" s="72">
        <v>0</v>
      </c>
      <c r="LD483" s="72">
        <v>0</v>
      </c>
      <c r="LE483" s="72">
        <v>0</v>
      </c>
      <c r="LF483" s="72">
        <v>0</v>
      </c>
      <c r="LG483" s="72">
        <v>0</v>
      </c>
      <c r="LH483" s="72"/>
      <c r="LI483" s="72"/>
      <c r="LJ483" s="72"/>
      <c r="LK483" s="72"/>
      <c r="LL483" s="72"/>
      <c r="LM483" s="72"/>
      <c r="LN483" s="72"/>
      <c r="LO483" s="72"/>
      <c r="LP483" s="71">
        <v>333499</v>
      </c>
      <c r="LQ483" s="72">
        <v>4130</v>
      </c>
      <c r="LR483" s="72">
        <v>0</v>
      </c>
      <c r="LS483" s="72">
        <v>0</v>
      </c>
      <c r="LT483" s="72">
        <v>10325</v>
      </c>
      <c r="LU483" s="72">
        <v>11358</v>
      </c>
      <c r="LV483" s="72">
        <v>37170</v>
      </c>
      <c r="LW483" s="72">
        <v>75373</v>
      </c>
      <c r="LX483" s="72">
        <v>32008</v>
      </c>
      <c r="LY483" s="72">
        <v>0</v>
      </c>
      <c r="LZ483" s="72">
        <v>0</v>
      </c>
      <c r="MA483" s="72">
        <v>163135</v>
      </c>
      <c r="MB483" s="72">
        <v>0</v>
      </c>
      <c r="MC483" s="72">
        <v>0</v>
      </c>
      <c r="MD483" s="72">
        <v>0</v>
      </c>
      <c r="ME483" s="72">
        <v>0</v>
      </c>
      <c r="MF483" s="72"/>
      <c r="MG483" s="72"/>
      <c r="MH483" s="72"/>
      <c r="MI483" s="72"/>
      <c r="MJ483" s="72"/>
      <c r="MK483" s="72"/>
      <c r="ML483" s="72"/>
      <c r="MM483" s="72"/>
    </row>
    <row r="484" spans="1:351" x14ac:dyDescent="0.3">
      <c r="A484" s="67">
        <v>2024.13</v>
      </c>
      <c r="B484" s="66" t="s">
        <v>4</v>
      </c>
      <c r="C484" s="67">
        <v>2024.13</v>
      </c>
      <c r="FV484" s="66"/>
    </row>
    <row r="485" spans="1:351" ht="14.6" x14ac:dyDescent="0.4">
      <c r="A485" s="68">
        <v>2025.01</v>
      </c>
      <c r="B485" s="66" t="s">
        <v>239</v>
      </c>
      <c r="C485" s="67">
        <v>2025.01</v>
      </c>
      <c r="AE485" s="40"/>
      <c r="BE485" s="40"/>
      <c r="CE485" s="40"/>
      <c r="DB485" s="40"/>
      <c r="DZ485" s="40"/>
      <c r="EX485" s="40"/>
      <c r="FV485" s="66"/>
      <c r="FW485" s="40"/>
      <c r="GW485" s="40"/>
      <c r="HW485" s="40"/>
    </row>
    <row r="486" spans="1:351" ht="14.6" x14ac:dyDescent="0.4">
      <c r="A486" s="67">
        <v>2025.02</v>
      </c>
      <c r="B486" s="66" t="s">
        <v>6</v>
      </c>
      <c r="C486" s="67">
        <v>2025.02</v>
      </c>
      <c r="AE486" s="40"/>
      <c r="BE486" s="40"/>
      <c r="CE486" s="40"/>
      <c r="DB486" s="40"/>
      <c r="DZ486" s="40"/>
      <c r="EX486" s="40"/>
      <c r="FV486" s="66"/>
      <c r="FW486" s="40"/>
      <c r="GW486" s="40"/>
      <c r="HW486" s="40"/>
    </row>
    <row r="487" spans="1:351" x14ac:dyDescent="0.3">
      <c r="A487" s="67">
        <v>2025.03</v>
      </c>
      <c r="B487" s="66" t="s">
        <v>7</v>
      </c>
      <c r="C487" s="67">
        <v>2025.03</v>
      </c>
      <c r="D487" s="71">
        <v>29248660371</v>
      </c>
      <c r="E487" s="71">
        <v>521956</v>
      </c>
      <c r="F487" s="71">
        <v>273774</v>
      </c>
      <c r="G487" s="71">
        <v>334852</v>
      </c>
      <c r="H487" s="71">
        <v>346962</v>
      </c>
      <c r="I487" s="71">
        <v>647774</v>
      </c>
      <c r="J487" s="71">
        <v>651222</v>
      </c>
      <c r="K487" s="71">
        <v>1438968</v>
      </c>
      <c r="L487" s="71">
        <v>3093893</v>
      </c>
      <c r="M487" s="71">
        <v>4384519</v>
      </c>
      <c r="N487" s="71">
        <v>4124876</v>
      </c>
      <c r="O487" s="71">
        <v>28494882</v>
      </c>
      <c r="P487" s="71">
        <v>53902830</v>
      </c>
      <c r="Q487" s="71">
        <v>56926784</v>
      </c>
      <c r="R487" s="71">
        <v>58186905</v>
      </c>
      <c r="S487" s="71">
        <v>29048886122</v>
      </c>
      <c r="T487" s="71">
        <v>5931730096</v>
      </c>
      <c r="U487" s="71">
        <v>4407351658</v>
      </c>
      <c r="V487" s="71">
        <v>1171017629</v>
      </c>
      <c r="W487" s="71">
        <v>1712790834</v>
      </c>
      <c r="X487" s="71">
        <v>1291016777</v>
      </c>
      <c r="Y487" s="71">
        <v>3709908949</v>
      </c>
      <c r="Z487" s="71">
        <v>1908091804</v>
      </c>
      <c r="AA487" s="71">
        <v>8916978375</v>
      </c>
      <c r="AB487" s="72">
        <v>-13555948</v>
      </c>
      <c r="AC487" s="73">
        <v>-4.6347244038023365E-2</v>
      </c>
      <c r="AD487" s="71">
        <v>13044328165</v>
      </c>
      <c r="AE487" s="72">
        <v>4464</v>
      </c>
      <c r="AF487" s="72">
        <v>3847</v>
      </c>
      <c r="AG487" s="72">
        <v>5410</v>
      </c>
      <c r="AH487" s="72">
        <v>5747</v>
      </c>
      <c r="AI487" s="72">
        <v>12162</v>
      </c>
      <c r="AJ487" s="72">
        <v>13269</v>
      </c>
      <c r="AK487" s="72">
        <v>26366</v>
      </c>
      <c r="AL487" s="72">
        <v>64082</v>
      </c>
      <c r="AM487" s="72">
        <v>73387</v>
      </c>
      <c r="AN487" s="72">
        <v>67763</v>
      </c>
      <c r="AO487" s="72">
        <v>468972</v>
      </c>
      <c r="AP487" s="72">
        <v>970066</v>
      </c>
      <c r="AQ487" s="72">
        <v>1230939</v>
      </c>
      <c r="AR487" s="72">
        <v>1342423</v>
      </c>
      <c r="AS487" s="72">
        <v>13058064150</v>
      </c>
      <c r="AT487" s="72">
        <v>323524024</v>
      </c>
      <c r="AU487" s="72">
        <v>1401110593</v>
      </c>
      <c r="AV487" s="72">
        <v>417499758</v>
      </c>
      <c r="AW487" s="72">
        <v>679658126</v>
      </c>
      <c r="AX487" s="72">
        <v>511329297</v>
      </c>
      <c r="AY487" s="72">
        <v>1547652108</v>
      </c>
      <c r="AZ487" s="72">
        <v>850052339</v>
      </c>
      <c r="BA487" s="72">
        <v>7327237905</v>
      </c>
      <c r="BB487" s="72">
        <v>-18024882</v>
      </c>
      <c r="BC487" s="73">
        <v>-0.13818175817106179</v>
      </c>
      <c r="BD487" s="71">
        <v>16204332206</v>
      </c>
      <c r="BE487" s="72">
        <v>517492</v>
      </c>
      <c r="BF487" s="72">
        <v>269927</v>
      </c>
      <c r="BG487" s="72">
        <v>329442</v>
      </c>
      <c r="BH487" s="72">
        <v>341215</v>
      </c>
      <c r="BI487" s="72">
        <v>635612</v>
      </c>
      <c r="BJ487" s="72">
        <v>637953</v>
      </c>
      <c r="BK487" s="72">
        <v>1412602</v>
      </c>
      <c r="BL487" s="72">
        <v>3029811</v>
      </c>
      <c r="BM487" s="72">
        <v>4311132</v>
      </c>
      <c r="BN487" s="72">
        <v>4057113</v>
      </c>
      <c r="BO487" s="72">
        <v>28025910</v>
      </c>
      <c r="BP487" s="72">
        <v>52932764</v>
      </c>
      <c r="BQ487" s="72">
        <v>55695845</v>
      </c>
      <c r="BR487" s="72">
        <v>56844482</v>
      </c>
      <c r="BS487" s="72">
        <v>15990821972</v>
      </c>
      <c r="BT487" s="72">
        <v>5608206072</v>
      </c>
      <c r="BU487" s="72">
        <v>3006241065</v>
      </c>
      <c r="BV487" s="72">
        <v>753517871</v>
      </c>
      <c r="BW487" s="72">
        <v>1033132708</v>
      </c>
      <c r="BX487" s="72">
        <v>779687480</v>
      </c>
      <c r="BY487" s="72">
        <v>2162256841</v>
      </c>
      <c r="BZ487" s="72">
        <v>1058039465</v>
      </c>
      <c r="CA487" s="72">
        <v>1589740470</v>
      </c>
      <c r="CB487" s="72">
        <v>4468934</v>
      </c>
      <c r="CC487" s="73">
        <v>2.7578637263097346E-2</v>
      </c>
      <c r="CD487" s="71">
        <v>1381091073</v>
      </c>
      <c r="CE487" s="72">
        <v>484342</v>
      </c>
      <c r="CF487" s="72">
        <v>240176</v>
      </c>
      <c r="CG487" s="72">
        <v>283104</v>
      </c>
      <c r="CH487" s="72">
        <v>284571</v>
      </c>
      <c r="CI487" s="72">
        <v>505458</v>
      </c>
      <c r="CJ487" s="72">
        <v>488092</v>
      </c>
      <c r="CK487" s="72">
        <v>1034944</v>
      </c>
      <c r="CL487" s="72">
        <v>2211229</v>
      </c>
      <c r="CM487" s="72">
        <v>3038152</v>
      </c>
      <c r="CN487" s="72">
        <v>2634126</v>
      </c>
      <c r="CO487" s="72">
        <v>18117164</v>
      </c>
      <c r="CP487" s="72">
        <v>31403139</v>
      </c>
      <c r="CQ487" s="72">
        <v>29724964</v>
      </c>
      <c r="CR487" s="72">
        <v>28232304</v>
      </c>
      <c r="CS487" s="72">
        <v>1262409308</v>
      </c>
      <c r="CT487" s="72">
        <v>1139483779</v>
      </c>
      <c r="CU487" s="72">
        <v>114892976</v>
      </c>
      <c r="CV487" s="72">
        <v>1756689</v>
      </c>
      <c r="CW487" s="72">
        <v>0</v>
      </c>
      <c r="CX487" s="72">
        <v>6275864</v>
      </c>
      <c r="CY487" s="72">
        <v>0</v>
      </c>
      <c r="CZ487" s="72">
        <v>0</v>
      </c>
      <c r="DA487" s="72">
        <v>0</v>
      </c>
      <c r="DB487" s="71">
        <v>3061321671</v>
      </c>
      <c r="DC487" s="72">
        <v>227</v>
      </c>
      <c r="DD487" s="72">
        <v>221</v>
      </c>
      <c r="DE487" s="72">
        <v>314</v>
      </c>
      <c r="DF487" s="72">
        <v>482</v>
      </c>
      <c r="DG487" s="72">
        <v>853</v>
      </c>
      <c r="DH487" s="72">
        <v>727</v>
      </c>
      <c r="DI487" s="72">
        <v>3310</v>
      </c>
      <c r="DJ487" s="72">
        <v>7217</v>
      </c>
      <c r="DK487" s="72">
        <v>9437</v>
      </c>
      <c r="DL487" s="72">
        <v>11933</v>
      </c>
      <c r="DM487" s="72">
        <v>83128</v>
      </c>
      <c r="DN487" s="72">
        <v>156786</v>
      </c>
      <c r="DO487" s="72">
        <v>195068</v>
      </c>
      <c r="DP487" s="72">
        <v>203013</v>
      </c>
      <c r="DQ487" s="72">
        <v>3060648955</v>
      </c>
      <c r="DR487" s="72">
        <v>45443511</v>
      </c>
      <c r="DS487" s="72">
        <v>105681865</v>
      </c>
      <c r="DT487" s="72">
        <v>59521299</v>
      </c>
      <c r="DU487" s="72">
        <v>140959461</v>
      </c>
      <c r="DV487" s="72">
        <v>195588147</v>
      </c>
      <c r="DW487" s="72">
        <v>970297013</v>
      </c>
      <c r="DX487" s="72">
        <v>585701651</v>
      </c>
      <c r="DY487" s="72">
        <v>957456008</v>
      </c>
      <c r="DZ487" s="71">
        <v>11757450528</v>
      </c>
      <c r="EA487" s="72">
        <v>32923</v>
      </c>
      <c r="EB487" s="72">
        <v>29530</v>
      </c>
      <c r="EC487" s="72">
        <v>46024</v>
      </c>
      <c r="ED487" s="72">
        <v>56162</v>
      </c>
      <c r="EE487" s="72">
        <v>129301</v>
      </c>
      <c r="EF487" s="72">
        <v>149134</v>
      </c>
      <c r="EG487" s="72">
        <v>374348</v>
      </c>
      <c r="EH487" s="72">
        <v>811365</v>
      </c>
      <c r="EI487" s="72">
        <v>1263543</v>
      </c>
      <c r="EJ487" s="72">
        <v>1411054</v>
      </c>
      <c r="EK487" s="72">
        <v>9825618</v>
      </c>
      <c r="EL487" s="72">
        <v>21372839</v>
      </c>
      <c r="EM487" s="72">
        <v>25775813</v>
      </c>
      <c r="EN487" s="72">
        <v>28409165</v>
      </c>
      <c r="EO487" s="72">
        <v>11667763709</v>
      </c>
      <c r="EP487" s="72">
        <v>4423278782</v>
      </c>
      <c r="EQ487" s="72">
        <v>2785666224</v>
      </c>
      <c r="ER487" s="72">
        <v>692239883</v>
      </c>
      <c r="ES487" s="72">
        <v>892173247</v>
      </c>
      <c r="ET487" s="72">
        <v>577823469</v>
      </c>
      <c r="EU487" s="72">
        <v>1191959828</v>
      </c>
      <c r="EV487" s="72">
        <v>472337814</v>
      </c>
      <c r="EW487" s="72">
        <v>632284462</v>
      </c>
      <c r="EX487" s="71">
        <v>12802479</v>
      </c>
      <c r="EY487" s="72">
        <v>259</v>
      </c>
      <c r="EZ487" s="72">
        <v>25</v>
      </c>
      <c r="FA487" s="72">
        <v>39</v>
      </c>
      <c r="FB487" s="72">
        <v>55</v>
      </c>
      <c r="FC487" s="72">
        <v>97</v>
      </c>
      <c r="FD487" s="72">
        <v>100</v>
      </c>
      <c r="FE487" s="72">
        <v>265</v>
      </c>
      <c r="FF487" s="72">
        <v>385</v>
      </c>
      <c r="FG487" s="72">
        <v>415</v>
      </c>
      <c r="FH487" s="72">
        <v>719</v>
      </c>
      <c r="FI487" s="72">
        <v>2698</v>
      </c>
      <c r="FJ487" s="72">
        <v>5046</v>
      </c>
      <c r="FK487" s="72">
        <v>3108</v>
      </c>
      <c r="FL487" s="72">
        <v>6930</v>
      </c>
      <c r="FM487" s="72">
        <v>12782338</v>
      </c>
      <c r="FN487" s="72">
        <v>479629</v>
      </c>
      <c r="FO487" s="72">
        <v>4026211</v>
      </c>
      <c r="FP487" s="72">
        <v>2880628</v>
      </c>
      <c r="FQ487" s="72">
        <v>5395870</v>
      </c>
      <c r="FR487" s="72">
        <v>0</v>
      </c>
      <c r="FS487" s="72">
        <v>0</v>
      </c>
      <c r="FT487" s="72">
        <v>0</v>
      </c>
      <c r="FU487" s="72">
        <v>0</v>
      </c>
      <c r="FV487" s="71">
        <v>172893.875</v>
      </c>
      <c r="FW487" s="71">
        <v>68728</v>
      </c>
      <c r="FX487" s="71">
        <v>50472</v>
      </c>
      <c r="FY487" s="71">
        <v>0</v>
      </c>
      <c r="FZ487" s="71">
        <v>0</v>
      </c>
      <c r="GA487" s="71">
        <v>0</v>
      </c>
      <c r="GB487" s="71">
        <v>0</v>
      </c>
      <c r="GC487" s="71">
        <v>0</v>
      </c>
      <c r="GD487" s="71">
        <v>52620</v>
      </c>
      <c r="GE487" s="71">
        <v>0</v>
      </c>
      <c r="GF487" s="71">
        <v>0</v>
      </c>
      <c r="GG487" s="71">
        <v>0</v>
      </c>
      <c r="GH487" s="71">
        <v>0</v>
      </c>
      <c r="GI487" s="71">
        <v>0</v>
      </c>
      <c r="GJ487" s="71">
        <v>0</v>
      </c>
      <c r="GK487" s="71">
        <v>0</v>
      </c>
      <c r="GL487" s="71">
        <v>0</v>
      </c>
      <c r="GM487" s="71">
        <v>0</v>
      </c>
      <c r="GN487" s="71">
        <v>0</v>
      </c>
      <c r="GO487" s="71">
        <v>0</v>
      </c>
      <c r="GP487" s="71">
        <v>0</v>
      </c>
      <c r="GQ487" s="71">
        <v>0</v>
      </c>
      <c r="GR487" s="71">
        <v>0</v>
      </c>
      <c r="GS487" s="71">
        <v>0</v>
      </c>
      <c r="GT487" s="72">
        <v>1073.875</v>
      </c>
      <c r="GU487" s="73">
        <v>0.6211180124223602</v>
      </c>
      <c r="GV487" s="71">
        <v>0</v>
      </c>
      <c r="GW487" s="72">
        <v>0</v>
      </c>
      <c r="GX487" s="72">
        <v>0</v>
      </c>
      <c r="GY487" s="72">
        <v>0</v>
      </c>
      <c r="GZ487" s="72">
        <v>0</v>
      </c>
      <c r="HA487" s="72">
        <v>0</v>
      </c>
      <c r="HB487" s="72">
        <v>0</v>
      </c>
      <c r="HC487" s="72">
        <v>0</v>
      </c>
      <c r="HD487" s="72">
        <v>0</v>
      </c>
      <c r="HE487" s="72">
        <v>0</v>
      </c>
      <c r="HF487" s="72">
        <v>0</v>
      </c>
      <c r="HG487" s="72">
        <v>0</v>
      </c>
      <c r="HH487" s="72">
        <v>0</v>
      </c>
      <c r="HI487" s="72">
        <v>0</v>
      </c>
      <c r="HJ487" s="72">
        <v>0</v>
      </c>
      <c r="HK487" s="72">
        <v>0</v>
      </c>
      <c r="HL487" s="72">
        <v>0</v>
      </c>
      <c r="HM487" s="72">
        <v>0</v>
      </c>
      <c r="HN487" s="72">
        <v>0</v>
      </c>
      <c r="HO487" s="72">
        <v>0</v>
      </c>
      <c r="HP487" s="72">
        <v>0</v>
      </c>
      <c r="HQ487" s="72">
        <v>0</v>
      </c>
      <c r="HR487" s="72">
        <v>0</v>
      </c>
      <c r="HS487" s="72">
        <v>0</v>
      </c>
      <c r="HT487" s="72">
        <v>0</v>
      </c>
      <c r="HU487" s="73" t="s">
        <v>2343</v>
      </c>
      <c r="HV487" s="71">
        <v>172893.875</v>
      </c>
      <c r="HW487" s="72">
        <v>68728</v>
      </c>
      <c r="HX487" s="72">
        <v>50472</v>
      </c>
      <c r="HY487" s="72">
        <v>0</v>
      </c>
      <c r="HZ487" s="72">
        <v>0</v>
      </c>
      <c r="IA487" s="72">
        <v>0</v>
      </c>
      <c r="IB487" s="72">
        <v>0</v>
      </c>
      <c r="IC487" s="72">
        <v>0</v>
      </c>
      <c r="ID487" s="72">
        <v>52620</v>
      </c>
      <c r="IE487" s="72">
        <v>0</v>
      </c>
      <c r="IF487" s="72">
        <v>0</v>
      </c>
      <c r="IG487" s="72">
        <v>0</v>
      </c>
      <c r="IH487" s="72">
        <v>0</v>
      </c>
      <c r="II487" s="72">
        <v>0</v>
      </c>
      <c r="IJ487" s="72">
        <v>0</v>
      </c>
      <c r="IK487" s="72">
        <v>0</v>
      </c>
      <c r="IL487" s="72">
        <v>0</v>
      </c>
      <c r="IM487" s="72">
        <v>0</v>
      </c>
      <c r="IN487" s="72">
        <v>0</v>
      </c>
      <c r="IO487" s="72">
        <v>0</v>
      </c>
      <c r="IP487" s="72">
        <v>0</v>
      </c>
      <c r="IQ487" s="72">
        <v>0</v>
      </c>
      <c r="IR487" s="72">
        <v>0</v>
      </c>
      <c r="IS487" s="72">
        <v>0</v>
      </c>
      <c r="IT487" s="72">
        <v>1073.875</v>
      </c>
      <c r="IU487" s="73">
        <v>0.6211180124223602</v>
      </c>
      <c r="IV487" s="71">
        <v>117052</v>
      </c>
      <c r="IW487" s="72">
        <v>66580</v>
      </c>
      <c r="IX487" s="72">
        <v>50472</v>
      </c>
      <c r="IY487" s="72">
        <v>0</v>
      </c>
      <c r="IZ487" s="72">
        <v>0</v>
      </c>
      <c r="JA487" s="72">
        <v>0</v>
      </c>
      <c r="JB487" s="72">
        <v>0</v>
      </c>
      <c r="JC487" s="72">
        <v>0</v>
      </c>
      <c r="JD487" s="72">
        <v>0</v>
      </c>
      <c r="JE487" s="72">
        <v>0</v>
      </c>
      <c r="JF487" s="72">
        <v>0</v>
      </c>
      <c r="JG487" s="72">
        <v>0</v>
      </c>
      <c r="JH487" s="72">
        <v>0</v>
      </c>
      <c r="JI487" s="72">
        <v>0</v>
      </c>
      <c r="JJ487" s="72">
        <v>0</v>
      </c>
      <c r="JK487" s="72">
        <v>0</v>
      </c>
      <c r="JL487" s="72">
        <v>0</v>
      </c>
      <c r="JM487" s="72">
        <v>0</v>
      </c>
      <c r="JN487" s="72">
        <v>0</v>
      </c>
      <c r="JO487" s="72">
        <v>0</v>
      </c>
      <c r="JP487" s="72">
        <v>0</v>
      </c>
      <c r="JQ487" s="72">
        <v>0</v>
      </c>
      <c r="JR487" s="72">
        <v>0</v>
      </c>
      <c r="JS487" s="72">
        <v>0</v>
      </c>
      <c r="JT487" s="71">
        <v>0</v>
      </c>
      <c r="JU487" s="72">
        <v>0</v>
      </c>
      <c r="JV487" s="72">
        <v>0</v>
      </c>
      <c r="JW487" s="72">
        <v>0</v>
      </c>
      <c r="JX487" s="72">
        <v>0</v>
      </c>
      <c r="JY487" s="72">
        <v>0</v>
      </c>
      <c r="JZ487" s="72">
        <v>0</v>
      </c>
      <c r="KA487" s="72">
        <v>0</v>
      </c>
      <c r="KB487" s="72">
        <v>0</v>
      </c>
      <c r="KC487" s="72">
        <v>0</v>
      </c>
      <c r="KD487" s="72">
        <v>0</v>
      </c>
      <c r="KE487" s="72">
        <v>0</v>
      </c>
      <c r="KF487" s="72">
        <v>0</v>
      </c>
      <c r="KG487" s="72">
        <v>0</v>
      </c>
      <c r="KH487" s="72">
        <v>0</v>
      </c>
      <c r="KI487" s="72">
        <v>0</v>
      </c>
      <c r="KJ487" s="72">
        <v>0</v>
      </c>
      <c r="KK487" s="72">
        <v>0</v>
      </c>
      <c r="KL487" s="72">
        <v>0</v>
      </c>
      <c r="KM487" s="72">
        <v>0</v>
      </c>
      <c r="KN487" s="72">
        <v>0</v>
      </c>
      <c r="KO487" s="72">
        <v>0</v>
      </c>
      <c r="KP487" s="72">
        <v>0</v>
      </c>
      <c r="KQ487" s="72">
        <v>0</v>
      </c>
      <c r="KR487" s="71">
        <v>54768</v>
      </c>
      <c r="KS487" s="72">
        <v>2148</v>
      </c>
      <c r="KT487" s="72">
        <v>0</v>
      </c>
      <c r="KU487" s="72">
        <v>0</v>
      </c>
      <c r="KV487" s="72">
        <v>0</v>
      </c>
      <c r="KW487" s="72">
        <v>0</v>
      </c>
      <c r="KX487" s="72">
        <v>0</v>
      </c>
      <c r="KY487" s="72">
        <v>0</v>
      </c>
      <c r="KZ487" s="72">
        <v>52620</v>
      </c>
      <c r="LA487" s="72">
        <v>0</v>
      </c>
      <c r="LB487" s="72">
        <v>0</v>
      </c>
      <c r="LC487" s="72">
        <v>0</v>
      </c>
      <c r="LD487" s="72">
        <v>0</v>
      </c>
      <c r="LE487" s="72">
        <v>0</v>
      </c>
      <c r="LF487" s="72">
        <v>0</v>
      </c>
      <c r="LG487" s="72">
        <v>0</v>
      </c>
      <c r="LH487" s="72">
        <v>0</v>
      </c>
      <c r="LI487" s="72">
        <v>0</v>
      </c>
      <c r="LJ487" s="72">
        <v>0</v>
      </c>
      <c r="LK487" s="72">
        <v>0</v>
      </c>
      <c r="LL487" s="72">
        <v>0</v>
      </c>
      <c r="LM487" s="72">
        <v>0</v>
      </c>
      <c r="LN487" s="72">
        <v>0</v>
      </c>
      <c r="LO487" s="72">
        <v>0</v>
      </c>
      <c r="LP487" s="71">
        <v>543382</v>
      </c>
      <c r="LQ487" s="72">
        <v>6443</v>
      </c>
      <c r="LR487" s="72">
        <v>0</v>
      </c>
      <c r="LS487" s="72">
        <v>0</v>
      </c>
      <c r="LT487" s="72">
        <v>0</v>
      </c>
      <c r="LU487" s="72">
        <v>27921</v>
      </c>
      <c r="LV487" s="72">
        <v>19330</v>
      </c>
      <c r="LW487" s="72">
        <v>28995</v>
      </c>
      <c r="LX487" s="72">
        <v>124570</v>
      </c>
      <c r="LY487" s="72">
        <v>70876</v>
      </c>
      <c r="LZ487" s="72">
        <v>0</v>
      </c>
      <c r="MA487" s="72">
        <v>265247</v>
      </c>
      <c r="MB487" s="72">
        <v>0</v>
      </c>
      <c r="MC487" s="72">
        <v>0</v>
      </c>
      <c r="MD487" s="72">
        <v>0</v>
      </c>
      <c r="ME487" s="72">
        <v>0</v>
      </c>
      <c r="MF487" s="72">
        <v>0</v>
      </c>
      <c r="MG487" s="72">
        <v>0</v>
      </c>
      <c r="MH487" s="72">
        <v>0</v>
      </c>
      <c r="MI487" s="72">
        <v>0</v>
      </c>
      <c r="MJ487" s="72">
        <v>0</v>
      </c>
      <c r="MK487" s="72">
        <v>0</v>
      </c>
      <c r="ML487" s="72">
        <v>0</v>
      </c>
      <c r="MM487" s="72">
        <v>0</v>
      </c>
    </row>
    <row r="488" spans="1:351" x14ac:dyDescent="0.3">
      <c r="A488" s="67">
        <v>2025.04</v>
      </c>
      <c r="B488" s="66" t="s">
        <v>8</v>
      </c>
      <c r="C488" s="67">
        <v>2025.04</v>
      </c>
      <c r="D488" s="67"/>
      <c r="E488" s="67"/>
      <c r="F488" s="67"/>
      <c r="G488" s="67"/>
      <c r="H488" s="67"/>
      <c r="I488" s="67"/>
      <c r="J488" s="67"/>
      <c r="K488" s="67"/>
      <c r="L488" s="67"/>
      <c r="M488" s="67"/>
      <c r="N488" s="67"/>
      <c r="O488" s="67"/>
      <c r="P488" s="67"/>
      <c r="Q488" s="67"/>
      <c r="R488" s="67"/>
      <c r="S488" s="67"/>
      <c r="T488" s="67"/>
      <c r="U488" s="67"/>
      <c r="V488" s="67"/>
      <c r="W488" s="67"/>
      <c r="X488" s="67"/>
      <c r="Y488" s="67"/>
      <c r="Z488" s="67"/>
      <c r="AA488" s="67"/>
      <c r="FV488" s="67"/>
      <c r="FW488" s="67"/>
      <c r="FX488" s="67"/>
      <c r="FY488" s="67"/>
      <c r="FZ488" s="67"/>
      <c r="GA488" s="67"/>
      <c r="GB488" s="67"/>
      <c r="GC488" s="67"/>
      <c r="GD488" s="67"/>
      <c r="GE488" s="67"/>
      <c r="GF488" s="67"/>
      <c r="GG488" s="67"/>
      <c r="GH488" s="67"/>
      <c r="GI488" s="67"/>
      <c r="GJ488" s="67"/>
      <c r="GK488" s="67"/>
      <c r="GL488" s="67"/>
      <c r="GM488" s="67"/>
      <c r="GN488" s="67"/>
      <c r="GO488" s="67"/>
      <c r="GP488" s="67"/>
      <c r="GQ488" s="67"/>
      <c r="GR488" s="67"/>
      <c r="GS488" s="67"/>
    </row>
    <row r="489" spans="1:351" x14ac:dyDescent="0.3">
      <c r="A489" s="67">
        <v>2025.05</v>
      </c>
      <c r="B489" s="66" t="s">
        <v>9</v>
      </c>
      <c r="C489" s="67">
        <v>2025.05</v>
      </c>
      <c r="D489" s="67"/>
      <c r="E489" s="67"/>
      <c r="F489" s="67"/>
      <c r="G489" s="67"/>
      <c r="H489" s="67"/>
      <c r="I489" s="67"/>
      <c r="J489" s="67"/>
      <c r="K489" s="67"/>
      <c r="L489" s="67"/>
      <c r="M489" s="67"/>
      <c r="N489" s="67"/>
      <c r="O489" s="67"/>
      <c r="P489" s="67"/>
      <c r="Q489" s="67"/>
      <c r="R489" s="67"/>
      <c r="S489" s="67"/>
      <c r="T489" s="67"/>
      <c r="U489" s="67"/>
      <c r="V489" s="67"/>
      <c r="W489" s="67"/>
      <c r="X489" s="67"/>
      <c r="Y489" s="67"/>
      <c r="Z489" s="67"/>
      <c r="AA489" s="67"/>
      <c r="FV489" s="67"/>
      <c r="FW489" s="67"/>
      <c r="FX489" s="67"/>
      <c r="FY489" s="67"/>
      <c r="FZ489" s="67"/>
      <c r="GA489" s="67"/>
      <c r="GB489" s="67"/>
      <c r="GC489" s="67"/>
      <c r="GD489" s="67"/>
      <c r="GE489" s="67"/>
      <c r="GF489" s="67"/>
      <c r="GG489" s="67"/>
      <c r="GH489" s="67"/>
      <c r="GI489" s="67"/>
      <c r="GJ489" s="67"/>
      <c r="GK489" s="67"/>
      <c r="GL489" s="67"/>
      <c r="GM489" s="67"/>
      <c r="GN489" s="67"/>
      <c r="GO489" s="67"/>
      <c r="GP489" s="67"/>
      <c r="GQ489" s="67"/>
      <c r="GR489" s="67"/>
      <c r="GS489" s="67"/>
    </row>
    <row r="490" spans="1:351" x14ac:dyDescent="0.3">
      <c r="A490" s="67">
        <v>2025.06</v>
      </c>
      <c r="B490" s="66" t="s">
        <v>10</v>
      </c>
      <c r="C490" s="67">
        <v>2025.06</v>
      </c>
      <c r="D490" s="71">
        <v>33451315566</v>
      </c>
      <c r="E490" s="71">
        <v>513501</v>
      </c>
      <c r="F490" s="71">
        <v>272129</v>
      </c>
      <c r="G490" s="71">
        <v>346949</v>
      </c>
      <c r="H490" s="71">
        <v>315390</v>
      </c>
      <c r="I490" s="71">
        <v>668719</v>
      </c>
      <c r="J490" s="71">
        <v>647501</v>
      </c>
      <c r="K490" s="71">
        <v>1425529</v>
      </c>
      <c r="L490" s="71">
        <v>3059444</v>
      </c>
      <c r="M490" s="71">
        <v>4359934</v>
      </c>
      <c r="N490" s="71">
        <v>4088891</v>
      </c>
      <c r="O490" s="71">
        <v>28344329</v>
      </c>
      <c r="P490" s="71">
        <v>53033701</v>
      </c>
      <c r="Q490" s="71">
        <v>57154794</v>
      </c>
      <c r="R490" s="71">
        <v>57776126</v>
      </c>
      <c r="S490" s="71">
        <v>33220125491</v>
      </c>
      <c r="T490" s="71">
        <v>5883769600</v>
      </c>
      <c r="U490" s="71">
        <v>4457333436</v>
      </c>
      <c r="V490" s="71">
        <v>1334801543</v>
      </c>
      <c r="W490" s="71">
        <v>1782113792</v>
      </c>
      <c r="X490" s="71">
        <v>1227198152</v>
      </c>
      <c r="Y490" s="71">
        <v>4118425189</v>
      </c>
      <c r="Z490" s="71">
        <v>3043976839</v>
      </c>
      <c r="AA490" s="71">
        <v>11372506940</v>
      </c>
      <c r="AB490" s="72">
        <v>19183138</v>
      </c>
      <c r="AC490" s="73">
        <v>5.7346438175656655E-2</v>
      </c>
      <c r="AD490" s="71">
        <v>15336646044</v>
      </c>
      <c r="AE490" s="72">
        <v>4119</v>
      </c>
      <c r="AF490" s="72">
        <v>3569</v>
      </c>
      <c r="AG490" s="72">
        <v>4881</v>
      </c>
      <c r="AH490" s="72">
        <v>6056</v>
      </c>
      <c r="AI490" s="72">
        <v>11689</v>
      </c>
      <c r="AJ490" s="72">
        <v>11907</v>
      </c>
      <c r="AK490" s="72">
        <v>28079</v>
      </c>
      <c r="AL490" s="72">
        <v>58430</v>
      </c>
      <c r="AM490" s="72">
        <v>78615</v>
      </c>
      <c r="AN490" s="72">
        <v>73589</v>
      </c>
      <c r="AO490" s="72">
        <v>579920</v>
      </c>
      <c r="AP490" s="72">
        <v>1078826</v>
      </c>
      <c r="AQ490" s="72">
        <v>1113605</v>
      </c>
      <c r="AR490" s="72">
        <v>1173375</v>
      </c>
      <c r="AS490" s="72">
        <v>15346313344</v>
      </c>
      <c r="AT490" s="72">
        <v>334383899</v>
      </c>
      <c r="AU490" s="72">
        <v>1240189167</v>
      </c>
      <c r="AV490" s="72">
        <v>463958443</v>
      </c>
      <c r="AW490" s="72">
        <v>695435670</v>
      </c>
      <c r="AX490" s="72">
        <v>548140462</v>
      </c>
      <c r="AY490" s="72">
        <v>1545189483</v>
      </c>
      <c r="AZ490" s="72">
        <v>1987127999</v>
      </c>
      <c r="BA490" s="72">
        <v>8531888221</v>
      </c>
      <c r="BB490" s="72">
        <v>-13893960</v>
      </c>
      <c r="BC490" s="73">
        <v>-9.059321027647757E-2</v>
      </c>
      <c r="BD490" s="71">
        <v>18114669522</v>
      </c>
      <c r="BE490" s="72">
        <v>509382</v>
      </c>
      <c r="BF490" s="72">
        <v>268560</v>
      </c>
      <c r="BG490" s="72">
        <v>342068</v>
      </c>
      <c r="BH490" s="72">
        <v>309334</v>
      </c>
      <c r="BI490" s="72">
        <v>657030</v>
      </c>
      <c r="BJ490" s="72">
        <v>635594</v>
      </c>
      <c r="BK490" s="72">
        <v>1397450</v>
      </c>
      <c r="BL490" s="72">
        <v>3001014</v>
      </c>
      <c r="BM490" s="72">
        <v>4281319</v>
      </c>
      <c r="BN490" s="72">
        <v>4015302</v>
      </c>
      <c r="BO490" s="72">
        <v>27764409</v>
      </c>
      <c r="BP490" s="72">
        <v>51954875</v>
      </c>
      <c r="BQ490" s="72">
        <v>56041189</v>
      </c>
      <c r="BR490" s="72">
        <v>56602751</v>
      </c>
      <c r="BS490" s="72">
        <v>17873812147</v>
      </c>
      <c r="BT490" s="72">
        <v>5549385701</v>
      </c>
      <c r="BU490" s="72">
        <v>3217144269</v>
      </c>
      <c r="BV490" s="72">
        <v>870843100</v>
      </c>
      <c r="BW490" s="72">
        <v>1086678122</v>
      </c>
      <c r="BX490" s="72">
        <v>679057690</v>
      </c>
      <c r="BY490" s="72">
        <v>2573235706</v>
      </c>
      <c r="BZ490" s="72">
        <v>1056848840</v>
      </c>
      <c r="CA490" s="72">
        <v>2840618719</v>
      </c>
      <c r="CB490" s="72">
        <v>33077098</v>
      </c>
      <c r="CC490" s="73">
        <v>0.18259840710772199</v>
      </c>
      <c r="CD490" s="71">
        <v>1463446274</v>
      </c>
      <c r="CE490" s="72">
        <v>477126</v>
      </c>
      <c r="CF490" s="72">
        <v>235854</v>
      </c>
      <c r="CG490" s="72">
        <v>295538</v>
      </c>
      <c r="CH490" s="72">
        <v>253026</v>
      </c>
      <c r="CI490" s="72">
        <v>538987</v>
      </c>
      <c r="CJ490" s="72">
        <v>489555</v>
      </c>
      <c r="CK490" s="72">
        <v>1037167</v>
      </c>
      <c r="CL490" s="72">
        <v>2205720</v>
      </c>
      <c r="CM490" s="72">
        <v>3016708</v>
      </c>
      <c r="CN490" s="72">
        <v>2574287</v>
      </c>
      <c r="CO490" s="72">
        <v>18020219</v>
      </c>
      <c r="CP490" s="72">
        <v>30981782</v>
      </c>
      <c r="CQ490" s="72">
        <v>30272782</v>
      </c>
      <c r="CR490" s="72">
        <v>28717363</v>
      </c>
      <c r="CS490" s="72">
        <v>1344330160</v>
      </c>
      <c r="CT490" s="72">
        <v>1216167026</v>
      </c>
      <c r="CU490" s="72">
        <v>124292230</v>
      </c>
      <c r="CV490" s="72">
        <v>3870904</v>
      </c>
      <c r="CW490" s="72">
        <v>0</v>
      </c>
      <c r="CX490" s="72">
        <v>0</v>
      </c>
      <c r="CY490" s="72">
        <v>0</v>
      </c>
      <c r="CZ490" s="72">
        <v>0</v>
      </c>
      <c r="DA490" s="72">
        <v>0</v>
      </c>
      <c r="DB490" s="71">
        <v>3888462830</v>
      </c>
      <c r="DC490" s="72">
        <v>327</v>
      </c>
      <c r="DD490" s="72">
        <v>291</v>
      </c>
      <c r="DE490" s="72">
        <v>445</v>
      </c>
      <c r="DF490" s="72">
        <v>451</v>
      </c>
      <c r="DG490" s="72">
        <v>992</v>
      </c>
      <c r="DH490" s="72">
        <v>1418</v>
      </c>
      <c r="DI490" s="72">
        <v>2943</v>
      </c>
      <c r="DJ490" s="72">
        <v>7602</v>
      </c>
      <c r="DK490" s="72">
        <v>9936</v>
      </c>
      <c r="DL490" s="72">
        <v>11301</v>
      </c>
      <c r="DM490" s="72">
        <v>85562</v>
      </c>
      <c r="DN490" s="72">
        <v>169857</v>
      </c>
      <c r="DO490" s="72">
        <v>186751</v>
      </c>
      <c r="DP490" s="72">
        <v>210781</v>
      </c>
      <c r="DQ490" s="72">
        <v>3887774173</v>
      </c>
      <c r="DR490" s="72">
        <v>38103745</v>
      </c>
      <c r="DS490" s="72">
        <v>103372462</v>
      </c>
      <c r="DT490" s="72">
        <v>53365478</v>
      </c>
      <c r="DU490" s="72">
        <v>145441785</v>
      </c>
      <c r="DV490" s="72">
        <v>133557467</v>
      </c>
      <c r="DW490" s="72">
        <v>1123287334</v>
      </c>
      <c r="DX490" s="72">
        <v>589315437</v>
      </c>
      <c r="DY490" s="72">
        <v>1701330465</v>
      </c>
      <c r="DZ490" s="71">
        <v>12729683320</v>
      </c>
      <c r="EA490" s="72">
        <v>31929</v>
      </c>
      <c r="EB490" s="72">
        <v>32415</v>
      </c>
      <c r="EC490" s="72">
        <v>46085</v>
      </c>
      <c r="ED490" s="72">
        <v>55857</v>
      </c>
      <c r="EE490" s="72">
        <v>117051</v>
      </c>
      <c r="EF490" s="72">
        <v>144621</v>
      </c>
      <c r="EG490" s="72">
        <v>357340</v>
      </c>
      <c r="EH490" s="72">
        <v>787692</v>
      </c>
      <c r="EI490" s="72">
        <v>1254675</v>
      </c>
      <c r="EJ490" s="72">
        <v>1429714</v>
      </c>
      <c r="EK490" s="72">
        <v>9658628</v>
      </c>
      <c r="EL490" s="72">
        <v>20803236</v>
      </c>
      <c r="EM490" s="72">
        <v>25581656</v>
      </c>
      <c r="EN490" s="72">
        <v>27674607</v>
      </c>
      <c r="EO490" s="72">
        <v>12641707814</v>
      </c>
      <c r="EP490" s="72">
        <v>4295114930</v>
      </c>
      <c r="EQ490" s="72">
        <v>2989479577</v>
      </c>
      <c r="ER490" s="72">
        <v>813606718</v>
      </c>
      <c r="ES490" s="72">
        <v>941236337</v>
      </c>
      <c r="ET490" s="72">
        <v>545500223</v>
      </c>
      <c r="EU490" s="72">
        <v>1449948372</v>
      </c>
      <c r="EV490" s="72">
        <v>467533403</v>
      </c>
      <c r="EW490" s="72">
        <v>1139288254</v>
      </c>
      <c r="EX490" s="71">
        <v>19268668</v>
      </c>
      <c r="EY490" s="72">
        <v>249</v>
      </c>
      <c r="EZ490" s="72">
        <v>39</v>
      </c>
      <c r="FA490" s="72">
        <v>42</v>
      </c>
      <c r="FB490" s="72">
        <v>79</v>
      </c>
      <c r="FC490" s="72">
        <v>106</v>
      </c>
      <c r="FD490" s="72">
        <v>92</v>
      </c>
      <c r="FE490" s="72">
        <v>278</v>
      </c>
      <c r="FF490" s="72">
        <v>459</v>
      </c>
      <c r="FG490" s="72">
        <v>534</v>
      </c>
      <c r="FH490" s="72">
        <v>463</v>
      </c>
      <c r="FI490" s="72">
        <v>3264</v>
      </c>
      <c r="FJ490" s="72">
        <v>3605</v>
      </c>
      <c r="FK490" s="72">
        <v>1166</v>
      </c>
      <c r="FL490" s="72">
        <v>9413</v>
      </c>
      <c r="FM490" s="72">
        <v>19248879</v>
      </c>
      <c r="FN490" s="72">
        <v>715930</v>
      </c>
      <c r="FO490" s="72">
        <v>3159215</v>
      </c>
      <c r="FP490" s="72">
        <v>3523531</v>
      </c>
      <c r="FQ490" s="72">
        <v>4352144</v>
      </c>
      <c r="FR490" s="72">
        <v>7498059</v>
      </c>
      <c r="FS490" s="72">
        <v>0</v>
      </c>
      <c r="FT490" s="72">
        <v>0</v>
      </c>
      <c r="FU490" s="72">
        <v>0</v>
      </c>
      <c r="FV490" s="71">
        <v>186276.99480000001</v>
      </c>
      <c r="FW490" s="71">
        <v>2388</v>
      </c>
      <c r="FX490" s="71">
        <v>0</v>
      </c>
      <c r="FY490" s="71">
        <v>0</v>
      </c>
      <c r="FZ490" s="71">
        <v>0</v>
      </c>
      <c r="GA490" s="71">
        <v>0</v>
      </c>
      <c r="GB490" s="71">
        <v>0</v>
      </c>
      <c r="GC490" s="71">
        <v>28658</v>
      </c>
      <c r="GD490" s="71">
        <v>0</v>
      </c>
      <c r="GE490" s="71">
        <v>0</v>
      </c>
      <c r="GF490" s="71">
        <v>0</v>
      </c>
      <c r="GG490" s="71">
        <v>154037</v>
      </c>
      <c r="GH490" s="71">
        <v>0</v>
      </c>
      <c r="GI490" s="71">
        <v>0</v>
      </c>
      <c r="GJ490" s="71">
        <v>0</v>
      </c>
      <c r="GK490" s="71">
        <v>0</v>
      </c>
      <c r="GL490" s="71">
        <v>0</v>
      </c>
      <c r="GM490" s="71">
        <v>0</v>
      </c>
      <c r="GN490" s="71">
        <v>0</v>
      </c>
      <c r="GO490" s="71">
        <v>0</v>
      </c>
      <c r="GP490" s="71">
        <v>0</v>
      </c>
      <c r="GQ490" s="71">
        <v>0</v>
      </c>
      <c r="GR490" s="71">
        <v>0</v>
      </c>
      <c r="GS490" s="71">
        <v>0</v>
      </c>
      <c r="GT490" s="72">
        <v>1193.9948000000149</v>
      </c>
      <c r="GU490" s="73">
        <v>0.64097813113313917</v>
      </c>
      <c r="GV490" s="71">
        <v>0</v>
      </c>
      <c r="GW490" s="72">
        <v>0</v>
      </c>
      <c r="GX490" s="72">
        <v>0</v>
      </c>
      <c r="GY490" s="72">
        <v>0</v>
      </c>
      <c r="GZ490" s="72">
        <v>0</v>
      </c>
      <c r="HA490" s="72">
        <v>0</v>
      </c>
      <c r="HB490" s="72">
        <v>0</v>
      </c>
      <c r="HC490" s="72">
        <v>0</v>
      </c>
      <c r="HD490" s="72">
        <v>0</v>
      </c>
      <c r="HE490" s="72">
        <v>0</v>
      </c>
      <c r="HF490" s="72">
        <v>0</v>
      </c>
      <c r="HG490" s="72">
        <v>0</v>
      </c>
      <c r="HH490" s="72">
        <v>0</v>
      </c>
      <c r="HI490" s="72">
        <v>0</v>
      </c>
      <c r="HJ490" s="72">
        <v>0</v>
      </c>
      <c r="HK490" s="72">
        <v>0</v>
      </c>
      <c r="HL490" s="72">
        <v>0</v>
      </c>
      <c r="HM490" s="72">
        <v>0</v>
      </c>
      <c r="HN490" s="72">
        <v>0</v>
      </c>
      <c r="HO490" s="72">
        <v>0</v>
      </c>
      <c r="HP490" s="72">
        <v>0</v>
      </c>
      <c r="HQ490" s="72">
        <v>0</v>
      </c>
      <c r="HR490" s="72">
        <v>0</v>
      </c>
      <c r="HS490" s="72">
        <v>0</v>
      </c>
      <c r="HT490" s="72">
        <v>0</v>
      </c>
      <c r="HU490" s="73" t="s">
        <v>2343</v>
      </c>
      <c r="HV490" s="71">
        <v>186276.99480000001</v>
      </c>
      <c r="HW490" s="72">
        <v>2388</v>
      </c>
      <c r="HX490" s="72">
        <v>0</v>
      </c>
      <c r="HY490" s="72">
        <v>0</v>
      </c>
      <c r="HZ490" s="72">
        <v>0</v>
      </c>
      <c r="IA490" s="72">
        <v>0</v>
      </c>
      <c r="IB490" s="72">
        <v>0</v>
      </c>
      <c r="IC490" s="72">
        <v>28658</v>
      </c>
      <c r="ID490" s="72">
        <v>0</v>
      </c>
      <c r="IE490" s="72">
        <v>0</v>
      </c>
      <c r="IF490" s="72">
        <v>0</v>
      </c>
      <c r="IG490" s="72">
        <v>154037</v>
      </c>
      <c r="IH490" s="72">
        <v>0</v>
      </c>
      <c r="II490" s="72">
        <v>0</v>
      </c>
      <c r="IJ490" s="72">
        <v>0</v>
      </c>
      <c r="IK490" s="72">
        <v>0</v>
      </c>
      <c r="IL490" s="72">
        <v>0</v>
      </c>
      <c r="IM490" s="72">
        <v>0</v>
      </c>
      <c r="IN490" s="72">
        <v>0</v>
      </c>
      <c r="IO490" s="72">
        <v>0</v>
      </c>
      <c r="IP490" s="72">
        <v>0</v>
      </c>
      <c r="IQ490" s="72">
        <v>0</v>
      </c>
      <c r="IR490" s="72">
        <v>0</v>
      </c>
      <c r="IS490" s="72">
        <v>0</v>
      </c>
      <c r="IT490" s="72">
        <v>1193.9948000000149</v>
      </c>
      <c r="IU490" s="73">
        <v>0.64097813113313917</v>
      </c>
      <c r="IV490" s="71">
        <v>0</v>
      </c>
      <c r="IW490" s="72">
        <v>0</v>
      </c>
      <c r="IX490" s="72">
        <v>0</v>
      </c>
      <c r="IY490" s="72">
        <v>0</v>
      </c>
      <c r="IZ490" s="72">
        <v>0</v>
      </c>
      <c r="JA490" s="72">
        <v>0</v>
      </c>
      <c r="JB490" s="72">
        <v>0</v>
      </c>
      <c r="JC490" s="72">
        <v>0</v>
      </c>
      <c r="JD490" s="72">
        <v>0</v>
      </c>
      <c r="JE490" s="72">
        <v>0</v>
      </c>
      <c r="JF490" s="72">
        <v>0</v>
      </c>
      <c r="JG490" s="72">
        <v>0</v>
      </c>
      <c r="JH490" s="72">
        <v>0</v>
      </c>
      <c r="JI490" s="72">
        <v>0</v>
      </c>
      <c r="JJ490" s="72">
        <v>0</v>
      </c>
      <c r="JK490" s="72">
        <v>0</v>
      </c>
      <c r="JL490" s="72">
        <v>0</v>
      </c>
      <c r="JM490" s="72">
        <v>0</v>
      </c>
      <c r="JN490" s="72">
        <v>0</v>
      </c>
      <c r="JO490" s="72">
        <v>0</v>
      </c>
      <c r="JP490" s="72">
        <v>0</v>
      </c>
      <c r="JQ490" s="72">
        <v>0</v>
      </c>
      <c r="JR490" s="72">
        <v>0</v>
      </c>
      <c r="JS490" s="72">
        <v>0</v>
      </c>
      <c r="JT490" s="71">
        <v>0</v>
      </c>
      <c r="JU490" s="72">
        <v>0</v>
      </c>
      <c r="JV490" s="72">
        <v>0</v>
      </c>
      <c r="JW490" s="72">
        <v>0</v>
      </c>
      <c r="JX490" s="72">
        <v>0</v>
      </c>
      <c r="JY490" s="72">
        <v>0</v>
      </c>
      <c r="JZ490" s="72">
        <v>0</v>
      </c>
      <c r="KA490" s="72">
        <v>0</v>
      </c>
      <c r="KB490" s="72">
        <v>0</v>
      </c>
      <c r="KC490" s="72">
        <v>0</v>
      </c>
      <c r="KD490" s="72">
        <v>0</v>
      </c>
      <c r="KE490" s="72">
        <v>0</v>
      </c>
      <c r="KF490" s="72">
        <v>0</v>
      </c>
      <c r="KG490" s="72">
        <v>0</v>
      </c>
      <c r="KH490" s="72">
        <v>0</v>
      </c>
      <c r="KI490" s="72">
        <v>0</v>
      </c>
      <c r="KJ490" s="72">
        <v>0</v>
      </c>
      <c r="KK490" s="72">
        <v>0</v>
      </c>
      <c r="KL490" s="72">
        <v>0</v>
      </c>
      <c r="KM490" s="72">
        <v>0</v>
      </c>
      <c r="KN490" s="72">
        <v>0</v>
      </c>
      <c r="KO490" s="72">
        <v>0</v>
      </c>
      <c r="KP490" s="72">
        <v>0</v>
      </c>
      <c r="KQ490" s="72">
        <v>0</v>
      </c>
      <c r="KR490" s="71">
        <v>185083</v>
      </c>
      <c r="KS490" s="72">
        <v>2388</v>
      </c>
      <c r="KT490" s="72">
        <v>0</v>
      </c>
      <c r="KU490" s="72">
        <v>0</v>
      </c>
      <c r="KV490" s="72">
        <v>0</v>
      </c>
      <c r="KW490" s="72">
        <v>0</v>
      </c>
      <c r="KX490" s="72">
        <v>0</v>
      </c>
      <c r="KY490" s="72">
        <v>28658</v>
      </c>
      <c r="KZ490" s="72">
        <v>0</v>
      </c>
      <c r="LA490" s="72">
        <v>0</v>
      </c>
      <c r="LB490" s="72">
        <v>0</v>
      </c>
      <c r="LC490" s="72">
        <v>154037</v>
      </c>
      <c r="LD490" s="72">
        <v>0</v>
      </c>
      <c r="LE490" s="72">
        <v>0</v>
      </c>
      <c r="LF490" s="72">
        <v>0</v>
      </c>
      <c r="LG490" s="72">
        <v>0</v>
      </c>
      <c r="LH490" s="72">
        <v>0</v>
      </c>
      <c r="LI490" s="72">
        <v>0</v>
      </c>
      <c r="LJ490" s="72">
        <v>0</v>
      </c>
      <c r="LK490" s="72">
        <v>0</v>
      </c>
      <c r="LL490" s="72">
        <v>0</v>
      </c>
      <c r="LM490" s="72">
        <v>0</v>
      </c>
      <c r="LN490" s="72">
        <v>0</v>
      </c>
      <c r="LO490" s="72">
        <v>0</v>
      </c>
      <c r="LP490" s="71">
        <v>2152932</v>
      </c>
      <c r="LQ490" s="72">
        <v>3582</v>
      </c>
      <c r="LR490" s="72">
        <v>0</v>
      </c>
      <c r="LS490" s="72">
        <v>0</v>
      </c>
      <c r="LT490" s="72">
        <v>9553</v>
      </c>
      <c r="LU490" s="72">
        <v>29852</v>
      </c>
      <c r="LV490" s="72">
        <v>20299</v>
      </c>
      <c r="LW490" s="72">
        <v>32240</v>
      </c>
      <c r="LX490" s="72">
        <v>39405</v>
      </c>
      <c r="LY490" s="72">
        <v>158813</v>
      </c>
      <c r="LZ490" s="72">
        <v>0</v>
      </c>
      <c r="MA490" s="72">
        <v>0</v>
      </c>
      <c r="MB490" s="72">
        <v>0</v>
      </c>
      <c r="MC490" s="72">
        <v>789289</v>
      </c>
      <c r="MD490" s="72">
        <v>1069899</v>
      </c>
      <c r="ME490" s="72">
        <v>0</v>
      </c>
      <c r="MF490" s="72">
        <v>0</v>
      </c>
      <c r="MG490" s="72">
        <v>0</v>
      </c>
      <c r="MH490" s="72">
        <v>0</v>
      </c>
      <c r="MI490" s="72">
        <v>0</v>
      </c>
      <c r="MJ490" s="72">
        <v>0</v>
      </c>
      <c r="MK490" s="72">
        <v>0</v>
      </c>
      <c r="ML490" s="72">
        <v>0</v>
      </c>
      <c r="MM490" s="72">
        <v>0</v>
      </c>
    </row>
    <row r="491" spans="1:351" x14ac:dyDescent="0.3">
      <c r="A491" s="67">
        <v>2025.07</v>
      </c>
      <c r="B491" s="66" t="s">
        <v>11</v>
      </c>
      <c r="C491" s="67">
        <v>2025.07</v>
      </c>
      <c r="D491" s="67"/>
      <c r="E491" s="67"/>
      <c r="F491" s="67"/>
      <c r="G491" s="67"/>
      <c r="H491" s="67"/>
      <c r="I491" s="67"/>
      <c r="J491" s="67"/>
      <c r="K491" s="67"/>
      <c r="L491" s="67"/>
      <c r="M491" s="67"/>
      <c r="N491" s="67"/>
      <c r="O491" s="67"/>
      <c r="P491" s="67"/>
      <c r="Q491" s="67"/>
      <c r="R491" s="67"/>
      <c r="S491" s="67"/>
      <c r="T491" s="67"/>
      <c r="U491" s="67"/>
      <c r="V491" s="67"/>
      <c r="W491" s="67"/>
      <c r="X491" s="67"/>
      <c r="Y491" s="67"/>
      <c r="Z491" s="67"/>
      <c r="AA491" s="67"/>
      <c r="FV491" s="67"/>
      <c r="FW491" s="67"/>
      <c r="FX491" s="67"/>
      <c r="FY491" s="67"/>
      <c r="FZ491" s="67"/>
      <c r="GA491" s="67"/>
      <c r="GB491" s="67"/>
      <c r="GC491" s="67"/>
      <c r="GD491" s="67"/>
      <c r="GE491" s="67"/>
      <c r="GF491" s="67"/>
      <c r="GG491" s="67"/>
      <c r="GH491" s="67"/>
      <c r="GI491" s="67"/>
      <c r="GJ491" s="67"/>
      <c r="GK491" s="67"/>
      <c r="GL491" s="67"/>
      <c r="GM491" s="67"/>
      <c r="GN491" s="67"/>
      <c r="GO491" s="67"/>
      <c r="GP491" s="67"/>
      <c r="GQ491" s="67"/>
      <c r="GR491" s="67"/>
      <c r="GS491" s="67"/>
      <c r="GU491" s="73" t="s">
        <v>2343</v>
      </c>
    </row>
    <row r="492" spans="1:351" x14ac:dyDescent="0.3">
      <c r="A492" s="67">
        <v>2025.08</v>
      </c>
      <c r="B492" s="66" t="s">
        <v>12</v>
      </c>
      <c r="C492" s="67">
        <v>2025.08</v>
      </c>
      <c r="D492" s="67"/>
      <c r="E492" s="67"/>
      <c r="F492" s="67"/>
      <c r="G492" s="67"/>
      <c r="H492" s="67"/>
      <c r="I492" s="67"/>
      <c r="J492" s="67"/>
      <c r="K492" s="67"/>
      <c r="L492" s="67"/>
      <c r="M492" s="67"/>
      <c r="N492" s="67"/>
      <c r="O492" s="67"/>
      <c r="P492" s="67"/>
      <c r="Q492" s="67"/>
      <c r="R492" s="67"/>
      <c r="S492" s="67"/>
      <c r="T492" s="67"/>
      <c r="U492" s="67"/>
      <c r="V492" s="67"/>
      <c r="W492" s="67"/>
      <c r="X492" s="67"/>
      <c r="Y492" s="67"/>
      <c r="Z492" s="67"/>
      <c r="AA492" s="67"/>
      <c r="FV492" s="67"/>
      <c r="FW492" s="67"/>
      <c r="FX492" s="67"/>
      <c r="FY492" s="67"/>
      <c r="FZ492" s="67"/>
      <c r="GA492" s="67"/>
      <c r="GB492" s="67"/>
      <c r="GC492" s="67"/>
      <c r="GD492" s="67"/>
      <c r="GE492" s="67"/>
      <c r="GF492" s="67"/>
      <c r="GG492" s="67"/>
      <c r="GH492" s="67"/>
      <c r="GI492" s="67"/>
      <c r="GJ492" s="67"/>
      <c r="GK492" s="67"/>
      <c r="GL492" s="67"/>
      <c r="GM492" s="67"/>
      <c r="GN492" s="67"/>
      <c r="GO492" s="67"/>
      <c r="GP492" s="67"/>
      <c r="GQ492" s="67"/>
      <c r="GR492" s="67"/>
      <c r="GS492" s="67"/>
      <c r="GU492" s="73" t="s">
        <v>2343</v>
      </c>
    </row>
    <row r="493" spans="1:351" x14ac:dyDescent="0.3">
      <c r="A493" s="67">
        <v>2025.09</v>
      </c>
      <c r="B493" s="66" t="s">
        <v>13</v>
      </c>
      <c r="C493" s="67">
        <v>2025.09</v>
      </c>
      <c r="D493" s="71">
        <v>35166472611</v>
      </c>
      <c r="E493" s="71">
        <v>514218</v>
      </c>
      <c r="F493" s="71">
        <v>281505</v>
      </c>
      <c r="G493" s="71">
        <v>341609</v>
      </c>
      <c r="H493" s="71">
        <v>325127</v>
      </c>
      <c r="I493" s="71">
        <v>677632</v>
      </c>
      <c r="J493" s="71">
        <v>648708</v>
      </c>
      <c r="K493" s="71">
        <v>1459099</v>
      </c>
      <c r="L493" s="71">
        <v>3162521</v>
      </c>
      <c r="M493" s="71">
        <v>4306122</v>
      </c>
      <c r="N493" s="71">
        <v>4128660</v>
      </c>
      <c r="O493" s="71">
        <v>28190572</v>
      </c>
      <c r="P493" s="71">
        <v>53477986</v>
      </c>
      <c r="Q493" s="71">
        <v>57145321</v>
      </c>
      <c r="R493" s="71">
        <v>55756767</v>
      </c>
      <c r="S493" s="71">
        <v>34906858965</v>
      </c>
      <c r="T493" s="71">
        <v>6099815696</v>
      </c>
      <c r="U493" s="71">
        <v>4860725273</v>
      </c>
      <c r="V493" s="71">
        <v>1378840046</v>
      </c>
      <c r="W493" s="71">
        <v>2121375543</v>
      </c>
      <c r="X493" s="71">
        <v>1655611874</v>
      </c>
      <c r="Y493" s="71">
        <v>4299170854</v>
      </c>
      <c r="Z493" s="71">
        <v>2295499994</v>
      </c>
      <c r="AA493" s="71">
        <v>12195819685</v>
      </c>
      <c r="AB493" s="72">
        <v>49197799</v>
      </c>
      <c r="AC493" s="73">
        <v>0.13989972649292962</v>
      </c>
      <c r="AD493" s="71">
        <v>18137240310</v>
      </c>
      <c r="AE493" s="72">
        <v>3907</v>
      </c>
      <c r="AF493" s="72">
        <v>3151</v>
      </c>
      <c r="AG493" s="72">
        <v>4593</v>
      </c>
      <c r="AH493" s="72">
        <v>5445</v>
      </c>
      <c r="AI493" s="72">
        <v>9950</v>
      </c>
      <c r="AJ493" s="72">
        <v>13995</v>
      </c>
      <c r="AK493" s="72">
        <v>29224</v>
      </c>
      <c r="AL493" s="72">
        <v>58202</v>
      </c>
      <c r="AM493" s="72">
        <v>75422</v>
      </c>
      <c r="AN493" s="72">
        <v>73031</v>
      </c>
      <c r="AO493" s="72">
        <v>584048</v>
      </c>
      <c r="AP493" s="72">
        <v>953533</v>
      </c>
      <c r="AQ493" s="72">
        <v>990449</v>
      </c>
      <c r="AR493" s="72">
        <v>1107219</v>
      </c>
      <c r="AS493" s="72">
        <v>18134046504</v>
      </c>
      <c r="AT493" s="72">
        <v>612127939</v>
      </c>
      <c r="AU493" s="72">
        <v>1672179436</v>
      </c>
      <c r="AV493" s="72">
        <v>463819650</v>
      </c>
      <c r="AW493" s="72">
        <v>849043193</v>
      </c>
      <c r="AX493" s="72">
        <v>817801837</v>
      </c>
      <c r="AY493" s="72">
        <v>2210903821</v>
      </c>
      <c r="AZ493" s="72">
        <v>1602815359</v>
      </c>
      <c r="BA493" s="72">
        <v>9905355269</v>
      </c>
      <c r="BB493" s="72">
        <v>-718363</v>
      </c>
      <c r="BC493" s="73">
        <v>-3.9607072946148767E-3</v>
      </c>
      <c r="BD493" s="71">
        <v>17029232301</v>
      </c>
      <c r="BE493" s="72">
        <v>510311</v>
      </c>
      <c r="BF493" s="72">
        <v>278354</v>
      </c>
      <c r="BG493" s="72">
        <v>337016</v>
      </c>
      <c r="BH493" s="72">
        <v>319682</v>
      </c>
      <c r="BI493" s="72">
        <v>667682</v>
      </c>
      <c r="BJ493" s="72">
        <v>634713</v>
      </c>
      <c r="BK493" s="72">
        <v>1429875</v>
      </c>
      <c r="BL493" s="72">
        <v>3104319</v>
      </c>
      <c r="BM493" s="72">
        <v>4230700</v>
      </c>
      <c r="BN493" s="72">
        <v>4055629</v>
      </c>
      <c r="BO493" s="72">
        <v>27606524</v>
      </c>
      <c r="BP493" s="72">
        <v>52524453</v>
      </c>
      <c r="BQ493" s="72">
        <v>56154872</v>
      </c>
      <c r="BR493" s="72">
        <v>54649548</v>
      </c>
      <c r="BS493" s="72">
        <v>16772812461</v>
      </c>
      <c r="BT493" s="72">
        <v>5487687757</v>
      </c>
      <c r="BU493" s="72">
        <v>3188545837</v>
      </c>
      <c r="BV493" s="72">
        <v>915020396</v>
      </c>
      <c r="BW493" s="72">
        <v>1272332350</v>
      </c>
      <c r="BX493" s="72">
        <v>837810037</v>
      </c>
      <c r="BY493" s="72">
        <v>2088267033</v>
      </c>
      <c r="BZ493" s="72">
        <v>692684635</v>
      </c>
      <c r="CA493" s="72">
        <v>2290464416</v>
      </c>
      <c r="CB493" s="72">
        <v>49916162</v>
      </c>
      <c r="CC493" s="73">
        <v>0.29312044793157699</v>
      </c>
      <c r="CD493" s="71">
        <v>1374422586</v>
      </c>
      <c r="CE493" s="72">
        <v>481024</v>
      </c>
      <c r="CF493" s="72">
        <v>243885</v>
      </c>
      <c r="CG493" s="72">
        <v>290696</v>
      </c>
      <c r="CH493" s="72">
        <v>262383</v>
      </c>
      <c r="CI493" s="72">
        <v>548931</v>
      </c>
      <c r="CJ493" s="72">
        <v>491525</v>
      </c>
      <c r="CK493" s="72">
        <v>1066280</v>
      </c>
      <c r="CL493" s="72">
        <v>2231239</v>
      </c>
      <c r="CM493" s="72">
        <v>3064558</v>
      </c>
      <c r="CN493" s="72">
        <v>2595724</v>
      </c>
      <c r="CO493" s="72">
        <v>17712855</v>
      </c>
      <c r="CP493" s="72">
        <v>30632700</v>
      </c>
      <c r="CQ493" s="72">
        <v>29580517</v>
      </c>
      <c r="CR493" s="72">
        <v>25560071</v>
      </c>
      <c r="CS493" s="72">
        <v>1259660198</v>
      </c>
      <c r="CT493" s="72">
        <v>1133652205</v>
      </c>
      <c r="CU493" s="72">
        <v>115181561</v>
      </c>
      <c r="CV493" s="72">
        <v>4726432</v>
      </c>
      <c r="CW493" s="72">
        <v>0</v>
      </c>
      <c r="CX493" s="72">
        <v>6100000</v>
      </c>
      <c r="CY493" s="72">
        <v>0</v>
      </c>
      <c r="CZ493" s="72">
        <v>0</v>
      </c>
      <c r="DA493" s="72">
        <v>0</v>
      </c>
      <c r="DB493" s="71">
        <v>3209537004</v>
      </c>
      <c r="DC493" s="72">
        <v>338</v>
      </c>
      <c r="DD493" s="72">
        <v>293</v>
      </c>
      <c r="DE493" s="72">
        <v>347</v>
      </c>
      <c r="DF493" s="72">
        <v>452</v>
      </c>
      <c r="DG493" s="72">
        <v>912</v>
      </c>
      <c r="DH493" s="72">
        <v>1287</v>
      </c>
      <c r="DI493" s="72">
        <v>2777</v>
      </c>
      <c r="DJ493" s="72">
        <v>7705</v>
      </c>
      <c r="DK493" s="72">
        <v>10607</v>
      </c>
      <c r="DL493" s="72">
        <v>11208</v>
      </c>
      <c r="DM493" s="72">
        <v>80848</v>
      </c>
      <c r="DN493" s="72">
        <v>160004</v>
      </c>
      <c r="DO493" s="72">
        <v>185979</v>
      </c>
      <c r="DP493" s="72">
        <v>239883</v>
      </c>
      <c r="DQ493" s="72">
        <v>3208834364</v>
      </c>
      <c r="DR493" s="72">
        <v>40674971</v>
      </c>
      <c r="DS493" s="72">
        <v>93428468</v>
      </c>
      <c r="DT493" s="72">
        <v>70708487</v>
      </c>
      <c r="DU493" s="72">
        <v>140101397</v>
      </c>
      <c r="DV493" s="72">
        <v>187701520</v>
      </c>
      <c r="DW493" s="72">
        <v>675740408</v>
      </c>
      <c r="DX493" s="72">
        <v>448798421</v>
      </c>
      <c r="DY493" s="72">
        <v>1551680692</v>
      </c>
      <c r="DZ493" s="71">
        <v>12395356549</v>
      </c>
      <c r="EA493" s="72">
        <v>28949</v>
      </c>
      <c r="EB493" s="72">
        <v>34176</v>
      </c>
      <c r="EC493" s="72">
        <v>45973</v>
      </c>
      <c r="ED493" s="72">
        <v>56847</v>
      </c>
      <c r="EE493" s="72">
        <v>117839</v>
      </c>
      <c r="EF493" s="72">
        <v>141901</v>
      </c>
      <c r="EG493" s="72">
        <v>360818</v>
      </c>
      <c r="EH493" s="72">
        <v>865375</v>
      </c>
      <c r="EI493" s="72">
        <v>1155535</v>
      </c>
      <c r="EJ493" s="72">
        <v>1448697</v>
      </c>
      <c r="EK493" s="72">
        <v>9812821</v>
      </c>
      <c r="EL493" s="72">
        <v>21731749</v>
      </c>
      <c r="EM493" s="72">
        <v>26388376</v>
      </c>
      <c r="EN493" s="72">
        <v>28849594</v>
      </c>
      <c r="EO493" s="72">
        <v>12304317899</v>
      </c>
      <c r="EP493" s="72">
        <v>4313360581</v>
      </c>
      <c r="EQ493" s="72">
        <v>2979935808</v>
      </c>
      <c r="ER493" s="72">
        <v>839585477</v>
      </c>
      <c r="ES493" s="72">
        <v>1132230953</v>
      </c>
      <c r="ET493" s="72">
        <v>644008517</v>
      </c>
      <c r="EU493" s="72">
        <v>1412526625</v>
      </c>
      <c r="EV493" s="72">
        <v>243886214</v>
      </c>
      <c r="EW493" s="72">
        <v>738783724</v>
      </c>
      <c r="EX493" s="71">
        <v>42487824</v>
      </c>
      <c r="EY493" s="72">
        <v>249</v>
      </c>
      <c r="EZ493" s="72">
        <v>28</v>
      </c>
      <c r="FA493" s="72">
        <v>52</v>
      </c>
      <c r="FB493" s="72">
        <v>62</v>
      </c>
      <c r="FC493" s="72">
        <v>62</v>
      </c>
      <c r="FD493" s="72">
        <v>67</v>
      </c>
      <c r="FE493" s="72">
        <v>292</v>
      </c>
      <c r="FF493" s="72">
        <v>612</v>
      </c>
      <c r="FG493" s="72">
        <v>485</v>
      </c>
      <c r="FH493" s="72">
        <v>279</v>
      </c>
      <c r="FI493" s="72">
        <v>2097</v>
      </c>
      <c r="FJ493" s="72">
        <v>2995</v>
      </c>
      <c r="FK493" s="72">
        <v>5765</v>
      </c>
      <c r="FL493" s="72">
        <v>8377</v>
      </c>
      <c r="FM493" s="72">
        <v>42466402</v>
      </c>
      <c r="FN493" s="72">
        <v>643170</v>
      </c>
      <c r="FO493" s="72">
        <v>1167454</v>
      </c>
      <c r="FP493" s="72">
        <v>3545400</v>
      </c>
      <c r="FQ493" s="72">
        <v>7355203</v>
      </c>
      <c r="FR493" s="72">
        <v>6485821</v>
      </c>
      <c r="FS493" s="72">
        <v>23269354</v>
      </c>
      <c r="FT493" s="72">
        <v>0</v>
      </c>
      <c r="FU493" s="72">
        <v>0</v>
      </c>
      <c r="FV493" s="71">
        <v>97027.414300000004</v>
      </c>
      <c r="FW493" s="71">
        <v>27332</v>
      </c>
      <c r="FX493" s="71">
        <v>0</v>
      </c>
      <c r="FY493" s="71">
        <v>0</v>
      </c>
      <c r="FZ493" s="71">
        <v>0</v>
      </c>
      <c r="GA493" s="71">
        <v>0</v>
      </c>
      <c r="GB493" s="71">
        <v>0</v>
      </c>
      <c r="GC493" s="71">
        <v>0</v>
      </c>
      <c r="GD493" s="71">
        <v>60130</v>
      </c>
      <c r="GE493" s="71">
        <v>0</v>
      </c>
      <c r="GF493" s="71">
        <v>0</v>
      </c>
      <c r="GG493" s="71">
        <v>0</v>
      </c>
      <c r="GH493" s="71">
        <v>0</v>
      </c>
      <c r="GI493" s="71">
        <v>0</v>
      </c>
      <c r="GJ493" s="71">
        <v>0</v>
      </c>
      <c r="GK493" s="71">
        <v>0</v>
      </c>
      <c r="GL493" s="71">
        <v>0</v>
      </c>
      <c r="GM493" s="71">
        <v>0</v>
      </c>
      <c r="GN493" s="71">
        <v>0</v>
      </c>
      <c r="GO493" s="71">
        <v>0</v>
      </c>
      <c r="GP493" s="71">
        <v>0</v>
      </c>
      <c r="GQ493" s="71">
        <v>0</v>
      </c>
      <c r="GR493" s="71">
        <v>0</v>
      </c>
      <c r="GS493" s="71">
        <v>0</v>
      </c>
      <c r="GT493" s="72">
        <v>9565.414300000004</v>
      </c>
      <c r="GU493" s="73">
        <v>9.8584656398495856</v>
      </c>
      <c r="GV493" s="71">
        <v>0</v>
      </c>
      <c r="GW493" s="72">
        <v>0</v>
      </c>
      <c r="GX493" s="72">
        <v>0</v>
      </c>
      <c r="GY493" s="72">
        <v>0</v>
      </c>
      <c r="GZ493" s="72">
        <v>0</v>
      </c>
      <c r="HA493" s="72">
        <v>0</v>
      </c>
      <c r="HB493" s="72">
        <v>0</v>
      </c>
      <c r="HC493" s="72">
        <v>0</v>
      </c>
      <c r="HD493" s="72">
        <v>0</v>
      </c>
      <c r="HE493" s="72">
        <v>0</v>
      </c>
      <c r="HF493" s="72">
        <v>0</v>
      </c>
      <c r="HG493" s="72">
        <v>0</v>
      </c>
      <c r="HH493" s="72">
        <v>0</v>
      </c>
      <c r="HI493" s="72">
        <v>0</v>
      </c>
      <c r="HJ493" s="72">
        <v>0</v>
      </c>
      <c r="HK493" s="72">
        <v>0</v>
      </c>
      <c r="HL493" s="72">
        <v>0</v>
      </c>
      <c r="HM493" s="72">
        <v>0</v>
      </c>
      <c r="HN493" s="72">
        <v>0</v>
      </c>
      <c r="HO493" s="72">
        <v>0</v>
      </c>
      <c r="HP493" s="72">
        <v>0</v>
      </c>
      <c r="HQ493" s="72">
        <v>0</v>
      </c>
      <c r="HR493" s="72">
        <v>0</v>
      </c>
      <c r="HS493" s="72">
        <v>0</v>
      </c>
      <c r="HT493" s="72">
        <v>0</v>
      </c>
      <c r="HU493" s="73" t="s">
        <v>2343</v>
      </c>
      <c r="HV493" s="71">
        <v>97027.414300000004</v>
      </c>
      <c r="HW493" s="72">
        <v>27332</v>
      </c>
      <c r="HX493" s="72">
        <v>0</v>
      </c>
      <c r="HY493" s="72">
        <v>0</v>
      </c>
      <c r="HZ493" s="72">
        <v>0</v>
      </c>
      <c r="IA493" s="72">
        <v>0</v>
      </c>
      <c r="IB493" s="72">
        <v>0</v>
      </c>
      <c r="IC493" s="72">
        <v>0</v>
      </c>
      <c r="ID493" s="72">
        <v>60130</v>
      </c>
      <c r="IE493" s="72">
        <v>0</v>
      </c>
      <c r="IF493" s="72">
        <v>0</v>
      </c>
      <c r="IG493" s="72">
        <v>0</v>
      </c>
      <c r="IH493" s="72">
        <v>0</v>
      </c>
      <c r="II493" s="72">
        <v>0</v>
      </c>
      <c r="IJ493" s="72">
        <v>0</v>
      </c>
      <c r="IK493" s="72">
        <v>0</v>
      </c>
      <c r="IL493" s="72">
        <v>0</v>
      </c>
      <c r="IM493" s="72">
        <v>0</v>
      </c>
      <c r="IN493" s="72">
        <v>0</v>
      </c>
      <c r="IO493" s="72">
        <v>0</v>
      </c>
      <c r="IP493" s="72">
        <v>0</v>
      </c>
      <c r="IQ493" s="72">
        <v>0</v>
      </c>
      <c r="IR493" s="72">
        <v>0</v>
      </c>
      <c r="IS493" s="72">
        <v>0</v>
      </c>
      <c r="IT493" s="72">
        <v>9565.414300000004</v>
      </c>
      <c r="IU493" s="73">
        <v>9.8584656398495856</v>
      </c>
      <c r="IV493" s="71">
        <v>0</v>
      </c>
      <c r="IW493" s="72">
        <v>0</v>
      </c>
      <c r="IX493" s="72">
        <v>0</v>
      </c>
      <c r="IY493" s="72">
        <v>0</v>
      </c>
      <c r="IZ493" s="72">
        <v>0</v>
      </c>
      <c r="JA493" s="72">
        <v>0</v>
      </c>
      <c r="JB493" s="72">
        <v>0</v>
      </c>
      <c r="JC493" s="72">
        <v>0</v>
      </c>
      <c r="JD493" s="72">
        <v>0</v>
      </c>
      <c r="JE493" s="72">
        <v>0</v>
      </c>
      <c r="JF493" s="72">
        <v>0</v>
      </c>
      <c r="JG493" s="72">
        <v>0</v>
      </c>
      <c r="JH493" s="72">
        <v>0</v>
      </c>
      <c r="JI493" s="72">
        <v>0</v>
      </c>
      <c r="JJ493" s="72">
        <v>0</v>
      </c>
      <c r="JK493" s="72">
        <v>0</v>
      </c>
      <c r="JL493" s="72">
        <v>0</v>
      </c>
      <c r="JM493" s="72">
        <v>0</v>
      </c>
      <c r="JN493" s="72">
        <v>0</v>
      </c>
      <c r="JO493" s="72">
        <v>0</v>
      </c>
      <c r="JP493" s="72">
        <v>0</v>
      </c>
      <c r="JQ493" s="72">
        <v>0</v>
      </c>
      <c r="JR493" s="72">
        <v>0</v>
      </c>
      <c r="JS493" s="72">
        <v>0</v>
      </c>
      <c r="JT493" s="71">
        <v>0</v>
      </c>
      <c r="JU493" s="72">
        <v>0</v>
      </c>
      <c r="JV493" s="72">
        <v>0</v>
      </c>
      <c r="JW493" s="72">
        <v>0</v>
      </c>
      <c r="JX493" s="72">
        <v>0</v>
      </c>
      <c r="JY493" s="72">
        <v>0</v>
      </c>
      <c r="JZ493" s="72">
        <v>0</v>
      </c>
      <c r="KA493" s="72">
        <v>0</v>
      </c>
      <c r="KB493" s="72">
        <v>0</v>
      </c>
      <c r="KC493" s="72">
        <v>0</v>
      </c>
      <c r="KD493" s="72">
        <v>0</v>
      </c>
      <c r="KE493" s="72">
        <v>0</v>
      </c>
      <c r="KF493" s="72">
        <v>0</v>
      </c>
      <c r="KG493" s="72">
        <v>0</v>
      </c>
      <c r="KH493" s="72">
        <v>0</v>
      </c>
      <c r="KI493" s="72">
        <v>0</v>
      </c>
      <c r="KJ493" s="72">
        <v>0</v>
      </c>
      <c r="KK493" s="72">
        <v>0</v>
      </c>
      <c r="KL493" s="72">
        <v>0</v>
      </c>
      <c r="KM493" s="72">
        <v>0</v>
      </c>
      <c r="KN493" s="72">
        <v>0</v>
      </c>
      <c r="KO493" s="72">
        <v>0</v>
      </c>
      <c r="KP493" s="72">
        <v>0</v>
      </c>
      <c r="KQ493" s="72">
        <v>0</v>
      </c>
      <c r="KR493" s="71">
        <v>87462</v>
      </c>
      <c r="KS493" s="72">
        <v>27332</v>
      </c>
      <c r="KT493" s="72">
        <v>0</v>
      </c>
      <c r="KU493" s="72">
        <v>0</v>
      </c>
      <c r="KV493" s="72">
        <v>0</v>
      </c>
      <c r="KW493" s="72">
        <v>0</v>
      </c>
      <c r="KX493" s="72">
        <v>0</v>
      </c>
      <c r="KY493" s="72">
        <v>0</v>
      </c>
      <c r="KZ493" s="72">
        <v>60130</v>
      </c>
      <c r="LA493" s="72">
        <v>0</v>
      </c>
      <c r="LB493" s="72">
        <v>0</v>
      </c>
      <c r="LC493" s="72">
        <v>0</v>
      </c>
      <c r="LD493" s="72">
        <v>0</v>
      </c>
      <c r="LE493" s="72">
        <v>0</v>
      </c>
      <c r="LF493" s="72">
        <v>0</v>
      </c>
      <c r="LG493" s="72">
        <v>0</v>
      </c>
      <c r="LH493" s="72">
        <v>0</v>
      </c>
      <c r="LI493" s="72">
        <v>0</v>
      </c>
      <c r="LJ493" s="72">
        <v>0</v>
      </c>
      <c r="LK493" s="72">
        <v>0</v>
      </c>
      <c r="LL493" s="72">
        <v>0</v>
      </c>
      <c r="LM493" s="72">
        <v>0</v>
      </c>
      <c r="LN493" s="72">
        <v>0</v>
      </c>
      <c r="LO493" s="72">
        <v>0</v>
      </c>
      <c r="LP493" s="71">
        <v>695591</v>
      </c>
      <c r="LQ493" s="72">
        <v>2733</v>
      </c>
      <c r="LR493" s="72">
        <v>0</v>
      </c>
      <c r="LS493" s="72">
        <v>0</v>
      </c>
      <c r="LT493" s="72">
        <v>0</v>
      </c>
      <c r="LU493" s="72">
        <v>0</v>
      </c>
      <c r="LV493" s="72">
        <v>20499</v>
      </c>
      <c r="LW493" s="72">
        <v>139391</v>
      </c>
      <c r="LX493" s="72">
        <v>45097</v>
      </c>
      <c r="LY493" s="72">
        <v>83362</v>
      </c>
      <c r="LZ493" s="72">
        <v>114793</v>
      </c>
      <c r="MA493" s="72">
        <v>289716</v>
      </c>
      <c r="MB493" s="72">
        <v>0</v>
      </c>
      <c r="MC493" s="72">
        <v>0</v>
      </c>
      <c r="MD493" s="72">
        <v>0</v>
      </c>
      <c r="ME493" s="72">
        <v>0</v>
      </c>
      <c r="MF493" s="72">
        <v>0</v>
      </c>
      <c r="MG493" s="72">
        <v>0</v>
      </c>
      <c r="MH493" s="72">
        <v>0</v>
      </c>
      <c r="MI493" s="72">
        <v>0</v>
      </c>
      <c r="MJ493" s="72">
        <v>0</v>
      </c>
      <c r="MK493" s="72">
        <v>0</v>
      </c>
      <c r="ML493" s="72">
        <v>0</v>
      </c>
      <c r="MM493" s="72">
        <v>0</v>
      </c>
    </row>
    <row r="494" spans="1:351" x14ac:dyDescent="0.3">
      <c r="A494" s="67">
        <v>2025.1</v>
      </c>
      <c r="B494" s="66" t="s">
        <v>14</v>
      </c>
      <c r="C494" s="67">
        <v>2025.1</v>
      </c>
      <c r="D494" s="67"/>
      <c r="E494" s="67"/>
      <c r="F494" s="67"/>
      <c r="G494" s="67"/>
      <c r="H494" s="67"/>
      <c r="I494" s="67"/>
      <c r="J494" s="67"/>
      <c r="K494" s="67"/>
      <c r="L494" s="67"/>
      <c r="M494" s="67"/>
      <c r="N494" s="67"/>
      <c r="O494" s="67"/>
      <c r="P494" s="67"/>
      <c r="Q494" s="67"/>
      <c r="R494" s="67"/>
      <c r="S494" s="67"/>
      <c r="T494" s="67"/>
      <c r="U494" s="67"/>
      <c r="V494" s="67"/>
      <c r="W494" s="67"/>
      <c r="X494" s="67"/>
      <c r="Y494" s="67"/>
      <c r="Z494" s="67"/>
      <c r="AA494" s="67"/>
      <c r="FV494" s="67"/>
      <c r="FW494" s="67"/>
      <c r="FX494" s="67"/>
      <c r="FY494" s="67"/>
      <c r="FZ494" s="67"/>
      <c r="GA494" s="67"/>
      <c r="GB494" s="67"/>
      <c r="GC494" s="67"/>
      <c r="GD494" s="67"/>
      <c r="GE494" s="67"/>
      <c r="GF494" s="67"/>
      <c r="GG494" s="67"/>
      <c r="GH494" s="67"/>
      <c r="GI494" s="67"/>
      <c r="GJ494" s="67"/>
      <c r="GK494" s="67"/>
      <c r="GL494" s="67"/>
      <c r="GM494" s="67"/>
      <c r="GN494" s="67"/>
      <c r="GO494" s="67"/>
      <c r="GP494" s="67"/>
      <c r="GQ494" s="67"/>
      <c r="GR494" s="67"/>
      <c r="GS494" s="67"/>
      <c r="GU494" s="73" t="s">
        <v>2343</v>
      </c>
    </row>
    <row r="495" spans="1:351" x14ac:dyDescent="0.3">
      <c r="A495" s="67">
        <v>2025.11</v>
      </c>
      <c r="B495" s="66" t="s">
        <v>15</v>
      </c>
      <c r="C495" s="67">
        <v>2025.11</v>
      </c>
      <c r="D495" s="67"/>
      <c r="E495" s="67"/>
      <c r="F495" s="67"/>
      <c r="G495" s="67"/>
      <c r="H495" s="67"/>
      <c r="I495" s="67"/>
      <c r="J495" s="67"/>
      <c r="K495" s="67"/>
      <c r="L495" s="67"/>
      <c r="M495" s="67"/>
      <c r="N495" s="67"/>
      <c r="O495" s="67"/>
      <c r="P495" s="67"/>
      <c r="Q495" s="67"/>
      <c r="R495" s="67"/>
      <c r="S495" s="67"/>
      <c r="T495" s="67"/>
      <c r="U495" s="67"/>
      <c r="V495" s="67"/>
      <c r="W495" s="67"/>
      <c r="X495" s="67"/>
      <c r="Y495" s="67"/>
      <c r="Z495" s="67"/>
      <c r="AA495" s="67"/>
      <c r="FV495" s="67"/>
      <c r="FW495" s="67"/>
      <c r="FX495" s="67"/>
      <c r="FY495" s="67"/>
      <c r="FZ495" s="67"/>
      <c r="GA495" s="67"/>
      <c r="GB495" s="67"/>
      <c r="GC495" s="67"/>
      <c r="GD495" s="67"/>
      <c r="GE495" s="67"/>
      <c r="GF495" s="67"/>
      <c r="GG495" s="67"/>
      <c r="GH495" s="67"/>
      <c r="GI495" s="67"/>
      <c r="GJ495" s="67"/>
      <c r="GK495" s="67"/>
      <c r="GL495" s="67"/>
      <c r="GM495" s="67"/>
      <c r="GN495" s="67"/>
      <c r="GO495" s="67"/>
      <c r="GP495" s="67"/>
      <c r="GQ495" s="67"/>
      <c r="GR495" s="67"/>
      <c r="GS495" s="67"/>
      <c r="GU495" s="73" t="s">
        <v>2343</v>
      </c>
    </row>
    <row r="496" spans="1:351" x14ac:dyDescent="0.3">
      <c r="A496" s="67">
        <v>2025.12</v>
      </c>
      <c r="B496" s="66" t="s">
        <v>3</v>
      </c>
      <c r="C496" s="67">
        <v>2025.12</v>
      </c>
      <c r="D496" s="71">
        <v>39423317298</v>
      </c>
      <c r="E496" s="71">
        <v>514005</v>
      </c>
      <c r="F496" s="71">
        <v>281133</v>
      </c>
      <c r="G496" s="71">
        <v>340520</v>
      </c>
      <c r="H496" s="71">
        <v>322281</v>
      </c>
      <c r="I496" s="71">
        <v>678121</v>
      </c>
      <c r="J496" s="71">
        <v>629469</v>
      </c>
      <c r="K496" s="71">
        <v>1392699</v>
      </c>
      <c r="L496" s="71">
        <v>3043880</v>
      </c>
      <c r="M496" s="71">
        <v>4349602</v>
      </c>
      <c r="N496" s="71">
        <v>3906968</v>
      </c>
      <c r="O496" s="71">
        <v>27795565</v>
      </c>
      <c r="P496" s="71">
        <v>52459242</v>
      </c>
      <c r="Q496" s="71">
        <v>57070536</v>
      </c>
      <c r="R496" s="71">
        <v>57249988</v>
      </c>
      <c r="S496" s="71">
        <v>39194838162</v>
      </c>
      <c r="T496" s="71">
        <v>6296543679</v>
      </c>
      <c r="U496" s="71">
        <v>4951537013</v>
      </c>
      <c r="V496" s="71">
        <v>1608534294</v>
      </c>
      <c r="W496" s="71">
        <v>2487838185</v>
      </c>
      <c r="X496" s="71">
        <v>1947432861</v>
      </c>
      <c r="Y496" s="71">
        <v>5290205930</v>
      </c>
      <c r="Z496" s="71">
        <v>3719145692</v>
      </c>
      <c r="AA496" s="71">
        <v>12893600508</v>
      </c>
      <c r="AB496" s="72">
        <v>18445127</v>
      </c>
      <c r="AC496" s="73">
        <v>4.6787353942271487E-2</v>
      </c>
      <c r="AD496" s="71">
        <v>19430045891</v>
      </c>
      <c r="AE496" s="72">
        <v>3857</v>
      </c>
      <c r="AF496" s="72">
        <v>3450</v>
      </c>
      <c r="AG496" s="72">
        <v>4035</v>
      </c>
      <c r="AH496" s="72">
        <v>5461</v>
      </c>
      <c r="AI496" s="72">
        <v>10435</v>
      </c>
      <c r="AJ496" s="72">
        <v>11974</v>
      </c>
      <c r="AK496" s="72">
        <v>23581</v>
      </c>
      <c r="AL496" s="72">
        <v>60240</v>
      </c>
      <c r="AM496" s="72">
        <v>78553</v>
      </c>
      <c r="AN496" s="72">
        <v>80598</v>
      </c>
      <c r="AO496" s="72">
        <v>523223</v>
      </c>
      <c r="AP496" s="72">
        <v>952235</v>
      </c>
      <c r="AQ496" s="72">
        <v>937119</v>
      </c>
      <c r="AR496" s="72">
        <v>1018174</v>
      </c>
      <c r="AS496" s="72">
        <v>19415537384</v>
      </c>
      <c r="AT496" s="72">
        <v>333954094</v>
      </c>
      <c r="AU496" s="72">
        <v>1125475942</v>
      </c>
      <c r="AV496" s="72">
        <v>594670805</v>
      </c>
      <c r="AW496" s="72">
        <v>1067399738</v>
      </c>
      <c r="AX496" s="72">
        <v>880868942</v>
      </c>
      <c r="AY496" s="72">
        <v>3236058841</v>
      </c>
      <c r="AZ496" s="72">
        <v>2400907000</v>
      </c>
      <c r="BA496" s="72">
        <v>9776202022</v>
      </c>
      <c r="BB496" s="72">
        <v>10795572</v>
      </c>
      <c r="BC496" s="73">
        <v>5.5561227495610349E-2</v>
      </c>
      <c r="BD496" s="71">
        <v>19993271407</v>
      </c>
      <c r="BE496" s="72">
        <v>510148</v>
      </c>
      <c r="BF496" s="72">
        <v>277683</v>
      </c>
      <c r="BG496" s="72">
        <v>336485</v>
      </c>
      <c r="BH496" s="72">
        <v>316820</v>
      </c>
      <c r="BI496" s="72">
        <v>667686</v>
      </c>
      <c r="BJ496" s="72">
        <v>617495</v>
      </c>
      <c r="BK496" s="72">
        <v>1369118</v>
      </c>
      <c r="BL496" s="72">
        <v>2983640</v>
      </c>
      <c r="BM496" s="72">
        <v>4271049</v>
      </c>
      <c r="BN496" s="72">
        <v>3826370</v>
      </c>
      <c r="BO496" s="72">
        <v>27272342</v>
      </c>
      <c r="BP496" s="72">
        <v>51507007</v>
      </c>
      <c r="BQ496" s="72">
        <v>56133417</v>
      </c>
      <c r="BR496" s="72">
        <v>56231814</v>
      </c>
      <c r="BS496" s="72">
        <v>19779300778</v>
      </c>
      <c r="BT496" s="72">
        <v>5962589585</v>
      </c>
      <c r="BU496" s="72">
        <v>3826061071</v>
      </c>
      <c r="BV496" s="72">
        <v>1013863489</v>
      </c>
      <c r="BW496" s="72">
        <v>1420438447</v>
      </c>
      <c r="BX496" s="72">
        <v>1066563919</v>
      </c>
      <c r="BY496" s="72">
        <v>2054147089</v>
      </c>
      <c r="BZ496" s="72">
        <v>1318238692</v>
      </c>
      <c r="CA496" s="72">
        <v>3117398486</v>
      </c>
      <c r="CB496" s="72">
        <v>7649555</v>
      </c>
      <c r="CC496" s="73">
        <v>3.8260647016084393E-2</v>
      </c>
      <c r="CD496" s="71">
        <v>1523808333</v>
      </c>
      <c r="CE496" s="72">
        <v>482063</v>
      </c>
      <c r="CF496" s="72">
        <v>246918</v>
      </c>
      <c r="CG496" s="72">
        <v>293493</v>
      </c>
      <c r="CH496" s="72">
        <v>263250</v>
      </c>
      <c r="CI496" s="72">
        <v>555683</v>
      </c>
      <c r="CJ496" s="72">
        <v>481021</v>
      </c>
      <c r="CK496" s="72">
        <v>1039074</v>
      </c>
      <c r="CL496" s="72">
        <v>2238589</v>
      </c>
      <c r="CM496" s="72">
        <v>3000289</v>
      </c>
      <c r="CN496" s="72">
        <v>2541578</v>
      </c>
      <c r="CO496" s="72">
        <v>17345173</v>
      </c>
      <c r="CP496" s="72">
        <v>30747713</v>
      </c>
      <c r="CQ496" s="72">
        <v>30580001</v>
      </c>
      <c r="CR496" s="72">
        <v>29461925</v>
      </c>
      <c r="CS496" s="72">
        <v>1404531563</v>
      </c>
      <c r="CT496" s="72">
        <v>1256056070</v>
      </c>
      <c r="CU496" s="72">
        <v>134928980</v>
      </c>
      <c r="CV496" s="72">
        <v>10965626</v>
      </c>
      <c r="CW496" s="72">
        <v>2580887</v>
      </c>
      <c r="CX496" s="72">
        <v>0</v>
      </c>
      <c r="CY496" s="72">
        <v>0</v>
      </c>
      <c r="CZ496" s="72">
        <v>0</v>
      </c>
      <c r="DA496" s="72">
        <v>0</v>
      </c>
      <c r="DB496" s="71">
        <v>4073661945</v>
      </c>
      <c r="DC496" s="72">
        <v>363</v>
      </c>
      <c r="DD496" s="72">
        <v>266</v>
      </c>
      <c r="DE496" s="72">
        <v>409</v>
      </c>
      <c r="DF496" s="72">
        <v>459</v>
      </c>
      <c r="DG496" s="72">
        <v>959</v>
      </c>
      <c r="DH496" s="72">
        <v>955</v>
      </c>
      <c r="DI496" s="72">
        <v>2526</v>
      </c>
      <c r="DJ496" s="72">
        <v>6094</v>
      </c>
      <c r="DK496" s="72">
        <v>10961</v>
      </c>
      <c r="DL496" s="72">
        <v>10630</v>
      </c>
      <c r="DM496" s="72">
        <v>86586</v>
      </c>
      <c r="DN496" s="72">
        <v>165215</v>
      </c>
      <c r="DO496" s="72">
        <v>170474</v>
      </c>
      <c r="DP496" s="72">
        <v>175418</v>
      </c>
      <c r="DQ496" s="72">
        <v>4073030630</v>
      </c>
      <c r="DR496" s="72">
        <v>44153487</v>
      </c>
      <c r="DS496" s="72">
        <v>124183123</v>
      </c>
      <c r="DT496" s="72">
        <v>62262281</v>
      </c>
      <c r="DU496" s="72">
        <v>146745369</v>
      </c>
      <c r="DV496" s="72">
        <v>176230747</v>
      </c>
      <c r="DW496" s="72">
        <v>733861400</v>
      </c>
      <c r="DX496" s="72">
        <v>544611626</v>
      </c>
      <c r="DY496" s="72">
        <v>2240982597</v>
      </c>
      <c r="DZ496" s="71">
        <v>14388151574</v>
      </c>
      <c r="EA496" s="72">
        <v>27722</v>
      </c>
      <c r="EB496" s="72">
        <v>30499</v>
      </c>
      <c r="EC496" s="72">
        <v>42583</v>
      </c>
      <c r="ED496" s="72">
        <v>53111</v>
      </c>
      <c r="EE496" s="72">
        <v>111044</v>
      </c>
      <c r="EF496" s="72">
        <v>135519</v>
      </c>
      <c r="EG496" s="72">
        <v>327518</v>
      </c>
      <c r="EH496" s="72">
        <v>738957</v>
      </c>
      <c r="EI496" s="72">
        <v>1259799</v>
      </c>
      <c r="EJ496" s="72">
        <v>1274162</v>
      </c>
      <c r="EK496" s="72">
        <v>9840583</v>
      </c>
      <c r="EL496" s="72">
        <v>20594079</v>
      </c>
      <c r="EM496" s="72">
        <v>25382942</v>
      </c>
      <c r="EN496" s="72">
        <v>26594471</v>
      </c>
      <c r="EO496" s="72">
        <v>14301738585</v>
      </c>
      <c r="EP496" s="72">
        <v>4662380028</v>
      </c>
      <c r="EQ496" s="72">
        <v>3566948968</v>
      </c>
      <c r="ER496" s="72">
        <v>940635582</v>
      </c>
      <c r="ES496" s="72">
        <v>1271112191</v>
      </c>
      <c r="ET496" s="72">
        <v>890333172</v>
      </c>
      <c r="EU496" s="72">
        <v>1320285689</v>
      </c>
      <c r="EV496" s="72">
        <v>773627066</v>
      </c>
      <c r="EW496" s="72">
        <v>876415889</v>
      </c>
      <c r="EX496" s="71">
        <v>50156663</v>
      </c>
      <c r="EY496" s="72">
        <v>232</v>
      </c>
      <c r="EZ496" s="72">
        <v>33</v>
      </c>
      <c r="FA496" s="72">
        <v>16</v>
      </c>
      <c r="FB496" s="72">
        <v>61</v>
      </c>
      <c r="FC496" s="72">
        <v>34</v>
      </c>
      <c r="FD496" s="72">
        <v>53</v>
      </c>
      <c r="FE496" s="72">
        <v>249</v>
      </c>
      <c r="FF496" s="72">
        <v>597</v>
      </c>
      <c r="FG496" s="72">
        <v>363</v>
      </c>
      <c r="FH496" s="72">
        <v>532</v>
      </c>
      <c r="FI496" s="72">
        <v>1876</v>
      </c>
      <c r="FJ496" s="72">
        <v>3346</v>
      </c>
      <c r="FK496" s="72">
        <v>4938</v>
      </c>
      <c r="FL496" s="72">
        <v>5357</v>
      </c>
      <c r="FM496" s="72">
        <v>50138976</v>
      </c>
      <c r="FN496" s="72">
        <v>549991</v>
      </c>
      <c r="FO496" s="72">
        <v>2507414</v>
      </c>
      <c r="FP496" s="72">
        <v>5494718</v>
      </c>
      <c r="FQ496" s="72">
        <v>0</v>
      </c>
      <c r="FR496" s="72">
        <v>9147421</v>
      </c>
      <c r="FS496" s="72">
        <v>32439432</v>
      </c>
      <c r="FT496" s="72">
        <v>0</v>
      </c>
      <c r="FU496" s="72">
        <v>0</v>
      </c>
      <c r="FV496" s="71">
        <v>484526.3444</v>
      </c>
      <c r="FW496" s="71">
        <v>0</v>
      </c>
      <c r="FX496" s="71">
        <v>0</v>
      </c>
      <c r="FY496" s="71">
        <v>0</v>
      </c>
      <c r="FZ496" s="71">
        <v>0</v>
      </c>
      <c r="GA496" s="71">
        <v>0</v>
      </c>
      <c r="GB496" s="71">
        <v>27729</v>
      </c>
      <c r="GC496" s="71">
        <v>0</v>
      </c>
      <c r="GD496" s="71">
        <v>61296</v>
      </c>
      <c r="GE496" s="71">
        <v>0</v>
      </c>
      <c r="GF496" s="71">
        <v>0</v>
      </c>
      <c r="GG496" s="71">
        <v>430528</v>
      </c>
      <c r="GH496" s="71">
        <v>0</v>
      </c>
      <c r="GI496" s="71">
        <v>0</v>
      </c>
      <c r="GJ496" s="71">
        <v>0</v>
      </c>
      <c r="GK496" s="71">
        <v>0</v>
      </c>
      <c r="GL496" s="71">
        <v>0</v>
      </c>
      <c r="GM496" s="71">
        <v>0</v>
      </c>
      <c r="GN496" s="71">
        <v>0</v>
      </c>
      <c r="GO496" s="71">
        <v>0</v>
      </c>
      <c r="GP496" s="71">
        <v>0</v>
      </c>
      <c r="GQ496" s="71">
        <v>0</v>
      </c>
      <c r="GR496" s="71">
        <v>0</v>
      </c>
      <c r="GS496" s="71">
        <v>0</v>
      </c>
      <c r="GT496" s="72">
        <v>-35026.655599999998</v>
      </c>
      <c r="GU496" s="73">
        <v>-7.2290508049411226</v>
      </c>
      <c r="GV496" s="71">
        <v>0</v>
      </c>
      <c r="GW496" s="72">
        <v>0</v>
      </c>
      <c r="GX496" s="72">
        <v>0</v>
      </c>
      <c r="GY496" s="72">
        <v>0</v>
      </c>
      <c r="GZ496" s="72">
        <v>0</v>
      </c>
      <c r="HA496" s="72">
        <v>0</v>
      </c>
      <c r="HB496" s="72">
        <v>0</v>
      </c>
      <c r="HC496" s="72">
        <v>0</v>
      </c>
      <c r="HD496" s="72">
        <v>0</v>
      </c>
      <c r="HE496" s="72">
        <v>0</v>
      </c>
      <c r="HF496" s="72">
        <v>0</v>
      </c>
      <c r="HG496" s="72">
        <v>0</v>
      </c>
      <c r="HH496" s="72">
        <v>0</v>
      </c>
      <c r="HI496" s="72">
        <v>0</v>
      </c>
      <c r="HJ496" s="72">
        <v>0</v>
      </c>
      <c r="HK496" s="72">
        <v>0</v>
      </c>
      <c r="HL496" s="72">
        <v>0</v>
      </c>
      <c r="HM496" s="72">
        <v>0</v>
      </c>
      <c r="HN496" s="72">
        <v>0</v>
      </c>
      <c r="HO496" s="72">
        <v>0</v>
      </c>
      <c r="HP496" s="72">
        <v>0</v>
      </c>
      <c r="HQ496" s="72">
        <v>0</v>
      </c>
      <c r="HR496" s="72">
        <v>0</v>
      </c>
      <c r="HS496" s="72">
        <v>0</v>
      </c>
      <c r="HT496" s="72">
        <v>0</v>
      </c>
      <c r="HU496" s="73" t="s">
        <v>2343</v>
      </c>
      <c r="HV496" s="71">
        <v>484526.3444</v>
      </c>
      <c r="HW496" s="72">
        <v>0</v>
      </c>
      <c r="HX496" s="72">
        <v>0</v>
      </c>
      <c r="HY496" s="72">
        <v>0</v>
      </c>
      <c r="HZ496" s="72">
        <v>0</v>
      </c>
      <c r="IA496" s="72">
        <v>0</v>
      </c>
      <c r="IB496" s="72">
        <v>27729</v>
      </c>
      <c r="IC496" s="72">
        <v>0</v>
      </c>
      <c r="ID496" s="72">
        <v>61296</v>
      </c>
      <c r="IE496" s="72">
        <v>0</v>
      </c>
      <c r="IF496" s="72">
        <v>0</v>
      </c>
      <c r="IG496" s="72">
        <v>430528</v>
      </c>
      <c r="IH496" s="72">
        <v>0</v>
      </c>
      <c r="II496" s="72">
        <v>0</v>
      </c>
      <c r="IJ496" s="72">
        <v>0</v>
      </c>
      <c r="IK496" s="72">
        <v>0</v>
      </c>
      <c r="IL496" s="72">
        <v>0</v>
      </c>
      <c r="IM496" s="72">
        <v>0</v>
      </c>
      <c r="IN496" s="72">
        <v>0</v>
      </c>
      <c r="IO496" s="72">
        <v>0</v>
      </c>
      <c r="IP496" s="72">
        <v>0</v>
      </c>
      <c r="IQ496" s="72">
        <v>0</v>
      </c>
      <c r="IR496" s="72">
        <v>0</v>
      </c>
      <c r="IS496" s="72">
        <v>0</v>
      </c>
      <c r="IT496" s="72">
        <v>-35026.655599999998</v>
      </c>
      <c r="IU496" s="73">
        <v>-7.2290508049411226</v>
      </c>
      <c r="IV496" s="71">
        <v>0</v>
      </c>
      <c r="IW496" s="72">
        <v>0</v>
      </c>
      <c r="IX496" s="72">
        <v>0</v>
      </c>
      <c r="IY496" s="72">
        <v>0</v>
      </c>
      <c r="IZ496" s="72">
        <v>0</v>
      </c>
      <c r="JA496" s="72">
        <v>0</v>
      </c>
      <c r="JB496" s="72">
        <v>0</v>
      </c>
      <c r="JC496" s="72">
        <v>0</v>
      </c>
      <c r="JD496" s="72">
        <v>0</v>
      </c>
      <c r="JE496" s="72">
        <v>0</v>
      </c>
      <c r="JF496" s="72">
        <v>0</v>
      </c>
      <c r="JG496" s="72">
        <v>0</v>
      </c>
      <c r="JH496" s="72">
        <v>0</v>
      </c>
      <c r="JI496" s="72">
        <v>0</v>
      </c>
      <c r="JJ496" s="72">
        <v>0</v>
      </c>
      <c r="JK496" s="72">
        <v>0</v>
      </c>
      <c r="JL496" s="72">
        <v>0</v>
      </c>
      <c r="JM496" s="72">
        <v>0</v>
      </c>
      <c r="JN496" s="72">
        <v>0</v>
      </c>
      <c r="JO496" s="72">
        <v>0</v>
      </c>
      <c r="JP496" s="72">
        <v>0</v>
      </c>
      <c r="JQ496" s="72">
        <v>0</v>
      </c>
      <c r="JR496" s="72">
        <v>0</v>
      </c>
      <c r="JS496" s="72">
        <v>0</v>
      </c>
      <c r="JT496" s="71">
        <v>201400</v>
      </c>
      <c r="JU496" s="72">
        <v>0</v>
      </c>
      <c r="JV496" s="72">
        <v>0</v>
      </c>
      <c r="JW496" s="72">
        <v>0</v>
      </c>
      <c r="JX496" s="72">
        <v>0</v>
      </c>
      <c r="JY496" s="72">
        <v>0</v>
      </c>
      <c r="JZ496" s="72">
        <v>0</v>
      </c>
      <c r="KA496" s="72">
        <v>0</v>
      </c>
      <c r="KB496" s="72">
        <v>0</v>
      </c>
      <c r="KC496" s="72">
        <v>0</v>
      </c>
      <c r="KD496" s="72">
        <v>0</v>
      </c>
      <c r="KE496" s="72">
        <v>201400</v>
      </c>
      <c r="KF496" s="72">
        <v>0</v>
      </c>
      <c r="KG496" s="72">
        <v>0</v>
      </c>
      <c r="KH496" s="72">
        <v>0</v>
      </c>
      <c r="KI496" s="72">
        <v>0</v>
      </c>
      <c r="KJ496" s="72">
        <v>0</v>
      </c>
      <c r="KK496" s="72">
        <v>0</v>
      </c>
      <c r="KL496" s="72">
        <v>0</v>
      </c>
      <c r="KM496" s="72">
        <v>0</v>
      </c>
      <c r="KN496" s="72">
        <v>0</v>
      </c>
      <c r="KO496" s="72">
        <v>0</v>
      </c>
      <c r="KP496" s="72">
        <v>0</v>
      </c>
      <c r="KQ496" s="72">
        <v>0</v>
      </c>
      <c r="KR496" s="71">
        <v>318153</v>
      </c>
      <c r="KS496" s="72">
        <v>0</v>
      </c>
      <c r="KT496" s="72">
        <v>0</v>
      </c>
      <c r="KU496" s="72">
        <v>0</v>
      </c>
      <c r="KV496" s="72">
        <v>0</v>
      </c>
      <c r="KW496" s="72">
        <v>0</v>
      </c>
      <c r="KX496" s="72">
        <v>27729</v>
      </c>
      <c r="KY496" s="72">
        <v>0</v>
      </c>
      <c r="KZ496" s="72">
        <v>61296</v>
      </c>
      <c r="LA496" s="72">
        <v>0</v>
      </c>
      <c r="LB496" s="72">
        <v>0</v>
      </c>
      <c r="LC496" s="72">
        <v>229128</v>
      </c>
      <c r="LD496" s="72">
        <v>0</v>
      </c>
      <c r="LE496" s="72">
        <v>0</v>
      </c>
      <c r="LF496" s="72">
        <v>0</v>
      </c>
      <c r="LG496" s="72">
        <v>0</v>
      </c>
      <c r="LH496" s="72">
        <v>0</v>
      </c>
      <c r="LI496" s="72">
        <v>0</v>
      </c>
      <c r="LJ496" s="72">
        <v>0</v>
      </c>
      <c r="LK496" s="72">
        <v>0</v>
      </c>
      <c r="LL496" s="72">
        <v>0</v>
      </c>
      <c r="LM496" s="72">
        <v>0</v>
      </c>
      <c r="LN496" s="72">
        <v>0</v>
      </c>
      <c r="LO496" s="72">
        <v>0</v>
      </c>
      <c r="LP496" s="71">
        <v>1231748</v>
      </c>
      <c r="LQ496" s="72">
        <v>7297</v>
      </c>
      <c r="LR496" s="72">
        <v>0</v>
      </c>
      <c r="LS496" s="72">
        <v>0</v>
      </c>
      <c r="LT496" s="72">
        <v>26270</v>
      </c>
      <c r="LU496" s="72">
        <v>39404</v>
      </c>
      <c r="LV496" s="72">
        <v>0</v>
      </c>
      <c r="LW496" s="72">
        <v>30648</v>
      </c>
      <c r="LX496" s="72">
        <v>179508</v>
      </c>
      <c r="LY496" s="72">
        <v>0</v>
      </c>
      <c r="LZ496" s="72">
        <v>0</v>
      </c>
      <c r="MA496" s="72">
        <v>0</v>
      </c>
      <c r="MB496" s="72">
        <v>0</v>
      </c>
      <c r="MC496" s="72">
        <v>948621</v>
      </c>
      <c r="MD496" s="72">
        <v>0</v>
      </c>
      <c r="ME496" s="72">
        <v>0</v>
      </c>
      <c r="MF496" s="72">
        <v>0</v>
      </c>
      <c r="MG496" s="72">
        <v>0</v>
      </c>
      <c r="MH496" s="72">
        <v>0</v>
      </c>
      <c r="MI496" s="72">
        <v>0</v>
      </c>
      <c r="MJ496" s="72">
        <v>0</v>
      </c>
      <c r="MK496" s="72">
        <v>0</v>
      </c>
      <c r="ML496" s="72">
        <v>0</v>
      </c>
      <c r="MM496" s="72">
        <v>0</v>
      </c>
    </row>
    <row r="497" spans="1:351" x14ac:dyDescent="0.3">
      <c r="A497" s="67">
        <v>2025.13</v>
      </c>
      <c r="B497" s="66" t="s">
        <v>4</v>
      </c>
      <c r="C497" s="67">
        <v>2025.13</v>
      </c>
      <c r="FV497" s="66"/>
    </row>
    <row r="498" spans="1:351" ht="14.6" x14ac:dyDescent="0.4">
      <c r="A498" s="68">
        <v>2026.01</v>
      </c>
      <c r="B498" s="66" t="s">
        <v>239</v>
      </c>
      <c r="C498" s="67">
        <v>2026.01</v>
      </c>
      <c r="AE498" s="40"/>
      <c r="BE498" s="40"/>
      <c r="CE498" s="40"/>
      <c r="DB498" s="40"/>
      <c r="DZ498" s="40"/>
      <c r="EX498" s="40"/>
      <c r="FV498" s="66"/>
      <c r="FW498" s="40"/>
      <c r="GW498" s="40"/>
      <c r="HW498" s="40"/>
    </row>
    <row r="499" spans="1:351" ht="14.6" x14ac:dyDescent="0.4">
      <c r="A499" s="67">
        <v>2026.02</v>
      </c>
      <c r="B499" s="66" t="s">
        <v>6</v>
      </c>
      <c r="C499" s="67">
        <v>2026.02</v>
      </c>
      <c r="AE499" s="40"/>
      <c r="BE499" s="40"/>
      <c r="CE499" s="40"/>
      <c r="DB499" s="40"/>
      <c r="DZ499" s="40"/>
      <c r="EX499" s="40"/>
      <c r="FV499" s="66"/>
      <c r="FW499" s="40"/>
      <c r="GW499" s="40"/>
      <c r="HW499" s="40"/>
    </row>
    <row r="500" spans="1:351" x14ac:dyDescent="0.3">
      <c r="A500" s="67">
        <v>2026.03</v>
      </c>
      <c r="B500" s="66" t="s">
        <v>7</v>
      </c>
      <c r="C500" s="67">
        <v>2026.03</v>
      </c>
      <c r="D500" s="71">
        <v>36547219588</v>
      </c>
      <c r="E500" s="71">
        <v>527697</v>
      </c>
      <c r="F500" s="71">
        <v>289477</v>
      </c>
      <c r="G500" s="71">
        <v>349833</v>
      </c>
      <c r="H500" s="71">
        <v>333574</v>
      </c>
      <c r="I500" s="71">
        <v>666219</v>
      </c>
      <c r="J500" s="71">
        <v>637425</v>
      </c>
      <c r="K500" s="71">
        <v>1409859</v>
      </c>
      <c r="L500" s="71">
        <v>3070341</v>
      </c>
      <c r="M500" s="71">
        <v>4292160</v>
      </c>
      <c r="N500" s="71">
        <v>3870219</v>
      </c>
      <c r="O500" s="71">
        <v>26906816</v>
      </c>
      <c r="P500" s="71">
        <v>51462888</v>
      </c>
      <c r="Q500" s="71">
        <v>55243899</v>
      </c>
      <c r="R500" s="71">
        <v>57622829</v>
      </c>
      <c r="S500" s="71">
        <v>36280190210</v>
      </c>
      <c r="T500" s="71">
        <v>6282534852</v>
      </c>
      <c r="U500" s="71">
        <v>4843036802</v>
      </c>
      <c r="V500" s="71">
        <v>1509938538</v>
      </c>
      <c r="W500" s="71">
        <v>2227187618</v>
      </c>
      <c r="X500" s="71">
        <v>1536473341</v>
      </c>
      <c r="Y500" s="71">
        <v>5468177610</v>
      </c>
      <c r="Z500" s="71">
        <v>2829949846</v>
      </c>
      <c r="AA500" s="71">
        <v>11582891603</v>
      </c>
      <c r="AB500" s="72">
        <v>60346142</v>
      </c>
      <c r="AC500" s="73">
        <v>0.16511828445580085</v>
      </c>
      <c r="AD500" s="71">
        <v>17529863144</v>
      </c>
      <c r="AE500" s="72">
        <v>3873</v>
      </c>
      <c r="AF500" s="72">
        <v>3205</v>
      </c>
      <c r="AG500" s="72">
        <v>4714</v>
      </c>
      <c r="AH500" s="72">
        <v>5563</v>
      </c>
      <c r="AI500" s="72">
        <v>10994</v>
      </c>
      <c r="AJ500" s="72">
        <v>12087</v>
      </c>
      <c r="AK500" s="72">
        <v>26742</v>
      </c>
      <c r="AL500" s="72">
        <v>51375</v>
      </c>
      <c r="AM500" s="72">
        <v>63587</v>
      </c>
      <c r="AN500" s="72">
        <v>59699</v>
      </c>
      <c r="AO500" s="72">
        <v>419482</v>
      </c>
      <c r="AP500" s="72">
        <v>1015701</v>
      </c>
      <c r="AQ500" s="72">
        <v>968387</v>
      </c>
      <c r="AR500" s="72">
        <v>1272214</v>
      </c>
      <c r="AS500" s="72">
        <v>17482145694</v>
      </c>
      <c r="AT500" s="72">
        <v>355609697</v>
      </c>
      <c r="AU500" s="72">
        <v>1156379292</v>
      </c>
      <c r="AV500" s="72">
        <v>493527149</v>
      </c>
      <c r="AW500" s="72">
        <v>877272666</v>
      </c>
      <c r="AX500" s="72">
        <v>614784590</v>
      </c>
      <c r="AY500" s="72">
        <v>3000758321</v>
      </c>
      <c r="AZ500" s="72">
        <v>2259064989</v>
      </c>
      <c r="BA500" s="72">
        <v>8724748990</v>
      </c>
      <c r="BB500" s="72">
        <v>43799827</v>
      </c>
      <c r="BC500" s="73">
        <v>0.24985835109038773</v>
      </c>
      <c r="BD500" s="71">
        <v>19017356444</v>
      </c>
      <c r="BE500" s="72">
        <v>523824</v>
      </c>
      <c r="BF500" s="72">
        <v>286272</v>
      </c>
      <c r="BG500" s="72">
        <v>345119</v>
      </c>
      <c r="BH500" s="72">
        <v>328011</v>
      </c>
      <c r="BI500" s="72">
        <v>655225</v>
      </c>
      <c r="BJ500" s="72">
        <v>625338</v>
      </c>
      <c r="BK500" s="72">
        <v>1383117</v>
      </c>
      <c r="BL500" s="72">
        <v>3018966</v>
      </c>
      <c r="BM500" s="72">
        <v>4228573</v>
      </c>
      <c r="BN500" s="72">
        <v>3810520</v>
      </c>
      <c r="BO500" s="72">
        <v>26487334</v>
      </c>
      <c r="BP500" s="72">
        <v>50447187</v>
      </c>
      <c r="BQ500" s="72">
        <v>54275512</v>
      </c>
      <c r="BR500" s="72">
        <v>56350615</v>
      </c>
      <c r="BS500" s="72">
        <v>18798044516</v>
      </c>
      <c r="BT500" s="72">
        <v>5926925155</v>
      </c>
      <c r="BU500" s="72">
        <v>3686657510</v>
      </c>
      <c r="BV500" s="72">
        <v>1016411389</v>
      </c>
      <c r="BW500" s="72">
        <v>1349914952</v>
      </c>
      <c r="BX500" s="72">
        <v>921688751</v>
      </c>
      <c r="BY500" s="72">
        <v>2467419289</v>
      </c>
      <c r="BZ500" s="72">
        <v>570884857</v>
      </c>
      <c r="CA500" s="72">
        <v>2858142613</v>
      </c>
      <c r="CB500" s="72">
        <v>16546315</v>
      </c>
      <c r="CC500" s="73">
        <v>8.7006388341742333E-2</v>
      </c>
      <c r="CD500" s="71">
        <v>1517451607</v>
      </c>
      <c r="CE500" s="72">
        <v>492573</v>
      </c>
      <c r="CF500" s="72">
        <v>256003</v>
      </c>
      <c r="CG500" s="72">
        <v>301321</v>
      </c>
      <c r="CH500" s="72">
        <v>273367</v>
      </c>
      <c r="CI500" s="72">
        <v>544102</v>
      </c>
      <c r="CJ500" s="72">
        <v>488751</v>
      </c>
      <c r="CK500" s="72">
        <v>1046893</v>
      </c>
      <c r="CL500" s="72">
        <v>2213030</v>
      </c>
      <c r="CM500" s="72">
        <v>3019483</v>
      </c>
      <c r="CN500" s="72">
        <v>2524554</v>
      </c>
      <c r="CO500" s="72">
        <v>16926815</v>
      </c>
      <c r="CP500" s="72">
        <v>28622487</v>
      </c>
      <c r="CQ500" s="72">
        <v>28487956</v>
      </c>
      <c r="CR500" s="72">
        <v>27569713</v>
      </c>
      <c r="CS500" s="72">
        <v>1404684559</v>
      </c>
      <c r="CT500" s="72">
        <v>1243026631</v>
      </c>
      <c r="CU500" s="72">
        <v>147201685</v>
      </c>
      <c r="CV500" s="72">
        <v>9610912</v>
      </c>
      <c r="CW500" s="72">
        <v>4845331</v>
      </c>
      <c r="CX500" s="72">
        <v>0</v>
      </c>
      <c r="CY500" s="72">
        <v>0</v>
      </c>
      <c r="CZ500" s="72">
        <v>0</v>
      </c>
      <c r="DA500" s="72">
        <v>0</v>
      </c>
      <c r="DB500" s="71">
        <v>3674733749</v>
      </c>
      <c r="DC500" s="72">
        <v>333</v>
      </c>
      <c r="DD500" s="72">
        <v>294</v>
      </c>
      <c r="DE500" s="72">
        <v>308</v>
      </c>
      <c r="DF500" s="72">
        <v>470</v>
      </c>
      <c r="DG500" s="72">
        <v>965</v>
      </c>
      <c r="DH500" s="72">
        <v>1157</v>
      </c>
      <c r="DI500" s="72">
        <v>2431</v>
      </c>
      <c r="DJ500" s="72">
        <v>6799</v>
      </c>
      <c r="DK500" s="72">
        <v>10852</v>
      </c>
      <c r="DL500" s="72">
        <v>11899</v>
      </c>
      <c r="DM500" s="72">
        <v>81202</v>
      </c>
      <c r="DN500" s="72">
        <v>171551</v>
      </c>
      <c r="DO500" s="72">
        <v>190105</v>
      </c>
      <c r="DP500" s="72">
        <v>198284</v>
      </c>
      <c r="DQ500" s="72">
        <v>3674057099</v>
      </c>
      <c r="DR500" s="72">
        <v>43688821</v>
      </c>
      <c r="DS500" s="72">
        <v>109129225</v>
      </c>
      <c r="DT500" s="72">
        <v>76506312</v>
      </c>
      <c r="DU500" s="72">
        <v>168980563</v>
      </c>
      <c r="DV500" s="72">
        <v>136656736</v>
      </c>
      <c r="DW500" s="72">
        <v>926615058</v>
      </c>
      <c r="DX500" s="72">
        <v>278562647</v>
      </c>
      <c r="DY500" s="72">
        <v>1933917737</v>
      </c>
      <c r="DZ500" s="71">
        <v>13808624773</v>
      </c>
      <c r="EA500" s="72">
        <v>30918</v>
      </c>
      <c r="EB500" s="72">
        <v>29975</v>
      </c>
      <c r="EC500" s="72">
        <v>43490</v>
      </c>
      <c r="ED500" s="72">
        <v>54174</v>
      </c>
      <c r="EE500" s="72">
        <v>110158</v>
      </c>
      <c r="EF500" s="72">
        <v>135430</v>
      </c>
      <c r="EG500" s="72">
        <v>333793</v>
      </c>
      <c r="EH500" s="72">
        <v>799137</v>
      </c>
      <c r="EI500" s="72">
        <v>1198238</v>
      </c>
      <c r="EJ500" s="72">
        <v>1274067</v>
      </c>
      <c r="EK500" s="72">
        <v>9479317</v>
      </c>
      <c r="EL500" s="72">
        <v>21653149</v>
      </c>
      <c r="EM500" s="72">
        <v>25597451</v>
      </c>
      <c r="EN500" s="72">
        <v>28582618</v>
      </c>
      <c r="EO500" s="72">
        <v>13719302858</v>
      </c>
      <c r="EP500" s="72">
        <v>4640209703</v>
      </c>
      <c r="EQ500" s="72">
        <v>3430326600</v>
      </c>
      <c r="ER500" s="72">
        <v>930294165</v>
      </c>
      <c r="ES500" s="72">
        <v>1176089058</v>
      </c>
      <c r="ET500" s="72">
        <v>785032015</v>
      </c>
      <c r="EU500" s="72">
        <v>1540804231</v>
      </c>
      <c r="EV500" s="72">
        <v>292322210</v>
      </c>
      <c r="EW500" s="72">
        <v>924224876</v>
      </c>
      <c r="EX500" s="71">
        <v>52116348</v>
      </c>
      <c r="EY500" s="72">
        <v>253</v>
      </c>
      <c r="EZ500" s="72">
        <v>22</v>
      </c>
      <c r="FA500" s="72">
        <v>58</v>
      </c>
      <c r="FB500" s="72">
        <v>61</v>
      </c>
      <c r="FC500" s="72">
        <v>82</v>
      </c>
      <c r="FD500" s="72">
        <v>36</v>
      </c>
      <c r="FE500" s="72">
        <v>220</v>
      </c>
      <c r="FF500" s="72">
        <v>621</v>
      </c>
      <c r="FG500" s="72">
        <v>297</v>
      </c>
      <c r="FH500" s="72">
        <v>865</v>
      </c>
      <c r="FI500" s="72">
        <v>2672</v>
      </c>
      <c r="FJ500" s="72">
        <v>6352</v>
      </c>
      <c r="FK500" s="72">
        <v>2569</v>
      </c>
      <c r="FL500" s="72">
        <v>6746</v>
      </c>
      <c r="FM500" s="72">
        <v>52095494</v>
      </c>
      <c r="FN500" s="72">
        <v>481432</v>
      </c>
      <c r="FO500" s="72">
        <v>1976139</v>
      </c>
      <c r="FP500" s="72">
        <v>4276882</v>
      </c>
      <c r="FQ500" s="72">
        <v>7030743</v>
      </c>
      <c r="FR500" s="72">
        <v>0</v>
      </c>
      <c r="FS500" s="72">
        <v>38330298</v>
      </c>
      <c r="FT500" s="72">
        <v>0</v>
      </c>
      <c r="FU500" s="72">
        <v>0</v>
      </c>
      <c r="FV500" s="71">
        <v>7573364.4706000006</v>
      </c>
      <c r="FW500" s="71">
        <v>34569</v>
      </c>
      <c r="FX500" s="71">
        <v>5531</v>
      </c>
      <c r="FY500" s="71">
        <v>24890</v>
      </c>
      <c r="FZ500" s="71">
        <v>12445</v>
      </c>
      <c r="GA500" s="71">
        <v>59459</v>
      </c>
      <c r="GB500" s="71">
        <v>64990</v>
      </c>
      <c r="GC500" s="71">
        <v>172845</v>
      </c>
      <c r="GD500" s="71">
        <v>102324</v>
      </c>
      <c r="GE500" s="71">
        <v>442482</v>
      </c>
      <c r="GF500" s="71">
        <v>0</v>
      </c>
      <c r="GG500" s="71">
        <v>904324</v>
      </c>
      <c r="GH500" s="71">
        <v>1480934</v>
      </c>
      <c r="GI500" s="71">
        <v>0</v>
      </c>
      <c r="GJ500" s="71">
        <v>0</v>
      </c>
      <c r="GK500" s="71">
        <v>4441418</v>
      </c>
      <c r="GL500" s="71">
        <v>4441418</v>
      </c>
      <c r="GM500" s="71">
        <v>0</v>
      </c>
      <c r="GN500" s="71">
        <v>0</v>
      </c>
      <c r="GO500" s="71">
        <v>0</v>
      </c>
      <c r="GP500" s="71">
        <v>0</v>
      </c>
      <c r="GQ500" s="71">
        <v>0</v>
      </c>
      <c r="GR500" s="71">
        <v>0</v>
      </c>
      <c r="GS500" s="71">
        <v>0</v>
      </c>
      <c r="GT500" s="72">
        <v>-172846.52939999942</v>
      </c>
      <c r="GU500" s="73">
        <v>-2.2822951420203554</v>
      </c>
      <c r="GV500" s="71">
        <v>0</v>
      </c>
      <c r="GW500" s="72">
        <v>0</v>
      </c>
      <c r="GX500" s="72">
        <v>0</v>
      </c>
      <c r="GY500" s="72">
        <v>0</v>
      </c>
      <c r="GZ500" s="72">
        <v>0</v>
      </c>
      <c r="HA500" s="72">
        <v>0</v>
      </c>
      <c r="HB500" s="72">
        <v>0</v>
      </c>
      <c r="HC500" s="72">
        <v>0</v>
      </c>
      <c r="HD500" s="72">
        <v>0</v>
      </c>
      <c r="HE500" s="72">
        <v>0</v>
      </c>
      <c r="HF500" s="72">
        <v>0</v>
      </c>
      <c r="HG500" s="72">
        <v>0</v>
      </c>
      <c r="HH500" s="72">
        <v>0</v>
      </c>
      <c r="HI500" s="72">
        <v>0</v>
      </c>
      <c r="HJ500" s="72">
        <v>0</v>
      </c>
      <c r="HK500" s="72">
        <v>0</v>
      </c>
      <c r="HL500" s="72">
        <v>0</v>
      </c>
      <c r="HM500" s="72">
        <v>0</v>
      </c>
      <c r="HN500" s="72">
        <v>0</v>
      </c>
      <c r="HO500" s="72">
        <v>0</v>
      </c>
      <c r="HP500" s="72">
        <v>0</v>
      </c>
      <c r="HQ500" s="72">
        <v>0</v>
      </c>
      <c r="HR500" s="72">
        <v>0</v>
      </c>
      <c r="HS500" s="72">
        <v>0</v>
      </c>
      <c r="HT500" s="72">
        <v>0</v>
      </c>
      <c r="HU500" s="73" t="s">
        <v>2343</v>
      </c>
      <c r="HV500" s="71">
        <v>7573364.4706000006</v>
      </c>
      <c r="HW500" s="72">
        <v>34569</v>
      </c>
      <c r="HX500" s="72">
        <v>5531</v>
      </c>
      <c r="HY500" s="72">
        <v>24890</v>
      </c>
      <c r="HZ500" s="72">
        <v>12445</v>
      </c>
      <c r="IA500" s="72">
        <v>59459</v>
      </c>
      <c r="IB500" s="72">
        <v>64990</v>
      </c>
      <c r="IC500" s="72">
        <v>172845</v>
      </c>
      <c r="ID500" s="72">
        <v>102324</v>
      </c>
      <c r="IE500" s="72">
        <v>442482</v>
      </c>
      <c r="IF500" s="72">
        <v>0</v>
      </c>
      <c r="IG500" s="72">
        <v>904324</v>
      </c>
      <c r="IH500" s="72">
        <v>1480934</v>
      </c>
      <c r="II500" s="72">
        <v>0</v>
      </c>
      <c r="IJ500" s="72">
        <v>0</v>
      </c>
      <c r="IK500" s="72">
        <v>4441418</v>
      </c>
      <c r="IL500" s="72">
        <v>4441418</v>
      </c>
      <c r="IM500" s="72">
        <v>0</v>
      </c>
      <c r="IN500" s="72">
        <v>0</v>
      </c>
      <c r="IO500" s="72">
        <v>0</v>
      </c>
      <c r="IP500" s="72">
        <v>0</v>
      </c>
      <c r="IQ500" s="72">
        <v>0</v>
      </c>
      <c r="IR500" s="72">
        <v>0</v>
      </c>
      <c r="IS500" s="72">
        <v>0</v>
      </c>
      <c r="IT500" s="72">
        <v>-172846.52939999942</v>
      </c>
      <c r="IU500" s="73">
        <v>-2.2822951420203554</v>
      </c>
      <c r="IV500" s="71">
        <v>0</v>
      </c>
      <c r="IW500" s="72">
        <v>0</v>
      </c>
      <c r="IX500" s="72">
        <v>0</v>
      </c>
      <c r="IY500" s="72">
        <v>0</v>
      </c>
      <c r="IZ500" s="72">
        <v>0</v>
      </c>
      <c r="JA500" s="72">
        <v>0</v>
      </c>
      <c r="JB500" s="72">
        <v>0</v>
      </c>
      <c r="JC500" s="72">
        <v>0</v>
      </c>
      <c r="JD500" s="72">
        <v>0</v>
      </c>
      <c r="JE500" s="72">
        <v>0</v>
      </c>
      <c r="JF500" s="72">
        <v>0</v>
      </c>
      <c r="JG500" s="72">
        <v>0</v>
      </c>
      <c r="JH500" s="72">
        <v>0</v>
      </c>
      <c r="JI500" s="72">
        <v>0</v>
      </c>
      <c r="JJ500" s="72">
        <v>0</v>
      </c>
      <c r="JK500" s="72">
        <v>0</v>
      </c>
      <c r="JL500" s="72">
        <v>0</v>
      </c>
      <c r="JM500" s="72">
        <v>0</v>
      </c>
      <c r="JN500" s="72">
        <v>0</v>
      </c>
      <c r="JO500" s="72">
        <v>0</v>
      </c>
      <c r="JP500" s="72">
        <v>0</v>
      </c>
      <c r="JQ500" s="72">
        <v>0</v>
      </c>
      <c r="JR500" s="72">
        <v>0</v>
      </c>
      <c r="JS500" s="72">
        <v>0</v>
      </c>
      <c r="JT500" s="71">
        <v>0</v>
      </c>
      <c r="JU500" s="72">
        <v>0</v>
      </c>
      <c r="JV500" s="72">
        <v>0</v>
      </c>
      <c r="JW500" s="72">
        <v>0</v>
      </c>
      <c r="JX500" s="72">
        <v>0</v>
      </c>
      <c r="JY500" s="72">
        <v>0</v>
      </c>
      <c r="JZ500" s="72">
        <v>0</v>
      </c>
      <c r="KA500" s="72">
        <v>0</v>
      </c>
      <c r="KB500" s="72">
        <v>0</v>
      </c>
      <c r="KC500" s="72">
        <v>0</v>
      </c>
      <c r="KD500" s="72">
        <v>0</v>
      </c>
      <c r="KE500" s="72">
        <v>0</v>
      </c>
      <c r="KF500" s="72">
        <v>0</v>
      </c>
      <c r="KG500" s="72">
        <v>0</v>
      </c>
      <c r="KH500" s="72">
        <v>0</v>
      </c>
      <c r="KI500" s="72">
        <v>0</v>
      </c>
      <c r="KJ500" s="72">
        <v>0</v>
      </c>
      <c r="KK500" s="72">
        <v>0</v>
      </c>
      <c r="KL500" s="72">
        <v>0</v>
      </c>
      <c r="KM500" s="72">
        <v>0</v>
      </c>
      <c r="KN500" s="72">
        <v>0</v>
      </c>
      <c r="KO500" s="72">
        <v>0</v>
      </c>
      <c r="KP500" s="72">
        <v>0</v>
      </c>
      <c r="KQ500" s="72">
        <v>0</v>
      </c>
      <c r="KR500" s="71">
        <v>7746211</v>
      </c>
      <c r="KS500" s="72">
        <v>34569</v>
      </c>
      <c r="KT500" s="72">
        <v>5531</v>
      </c>
      <c r="KU500" s="72">
        <v>24890</v>
      </c>
      <c r="KV500" s="72">
        <v>12445</v>
      </c>
      <c r="KW500" s="72">
        <v>59459</v>
      </c>
      <c r="KX500" s="72">
        <v>64990</v>
      </c>
      <c r="KY500" s="72">
        <v>172845</v>
      </c>
      <c r="KZ500" s="72">
        <v>102324</v>
      </c>
      <c r="LA500" s="72">
        <v>442482</v>
      </c>
      <c r="LB500" s="72">
        <v>0</v>
      </c>
      <c r="LC500" s="72">
        <v>904324</v>
      </c>
      <c r="LD500" s="72">
        <v>1480934</v>
      </c>
      <c r="LE500" s="72">
        <v>0</v>
      </c>
      <c r="LF500" s="72">
        <v>0</v>
      </c>
      <c r="LG500" s="72">
        <v>4441418</v>
      </c>
      <c r="LH500" s="72">
        <v>4441418</v>
      </c>
      <c r="LI500" s="72">
        <v>0</v>
      </c>
      <c r="LJ500" s="72">
        <v>0</v>
      </c>
      <c r="LK500" s="72">
        <v>0</v>
      </c>
      <c r="LL500" s="72">
        <v>0</v>
      </c>
      <c r="LM500" s="72">
        <v>0</v>
      </c>
      <c r="LN500" s="72">
        <v>0</v>
      </c>
      <c r="LO500" s="72">
        <v>0</v>
      </c>
      <c r="LP500" s="71">
        <v>550337</v>
      </c>
      <c r="LQ500" s="72">
        <v>2766</v>
      </c>
      <c r="LR500" s="72">
        <v>9679</v>
      </c>
      <c r="LS500" s="72">
        <v>9679</v>
      </c>
      <c r="LT500" s="72">
        <v>0</v>
      </c>
      <c r="LU500" s="72">
        <v>0</v>
      </c>
      <c r="LV500" s="72">
        <v>0</v>
      </c>
      <c r="LW500" s="72">
        <v>171462</v>
      </c>
      <c r="LX500" s="72">
        <v>0</v>
      </c>
      <c r="LY500" s="72">
        <v>78817</v>
      </c>
      <c r="LZ500" s="72">
        <v>0</v>
      </c>
      <c r="MA500" s="72">
        <v>277934</v>
      </c>
      <c r="MB500" s="72">
        <v>0</v>
      </c>
      <c r="MC500" s="72">
        <v>0</v>
      </c>
      <c r="MD500" s="72">
        <v>0</v>
      </c>
      <c r="ME500" s="72">
        <v>0</v>
      </c>
      <c r="MF500" s="72">
        <v>0</v>
      </c>
      <c r="MG500" s="72">
        <v>0</v>
      </c>
      <c r="MH500" s="72">
        <v>0</v>
      </c>
      <c r="MI500" s="72">
        <v>0</v>
      </c>
      <c r="MJ500" s="72">
        <v>0</v>
      </c>
      <c r="MK500" s="72">
        <v>0</v>
      </c>
      <c r="ML500" s="72">
        <v>0</v>
      </c>
      <c r="MM500" s="72">
        <v>0</v>
      </c>
    </row>
    <row r="501" spans="1:351" x14ac:dyDescent="0.3">
      <c r="A501" s="67">
        <v>2026.04</v>
      </c>
      <c r="B501" s="66" t="s">
        <v>8</v>
      </c>
      <c r="C501" s="67">
        <v>2026.04</v>
      </c>
      <c r="D501" s="67"/>
      <c r="E501" s="67"/>
      <c r="F501" s="67"/>
      <c r="G501" s="67"/>
      <c r="H501" s="67"/>
      <c r="I501" s="67"/>
      <c r="J501" s="67"/>
      <c r="K501" s="67"/>
      <c r="L501" s="67"/>
      <c r="M501" s="67"/>
      <c r="N501" s="67"/>
      <c r="O501" s="67"/>
      <c r="P501" s="67"/>
      <c r="Q501" s="67"/>
      <c r="R501" s="67"/>
      <c r="S501" s="67"/>
      <c r="T501" s="67"/>
      <c r="U501" s="67"/>
      <c r="V501" s="67"/>
      <c r="W501" s="67"/>
      <c r="X501" s="67"/>
      <c r="Y501" s="67"/>
      <c r="Z501" s="67"/>
      <c r="AA501" s="67"/>
      <c r="FV501" s="67"/>
      <c r="FW501" s="67"/>
      <c r="FX501" s="67"/>
      <c r="FY501" s="67"/>
      <c r="FZ501" s="67"/>
      <c r="GA501" s="67"/>
      <c r="GB501" s="67"/>
      <c r="GC501" s="67"/>
      <c r="GD501" s="67"/>
      <c r="GE501" s="67"/>
      <c r="GF501" s="67"/>
      <c r="GG501" s="67"/>
      <c r="GH501" s="67"/>
      <c r="GI501" s="67"/>
      <c r="GJ501" s="67"/>
      <c r="GK501" s="67"/>
      <c r="GL501" s="67"/>
      <c r="GM501" s="67"/>
      <c r="GN501" s="67"/>
      <c r="GO501" s="67"/>
      <c r="GP501" s="67"/>
      <c r="GQ501" s="67"/>
      <c r="GR501" s="67"/>
      <c r="GS501" s="67"/>
    </row>
    <row r="502" spans="1:351" x14ac:dyDescent="0.3">
      <c r="A502" s="67">
        <v>2026.05</v>
      </c>
      <c r="B502" s="66" t="s">
        <v>9</v>
      </c>
      <c r="C502" s="67">
        <v>2026.05</v>
      </c>
      <c r="D502" s="67"/>
      <c r="E502" s="67"/>
      <c r="F502" s="67"/>
      <c r="G502" s="67"/>
      <c r="H502" s="67"/>
      <c r="I502" s="67"/>
      <c r="J502" s="67"/>
      <c r="K502" s="67"/>
      <c r="L502" s="67"/>
      <c r="M502" s="67"/>
      <c r="N502" s="67"/>
      <c r="O502" s="67"/>
      <c r="P502" s="67"/>
      <c r="Q502" s="67"/>
      <c r="R502" s="67"/>
      <c r="S502" s="67"/>
      <c r="T502" s="67"/>
      <c r="U502" s="67"/>
      <c r="V502" s="67"/>
      <c r="W502" s="67"/>
      <c r="X502" s="67"/>
      <c r="Y502" s="67"/>
      <c r="Z502" s="67"/>
      <c r="AA502" s="67"/>
      <c r="FV502" s="67"/>
      <c r="FW502" s="67"/>
      <c r="FX502" s="67"/>
      <c r="FY502" s="67"/>
      <c r="FZ502" s="67"/>
      <c r="GA502" s="67"/>
      <c r="GB502" s="67"/>
      <c r="GC502" s="67"/>
      <c r="GD502" s="67"/>
      <c r="GE502" s="67"/>
      <c r="GF502" s="67"/>
      <c r="GG502" s="67"/>
      <c r="GH502" s="67"/>
      <c r="GI502" s="67"/>
      <c r="GJ502" s="67"/>
      <c r="GK502" s="67"/>
      <c r="GL502" s="67"/>
      <c r="GM502" s="67"/>
      <c r="GN502" s="67"/>
      <c r="GO502" s="67"/>
      <c r="GP502" s="67"/>
      <c r="GQ502" s="67"/>
      <c r="GR502" s="67"/>
      <c r="GS502" s="67"/>
    </row>
    <row r="503" spans="1:351" x14ac:dyDescent="0.3">
      <c r="A503" s="67">
        <v>2026.06</v>
      </c>
      <c r="B503" s="66" t="s">
        <v>10</v>
      </c>
      <c r="C503" s="67">
        <v>2026.06</v>
      </c>
      <c r="D503" s="71">
        <v>40726359851</v>
      </c>
      <c r="E503" s="71">
        <v>520957</v>
      </c>
      <c r="F503" s="71">
        <v>284261</v>
      </c>
      <c r="G503" s="71">
        <v>345838</v>
      </c>
      <c r="H503" s="71">
        <v>326730</v>
      </c>
      <c r="I503" s="71">
        <v>648129</v>
      </c>
      <c r="J503" s="71">
        <v>620261</v>
      </c>
      <c r="K503" s="71">
        <v>1358704</v>
      </c>
      <c r="L503" s="71">
        <v>2975908</v>
      </c>
      <c r="M503" s="71">
        <v>4165414</v>
      </c>
      <c r="N503" s="71">
        <v>3765781</v>
      </c>
      <c r="O503" s="71">
        <v>26133081</v>
      </c>
      <c r="P503" s="71">
        <v>50737546</v>
      </c>
      <c r="Q503" s="71">
        <v>54389155</v>
      </c>
      <c r="R503" s="71">
        <v>56781698</v>
      </c>
      <c r="S503" s="71">
        <v>40183506887</v>
      </c>
      <c r="T503" s="71">
        <v>6772981089</v>
      </c>
      <c r="U503" s="71">
        <v>5308449312</v>
      </c>
      <c r="V503" s="71">
        <v>1504017280</v>
      </c>
      <c r="W503" s="71">
        <v>2412969739</v>
      </c>
      <c r="X503" s="71">
        <v>1621016437</v>
      </c>
      <c r="Y503" s="71">
        <v>5477524715</v>
      </c>
      <c r="Z503" s="71">
        <v>3101829594</v>
      </c>
      <c r="AA503" s="71">
        <v>13984718721</v>
      </c>
      <c r="AB503" s="72">
        <v>339799501</v>
      </c>
      <c r="AC503" s="73">
        <v>0.83434783330299656</v>
      </c>
      <c r="AD503" s="71">
        <v>19832833486</v>
      </c>
      <c r="AE503" s="72">
        <v>3293</v>
      </c>
      <c r="AF503" s="72">
        <v>3053</v>
      </c>
      <c r="AG503" s="72">
        <v>4504</v>
      </c>
      <c r="AH503" s="72">
        <v>4943</v>
      </c>
      <c r="AI503" s="72">
        <v>11967</v>
      </c>
      <c r="AJ503" s="72">
        <v>9736</v>
      </c>
      <c r="AK503" s="72">
        <v>24914</v>
      </c>
      <c r="AL503" s="72">
        <v>48671</v>
      </c>
      <c r="AM503" s="72">
        <v>63520</v>
      </c>
      <c r="AN503" s="72">
        <v>61329</v>
      </c>
      <c r="AO503" s="72">
        <v>497952</v>
      </c>
      <c r="AP503" s="72">
        <v>1132819</v>
      </c>
      <c r="AQ503" s="72">
        <v>1031927</v>
      </c>
      <c r="AR503" s="72">
        <v>973152</v>
      </c>
      <c r="AS503" s="72">
        <v>19719845182</v>
      </c>
      <c r="AT503" s="72">
        <v>369543315</v>
      </c>
      <c r="AU503" s="72">
        <v>1187712025</v>
      </c>
      <c r="AV503" s="72">
        <v>508758910</v>
      </c>
      <c r="AW503" s="72">
        <v>902876369</v>
      </c>
      <c r="AX503" s="72">
        <v>768274352</v>
      </c>
      <c r="AY503" s="72">
        <v>2913603753</v>
      </c>
      <c r="AZ503" s="72">
        <v>2024606842</v>
      </c>
      <c r="BA503" s="72">
        <v>11044469616</v>
      </c>
      <c r="BB503" s="72">
        <v>109116524</v>
      </c>
      <c r="BC503" s="73">
        <v>0.55018121377878437</v>
      </c>
      <c r="BD503" s="71">
        <v>20893526365</v>
      </c>
      <c r="BE503" s="72">
        <v>517664</v>
      </c>
      <c r="BF503" s="72">
        <v>281208</v>
      </c>
      <c r="BG503" s="72">
        <v>341334</v>
      </c>
      <c r="BH503" s="72">
        <v>321787</v>
      </c>
      <c r="BI503" s="72">
        <v>636162</v>
      </c>
      <c r="BJ503" s="72">
        <v>610525</v>
      </c>
      <c r="BK503" s="72">
        <v>1333790</v>
      </c>
      <c r="BL503" s="72">
        <v>2927237</v>
      </c>
      <c r="BM503" s="72">
        <v>4101894</v>
      </c>
      <c r="BN503" s="72">
        <v>3704452</v>
      </c>
      <c r="BO503" s="72">
        <v>25635129</v>
      </c>
      <c r="BP503" s="72">
        <v>49604727</v>
      </c>
      <c r="BQ503" s="72">
        <v>53357228</v>
      </c>
      <c r="BR503" s="72">
        <v>55808546</v>
      </c>
      <c r="BS503" s="72">
        <v>20463661705</v>
      </c>
      <c r="BT503" s="72">
        <v>6403437774</v>
      </c>
      <c r="BU503" s="72">
        <v>4120737287</v>
      </c>
      <c r="BV503" s="72">
        <v>995258370</v>
      </c>
      <c r="BW503" s="72">
        <v>1510093370</v>
      </c>
      <c r="BX503" s="72">
        <v>852742085</v>
      </c>
      <c r="BY503" s="72">
        <v>2563920962</v>
      </c>
      <c r="BZ503" s="72">
        <v>1077222752</v>
      </c>
      <c r="CA503" s="72">
        <v>2940249105</v>
      </c>
      <c r="CB503" s="72">
        <v>230682977</v>
      </c>
      <c r="CC503" s="73">
        <v>1.1040882853859983</v>
      </c>
      <c r="CD503" s="71">
        <v>1718797533</v>
      </c>
      <c r="CE503" s="72">
        <v>490959</v>
      </c>
      <c r="CF503" s="72">
        <v>250974</v>
      </c>
      <c r="CG503" s="72">
        <v>299898</v>
      </c>
      <c r="CH503" s="72">
        <v>269219</v>
      </c>
      <c r="CI503" s="72">
        <v>528596</v>
      </c>
      <c r="CJ503" s="72">
        <v>478240</v>
      </c>
      <c r="CK503" s="72">
        <v>1012773</v>
      </c>
      <c r="CL503" s="72">
        <v>2150969</v>
      </c>
      <c r="CM503" s="72">
        <v>2939026</v>
      </c>
      <c r="CN503" s="72">
        <v>2445880</v>
      </c>
      <c r="CO503" s="72">
        <v>16385876</v>
      </c>
      <c r="CP503" s="72">
        <v>28246698</v>
      </c>
      <c r="CQ503" s="72">
        <v>28142719</v>
      </c>
      <c r="CR503" s="72">
        <v>27345337</v>
      </c>
      <c r="CS503" s="72">
        <v>1607810369</v>
      </c>
      <c r="CT503" s="72">
        <v>1394435447</v>
      </c>
      <c r="CU503" s="72">
        <v>199401898</v>
      </c>
      <c r="CV503" s="72">
        <v>11902088</v>
      </c>
      <c r="CW503" s="72">
        <v>2070936</v>
      </c>
      <c r="CX503" s="72">
        <v>0</v>
      </c>
      <c r="CY503" s="72">
        <v>0</v>
      </c>
      <c r="CZ503" s="72">
        <v>0</v>
      </c>
      <c r="DA503" s="72">
        <v>0</v>
      </c>
      <c r="DB503" s="71">
        <v>4158971026</v>
      </c>
      <c r="DC503" s="72">
        <v>337</v>
      </c>
      <c r="DD503" s="72">
        <v>349</v>
      </c>
      <c r="DE503" s="72">
        <v>359</v>
      </c>
      <c r="DF503" s="72">
        <v>533</v>
      </c>
      <c r="DG503" s="72">
        <v>711</v>
      </c>
      <c r="DH503" s="72">
        <v>969</v>
      </c>
      <c r="DI503" s="72">
        <v>2419</v>
      </c>
      <c r="DJ503" s="72">
        <v>6764</v>
      </c>
      <c r="DK503" s="72">
        <v>8783</v>
      </c>
      <c r="DL503" s="72">
        <v>12319</v>
      </c>
      <c r="DM503" s="72">
        <v>83078</v>
      </c>
      <c r="DN503" s="72">
        <v>169257</v>
      </c>
      <c r="DO503" s="72">
        <v>188045</v>
      </c>
      <c r="DP503" s="72">
        <v>195028</v>
      </c>
      <c r="DQ503" s="72">
        <v>4158302075</v>
      </c>
      <c r="DR503" s="72">
        <v>42664243</v>
      </c>
      <c r="DS503" s="72">
        <v>119146253</v>
      </c>
      <c r="DT503" s="72">
        <v>62682298</v>
      </c>
      <c r="DU503" s="72">
        <v>171471082</v>
      </c>
      <c r="DV503" s="72">
        <v>131085994</v>
      </c>
      <c r="DW503" s="72">
        <v>995632823</v>
      </c>
      <c r="DX503" s="72">
        <v>520437250</v>
      </c>
      <c r="DY503" s="72">
        <v>2115182132</v>
      </c>
      <c r="DZ503" s="71">
        <v>14785074829</v>
      </c>
      <c r="EA503" s="72">
        <v>26368</v>
      </c>
      <c r="EB503" s="72">
        <v>29885</v>
      </c>
      <c r="EC503" s="72">
        <v>41077</v>
      </c>
      <c r="ED503" s="72">
        <v>52035</v>
      </c>
      <c r="EE503" s="72">
        <v>106855</v>
      </c>
      <c r="EF503" s="72">
        <v>131316</v>
      </c>
      <c r="EG503" s="72">
        <v>318598</v>
      </c>
      <c r="EH503" s="72">
        <v>769504</v>
      </c>
      <c r="EI503" s="72">
        <v>1154085</v>
      </c>
      <c r="EJ503" s="72">
        <v>1246253</v>
      </c>
      <c r="EK503" s="72">
        <v>9166175</v>
      </c>
      <c r="EL503" s="72">
        <v>21188772</v>
      </c>
      <c r="EM503" s="72">
        <v>25026464</v>
      </c>
      <c r="EN503" s="72">
        <v>28268181</v>
      </c>
      <c r="EO503" s="72">
        <v>14697549261</v>
      </c>
      <c r="EP503" s="72">
        <v>4966338084</v>
      </c>
      <c r="EQ503" s="72">
        <v>3802189136</v>
      </c>
      <c r="ER503" s="72">
        <v>920673984</v>
      </c>
      <c r="ES503" s="72">
        <v>1336551352</v>
      </c>
      <c r="ET503" s="72">
        <v>721656091</v>
      </c>
      <c r="EU503" s="72">
        <v>1568288139</v>
      </c>
      <c r="EV503" s="72">
        <v>556785502</v>
      </c>
      <c r="EW503" s="72">
        <v>825066973</v>
      </c>
      <c r="EX503" s="71">
        <v>54793353</v>
      </c>
      <c r="EY503" s="72">
        <v>236</v>
      </c>
      <c r="EZ503" s="72">
        <v>35</v>
      </c>
      <c r="FA503" s="72">
        <v>80</v>
      </c>
      <c r="FB503" s="72">
        <v>17</v>
      </c>
      <c r="FC503" s="72">
        <v>59</v>
      </c>
      <c r="FD503" s="72">
        <v>17</v>
      </c>
      <c r="FE503" s="72">
        <v>207</v>
      </c>
      <c r="FF503" s="72">
        <v>576</v>
      </c>
      <c r="FG503" s="72">
        <v>676</v>
      </c>
      <c r="FH503" s="72">
        <v>629</v>
      </c>
      <c r="FI503" s="72">
        <v>2791</v>
      </c>
      <c r="FJ503" s="72">
        <v>3946</v>
      </c>
      <c r="FK503" s="72">
        <v>4248</v>
      </c>
      <c r="FL503" s="72">
        <v>5947</v>
      </c>
      <c r="FM503" s="72">
        <v>54773889</v>
      </c>
      <c r="FN503" s="72">
        <v>793030</v>
      </c>
      <c r="FO503" s="72">
        <v>1957964</v>
      </c>
      <c r="FP503" s="72">
        <v>3135841</v>
      </c>
      <c r="FQ503" s="72">
        <v>10556756</v>
      </c>
      <c r="FR503" s="72">
        <v>0</v>
      </c>
      <c r="FS503" s="72">
        <v>38330298</v>
      </c>
      <c r="FT503" s="72">
        <v>0</v>
      </c>
      <c r="FU503" s="72">
        <v>0</v>
      </c>
      <c r="FV503" s="71">
        <v>21242775.615200002</v>
      </c>
      <c r="FW503" s="71">
        <v>186860</v>
      </c>
      <c r="FX503" s="71">
        <v>16313</v>
      </c>
      <c r="FY503" s="71">
        <v>34109</v>
      </c>
      <c r="FZ503" s="71">
        <v>26694</v>
      </c>
      <c r="GA503" s="71">
        <v>80083</v>
      </c>
      <c r="GB503" s="71">
        <v>124574</v>
      </c>
      <c r="GC503" s="71">
        <v>218004</v>
      </c>
      <c r="GD503" s="71">
        <v>404864</v>
      </c>
      <c r="GE503" s="71">
        <v>378170</v>
      </c>
      <c r="GF503" s="71">
        <v>256562</v>
      </c>
      <c r="GG503" s="71">
        <v>5014090</v>
      </c>
      <c r="GH503" s="71">
        <v>1870088</v>
      </c>
      <c r="GI503" s="71">
        <v>1591280</v>
      </c>
      <c r="GJ503" s="71">
        <v>2516685</v>
      </c>
      <c r="GK503" s="71">
        <v>7057691</v>
      </c>
      <c r="GL503" s="71">
        <v>7057691</v>
      </c>
      <c r="GM503" s="71">
        <v>0</v>
      </c>
      <c r="GN503" s="71">
        <v>0</v>
      </c>
      <c r="GO503" s="71">
        <v>0</v>
      </c>
      <c r="GP503" s="71">
        <v>0</v>
      </c>
      <c r="GQ503" s="71">
        <v>0</v>
      </c>
      <c r="GR503" s="71">
        <v>0</v>
      </c>
      <c r="GS503" s="71">
        <v>0</v>
      </c>
      <c r="GT503" s="72">
        <v>1466708.6152000017</v>
      </c>
      <c r="GU503" s="73">
        <v>6.9045055211641779</v>
      </c>
      <c r="GV503" s="71">
        <v>0</v>
      </c>
      <c r="GW503" s="72">
        <v>0</v>
      </c>
      <c r="GX503" s="72">
        <v>0</v>
      </c>
      <c r="GY503" s="72">
        <v>0</v>
      </c>
      <c r="GZ503" s="72">
        <v>0</v>
      </c>
      <c r="HA503" s="72">
        <v>0</v>
      </c>
      <c r="HB503" s="72">
        <v>0</v>
      </c>
      <c r="HC503" s="72">
        <v>0</v>
      </c>
      <c r="HD503" s="72">
        <v>0</v>
      </c>
      <c r="HE503" s="72">
        <v>0</v>
      </c>
      <c r="HF503" s="72">
        <v>0</v>
      </c>
      <c r="HG503" s="72">
        <v>0</v>
      </c>
      <c r="HH503" s="72">
        <v>0</v>
      </c>
      <c r="HI503" s="72">
        <v>0</v>
      </c>
      <c r="HJ503" s="72">
        <v>0</v>
      </c>
      <c r="HK503" s="72">
        <v>0</v>
      </c>
      <c r="HL503" s="72">
        <v>0</v>
      </c>
      <c r="HM503" s="72">
        <v>0</v>
      </c>
      <c r="HN503" s="72">
        <v>0</v>
      </c>
      <c r="HO503" s="72">
        <v>0</v>
      </c>
      <c r="HP503" s="72">
        <v>0</v>
      </c>
      <c r="HQ503" s="72">
        <v>0</v>
      </c>
      <c r="HR503" s="72">
        <v>0</v>
      </c>
      <c r="HS503" s="72">
        <v>0</v>
      </c>
      <c r="HT503" s="72">
        <v>0</v>
      </c>
      <c r="HU503" s="73" t="s">
        <v>2343</v>
      </c>
      <c r="HV503" s="71">
        <v>21242775.615200002</v>
      </c>
      <c r="HW503" s="72">
        <v>186860</v>
      </c>
      <c r="HX503" s="72">
        <v>16313</v>
      </c>
      <c r="HY503" s="72">
        <v>34109</v>
      </c>
      <c r="HZ503" s="72">
        <v>26694</v>
      </c>
      <c r="IA503" s="72">
        <v>80083</v>
      </c>
      <c r="IB503" s="72">
        <v>124574</v>
      </c>
      <c r="IC503" s="72">
        <v>218004</v>
      </c>
      <c r="ID503" s="72">
        <v>404864</v>
      </c>
      <c r="IE503" s="72">
        <v>378170</v>
      </c>
      <c r="IF503" s="72">
        <v>256562</v>
      </c>
      <c r="IG503" s="72">
        <v>5014090</v>
      </c>
      <c r="IH503" s="72">
        <v>1870088</v>
      </c>
      <c r="II503" s="72">
        <v>1591280</v>
      </c>
      <c r="IJ503" s="72">
        <v>2516685</v>
      </c>
      <c r="IK503" s="72">
        <v>7057691</v>
      </c>
      <c r="IL503" s="72">
        <v>7057691</v>
      </c>
      <c r="IM503" s="72">
        <v>0</v>
      </c>
      <c r="IN503" s="72">
        <v>0</v>
      </c>
      <c r="IO503" s="72">
        <v>0</v>
      </c>
      <c r="IP503" s="72">
        <v>0</v>
      </c>
      <c r="IQ503" s="72">
        <v>0</v>
      </c>
      <c r="IR503" s="72">
        <v>0</v>
      </c>
      <c r="IS503" s="72">
        <v>0</v>
      </c>
      <c r="IT503" s="72">
        <v>1466708.6152000017</v>
      </c>
      <c r="IU503" s="73">
        <v>6.9045055211641779</v>
      </c>
      <c r="IV503" s="71">
        <v>20762</v>
      </c>
      <c r="IW503" s="72">
        <v>0</v>
      </c>
      <c r="IX503" s="72">
        <v>0</v>
      </c>
      <c r="IY503" s="72">
        <v>0</v>
      </c>
      <c r="IZ503" s="72">
        <v>0</v>
      </c>
      <c r="JA503" s="72">
        <v>20762</v>
      </c>
      <c r="JB503" s="72">
        <v>0</v>
      </c>
      <c r="JC503" s="72">
        <v>0</v>
      </c>
      <c r="JD503" s="72">
        <v>0</v>
      </c>
      <c r="JE503" s="72">
        <v>0</v>
      </c>
      <c r="JF503" s="72">
        <v>0</v>
      </c>
      <c r="JG503" s="72">
        <v>0</v>
      </c>
      <c r="JH503" s="72">
        <v>0</v>
      </c>
      <c r="JI503" s="72">
        <v>0</v>
      </c>
      <c r="JJ503" s="72">
        <v>0</v>
      </c>
      <c r="JK503" s="72">
        <v>0</v>
      </c>
      <c r="JL503" s="72">
        <v>0</v>
      </c>
      <c r="JM503" s="72">
        <v>0</v>
      </c>
      <c r="JN503" s="72">
        <v>0</v>
      </c>
      <c r="JO503" s="72">
        <v>0</v>
      </c>
      <c r="JP503" s="72">
        <v>0</v>
      </c>
      <c r="JQ503" s="72">
        <v>0</v>
      </c>
      <c r="JR503" s="72">
        <v>0</v>
      </c>
      <c r="JS503" s="72">
        <v>0</v>
      </c>
      <c r="JT503" s="71">
        <v>1483</v>
      </c>
      <c r="JU503" s="72">
        <v>1483</v>
      </c>
      <c r="JV503" s="72">
        <v>0</v>
      </c>
      <c r="JW503" s="72">
        <v>0</v>
      </c>
      <c r="JX503" s="72">
        <v>0</v>
      </c>
      <c r="JY503" s="72">
        <v>0</v>
      </c>
      <c r="JZ503" s="72">
        <v>0</v>
      </c>
      <c r="KA503" s="72">
        <v>0</v>
      </c>
      <c r="KB503" s="72">
        <v>0</v>
      </c>
      <c r="KC503" s="72">
        <v>0</v>
      </c>
      <c r="KD503" s="72">
        <v>0</v>
      </c>
      <c r="KE503" s="72">
        <v>0</v>
      </c>
      <c r="KF503" s="72">
        <v>0</v>
      </c>
      <c r="KG503" s="72">
        <v>0</v>
      </c>
      <c r="KH503" s="72">
        <v>0</v>
      </c>
      <c r="KI503" s="72">
        <v>0</v>
      </c>
      <c r="KJ503" s="72">
        <v>0</v>
      </c>
      <c r="KK503" s="72">
        <v>0</v>
      </c>
      <c r="KL503" s="72">
        <v>0</v>
      </c>
      <c r="KM503" s="72">
        <v>0</v>
      </c>
      <c r="KN503" s="72">
        <v>0</v>
      </c>
      <c r="KO503" s="72">
        <v>0</v>
      </c>
      <c r="KP503" s="72">
        <v>0</v>
      </c>
      <c r="KQ503" s="72">
        <v>0</v>
      </c>
      <c r="KR503" s="71">
        <v>19753822</v>
      </c>
      <c r="KS503" s="72">
        <v>185377</v>
      </c>
      <c r="KT503" s="72">
        <v>16313</v>
      </c>
      <c r="KU503" s="72">
        <v>34109</v>
      </c>
      <c r="KV503" s="72">
        <v>26694</v>
      </c>
      <c r="KW503" s="72">
        <v>59321</v>
      </c>
      <c r="KX503" s="72">
        <v>124574</v>
      </c>
      <c r="KY503" s="72">
        <v>218004</v>
      </c>
      <c r="KZ503" s="72">
        <v>404864</v>
      </c>
      <c r="LA503" s="72">
        <v>378170</v>
      </c>
      <c r="LB503" s="72">
        <v>256562</v>
      </c>
      <c r="LC503" s="72">
        <v>5014090</v>
      </c>
      <c r="LD503" s="72">
        <v>1870088</v>
      </c>
      <c r="LE503" s="72">
        <v>1591280</v>
      </c>
      <c r="LF503" s="72">
        <v>2516685</v>
      </c>
      <c r="LG503" s="72">
        <v>7057691</v>
      </c>
      <c r="LH503" s="72">
        <v>7057691</v>
      </c>
      <c r="LI503" s="72">
        <v>0</v>
      </c>
      <c r="LJ503" s="72">
        <v>0</v>
      </c>
      <c r="LK503" s="72">
        <v>0</v>
      </c>
      <c r="LL503" s="72">
        <v>0</v>
      </c>
      <c r="LM503" s="72">
        <v>0</v>
      </c>
      <c r="LN503" s="72">
        <v>0</v>
      </c>
      <c r="LO503" s="72">
        <v>0</v>
      </c>
      <c r="LP503" s="71">
        <v>1494883</v>
      </c>
      <c r="LQ503" s="72">
        <v>1483</v>
      </c>
      <c r="LR503" s="72">
        <v>4449</v>
      </c>
      <c r="LS503" s="72">
        <v>0</v>
      </c>
      <c r="LT503" s="72">
        <v>14830</v>
      </c>
      <c r="LU503" s="72">
        <v>17796</v>
      </c>
      <c r="LV503" s="72">
        <v>25211</v>
      </c>
      <c r="LW503" s="72">
        <v>102328</v>
      </c>
      <c r="LX503" s="72">
        <v>102328</v>
      </c>
      <c r="LY503" s="72">
        <v>0</v>
      </c>
      <c r="LZ503" s="72">
        <v>136438</v>
      </c>
      <c r="MA503" s="72">
        <v>0</v>
      </c>
      <c r="MB503" s="72">
        <v>0</v>
      </c>
      <c r="MC503" s="72">
        <v>1090020</v>
      </c>
      <c r="MD503" s="72">
        <v>0</v>
      </c>
      <c r="ME503" s="72">
        <v>0</v>
      </c>
      <c r="MF503" s="72">
        <v>0</v>
      </c>
      <c r="MG503" s="72">
        <v>0</v>
      </c>
      <c r="MH503" s="72">
        <v>0</v>
      </c>
      <c r="MI503" s="72">
        <v>0</v>
      </c>
      <c r="MJ503" s="72">
        <v>0</v>
      </c>
      <c r="MK503" s="72">
        <v>0</v>
      </c>
      <c r="ML503" s="72">
        <v>0</v>
      </c>
      <c r="MM503" s="72">
        <v>0</v>
      </c>
    </row>
    <row r="504" spans="1:351" x14ac:dyDescent="0.3">
      <c r="A504" s="67"/>
      <c r="C504" s="67"/>
      <c r="D504" s="67"/>
      <c r="E504" s="67"/>
      <c r="F504" s="67"/>
      <c r="G504" s="67"/>
      <c r="H504" s="67"/>
      <c r="I504" s="67"/>
      <c r="J504" s="67"/>
      <c r="K504" s="67"/>
      <c r="L504" s="67"/>
      <c r="M504" s="67"/>
      <c r="N504" s="67"/>
      <c r="O504" s="67"/>
      <c r="P504" s="67"/>
      <c r="Q504" s="67"/>
      <c r="R504" s="67"/>
      <c r="S504" s="67"/>
      <c r="T504" s="67"/>
      <c r="U504" s="67"/>
      <c r="V504" s="67"/>
      <c r="W504" s="67"/>
      <c r="X504" s="67"/>
      <c r="Y504" s="67"/>
      <c r="Z504" s="67"/>
      <c r="AA504" s="67"/>
      <c r="DA504" s="72"/>
      <c r="FV504" s="67"/>
      <c r="FW504" s="67"/>
      <c r="FX504" s="67"/>
      <c r="FY504" s="67"/>
      <c r="FZ504" s="67"/>
      <c r="GA504" s="67"/>
      <c r="GB504" s="67"/>
      <c r="GC504" s="67"/>
      <c r="GD504" s="67"/>
      <c r="GE504" s="67"/>
      <c r="GF504" s="67"/>
      <c r="GG504" s="67"/>
      <c r="GH504" s="67"/>
      <c r="GI504" s="67"/>
      <c r="GJ504" s="67"/>
      <c r="GK504" s="67"/>
      <c r="GL504" s="67"/>
      <c r="GM504" s="67"/>
      <c r="GN504" s="67"/>
      <c r="GO504" s="67"/>
      <c r="GP504" s="67"/>
      <c r="GQ504" s="67"/>
      <c r="GR504" s="67"/>
      <c r="GS504" s="67"/>
      <c r="GU504" s="73"/>
    </row>
    <row r="505" spans="1:351" x14ac:dyDescent="0.3">
      <c r="A505" s="67"/>
      <c r="C505" s="67"/>
      <c r="D505" s="67"/>
      <c r="E505" s="67"/>
      <c r="F505" s="67"/>
      <c r="G505" s="67"/>
      <c r="H505" s="67"/>
      <c r="I505" s="67"/>
      <c r="J505" s="67"/>
      <c r="K505" s="67"/>
      <c r="L505" s="67"/>
      <c r="M505" s="67"/>
      <c r="N505" s="67"/>
      <c r="O505" s="67"/>
      <c r="P505" s="67"/>
      <c r="Q505" s="67"/>
      <c r="R505" s="67"/>
      <c r="S505" s="67"/>
      <c r="T505" s="67"/>
      <c r="U505" s="67"/>
      <c r="V505" s="67"/>
      <c r="W505" s="67"/>
      <c r="X505" s="67"/>
      <c r="Y505" s="67"/>
      <c r="Z505" s="67"/>
      <c r="AA505" s="67"/>
      <c r="FV505" s="67"/>
      <c r="FW505" s="67"/>
      <c r="FX505" s="67"/>
      <c r="FY505" s="67"/>
      <c r="FZ505" s="67"/>
      <c r="GA505" s="67"/>
      <c r="GB505" s="67"/>
      <c r="GC505" s="67"/>
      <c r="GD505" s="67"/>
      <c r="GE505" s="67"/>
      <c r="GF505" s="67"/>
      <c r="GG505" s="67"/>
      <c r="GH505" s="67"/>
      <c r="GI505" s="67"/>
      <c r="GJ505" s="67"/>
      <c r="GK505" s="67"/>
      <c r="GL505" s="67"/>
      <c r="GM505" s="67"/>
      <c r="GN505" s="67"/>
      <c r="GO505" s="67"/>
      <c r="GP505" s="67"/>
      <c r="GQ505" s="67"/>
      <c r="GR505" s="67"/>
      <c r="GS505" s="67"/>
      <c r="GU505" s="73"/>
    </row>
    <row r="506" spans="1:351" x14ac:dyDescent="0.3">
      <c r="A506" s="67"/>
      <c r="C506" s="67"/>
      <c r="D506" s="71"/>
      <c r="E506" s="71"/>
      <c r="F506" s="71"/>
      <c r="G506" s="71"/>
      <c r="H506" s="71"/>
      <c r="I506" s="71"/>
      <c r="J506" s="71"/>
      <c r="K506" s="71"/>
      <c r="L506" s="71"/>
      <c r="M506" s="71"/>
      <c r="N506" s="71"/>
      <c r="O506" s="71"/>
      <c r="P506" s="71"/>
      <c r="Q506" s="71"/>
      <c r="R506" s="71"/>
      <c r="S506" s="71"/>
      <c r="T506" s="71"/>
      <c r="U506" s="71"/>
      <c r="V506" s="71"/>
      <c r="W506" s="71"/>
      <c r="X506" s="71"/>
      <c r="Y506" s="71"/>
      <c r="Z506" s="71"/>
      <c r="AA506" s="71"/>
      <c r="AB506" s="72"/>
      <c r="AC506" s="73"/>
      <c r="AD506" s="71"/>
      <c r="AE506" s="72"/>
      <c r="AF506" s="72"/>
      <c r="AG506" s="72"/>
      <c r="AH506" s="72"/>
      <c r="AI506" s="72"/>
      <c r="AJ506" s="72"/>
      <c r="AK506" s="72"/>
      <c r="AL506" s="72"/>
      <c r="AM506" s="72"/>
      <c r="AN506" s="72"/>
      <c r="AO506" s="72"/>
      <c r="AP506" s="72"/>
      <c r="AQ506" s="72"/>
      <c r="AR506" s="72"/>
      <c r="AS506" s="72"/>
      <c r="AT506" s="72"/>
      <c r="AU506" s="72"/>
      <c r="AV506" s="72"/>
      <c r="AW506" s="72"/>
      <c r="AX506" s="72"/>
      <c r="AY506" s="72"/>
      <c r="AZ506" s="72"/>
      <c r="BA506" s="72"/>
      <c r="BB506" s="72"/>
      <c r="BC506" s="73"/>
      <c r="BD506" s="71"/>
      <c r="BE506" s="72"/>
      <c r="BF506" s="72"/>
      <c r="BG506" s="72"/>
      <c r="BH506" s="72"/>
      <c r="BI506" s="72"/>
      <c r="BJ506" s="72"/>
      <c r="BK506" s="72"/>
      <c r="BL506" s="72"/>
      <c r="BM506" s="72"/>
      <c r="BN506" s="72"/>
      <c r="BO506" s="72"/>
      <c r="BP506" s="72"/>
      <c r="BQ506" s="72"/>
      <c r="BR506" s="72"/>
      <c r="BS506" s="72"/>
      <c r="BT506" s="72"/>
      <c r="BU506" s="72"/>
      <c r="BV506" s="72"/>
      <c r="BW506" s="72"/>
      <c r="BX506" s="72"/>
      <c r="BY506" s="72"/>
      <c r="BZ506" s="72"/>
      <c r="CA506" s="72"/>
      <c r="CB506" s="72"/>
      <c r="CC506" s="73"/>
      <c r="CD506" s="71"/>
      <c r="CE506" s="72"/>
      <c r="CF506" s="72"/>
      <c r="CG506" s="72"/>
      <c r="CH506" s="72"/>
      <c r="CI506" s="72"/>
      <c r="CJ506" s="72"/>
      <c r="CK506" s="72"/>
      <c r="CL506" s="72"/>
      <c r="CM506" s="72"/>
      <c r="CN506" s="72"/>
      <c r="CO506" s="72"/>
      <c r="CP506" s="72"/>
      <c r="CQ506" s="72"/>
      <c r="CR506" s="72"/>
      <c r="CS506" s="72"/>
      <c r="CT506" s="72"/>
      <c r="CU506" s="72"/>
      <c r="CV506" s="72"/>
      <c r="CW506" s="72"/>
      <c r="CX506" s="72"/>
      <c r="CY506" s="72"/>
      <c r="CZ506" s="72"/>
      <c r="DA506" s="72"/>
      <c r="DB506" s="71"/>
      <c r="DC506" s="72"/>
      <c r="DD506" s="72"/>
      <c r="DE506" s="72"/>
      <c r="DF506" s="72"/>
      <c r="DG506" s="72"/>
      <c r="DH506" s="72"/>
      <c r="DI506" s="72"/>
      <c r="DJ506" s="72"/>
      <c r="DK506" s="72"/>
      <c r="DL506" s="72"/>
      <c r="DM506" s="72"/>
      <c r="DN506" s="72"/>
      <c r="DO506" s="72"/>
      <c r="DP506" s="72"/>
      <c r="DQ506" s="72"/>
      <c r="DR506" s="72"/>
      <c r="DS506" s="72"/>
      <c r="DT506" s="72"/>
      <c r="DU506" s="72"/>
      <c r="DV506" s="72"/>
      <c r="DW506" s="72"/>
      <c r="DX506" s="72"/>
      <c r="DY506" s="72"/>
      <c r="DZ506" s="71"/>
      <c r="EA506" s="72"/>
      <c r="EB506" s="72"/>
      <c r="EC506" s="72"/>
      <c r="ED506" s="72"/>
      <c r="EE506" s="72"/>
      <c r="EF506" s="72"/>
      <c r="EG506" s="72"/>
      <c r="EH506" s="72"/>
      <c r="EI506" s="72"/>
      <c r="EJ506" s="72"/>
      <c r="EK506" s="72"/>
      <c r="EL506" s="72"/>
      <c r="EM506" s="72"/>
      <c r="EN506" s="72"/>
      <c r="EO506" s="72"/>
      <c r="EP506" s="72"/>
      <c r="EQ506" s="72"/>
      <c r="ER506" s="72"/>
      <c r="ES506" s="72"/>
      <c r="ET506" s="72"/>
      <c r="EU506" s="72"/>
      <c r="EV506" s="72"/>
      <c r="EW506" s="72"/>
      <c r="EX506" s="71"/>
      <c r="EY506" s="72"/>
      <c r="EZ506" s="72"/>
      <c r="FA506" s="72"/>
      <c r="FB506" s="72"/>
      <c r="FC506" s="72"/>
      <c r="FD506" s="72"/>
      <c r="FE506" s="72"/>
      <c r="FF506" s="72"/>
      <c r="FG506" s="72"/>
      <c r="FH506" s="72"/>
      <c r="FI506" s="72"/>
      <c r="FJ506" s="72"/>
      <c r="FK506" s="72"/>
      <c r="FL506" s="72"/>
      <c r="FM506" s="72"/>
      <c r="FN506" s="72"/>
      <c r="FO506" s="72"/>
      <c r="FP506" s="72"/>
      <c r="FQ506" s="72"/>
      <c r="FR506" s="72"/>
      <c r="FS506" s="72"/>
      <c r="FT506" s="72"/>
      <c r="FU506" s="72"/>
      <c r="FV506" s="71"/>
      <c r="FW506" s="71"/>
      <c r="FX506" s="71"/>
      <c r="FY506" s="71"/>
      <c r="FZ506" s="71"/>
      <c r="GA506" s="71"/>
      <c r="GB506" s="71"/>
      <c r="GC506" s="71"/>
      <c r="GD506" s="71"/>
      <c r="GE506" s="71"/>
      <c r="GF506" s="71"/>
      <c r="GG506" s="71"/>
      <c r="GH506" s="71"/>
      <c r="GI506" s="71"/>
      <c r="GJ506" s="71"/>
      <c r="GK506" s="71"/>
      <c r="GL506" s="71"/>
      <c r="GM506" s="71"/>
      <c r="GN506" s="71"/>
      <c r="GO506" s="71"/>
      <c r="GP506" s="71"/>
      <c r="GQ506" s="71"/>
      <c r="GR506" s="71"/>
      <c r="GS506" s="71"/>
      <c r="GT506" s="72"/>
      <c r="GU506" s="73"/>
      <c r="GV506" s="71"/>
      <c r="GW506" s="72"/>
      <c r="GX506" s="72"/>
      <c r="GY506" s="72"/>
      <c r="GZ506" s="72"/>
      <c r="HA506" s="72"/>
      <c r="HB506" s="72"/>
      <c r="HC506" s="72"/>
      <c r="HD506" s="72"/>
      <c r="HE506" s="72"/>
      <c r="HF506" s="72"/>
      <c r="HG506" s="72"/>
      <c r="HH506" s="72"/>
      <c r="HI506" s="72"/>
      <c r="HJ506" s="72"/>
      <c r="HK506" s="72"/>
      <c r="HL506" s="72"/>
      <c r="HM506" s="72"/>
      <c r="HN506" s="72"/>
      <c r="HO506" s="72"/>
      <c r="HP506" s="72"/>
      <c r="HQ506" s="72"/>
      <c r="HR506" s="72"/>
      <c r="HS506" s="72"/>
      <c r="HT506" s="72"/>
      <c r="HU506" s="73"/>
      <c r="HV506" s="71"/>
      <c r="HW506" s="72"/>
      <c r="HX506" s="72"/>
      <c r="HY506" s="72"/>
      <c r="HZ506" s="72"/>
      <c r="IA506" s="72"/>
      <c r="IB506" s="72"/>
      <c r="IC506" s="72"/>
      <c r="ID506" s="72"/>
      <c r="IE506" s="72"/>
      <c r="IF506" s="72"/>
      <c r="IG506" s="72"/>
      <c r="IH506" s="72"/>
      <c r="II506" s="72"/>
      <c r="IJ506" s="72"/>
      <c r="IK506" s="72"/>
      <c r="IL506" s="72"/>
      <c r="IM506" s="72"/>
      <c r="IN506" s="72"/>
      <c r="IO506" s="72"/>
      <c r="IP506" s="72"/>
      <c r="IQ506" s="72"/>
      <c r="IR506" s="72"/>
      <c r="IS506" s="72"/>
      <c r="IT506" s="72"/>
      <c r="IU506" s="73"/>
      <c r="IV506" s="71"/>
      <c r="IW506" s="72"/>
      <c r="IX506" s="72"/>
      <c r="IY506" s="72"/>
      <c r="IZ506" s="72"/>
      <c r="JA506" s="72"/>
      <c r="JB506" s="72"/>
      <c r="JC506" s="72"/>
      <c r="JD506" s="72"/>
      <c r="JE506" s="72"/>
      <c r="JF506" s="72"/>
      <c r="JG506" s="72"/>
      <c r="JH506" s="72"/>
      <c r="JI506" s="72"/>
      <c r="JJ506" s="72"/>
      <c r="JK506" s="72"/>
      <c r="JL506" s="72"/>
      <c r="JM506" s="72"/>
      <c r="JN506" s="72"/>
      <c r="JO506" s="72"/>
      <c r="JP506" s="72"/>
      <c r="JQ506" s="72"/>
      <c r="JR506" s="72"/>
      <c r="JS506" s="72"/>
      <c r="JT506" s="71"/>
      <c r="JU506" s="72"/>
      <c r="JV506" s="72"/>
      <c r="JW506" s="72"/>
      <c r="JX506" s="72"/>
      <c r="JY506" s="72"/>
      <c r="JZ506" s="72"/>
      <c r="KA506" s="72"/>
      <c r="KB506" s="72"/>
      <c r="KC506" s="72"/>
      <c r="KD506" s="72"/>
      <c r="KE506" s="72"/>
      <c r="KF506" s="72"/>
      <c r="KG506" s="72"/>
      <c r="KH506" s="72"/>
      <c r="KI506" s="72"/>
      <c r="KJ506" s="72"/>
      <c r="KK506" s="72"/>
      <c r="KL506" s="72"/>
      <c r="KM506" s="72"/>
      <c r="KN506" s="72"/>
      <c r="KO506" s="72"/>
      <c r="KP506" s="72"/>
      <c r="KQ506" s="72"/>
      <c r="KR506" s="71"/>
      <c r="KS506" s="72"/>
      <c r="KT506" s="72"/>
      <c r="KU506" s="72"/>
      <c r="KV506" s="72"/>
      <c r="KW506" s="72"/>
      <c r="KX506" s="72"/>
      <c r="KY506" s="72"/>
      <c r="KZ506" s="72"/>
      <c r="LA506" s="72"/>
      <c r="LB506" s="72"/>
      <c r="LC506" s="72"/>
      <c r="LD506" s="72"/>
      <c r="LE506" s="72"/>
      <c r="LF506" s="72"/>
      <c r="LG506" s="72"/>
      <c r="LH506" s="72"/>
      <c r="LI506" s="72"/>
      <c r="LJ506" s="72"/>
      <c r="LK506" s="72"/>
      <c r="LL506" s="72"/>
      <c r="LM506" s="72"/>
      <c r="LN506" s="72"/>
      <c r="LO506" s="72"/>
      <c r="LP506" s="71"/>
      <c r="LQ506" s="72"/>
      <c r="LR506" s="72"/>
      <c r="LS506" s="72"/>
      <c r="LT506" s="72"/>
      <c r="LU506" s="72"/>
      <c r="LV506" s="72"/>
      <c r="LW506" s="72"/>
      <c r="LX506" s="72"/>
      <c r="LY506" s="72"/>
      <c r="LZ506" s="72"/>
      <c r="MA506" s="72"/>
      <c r="MB506" s="72"/>
      <c r="MC506" s="72"/>
      <c r="MD506" s="72"/>
      <c r="ME506" s="72"/>
      <c r="MF506" s="72"/>
      <c r="MG506" s="72"/>
      <c r="MH506" s="72"/>
      <c r="MI506" s="72"/>
      <c r="MJ506" s="72"/>
      <c r="MK506" s="72"/>
      <c r="ML506" s="72"/>
      <c r="MM506" s="72"/>
    </row>
    <row r="507" spans="1:351" x14ac:dyDescent="0.3">
      <c r="A507" s="67"/>
      <c r="C507" s="67"/>
      <c r="D507" s="67"/>
      <c r="E507" s="67"/>
      <c r="F507" s="67"/>
      <c r="G507" s="67"/>
      <c r="H507" s="67"/>
      <c r="I507" s="67"/>
      <c r="J507" s="67"/>
      <c r="K507" s="67"/>
      <c r="L507" s="67"/>
      <c r="M507" s="67"/>
      <c r="N507" s="67"/>
      <c r="O507" s="67"/>
      <c r="P507" s="67"/>
      <c r="Q507" s="67"/>
      <c r="R507" s="67"/>
      <c r="S507" s="67"/>
      <c r="T507" s="67"/>
      <c r="U507" s="67"/>
      <c r="V507" s="67"/>
      <c r="W507" s="67"/>
      <c r="X507" s="67"/>
      <c r="Y507" s="67"/>
      <c r="Z507" s="67"/>
      <c r="AA507" s="67"/>
      <c r="FV507" s="67"/>
      <c r="FW507" s="67"/>
      <c r="FX507" s="67"/>
      <c r="FY507" s="67"/>
      <c r="FZ507" s="67"/>
      <c r="GA507" s="67"/>
      <c r="GB507" s="67"/>
      <c r="GC507" s="67"/>
      <c r="GD507" s="67"/>
      <c r="GE507" s="67"/>
      <c r="GF507" s="67"/>
      <c r="GG507" s="67"/>
      <c r="GH507" s="67"/>
      <c r="GI507" s="67"/>
      <c r="GJ507" s="67"/>
      <c r="GK507" s="67"/>
      <c r="GL507" s="67"/>
      <c r="GM507" s="67"/>
      <c r="GN507" s="67"/>
      <c r="GO507" s="67"/>
      <c r="GP507" s="67"/>
      <c r="GQ507" s="67"/>
      <c r="GR507" s="67"/>
      <c r="GS507" s="67"/>
      <c r="GU507" s="73"/>
    </row>
    <row r="508" spans="1:351" x14ac:dyDescent="0.3">
      <c r="A508" s="67"/>
      <c r="C508" s="67"/>
      <c r="D508" s="67"/>
      <c r="E508" s="67"/>
      <c r="F508" s="67"/>
      <c r="G508" s="67"/>
      <c r="H508" s="67"/>
      <c r="I508" s="67"/>
      <c r="J508" s="67"/>
      <c r="K508" s="67"/>
      <c r="L508" s="67"/>
      <c r="M508" s="67"/>
      <c r="N508" s="67"/>
      <c r="O508" s="67"/>
      <c r="P508" s="67"/>
      <c r="Q508" s="67"/>
      <c r="R508" s="67"/>
      <c r="S508" s="67"/>
      <c r="T508" s="67"/>
      <c r="U508" s="67"/>
      <c r="V508" s="67"/>
      <c r="W508" s="67"/>
      <c r="X508" s="67"/>
      <c r="Y508" s="67"/>
      <c r="Z508" s="67"/>
      <c r="AA508" s="67"/>
      <c r="FV508" s="67"/>
      <c r="FW508" s="67"/>
      <c r="FX508" s="67"/>
      <c r="FY508" s="67"/>
      <c r="FZ508" s="67"/>
      <c r="GA508" s="67"/>
      <c r="GB508" s="67"/>
      <c r="GC508" s="67"/>
      <c r="GD508" s="67"/>
      <c r="GE508" s="67"/>
      <c r="GF508" s="67"/>
      <c r="GG508" s="67"/>
      <c r="GH508" s="67"/>
      <c r="GI508" s="67"/>
      <c r="GJ508" s="67"/>
      <c r="GK508" s="67"/>
      <c r="GL508" s="67"/>
      <c r="GM508" s="67"/>
      <c r="GN508" s="67"/>
      <c r="GO508" s="67"/>
      <c r="GP508" s="67"/>
      <c r="GQ508" s="67"/>
      <c r="GR508" s="67"/>
      <c r="GS508" s="67"/>
      <c r="GU508" s="73"/>
    </row>
    <row r="509" spans="1:351" x14ac:dyDescent="0.3">
      <c r="A509" s="67"/>
      <c r="C509" s="67"/>
      <c r="D509" s="71"/>
      <c r="E509" s="71"/>
      <c r="F509" s="71"/>
      <c r="G509" s="71"/>
      <c r="H509" s="71"/>
      <c r="I509" s="71"/>
      <c r="J509" s="71"/>
      <c r="K509" s="71"/>
      <c r="L509" s="71"/>
      <c r="M509" s="71"/>
      <c r="N509" s="71"/>
      <c r="O509" s="71"/>
      <c r="P509" s="71"/>
      <c r="Q509" s="71"/>
      <c r="R509" s="71"/>
      <c r="S509" s="71"/>
      <c r="T509" s="71"/>
      <c r="U509" s="71"/>
      <c r="V509" s="71"/>
      <c r="W509" s="71"/>
      <c r="X509" s="71"/>
      <c r="Y509" s="71"/>
      <c r="Z509" s="71"/>
      <c r="AA509" s="71"/>
      <c r="AB509" s="72"/>
      <c r="AC509" s="73"/>
      <c r="AD509" s="71"/>
      <c r="AE509" s="72"/>
      <c r="AF509" s="72"/>
      <c r="AG509" s="72"/>
      <c r="AH509" s="72"/>
      <c r="AI509" s="72"/>
      <c r="AJ509" s="72"/>
      <c r="AK509" s="72"/>
      <c r="AL509" s="72"/>
      <c r="AM509" s="72"/>
      <c r="AN509" s="72"/>
      <c r="AO509" s="72"/>
      <c r="AP509" s="72"/>
      <c r="AQ509" s="72"/>
      <c r="AR509" s="72"/>
      <c r="AS509" s="72"/>
      <c r="AT509" s="72"/>
      <c r="AU509" s="72"/>
      <c r="AV509" s="72"/>
      <c r="AW509" s="72"/>
      <c r="AX509" s="72"/>
      <c r="AY509" s="72"/>
      <c r="AZ509" s="72"/>
      <c r="BA509" s="72"/>
      <c r="BB509" s="72"/>
      <c r="BC509" s="73"/>
      <c r="BD509" s="71"/>
      <c r="BE509" s="72"/>
      <c r="BF509" s="72"/>
      <c r="BG509" s="72"/>
      <c r="BH509" s="72"/>
      <c r="BI509" s="72"/>
      <c r="BJ509" s="72"/>
      <c r="BK509" s="72"/>
      <c r="BL509" s="72"/>
      <c r="BM509" s="72"/>
      <c r="BN509" s="72"/>
      <c r="BO509" s="72"/>
      <c r="BP509" s="72"/>
      <c r="BQ509" s="72"/>
      <c r="BR509" s="72"/>
      <c r="BS509" s="72"/>
      <c r="BT509" s="72"/>
      <c r="BU509" s="72"/>
      <c r="BV509" s="72"/>
      <c r="BW509" s="72"/>
      <c r="BX509" s="72"/>
      <c r="BY509" s="72"/>
      <c r="BZ509" s="72"/>
      <c r="CA509" s="72"/>
      <c r="CB509" s="72"/>
      <c r="CC509" s="73"/>
      <c r="CD509" s="71"/>
      <c r="CE509" s="72"/>
      <c r="CF509" s="72"/>
      <c r="CG509" s="72"/>
      <c r="CH509" s="72"/>
      <c r="CI509" s="72"/>
      <c r="CJ509" s="72"/>
      <c r="CK509" s="72"/>
      <c r="CL509" s="72"/>
      <c r="CM509" s="72"/>
      <c r="CN509" s="72"/>
      <c r="CO509" s="72"/>
      <c r="CP509" s="72"/>
      <c r="CQ509" s="72"/>
      <c r="CR509" s="72"/>
      <c r="CS509" s="72"/>
      <c r="CT509" s="72"/>
      <c r="CU509" s="72"/>
      <c r="CV509" s="72"/>
      <c r="CW509" s="72"/>
      <c r="CX509" s="72"/>
      <c r="CY509" s="72"/>
      <c r="CZ509" s="72"/>
      <c r="DA509" s="72"/>
      <c r="DB509" s="71"/>
      <c r="DC509" s="72"/>
      <c r="DD509" s="72"/>
      <c r="DE509" s="72"/>
      <c r="DF509" s="72"/>
      <c r="DG509" s="72"/>
      <c r="DH509" s="72"/>
      <c r="DI509" s="72"/>
      <c r="DJ509" s="72"/>
      <c r="DK509" s="72"/>
      <c r="DL509" s="72"/>
      <c r="DM509" s="72"/>
      <c r="DN509" s="72"/>
      <c r="DO509" s="72"/>
      <c r="DP509" s="72"/>
      <c r="DQ509" s="72"/>
      <c r="DR509" s="72"/>
      <c r="DS509" s="72"/>
      <c r="DT509" s="72"/>
      <c r="DU509" s="72"/>
      <c r="DV509" s="72"/>
      <c r="DW509" s="72"/>
      <c r="DX509" s="72"/>
      <c r="DY509" s="72"/>
      <c r="DZ509" s="71"/>
      <c r="EA509" s="72"/>
      <c r="EB509" s="72"/>
      <c r="EC509" s="72"/>
      <c r="ED509" s="72"/>
      <c r="EE509" s="72"/>
      <c r="EF509" s="72"/>
      <c r="EG509" s="72"/>
      <c r="EH509" s="72"/>
      <c r="EI509" s="72"/>
      <c r="EJ509" s="72"/>
      <c r="EK509" s="72"/>
      <c r="EL509" s="72"/>
      <c r="EM509" s="72"/>
      <c r="EN509" s="72"/>
      <c r="EO509" s="72"/>
      <c r="EP509" s="72"/>
      <c r="EQ509" s="72"/>
      <c r="ER509" s="72"/>
      <c r="ES509" s="72"/>
      <c r="ET509" s="72"/>
      <c r="EU509" s="72"/>
      <c r="EV509" s="72"/>
      <c r="EW509" s="72"/>
      <c r="EX509" s="71"/>
      <c r="EY509" s="72"/>
      <c r="EZ509" s="72"/>
      <c r="FA509" s="72"/>
      <c r="FB509" s="72"/>
      <c r="FC509" s="72"/>
      <c r="FD509" s="72"/>
      <c r="FE509" s="72"/>
      <c r="FF509" s="72"/>
      <c r="FG509" s="72"/>
      <c r="FH509" s="72"/>
      <c r="FI509" s="72"/>
      <c r="FJ509" s="72"/>
      <c r="FK509" s="72"/>
      <c r="FL509" s="72"/>
      <c r="FM509" s="72"/>
      <c r="FN509" s="72"/>
      <c r="FO509" s="72"/>
      <c r="FP509" s="72"/>
      <c r="FQ509" s="72"/>
      <c r="FR509" s="72"/>
      <c r="FS509" s="72"/>
      <c r="FT509" s="72"/>
      <c r="FU509" s="72"/>
      <c r="FV509" s="71"/>
      <c r="FW509" s="71"/>
      <c r="FX509" s="71"/>
      <c r="FY509" s="71"/>
      <c r="FZ509" s="71"/>
      <c r="GA509" s="71"/>
      <c r="GB509" s="71"/>
      <c r="GC509" s="71"/>
      <c r="GD509" s="71"/>
      <c r="GE509" s="71"/>
      <c r="GF509" s="71"/>
      <c r="GG509" s="71"/>
      <c r="GH509" s="71"/>
      <c r="GI509" s="71"/>
      <c r="GJ509" s="71"/>
      <c r="GK509" s="71"/>
      <c r="GL509" s="71"/>
      <c r="GM509" s="71"/>
      <c r="GN509" s="71"/>
      <c r="GO509" s="71"/>
      <c r="GP509" s="71"/>
      <c r="GQ509" s="71"/>
      <c r="GR509" s="71"/>
      <c r="GS509" s="71"/>
      <c r="GT509" s="72"/>
      <c r="GU509" s="73"/>
      <c r="GV509" s="71"/>
      <c r="GW509" s="72"/>
      <c r="GX509" s="72"/>
      <c r="GY509" s="72"/>
      <c r="GZ509" s="72"/>
      <c r="HA509" s="72"/>
      <c r="HB509" s="72"/>
      <c r="HC509" s="72"/>
      <c r="HD509" s="72"/>
      <c r="HE509" s="72"/>
      <c r="HF509" s="72"/>
      <c r="HG509" s="72"/>
      <c r="HH509" s="72"/>
      <c r="HI509" s="72"/>
      <c r="HJ509" s="72"/>
      <c r="HK509" s="72"/>
      <c r="HL509" s="72"/>
      <c r="HM509" s="72"/>
      <c r="HN509" s="72"/>
      <c r="HO509" s="72"/>
      <c r="HP509" s="72"/>
      <c r="HQ509" s="72"/>
      <c r="HR509" s="72"/>
      <c r="HS509" s="72"/>
      <c r="HT509" s="72"/>
      <c r="HU509" s="73"/>
      <c r="HV509" s="71"/>
      <c r="HW509" s="72"/>
      <c r="HX509" s="72"/>
      <c r="HY509" s="72"/>
      <c r="HZ509" s="72"/>
      <c r="IA509" s="72"/>
      <c r="IB509" s="72"/>
      <c r="IC509" s="72"/>
      <c r="ID509" s="72"/>
      <c r="IE509" s="72"/>
      <c r="IF509" s="72"/>
      <c r="IG509" s="72"/>
      <c r="IH509" s="72"/>
      <c r="II509" s="72"/>
      <c r="IJ509" s="72"/>
      <c r="IK509" s="72"/>
      <c r="IL509" s="72"/>
      <c r="IM509" s="72"/>
      <c r="IN509" s="72"/>
      <c r="IO509" s="72"/>
      <c r="IP509" s="72"/>
      <c r="IQ509" s="72"/>
      <c r="IR509" s="72"/>
      <c r="IS509" s="72"/>
      <c r="IT509" s="72"/>
      <c r="IU509" s="73"/>
      <c r="IV509" s="71"/>
      <c r="IW509" s="72"/>
      <c r="IX509" s="72"/>
      <c r="IY509" s="72"/>
      <c r="IZ509" s="72"/>
      <c r="JA509" s="72"/>
      <c r="JB509" s="72"/>
      <c r="JC509" s="72"/>
      <c r="JD509" s="72"/>
      <c r="JE509" s="72"/>
      <c r="JF509" s="72"/>
      <c r="JG509" s="72"/>
      <c r="JH509" s="72"/>
      <c r="JI509" s="72"/>
      <c r="JJ509" s="72"/>
      <c r="JK509" s="72"/>
      <c r="JL509" s="72"/>
      <c r="JM509" s="72"/>
      <c r="JN509" s="72"/>
      <c r="JO509" s="72"/>
      <c r="JP509" s="72"/>
      <c r="JQ509" s="72"/>
      <c r="JR509" s="72"/>
      <c r="JS509" s="72"/>
      <c r="JT509" s="71"/>
      <c r="JU509" s="72"/>
      <c r="JV509" s="72"/>
      <c r="JW509" s="72"/>
      <c r="JX509" s="72"/>
      <c r="JY509" s="72"/>
      <c r="JZ509" s="72"/>
      <c r="KA509" s="72"/>
      <c r="KB509" s="72"/>
      <c r="KC509" s="72"/>
      <c r="KD509" s="72"/>
      <c r="KE509" s="72"/>
      <c r="KF509" s="72"/>
      <c r="KG509" s="72"/>
      <c r="KH509" s="72"/>
      <c r="KI509" s="72"/>
      <c r="KJ509" s="72"/>
      <c r="KK509" s="72"/>
      <c r="KL509" s="72"/>
      <c r="KM509" s="72"/>
      <c r="KN509" s="72"/>
      <c r="KO509" s="72"/>
      <c r="KP509" s="72"/>
      <c r="KQ509" s="72"/>
      <c r="KR509" s="71"/>
      <c r="KS509" s="72"/>
      <c r="KT509" s="72"/>
      <c r="KU509" s="72"/>
      <c r="KV509" s="72"/>
      <c r="KW509" s="72"/>
      <c r="KX509" s="72"/>
      <c r="KY509" s="72"/>
      <c r="KZ509" s="72"/>
      <c r="LA509" s="72"/>
      <c r="LB509" s="72"/>
      <c r="LC509" s="72"/>
      <c r="LD509" s="72"/>
      <c r="LE509" s="72"/>
      <c r="LF509" s="72"/>
      <c r="LG509" s="72"/>
      <c r="LH509" s="72"/>
      <c r="LI509" s="72"/>
      <c r="LJ509" s="72"/>
      <c r="LK509" s="72"/>
      <c r="LL509" s="72"/>
      <c r="LM509" s="72"/>
      <c r="LN509" s="72"/>
      <c r="LO509" s="72"/>
      <c r="LP509" s="71"/>
      <c r="LQ509" s="72"/>
      <c r="LR509" s="72"/>
      <c r="LS509" s="72"/>
      <c r="LT509" s="72"/>
      <c r="LU509" s="72"/>
      <c r="LV509" s="72"/>
      <c r="LW509" s="72"/>
      <c r="LX509" s="72"/>
      <c r="LY509" s="72"/>
      <c r="LZ509" s="72"/>
      <c r="MA509" s="72"/>
      <c r="MB509" s="72"/>
      <c r="MC509" s="72"/>
      <c r="MD509" s="72"/>
      <c r="ME509" s="72"/>
      <c r="MF509" s="72"/>
      <c r="MG509" s="72"/>
      <c r="MH509" s="72"/>
      <c r="MI509" s="72"/>
      <c r="MJ509" s="72"/>
      <c r="MK509" s="72"/>
      <c r="ML509" s="72"/>
      <c r="MM509" s="72"/>
    </row>
    <row r="510" spans="1:351" x14ac:dyDescent="0.3">
      <c r="A510" s="67"/>
      <c r="C510" s="67"/>
      <c r="FV510" s="66"/>
    </row>
    <row r="511" spans="1:351" x14ac:dyDescent="0.3">
      <c r="FV511" s="66"/>
    </row>
    <row r="512" spans="1:351" x14ac:dyDescent="0.3">
      <c r="FV512" s="66"/>
    </row>
    <row r="513" spans="178:178" x14ac:dyDescent="0.3">
      <c r="FV513" s="66"/>
    </row>
    <row r="514" spans="178:178" x14ac:dyDescent="0.3">
      <c r="FV514" s="66"/>
    </row>
    <row r="515" spans="178:178" x14ac:dyDescent="0.3">
      <c r="FV515" s="66"/>
    </row>
    <row r="516" spans="178:178" x14ac:dyDescent="0.3">
      <c r="FV516" s="66"/>
    </row>
    <row r="517" spans="178:178" x14ac:dyDescent="0.3">
      <c r="FV517" s="66"/>
    </row>
    <row r="518" spans="178:178" x14ac:dyDescent="0.3">
      <c r="FV518" s="66"/>
    </row>
    <row r="519" spans="178:178" x14ac:dyDescent="0.3">
      <c r="FV519" s="66"/>
    </row>
    <row r="520" spans="178:178" x14ac:dyDescent="0.3">
      <c r="FV520" s="66"/>
    </row>
    <row r="521" spans="178:178" x14ac:dyDescent="0.3">
      <c r="FV521" s="66"/>
    </row>
    <row r="522" spans="178:178" x14ac:dyDescent="0.3">
      <c r="FV522" s="66"/>
    </row>
    <row r="523" spans="178:178" x14ac:dyDescent="0.3">
      <c r="FV523" s="66"/>
    </row>
    <row r="524" spans="178:178" x14ac:dyDescent="0.3">
      <c r="FV524" s="66"/>
    </row>
    <row r="525" spans="178:178" x14ac:dyDescent="0.3">
      <c r="FV525" s="66"/>
    </row>
    <row r="526" spans="178:178" x14ac:dyDescent="0.3">
      <c r="FV526" s="66"/>
    </row>
    <row r="527" spans="178:178" x14ac:dyDescent="0.3">
      <c r="FV527" s="66"/>
    </row>
    <row r="528" spans="178:178" x14ac:dyDescent="0.3">
      <c r="FV528" s="66"/>
    </row>
    <row r="529" spans="178:178" x14ac:dyDescent="0.3">
      <c r="FV529" s="66"/>
    </row>
    <row r="530" spans="178:178" x14ac:dyDescent="0.3">
      <c r="FV530" s="66"/>
    </row>
    <row r="531" spans="178:178" x14ac:dyDescent="0.3">
      <c r="FV531" s="66"/>
    </row>
    <row r="532" spans="178:178" x14ac:dyDescent="0.3">
      <c r="FV532" s="66"/>
    </row>
    <row r="533" spans="178:178" x14ac:dyDescent="0.3">
      <c r="FV533" s="66"/>
    </row>
    <row r="534" spans="178:178" x14ac:dyDescent="0.3">
      <c r="FV534" s="66"/>
    </row>
    <row r="535" spans="178:178" x14ac:dyDescent="0.3">
      <c r="FV535" s="66"/>
    </row>
    <row r="536" spans="178:178" x14ac:dyDescent="0.3">
      <c r="FV536" s="66"/>
    </row>
    <row r="537" spans="178:178" x14ac:dyDescent="0.3">
      <c r="FV537" s="66"/>
    </row>
    <row r="538" spans="178:178" x14ac:dyDescent="0.3">
      <c r="FV538" s="66"/>
    </row>
    <row r="539" spans="178:178" x14ac:dyDescent="0.3">
      <c r="FV539" s="66"/>
    </row>
    <row r="540" spans="178:178" x14ac:dyDescent="0.3">
      <c r="FV540" s="66"/>
    </row>
    <row r="541" spans="178:178" x14ac:dyDescent="0.3">
      <c r="FV541" s="66"/>
    </row>
    <row r="542" spans="178:178" x14ac:dyDescent="0.3">
      <c r="FV542" s="66"/>
    </row>
    <row r="543" spans="178:178" x14ac:dyDescent="0.3">
      <c r="FV543" s="66"/>
    </row>
    <row r="544" spans="178:178" x14ac:dyDescent="0.3">
      <c r="FV544" s="66"/>
    </row>
    <row r="545" spans="178:178" x14ac:dyDescent="0.3">
      <c r="FV545" s="66"/>
    </row>
    <row r="546" spans="178:178" x14ac:dyDescent="0.3">
      <c r="FV546" s="66"/>
    </row>
    <row r="547" spans="178:178" x14ac:dyDescent="0.3">
      <c r="FV547" s="66"/>
    </row>
    <row r="548" spans="178:178" x14ac:dyDescent="0.3">
      <c r="FV548" s="66"/>
    </row>
    <row r="549" spans="178:178" x14ac:dyDescent="0.3">
      <c r="FV549" s="66"/>
    </row>
    <row r="550" spans="178:178" x14ac:dyDescent="0.3">
      <c r="FV550" s="66"/>
    </row>
    <row r="551" spans="178:178" x14ac:dyDescent="0.3">
      <c r="FV551" s="66"/>
    </row>
    <row r="552" spans="178:178" x14ac:dyDescent="0.3">
      <c r="FV552" s="66"/>
    </row>
    <row r="553" spans="178:178" x14ac:dyDescent="0.3">
      <c r="FV553" s="66"/>
    </row>
    <row r="554" spans="178:178" x14ac:dyDescent="0.3">
      <c r="FV554" s="66"/>
    </row>
    <row r="555" spans="178:178" x14ac:dyDescent="0.3">
      <c r="FV555" s="66"/>
    </row>
    <row r="556" spans="178:178" x14ac:dyDescent="0.3">
      <c r="FV556" s="66"/>
    </row>
    <row r="557" spans="178:178" x14ac:dyDescent="0.3">
      <c r="FV557" s="66"/>
    </row>
    <row r="558" spans="178:178" x14ac:dyDescent="0.3">
      <c r="FV558" s="66"/>
    </row>
    <row r="559" spans="178:178" x14ac:dyDescent="0.3">
      <c r="FV559" s="66"/>
    </row>
    <row r="560" spans="178:178" x14ac:dyDescent="0.3">
      <c r="FV560" s="66"/>
    </row>
    <row r="561" spans="178:178" x14ac:dyDescent="0.3">
      <c r="FV561" s="66"/>
    </row>
    <row r="562" spans="178:178" x14ac:dyDescent="0.3">
      <c r="FV562" s="66"/>
    </row>
    <row r="563" spans="178:178" x14ac:dyDescent="0.3">
      <c r="FV563" s="66"/>
    </row>
    <row r="564" spans="178:178" x14ac:dyDescent="0.3">
      <c r="FV564" s="66"/>
    </row>
    <row r="565" spans="178:178" x14ac:dyDescent="0.3">
      <c r="FV565" s="66"/>
    </row>
    <row r="566" spans="178:178" x14ac:dyDescent="0.3">
      <c r="FV566" s="66"/>
    </row>
    <row r="567" spans="178:178" x14ac:dyDescent="0.3">
      <c r="FV567" s="66"/>
    </row>
    <row r="568" spans="178:178" x14ac:dyDescent="0.3">
      <c r="FV568" s="66"/>
    </row>
    <row r="569" spans="178:178" x14ac:dyDescent="0.3">
      <c r="FV569" s="66"/>
    </row>
    <row r="570" spans="178:178" x14ac:dyDescent="0.3">
      <c r="FV570" s="66"/>
    </row>
    <row r="571" spans="178:178" x14ac:dyDescent="0.3">
      <c r="FV571" s="66"/>
    </row>
    <row r="572" spans="178:178" x14ac:dyDescent="0.3">
      <c r="FV572" s="66"/>
    </row>
    <row r="573" spans="178:178" x14ac:dyDescent="0.3">
      <c r="FV573" s="66"/>
    </row>
    <row r="574" spans="178:178" x14ac:dyDescent="0.3">
      <c r="FV574" s="66"/>
    </row>
    <row r="575" spans="178:178" x14ac:dyDescent="0.3">
      <c r="FV575" s="66"/>
    </row>
    <row r="576" spans="178:178" x14ac:dyDescent="0.3">
      <c r="FV576" s="66"/>
    </row>
    <row r="577" spans="178:178" x14ac:dyDescent="0.3">
      <c r="FV577" s="66"/>
    </row>
    <row r="578" spans="178:178" x14ac:dyDescent="0.3">
      <c r="FV578" s="66"/>
    </row>
    <row r="579" spans="178:178" x14ac:dyDescent="0.3">
      <c r="FV579" s="66"/>
    </row>
    <row r="580" spans="178:178" x14ac:dyDescent="0.3">
      <c r="FV580" s="66"/>
    </row>
    <row r="581" spans="178:178" x14ac:dyDescent="0.3">
      <c r="FV581" s="66"/>
    </row>
    <row r="582" spans="178:178" x14ac:dyDescent="0.3">
      <c r="FV582" s="66"/>
    </row>
    <row r="583" spans="178:178" x14ac:dyDescent="0.3">
      <c r="FV583" s="66"/>
    </row>
    <row r="584" spans="178:178" x14ac:dyDescent="0.3">
      <c r="FV584" s="66"/>
    </row>
    <row r="585" spans="178:178" x14ac:dyDescent="0.3">
      <c r="FV585" s="66"/>
    </row>
    <row r="586" spans="178:178" x14ac:dyDescent="0.3">
      <c r="FV586" s="66"/>
    </row>
    <row r="587" spans="178:178" x14ac:dyDescent="0.3">
      <c r="FV587" s="66"/>
    </row>
    <row r="588" spans="178:178" x14ac:dyDescent="0.3">
      <c r="FV588" s="66"/>
    </row>
    <row r="589" spans="178:178" x14ac:dyDescent="0.3">
      <c r="FV589" s="66"/>
    </row>
    <row r="590" spans="178:178" x14ac:dyDescent="0.3">
      <c r="FV590" s="66"/>
    </row>
    <row r="591" spans="178:178" x14ac:dyDescent="0.3">
      <c r="FV591" s="66"/>
    </row>
    <row r="592" spans="178:178" x14ac:dyDescent="0.3">
      <c r="FV592" s="66"/>
    </row>
    <row r="593" spans="178:178" x14ac:dyDescent="0.3">
      <c r="FV593" s="66"/>
    </row>
    <row r="594" spans="178:178" x14ac:dyDescent="0.3">
      <c r="FV594" s="66"/>
    </row>
    <row r="595" spans="178:178" x14ac:dyDescent="0.3">
      <c r="FV595" s="66"/>
    </row>
    <row r="596" spans="178:178" x14ac:dyDescent="0.3">
      <c r="FV596" s="66"/>
    </row>
    <row r="597" spans="178:178" x14ac:dyDescent="0.3">
      <c r="FV597" s="66"/>
    </row>
    <row r="598" spans="178:178" x14ac:dyDescent="0.3">
      <c r="FV598" s="66"/>
    </row>
    <row r="599" spans="178:178" x14ac:dyDescent="0.3">
      <c r="FV599" s="66"/>
    </row>
    <row r="600" spans="178:178" x14ac:dyDescent="0.3">
      <c r="FV600" s="66"/>
    </row>
    <row r="601" spans="178:178" x14ac:dyDescent="0.3">
      <c r="FV601" s="66"/>
    </row>
    <row r="602" spans="178:178" x14ac:dyDescent="0.3">
      <c r="FV602" s="66"/>
    </row>
    <row r="603" spans="178:178" x14ac:dyDescent="0.3">
      <c r="FV603" s="66"/>
    </row>
    <row r="604" spans="178:178" x14ac:dyDescent="0.3">
      <c r="FV604" s="66"/>
    </row>
    <row r="605" spans="178:178" x14ac:dyDescent="0.3">
      <c r="FV605" s="66"/>
    </row>
    <row r="606" spans="178:178" x14ac:dyDescent="0.3">
      <c r="FV606" s="66"/>
    </row>
    <row r="607" spans="178:178" x14ac:dyDescent="0.3">
      <c r="FV607" s="66"/>
    </row>
    <row r="608" spans="178:178" x14ac:dyDescent="0.3">
      <c r="FV608" s="66"/>
    </row>
    <row r="609" spans="178:178" x14ac:dyDescent="0.3">
      <c r="FV609" s="66"/>
    </row>
    <row r="610" spans="178:178" x14ac:dyDescent="0.3">
      <c r="FV610" s="66"/>
    </row>
    <row r="611" spans="178:178" x14ac:dyDescent="0.3">
      <c r="FV611" s="66"/>
    </row>
    <row r="612" spans="178:178" x14ac:dyDescent="0.3">
      <c r="FV612" s="66"/>
    </row>
    <row r="613" spans="178:178" x14ac:dyDescent="0.3">
      <c r="FV613" s="66"/>
    </row>
    <row r="614" spans="178:178" x14ac:dyDescent="0.3">
      <c r="FV614" s="66"/>
    </row>
    <row r="615" spans="178:178" x14ac:dyDescent="0.3">
      <c r="FV615" s="66"/>
    </row>
    <row r="616" spans="178:178" x14ac:dyDescent="0.3">
      <c r="FV616" s="66"/>
    </row>
    <row r="617" spans="178:178" x14ac:dyDescent="0.3">
      <c r="FV617" s="66"/>
    </row>
    <row r="618" spans="178:178" x14ac:dyDescent="0.3">
      <c r="FV618" s="66"/>
    </row>
    <row r="619" spans="178:178" x14ac:dyDescent="0.3">
      <c r="FV619" s="66"/>
    </row>
    <row r="620" spans="178:178" x14ac:dyDescent="0.3">
      <c r="FV620" s="66"/>
    </row>
    <row r="621" spans="178:178" x14ac:dyDescent="0.3">
      <c r="FV621" s="66"/>
    </row>
    <row r="622" spans="178:178" x14ac:dyDescent="0.3">
      <c r="FV622" s="66"/>
    </row>
    <row r="623" spans="178:178" x14ac:dyDescent="0.3">
      <c r="FV623" s="66"/>
    </row>
    <row r="624" spans="178:178" x14ac:dyDescent="0.3">
      <c r="FV624" s="66"/>
    </row>
    <row r="625" spans="178:178" x14ac:dyDescent="0.3">
      <c r="FV625" s="66"/>
    </row>
    <row r="626" spans="178:178" x14ac:dyDescent="0.3">
      <c r="FV626" s="66"/>
    </row>
    <row r="627" spans="178:178" x14ac:dyDescent="0.3">
      <c r="FV627" s="66"/>
    </row>
    <row r="628" spans="178:178" x14ac:dyDescent="0.3">
      <c r="FV628" s="66"/>
    </row>
    <row r="629" spans="178:178" x14ac:dyDescent="0.3">
      <c r="FV629" s="66"/>
    </row>
    <row r="630" spans="178:178" x14ac:dyDescent="0.3">
      <c r="FV630" s="66"/>
    </row>
    <row r="631" spans="178:178" x14ac:dyDescent="0.3">
      <c r="FV631" s="66"/>
    </row>
    <row r="632" spans="178:178" x14ac:dyDescent="0.3">
      <c r="FV632" s="66"/>
    </row>
    <row r="633" spans="178:178" x14ac:dyDescent="0.3">
      <c r="FV633" s="66"/>
    </row>
    <row r="634" spans="178:178" x14ac:dyDescent="0.3">
      <c r="FV634" s="66"/>
    </row>
    <row r="635" spans="178:178" x14ac:dyDescent="0.3">
      <c r="FV635" s="66"/>
    </row>
    <row r="636" spans="178:178" x14ac:dyDescent="0.3">
      <c r="FV636" s="66"/>
    </row>
    <row r="637" spans="178:178" x14ac:dyDescent="0.3">
      <c r="FV637" s="66"/>
    </row>
    <row r="638" spans="178:178" x14ac:dyDescent="0.3">
      <c r="FV638" s="66"/>
    </row>
    <row r="639" spans="178:178" x14ac:dyDescent="0.3">
      <c r="FV639" s="66"/>
    </row>
    <row r="640" spans="178:178" x14ac:dyDescent="0.3">
      <c r="FV640" s="66"/>
    </row>
    <row r="641" spans="178:178" x14ac:dyDescent="0.3">
      <c r="FV641" s="66"/>
    </row>
    <row r="642" spans="178:178" x14ac:dyDescent="0.3">
      <c r="FV642" s="66"/>
    </row>
    <row r="643" spans="178:178" x14ac:dyDescent="0.3">
      <c r="FV643" s="66"/>
    </row>
    <row r="644" spans="178:178" x14ac:dyDescent="0.3">
      <c r="FV644" s="66"/>
    </row>
    <row r="645" spans="178:178" x14ac:dyDescent="0.3">
      <c r="FV645" s="66"/>
    </row>
    <row r="646" spans="178:178" x14ac:dyDescent="0.3">
      <c r="FV646" s="66"/>
    </row>
    <row r="647" spans="178:178" x14ac:dyDescent="0.3">
      <c r="FV647" s="66"/>
    </row>
    <row r="648" spans="178:178" x14ac:dyDescent="0.3">
      <c r="FV648" s="66"/>
    </row>
    <row r="649" spans="178:178" x14ac:dyDescent="0.3">
      <c r="FV649" s="66"/>
    </row>
    <row r="650" spans="178:178" x14ac:dyDescent="0.3">
      <c r="FV650" s="66"/>
    </row>
    <row r="651" spans="178:178" x14ac:dyDescent="0.3">
      <c r="FV651" s="66"/>
    </row>
    <row r="652" spans="178:178" x14ac:dyDescent="0.3">
      <c r="FV652" s="66"/>
    </row>
    <row r="653" spans="178:178" x14ac:dyDescent="0.3">
      <c r="FV653" s="66"/>
    </row>
    <row r="654" spans="178:178" x14ac:dyDescent="0.3">
      <c r="FV654" s="66"/>
    </row>
    <row r="655" spans="178:178" x14ac:dyDescent="0.3">
      <c r="FV655" s="66"/>
    </row>
    <row r="656" spans="178:178" x14ac:dyDescent="0.3">
      <c r="FV656" s="66"/>
    </row>
    <row r="657" spans="178:178" x14ac:dyDescent="0.3">
      <c r="FV657" s="66"/>
    </row>
    <row r="658" spans="178:178" x14ac:dyDescent="0.3">
      <c r="FV658" s="66"/>
    </row>
    <row r="659" spans="178:178" x14ac:dyDescent="0.3">
      <c r="FV659" s="66"/>
    </row>
    <row r="660" spans="178:178" x14ac:dyDescent="0.3">
      <c r="FV660" s="66"/>
    </row>
    <row r="661" spans="178:178" x14ac:dyDescent="0.3">
      <c r="FV661" s="66"/>
    </row>
    <row r="662" spans="178:178" x14ac:dyDescent="0.3">
      <c r="FV662" s="66"/>
    </row>
    <row r="663" spans="178:178" x14ac:dyDescent="0.3">
      <c r="FV663" s="66"/>
    </row>
    <row r="664" spans="178:178" x14ac:dyDescent="0.3">
      <c r="FV664" s="66"/>
    </row>
    <row r="665" spans="178:178" x14ac:dyDescent="0.3">
      <c r="FV665" s="66"/>
    </row>
    <row r="666" spans="178:178" x14ac:dyDescent="0.3">
      <c r="FV666" s="66"/>
    </row>
    <row r="667" spans="178:178" x14ac:dyDescent="0.3">
      <c r="FV667" s="66"/>
    </row>
    <row r="668" spans="178:178" x14ac:dyDescent="0.3">
      <c r="FV668" s="66"/>
    </row>
    <row r="669" spans="178:178" x14ac:dyDescent="0.3">
      <c r="FV669" s="66"/>
    </row>
    <row r="670" spans="178:178" x14ac:dyDescent="0.3">
      <c r="FV670" s="66"/>
    </row>
    <row r="671" spans="178:178" x14ac:dyDescent="0.3">
      <c r="FV671" s="66"/>
    </row>
    <row r="672" spans="178:178" x14ac:dyDescent="0.3">
      <c r="FV672" s="66"/>
    </row>
    <row r="673" spans="178:178" x14ac:dyDescent="0.3">
      <c r="FV673" s="66"/>
    </row>
    <row r="674" spans="178:178" x14ac:dyDescent="0.3">
      <c r="FV674" s="66"/>
    </row>
    <row r="675" spans="178:178" x14ac:dyDescent="0.3">
      <c r="FV675" s="66"/>
    </row>
    <row r="676" spans="178:178" x14ac:dyDescent="0.3">
      <c r="FV676" s="66"/>
    </row>
    <row r="677" spans="178:178" x14ac:dyDescent="0.3">
      <c r="FV677" s="66"/>
    </row>
    <row r="678" spans="178:178" x14ac:dyDescent="0.3">
      <c r="FV678" s="66"/>
    </row>
    <row r="679" spans="178:178" x14ac:dyDescent="0.3">
      <c r="FV679" s="66"/>
    </row>
    <row r="680" spans="178:178" x14ac:dyDescent="0.3">
      <c r="FV680" s="66"/>
    </row>
    <row r="681" spans="178:178" x14ac:dyDescent="0.3">
      <c r="FV681" s="66"/>
    </row>
    <row r="682" spans="178:178" x14ac:dyDescent="0.3">
      <c r="FV682" s="66"/>
    </row>
    <row r="683" spans="178:178" x14ac:dyDescent="0.3">
      <c r="FV683" s="66"/>
    </row>
    <row r="684" spans="178:178" x14ac:dyDescent="0.3">
      <c r="FV684" s="66"/>
    </row>
    <row r="685" spans="178:178" x14ac:dyDescent="0.3">
      <c r="FV685" s="66"/>
    </row>
    <row r="686" spans="178:178" x14ac:dyDescent="0.3">
      <c r="FV686" s="66"/>
    </row>
    <row r="687" spans="178:178" x14ac:dyDescent="0.3">
      <c r="FV687" s="66"/>
    </row>
    <row r="688" spans="178:178" x14ac:dyDescent="0.3">
      <c r="FV688" s="66"/>
    </row>
    <row r="689" spans="178:178" x14ac:dyDescent="0.3">
      <c r="FV689" s="66"/>
    </row>
    <row r="690" spans="178:178" x14ac:dyDescent="0.3">
      <c r="FV690" s="66"/>
    </row>
    <row r="691" spans="178:178" x14ac:dyDescent="0.3">
      <c r="FV691" s="66"/>
    </row>
    <row r="692" spans="178:178" x14ac:dyDescent="0.3">
      <c r="FV692" s="66"/>
    </row>
    <row r="693" spans="178:178" x14ac:dyDescent="0.3">
      <c r="FV693" s="66"/>
    </row>
    <row r="694" spans="178:178" x14ac:dyDescent="0.3">
      <c r="FV694" s="66"/>
    </row>
    <row r="695" spans="178:178" x14ac:dyDescent="0.3">
      <c r="FV695" s="66"/>
    </row>
    <row r="696" spans="178:178" x14ac:dyDescent="0.3">
      <c r="FV696" s="66"/>
    </row>
    <row r="697" spans="178:178" x14ac:dyDescent="0.3">
      <c r="FV697" s="66"/>
    </row>
    <row r="698" spans="178:178" x14ac:dyDescent="0.3">
      <c r="FV698" s="66"/>
    </row>
    <row r="699" spans="178:178" x14ac:dyDescent="0.3">
      <c r="FV699" s="66"/>
    </row>
    <row r="700" spans="178:178" x14ac:dyDescent="0.3">
      <c r="FV700" s="66"/>
    </row>
    <row r="701" spans="178:178" x14ac:dyDescent="0.3">
      <c r="FV701" s="66"/>
    </row>
    <row r="702" spans="178:178" x14ac:dyDescent="0.3">
      <c r="FV702" s="66"/>
    </row>
    <row r="703" spans="178:178" x14ac:dyDescent="0.3">
      <c r="FV703" s="66"/>
    </row>
    <row r="704" spans="178:178" x14ac:dyDescent="0.3">
      <c r="FV704" s="66"/>
    </row>
    <row r="705" spans="178:178" x14ac:dyDescent="0.3">
      <c r="FV705" s="66"/>
    </row>
    <row r="706" spans="178:178" x14ac:dyDescent="0.3">
      <c r="FV706" s="66"/>
    </row>
    <row r="707" spans="178:178" x14ac:dyDescent="0.3">
      <c r="FV707" s="66"/>
    </row>
    <row r="708" spans="178:178" x14ac:dyDescent="0.3">
      <c r="FV708" s="66"/>
    </row>
    <row r="709" spans="178:178" x14ac:dyDescent="0.3">
      <c r="FV709" s="66"/>
    </row>
    <row r="710" spans="178:178" x14ac:dyDescent="0.3">
      <c r="FV710" s="66"/>
    </row>
    <row r="711" spans="178:178" x14ac:dyDescent="0.3">
      <c r="FV711" s="66"/>
    </row>
    <row r="712" spans="178:178" x14ac:dyDescent="0.3">
      <c r="FV712" s="66"/>
    </row>
    <row r="713" spans="178:178" x14ac:dyDescent="0.3">
      <c r="FV713" s="66"/>
    </row>
    <row r="714" spans="178:178" x14ac:dyDescent="0.3">
      <c r="FV714" s="66"/>
    </row>
    <row r="715" spans="178:178" x14ac:dyDescent="0.3">
      <c r="FV715" s="66"/>
    </row>
    <row r="716" spans="178:178" x14ac:dyDescent="0.3">
      <c r="FV716" s="66"/>
    </row>
    <row r="717" spans="178:178" x14ac:dyDescent="0.3">
      <c r="FV717" s="66"/>
    </row>
    <row r="718" spans="178:178" x14ac:dyDescent="0.3">
      <c r="FV718" s="66"/>
    </row>
    <row r="719" spans="178:178" x14ac:dyDescent="0.3">
      <c r="FV719" s="66"/>
    </row>
    <row r="720" spans="178:178" x14ac:dyDescent="0.3">
      <c r="FV720" s="66"/>
    </row>
    <row r="721" spans="178:178" x14ac:dyDescent="0.3">
      <c r="FV721" s="66"/>
    </row>
    <row r="722" spans="178:178" x14ac:dyDescent="0.3">
      <c r="FV722" s="66"/>
    </row>
    <row r="723" spans="178:178" x14ac:dyDescent="0.3">
      <c r="FV723" s="66"/>
    </row>
    <row r="724" spans="178:178" x14ac:dyDescent="0.3">
      <c r="FV724" s="66"/>
    </row>
    <row r="725" spans="178:178" x14ac:dyDescent="0.3">
      <c r="FV725" s="66"/>
    </row>
  </sheetData>
  <mergeCells count="679">
    <mergeCell ref="HQ10:HQ12"/>
    <mergeCell ref="LP17:MM17"/>
    <mergeCell ref="DZ21:EW21"/>
    <mergeCell ref="LP18:MM18"/>
    <mergeCell ref="LP19:MM21"/>
    <mergeCell ref="BV10:BV12"/>
    <mergeCell ref="BW10:BW12"/>
    <mergeCell ref="BX10:BX12"/>
    <mergeCell ref="BY10:BY12"/>
    <mergeCell ref="BZ10:BZ12"/>
    <mergeCell ref="CA10:CA12"/>
    <mergeCell ref="IF10:IF12"/>
    <mergeCell ref="IG10:IG12"/>
    <mergeCell ref="HR10:HR12"/>
    <mergeCell ref="HS10:HS12"/>
    <mergeCell ref="HV10:HV12"/>
    <mergeCell ref="HC10:HC12"/>
    <mergeCell ref="HD10:HD12"/>
    <mergeCell ref="HE10:HE12"/>
    <mergeCell ref="HF10:HF12"/>
    <mergeCell ref="HG10:HG12"/>
    <mergeCell ref="HH10:HH12"/>
    <mergeCell ref="HI10:HI12"/>
    <mergeCell ref="HJ10:HJ12"/>
    <mergeCell ref="IH10:IH12"/>
    <mergeCell ref="II10:II12"/>
    <mergeCell ref="HW10:HW12"/>
    <mergeCell ref="HX10:HX12"/>
    <mergeCell ref="HY10:HY12"/>
    <mergeCell ref="HZ10:HZ12"/>
    <mergeCell ref="IA10:IA12"/>
    <mergeCell ref="IB10:IB12"/>
    <mergeCell ref="IC10:IC12"/>
    <mergeCell ref="ID10:ID12"/>
    <mergeCell ref="IE10:IE12"/>
    <mergeCell ref="EX7:FU9"/>
    <mergeCell ref="EX10:EX12"/>
    <mergeCell ref="EY10:EY12"/>
    <mergeCell ref="EZ10:EZ12"/>
    <mergeCell ref="FA10:FA12"/>
    <mergeCell ref="FB10:FB12"/>
    <mergeCell ref="FC10:FC12"/>
    <mergeCell ref="FD10:FD12"/>
    <mergeCell ref="FE10:FE12"/>
    <mergeCell ref="FF10:FF12"/>
    <mergeCell ref="FG10:FG12"/>
    <mergeCell ref="FH10:FH12"/>
    <mergeCell ref="FI10:FI12"/>
    <mergeCell ref="FJ10:FJ12"/>
    <mergeCell ref="FK10:FK12"/>
    <mergeCell ref="FL10:FL12"/>
    <mergeCell ref="FM10:FM12"/>
    <mergeCell ref="FN10:FN12"/>
    <mergeCell ref="FO10:FO12"/>
    <mergeCell ref="FP10:FP12"/>
    <mergeCell ref="FQ10:FQ12"/>
    <mergeCell ref="FR10:FR12"/>
    <mergeCell ref="FS10:FS12"/>
    <mergeCell ref="FT10:FT12"/>
    <mergeCell ref="AP10:AP12"/>
    <mergeCell ref="DF10:DF12"/>
    <mergeCell ref="DG10:DG12"/>
    <mergeCell ref="DH10:DH12"/>
    <mergeCell ref="DI10:DI12"/>
    <mergeCell ref="DJ10:DJ12"/>
    <mergeCell ref="DK10:DK12"/>
    <mergeCell ref="DL10:DL12"/>
    <mergeCell ref="CR10:CR12"/>
    <mergeCell ref="CS10:CS12"/>
    <mergeCell ref="CT10:CT12"/>
    <mergeCell ref="CU10:CU12"/>
    <mergeCell ref="CV10:CV12"/>
    <mergeCell ref="CW10:CW12"/>
    <mergeCell ref="CX10:CX12"/>
    <mergeCell ref="CY10:CY12"/>
    <mergeCell ref="CZ10:CZ12"/>
    <mergeCell ref="DA10:DA12"/>
    <mergeCell ref="DB10:DB12"/>
    <mergeCell ref="DC10:DC12"/>
    <mergeCell ref="DD10:DD12"/>
    <mergeCell ref="DE10:DE12"/>
    <mergeCell ref="AT10:AT12"/>
    <mergeCell ref="BU10:BU12"/>
    <mergeCell ref="AG10:AG12"/>
    <mergeCell ref="AH10:AH12"/>
    <mergeCell ref="AI10:AI12"/>
    <mergeCell ref="AJ10:AJ12"/>
    <mergeCell ref="AK10:AK12"/>
    <mergeCell ref="AL10:AL12"/>
    <mergeCell ref="AM10:AM12"/>
    <mergeCell ref="AN10:AN12"/>
    <mergeCell ref="AO10:AO12"/>
    <mergeCell ref="V10:V12"/>
    <mergeCell ref="W10:W12"/>
    <mergeCell ref="X10:X12"/>
    <mergeCell ref="Y10:Y12"/>
    <mergeCell ref="Z10:Z12"/>
    <mergeCell ref="AA10:AA12"/>
    <mergeCell ref="AD10:AD12"/>
    <mergeCell ref="AE10:AE12"/>
    <mergeCell ref="AF10:AF12"/>
    <mergeCell ref="M10:M12"/>
    <mergeCell ref="N10:N12"/>
    <mergeCell ref="O10:O12"/>
    <mergeCell ref="P10:P12"/>
    <mergeCell ref="Q10:Q12"/>
    <mergeCell ref="R10:R12"/>
    <mergeCell ref="S10:S12"/>
    <mergeCell ref="T10:T12"/>
    <mergeCell ref="U10:U12"/>
    <mergeCell ref="D10:D12"/>
    <mergeCell ref="E10:E12"/>
    <mergeCell ref="F10:F12"/>
    <mergeCell ref="G10:G12"/>
    <mergeCell ref="H10:H12"/>
    <mergeCell ref="I10:I12"/>
    <mergeCell ref="J10:J12"/>
    <mergeCell ref="K10:K12"/>
    <mergeCell ref="L10:L12"/>
    <mergeCell ref="MI10:MI12"/>
    <mergeCell ref="MJ10:MJ12"/>
    <mergeCell ref="MK10:MK12"/>
    <mergeCell ref="ML10:ML12"/>
    <mergeCell ref="MM10:MM12"/>
    <mergeCell ref="KR10:KR12"/>
    <mergeCell ref="KS10:KS12"/>
    <mergeCell ref="KT10:KT12"/>
    <mergeCell ref="KU10:KU12"/>
    <mergeCell ref="KV10:KV12"/>
    <mergeCell ref="KW10:KW12"/>
    <mergeCell ref="KX10:KX12"/>
    <mergeCell ref="KY10:KY12"/>
    <mergeCell ref="KZ10:KZ12"/>
    <mergeCell ref="LA10:LA12"/>
    <mergeCell ref="LB10:LB12"/>
    <mergeCell ref="LC10:LC12"/>
    <mergeCell ref="LD10:LD12"/>
    <mergeCell ref="LE10:LE12"/>
    <mergeCell ref="LF10:LF12"/>
    <mergeCell ref="LG10:LG12"/>
    <mergeCell ref="LH10:LH12"/>
    <mergeCell ref="LI10:LI12"/>
    <mergeCell ref="LM10:LM12"/>
    <mergeCell ref="ML22:ML24"/>
    <mergeCell ref="MM22:MM24"/>
    <mergeCell ref="LP7:MM9"/>
    <mergeCell ref="LP10:LP12"/>
    <mergeCell ref="LQ10:LQ12"/>
    <mergeCell ref="LR10:LR12"/>
    <mergeCell ref="LS10:LS12"/>
    <mergeCell ref="LT10:LT12"/>
    <mergeCell ref="LU10:LU12"/>
    <mergeCell ref="LV10:LV12"/>
    <mergeCell ref="LW10:LW12"/>
    <mergeCell ref="LX10:LX12"/>
    <mergeCell ref="LY10:LY12"/>
    <mergeCell ref="LZ10:LZ12"/>
    <mergeCell ref="MA10:MA12"/>
    <mergeCell ref="MB10:MB12"/>
    <mergeCell ref="MC10:MC12"/>
    <mergeCell ref="MD10:MD12"/>
    <mergeCell ref="ME10:ME12"/>
    <mergeCell ref="MF10:MF12"/>
    <mergeCell ref="MG10:MG12"/>
    <mergeCell ref="MH10:MH12"/>
    <mergeCell ref="MC22:MC24"/>
    <mergeCell ref="ME22:ME24"/>
    <mergeCell ref="KA22:KA24"/>
    <mergeCell ref="KB22:KB24"/>
    <mergeCell ref="MF22:MF24"/>
    <mergeCell ref="MG22:MG24"/>
    <mergeCell ref="MH22:MH24"/>
    <mergeCell ref="MI22:MI24"/>
    <mergeCell ref="MJ22:MJ24"/>
    <mergeCell ref="MK22:MK24"/>
    <mergeCell ref="KE22:KE24"/>
    <mergeCell ref="KF22:KF24"/>
    <mergeCell ref="KG22:KG24"/>
    <mergeCell ref="KH22:KH24"/>
    <mergeCell ref="KI22:KI24"/>
    <mergeCell ref="KJ22:KJ24"/>
    <mergeCell ref="KK22:KK24"/>
    <mergeCell ref="KL22:KL24"/>
    <mergeCell ref="KM22:KM24"/>
    <mergeCell ref="KN22:KN24"/>
    <mergeCell ref="KO22:KO24"/>
    <mergeCell ref="KP22:KP24"/>
    <mergeCell ref="KQ22:KQ24"/>
    <mergeCell ref="KR22:KR24"/>
    <mergeCell ref="LB22:LB24"/>
    <mergeCell ref="KS22:KS24"/>
    <mergeCell ref="HD22:HD24"/>
    <mergeCell ref="HW22:HW24"/>
    <mergeCell ref="HX22:HX24"/>
    <mergeCell ref="HY22:HY24"/>
    <mergeCell ref="HZ22:HZ24"/>
    <mergeCell ref="IA22:IA24"/>
    <mergeCell ref="IB22:IB24"/>
    <mergeCell ref="HH22:HH24"/>
    <mergeCell ref="HI22:HI24"/>
    <mergeCell ref="HJ22:HJ24"/>
    <mergeCell ref="HK22:HK24"/>
    <mergeCell ref="HL22:HL24"/>
    <mergeCell ref="HM22:HM24"/>
    <mergeCell ref="HN22:HN24"/>
    <mergeCell ref="HO22:HO24"/>
    <mergeCell ref="HP22:HP24"/>
    <mergeCell ref="HQ22:HQ24"/>
    <mergeCell ref="HR22:HR24"/>
    <mergeCell ref="HS22:HS24"/>
    <mergeCell ref="HV22:HV24"/>
    <mergeCell ref="EH22:EH24"/>
    <mergeCell ref="EX19:FU21"/>
    <mergeCell ref="EX22:EX24"/>
    <mergeCell ref="EY22:EY24"/>
    <mergeCell ref="EZ22:EZ24"/>
    <mergeCell ref="FA22:FA24"/>
    <mergeCell ref="FB22:FB24"/>
    <mergeCell ref="FC22:FC24"/>
    <mergeCell ref="FD22:FD24"/>
    <mergeCell ref="FE22:FE24"/>
    <mergeCell ref="FF22:FF24"/>
    <mergeCell ref="FG22:FG24"/>
    <mergeCell ref="FH22:FH24"/>
    <mergeCell ref="FI22:FI24"/>
    <mergeCell ref="FJ22:FJ24"/>
    <mergeCell ref="FK22:FK24"/>
    <mergeCell ref="FL22:FL24"/>
    <mergeCell ref="FM22:FM24"/>
    <mergeCell ref="FN22:FN24"/>
    <mergeCell ref="FO22:FO24"/>
    <mergeCell ref="FP22:FP24"/>
    <mergeCell ref="FQ22:FQ24"/>
    <mergeCell ref="EJ22:EJ24"/>
    <mergeCell ref="EK22:EK24"/>
    <mergeCell ref="AG22:AG24"/>
    <mergeCell ref="AH22:AH24"/>
    <mergeCell ref="AI22:AI24"/>
    <mergeCell ref="AJ22:AJ24"/>
    <mergeCell ref="AK22:AK24"/>
    <mergeCell ref="AL22:AL24"/>
    <mergeCell ref="AM22:AM24"/>
    <mergeCell ref="AN22:AN24"/>
    <mergeCell ref="EG22:EG24"/>
    <mergeCell ref="BF22:BF24"/>
    <mergeCell ref="BG22:BG24"/>
    <mergeCell ref="BH22:BH24"/>
    <mergeCell ref="BI22:BI24"/>
    <mergeCell ref="BJ22:BJ24"/>
    <mergeCell ref="BK22:BK24"/>
    <mergeCell ref="BL22:BL24"/>
    <mergeCell ref="BM22:BM24"/>
    <mergeCell ref="BN22:BN24"/>
    <mergeCell ref="BO22:BO24"/>
    <mergeCell ref="BP22:BP24"/>
    <mergeCell ref="BQ22:BQ24"/>
    <mergeCell ref="BR22:BR24"/>
    <mergeCell ref="BS22:BS24"/>
    <mergeCell ref="BT22:BT24"/>
    <mergeCell ref="V22:V24"/>
    <mergeCell ref="W22:W24"/>
    <mergeCell ref="X22:X24"/>
    <mergeCell ref="Y22:Y24"/>
    <mergeCell ref="Z22:Z24"/>
    <mergeCell ref="AA22:AA24"/>
    <mergeCell ref="AD22:AD24"/>
    <mergeCell ref="AE22:AE24"/>
    <mergeCell ref="AF22:AF24"/>
    <mergeCell ref="M22:M24"/>
    <mergeCell ref="N22:N24"/>
    <mergeCell ref="O22:O24"/>
    <mergeCell ref="P22:P24"/>
    <mergeCell ref="Q22:Q24"/>
    <mergeCell ref="R22:R24"/>
    <mergeCell ref="S22:S24"/>
    <mergeCell ref="T22:T24"/>
    <mergeCell ref="U22:U24"/>
    <mergeCell ref="D22:D24"/>
    <mergeCell ref="E22:E24"/>
    <mergeCell ref="F22:F24"/>
    <mergeCell ref="G22:G24"/>
    <mergeCell ref="H22:H24"/>
    <mergeCell ref="I22:I24"/>
    <mergeCell ref="J22:J24"/>
    <mergeCell ref="K22:K24"/>
    <mergeCell ref="L22:L24"/>
    <mergeCell ref="LN10:LN12"/>
    <mergeCell ref="LO10:LO12"/>
    <mergeCell ref="KE10:KE12"/>
    <mergeCell ref="KF10:KF12"/>
    <mergeCell ref="KG10:KG12"/>
    <mergeCell ref="KH10:KH12"/>
    <mergeCell ref="KI10:KI12"/>
    <mergeCell ref="KJ10:KJ12"/>
    <mergeCell ref="KK10:KK12"/>
    <mergeCell ref="KL10:KL12"/>
    <mergeCell ref="KM10:KM12"/>
    <mergeCell ref="KN10:KN12"/>
    <mergeCell ref="KO10:KO12"/>
    <mergeCell ref="KP10:KP12"/>
    <mergeCell ref="KQ10:KQ12"/>
    <mergeCell ref="LJ10:LJ12"/>
    <mergeCell ref="LK10:LK12"/>
    <mergeCell ref="LL10:LL12"/>
    <mergeCell ref="JV10:JV12"/>
    <mergeCell ref="JW10:JW12"/>
    <mergeCell ref="JX10:JX12"/>
    <mergeCell ref="JY10:JY12"/>
    <mergeCell ref="JZ10:JZ12"/>
    <mergeCell ref="KA10:KA12"/>
    <mergeCell ref="KB10:KB12"/>
    <mergeCell ref="KC10:KC12"/>
    <mergeCell ref="KD10:KD12"/>
    <mergeCell ref="JT10:JT12"/>
    <mergeCell ref="JU10:JU12"/>
    <mergeCell ref="JD10:JD12"/>
    <mergeCell ref="JE10:JE12"/>
    <mergeCell ref="JF10:JF12"/>
    <mergeCell ref="JG10:JG12"/>
    <mergeCell ref="JH10:JH12"/>
    <mergeCell ref="JI10:JI12"/>
    <mergeCell ref="JJ10:JJ12"/>
    <mergeCell ref="JK10:JK12"/>
    <mergeCell ref="JL10:JL12"/>
    <mergeCell ref="JM10:JM12"/>
    <mergeCell ref="JN10:JN12"/>
    <mergeCell ref="JO10:JO12"/>
    <mergeCell ref="JP10:JP12"/>
    <mergeCell ref="JQ10:JQ12"/>
    <mergeCell ref="JR10:JR12"/>
    <mergeCell ref="JS10:JS12"/>
    <mergeCell ref="IV10:IV12"/>
    <mergeCell ref="IW10:IW12"/>
    <mergeCell ref="IX10:IX12"/>
    <mergeCell ref="IY10:IY12"/>
    <mergeCell ref="IZ10:IZ12"/>
    <mergeCell ref="JA10:JA12"/>
    <mergeCell ref="JB10:JB12"/>
    <mergeCell ref="JC10:JC12"/>
    <mergeCell ref="IJ10:IJ12"/>
    <mergeCell ref="IK10:IK12"/>
    <mergeCell ref="IL10:IL12"/>
    <mergeCell ref="IM10:IM12"/>
    <mergeCell ref="IN10:IN12"/>
    <mergeCell ref="IO10:IO12"/>
    <mergeCell ref="IP10:IP12"/>
    <mergeCell ref="IQ10:IQ12"/>
    <mergeCell ref="IR10:IR12"/>
    <mergeCell ref="IS10:IS12"/>
    <mergeCell ref="GD10:GD12"/>
    <mergeCell ref="GE10:GE12"/>
    <mergeCell ref="GF10:GF12"/>
    <mergeCell ref="GG10:GG12"/>
    <mergeCell ref="GH10:GH12"/>
    <mergeCell ref="GI10:GI12"/>
    <mergeCell ref="HP10:HP12"/>
    <mergeCell ref="GJ10:GJ12"/>
    <mergeCell ref="GK10:GK12"/>
    <mergeCell ref="GS10:GS12"/>
    <mergeCell ref="GV10:GV12"/>
    <mergeCell ref="GW10:GW12"/>
    <mergeCell ref="GX10:GX12"/>
    <mergeCell ref="GY10:GY12"/>
    <mergeCell ref="GZ10:GZ12"/>
    <mergeCell ref="GL10:GL12"/>
    <mergeCell ref="HO10:HO12"/>
    <mergeCell ref="HL10:HL12"/>
    <mergeCell ref="HM10:HM12"/>
    <mergeCell ref="HN10:HN12"/>
    <mergeCell ref="HK10:HK12"/>
    <mergeCell ref="ED10:ED12"/>
    <mergeCell ref="EE10:EE12"/>
    <mergeCell ref="EF10:EF12"/>
    <mergeCell ref="EG10:EG12"/>
    <mergeCell ref="EH10:EH12"/>
    <mergeCell ref="EI10:EI12"/>
    <mergeCell ref="EJ10:EJ12"/>
    <mergeCell ref="HA10:HA12"/>
    <mergeCell ref="HB10:HB12"/>
    <mergeCell ref="GM10:GM12"/>
    <mergeCell ref="GN10:GN12"/>
    <mergeCell ref="GO10:GO12"/>
    <mergeCell ref="GP10:GP12"/>
    <mergeCell ref="GQ10:GQ12"/>
    <mergeCell ref="GR10:GR12"/>
    <mergeCell ref="FU10:FU12"/>
    <mergeCell ref="FV10:FV12"/>
    <mergeCell ref="FW10:FW12"/>
    <mergeCell ref="FX10:FX12"/>
    <mergeCell ref="FY10:FY12"/>
    <mergeCell ref="FZ10:FZ12"/>
    <mergeCell ref="GA10:GA12"/>
    <mergeCell ref="GB10:GB12"/>
    <mergeCell ref="GC10:GC12"/>
    <mergeCell ref="DS10:DS12"/>
    <mergeCell ref="DT10:DT12"/>
    <mergeCell ref="DU10:DU12"/>
    <mergeCell ref="DV10:DV12"/>
    <mergeCell ref="DW10:DW12"/>
    <mergeCell ref="ET10:ET12"/>
    <mergeCell ref="EU10:EU12"/>
    <mergeCell ref="EV10:EV12"/>
    <mergeCell ref="EW10:EW12"/>
    <mergeCell ref="DX10:DX12"/>
    <mergeCell ref="DY10:DY12"/>
    <mergeCell ref="DZ10:DZ12"/>
    <mergeCell ref="EA10:EA12"/>
    <mergeCell ref="EK10:EK12"/>
    <mergeCell ref="EL10:EL12"/>
    <mergeCell ref="EM10:EM12"/>
    <mergeCell ref="EN10:EN12"/>
    <mergeCell ref="EO10:EO12"/>
    <mergeCell ref="EP10:EP12"/>
    <mergeCell ref="EQ10:EQ12"/>
    <mergeCell ref="ER10:ER12"/>
    <mergeCell ref="ES10:ES12"/>
    <mergeCell ref="EB10:EB12"/>
    <mergeCell ref="EC10:EC12"/>
    <mergeCell ref="AZ10:AZ12"/>
    <mergeCell ref="BS10:BS12"/>
    <mergeCell ref="BT10:BT12"/>
    <mergeCell ref="BA10:BA12"/>
    <mergeCell ref="BD10:BD12"/>
    <mergeCell ref="DO10:DO12"/>
    <mergeCell ref="DP10:DP12"/>
    <mergeCell ref="DQ10:DQ12"/>
    <mergeCell ref="DR10:DR12"/>
    <mergeCell ref="CI10:CI12"/>
    <mergeCell ref="CJ10:CJ12"/>
    <mergeCell ref="CK10:CK12"/>
    <mergeCell ref="CL10:CL12"/>
    <mergeCell ref="CM10:CM12"/>
    <mergeCell ref="CN10:CN12"/>
    <mergeCell ref="CO10:CO12"/>
    <mergeCell ref="CP10:CP12"/>
    <mergeCell ref="CQ10:CQ12"/>
    <mergeCell ref="DM10:DM12"/>
    <mergeCell ref="DN10:DN12"/>
    <mergeCell ref="CH10:CH12"/>
    <mergeCell ref="CD10:CD12"/>
    <mergeCell ref="CE10:CE12"/>
    <mergeCell ref="CF10:CF12"/>
    <mergeCell ref="CG10:CG12"/>
    <mergeCell ref="BF10:BF12"/>
    <mergeCell ref="BG10:BG12"/>
    <mergeCell ref="BH10:BH12"/>
    <mergeCell ref="BI10:BI12"/>
    <mergeCell ref="BJ10:BJ12"/>
    <mergeCell ref="BK10:BK12"/>
    <mergeCell ref="BL10:BL12"/>
    <mergeCell ref="BM10:BM12"/>
    <mergeCell ref="BN10:BN12"/>
    <mergeCell ref="BO10:BO12"/>
    <mergeCell ref="BP10:BP12"/>
    <mergeCell ref="BQ10:BQ12"/>
    <mergeCell ref="BR10:BR12"/>
    <mergeCell ref="BE10:BE12"/>
    <mergeCell ref="AO22:AO24"/>
    <mergeCell ref="AP22:AP24"/>
    <mergeCell ref="AQ22:AQ24"/>
    <mergeCell ref="AR22:AR24"/>
    <mergeCell ref="AS22:AS24"/>
    <mergeCell ref="AT22:AT24"/>
    <mergeCell ref="AU22:AU24"/>
    <mergeCell ref="AV22:AV24"/>
    <mergeCell ref="AW22:AW24"/>
    <mergeCell ref="AX22:AX24"/>
    <mergeCell ref="AY22:AY24"/>
    <mergeCell ref="AZ22:AZ24"/>
    <mergeCell ref="BA22:BA24"/>
    <mergeCell ref="BD22:BD24"/>
    <mergeCell ref="BE22:BE24"/>
    <mergeCell ref="AQ10:AQ12"/>
    <mergeCell ref="AR10:AR12"/>
    <mergeCell ref="AS10:AS12"/>
    <mergeCell ref="AU10:AU12"/>
    <mergeCell ref="AV10:AV12"/>
    <mergeCell ref="AW10:AW12"/>
    <mergeCell ref="AX10:AX12"/>
    <mergeCell ref="AY10:AY12"/>
    <mergeCell ref="BU22:BU24"/>
    <mergeCell ref="BV22:BV24"/>
    <mergeCell ref="BW22:BW24"/>
    <mergeCell ref="BX22:BX24"/>
    <mergeCell ref="BY22:BY24"/>
    <mergeCell ref="BZ22:BZ24"/>
    <mergeCell ref="CA22:CA24"/>
    <mergeCell ref="CD22:CD24"/>
    <mergeCell ref="CN22:CN24"/>
    <mergeCell ref="CO22:CO24"/>
    <mergeCell ref="CP22:CP24"/>
    <mergeCell ref="CQ22:CQ24"/>
    <mergeCell ref="CR22:CR24"/>
    <mergeCell ref="CE22:CE24"/>
    <mergeCell ref="CF22:CF24"/>
    <mergeCell ref="CG22:CG24"/>
    <mergeCell ref="CH22:CH24"/>
    <mergeCell ref="CI22:CI24"/>
    <mergeCell ref="CJ22:CJ24"/>
    <mergeCell ref="CK22:CK24"/>
    <mergeCell ref="CL22:CL24"/>
    <mergeCell ref="CM22:CM24"/>
    <mergeCell ref="CS22:CS24"/>
    <mergeCell ref="CT22:CT24"/>
    <mergeCell ref="CU22:CU24"/>
    <mergeCell ref="CV22:CV24"/>
    <mergeCell ref="CW22:CW24"/>
    <mergeCell ref="CX22:CX24"/>
    <mergeCell ref="CY22:CY24"/>
    <mergeCell ref="CZ22:CZ24"/>
    <mergeCell ref="DI22:DI24"/>
    <mergeCell ref="DA22:DA24"/>
    <mergeCell ref="DB22:DB24"/>
    <mergeCell ref="DC22:DC24"/>
    <mergeCell ref="DD22:DD24"/>
    <mergeCell ref="DE22:DE24"/>
    <mergeCell ref="DF22:DF24"/>
    <mergeCell ref="DG22:DG24"/>
    <mergeCell ref="DH22:DH24"/>
    <mergeCell ref="DJ22:DJ24"/>
    <mergeCell ref="DK22:DK24"/>
    <mergeCell ref="DL22:DL24"/>
    <mergeCell ref="DM22:DM24"/>
    <mergeCell ref="DN22:DN24"/>
    <mergeCell ref="DO22:DO24"/>
    <mergeCell ref="DP22:DP24"/>
    <mergeCell ref="DQ22:DQ24"/>
    <mergeCell ref="EI22:EI24"/>
    <mergeCell ref="DR22:DR24"/>
    <mergeCell ref="DS22:DS24"/>
    <mergeCell ref="DT22:DT24"/>
    <mergeCell ref="DU22:DU24"/>
    <mergeCell ref="DV22:DV24"/>
    <mergeCell ref="DW22:DW24"/>
    <mergeCell ref="DX22:DX24"/>
    <mergeCell ref="DY22:DY24"/>
    <mergeCell ref="DZ22:DZ24"/>
    <mergeCell ref="EA22:EA24"/>
    <mergeCell ref="EB22:EB24"/>
    <mergeCell ref="EC22:EC24"/>
    <mergeCell ref="ED22:ED24"/>
    <mergeCell ref="EE22:EE24"/>
    <mergeCell ref="EF22:EF24"/>
    <mergeCell ref="EL22:EL24"/>
    <mergeCell ref="EM22:EM24"/>
    <mergeCell ref="EN22:EN24"/>
    <mergeCell ref="EO22:EO24"/>
    <mergeCell ref="EP22:EP24"/>
    <mergeCell ref="EQ22:EQ24"/>
    <mergeCell ref="ER22:ER24"/>
    <mergeCell ref="ES22:ES24"/>
    <mergeCell ref="ET22:ET24"/>
    <mergeCell ref="EU22:EU24"/>
    <mergeCell ref="EV22:EV24"/>
    <mergeCell ref="EW22:EW24"/>
    <mergeCell ref="FU22:FU24"/>
    <mergeCell ref="FV22:FV24"/>
    <mergeCell ref="FR22:FR24"/>
    <mergeCell ref="FS22:FS24"/>
    <mergeCell ref="FT22:FT24"/>
    <mergeCell ref="FW22:FW24"/>
    <mergeCell ref="FX22:FX24"/>
    <mergeCell ref="FY22:FY24"/>
    <mergeCell ref="FZ22:FZ24"/>
    <mergeCell ref="GA22:GA24"/>
    <mergeCell ref="GB22:GB24"/>
    <mergeCell ref="GC22:GC24"/>
    <mergeCell ref="GD22:GD24"/>
    <mergeCell ref="GE22:GE24"/>
    <mergeCell ref="GF22:GF24"/>
    <mergeCell ref="GG22:GG24"/>
    <mergeCell ref="GH22:GH24"/>
    <mergeCell ref="GI22:GI24"/>
    <mergeCell ref="GJ22:GJ24"/>
    <mergeCell ref="GK22:GK24"/>
    <mergeCell ref="HE22:HE24"/>
    <mergeCell ref="HF22:HF24"/>
    <mergeCell ref="HG22:HG24"/>
    <mergeCell ref="GL22:GL24"/>
    <mergeCell ref="GM22:GM24"/>
    <mergeCell ref="GN22:GN24"/>
    <mergeCell ref="GO22:GO24"/>
    <mergeCell ref="GP22:GP24"/>
    <mergeCell ref="GQ22:GQ24"/>
    <mergeCell ref="GR22:GR24"/>
    <mergeCell ref="GS22:GS24"/>
    <mergeCell ref="GV22:GV24"/>
    <mergeCell ref="GW22:GW24"/>
    <mergeCell ref="GX22:GX24"/>
    <mergeCell ref="GY22:GY24"/>
    <mergeCell ref="GZ22:GZ24"/>
    <mergeCell ref="HA22:HA24"/>
    <mergeCell ref="HB22:HB24"/>
    <mergeCell ref="HC22:HC24"/>
    <mergeCell ref="JB22:JB24"/>
    <mergeCell ref="IF22:IF24"/>
    <mergeCell ref="IG22:IG24"/>
    <mergeCell ref="IH22:IH24"/>
    <mergeCell ref="II22:II24"/>
    <mergeCell ref="IC22:IC24"/>
    <mergeCell ref="ID22:ID24"/>
    <mergeCell ref="IE22:IE24"/>
    <mergeCell ref="IJ22:IJ24"/>
    <mergeCell ref="IK22:IK24"/>
    <mergeCell ref="JS22:JS24"/>
    <mergeCell ref="JT22:JT24"/>
    <mergeCell ref="JU22:JU24"/>
    <mergeCell ref="JV22:JV24"/>
    <mergeCell ref="JW22:JW24"/>
    <mergeCell ref="JX22:JX24"/>
    <mergeCell ref="JY22:JY24"/>
    <mergeCell ref="JZ22:JZ24"/>
    <mergeCell ref="IL22:IL24"/>
    <mergeCell ref="IM22:IM24"/>
    <mergeCell ref="IN22:IN24"/>
    <mergeCell ref="IO22:IO24"/>
    <mergeCell ref="IP22:IP24"/>
    <mergeCell ref="IQ22:IQ24"/>
    <mergeCell ref="IR22:IR24"/>
    <mergeCell ref="JC22:JC24"/>
    <mergeCell ref="JD22:JD24"/>
    <mergeCell ref="IS22:IS24"/>
    <mergeCell ref="IV22:IV24"/>
    <mergeCell ref="IW22:IW24"/>
    <mergeCell ref="IX22:IX24"/>
    <mergeCell ref="IY22:IY24"/>
    <mergeCell ref="IZ22:IZ24"/>
    <mergeCell ref="JA22:JA24"/>
    <mergeCell ref="LD22:LD24"/>
    <mergeCell ref="LE22:LE24"/>
    <mergeCell ref="LF22:LF24"/>
    <mergeCell ref="LG22:LG24"/>
    <mergeCell ref="LH22:LH24"/>
    <mergeCell ref="LI22:LI24"/>
    <mergeCell ref="LJ22:LJ24"/>
    <mergeCell ref="LK22:LK24"/>
    <mergeCell ref="JE22:JE24"/>
    <mergeCell ref="JF22:JF24"/>
    <mergeCell ref="JG22:JG24"/>
    <mergeCell ref="JH22:JH24"/>
    <mergeCell ref="JI22:JI24"/>
    <mergeCell ref="JJ22:JJ24"/>
    <mergeCell ref="JK22:JK24"/>
    <mergeCell ref="KC22:KC24"/>
    <mergeCell ref="KD22:KD24"/>
    <mergeCell ref="JL22:JL24"/>
    <mergeCell ref="JM22:JM24"/>
    <mergeCell ref="JN22:JN24"/>
    <mergeCell ref="JO22:JO24"/>
    <mergeCell ref="JP22:JP24"/>
    <mergeCell ref="JQ22:JQ24"/>
    <mergeCell ref="JR22:JR24"/>
    <mergeCell ref="KT22:KT24"/>
    <mergeCell ref="KU22:KU24"/>
    <mergeCell ref="KV22:KV24"/>
    <mergeCell ref="KW22:KW24"/>
    <mergeCell ref="KX22:KX24"/>
    <mergeCell ref="KY22:KY24"/>
    <mergeCell ref="KZ22:KZ24"/>
    <mergeCell ref="LA22:LA24"/>
    <mergeCell ref="LC22:LC24"/>
    <mergeCell ref="MD22:MD24"/>
    <mergeCell ref="LL22:LL24"/>
    <mergeCell ref="LM22:LM24"/>
    <mergeCell ref="LN22:LN24"/>
    <mergeCell ref="LW22:LW24"/>
    <mergeCell ref="LX22:LX24"/>
    <mergeCell ref="LY22:LY24"/>
    <mergeCell ref="LZ22:LZ24"/>
    <mergeCell ref="MA22:MA24"/>
    <mergeCell ref="MB22:MB24"/>
    <mergeCell ref="LO22:LO24"/>
    <mergeCell ref="LP22:LP24"/>
    <mergeCell ref="LQ22:LQ24"/>
    <mergeCell ref="LR22:LR24"/>
    <mergeCell ref="LS22:LS24"/>
    <mergeCell ref="LT22:LT24"/>
    <mergeCell ref="LU22:LU24"/>
    <mergeCell ref="LV22:LV24"/>
  </mergeCells>
  <phoneticPr fontId="32" type="noConversion"/>
  <pageMargins left="0.7" right="0.7" top="0.75" bottom="0.75" header="0.3" footer="0.3"/>
  <pageSetup orientation="portrait" r:id="rId1"/>
  <drawing r:id="rId2"/>
  <legacyDrawing r:id="rId3"/>
  <controls>
    <mc:AlternateContent xmlns:mc="http://schemas.openxmlformats.org/markup-compatibility/2006">
      <mc:Choice Requires="x14">
        <control shapeId="4097" r:id="rId4" name="CommandButton1">
          <controlPr defaultSize="0" print="0" autoFill="0" autoLine="0" r:id="rId5">
            <anchor>
              <from>
                <xdr:col>0</xdr:col>
                <xdr:colOff>0</xdr:colOff>
                <xdr:row>0</xdr:row>
                <xdr:rowOff>27214</xdr:rowOff>
              </from>
              <to>
                <xdr:col>2</xdr:col>
                <xdr:colOff>293914</xdr:colOff>
                <xdr:row>1</xdr:row>
                <xdr:rowOff>114300</xdr:rowOff>
              </to>
            </anchor>
          </controlPr>
        </control>
      </mc:Choice>
      <mc:Fallback>
        <control shapeId="4097" r:id="rId4" name="CommandButton1"/>
      </mc:Fallback>
    </mc:AlternateContent>
    <mc:AlternateContent xmlns:mc="http://schemas.openxmlformats.org/markup-compatibility/2006">
      <mc:Choice Requires="x14">
        <control shapeId="4098" r:id="rId6" name="CommandButton2">
          <controlPr defaultSize="0" print="0" autoFill="0" autoLine="0" r:id="rId7">
            <anchor>
              <from>
                <xdr:col>0</xdr:col>
                <xdr:colOff>27214</xdr:colOff>
                <xdr:row>2</xdr:row>
                <xdr:rowOff>0</xdr:rowOff>
              </from>
              <to>
                <xdr:col>2</xdr:col>
                <xdr:colOff>315686</xdr:colOff>
                <xdr:row>3</xdr:row>
                <xdr:rowOff>70757</xdr:rowOff>
              </to>
            </anchor>
          </controlPr>
        </control>
      </mc:Choice>
      <mc:Fallback>
        <control shapeId="4098" r:id="rId6" name="CommandButton2"/>
      </mc:Fallback>
    </mc:AlternateContent>
    <mc:AlternateContent xmlns:mc="http://schemas.openxmlformats.org/markup-compatibility/2006">
      <mc:Choice Requires="x14">
        <control shapeId="4099" r:id="rId8" name="CommandButton3">
          <controlPr defaultSize="0" print="0" autoFill="0" autoLine="0" r:id="rId9">
            <anchor>
              <from>
                <xdr:col>0</xdr:col>
                <xdr:colOff>27214</xdr:colOff>
                <xdr:row>12</xdr:row>
                <xdr:rowOff>27214</xdr:rowOff>
              </from>
              <to>
                <xdr:col>2</xdr:col>
                <xdr:colOff>321129</xdr:colOff>
                <xdr:row>13</xdr:row>
                <xdr:rowOff>114300</xdr:rowOff>
              </to>
            </anchor>
          </controlPr>
        </control>
      </mc:Choice>
      <mc:Fallback>
        <control shapeId="4099" r:id="rId8" name="CommandButton3"/>
      </mc:Fallback>
    </mc:AlternateContent>
    <mc:AlternateContent xmlns:mc="http://schemas.openxmlformats.org/markup-compatibility/2006">
      <mc:Choice Requires="x14">
        <control shapeId="4100" r:id="rId10" name="CommandButton4">
          <controlPr defaultSize="0" print="0" autoFill="0" autoLine="0" r:id="rId11">
            <anchor>
              <from>
                <xdr:col>0</xdr:col>
                <xdr:colOff>27214</xdr:colOff>
                <xdr:row>13</xdr:row>
                <xdr:rowOff>152400</xdr:rowOff>
              </from>
              <to>
                <xdr:col>2</xdr:col>
                <xdr:colOff>332014</xdr:colOff>
                <xdr:row>15</xdr:row>
                <xdr:rowOff>70757</xdr:rowOff>
              </to>
            </anchor>
          </controlPr>
        </control>
      </mc:Choice>
      <mc:Fallback>
        <control shapeId="4100" r:id="rId10" name="CommandButton4"/>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A1:MM510"/>
  <sheetViews>
    <sheetView topLeftCell="A13" zoomScale="68" zoomScaleNormal="80" workbookViewId="0">
      <pane xSplit="3" ySplit="12" topLeftCell="D25" activePane="bottomRight" state="frozen"/>
      <selection activeCell="A13" sqref="A13"/>
      <selection pane="topRight" activeCell="D13" sqref="D13"/>
      <selection pane="bottomLeft" activeCell="A25" sqref="A25"/>
      <selection pane="bottomRight" activeCell="D25" sqref="D25"/>
    </sheetView>
  </sheetViews>
  <sheetFormatPr baseColWidth="10" defaultColWidth="11.4609375" defaultRowHeight="12.45" x14ac:dyDescent="0.3"/>
  <cols>
    <col min="1" max="2" width="8.53515625" style="66" customWidth="1"/>
    <col min="3" max="3" width="8.15234375" style="66" customWidth="1"/>
    <col min="4" max="4" width="16.84375" style="66" customWidth="1"/>
    <col min="5" max="18" width="14.84375" style="65" customWidth="1"/>
    <col min="19" max="27" width="16.84375" style="65" customWidth="1"/>
    <col min="28" max="28" width="16.15234375" style="65" customWidth="1"/>
    <col min="29" max="29" width="14.84375" style="65" customWidth="1"/>
    <col min="30" max="30" width="15.84375" style="65" customWidth="1"/>
    <col min="31" max="44" width="11.4609375" style="65"/>
    <col min="45" max="50" width="15.84375" style="65" customWidth="1"/>
    <col min="51" max="53" width="18" style="65" customWidth="1"/>
    <col min="54" max="54" width="14.15234375" style="65" customWidth="1"/>
    <col min="55" max="55" width="13.4609375" style="65" customWidth="1"/>
    <col min="56" max="56" width="15.15234375" style="65" customWidth="1"/>
    <col min="57" max="63" width="11.4609375" style="65"/>
    <col min="64" max="70" width="14.15234375" style="65" customWidth="1"/>
    <col min="71" max="76" width="15.84375" style="65" customWidth="1"/>
    <col min="77" max="79" width="18.53515625" style="65" customWidth="1"/>
    <col min="80" max="80" width="15.84375" style="65" customWidth="1"/>
    <col min="81" max="81" width="13.4609375" style="65" customWidth="1"/>
    <col min="82" max="82" width="15.53515625" style="65" customWidth="1"/>
    <col min="83" max="89" width="11.4609375" style="65"/>
    <col min="90" max="100" width="15" style="65" customWidth="1"/>
    <col min="101" max="104" width="16.4609375" style="65" customWidth="1"/>
    <col min="105" max="105" width="18.84375" style="65" customWidth="1"/>
    <col min="106" max="106" width="15.84375" style="65" customWidth="1"/>
    <col min="107" max="120" width="11.4609375" style="65"/>
    <col min="121" max="123" width="14.4609375" style="65" customWidth="1"/>
    <col min="124" max="124" width="14.84375" style="65" customWidth="1"/>
    <col min="125" max="126" width="15.84375" style="65" customWidth="1"/>
    <col min="127" max="127" width="16.15234375" style="65" customWidth="1"/>
    <col min="128" max="128" width="16.84375" style="65" customWidth="1"/>
    <col min="129" max="129" width="17.15234375" style="65" customWidth="1"/>
    <col min="130" max="130" width="14.4609375" style="65" customWidth="1"/>
    <col min="131" max="144" width="11.4609375" style="65"/>
    <col min="145" max="147" width="14.4609375" style="65" customWidth="1"/>
    <col min="148" max="150" width="16.07421875" style="65" customWidth="1"/>
    <col min="151" max="153" width="18.4609375" style="65" customWidth="1"/>
    <col min="154" max="154" width="12.4609375" style="65" customWidth="1"/>
    <col min="155" max="168" width="11.4609375" style="65"/>
    <col min="169" max="170" width="13.15234375" style="65" customWidth="1"/>
    <col min="171" max="177" width="16.4609375" style="65" customWidth="1"/>
    <col min="178" max="178" width="15.53515625" style="65" customWidth="1"/>
    <col min="179" max="192" width="14.15234375" style="65" customWidth="1"/>
    <col min="193" max="193" width="15.53515625" style="65" customWidth="1"/>
    <col min="194" max="194" width="14.15234375" style="65" customWidth="1"/>
    <col min="195" max="195" width="16.3828125" style="65" customWidth="1"/>
    <col min="196" max="201" width="19.4609375" style="65" customWidth="1"/>
    <col min="202" max="202" width="15.84375" style="65" customWidth="1"/>
    <col min="203" max="203" width="13.4609375" style="65" customWidth="1"/>
    <col min="204" max="204" width="14.15234375" style="65" customWidth="1"/>
    <col min="205" max="218" width="11.4609375" style="65"/>
    <col min="219" max="221" width="14.4609375" style="65" customWidth="1"/>
    <col min="222" max="227" width="17.921875" style="65" customWidth="1"/>
    <col min="228" max="228" width="14.15234375" style="65" customWidth="1"/>
    <col min="229" max="229" width="13.4609375" style="65" customWidth="1"/>
    <col min="230" max="230" width="15.84375" style="65" customWidth="1"/>
    <col min="231" max="247" width="14.15234375" style="65" customWidth="1"/>
    <col min="248" max="253" width="18.84375" style="65" customWidth="1"/>
    <col min="254" max="254" width="15.4609375" style="65" customWidth="1"/>
    <col min="255" max="255" width="13.4609375" style="65" customWidth="1"/>
    <col min="256" max="256" width="15.53515625" style="65" customWidth="1"/>
    <col min="257" max="273" width="14.15234375" style="65" customWidth="1"/>
    <col min="274" max="276" width="16" style="65" customWidth="1"/>
    <col min="277" max="277" width="16.53515625" style="65" customWidth="1"/>
    <col min="278" max="279" width="17.53515625" style="65" customWidth="1"/>
    <col min="280" max="280" width="15.15234375" style="65" customWidth="1"/>
    <col min="281" max="294" width="11.4609375" style="65"/>
    <col min="295" max="297" width="15" style="65" customWidth="1"/>
    <col min="298" max="298" width="15.84375" style="65" customWidth="1"/>
    <col min="299" max="302" width="16.53515625" style="65" customWidth="1"/>
    <col min="303" max="303" width="17.84375" style="65" customWidth="1"/>
    <col min="304" max="304" width="13.84375" style="65" customWidth="1"/>
    <col min="305" max="310" width="11.4609375" style="65"/>
    <col min="311" max="311" width="13" style="65" customWidth="1"/>
    <col min="312" max="313" width="13.84375" style="65" customWidth="1"/>
    <col min="314" max="314" width="12.4609375" style="65" customWidth="1"/>
    <col min="315" max="321" width="14.4609375" style="65" customWidth="1"/>
    <col min="322" max="324" width="15.4609375" style="65" customWidth="1"/>
    <col min="325" max="327" width="17.84375" style="65" customWidth="1"/>
    <col min="328" max="342" width="11.4609375" style="65"/>
    <col min="343" max="344" width="13.15234375" style="65" customWidth="1"/>
    <col min="345" max="345" width="14.53515625" style="65" customWidth="1"/>
    <col min="346" max="348" width="16" style="65" customWidth="1"/>
    <col min="349" max="350" width="16.53515625" style="65" customWidth="1"/>
    <col min="351" max="351" width="17.4609375" style="65" customWidth="1"/>
    <col min="352" max="16384" width="11.4609375" style="65"/>
  </cols>
  <sheetData>
    <row r="1" spans="1:351" s="62" customFormat="1" ht="12.9" x14ac:dyDescent="0.35">
      <c r="D1" s="62" t="s">
        <v>21</v>
      </c>
      <c r="AD1" s="62" t="s">
        <v>21</v>
      </c>
      <c r="BD1" s="62" t="s">
        <v>21</v>
      </c>
      <c r="CD1" s="62" t="s">
        <v>21</v>
      </c>
      <c r="DB1" s="62" t="s">
        <v>21</v>
      </c>
      <c r="DZ1" s="62" t="s">
        <v>21</v>
      </c>
      <c r="EX1" s="62" t="s">
        <v>21</v>
      </c>
      <c r="FV1" s="62" t="s">
        <v>21</v>
      </c>
      <c r="GV1" s="62" t="s">
        <v>21</v>
      </c>
      <c r="HV1" s="62" t="s">
        <v>21</v>
      </c>
      <c r="IV1" s="62" t="s">
        <v>21</v>
      </c>
      <c r="JT1" s="62" t="s">
        <v>21</v>
      </c>
      <c r="KR1" s="62" t="s">
        <v>21</v>
      </c>
      <c r="LP1" s="62" t="s">
        <v>21</v>
      </c>
    </row>
    <row r="2" spans="1:351" s="62" customFormat="1" ht="12.9" x14ac:dyDescent="0.35">
      <c r="D2" s="62" t="s">
        <v>22</v>
      </c>
      <c r="AD2" s="62" t="s">
        <v>22</v>
      </c>
      <c r="BD2" s="62" t="s">
        <v>22</v>
      </c>
      <c r="CD2" s="62" t="s">
        <v>22</v>
      </c>
      <c r="DB2" s="62" t="s">
        <v>22</v>
      </c>
      <c r="DZ2" s="62" t="s">
        <v>22</v>
      </c>
      <c r="EX2" s="62" t="s">
        <v>22</v>
      </c>
      <c r="FV2" s="62" t="s">
        <v>22</v>
      </c>
      <c r="GV2" s="62" t="s">
        <v>22</v>
      </c>
      <c r="HV2" s="62" t="s">
        <v>22</v>
      </c>
      <c r="IV2" s="62" t="s">
        <v>22</v>
      </c>
      <c r="JT2" s="62" t="s">
        <v>22</v>
      </c>
      <c r="KR2" s="62" t="s">
        <v>22</v>
      </c>
      <c r="LP2" s="62" t="s">
        <v>22</v>
      </c>
    </row>
    <row r="3" spans="1:351" s="63" customFormat="1" ht="13.3" thickBot="1" x14ac:dyDescent="0.4">
      <c r="AC3" s="63" t="s">
        <v>20</v>
      </c>
      <c r="AN3" s="64"/>
      <c r="BC3" s="63" t="s">
        <v>20</v>
      </c>
      <c r="CC3" s="63" t="s">
        <v>20</v>
      </c>
      <c r="CE3" s="64"/>
      <c r="GU3" s="63" t="s">
        <v>20</v>
      </c>
      <c r="HU3" s="63" t="s">
        <v>20</v>
      </c>
      <c r="IU3" s="63" t="s">
        <v>20</v>
      </c>
    </row>
    <row r="4" spans="1:351" x14ac:dyDescent="0.3">
      <c r="A4" s="110"/>
      <c r="B4" s="111"/>
      <c r="C4" s="111"/>
      <c r="D4" s="112" t="s">
        <v>296</v>
      </c>
      <c r="E4" s="113"/>
      <c r="F4" s="114"/>
      <c r="G4" s="115"/>
      <c r="H4" s="114"/>
      <c r="I4" s="114"/>
      <c r="J4" s="114"/>
      <c r="K4" s="114"/>
      <c r="L4" s="114"/>
      <c r="M4" s="114"/>
      <c r="N4" s="114"/>
      <c r="O4" s="114"/>
      <c r="P4" s="114"/>
      <c r="Q4" s="114"/>
      <c r="R4" s="114"/>
      <c r="S4" s="114"/>
      <c r="T4" s="114"/>
      <c r="U4" s="114"/>
      <c r="V4" s="114"/>
      <c r="W4" s="114"/>
      <c r="X4" s="114"/>
      <c r="Y4" s="114"/>
      <c r="Z4" s="114"/>
      <c r="AA4" s="114"/>
      <c r="AB4" s="114"/>
      <c r="AC4" s="116"/>
      <c r="AD4" s="112" t="s">
        <v>296</v>
      </c>
      <c r="AE4" s="113"/>
      <c r="AF4" s="114"/>
      <c r="AG4" s="115"/>
      <c r="AH4" s="114"/>
      <c r="AI4" s="114"/>
      <c r="AJ4" s="114"/>
      <c r="AK4" s="114"/>
      <c r="AL4" s="114"/>
      <c r="AM4" s="114"/>
      <c r="AN4" s="114"/>
      <c r="AO4" s="114"/>
      <c r="AP4" s="114"/>
      <c r="AQ4" s="114"/>
      <c r="AR4" s="114"/>
      <c r="AS4" s="114"/>
      <c r="AT4" s="114"/>
      <c r="AU4" s="114"/>
      <c r="AV4" s="114"/>
      <c r="AW4" s="114"/>
      <c r="AX4" s="114"/>
      <c r="AY4" s="114"/>
      <c r="AZ4" s="114"/>
      <c r="BA4" s="114"/>
      <c r="BB4" s="114"/>
      <c r="BC4" s="116"/>
      <c r="BD4" s="112" t="s">
        <v>296</v>
      </c>
      <c r="BE4" s="113"/>
      <c r="BF4" s="114"/>
      <c r="BG4" s="115"/>
      <c r="BH4" s="114"/>
      <c r="BI4" s="114"/>
      <c r="BJ4" s="114"/>
      <c r="BK4" s="114"/>
      <c r="BL4" s="114"/>
      <c r="BM4" s="114"/>
      <c r="BN4" s="114"/>
      <c r="BO4" s="114"/>
      <c r="BP4" s="114"/>
      <c r="BQ4" s="114"/>
      <c r="BR4" s="114"/>
      <c r="BS4" s="114"/>
      <c r="BT4" s="114"/>
      <c r="BU4" s="114"/>
      <c r="BV4" s="114"/>
      <c r="BW4" s="114"/>
      <c r="BX4" s="114"/>
      <c r="BY4" s="114"/>
      <c r="BZ4" s="114"/>
      <c r="CA4" s="114"/>
      <c r="CB4" s="114"/>
      <c r="CC4" s="116"/>
      <c r="CD4" s="112" t="s">
        <v>296</v>
      </c>
      <c r="CE4" s="113"/>
      <c r="CF4" s="114"/>
      <c r="CG4" s="115"/>
      <c r="CH4" s="114"/>
      <c r="CI4" s="114"/>
      <c r="CJ4" s="114"/>
      <c r="CK4" s="114"/>
      <c r="CL4" s="114"/>
      <c r="CM4" s="114"/>
      <c r="CN4" s="114"/>
      <c r="CO4" s="114"/>
      <c r="CP4" s="114"/>
      <c r="CQ4" s="114"/>
      <c r="CR4" s="114"/>
      <c r="CS4" s="114"/>
      <c r="CT4" s="114"/>
      <c r="CU4" s="114"/>
      <c r="CV4" s="114"/>
      <c r="CW4" s="114"/>
      <c r="CX4" s="114"/>
      <c r="CY4" s="114"/>
      <c r="CZ4" s="114"/>
      <c r="DA4" s="114"/>
      <c r="DB4" s="112" t="s">
        <v>296</v>
      </c>
      <c r="DC4" s="113"/>
      <c r="DD4" s="114"/>
      <c r="DE4" s="115"/>
      <c r="DF4" s="114"/>
      <c r="DG4" s="114"/>
      <c r="DH4" s="114"/>
      <c r="DI4" s="114"/>
      <c r="DJ4" s="114"/>
      <c r="DK4" s="114"/>
      <c r="DL4" s="114"/>
      <c r="DM4" s="114"/>
      <c r="DN4" s="114"/>
      <c r="DO4" s="114"/>
      <c r="DP4" s="114"/>
      <c r="DQ4" s="114"/>
      <c r="DR4" s="114"/>
      <c r="DS4" s="114"/>
      <c r="DT4" s="114"/>
      <c r="DU4" s="114"/>
      <c r="DV4" s="114"/>
      <c r="DW4" s="114"/>
      <c r="DX4" s="114"/>
      <c r="DY4" s="114"/>
      <c r="DZ4" s="112" t="s">
        <v>296</v>
      </c>
      <c r="EA4" s="113"/>
      <c r="EB4" s="114"/>
      <c r="EC4" s="115"/>
      <c r="ED4" s="114"/>
      <c r="EE4" s="114"/>
      <c r="EF4" s="114"/>
      <c r="EG4" s="114"/>
      <c r="EH4" s="114"/>
      <c r="EI4" s="114"/>
      <c r="EJ4" s="114"/>
      <c r="EK4" s="114"/>
      <c r="EL4" s="114"/>
      <c r="EM4" s="114"/>
      <c r="EN4" s="114"/>
      <c r="EO4" s="114"/>
      <c r="EP4" s="114"/>
      <c r="EQ4" s="114"/>
      <c r="ER4" s="114"/>
      <c r="ES4" s="114"/>
      <c r="ET4" s="114"/>
      <c r="EU4" s="114"/>
      <c r="EV4" s="114"/>
      <c r="EW4" s="114"/>
      <c r="EX4" s="112" t="s">
        <v>296</v>
      </c>
      <c r="EY4" s="113"/>
      <c r="EZ4" s="114"/>
      <c r="FA4" s="115"/>
      <c r="FB4" s="114"/>
      <c r="FC4" s="114"/>
      <c r="FD4" s="114"/>
      <c r="FE4" s="114"/>
      <c r="FF4" s="114"/>
      <c r="FG4" s="114"/>
      <c r="FH4" s="114"/>
      <c r="FI4" s="114"/>
      <c r="FJ4" s="114"/>
      <c r="FK4" s="114"/>
      <c r="FL4" s="114"/>
      <c r="FM4" s="114"/>
      <c r="FN4" s="114"/>
      <c r="FO4" s="114"/>
      <c r="FP4" s="114"/>
      <c r="FQ4" s="114"/>
      <c r="FR4" s="114"/>
      <c r="FS4" s="114"/>
      <c r="FT4" s="114"/>
      <c r="FU4" s="114"/>
      <c r="FV4" s="112" t="s">
        <v>296</v>
      </c>
      <c r="FW4" s="113"/>
      <c r="FX4" s="114"/>
      <c r="FY4" s="115"/>
      <c r="FZ4" s="114"/>
      <c r="GA4" s="114"/>
      <c r="GB4" s="114"/>
      <c r="GC4" s="114"/>
      <c r="GD4" s="114"/>
      <c r="GE4" s="114"/>
      <c r="GF4" s="114"/>
      <c r="GG4" s="114"/>
      <c r="GH4" s="114"/>
      <c r="GI4" s="114"/>
      <c r="GJ4" s="114"/>
      <c r="GK4" s="114"/>
      <c r="GL4" s="114"/>
      <c r="GM4" s="114"/>
      <c r="GN4" s="114"/>
      <c r="GO4" s="114"/>
      <c r="GP4" s="114"/>
      <c r="GQ4" s="114"/>
      <c r="GR4" s="114"/>
      <c r="GS4" s="114"/>
      <c r="GT4" s="114"/>
      <c r="GU4" s="116"/>
      <c r="GV4" s="140" t="s">
        <v>296</v>
      </c>
      <c r="GW4" s="141"/>
      <c r="GX4" s="142"/>
      <c r="GY4" s="83"/>
      <c r="GZ4" s="142"/>
      <c r="HA4" s="142"/>
      <c r="HB4" s="142"/>
      <c r="HC4" s="142"/>
      <c r="HD4" s="142"/>
      <c r="HE4" s="142"/>
      <c r="HF4" s="142"/>
      <c r="HG4" s="142"/>
      <c r="HH4" s="142"/>
      <c r="HI4" s="142"/>
      <c r="HJ4" s="142"/>
      <c r="HK4" s="142"/>
      <c r="HL4" s="142"/>
      <c r="HM4" s="142"/>
      <c r="HN4" s="142"/>
      <c r="HO4" s="142"/>
      <c r="HP4" s="142"/>
      <c r="HQ4" s="142"/>
      <c r="HR4" s="142"/>
      <c r="HS4" s="142"/>
      <c r="HT4" s="142"/>
      <c r="HU4" s="143"/>
      <c r="HV4" s="112" t="s">
        <v>296</v>
      </c>
      <c r="HW4" s="113"/>
      <c r="HX4" s="114"/>
      <c r="HY4" s="115"/>
      <c r="HZ4" s="114"/>
      <c r="IA4" s="114"/>
      <c r="IB4" s="114"/>
      <c r="IC4" s="114"/>
      <c r="ID4" s="114"/>
      <c r="IE4" s="114"/>
      <c r="IF4" s="114"/>
      <c r="IG4" s="114"/>
      <c r="IH4" s="114"/>
      <c r="II4" s="114"/>
      <c r="IJ4" s="114"/>
      <c r="IK4" s="114"/>
      <c r="IL4" s="114"/>
      <c r="IM4" s="114"/>
      <c r="IN4" s="114"/>
      <c r="IO4" s="114"/>
      <c r="IP4" s="114"/>
      <c r="IQ4" s="114"/>
      <c r="IR4" s="114"/>
      <c r="IS4" s="114"/>
      <c r="IT4" s="114"/>
      <c r="IU4" s="116"/>
      <c r="IV4" s="112" t="s">
        <v>296</v>
      </c>
      <c r="IW4" s="113"/>
      <c r="IX4" s="114"/>
      <c r="IY4" s="115"/>
      <c r="IZ4" s="114"/>
      <c r="JA4" s="114"/>
      <c r="JB4" s="114"/>
      <c r="JC4" s="114"/>
      <c r="JD4" s="114"/>
      <c r="JE4" s="114"/>
      <c r="JF4" s="114"/>
      <c r="JG4" s="114"/>
      <c r="JH4" s="114"/>
      <c r="JI4" s="114"/>
      <c r="JJ4" s="114"/>
      <c r="JK4" s="114"/>
      <c r="JL4" s="114"/>
      <c r="JM4" s="114"/>
      <c r="JN4" s="114"/>
      <c r="JO4" s="114"/>
      <c r="JP4" s="114"/>
      <c r="JQ4" s="114"/>
      <c r="JR4" s="114"/>
      <c r="JS4" s="114"/>
      <c r="JT4" s="112" t="s">
        <v>296</v>
      </c>
      <c r="JU4" s="113"/>
      <c r="JV4" s="114"/>
      <c r="JW4" s="115"/>
      <c r="JX4" s="114"/>
      <c r="JY4" s="114"/>
      <c r="JZ4" s="114"/>
      <c r="KA4" s="114"/>
      <c r="KB4" s="114"/>
      <c r="KC4" s="114"/>
      <c r="KD4" s="114"/>
      <c r="KE4" s="114"/>
      <c r="KF4" s="114"/>
      <c r="KG4" s="114"/>
      <c r="KH4" s="114"/>
      <c r="KI4" s="114"/>
      <c r="KJ4" s="114"/>
      <c r="KK4" s="114"/>
      <c r="KL4" s="114"/>
      <c r="KM4" s="114"/>
      <c r="KN4" s="114"/>
      <c r="KO4" s="114"/>
      <c r="KP4" s="114"/>
      <c r="KQ4" s="114"/>
      <c r="KR4" s="112" t="s">
        <v>296</v>
      </c>
      <c r="KS4" s="113"/>
      <c r="KT4" s="114"/>
      <c r="KU4" s="115"/>
      <c r="KV4" s="114"/>
      <c r="KW4" s="114"/>
      <c r="KX4" s="114"/>
      <c r="KY4" s="114"/>
      <c r="KZ4" s="114"/>
      <c r="LA4" s="114"/>
      <c r="LB4" s="114"/>
      <c r="LC4" s="114"/>
      <c r="LD4" s="114"/>
      <c r="LE4" s="114"/>
      <c r="LF4" s="114"/>
      <c r="LG4" s="114"/>
      <c r="LH4" s="114"/>
      <c r="LI4" s="114"/>
      <c r="LJ4" s="114"/>
      <c r="LK4" s="114"/>
      <c r="LL4" s="114"/>
      <c r="LM4" s="114"/>
      <c r="LN4" s="114"/>
      <c r="LO4" s="114"/>
      <c r="LP4" s="140" t="s">
        <v>296</v>
      </c>
      <c r="LQ4" s="141"/>
      <c r="LR4" s="142"/>
      <c r="LS4" s="83"/>
      <c r="LT4" s="142"/>
      <c r="LU4" s="142"/>
      <c r="LV4" s="142"/>
      <c r="LW4" s="142"/>
      <c r="LX4" s="142"/>
      <c r="LY4" s="142"/>
      <c r="LZ4" s="142"/>
      <c r="MA4" s="142"/>
      <c r="MB4" s="142"/>
      <c r="MC4" s="142"/>
      <c r="MD4" s="142"/>
      <c r="ME4" s="142"/>
      <c r="MF4" s="142"/>
      <c r="MG4" s="142"/>
      <c r="MH4" s="142"/>
      <c r="MI4" s="142"/>
      <c r="MJ4" s="142"/>
      <c r="MK4" s="142"/>
      <c r="ML4" s="142"/>
      <c r="MM4" s="142"/>
    </row>
    <row r="5" spans="1:351" x14ac:dyDescent="0.3">
      <c r="A5" s="117"/>
      <c r="B5" s="79"/>
      <c r="C5" s="79"/>
      <c r="D5" s="84"/>
      <c r="E5" s="80"/>
      <c r="F5" s="80"/>
      <c r="G5" s="80"/>
      <c r="H5" s="80"/>
      <c r="I5" s="80"/>
      <c r="J5" s="80"/>
      <c r="K5" s="80"/>
      <c r="L5" s="80"/>
      <c r="M5" s="80"/>
      <c r="N5" s="80"/>
      <c r="O5" s="80"/>
      <c r="P5" s="80"/>
      <c r="Q5" s="80"/>
      <c r="R5" s="80"/>
      <c r="S5" s="80"/>
      <c r="T5" s="80"/>
      <c r="U5" s="80"/>
      <c r="V5" s="80"/>
      <c r="W5" s="80"/>
      <c r="X5" s="80"/>
      <c r="Y5" s="80"/>
      <c r="Z5" s="80"/>
      <c r="AA5" s="80"/>
      <c r="AB5" s="80"/>
      <c r="AC5" s="85"/>
      <c r="AD5" s="84"/>
      <c r="AE5" s="80"/>
      <c r="AF5" s="80"/>
      <c r="AG5" s="80"/>
      <c r="AH5" s="80"/>
      <c r="AI5" s="80"/>
      <c r="AJ5" s="80"/>
      <c r="AK5" s="80"/>
      <c r="AL5" s="80"/>
      <c r="AM5" s="80"/>
      <c r="AN5" s="80"/>
      <c r="AO5" s="80"/>
      <c r="AP5" s="80"/>
      <c r="AQ5" s="80"/>
      <c r="AR5" s="80"/>
      <c r="AS5" s="80"/>
      <c r="AT5" s="80"/>
      <c r="AU5" s="80"/>
      <c r="AV5" s="80"/>
      <c r="AW5" s="80"/>
      <c r="AX5" s="80"/>
      <c r="AY5" s="80"/>
      <c r="AZ5" s="80"/>
      <c r="BA5" s="80"/>
      <c r="BB5" s="80"/>
      <c r="BC5" s="85"/>
      <c r="BD5" s="84"/>
      <c r="BE5" s="80"/>
      <c r="BF5" s="80"/>
      <c r="BG5" s="80"/>
      <c r="BH5" s="80"/>
      <c r="BI5" s="80"/>
      <c r="BJ5" s="80"/>
      <c r="BK5" s="80"/>
      <c r="BL5" s="80"/>
      <c r="BM5" s="80"/>
      <c r="BN5" s="80"/>
      <c r="BO5" s="80"/>
      <c r="BP5" s="80"/>
      <c r="BQ5" s="80"/>
      <c r="BR5" s="80"/>
      <c r="BS5" s="80"/>
      <c r="BT5" s="80"/>
      <c r="BU5" s="80"/>
      <c r="BV5" s="80"/>
      <c r="BW5" s="80"/>
      <c r="BX5" s="80"/>
      <c r="BY5" s="80"/>
      <c r="BZ5" s="80"/>
      <c r="CA5" s="80"/>
      <c r="CB5" s="80"/>
      <c r="CC5" s="85"/>
      <c r="CD5" s="157" t="s">
        <v>287</v>
      </c>
      <c r="CE5" s="158"/>
      <c r="CF5" s="158"/>
      <c r="CG5" s="158"/>
      <c r="CH5" s="158"/>
      <c r="CI5" s="158"/>
      <c r="CJ5" s="158"/>
      <c r="CK5" s="158"/>
      <c r="CL5" s="158"/>
      <c r="CM5" s="158"/>
      <c r="CN5" s="158"/>
      <c r="CO5" s="158"/>
      <c r="CP5" s="158"/>
      <c r="CQ5" s="158"/>
      <c r="CR5" s="158"/>
      <c r="CS5" s="159"/>
      <c r="CT5" s="158"/>
      <c r="CU5" s="158"/>
      <c r="CV5" s="158"/>
      <c r="CW5" s="158"/>
      <c r="CX5" s="158"/>
      <c r="CY5" s="158"/>
      <c r="CZ5" s="158"/>
      <c r="DA5" s="158"/>
      <c r="DB5" s="86" t="s">
        <v>287</v>
      </c>
      <c r="DC5" s="87"/>
      <c r="DD5" s="87"/>
      <c r="DE5" s="87"/>
      <c r="DF5" s="87"/>
      <c r="DG5" s="87"/>
      <c r="DH5" s="87"/>
      <c r="DI5" s="87"/>
      <c r="DJ5" s="87"/>
      <c r="DK5" s="87"/>
      <c r="DL5" s="88"/>
      <c r="DM5" s="89"/>
      <c r="DN5" s="87"/>
      <c r="DO5" s="87"/>
      <c r="DP5" s="87"/>
      <c r="DQ5" s="90"/>
      <c r="DR5" s="87"/>
      <c r="DS5" s="87"/>
      <c r="DT5" s="87"/>
      <c r="DU5" s="87"/>
      <c r="DV5" s="87"/>
      <c r="DW5" s="87"/>
      <c r="DX5" s="87"/>
      <c r="DY5" s="87"/>
      <c r="DZ5" s="157" t="s">
        <v>287</v>
      </c>
      <c r="EA5" s="164"/>
      <c r="EB5" s="164"/>
      <c r="EC5" s="164"/>
      <c r="ED5" s="164"/>
      <c r="EE5" s="164"/>
      <c r="EF5" s="164"/>
      <c r="EG5" s="164"/>
      <c r="EH5" s="164"/>
      <c r="EI5" s="164"/>
      <c r="EJ5" s="174"/>
      <c r="EK5" s="175"/>
      <c r="EL5" s="164"/>
      <c r="EM5" s="164"/>
      <c r="EN5" s="164"/>
      <c r="EO5" s="176"/>
      <c r="EP5" s="164"/>
      <c r="EQ5" s="164"/>
      <c r="ER5" s="164"/>
      <c r="ES5" s="164"/>
      <c r="ET5" s="164"/>
      <c r="EU5" s="164"/>
      <c r="EV5" s="164"/>
      <c r="EW5" s="164"/>
      <c r="EX5" s="86" t="s">
        <v>287</v>
      </c>
      <c r="EY5" s="87"/>
      <c r="EZ5" s="87"/>
      <c r="FA5" s="87"/>
      <c r="FB5" s="87"/>
      <c r="FC5" s="87"/>
      <c r="FD5" s="87"/>
      <c r="FE5" s="87"/>
      <c r="FF5" s="87"/>
      <c r="FG5" s="87"/>
      <c r="FH5" s="88"/>
      <c r="FI5" s="89"/>
      <c r="FJ5" s="87"/>
      <c r="FK5" s="87"/>
      <c r="FL5" s="87"/>
      <c r="FM5" s="119"/>
      <c r="FN5" s="87"/>
      <c r="FO5" s="87"/>
      <c r="FP5" s="87"/>
      <c r="FQ5" s="87"/>
      <c r="FR5" s="87"/>
      <c r="FS5" s="87"/>
      <c r="FT5" s="87"/>
      <c r="FU5" s="87"/>
      <c r="FV5" s="86" t="s">
        <v>288</v>
      </c>
      <c r="FW5" s="87"/>
      <c r="FX5" s="87"/>
      <c r="FY5" s="87"/>
      <c r="FZ5" s="87"/>
      <c r="GA5" s="87"/>
      <c r="GB5" s="87"/>
      <c r="GC5" s="87"/>
      <c r="GD5" s="87"/>
      <c r="GE5" s="87"/>
      <c r="GF5" s="88"/>
      <c r="GG5" s="89"/>
      <c r="GH5" s="87"/>
      <c r="GI5" s="87"/>
      <c r="GJ5" s="87"/>
      <c r="GK5" s="87"/>
      <c r="GL5" s="87"/>
      <c r="GM5" s="87"/>
      <c r="GN5" s="87"/>
      <c r="GO5" s="87"/>
      <c r="GP5" s="87"/>
      <c r="GQ5" s="87"/>
      <c r="GR5" s="87"/>
      <c r="GS5" s="87"/>
      <c r="GT5" s="87"/>
      <c r="GU5" s="90"/>
      <c r="GV5" s="86" t="s">
        <v>288</v>
      </c>
      <c r="GW5" s="87"/>
      <c r="GX5" s="87"/>
      <c r="GY5" s="87"/>
      <c r="GZ5" s="87"/>
      <c r="HA5" s="87"/>
      <c r="HB5" s="87"/>
      <c r="HC5" s="87"/>
      <c r="HD5" s="87"/>
      <c r="HE5" s="87"/>
      <c r="HF5" s="88"/>
      <c r="HG5" s="89"/>
      <c r="HH5" s="87"/>
      <c r="HI5" s="87"/>
      <c r="HJ5" s="87"/>
      <c r="HK5" s="87"/>
      <c r="HL5" s="87"/>
      <c r="HM5" s="87"/>
      <c r="HN5" s="87"/>
      <c r="HO5" s="87"/>
      <c r="HP5" s="87"/>
      <c r="HQ5" s="87"/>
      <c r="HR5" s="87"/>
      <c r="HS5" s="87"/>
      <c r="HT5" s="87"/>
      <c r="HU5" s="90"/>
      <c r="HV5" s="86" t="s">
        <v>288</v>
      </c>
      <c r="HW5" s="87"/>
      <c r="HX5" s="87"/>
      <c r="HY5" s="87"/>
      <c r="HZ5" s="87"/>
      <c r="IA5" s="87"/>
      <c r="IB5" s="87"/>
      <c r="IC5" s="87"/>
      <c r="ID5" s="87"/>
      <c r="IE5" s="87"/>
      <c r="IF5" s="88"/>
      <c r="IG5" s="89"/>
      <c r="IH5" s="87"/>
      <c r="II5" s="87"/>
      <c r="IJ5" s="87"/>
      <c r="IK5" s="87"/>
      <c r="IL5" s="87"/>
      <c r="IM5" s="87"/>
      <c r="IN5" s="87"/>
      <c r="IO5" s="87"/>
      <c r="IP5" s="87"/>
      <c r="IQ5" s="87"/>
      <c r="IR5" s="87"/>
      <c r="IS5" s="87"/>
      <c r="IT5" s="87"/>
      <c r="IU5" s="90"/>
      <c r="IV5" s="86" t="s">
        <v>288</v>
      </c>
      <c r="IW5" s="87"/>
      <c r="IX5" s="87"/>
      <c r="IY5" s="87"/>
      <c r="IZ5" s="87"/>
      <c r="JA5" s="87"/>
      <c r="JB5" s="87"/>
      <c r="JC5" s="87"/>
      <c r="JD5" s="87"/>
      <c r="JE5" s="87"/>
      <c r="JF5" s="88"/>
      <c r="JG5" s="89"/>
      <c r="JH5" s="87"/>
      <c r="JI5" s="87"/>
      <c r="JJ5" s="87"/>
      <c r="JK5" s="90"/>
      <c r="JL5" s="87"/>
      <c r="JM5" s="87"/>
      <c r="JN5" s="87"/>
      <c r="JO5" s="87"/>
      <c r="JP5" s="87"/>
      <c r="JQ5" s="87"/>
      <c r="JR5" s="87"/>
      <c r="JS5" s="87"/>
      <c r="JT5" s="86" t="s">
        <v>288</v>
      </c>
      <c r="JU5" s="87"/>
      <c r="JV5" s="87"/>
      <c r="JW5" s="87"/>
      <c r="JX5" s="87"/>
      <c r="JY5" s="87"/>
      <c r="JZ5" s="87"/>
      <c r="KA5" s="87"/>
      <c r="KB5" s="87"/>
      <c r="KC5" s="87"/>
      <c r="KD5" s="88"/>
      <c r="KE5" s="89"/>
      <c r="KF5" s="87"/>
      <c r="KG5" s="87"/>
      <c r="KH5" s="87"/>
      <c r="KI5" s="90"/>
      <c r="KJ5" s="87"/>
      <c r="KK5" s="87"/>
      <c r="KL5" s="87"/>
      <c r="KM5" s="87"/>
      <c r="KN5" s="87"/>
      <c r="KO5" s="87"/>
      <c r="KP5" s="87"/>
      <c r="KQ5" s="87"/>
      <c r="KR5" s="86" t="s">
        <v>288</v>
      </c>
      <c r="KS5" s="87"/>
      <c r="KT5" s="87"/>
      <c r="KU5" s="87"/>
      <c r="KV5" s="87"/>
      <c r="KW5" s="87"/>
      <c r="KX5" s="87"/>
      <c r="KY5" s="87"/>
      <c r="KZ5" s="87"/>
      <c r="LA5" s="87"/>
      <c r="LB5" s="88"/>
      <c r="LC5" s="89"/>
      <c r="LD5" s="87"/>
      <c r="LE5" s="87"/>
      <c r="LF5" s="87"/>
      <c r="LG5" s="90"/>
      <c r="LH5" s="87"/>
      <c r="LI5" s="87"/>
      <c r="LJ5" s="87"/>
      <c r="LK5" s="87"/>
      <c r="LL5" s="87"/>
      <c r="LM5" s="87"/>
      <c r="LN5" s="87"/>
      <c r="LO5" s="87"/>
      <c r="LP5" s="157" t="s">
        <v>288</v>
      </c>
      <c r="LQ5" s="164"/>
      <c r="LR5" s="164"/>
      <c r="LS5" s="164"/>
      <c r="LT5" s="164"/>
      <c r="LU5" s="164"/>
      <c r="LV5" s="164"/>
      <c r="LW5" s="164"/>
      <c r="LX5" s="164"/>
      <c r="LY5" s="164"/>
      <c r="LZ5" s="174"/>
      <c r="MA5" s="175"/>
      <c r="MB5" s="164"/>
      <c r="MC5" s="164"/>
      <c r="MD5" s="164"/>
      <c r="ME5" s="180"/>
      <c r="MF5" s="164"/>
      <c r="MG5" s="164"/>
      <c r="MH5" s="164"/>
      <c r="MI5" s="164"/>
      <c r="MJ5" s="164"/>
      <c r="MK5" s="164"/>
      <c r="ML5" s="164"/>
      <c r="MM5" s="164"/>
    </row>
    <row r="6" spans="1:351" x14ac:dyDescent="0.3">
      <c r="A6" s="118" t="s">
        <v>1</v>
      </c>
      <c r="B6" s="81" t="s">
        <v>2</v>
      </c>
      <c r="C6" s="81"/>
      <c r="D6" s="86" t="s">
        <v>287</v>
      </c>
      <c r="E6" s="87"/>
      <c r="F6" s="87"/>
      <c r="G6" s="87"/>
      <c r="H6" s="87"/>
      <c r="I6" s="87"/>
      <c r="J6" s="87"/>
      <c r="K6" s="87"/>
      <c r="L6" s="87"/>
      <c r="M6" s="87"/>
      <c r="N6" s="88"/>
      <c r="O6" s="89"/>
      <c r="P6" s="87"/>
      <c r="Q6" s="87"/>
      <c r="R6" s="87"/>
      <c r="S6" s="87"/>
      <c r="T6" s="87"/>
      <c r="U6" s="87"/>
      <c r="V6" s="87"/>
      <c r="W6" s="87"/>
      <c r="X6" s="87"/>
      <c r="Y6" s="87"/>
      <c r="Z6" s="87"/>
      <c r="AA6" s="87"/>
      <c r="AB6" s="87"/>
      <c r="AC6" s="90"/>
      <c r="AD6" s="86" t="s">
        <v>287</v>
      </c>
      <c r="AE6" s="87"/>
      <c r="AF6" s="87"/>
      <c r="AG6" s="87"/>
      <c r="AH6" s="87"/>
      <c r="AI6" s="87"/>
      <c r="AJ6" s="87"/>
      <c r="AK6" s="87"/>
      <c r="AL6" s="87"/>
      <c r="AM6" s="87"/>
      <c r="AN6" s="88"/>
      <c r="AO6" s="89"/>
      <c r="AP6" s="87"/>
      <c r="AQ6" s="87"/>
      <c r="AR6" s="87"/>
      <c r="AS6" s="87"/>
      <c r="AT6" s="87"/>
      <c r="AU6" s="87"/>
      <c r="AV6" s="87"/>
      <c r="AW6" s="87"/>
      <c r="AX6" s="87"/>
      <c r="AY6" s="87"/>
      <c r="AZ6" s="87"/>
      <c r="BA6" s="87"/>
      <c r="BB6" s="87"/>
      <c r="BC6" s="90"/>
      <c r="BD6" s="86" t="s">
        <v>287</v>
      </c>
      <c r="BE6" s="87"/>
      <c r="BF6" s="87"/>
      <c r="BG6" s="87"/>
      <c r="BH6" s="87"/>
      <c r="BI6" s="87"/>
      <c r="BJ6" s="87"/>
      <c r="BK6" s="87"/>
      <c r="BL6" s="87"/>
      <c r="BM6" s="87"/>
      <c r="BN6" s="88"/>
      <c r="BO6" s="89"/>
      <c r="BP6" s="87"/>
      <c r="BQ6" s="87"/>
      <c r="BR6" s="87"/>
      <c r="BS6" s="87"/>
      <c r="BT6" s="87"/>
      <c r="BU6" s="87"/>
      <c r="BV6" s="87"/>
      <c r="BW6" s="87"/>
      <c r="BX6" s="87"/>
      <c r="BY6" s="87"/>
      <c r="BZ6" s="87"/>
      <c r="CA6" s="87"/>
      <c r="CB6" s="87"/>
      <c r="CC6" s="90"/>
      <c r="CD6" s="91" t="s">
        <v>293</v>
      </c>
      <c r="CE6" s="92"/>
      <c r="CF6" s="92"/>
      <c r="CG6" s="92"/>
      <c r="CH6" s="92"/>
      <c r="CI6" s="92"/>
      <c r="CJ6" s="92"/>
      <c r="CK6" s="92"/>
      <c r="CL6" s="92"/>
      <c r="CM6" s="92"/>
      <c r="CN6" s="93"/>
      <c r="CO6" s="94"/>
      <c r="CP6" s="92"/>
      <c r="CQ6" s="92"/>
      <c r="CR6" s="92"/>
      <c r="CS6" s="95"/>
      <c r="CT6" s="92"/>
      <c r="CU6" s="92"/>
      <c r="CV6" s="92"/>
      <c r="CW6" s="92"/>
      <c r="CX6" s="92"/>
      <c r="CY6" s="92"/>
      <c r="CZ6" s="92"/>
      <c r="DA6" s="92"/>
      <c r="DB6" s="91" t="s">
        <v>293</v>
      </c>
      <c r="DC6" s="87"/>
      <c r="DD6" s="87"/>
      <c r="DE6" s="87"/>
      <c r="DF6" s="87"/>
      <c r="DG6" s="87"/>
      <c r="DH6" s="87"/>
      <c r="DI6" s="87"/>
      <c r="DJ6" s="87"/>
      <c r="DK6" s="87"/>
      <c r="DL6" s="88"/>
      <c r="DM6" s="89"/>
      <c r="DN6" s="87"/>
      <c r="DO6" s="87"/>
      <c r="DP6" s="87"/>
      <c r="DQ6" s="90"/>
      <c r="DR6" s="87"/>
      <c r="DS6" s="87"/>
      <c r="DT6" s="87"/>
      <c r="DU6" s="87"/>
      <c r="DV6" s="87"/>
      <c r="DW6" s="87"/>
      <c r="DX6" s="87"/>
      <c r="DY6" s="87"/>
      <c r="DZ6" s="91" t="s">
        <v>293</v>
      </c>
      <c r="EA6" s="92"/>
      <c r="EB6" s="92"/>
      <c r="EC6" s="92"/>
      <c r="ED6" s="92"/>
      <c r="EE6" s="92"/>
      <c r="EF6" s="92"/>
      <c r="EG6" s="92"/>
      <c r="EH6" s="92"/>
      <c r="EI6" s="92"/>
      <c r="EJ6" s="93"/>
      <c r="EK6" s="94"/>
      <c r="EL6" s="92"/>
      <c r="EM6" s="92"/>
      <c r="EN6" s="92"/>
      <c r="EO6" s="95"/>
      <c r="EP6" s="92"/>
      <c r="EQ6" s="92"/>
      <c r="ER6" s="92"/>
      <c r="ES6" s="92"/>
      <c r="ET6" s="92"/>
      <c r="EU6" s="92"/>
      <c r="EV6" s="92"/>
      <c r="EW6" s="92"/>
      <c r="EX6" s="102" t="s">
        <v>293</v>
      </c>
      <c r="EY6" s="83"/>
      <c r="EZ6" s="83"/>
      <c r="FA6" s="83"/>
      <c r="FB6" s="83"/>
      <c r="FC6" s="83"/>
      <c r="FD6" s="83"/>
      <c r="FE6" s="83"/>
      <c r="FF6" s="83"/>
      <c r="FG6" s="83"/>
      <c r="FH6" s="103"/>
      <c r="FI6" s="104"/>
      <c r="FJ6" s="83"/>
      <c r="FK6" s="83"/>
      <c r="FL6" s="83"/>
      <c r="FM6" s="121"/>
      <c r="FN6" s="83"/>
      <c r="FO6" s="83"/>
      <c r="FP6" s="83"/>
      <c r="FQ6" s="83"/>
      <c r="FR6" s="83"/>
      <c r="FS6" s="83"/>
      <c r="FT6" s="83"/>
      <c r="FU6" s="83"/>
      <c r="FV6" s="91" t="s">
        <v>293</v>
      </c>
      <c r="FW6" s="92"/>
      <c r="FX6" s="92"/>
      <c r="FY6" s="92"/>
      <c r="FZ6" s="92"/>
      <c r="GA6" s="92"/>
      <c r="GB6" s="92"/>
      <c r="GC6" s="92"/>
      <c r="GD6" s="92"/>
      <c r="GE6" s="92"/>
      <c r="GF6" s="93"/>
      <c r="GG6" s="94"/>
      <c r="GH6" s="92"/>
      <c r="GI6" s="92"/>
      <c r="GJ6" s="92"/>
      <c r="GK6" s="92"/>
      <c r="GL6" s="92"/>
      <c r="GM6" s="92"/>
      <c r="GN6" s="92"/>
      <c r="GO6" s="92"/>
      <c r="GP6" s="92"/>
      <c r="GQ6" s="92"/>
      <c r="GR6" s="92"/>
      <c r="GS6" s="92"/>
      <c r="GT6" s="92"/>
      <c r="GU6" s="95"/>
      <c r="GV6" s="91" t="s">
        <v>293</v>
      </c>
      <c r="GW6" s="92"/>
      <c r="GX6" s="92"/>
      <c r="GY6" s="92"/>
      <c r="GZ6" s="92"/>
      <c r="HA6" s="92"/>
      <c r="HB6" s="92"/>
      <c r="HC6" s="92"/>
      <c r="HD6" s="92"/>
      <c r="HE6" s="92"/>
      <c r="HF6" s="93"/>
      <c r="HG6" s="94"/>
      <c r="HH6" s="92"/>
      <c r="HI6" s="92"/>
      <c r="HJ6" s="92"/>
      <c r="HK6" s="92"/>
      <c r="HL6" s="92"/>
      <c r="HM6" s="92"/>
      <c r="HN6" s="92"/>
      <c r="HO6" s="92"/>
      <c r="HP6" s="92"/>
      <c r="HQ6" s="92"/>
      <c r="HR6" s="92"/>
      <c r="HS6" s="92"/>
      <c r="HT6" s="92"/>
      <c r="HU6" s="95"/>
      <c r="HV6" s="91" t="s">
        <v>293</v>
      </c>
      <c r="HW6" s="92"/>
      <c r="HX6" s="92"/>
      <c r="HY6" s="92"/>
      <c r="HZ6" s="92"/>
      <c r="IA6" s="92"/>
      <c r="IB6" s="92"/>
      <c r="IC6" s="92"/>
      <c r="ID6" s="92"/>
      <c r="IE6" s="92"/>
      <c r="IF6" s="93"/>
      <c r="IG6" s="94"/>
      <c r="IH6" s="92"/>
      <c r="II6" s="92"/>
      <c r="IJ6" s="92"/>
      <c r="IK6" s="92"/>
      <c r="IL6" s="92"/>
      <c r="IM6" s="92"/>
      <c r="IN6" s="92"/>
      <c r="IO6" s="92"/>
      <c r="IP6" s="92"/>
      <c r="IQ6" s="92"/>
      <c r="IR6" s="92"/>
      <c r="IS6" s="92"/>
      <c r="IT6" s="92"/>
      <c r="IU6" s="95"/>
      <c r="IV6" s="91" t="s">
        <v>293</v>
      </c>
      <c r="IW6" s="92"/>
      <c r="IX6" s="92"/>
      <c r="IY6" s="92"/>
      <c r="IZ6" s="92"/>
      <c r="JA6" s="92"/>
      <c r="JB6" s="92"/>
      <c r="JC6" s="92"/>
      <c r="JD6" s="92"/>
      <c r="JE6" s="92"/>
      <c r="JF6" s="93"/>
      <c r="JG6" s="94"/>
      <c r="JH6" s="92"/>
      <c r="JI6" s="92"/>
      <c r="JJ6" s="92"/>
      <c r="JK6" s="95"/>
      <c r="JL6" s="92"/>
      <c r="JM6" s="92"/>
      <c r="JN6" s="92"/>
      <c r="JO6" s="92"/>
      <c r="JP6" s="92"/>
      <c r="JQ6" s="92"/>
      <c r="JR6" s="92"/>
      <c r="JS6" s="92"/>
      <c r="JT6" s="91" t="s">
        <v>293</v>
      </c>
      <c r="JU6" s="92"/>
      <c r="JV6" s="92"/>
      <c r="JW6" s="92"/>
      <c r="JX6" s="92"/>
      <c r="JY6" s="92"/>
      <c r="JZ6" s="92"/>
      <c r="KA6" s="92"/>
      <c r="KB6" s="92"/>
      <c r="KC6" s="92"/>
      <c r="KD6" s="93"/>
      <c r="KE6" s="94"/>
      <c r="KF6" s="92"/>
      <c r="KG6" s="92"/>
      <c r="KH6" s="92"/>
      <c r="KI6" s="95"/>
      <c r="KJ6" s="92"/>
      <c r="KK6" s="92"/>
      <c r="KL6" s="92"/>
      <c r="KM6" s="92"/>
      <c r="KN6" s="92"/>
      <c r="KO6" s="92"/>
      <c r="KP6" s="92"/>
      <c r="KQ6" s="92"/>
      <c r="KR6" s="91" t="s">
        <v>293</v>
      </c>
      <c r="KS6" s="92"/>
      <c r="KT6" s="92"/>
      <c r="KU6" s="92"/>
      <c r="KV6" s="92"/>
      <c r="KW6" s="92"/>
      <c r="KX6" s="92"/>
      <c r="KY6" s="92"/>
      <c r="KZ6" s="92"/>
      <c r="LA6" s="92"/>
      <c r="LB6" s="93"/>
      <c r="LC6" s="94"/>
      <c r="LD6" s="92"/>
      <c r="LE6" s="92"/>
      <c r="LF6" s="92"/>
      <c r="LG6" s="95"/>
      <c r="LH6" s="92"/>
      <c r="LI6" s="92"/>
      <c r="LJ6" s="92"/>
      <c r="LK6" s="92"/>
      <c r="LL6" s="92"/>
      <c r="LM6" s="92"/>
      <c r="LN6" s="92"/>
      <c r="LO6" s="92"/>
      <c r="LP6" s="91" t="s">
        <v>293</v>
      </c>
      <c r="LQ6" s="92"/>
      <c r="LR6" s="92"/>
      <c r="LS6" s="92"/>
      <c r="LT6" s="92"/>
      <c r="LU6" s="92"/>
      <c r="LV6" s="92"/>
      <c r="LW6" s="92"/>
      <c r="LX6" s="92"/>
      <c r="LY6" s="92"/>
      <c r="LZ6" s="93"/>
      <c r="MA6" s="94"/>
      <c r="MB6" s="92"/>
      <c r="MC6" s="92"/>
      <c r="MD6" s="92"/>
      <c r="ME6" s="133"/>
      <c r="MF6" s="92"/>
      <c r="MG6" s="92"/>
      <c r="MH6" s="92"/>
      <c r="MI6" s="92"/>
      <c r="MJ6" s="92"/>
      <c r="MK6" s="92"/>
      <c r="ML6" s="92"/>
      <c r="MM6" s="92"/>
    </row>
    <row r="7" spans="1:351" ht="12.75" customHeight="1" x14ac:dyDescent="0.3">
      <c r="A7" s="120"/>
      <c r="B7" s="82"/>
      <c r="C7" s="82"/>
      <c r="D7" s="91" t="s">
        <v>293</v>
      </c>
      <c r="E7" s="92"/>
      <c r="F7" s="92"/>
      <c r="G7" s="92"/>
      <c r="H7" s="92"/>
      <c r="I7" s="92"/>
      <c r="J7" s="92"/>
      <c r="K7" s="92"/>
      <c r="L7" s="92"/>
      <c r="M7" s="92"/>
      <c r="N7" s="93"/>
      <c r="O7" s="94"/>
      <c r="P7" s="92"/>
      <c r="Q7" s="92"/>
      <c r="R7" s="92"/>
      <c r="S7" s="92"/>
      <c r="T7" s="92"/>
      <c r="U7" s="92"/>
      <c r="V7" s="92"/>
      <c r="W7" s="92"/>
      <c r="X7" s="92"/>
      <c r="Y7" s="92"/>
      <c r="Z7" s="92"/>
      <c r="AA7" s="92"/>
      <c r="AB7" s="92"/>
      <c r="AC7" s="95"/>
      <c r="AD7" s="91" t="s">
        <v>293</v>
      </c>
      <c r="AE7" s="92"/>
      <c r="AF7" s="92"/>
      <c r="AG7" s="92"/>
      <c r="AH7" s="92"/>
      <c r="AI7" s="92"/>
      <c r="AJ7" s="92"/>
      <c r="AK7" s="92"/>
      <c r="AL7" s="92"/>
      <c r="AM7" s="92"/>
      <c r="AN7" s="93"/>
      <c r="AO7" s="94"/>
      <c r="AP7" s="92"/>
      <c r="AQ7" s="92"/>
      <c r="AR7" s="92"/>
      <c r="AS7" s="92"/>
      <c r="AT7" s="92"/>
      <c r="AU7" s="92"/>
      <c r="AV7" s="92"/>
      <c r="AW7" s="92"/>
      <c r="AX7" s="92"/>
      <c r="AY7" s="92"/>
      <c r="AZ7" s="92"/>
      <c r="BA7" s="92"/>
      <c r="BB7" s="92"/>
      <c r="BC7" s="95"/>
      <c r="BD7" s="91" t="s">
        <v>293</v>
      </c>
      <c r="BE7" s="92"/>
      <c r="BF7" s="92"/>
      <c r="BG7" s="92"/>
      <c r="BH7" s="92"/>
      <c r="BI7" s="92"/>
      <c r="BJ7" s="92"/>
      <c r="BK7" s="92"/>
      <c r="BL7" s="92"/>
      <c r="BM7" s="92"/>
      <c r="BN7" s="93"/>
      <c r="BO7" s="94"/>
      <c r="BP7" s="92"/>
      <c r="BQ7" s="92"/>
      <c r="BR7" s="92"/>
      <c r="BS7" s="92"/>
      <c r="BT7" s="92"/>
      <c r="BU7" s="92"/>
      <c r="BV7" s="92"/>
      <c r="BW7" s="92"/>
      <c r="BX7" s="92"/>
      <c r="BY7" s="92"/>
      <c r="BZ7" s="92"/>
      <c r="CA7" s="92"/>
      <c r="CB7" s="92"/>
      <c r="CC7" s="95"/>
      <c r="CD7" s="91" t="s">
        <v>252</v>
      </c>
      <c r="CE7" s="92"/>
      <c r="CF7" s="92"/>
      <c r="CG7" s="92"/>
      <c r="CH7" s="92"/>
      <c r="CI7" s="92"/>
      <c r="CJ7" s="92"/>
      <c r="CK7" s="92"/>
      <c r="CL7" s="92"/>
      <c r="CM7" s="92"/>
      <c r="CN7" s="93"/>
      <c r="CO7" s="94"/>
      <c r="CP7" s="92"/>
      <c r="CQ7" s="92"/>
      <c r="CR7" s="92"/>
      <c r="CS7" s="95"/>
      <c r="CT7" s="92"/>
      <c r="CU7" s="92"/>
      <c r="CV7" s="92"/>
      <c r="CW7" s="92"/>
      <c r="CX7" s="92"/>
      <c r="CY7" s="92"/>
      <c r="CZ7" s="92"/>
      <c r="DA7" s="92"/>
      <c r="DB7" s="91" t="s">
        <v>252</v>
      </c>
      <c r="DC7" s="92"/>
      <c r="DD7" s="92"/>
      <c r="DE7" s="92"/>
      <c r="DF7" s="92"/>
      <c r="DG7" s="92"/>
      <c r="DH7" s="92"/>
      <c r="DI7" s="92"/>
      <c r="DJ7" s="92"/>
      <c r="DK7" s="92"/>
      <c r="DL7" s="93"/>
      <c r="DM7" s="94"/>
      <c r="DN7" s="92"/>
      <c r="DO7" s="92"/>
      <c r="DP7" s="92"/>
      <c r="DQ7" s="95"/>
      <c r="DR7" s="92"/>
      <c r="DS7" s="92"/>
      <c r="DT7" s="92"/>
      <c r="DU7" s="92"/>
      <c r="DV7" s="92"/>
      <c r="DW7" s="92"/>
      <c r="DX7" s="92"/>
      <c r="DY7" s="92"/>
      <c r="DZ7" s="91" t="s">
        <v>252</v>
      </c>
      <c r="EA7" s="92"/>
      <c r="EB7" s="92"/>
      <c r="EC7" s="92"/>
      <c r="ED7" s="92"/>
      <c r="EE7" s="92"/>
      <c r="EF7" s="92"/>
      <c r="EG7" s="92"/>
      <c r="EH7" s="92"/>
      <c r="EI7" s="92"/>
      <c r="EJ7" s="92"/>
      <c r="EK7" s="92"/>
      <c r="EL7" s="92"/>
      <c r="EM7" s="92"/>
      <c r="EN7" s="92"/>
      <c r="EO7" s="95"/>
      <c r="EP7" s="83"/>
      <c r="EQ7" s="83"/>
      <c r="ER7" s="83"/>
      <c r="ES7" s="83"/>
      <c r="ET7" s="83"/>
      <c r="EU7" s="83"/>
      <c r="EV7" s="83"/>
      <c r="EW7" s="83"/>
      <c r="EX7" s="209" t="s">
        <v>280</v>
      </c>
      <c r="EY7" s="210"/>
      <c r="EZ7" s="210"/>
      <c r="FA7" s="210"/>
      <c r="FB7" s="210"/>
      <c r="FC7" s="210"/>
      <c r="FD7" s="210"/>
      <c r="FE7" s="210"/>
      <c r="FF7" s="210"/>
      <c r="FG7" s="210"/>
      <c r="FH7" s="210"/>
      <c r="FI7" s="210"/>
      <c r="FJ7" s="210"/>
      <c r="FK7" s="210"/>
      <c r="FL7" s="210"/>
      <c r="FM7" s="210"/>
      <c r="FN7" s="210"/>
      <c r="FO7" s="210"/>
      <c r="FP7" s="210"/>
      <c r="FQ7" s="210"/>
      <c r="FR7" s="210"/>
      <c r="FS7" s="210"/>
      <c r="FT7" s="210"/>
      <c r="FU7" s="210"/>
      <c r="FV7" s="91" t="s">
        <v>252</v>
      </c>
      <c r="FW7" s="92"/>
      <c r="FX7" s="92"/>
      <c r="FY7" s="92"/>
      <c r="FZ7" s="92"/>
      <c r="GA7" s="92"/>
      <c r="GB7" s="92"/>
      <c r="GC7" s="92"/>
      <c r="GD7" s="92"/>
      <c r="GE7" s="92"/>
      <c r="GF7" s="92"/>
      <c r="GG7" s="92"/>
      <c r="GH7" s="92"/>
      <c r="GI7" s="92"/>
      <c r="GJ7" s="92"/>
      <c r="GK7" s="92"/>
      <c r="GL7" s="92"/>
      <c r="GM7" s="92"/>
      <c r="GN7" s="92"/>
      <c r="GO7" s="92"/>
      <c r="GP7" s="92"/>
      <c r="GQ7" s="92"/>
      <c r="GR7" s="92"/>
      <c r="GS7" s="92"/>
      <c r="GT7" s="92"/>
      <c r="GU7" s="95"/>
      <c r="GV7" s="102" t="s">
        <v>252</v>
      </c>
      <c r="GW7" s="83"/>
      <c r="GX7" s="83"/>
      <c r="GY7" s="83"/>
      <c r="GZ7" s="83"/>
      <c r="HA7" s="83"/>
      <c r="HB7" s="83"/>
      <c r="HC7" s="83"/>
      <c r="HD7" s="83"/>
      <c r="HE7" s="83"/>
      <c r="HF7" s="83"/>
      <c r="HG7" s="83"/>
      <c r="HH7" s="83"/>
      <c r="HI7" s="83"/>
      <c r="HJ7" s="83"/>
      <c r="HK7" s="83"/>
      <c r="HL7" s="83"/>
      <c r="HM7" s="83"/>
      <c r="HN7" s="83"/>
      <c r="HO7" s="83"/>
      <c r="HP7" s="83"/>
      <c r="HQ7" s="83"/>
      <c r="HR7" s="83"/>
      <c r="HS7" s="83"/>
      <c r="HT7" s="83"/>
      <c r="HU7" s="105"/>
      <c r="HV7" s="151" t="s">
        <v>252</v>
      </c>
      <c r="HW7" s="92"/>
      <c r="HX7" s="92"/>
      <c r="HY7" s="92"/>
      <c r="HZ7" s="92"/>
      <c r="IA7" s="92"/>
      <c r="IB7" s="92"/>
      <c r="IC7" s="92"/>
      <c r="ID7" s="92"/>
      <c r="IE7" s="92"/>
      <c r="IF7" s="92"/>
      <c r="IG7" s="92"/>
      <c r="IH7" s="92"/>
      <c r="II7" s="92"/>
      <c r="IJ7" s="92"/>
      <c r="IK7" s="92"/>
      <c r="IL7" s="92"/>
      <c r="IM7" s="92"/>
      <c r="IN7" s="92"/>
      <c r="IO7" s="92"/>
      <c r="IP7" s="92"/>
      <c r="IQ7" s="92"/>
      <c r="IR7" s="92"/>
      <c r="IS7" s="92"/>
      <c r="IT7" s="92"/>
      <c r="IU7" s="95"/>
      <c r="IV7" s="91" t="s">
        <v>252</v>
      </c>
      <c r="IW7" s="92"/>
      <c r="IX7" s="92"/>
      <c r="IY7" s="92"/>
      <c r="IZ7" s="92"/>
      <c r="JA7" s="92"/>
      <c r="JB7" s="92"/>
      <c r="JC7" s="92"/>
      <c r="JD7" s="92"/>
      <c r="JE7" s="92"/>
      <c r="JF7" s="93"/>
      <c r="JG7" s="94"/>
      <c r="JH7" s="92"/>
      <c r="JI7" s="92"/>
      <c r="JJ7" s="92"/>
      <c r="JK7" s="95"/>
      <c r="JL7" s="92"/>
      <c r="JM7" s="92"/>
      <c r="JN7" s="92"/>
      <c r="JO7" s="92"/>
      <c r="JP7" s="92"/>
      <c r="JQ7" s="92"/>
      <c r="JR7" s="92"/>
      <c r="JS7" s="92"/>
      <c r="JT7" s="91" t="s">
        <v>252</v>
      </c>
      <c r="JU7" s="92"/>
      <c r="JV7" s="92"/>
      <c r="JW7" s="92"/>
      <c r="JX7" s="92"/>
      <c r="JY7" s="92"/>
      <c r="JZ7" s="92"/>
      <c r="KA7" s="92"/>
      <c r="KB7" s="92"/>
      <c r="KC7" s="92"/>
      <c r="KD7" s="93"/>
      <c r="KE7" s="94"/>
      <c r="KF7" s="92"/>
      <c r="KG7" s="92"/>
      <c r="KH7" s="92"/>
      <c r="KI7" s="95"/>
      <c r="KJ7" s="92"/>
      <c r="KK7" s="92"/>
      <c r="KL7" s="92"/>
      <c r="KM7" s="92"/>
      <c r="KN7" s="92"/>
      <c r="KO7" s="92"/>
      <c r="KP7" s="92"/>
      <c r="KQ7" s="92"/>
      <c r="KR7" s="91" t="s">
        <v>252</v>
      </c>
      <c r="KS7" s="92"/>
      <c r="KT7" s="92"/>
      <c r="KU7" s="92"/>
      <c r="KV7" s="92"/>
      <c r="KW7" s="92"/>
      <c r="KX7" s="92"/>
      <c r="KY7" s="92"/>
      <c r="KZ7" s="92"/>
      <c r="LA7" s="92"/>
      <c r="LB7" s="93"/>
      <c r="LC7" s="94"/>
      <c r="LD7" s="92"/>
      <c r="LE7" s="92"/>
      <c r="LF7" s="92"/>
      <c r="LG7" s="95"/>
      <c r="LH7" s="92"/>
      <c r="LI7" s="92"/>
      <c r="LJ7" s="92"/>
      <c r="LK7" s="92"/>
      <c r="LL7" s="92"/>
      <c r="LM7" s="92"/>
      <c r="LN7" s="92"/>
      <c r="LO7" s="92"/>
      <c r="LP7" s="227" t="s">
        <v>280</v>
      </c>
      <c r="LQ7" s="228"/>
      <c r="LR7" s="228"/>
      <c r="LS7" s="228"/>
      <c r="LT7" s="228"/>
      <c r="LU7" s="228"/>
      <c r="LV7" s="228"/>
      <c r="LW7" s="228"/>
      <c r="LX7" s="228"/>
      <c r="LY7" s="228"/>
      <c r="LZ7" s="228"/>
      <c r="MA7" s="228"/>
      <c r="MB7" s="228"/>
      <c r="MC7" s="228"/>
      <c r="MD7" s="228"/>
      <c r="ME7" s="228"/>
      <c r="MF7" s="228"/>
      <c r="MG7" s="228"/>
      <c r="MH7" s="228"/>
      <c r="MI7" s="228"/>
      <c r="MJ7" s="228"/>
      <c r="MK7" s="228"/>
      <c r="ML7" s="228"/>
      <c r="MM7" s="228"/>
    </row>
    <row r="8" spans="1:351" ht="12.75" customHeight="1" x14ac:dyDescent="0.3">
      <c r="A8" s="120"/>
      <c r="B8" s="82"/>
      <c r="C8" s="82"/>
      <c r="D8" s="91" t="s">
        <v>252</v>
      </c>
      <c r="E8" s="92"/>
      <c r="F8" s="92"/>
      <c r="G8" s="92"/>
      <c r="H8" s="92"/>
      <c r="I8" s="92"/>
      <c r="J8" s="92"/>
      <c r="K8" s="92"/>
      <c r="L8" s="92"/>
      <c r="M8" s="92"/>
      <c r="N8" s="92"/>
      <c r="O8" s="92"/>
      <c r="P8" s="92"/>
      <c r="Q8" s="92"/>
      <c r="R8" s="92"/>
      <c r="S8" s="92"/>
      <c r="T8" s="92"/>
      <c r="U8" s="92"/>
      <c r="V8" s="92"/>
      <c r="W8" s="92"/>
      <c r="X8" s="92"/>
      <c r="Y8" s="92"/>
      <c r="Z8" s="92"/>
      <c r="AA8" s="92"/>
      <c r="AB8" s="92"/>
      <c r="AC8" s="95"/>
      <c r="AD8" s="91" t="s">
        <v>252</v>
      </c>
      <c r="AE8" s="92"/>
      <c r="AF8" s="92"/>
      <c r="AG8" s="92"/>
      <c r="AH8" s="92"/>
      <c r="AI8" s="92"/>
      <c r="AJ8" s="92"/>
      <c r="AK8" s="92"/>
      <c r="AL8" s="92"/>
      <c r="AM8" s="92"/>
      <c r="AN8" s="92"/>
      <c r="AO8" s="92"/>
      <c r="AP8" s="92"/>
      <c r="AQ8" s="92"/>
      <c r="AR8" s="92"/>
      <c r="AS8" s="92"/>
      <c r="AT8" s="92"/>
      <c r="AU8" s="92"/>
      <c r="AV8" s="92"/>
      <c r="AW8" s="92"/>
      <c r="AX8" s="92"/>
      <c r="AY8" s="92"/>
      <c r="AZ8" s="92"/>
      <c r="BA8" s="92"/>
      <c r="BB8" s="92"/>
      <c r="BC8" s="95"/>
      <c r="BD8" s="91" t="s">
        <v>252</v>
      </c>
      <c r="BE8" s="92"/>
      <c r="BF8" s="92"/>
      <c r="BG8" s="92"/>
      <c r="BH8" s="92"/>
      <c r="BI8" s="92"/>
      <c r="BJ8" s="92"/>
      <c r="BK8" s="92"/>
      <c r="BL8" s="92"/>
      <c r="BM8" s="92"/>
      <c r="BN8" s="92"/>
      <c r="BO8" s="92"/>
      <c r="BP8" s="92"/>
      <c r="BQ8" s="92"/>
      <c r="BR8" s="92"/>
      <c r="BS8" s="92"/>
      <c r="BT8" s="92"/>
      <c r="BU8" s="92"/>
      <c r="BV8" s="92"/>
      <c r="BW8" s="92"/>
      <c r="BX8" s="92"/>
      <c r="BY8" s="92"/>
      <c r="BZ8" s="92"/>
      <c r="CA8" s="92"/>
      <c r="CB8" s="92"/>
      <c r="CC8" s="95"/>
      <c r="CD8" s="130" t="s">
        <v>282</v>
      </c>
      <c r="CE8" s="92"/>
      <c r="CF8" s="92"/>
      <c r="CG8" s="92"/>
      <c r="CH8" s="92"/>
      <c r="CI8" s="92"/>
      <c r="CJ8" s="92"/>
      <c r="CK8" s="92"/>
      <c r="CL8" s="92"/>
      <c r="CM8" s="92"/>
      <c r="CN8" s="92"/>
      <c r="CO8" s="92"/>
      <c r="CP8" s="92"/>
      <c r="CQ8" s="92"/>
      <c r="CR8" s="92"/>
      <c r="CS8" s="95"/>
      <c r="CT8" s="92"/>
      <c r="CU8" s="92"/>
      <c r="CV8" s="92"/>
      <c r="CW8" s="92"/>
      <c r="CX8" s="92"/>
      <c r="CY8" s="92"/>
      <c r="CZ8" s="92"/>
      <c r="DA8" s="92"/>
      <c r="DB8" s="130" t="s">
        <v>282</v>
      </c>
      <c r="DC8" s="92"/>
      <c r="DD8" s="92"/>
      <c r="DE8" s="92"/>
      <c r="DF8" s="92"/>
      <c r="DG8" s="92"/>
      <c r="DH8" s="92"/>
      <c r="DI8" s="92"/>
      <c r="DJ8" s="92"/>
      <c r="DK8" s="92"/>
      <c r="DL8" s="92"/>
      <c r="DM8" s="92"/>
      <c r="DN8" s="92"/>
      <c r="DO8" s="92"/>
      <c r="DP8" s="92"/>
      <c r="DQ8" s="95"/>
      <c r="DR8" s="92"/>
      <c r="DS8" s="92"/>
      <c r="DT8" s="92"/>
      <c r="DU8" s="92"/>
      <c r="DV8" s="92"/>
      <c r="DW8" s="92"/>
      <c r="DX8" s="92"/>
      <c r="DY8" s="92"/>
      <c r="DZ8" s="130" t="s">
        <v>282</v>
      </c>
      <c r="EA8" s="131"/>
      <c r="EB8" s="131"/>
      <c r="EC8" s="131"/>
      <c r="ED8" s="131"/>
      <c r="EE8" s="131"/>
      <c r="EF8" s="131"/>
      <c r="EG8" s="131"/>
      <c r="EH8" s="131"/>
      <c r="EI8" s="131"/>
      <c r="EJ8" s="131"/>
      <c r="EK8" s="131"/>
      <c r="EL8" s="131"/>
      <c r="EM8" s="131"/>
      <c r="EN8" s="131"/>
      <c r="EO8" s="132"/>
      <c r="EP8" s="131"/>
      <c r="EQ8" s="131"/>
      <c r="ER8" s="131"/>
      <c r="ES8" s="131"/>
      <c r="ET8" s="131"/>
      <c r="EU8" s="131"/>
      <c r="EV8" s="131"/>
      <c r="EW8" s="131"/>
      <c r="EX8" s="214"/>
      <c r="EY8" s="215"/>
      <c r="EZ8" s="215"/>
      <c r="FA8" s="215"/>
      <c r="FB8" s="215"/>
      <c r="FC8" s="215"/>
      <c r="FD8" s="215"/>
      <c r="FE8" s="215"/>
      <c r="FF8" s="215"/>
      <c r="FG8" s="215"/>
      <c r="FH8" s="215"/>
      <c r="FI8" s="215"/>
      <c r="FJ8" s="215"/>
      <c r="FK8" s="215"/>
      <c r="FL8" s="215"/>
      <c r="FM8" s="215"/>
      <c r="FN8" s="215"/>
      <c r="FO8" s="215"/>
      <c r="FP8" s="215"/>
      <c r="FQ8" s="215"/>
      <c r="FR8" s="215"/>
      <c r="FS8" s="215"/>
      <c r="FT8" s="215"/>
      <c r="FU8" s="215"/>
      <c r="FV8" s="96" t="s">
        <v>23</v>
      </c>
      <c r="FW8" s="97"/>
      <c r="FX8" s="97"/>
      <c r="FY8" s="97"/>
      <c r="FZ8" s="97"/>
      <c r="GA8" s="97"/>
      <c r="GB8" s="97"/>
      <c r="GC8" s="97"/>
      <c r="GD8" s="97"/>
      <c r="GE8" s="97"/>
      <c r="GF8" s="97"/>
      <c r="GG8" s="97"/>
      <c r="GH8" s="97"/>
      <c r="GI8" s="97"/>
      <c r="GJ8" s="97"/>
      <c r="GK8" s="97"/>
      <c r="GL8" s="97"/>
      <c r="GM8" s="97"/>
      <c r="GN8" s="97"/>
      <c r="GO8" s="97"/>
      <c r="GP8" s="97"/>
      <c r="GQ8" s="97"/>
      <c r="GR8" s="97"/>
      <c r="GS8" s="97"/>
      <c r="GT8" s="97"/>
      <c r="GU8" s="97"/>
      <c r="GV8" s="96" t="s">
        <v>281</v>
      </c>
      <c r="GW8" s="97"/>
      <c r="GX8" s="97"/>
      <c r="GY8" s="97"/>
      <c r="GZ8" s="97"/>
      <c r="HA8" s="97"/>
      <c r="HB8" s="97"/>
      <c r="HC8" s="97"/>
      <c r="HD8" s="97"/>
      <c r="HE8" s="97"/>
      <c r="HF8" s="97"/>
      <c r="HG8" s="97"/>
      <c r="HH8" s="97"/>
      <c r="HI8" s="97"/>
      <c r="HJ8" s="97"/>
      <c r="HK8" s="97"/>
      <c r="HL8" s="97"/>
      <c r="HM8" s="97"/>
      <c r="HN8" s="97"/>
      <c r="HO8" s="97"/>
      <c r="HP8" s="97"/>
      <c r="HQ8" s="97"/>
      <c r="HR8" s="97"/>
      <c r="HS8" s="97"/>
      <c r="HT8" s="97"/>
      <c r="HU8" s="98"/>
      <c r="HV8" s="177" t="s">
        <v>282</v>
      </c>
      <c r="HW8" s="131"/>
      <c r="HX8" s="131"/>
      <c r="HY8" s="131"/>
      <c r="HZ8" s="131"/>
      <c r="IA8" s="131"/>
      <c r="IB8" s="131"/>
      <c r="IC8" s="131"/>
      <c r="ID8" s="131"/>
      <c r="IE8" s="131"/>
      <c r="IF8" s="131"/>
      <c r="IG8" s="131"/>
      <c r="IH8" s="131"/>
      <c r="II8" s="131"/>
      <c r="IJ8" s="131"/>
      <c r="IK8" s="131"/>
      <c r="IL8" s="131"/>
      <c r="IM8" s="131"/>
      <c r="IN8" s="131"/>
      <c r="IO8" s="131"/>
      <c r="IP8" s="131"/>
      <c r="IQ8" s="131"/>
      <c r="IR8" s="131"/>
      <c r="IS8" s="131"/>
      <c r="IT8" s="131"/>
      <c r="IU8" s="132"/>
      <c r="IV8" s="91" t="s">
        <v>282</v>
      </c>
      <c r="IW8" s="92"/>
      <c r="IX8" s="92"/>
      <c r="IY8" s="92"/>
      <c r="IZ8" s="92"/>
      <c r="JA8" s="92"/>
      <c r="JB8" s="92"/>
      <c r="JC8" s="92"/>
      <c r="JD8" s="92"/>
      <c r="JE8" s="92"/>
      <c r="JF8" s="93"/>
      <c r="JG8" s="94"/>
      <c r="JH8" s="92"/>
      <c r="JI8" s="92"/>
      <c r="JJ8" s="92"/>
      <c r="JK8" s="95"/>
      <c r="JL8" s="92"/>
      <c r="JM8" s="92"/>
      <c r="JN8" s="92"/>
      <c r="JO8" s="92"/>
      <c r="JP8" s="92"/>
      <c r="JQ8" s="92"/>
      <c r="JR8" s="92"/>
      <c r="JS8" s="92"/>
      <c r="JT8" s="91" t="s">
        <v>282</v>
      </c>
      <c r="JU8" s="92"/>
      <c r="JV8" s="92"/>
      <c r="JW8" s="92"/>
      <c r="JX8" s="92"/>
      <c r="JY8" s="92"/>
      <c r="JZ8" s="92"/>
      <c r="KA8" s="92"/>
      <c r="KB8" s="92"/>
      <c r="KC8" s="92"/>
      <c r="KD8" s="93"/>
      <c r="KE8" s="94"/>
      <c r="KF8" s="92"/>
      <c r="KG8" s="92"/>
      <c r="KH8" s="92"/>
      <c r="KI8" s="95"/>
      <c r="KJ8" s="92"/>
      <c r="KK8" s="92"/>
      <c r="KL8" s="92"/>
      <c r="KM8" s="92"/>
      <c r="KN8" s="92"/>
      <c r="KO8" s="92"/>
      <c r="KP8" s="92"/>
      <c r="KQ8" s="92"/>
      <c r="KR8" s="91" t="s">
        <v>282</v>
      </c>
      <c r="KS8" s="92"/>
      <c r="KT8" s="92"/>
      <c r="KU8" s="92"/>
      <c r="KV8" s="92"/>
      <c r="KW8" s="92"/>
      <c r="KX8" s="92"/>
      <c r="KY8" s="92"/>
      <c r="KZ8" s="92"/>
      <c r="LA8" s="92"/>
      <c r="LB8" s="93"/>
      <c r="LC8" s="94"/>
      <c r="LD8" s="92"/>
      <c r="LE8" s="92"/>
      <c r="LF8" s="92"/>
      <c r="LG8" s="95"/>
      <c r="LH8" s="92"/>
      <c r="LI8" s="92"/>
      <c r="LJ8" s="92"/>
      <c r="LK8" s="92"/>
      <c r="LL8" s="92"/>
      <c r="LM8" s="92"/>
      <c r="LN8" s="92"/>
      <c r="LO8" s="92"/>
      <c r="LP8" s="229"/>
      <c r="LQ8" s="230"/>
      <c r="LR8" s="230"/>
      <c r="LS8" s="230"/>
      <c r="LT8" s="230"/>
      <c r="LU8" s="230"/>
      <c r="LV8" s="230"/>
      <c r="LW8" s="230"/>
      <c r="LX8" s="230"/>
      <c r="LY8" s="230"/>
      <c r="LZ8" s="230"/>
      <c r="MA8" s="230"/>
      <c r="MB8" s="230"/>
      <c r="MC8" s="230"/>
      <c r="MD8" s="230"/>
      <c r="ME8" s="230"/>
      <c r="MF8" s="230"/>
      <c r="MG8" s="230"/>
      <c r="MH8" s="230"/>
      <c r="MI8" s="230"/>
      <c r="MJ8" s="230"/>
      <c r="MK8" s="230"/>
      <c r="ML8" s="230"/>
      <c r="MM8" s="230"/>
    </row>
    <row r="9" spans="1:351" x14ac:dyDescent="0.3">
      <c r="A9" s="120"/>
      <c r="B9" s="82"/>
      <c r="C9" s="82"/>
      <c r="D9" s="96" t="s">
        <v>23</v>
      </c>
      <c r="E9" s="97"/>
      <c r="F9" s="97"/>
      <c r="G9" s="97"/>
      <c r="H9" s="97"/>
      <c r="I9" s="97"/>
      <c r="J9" s="97"/>
      <c r="K9" s="97"/>
      <c r="L9" s="97"/>
      <c r="M9" s="97"/>
      <c r="N9" s="97"/>
      <c r="O9" s="97"/>
      <c r="P9" s="97"/>
      <c r="Q9" s="97"/>
      <c r="R9" s="97"/>
      <c r="S9" s="97"/>
      <c r="T9" s="97"/>
      <c r="U9" s="97"/>
      <c r="V9" s="97"/>
      <c r="W9" s="97"/>
      <c r="X9" s="97"/>
      <c r="Y9" s="97"/>
      <c r="Z9" s="97"/>
      <c r="AA9" s="97"/>
      <c r="AB9" s="97"/>
      <c r="AC9" s="98"/>
      <c r="AD9" s="96" t="s">
        <v>281</v>
      </c>
      <c r="AE9" s="97"/>
      <c r="AF9" s="97"/>
      <c r="AG9" s="97"/>
      <c r="AH9" s="97"/>
      <c r="AI9" s="97"/>
      <c r="AJ9" s="97"/>
      <c r="AK9" s="97"/>
      <c r="AL9" s="97"/>
      <c r="AM9" s="97"/>
      <c r="AN9" s="97"/>
      <c r="AO9" s="97"/>
      <c r="AP9" s="97"/>
      <c r="AQ9" s="97"/>
      <c r="AR9" s="97"/>
      <c r="AS9" s="97"/>
      <c r="AT9" s="97"/>
      <c r="AU9" s="97"/>
      <c r="AV9" s="97"/>
      <c r="AW9" s="97"/>
      <c r="AX9" s="97"/>
      <c r="AY9" s="97"/>
      <c r="AZ9" s="97"/>
      <c r="BA9" s="97"/>
      <c r="BB9" s="97"/>
      <c r="BC9" s="98"/>
      <c r="BD9" s="96" t="s">
        <v>282</v>
      </c>
      <c r="BE9" s="97"/>
      <c r="BF9" s="97"/>
      <c r="BG9" s="97"/>
      <c r="BH9" s="97"/>
      <c r="BI9" s="97"/>
      <c r="BJ9" s="97"/>
      <c r="BK9" s="97"/>
      <c r="BL9" s="97"/>
      <c r="BM9" s="97"/>
      <c r="BN9" s="97"/>
      <c r="BO9" s="97"/>
      <c r="BP9" s="97"/>
      <c r="BQ9" s="97"/>
      <c r="BR9" s="97"/>
      <c r="BS9" s="97"/>
      <c r="BT9" s="97"/>
      <c r="BU9" s="97"/>
      <c r="BV9" s="97"/>
      <c r="BW9" s="97"/>
      <c r="BX9" s="97"/>
      <c r="BY9" s="97"/>
      <c r="BZ9" s="97"/>
      <c r="CA9" s="97"/>
      <c r="CB9" s="97"/>
      <c r="CC9" s="98"/>
      <c r="CD9" s="99" t="s">
        <v>283</v>
      </c>
      <c r="CE9" s="152"/>
      <c r="CF9" s="152"/>
      <c r="CG9" s="152"/>
      <c r="CH9" s="152"/>
      <c r="CI9" s="152"/>
      <c r="CJ9" s="152"/>
      <c r="CK9" s="152"/>
      <c r="CL9" s="152"/>
      <c r="CM9" s="152"/>
      <c r="CN9" s="152"/>
      <c r="CO9" s="152"/>
      <c r="CP9" s="152"/>
      <c r="CQ9" s="152"/>
      <c r="CR9" s="152"/>
      <c r="CS9" s="170"/>
      <c r="CT9" s="152"/>
      <c r="CU9" s="152"/>
      <c r="CV9" s="152"/>
      <c r="CW9" s="152"/>
      <c r="CX9" s="152"/>
      <c r="CY9" s="152"/>
      <c r="CZ9" s="152"/>
      <c r="DA9" s="152"/>
      <c r="DB9" s="99" t="s">
        <v>284</v>
      </c>
      <c r="DC9" s="152"/>
      <c r="DD9" s="152"/>
      <c r="DE9" s="152"/>
      <c r="DF9" s="152"/>
      <c r="DG9" s="152"/>
      <c r="DH9" s="152"/>
      <c r="DI9" s="152"/>
      <c r="DJ9" s="152"/>
      <c r="DK9" s="152"/>
      <c r="DL9" s="152"/>
      <c r="DM9" s="152"/>
      <c r="DN9" s="152"/>
      <c r="DO9" s="152"/>
      <c r="DP9" s="152"/>
      <c r="DQ9" s="170"/>
      <c r="DR9" s="152"/>
      <c r="DS9" s="152"/>
      <c r="DT9" s="152"/>
      <c r="DU9" s="152"/>
      <c r="DV9" s="152"/>
      <c r="DW9" s="152"/>
      <c r="DX9" s="152"/>
      <c r="DY9" s="152"/>
      <c r="DZ9" s="99" t="s">
        <v>285</v>
      </c>
      <c r="EA9" s="100"/>
      <c r="EB9" s="100"/>
      <c r="EC9" s="100"/>
      <c r="ED9" s="100"/>
      <c r="EE9" s="100"/>
      <c r="EF9" s="100"/>
      <c r="EG9" s="100"/>
      <c r="EH9" s="100"/>
      <c r="EI9" s="100"/>
      <c r="EJ9" s="100"/>
      <c r="EK9" s="100"/>
      <c r="EL9" s="100"/>
      <c r="EM9" s="100"/>
      <c r="EN9" s="100"/>
      <c r="EO9" s="101"/>
      <c r="EP9" s="173"/>
      <c r="EQ9" s="173"/>
      <c r="ER9" s="173"/>
      <c r="ES9" s="173"/>
      <c r="ET9" s="173"/>
      <c r="EU9" s="173"/>
      <c r="EV9" s="173"/>
      <c r="EW9" s="173"/>
      <c r="EX9" s="214"/>
      <c r="EY9" s="215"/>
      <c r="EZ9" s="215"/>
      <c r="FA9" s="215"/>
      <c r="FB9" s="215"/>
      <c r="FC9" s="215"/>
      <c r="FD9" s="215"/>
      <c r="FE9" s="215"/>
      <c r="FF9" s="215"/>
      <c r="FG9" s="215"/>
      <c r="FH9" s="215"/>
      <c r="FI9" s="215"/>
      <c r="FJ9" s="215"/>
      <c r="FK9" s="215"/>
      <c r="FL9" s="215"/>
      <c r="FM9" s="215"/>
      <c r="FN9" s="215"/>
      <c r="FO9" s="215"/>
      <c r="FP9" s="215"/>
      <c r="FQ9" s="215"/>
      <c r="FR9" s="215"/>
      <c r="FS9" s="215"/>
      <c r="FT9" s="215"/>
      <c r="FU9" s="215"/>
      <c r="FV9" s="160"/>
      <c r="FW9" s="160"/>
      <c r="FX9" s="160"/>
      <c r="FY9" s="160"/>
      <c r="FZ9" s="160"/>
      <c r="GA9" s="160"/>
      <c r="GB9" s="160"/>
      <c r="GC9" s="160"/>
      <c r="GD9" s="160"/>
      <c r="GE9" s="160"/>
      <c r="GF9" s="160"/>
      <c r="GG9" s="160"/>
      <c r="GH9" s="160"/>
      <c r="GI9" s="160"/>
      <c r="GJ9" s="160"/>
      <c r="GK9" s="160"/>
      <c r="GL9" s="160"/>
      <c r="GM9" s="160"/>
      <c r="GN9" s="160"/>
      <c r="GO9" s="160"/>
      <c r="GP9" s="160"/>
      <c r="GQ9" s="160"/>
      <c r="GR9" s="160"/>
      <c r="GS9" s="160"/>
      <c r="GT9" s="160"/>
      <c r="GU9" s="160"/>
      <c r="GV9" s="127"/>
      <c r="GW9" s="128"/>
      <c r="GX9" s="128"/>
      <c r="GY9" s="128"/>
      <c r="GZ9" s="128"/>
      <c r="HA9" s="128"/>
      <c r="HB9" s="128"/>
      <c r="HC9" s="128"/>
      <c r="HD9" s="128"/>
      <c r="HE9" s="128"/>
      <c r="HF9" s="128"/>
      <c r="HG9" s="128"/>
      <c r="HH9" s="128"/>
      <c r="HI9" s="128"/>
      <c r="HJ9" s="128"/>
      <c r="HK9" s="128"/>
      <c r="HL9" s="128"/>
      <c r="HM9" s="128"/>
      <c r="HN9" s="128"/>
      <c r="HO9" s="128"/>
      <c r="HP9" s="128"/>
      <c r="HQ9" s="128"/>
      <c r="HR9" s="128"/>
      <c r="HS9" s="128"/>
      <c r="HT9" s="128"/>
      <c r="HU9" s="129"/>
      <c r="HV9" s="127"/>
      <c r="HW9" s="128" t="s">
        <v>23</v>
      </c>
      <c r="HX9" s="128"/>
      <c r="HY9" s="128"/>
      <c r="HZ9" s="128"/>
      <c r="IA9" s="128"/>
      <c r="IB9" s="128"/>
      <c r="IC9" s="128"/>
      <c r="ID9" s="128"/>
      <c r="IE9" s="128"/>
      <c r="IF9" s="128"/>
      <c r="IG9" s="128"/>
      <c r="IH9" s="128"/>
      <c r="II9" s="128"/>
      <c r="IJ9" s="128"/>
      <c r="IK9" s="128"/>
      <c r="IL9" s="128"/>
      <c r="IM9" s="128"/>
      <c r="IN9" s="128"/>
      <c r="IO9" s="128"/>
      <c r="IP9" s="128"/>
      <c r="IQ9" s="128"/>
      <c r="IR9" s="128"/>
      <c r="IS9" s="128"/>
      <c r="IT9" s="128"/>
      <c r="IU9" s="129"/>
      <c r="IV9" s="91" t="s">
        <v>283</v>
      </c>
      <c r="IW9" s="92"/>
      <c r="IX9" s="92"/>
      <c r="IY9" s="92"/>
      <c r="IZ9" s="92"/>
      <c r="JA9" s="92"/>
      <c r="JB9" s="92"/>
      <c r="JC9" s="92"/>
      <c r="JD9" s="92"/>
      <c r="JE9" s="92"/>
      <c r="JF9" s="93"/>
      <c r="JG9" s="94"/>
      <c r="JH9" s="92"/>
      <c r="JI9" s="92"/>
      <c r="JJ9" s="92"/>
      <c r="JK9" s="95"/>
      <c r="JL9" s="92"/>
      <c r="JM9" s="92"/>
      <c r="JN9" s="92"/>
      <c r="JO9" s="92"/>
      <c r="JP9" s="92"/>
      <c r="JQ9" s="92"/>
      <c r="JR9" s="92"/>
      <c r="JS9" s="92"/>
      <c r="JT9" s="91" t="s">
        <v>284</v>
      </c>
      <c r="JU9" s="92"/>
      <c r="JV9" s="92"/>
      <c r="JW9" s="92"/>
      <c r="JX9" s="92"/>
      <c r="JY9" s="92"/>
      <c r="JZ9" s="92"/>
      <c r="KA9" s="92"/>
      <c r="KB9" s="92"/>
      <c r="KC9" s="92"/>
      <c r="KD9" s="93"/>
      <c r="KE9" s="94"/>
      <c r="KF9" s="92"/>
      <c r="KG9" s="92"/>
      <c r="KH9" s="92"/>
      <c r="KI9" s="95"/>
      <c r="KJ9" s="92"/>
      <c r="KK9" s="92"/>
      <c r="KL9" s="92"/>
      <c r="KM9" s="92"/>
      <c r="KN9" s="92"/>
      <c r="KO9" s="92"/>
      <c r="KP9" s="92"/>
      <c r="KQ9" s="92"/>
      <c r="KR9" s="91" t="s">
        <v>285</v>
      </c>
      <c r="KS9" s="92"/>
      <c r="KT9" s="92"/>
      <c r="KU9" s="92"/>
      <c r="KV9" s="92"/>
      <c r="KW9" s="92"/>
      <c r="KX9" s="92"/>
      <c r="KY9" s="92"/>
      <c r="KZ9" s="92"/>
      <c r="LA9" s="92"/>
      <c r="LB9" s="93"/>
      <c r="LC9" s="94"/>
      <c r="LD9" s="92"/>
      <c r="LE9" s="92"/>
      <c r="LF9" s="92"/>
      <c r="LG9" s="95"/>
      <c r="LH9" s="92"/>
      <c r="LI9" s="92"/>
      <c r="LJ9" s="92"/>
      <c r="LK9" s="92"/>
      <c r="LL9" s="92"/>
      <c r="LM9" s="92"/>
      <c r="LN9" s="92"/>
      <c r="LO9" s="92"/>
      <c r="LP9" s="229"/>
      <c r="LQ9" s="230"/>
      <c r="LR9" s="230"/>
      <c r="LS9" s="230"/>
      <c r="LT9" s="230"/>
      <c r="LU9" s="230"/>
      <c r="LV9" s="230"/>
      <c r="LW9" s="230"/>
      <c r="LX9" s="230"/>
      <c r="LY9" s="230"/>
      <c r="LZ9" s="230"/>
      <c r="MA9" s="230"/>
      <c r="MB9" s="230"/>
      <c r="MC9" s="230"/>
      <c r="MD9" s="230"/>
      <c r="ME9" s="230"/>
      <c r="MF9" s="230"/>
      <c r="MG9" s="230"/>
      <c r="MH9" s="230"/>
      <c r="MI9" s="230"/>
      <c r="MJ9" s="230"/>
      <c r="MK9" s="230"/>
      <c r="ML9" s="230"/>
      <c r="MM9" s="230"/>
    </row>
    <row r="10" spans="1:351" ht="12.75" customHeight="1" x14ac:dyDescent="0.3">
      <c r="A10" s="122"/>
      <c r="B10" s="78"/>
      <c r="C10" s="78"/>
      <c r="D10" s="206" t="s">
        <v>23</v>
      </c>
      <c r="E10" s="204" t="s">
        <v>255</v>
      </c>
      <c r="F10" s="204" t="s">
        <v>256</v>
      </c>
      <c r="G10" s="204" t="s">
        <v>275</v>
      </c>
      <c r="H10" s="204" t="s">
        <v>276</v>
      </c>
      <c r="I10" s="204" t="s">
        <v>277</v>
      </c>
      <c r="J10" s="204" t="s">
        <v>278</v>
      </c>
      <c r="K10" s="204" t="s">
        <v>258</v>
      </c>
      <c r="L10" s="204" t="s">
        <v>259</v>
      </c>
      <c r="M10" s="204" t="s">
        <v>260</v>
      </c>
      <c r="N10" s="204" t="s">
        <v>261</v>
      </c>
      <c r="O10" s="204" t="s">
        <v>262</v>
      </c>
      <c r="P10" s="204" t="s">
        <v>263</v>
      </c>
      <c r="Q10" s="204" t="s">
        <v>264</v>
      </c>
      <c r="R10" s="204" t="s">
        <v>265</v>
      </c>
      <c r="S10" s="204" t="s">
        <v>257</v>
      </c>
      <c r="T10" s="204" t="s">
        <v>266</v>
      </c>
      <c r="U10" s="204" t="s">
        <v>267</v>
      </c>
      <c r="V10" s="204" t="s">
        <v>268</v>
      </c>
      <c r="W10" s="204" t="s">
        <v>269</v>
      </c>
      <c r="X10" s="204" t="s">
        <v>270</v>
      </c>
      <c r="Y10" s="204" t="s">
        <v>271</v>
      </c>
      <c r="Z10" s="204" t="s">
        <v>272</v>
      </c>
      <c r="AA10" s="204" t="s">
        <v>273</v>
      </c>
      <c r="AB10" s="171" t="s">
        <v>294</v>
      </c>
      <c r="AC10" s="172"/>
      <c r="AD10" s="206" t="s">
        <v>23</v>
      </c>
      <c r="AE10" s="204" t="s">
        <v>255</v>
      </c>
      <c r="AF10" s="204" t="s">
        <v>256</v>
      </c>
      <c r="AG10" s="204" t="s">
        <v>275</v>
      </c>
      <c r="AH10" s="204" t="s">
        <v>276</v>
      </c>
      <c r="AI10" s="204" t="s">
        <v>277</v>
      </c>
      <c r="AJ10" s="204" t="s">
        <v>278</v>
      </c>
      <c r="AK10" s="204" t="s">
        <v>258</v>
      </c>
      <c r="AL10" s="204" t="s">
        <v>259</v>
      </c>
      <c r="AM10" s="204" t="s">
        <v>260</v>
      </c>
      <c r="AN10" s="204" t="s">
        <v>261</v>
      </c>
      <c r="AO10" s="204" t="s">
        <v>262</v>
      </c>
      <c r="AP10" s="204" t="s">
        <v>263</v>
      </c>
      <c r="AQ10" s="204" t="s">
        <v>264</v>
      </c>
      <c r="AR10" s="204" t="s">
        <v>265</v>
      </c>
      <c r="AS10" s="204" t="s">
        <v>257</v>
      </c>
      <c r="AT10" s="204" t="s">
        <v>266</v>
      </c>
      <c r="AU10" s="204" t="s">
        <v>267</v>
      </c>
      <c r="AV10" s="204" t="s">
        <v>268</v>
      </c>
      <c r="AW10" s="204" t="s">
        <v>269</v>
      </c>
      <c r="AX10" s="204" t="s">
        <v>270</v>
      </c>
      <c r="AY10" s="204" t="s">
        <v>271</v>
      </c>
      <c r="AZ10" s="204" t="s">
        <v>272</v>
      </c>
      <c r="BA10" s="204" t="s">
        <v>273</v>
      </c>
      <c r="BB10" s="171" t="s">
        <v>294</v>
      </c>
      <c r="BC10" s="172"/>
      <c r="BD10" s="206" t="s">
        <v>23</v>
      </c>
      <c r="BE10" s="204" t="s">
        <v>255</v>
      </c>
      <c r="BF10" s="204" t="s">
        <v>256</v>
      </c>
      <c r="BG10" s="204" t="s">
        <v>275</v>
      </c>
      <c r="BH10" s="204" t="s">
        <v>276</v>
      </c>
      <c r="BI10" s="204" t="s">
        <v>277</v>
      </c>
      <c r="BJ10" s="204" t="s">
        <v>278</v>
      </c>
      <c r="BK10" s="204" t="s">
        <v>258</v>
      </c>
      <c r="BL10" s="204" t="s">
        <v>259</v>
      </c>
      <c r="BM10" s="204" t="s">
        <v>260</v>
      </c>
      <c r="BN10" s="204" t="s">
        <v>261</v>
      </c>
      <c r="BO10" s="204" t="s">
        <v>262</v>
      </c>
      <c r="BP10" s="204" t="s">
        <v>263</v>
      </c>
      <c r="BQ10" s="204" t="s">
        <v>264</v>
      </c>
      <c r="BR10" s="204" t="s">
        <v>265</v>
      </c>
      <c r="BS10" s="204" t="s">
        <v>257</v>
      </c>
      <c r="BT10" s="204" t="s">
        <v>266</v>
      </c>
      <c r="BU10" s="204" t="s">
        <v>267</v>
      </c>
      <c r="BV10" s="204" t="s">
        <v>268</v>
      </c>
      <c r="BW10" s="204" t="s">
        <v>269</v>
      </c>
      <c r="BX10" s="204" t="s">
        <v>270</v>
      </c>
      <c r="BY10" s="204" t="s">
        <v>271</v>
      </c>
      <c r="BZ10" s="204" t="s">
        <v>272</v>
      </c>
      <c r="CA10" s="204" t="s">
        <v>273</v>
      </c>
      <c r="CB10" s="171" t="s">
        <v>294</v>
      </c>
      <c r="CC10" s="98"/>
      <c r="CD10" s="237" t="s">
        <v>23</v>
      </c>
      <c r="CE10" s="204" t="s">
        <v>255</v>
      </c>
      <c r="CF10" s="204" t="s">
        <v>256</v>
      </c>
      <c r="CG10" s="204" t="s">
        <v>275</v>
      </c>
      <c r="CH10" s="204" t="s">
        <v>276</v>
      </c>
      <c r="CI10" s="204" t="s">
        <v>277</v>
      </c>
      <c r="CJ10" s="204" t="s">
        <v>278</v>
      </c>
      <c r="CK10" s="204" t="s">
        <v>258</v>
      </c>
      <c r="CL10" s="204" t="s">
        <v>259</v>
      </c>
      <c r="CM10" s="204" t="s">
        <v>260</v>
      </c>
      <c r="CN10" s="204" t="s">
        <v>261</v>
      </c>
      <c r="CO10" s="204" t="s">
        <v>262</v>
      </c>
      <c r="CP10" s="204" t="s">
        <v>263</v>
      </c>
      <c r="CQ10" s="204" t="s">
        <v>264</v>
      </c>
      <c r="CR10" s="204" t="s">
        <v>265</v>
      </c>
      <c r="CS10" s="204" t="s">
        <v>257</v>
      </c>
      <c r="CT10" s="204" t="s">
        <v>266</v>
      </c>
      <c r="CU10" s="204" t="s">
        <v>267</v>
      </c>
      <c r="CV10" s="204" t="s">
        <v>268</v>
      </c>
      <c r="CW10" s="204" t="s">
        <v>269</v>
      </c>
      <c r="CX10" s="204" t="s">
        <v>270</v>
      </c>
      <c r="CY10" s="204" t="s">
        <v>271</v>
      </c>
      <c r="CZ10" s="204" t="s">
        <v>272</v>
      </c>
      <c r="DA10" s="204" t="s">
        <v>273</v>
      </c>
      <c r="DB10" s="206" t="s">
        <v>23</v>
      </c>
      <c r="DC10" s="204" t="s">
        <v>255</v>
      </c>
      <c r="DD10" s="204" t="s">
        <v>256</v>
      </c>
      <c r="DE10" s="204" t="s">
        <v>275</v>
      </c>
      <c r="DF10" s="204" t="s">
        <v>276</v>
      </c>
      <c r="DG10" s="204" t="s">
        <v>277</v>
      </c>
      <c r="DH10" s="204" t="s">
        <v>278</v>
      </c>
      <c r="DI10" s="204" t="s">
        <v>258</v>
      </c>
      <c r="DJ10" s="204" t="s">
        <v>259</v>
      </c>
      <c r="DK10" s="204" t="s">
        <v>260</v>
      </c>
      <c r="DL10" s="204" t="s">
        <v>261</v>
      </c>
      <c r="DM10" s="204" t="s">
        <v>262</v>
      </c>
      <c r="DN10" s="204" t="s">
        <v>263</v>
      </c>
      <c r="DO10" s="204" t="s">
        <v>264</v>
      </c>
      <c r="DP10" s="204" t="s">
        <v>265</v>
      </c>
      <c r="DQ10" s="204" t="s">
        <v>257</v>
      </c>
      <c r="DR10" s="204" t="s">
        <v>266</v>
      </c>
      <c r="DS10" s="204" t="s">
        <v>267</v>
      </c>
      <c r="DT10" s="204" t="s">
        <v>268</v>
      </c>
      <c r="DU10" s="204" t="s">
        <v>269</v>
      </c>
      <c r="DV10" s="204" t="s">
        <v>270</v>
      </c>
      <c r="DW10" s="204" t="s">
        <v>271</v>
      </c>
      <c r="DX10" s="204" t="s">
        <v>272</v>
      </c>
      <c r="DY10" s="204" t="s">
        <v>273</v>
      </c>
      <c r="DZ10" s="206" t="s">
        <v>23</v>
      </c>
      <c r="EA10" s="204" t="s">
        <v>255</v>
      </c>
      <c r="EB10" s="204" t="s">
        <v>256</v>
      </c>
      <c r="EC10" s="204" t="s">
        <v>275</v>
      </c>
      <c r="ED10" s="204" t="s">
        <v>276</v>
      </c>
      <c r="EE10" s="204" t="s">
        <v>277</v>
      </c>
      <c r="EF10" s="204" t="s">
        <v>278</v>
      </c>
      <c r="EG10" s="204" t="s">
        <v>258</v>
      </c>
      <c r="EH10" s="204" t="s">
        <v>259</v>
      </c>
      <c r="EI10" s="204" t="s">
        <v>260</v>
      </c>
      <c r="EJ10" s="204" t="s">
        <v>261</v>
      </c>
      <c r="EK10" s="204" t="s">
        <v>262</v>
      </c>
      <c r="EL10" s="204" t="s">
        <v>263</v>
      </c>
      <c r="EM10" s="204" t="s">
        <v>264</v>
      </c>
      <c r="EN10" s="204" t="s">
        <v>265</v>
      </c>
      <c r="EO10" s="204" t="s">
        <v>257</v>
      </c>
      <c r="EP10" s="204" t="s">
        <v>266</v>
      </c>
      <c r="EQ10" s="204" t="s">
        <v>267</v>
      </c>
      <c r="ER10" s="204" t="s">
        <v>268</v>
      </c>
      <c r="ES10" s="204" t="s">
        <v>269</v>
      </c>
      <c r="ET10" s="204" t="s">
        <v>270</v>
      </c>
      <c r="EU10" s="204" t="s">
        <v>271</v>
      </c>
      <c r="EV10" s="204" t="s">
        <v>272</v>
      </c>
      <c r="EW10" s="204" t="s">
        <v>273</v>
      </c>
      <c r="EX10" s="206" t="s">
        <v>23</v>
      </c>
      <c r="EY10" s="204" t="s">
        <v>255</v>
      </c>
      <c r="EZ10" s="204" t="s">
        <v>256</v>
      </c>
      <c r="FA10" s="204" t="s">
        <v>275</v>
      </c>
      <c r="FB10" s="204" t="s">
        <v>276</v>
      </c>
      <c r="FC10" s="204" t="s">
        <v>277</v>
      </c>
      <c r="FD10" s="204" t="s">
        <v>278</v>
      </c>
      <c r="FE10" s="204" t="s">
        <v>258</v>
      </c>
      <c r="FF10" s="204" t="s">
        <v>259</v>
      </c>
      <c r="FG10" s="204" t="s">
        <v>260</v>
      </c>
      <c r="FH10" s="204" t="s">
        <v>261</v>
      </c>
      <c r="FI10" s="204" t="s">
        <v>262</v>
      </c>
      <c r="FJ10" s="204" t="s">
        <v>263</v>
      </c>
      <c r="FK10" s="204" t="s">
        <v>264</v>
      </c>
      <c r="FL10" s="204" t="s">
        <v>265</v>
      </c>
      <c r="FM10" s="204" t="s">
        <v>257</v>
      </c>
      <c r="FN10" s="204" t="s">
        <v>266</v>
      </c>
      <c r="FO10" s="204" t="s">
        <v>267</v>
      </c>
      <c r="FP10" s="204" t="s">
        <v>268</v>
      </c>
      <c r="FQ10" s="204" t="s">
        <v>269</v>
      </c>
      <c r="FR10" s="204" t="s">
        <v>270</v>
      </c>
      <c r="FS10" s="204" t="s">
        <v>271</v>
      </c>
      <c r="FT10" s="204" t="s">
        <v>272</v>
      </c>
      <c r="FU10" s="204" t="s">
        <v>273</v>
      </c>
      <c r="FV10" s="206" t="s">
        <v>23</v>
      </c>
      <c r="FW10" s="204" t="s">
        <v>255</v>
      </c>
      <c r="FX10" s="204" t="s">
        <v>256</v>
      </c>
      <c r="FY10" s="204" t="s">
        <v>275</v>
      </c>
      <c r="FZ10" s="204" t="s">
        <v>276</v>
      </c>
      <c r="GA10" s="204" t="s">
        <v>277</v>
      </c>
      <c r="GB10" s="204" t="s">
        <v>278</v>
      </c>
      <c r="GC10" s="204" t="s">
        <v>258</v>
      </c>
      <c r="GD10" s="204" t="s">
        <v>259</v>
      </c>
      <c r="GE10" s="204" t="s">
        <v>260</v>
      </c>
      <c r="GF10" s="204" t="s">
        <v>261</v>
      </c>
      <c r="GG10" s="204" t="s">
        <v>262</v>
      </c>
      <c r="GH10" s="204" t="s">
        <v>263</v>
      </c>
      <c r="GI10" s="204" t="s">
        <v>264</v>
      </c>
      <c r="GJ10" s="204" t="s">
        <v>265</v>
      </c>
      <c r="GK10" s="204" t="s">
        <v>257</v>
      </c>
      <c r="GL10" s="204" t="s">
        <v>266</v>
      </c>
      <c r="GM10" s="204" t="s">
        <v>267</v>
      </c>
      <c r="GN10" s="204" t="s">
        <v>268</v>
      </c>
      <c r="GO10" s="204" t="s">
        <v>269</v>
      </c>
      <c r="GP10" s="204" t="s">
        <v>270</v>
      </c>
      <c r="GQ10" s="204" t="s">
        <v>271</v>
      </c>
      <c r="GR10" s="204" t="s">
        <v>272</v>
      </c>
      <c r="GS10" s="204" t="s">
        <v>273</v>
      </c>
      <c r="GT10" s="171" t="s">
        <v>294</v>
      </c>
      <c r="GU10" s="172"/>
      <c r="GV10" s="206" t="s">
        <v>23</v>
      </c>
      <c r="GW10" s="204" t="s">
        <v>255</v>
      </c>
      <c r="GX10" s="204" t="s">
        <v>256</v>
      </c>
      <c r="GY10" s="204" t="s">
        <v>275</v>
      </c>
      <c r="GZ10" s="204" t="s">
        <v>276</v>
      </c>
      <c r="HA10" s="204" t="s">
        <v>277</v>
      </c>
      <c r="HB10" s="204" t="s">
        <v>278</v>
      </c>
      <c r="HC10" s="204" t="s">
        <v>258</v>
      </c>
      <c r="HD10" s="204" t="s">
        <v>259</v>
      </c>
      <c r="HE10" s="204" t="s">
        <v>260</v>
      </c>
      <c r="HF10" s="204" t="s">
        <v>261</v>
      </c>
      <c r="HG10" s="204" t="s">
        <v>262</v>
      </c>
      <c r="HH10" s="204" t="s">
        <v>263</v>
      </c>
      <c r="HI10" s="204" t="s">
        <v>264</v>
      </c>
      <c r="HJ10" s="204" t="s">
        <v>265</v>
      </c>
      <c r="HK10" s="204" t="s">
        <v>257</v>
      </c>
      <c r="HL10" s="204" t="s">
        <v>266</v>
      </c>
      <c r="HM10" s="204" t="s">
        <v>267</v>
      </c>
      <c r="HN10" s="204" t="s">
        <v>268</v>
      </c>
      <c r="HO10" s="204" t="s">
        <v>269</v>
      </c>
      <c r="HP10" s="204" t="s">
        <v>270</v>
      </c>
      <c r="HQ10" s="204" t="s">
        <v>271</v>
      </c>
      <c r="HR10" s="204" t="s">
        <v>272</v>
      </c>
      <c r="HS10" s="204" t="s">
        <v>273</v>
      </c>
      <c r="HT10" s="178" t="s">
        <v>294</v>
      </c>
      <c r="HU10" s="179"/>
      <c r="HV10" s="238" t="s">
        <v>23</v>
      </c>
      <c r="HW10" s="223" t="s">
        <v>255</v>
      </c>
      <c r="HX10" s="223" t="s">
        <v>256</v>
      </c>
      <c r="HY10" s="223" t="s">
        <v>275</v>
      </c>
      <c r="HZ10" s="223" t="s">
        <v>276</v>
      </c>
      <c r="IA10" s="223" t="s">
        <v>277</v>
      </c>
      <c r="IB10" s="223" t="s">
        <v>278</v>
      </c>
      <c r="IC10" s="223" t="s">
        <v>258</v>
      </c>
      <c r="ID10" s="223" t="s">
        <v>259</v>
      </c>
      <c r="IE10" s="223" t="s">
        <v>260</v>
      </c>
      <c r="IF10" s="223" t="s">
        <v>261</v>
      </c>
      <c r="IG10" s="223" t="s">
        <v>262</v>
      </c>
      <c r="IH10" s="223" t="s">
        <v>263</v>
      </c>
      <c r="II10" s="223" t="s">
        <v>264</v>
      </c>
      <c r="IJ10" s="223" t="s">
        <v>265</v>
      </c>
      <c r="IK10" s="223" t="s">
        <v>257</v>
      </c>
      <c r="IL10" s="223" t="s">
        <v>266</v>
      </c>
      <c r="IM10" s="223" t="s">
        <v>267</v>
      </c>
      <c r="IN10" s="223" t="s">
        <v>268</v>
      </c>
      <c r="IO10" s="223" t="s">
        <v>269</v>
      </c>
      <c r="IP10" s="223" t="s">
        <v>270</v>
      </c>
      <c r="IQ10" s="223" t="s">
        <v>271</v>
      </c>
      <c r="IR10" s="223" t="s">
        <v>272</v>
      </c>
      <c r="IS10" s="223" t="s">
        <v>273</v>
      </c>
      <c r="IT10" s="178" t="s">
        <v>294</v>
      </c>
      <c r="IU10" s="179"/>
      <c r="IV10" s="238" t="s">
        <v>23</v>
      </c>
      <c r="IW10" s="223" t="s">
        <v>255</v>
      </c>
      <c r="IX10" s="223" t="s">
        <v>256</v>
      </c>
      <c r="IY10" s="223" t="s">
        <v>275</v>
      </c>
      <c r="IZ10" s="223" t="s">
        <v>276</v>
      </c>
      <c r="JA10" s="223" t="s">
        <v>277</v>
      </c>
      <c r="JB10" s="223" t="s">
        <v>278</v>
      </c>
      <c r="JC10" s="223" t="s">
        <v>258</v>
      </c>
      <c r="JD10" s="223" t="s">
        <v>259</v>
      </c>
      <c r="JE10" s="223" t="s">
        <v>260</v>
      </c>
      <c r="JF10" s="223" t="s">
        <v>261</v>
      </c>
      <c r="JG10" s="223" t="s">
        <v>262</v>
      </c>
      <c r="JH10" s="223" t="s">
        <v>263</v>
      </c>
      <c r="JI10" s="223" t="s">
        <v>264</v>
      </c>
      <c r="JJ10" s="223" t="s">
        <v>265</v>
      </c>
      <c r="JK10" s="223" t="s">
        <v>257</v>
      </c>
      <c r="JL10" s="223" t="s">
        <v>266</v>
      </c>
      <c r="JM10" s="223" t="s">
        <v>267</v>
      </c>
      <c r="JN10" s="223" t="s">
        <v>268</v>
      </c>
      <c r="JO10" s="223" t="s">
        <v>269</v>
      </c>
      <c r="JP10" s="223" t="s">
        <v>270</v>
      </c>
      <c r="JQ10" s="223" t="s">
        <v>271</v>
      </c>
      <c r="JR10" s="223" t="s">
        <v>272</v>
      </c>
      <c r="JS10" s="223" t="s">
        <v>273</v>
      </c>
      <c r="JT10" s="238" t="s">
        <v>23</v>
      </c>
      <c r="JU10" s="223" t="s">
        <v>255</v>
      </c>
      <c r="JV10" s="223" t="s">
        <v>256</v>
      </c>
      <c r="JW10" s="223" t="s">
        <v>275</v>
      </c>
      <c r="JX10" s="223" t="s">
        <v>276</v>
      </c>
      <c r="JY10" s="223" t="s">
        <v>277</v>
      </c>
      <c r="JZ10" s="223" t="s">
        <v>278</v>
      </c>
      <c r="KA10" s="223" t="s">
        <v>258</v>
      </c>
      <c r="KB10" s="223" t="s">
        <v>259</v>
      </c>
      <c r="KC10" s="223" t="s">
        <v>260</v>
      </c>
      <c r="KD10" s="223" t="s">
        <v>261</v>
      </c>
      <c r="KE10" s="223" t="s">
        <v>262</v>
      </c>
      <c r="KF10" s="223" t="s">
        <v>263</v>
      </c>
      <c r="KG10" s="223" t="s">
        <v>264</v>
      </c>
      <c r="KH10" s="223" t="s">
        <v>265</v>
      </c>
      <c r="KI10" s="223" t="s">
        <v>257</v>
      </c>
      <c r="KJ10" s="223" t="s">
        <v>266</v>
      </c>
      <c r="KK10" s="223" t="s">
        <v>267</v>
      </c>
      <c r="KL10" s="223" t="s">
        <v>268</v>
      </c>
      <c r="KM10" s="223" t="s">
        <v>269</v>
      </c>
      <c r="KN10" s="223" t="s">
        <v>270</v>
      </c>
      <c r="KO10" s="223" t="s">
        <v>271</v>
      </c>
      <c r="KP10" s="223" t="s">
        <v>272</v>
      </c>
      <c r="KQ10" s="223" t="s">
        <v>273</v>
      </c>
      <c r="KR10" s="238" t="s">
        <v>23</v>
      </c>
      <c r="KS10" s="223" t="s">
        <v>255</v>
      </c>
      <c r="KT10" s="223" t="s">
        <v>256</v>
      </c>
      <c r="KU10" s="223" t="s">
        <v>275</v>
      </c>
      <c r="KV10" s="223" t="s">
        <v>276</v>
      </c>
      <c r="KW10" s="223" t="s">
        <v>277</v>
      </c>
      <c r="KX10" s="223" t="s">
        <v>278</v>
      </c>
      <c r="KY10" s="223" t="s">
        <v>258</v>
      </c>
      <c r="KZ10" s="223" t="s">
        <v>259</v>
      </c>
      <c r="LA10" s="223" t="s">
        <v>260</v>
      </c>
      <c r="LB10" s="223" t="s">
        <v>261</v>
      </c>
      <c r="LC10" s="223" t="s">
        <v>262</v>
      </c>
      <c r="LD10" s="223" t="s">
        <v>263</v>
      </c>
      <c r="LE10" s="223" t="s">
        <v>264</v>
      </c>
      <c r="LF10" s="223" t="s">
        <v>265</v>
      </c>
      <c r="LG10" s="223" t="s">
        <v>257</v>
      </c>
      <c r="LH10" s="223" t="s">
        <v>266</v>
      </c>
      <c r="LI10" s="223" t="s">
        <v>267</v>
      </c>
      <c r="LJ10" s="223" t="s">
        <v>268</v>
      </c>
      <c r="LK10" s="223" t="s">
        <v>269</v>
      </c>
      <c r="LL10" s="223" t="s">
        <v>270</v>
      </c>
      <c r="LM10" s="223" t="s">
        <v>271</v>
      </c>
      <c r="LN10" s="223" t="s">
        <v>272</v>
      </c>
      <c r="LO10" s="204" t="s">
        <v>273</v>
      </c>
      <c r="LP10" s="206" t="s">
        <v>23</v>
      </c>
      <c r="LQ10" s="204" t="s">
        <v>255</v>
      </c>
      <c r="LR10" s="204" t="s">
        <v>256</v>
      </c>
      <c r="LS10" s="204" t="s">
        <v>275</v>
      </c>
      <c r="LT10" s="204" t="s">
        <v>276</v>
      </c>
      <c r="LU10" s="204" t="s">
        <v>277</v>
      </c>
      <c r="LV10" s="204" t="s">
        <v>278</v>
      </c>
      <c r="LW10" s="204" t="s">
        <v>258</v>
      </c>
      <c r="LX10" s="204" t="s">
        <v>259</v>
      </c>
      <c r="LY10" s="204" t="s">
        <v>260</v>
      </c>
      <c r="LZ10" s="204" t="s">
        <v>261</v>
      </c>
      <c r="MA10" s="204" t="s">
        <v>262</v>
      </c>
      <c r="MB10" s="204" t="s">
        <v>263</v>
      </c>
      <c r="MC10" s="204" t="s">
        <v>264</v>
      </c>
      <c r="MD10" s="204" t="s">
        <v>265</v>
      </c>
      <c r="ME10" s="204" t="s">
        <v>257</v>
      </c>
      <c r="MF10" s="204" t="s">
        <v>266</v>
      </c>
      <c r="MG10" s="204" t="s">
        <v>267</v>
      </c>
      <c r="MH10" s="204" t="s">
        <v>268</v>
      </c>
      <c r="MI10" s="204" t="s">
        <v>269</v>
      </c>
      <c r="MJ10" s="204" t="s">
        <v>270</v>
      </c>
      <c r="MK10" s="204" t="s">
        <v>271</v>
      </c>
      <c r="ML10" s="204" t="s">
        <v>272</v>
      </c>
      <c r="MM10" s="204" t="s">
        <v>273</v>
      </c>
    </row>
    <row r="11" spans="1:351" ht="15" customHeight="1" x14ac:dyDescent="0.3">
      <c r="A11" s="122"/>
      <c r="B11" s="78"/>
      <c r="C11" s="78"/>
      <c r="D11" s="206"/>
      <c r="E11" s="204"/>
      <c r="F11" s="204"/>
      <c r="G11" s="204"/>
      <c r="H11" s="204"/>
      <c r="I11" s="204"/>
      <c r="J11" s="204"/>
      <c r="K11" s="204"/>
      <c r="L11" s="204"/>
      <c r="M11" s="204"/>
      <c r="N11" s="204"/>
      <c r="O11" s="204"/>
      <c r="P11" s="204"/>
      <c r="Q11" s="204"/>
      <c r="R11" s="204"/>
      <c r="S11" s="204"/>
      <c r="T11" s="204"/>
      <c r="U11" s="204"/>
      <c r="V11" s="204"/>
      <c r="W11" s="204"/>
      <c r="X11" s="204"/>
      <c r="Y11" s="204"/>
      <c r="Z11" s="204"/>
      <c r="AA11" s="204"/>
      <c r="AB11" s="125"/>
      <c r="AC11" s="126"/>
      <c r="AD11" s="206"/>
      <c r="AE11" s="204"/>
      <c r="AF11" s="204"/>
      <c r="AG11" s="204"/>
      <c r="AH11" s="204"/>
      <c r="AI11" s="204"/>
      <c r="AJ11" s="204"/>
      <c r="AK11" s="204"/>
      <c r="AL11" s="204"/>
      <c r="AM11" s="204"/>
      <c r="AN11" s="204"/>
      <c r="AO11" s="204"/>
      <c r="AP11" s="204"/>
      <c r="AQ11" s="204"/>
      <c r="AR11" s="204"/>
      <c r="AS11" s="204"/>
      <c r="AT11" s="204"/>
      <c r="AU11" s="204"/>
      <c r="AV11" s="204"/>
      <c r="AW11" s="204"/>
      <c r="AX11" s="204"/>
      <c r="AY11" s="204"/>
      <c r="AZ11" s="204"/>
      <c r="BA11" s="204"/>
      <c r="BB11" s="125"/>
      <c r="BC11" s="126"/>
      <c r="BD11" s="206"/>
      <c r="BE11" s="204"/>
      <c r="BF11" s="204"/>
      <c r="BG11" s="204"/>
      <c r="BH11" s="204"/>
      <c r="BI11" s="204"/>
      <c r="BJ11" s="204"/>
      <c r="BK11" s="204"/>
      <c r="BL11" s="204"/>
      <c r="BM11" s="204"/>
      <c r="BN11" s="204"/>
      <c r="BO11" s="204"/>
      <c r="BP11" s="204"/>
      <c r="BQ11" s="204"/>
      <c r="BR11" s="204"/>
      <c r="BS11" s="204"/>
      <c r="BT11" s="204"/>
      <c r="BU11" s="204"/>
      <c r="BV11" s="204"/>
      <c r="BW11" s="204"/>
      <c r="BX11" s="204"/>
      <c r="BY11" s="204"/>
      <c r="BZ11" s="204"/>
      <c r="CA11" s="204"/>
      <c r="CB11" s="125"/>
      <c r="CC11" s="126"/>
      <c r="CD11" s="237"/>
      <c r="CE11" s="204"/>
      <c r="CF11" s="204"/>
      <c r="CG11" s="204"/>
      <c r="CH11" s="204"/>
      <c r="CI11" s="204"/>
      <c r="CJ11" s="204"/>
      <c r="CK11" s="204"/>
      <c r="CL11" s="204"/>
      <c r="CM11" s="204"/>
      <c r="CN11" s="204"/>
      <c r="CO11" s="204"/>
      <c r="CP11" s="204"/>
      <c r="CQ11" s="204"/>
      <c r="CR11" s="204"/>
      <c r="CS11" s="204"/>
      <c r="CT11" s="204"/>
      <c r="CU11" s="204"/>
      <c r="CV11" s="204"/>
      <c r="CW11" s="204"/>
      <c r="CX11" s="204"/>
      <c r="CY11" s="204"/>
      <c r="CZ11" s="204"/>
      <c r="DA11" s="204"/>
      <c r="DB11" s="206"/>
      <c r="DC11" s="204"/>
      <c r="DD11" s="204"/>
      <c r="DE11" s="204"/>
      <c r="DF11" s="204"/>
      <c r="DG11" s="204"/>
      <c r="DH11" s="204"/>
      <c r="DI11" s="204"/>
      <c r="DJ11" s="204"/>
      <c r="DK11" s="204"/>
      <c r="DL11" s="204"/>
      <c r="DM11" s="204"/>
      <c r="DN11" s="204"/>
      <c r="DO11" s="204"/>
      <c r="DP11" s="204"/>
      <c r="DQ11" s="204"/>
      <c r="DR11" s="204"/>
      <c r="DS11" s="204"/>
      <c r="DT11" s="204"/>
      <c r="DU11" s="204"/>
      <c r="DV11" s="204"/>
      <c r="DW11" s="204"/>
      <c r="DX11" s="204"/>
      <c r="DY11" s="204"/>
      <c r="DZ11" s="206"/>
      <c r="EA11" s="204"/>
      <c r="EB11" s="204"/>
      <c r="EC11" s="204"/>
      <c r="ED11" s="204"/>
      <c r="EE11" s="204"/>
      <c r="EF11" s="204"/>
      <c r="EG11" s="204"/>
      <c r="EH11" s="204"/>
      <c r="EI11" s="204"/>
      <c r="EJ11" s="204"/>
      <c r="EK11" s="204"/>
      <c r="EL11" s="204"/>
      <c r="EM11" s="204"/>
      <c r="EN11" s="204"/>
      <c r="EO11" s="204"/>
      <c r="EP11" s="204"/>
      <c r="EQ11" s="204"/>
      <c r="ER11" s="204"/>
      <c r="ES11" s="204"/>
      <c r="ET11" s="204"/>
      <c r="EU11" s="204"/>
      <c r="EV11" s="204"/>
      <c r="EW11" s="204"/>
      <c r="EX11" s="206"/>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6"/>
      <c r="FW11" s="204"/>
      <c r="FX11" s="204"/>
      <c r="FY11" s="204"/>
      <c r="FZ11" s="204"/>
      <c r="GA11" s="204"/>
      <c r="GB11" s="204"/>
      <c r="GC11" s="204"/>
      <c r="GD11" s="204"/>
      <c r="GE11" s="204"/>
      <c r="GF11" s="204"/>
      <c r="GG11" s="204"/>
      <c r="GH11" s="204"/>
      <c r="GI11" s="204"/>
      <c r="GJ11" s="204"/>
      <c r="GK11" s="204"/>
      <c r="GL11" s="204"/>
      <c r="GM11" s="204"/>
      <c r="GN11" s="204"/>
      <c r="GO11" s="204"/>
      <c r="GP11" s="204"/>
      <c r="GQ11" s="204"/>
      <c r="GR11" s="204"/>
      <c r="GS11" s="204"/>
      <c r="GT11" s="125"/>
      <c r="GU11" s="126"/>
      <c r="GV11" s="206"/>
      <c r="GW11" s="204"/>
      <c r="GX11" s="204"/>
      <c r="GY11" s="204"/>
      <c r="GZ11" s="204"/>
      <c r="HA11" s="204"/>
      <c r="HB11" s="204"/>
      <c r="HC11" s="204"/>
      <c r="HD11" s="204"/>
      <c r="HE11" s="204"/>
      <c r="HF11" s="204"/>
      <c r="HG11" s="204"/>
      <c r="HH11" s="204"/>
      <c r="HI11" s="204"/>
      <c r="HJ11" s="204"/>
      <c r="HK11" s="204"/>
      <c r="HL11" s="204"/>
      <c r="HM11" s="204"/>
      <c r="HN11" s="204"/>
      <c r="HO11" s="204"/>
      <c r="HP11" s="204"/>
      <c r="HQ11" s="204"/>
      <c r="HR11" s="204"/>
      <c r="HS11" s="204"/>
      <c r="HT11" s="125"/>
      <c r="HU11" s="126"/>
      <c r="HV11" s="239"/>
      <c r="HW11" s="224"/>
      <c r="HX11" s="224"/>
      <c r="HY11" s="224"/>
      <c r="HZ11" s="224"/>
      <c r="IA11" s="224"/>
      <c r="IB11" s="224"/>
      <c r="IC11" s="224"/>
      <c r="ID11" s="224"/>
      <c r="IE11" s="224"/>
      <c r="IF11" s="224"/>
      <c r="IG11" s="224"/>
      <c r="IH11" s="224"/>
      <c r="II11" s="224"/>
      <c r="IJ11" s="224"/>
      <c r="IK11" s="224"/>
      <c r="IL11" s="224"/>
      <c r="IM11" s="224"/>
      <c r="IN11" s="224"/>
      <c r="IO11" s="224"/>
      <c r="IP11" s="224"/>
      <c r="IQ11" s="224"/>
      <c r="IR11" s="224"/>
      <c r="IS11" s="224"/>
      <c r="IT11" s="149"/>
      <c r="IU11" s="185"/>
      <c r="IV11" s="239"/>
      <c r="IW11" s="224"/>
      <c r="IX11" s="224"/>
      <c r="IY11" s="224"/>
      <c r="IZ11" s="224"/>
      <c r="JA11" s="224"/>
      <c r="JB11" s="224"/>
      <c r="JC11" s="224"/>
      <c r="JD11" s="224"/>
      <c r="JE11" s="224"/>
      <c r="JF11" s="224"/>
      <c r="JG11" s="224"/>
      <c r="JH11" s="224"/>
      <c r="JI11" s="224"/>
      <c r="JJ11" s="224"/>
      <c r="JK11" s="224"/>
      <c r="JL11" s="224"/>
      <c r="JM11" s="224"/>
      <c r="JN11" s="224"/>
      <c r="JO11" s="224"/>
      <c r="JP11" s="224"/>
      <c r="JQ11" s="224"/>
      <c r="JR11" s="224"/>
      <c r="JS11" s="224"/>
      <c r="JT11" s="239"/>
      <c r="JU11" s="224"/>
      <c r="JV11" s="224"/>
      <c r="JW11" s="224"/>
      <c r="JX11" s="224"/>
      <c r="JY11" s="224"/>
      <c r="JZ11" s="224"/>
      <c r="KA11" s="224"/>
      <c r="KB11" s="224"/>
      <c r="KC11" s="224"/>
      <c r="KD11" s="224"/>
      <c r="KE11" s="224"/>
      <c r="KF11" s="224"/>
      <c r="KG11" s="224"/>
      <c r="KH11" s="224"/>
      <c r="KI11" s="224"/>
      <c r="KJ11" s="224"/>
      <c r="KK11" s="224"/>
      <c r="KL11" s="224"/>
      <c r="KM11" s="224"/>
      <c r="KN11" s="224"/>
      <c r="KO11" s="224"/>
      <c r="KP11" s="224"/>
      <c r="KQ11" s="224"/>
      <c r="KR11" s="239"/>
      <c r="KS11" s="224"/>
      <c r="KT11" s="224"/>
      <c r="KU11" s="224"/>
      <c r="KV11" s="224"/>
      <c r="KW11" s="224"/>
      <c r="KX11" s="224"/>
      <c r="KY11" s="224"/>
      <c r="KZ11" s="224"/>
      <c r="LA11" s="224"/>
      <c r="LB11" s="224"/>
      <c r="LC11" s="224"/>
      <c r="LD11" s="224"/>
      <c r="LE11" s="224"/>
      <c r="LF11" s="224"/>
      <c r="LG11" s="224"/>
      <c r="LH11" s="224"/>
      <c r="LI11" s="224"/>
      <c r="LJ11" s="224"/>
      <c r="LK11" s="224"/>
      <c r="LL11" s="224"/>
      <c r="LM11" s="224"/>
      <c r="LN11" s="224"/>
      <c r="LO11" s="204"/>
      <c r="LP11" s="206"/>
      <c r="LQ11" s="204"/>
      <c r="LR11" s="204"/>
      <c r="LS11" s="204"/>
      <c r="LT11" s="204"/>
      <c r="LU11" s="204"/>
      <c r="LV11" s="204"/>
      <c r="LW11" s="204"/>
      <c r="LX11" s="204"/>
      <c r="LY11" s="204"/>
      <c r="LZ11" s="204"/>
      <c r="MA11" s="204"/>
      <c r="MB11" s="204"/>
      <c r="MC11" s="204"/>
      <c r="MD11" s="204"/>
      <c r="ME11" s="204"/>
      <c r="MF11" s="204"/>
      <c r="MG11" s="204"/>
      <c r="MH11" s="204"/>
      <c r="MI11" s="204"/>
      <c r="MJ11" s="204"/>
      <c r="MK11" s="204"/>
      <c r="ML11" s="204"/>
      <c r="MM11" s="204"/>
    </row>
    <row r="12" spans="1:351" ht="12.9" thickBot="1" x14ac:dyDescent="0.35">
      <c r="A12" s="123"/>
      <c r="B12" s="124"/>
      <c r="C12" s="124"/>
      <c r="D12" s="206"/>
      <c r="E12" s="204"/>
      <c r="F12" s="204"/>
      <c r="G12" s="204"/>
      <c r="H12" s="204"/>
      <c r="I12" s="204"/>
      <c r="J12" s="204"/>
      <c r="K12" s="204"/>
      <c r="L12" s="204"/>
      <c r="M12" s="204"/>
      <c r="N12" s="204"/>
      <c r="O12" s="204"/>
      <c r="P12" s="204"/>
      <c r="Q12" s="204"/>
      <c r="R12" s="204"/>
      <c r="S12" s="204"/>
      <c r="T12" s="204"/>
      <c r="U12" s="204"/>
      <c r="V12" s="204"/>
      <c r="W12" s="204"/>
      <c r="X12" s="204"/>
      <c r="Y12" s="204"/>
      <c r="Z12" s="204"/>
      <c r="AA12" s="204"/>
      <c r="AB12" s="136" t="s">
        <v>82</v>
      </c>
      <c r="AC12" s="136" t="s">
        <v>83</v>
      </c>
      <c r="AD12" s="206"/>
      <c r="AE12" s="204"/>
      <c r="AF12" s="204"/>
      <c r="AG12" s="204"/>
      <c r="AH12" s="204"/>
      <c r="AI12" s="204"/>
      <c r="AJ12" s="204"/>
      <c r="AK12" s="204"/>
      <c r="AL12" s="204"/>
      <c r="AM12" s="204"/>
      <c r="AN12" s="204"/>
      <c r="AO12" s="204"/>
      <c r="AP12" s="204"/>
      <c r="AQ12" s="204"/>
      <c r="AR12" s="204"/>
      <c r="AS12" s="204"/>
      <c r="AT12" s="204"/>
      <c r="AU12" s="204"/>
      <c r="AV12" s="204"/>
      <c r="AW12" s="204"/>
      <c r="AX12" s="204"/>
      <c r="AY12" s="204"/>
      <c r="AZ12" s="204"/>
      <c r="BA12" s="204"/>
      <c r="BB12" s="136" t="s">
        <v>82</v>
      </c>
      <c r="BC12" s="136" t="s">
        <v>83</v>
      </c>
      <c r="BD12" s="206"/>
      <c r="BE12" s="204"/>
      <c r="BF12" s="204"/>
      <c r="BG12" s="204"/>
      <c r="BH12" s="204"/>
      <c r="BI12" s="204"/>
      <c r="BJ12" s="204"/>
      <c r="BK12" s="204"/>
      <c r="BL12" s="204"/>
      <c r="BM12" s="204"/>
      <c r="BN12" s="204"/>
      <c r="BO12" s="204"/>
      <c r="BP12" s="204"/>
      <c r="BQ12" s="204"/>
      <c r="BR12" s="204"/>
      <c r="BS12" s="204"/>
      <c r="BT12" s="204"/>
      <c r="BU12" s="204"/>
      <c r="BV12" s="204"/>
      <c r="BW12" s="204"/>
      <c r="BX12" s="204"/>
      <c r="BY12" s="204"/>
      <c r="BZ12" s="204"/>
      <c r="CA12" s="204"/>
      <c r="CB12" s="136" t="s">
        <v>82</v>
      </c>
      <c r="CC12" s="136" t="s">
        <v>83</v>
      </c>
      <c r="CD12" s="206"/>
      <c r="CE12" s="204"/>
      <c r="CF12" s="204"/>
      <c r="CG12" s="204"/>
      <c r="CH12" s="204"/>
      <c r="CI12" s="204"/>
      <c r="CJ12" s="204"/>
      <c r="CK12" s="204"/>
      <c r="CL12" s="204"/>
      <c r="CM12" s="204"/>
      <c r="CN12" s="204"/>
      <c r="CO12" s="204"/>
      <c r="CP12" s="204"/>
      <c r="CQ12" s="204"/>
      <c r="CR12" s="204"/>
      <c r="CS12" s="204"/>
      <c r="CT12" s="204"/>
      <c r="CU12" s="204"/>
      <c r="CV12" s="204"/>
      <c r="CW12" s="204"/>
      <c r="CX12" s="204"/>
      <c r="CY12" s="204"/>
      <c r="CZ12" s="204"/>
      <c r="DA12" s="204"/>
      <c r="DB12" s="206"/>
      <c r="DC12" s="204"/>
      <c r="DD12" s="204"/>
      <c r="DE12" s="204"/>
      <c r="DF12" s="204"/>
      <c r="DG12" s="204"/>
      <c r="DH12" s="204"/>
      <c r="DI12" s="204"/>
      <c r="DJ12" s="204"/>
      <c r="DK12" s="204"/>
      <c r="DL12" s="204"/>
      <c r="DM12" s="204"/>
      <c r="DN12" s="204"/>
      <c r="DO12" s="204"/>
      <c r="DP12" s="204"/>
      <c r="DQ12" s="204"/>
      <c r="DR12" s="204"/>
      <c r="DS12" s="204"/>
      <c r="DT12" s="204"/>
      <c r="DU12" s="204"/>
      <c r="DV12" s="204"/>
      <c r="DW12" s="204"/>
      <c r="DX12" s="204"/>
      <c r="DY12" s="204"/>
      <c r="DZ12" s="206"/>
      <c r="EA12" s="204"/>
      <c r="EB12" s="204"/>
      <c r="EC12" s="204"/>
      <c r="ED12" s="204"/>
      <c r="EE12" s="204"/>
      <c r="EF12" s="204"/>
      <c r="EG12" s="204"/>
      <c r="EH12" s="204"/>
      <c r="EI12" s="204"/>
      <c r="EJ12" s="204"/>
      <c r="EK12" s="204"/>
      <c r="EL12" s="204"/>
      <c r="EM12" s="204"/>
      <c r="EN12" s="204"/>
      <c r="EO12" s="204"/>
      <c r="EP12" s="204"/>
      <c r="EQ12" s="204"/>
      <c r="ER12" s="204"/>
      <c r="ES12" s="204"/>
      <c r="ET12" s="204"/>
      <c r="EU12" s="204"/>
      <c r="EV12" s="204"/>
      <c r="EW12" s="204"/>
      <c r="EX12" s="206"/>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6"/>
      <c r="FW12" s="204"/>
      <c r="FX12" s="204"/>
      <c r="FY12" s="204"/>
      <c r="FZ12" s="204"/>
      <c r="GA12" s="204"/>
      <c r="GB12" s="204"/>
      <c r="GC12" s="204"/>
      <c r="GD12" s="204"/>
      <c r="GE12" s="204"/>
      <c r="GF12" s="204"/>
      <c r="GG12" s="204"/>
      <c r="GH12" s="204"/>
      <c r="GI12" s="204"/>
      <c r="GJ12" s="204"/>
      <c r="GK12" s="204"/>
      <c r="GL12" s="204"/>
      <c r="GM12" s="204"/>
      <c r="GN12" s="204"/>
      <c r="GO12" s="204"/>
      <c r="GP12" s="204"/>
      <c r="GQ12" s="204"/>
      <c r="GR12" s="204"/>
      <c r="GS12" s="204"/>
      <c r="GT12" s="136" t="s">
        <v>82</v>
      </c>
      <c r="GU12" s="136" t="s">
        <v>83</v>
      </c>
      <c r="GV12" s="206"/>
      <c r="GW12" s="204"/>
      <c r="GX12" s="204"/>
      <c r="GY12" s="204"/>
      <c r="GZ12" s="204"/>
      <c r="HA12" s="204"/>
      <c r="HB12" s="204"/>
      <c r="HC12" s="204"/>
      <c r="HD12" s="204"/>
      <c r="HE12" s="204"/>
      <c r="HF12" s="204"/>
      <c r="HG12" s="204"/>
      <c r="HH12" s="204"/>
      <c r="HI12" s="204"/>
      <c r="HJ12" s="204"/>
      <c r="HK12" s="204"/>
      <c r="HL12" s="204"/>
      <c r="HM12" s="204"/>
      <c r="HN12" s="204"/>
      <c r="HO12" s="204"/>
      <c r="HP12" s="204"/>
      <c r="HQ12" s="204"/>
      <c r="HR12" s="204"/>
      <c r="HS12" s="204"/>
      <c r="HT12" s="136" t="s">
        <v>82</v>
      </c>
      <c r="HU12" s="136" t="s">
        <v>83</v>
      </c>
      <c r="HV12" s="236"/>
      <c r="HW12" s="225"/>
      <c r="HX12" s="225"/>
      <c r="HY12" s="225"/>
      <c r="HZ12" s="225"/>
      <c r="IA12" s="225"/>
      <c r="IB12" s="225"/>
      <c r="IC12" s="225"/>
      <c r="ID12" s="225"/>
      <c r="IE12" s="225"/>
      <c r="IF12" s="225"/>
      <c r="IG12" s="225"/>
      <c r="IH12" s="225"/>
      <c r="II12" s="225"/>
      <c r="IJ12" s="225"/>
      <c r="IK12" s="225"/>
      <c r="IL12" s="225"/>
      <c r="IM12" s="225"/>
      <c r="IN12" s="225"/>
      <c r="IO12" s="225"/>
      <c r="IP12" s="225"/>
      <c r="IQ12" s="225"/>
      <c r="IR12" s="225"/>
      <c r="IS12" s="225"/>
      <c r="IT12" s="136" t="s">
        <v>82</v>
      </c>
      <c r="IU12" s="136" t="s">
        <v>83</v>
      </c>
      <c r="IV12" s="236"/>
      <c r="IW12" s="225"/>
      <c r="IX12" s="225"/>
      <c r="IY12" s="225"/>
      <c r="IZ12" s="225"/>
      <c r="JA12" s="225"/>
      <c r="JB12" s="225"/>
      <c r="JC12" s="225"/>
      <c r="JD12" s="225"/>
      <c r="JE12" s="225"/>
      <c r="JF12" s="225"/>
      <c r="JG12" s="225"/>
      <c r="JH12" s="225"/>
      <c r="JI12" s="225"/>
      <c r="JJ12" s="225"/>
      <c r="JK12" s="225"/>
      <c r="JL12" s="225"/>
      <c r="JM12" s="225"/>
      <c r="JN12" s="225"/>
      <c r="JO12" s="225"/>
      <c r="JP12" s="225"/>
      <c r="JQ12" s="225"/>
      <c r="JR12" s="225"/>
      <c r="JS12" s="225"/>
      <c r="JT12" s="236"/>
      <c r="JU12" s="225"/>
      <c r="JV12" s="225"/>
      <c r="JW12" s="225"/>
      <c r="JX12" s="225"/>
      <c r="JY12" s="225"/>
      <c r="JZ12" s="225"/>
      <c r="KA12" s="225"/>
      <c r="KB12" s="225"/>
      <c r="KC12" s="225"/>
      <c r="KD12" s="225"/>
      <c r="KE12" s="225"/>
      <c r="KF12" s="225"/>
      <c r="KG12" s="225"/>
      <c r="KH12" s="225"/>
      <c r="KI12" s="225"/>
      <c r="KJ12" s="225"/>
      <c r="KK12" s="225"/>
      <c r="KL12" s="225"/>
      <c r="KM12" s="225"/>
      <c r="KN12" s="225"/>
      <c r="KO12" s="225"/>
      <c r="KP12" s="225"/>
      <c r="KQ12" s="225"/>
      <c r="KR12" s="236"/>
      <c r="KS12" s="225"/>
      <c r="KT12" s="225"/>
      <c r="KU12" s="225"/>
      <c r="KV12" s="225"/>
      <c r="KW12" s="225"/>
      <c r="KX12" s="225"/>
      <c r="KY12" s="225"/>
      <c r="KZ12" s="225"/>
      <c r="LA12" s="225"/>
      <c r="LB12" s="225"/>
      <c r="LC12" s="225"/>
      <c r="LD12" s="225"/>
      <c r="LE12" s="225"/>
      <c r="LF12" s="225"/>
      <c r="LG12" s="225"/>
      <c r="LH12" s="225"/>
      <c r="LI12" s="225"/>
      <c r="LJ12" s="225"/>
      <c r="LK12" s="225"/>
      <c r="LL12" s="225"/>
      <c r="LM12" s="225"/>
      <c r="LN12" s="225"/>
      <c r="LO12" s="204"/>
      <c r="LP12" s="206"/>
      <c r="LQ12" s="204"/>
      <c r="LR12" s="204"/>
      <c r="LS12" s="204"/>
      <c r="LT12" s="204"/>
      <c r="LU12" s="204"/>
      <c r="LV12" s="204"/>
      <c r="LW12" s="204"/>
      <c r="LX12" s="204"/>
      <c r="LY12" s="204"/>
      <c r="LZ12" s="204"/>
      <c r="MA12" s="204"/>
      <c r="MB12" s="204"/>
      <c r="MC12" s="204"/>
      <c r="MD12" s="204"/>
      <c r="ME12" s="204"/>
      <c r="MF12" s="204"/>
      <c r="MG12" s="204"/>
      <c r="MH12" s="204"/>
      <c r="MI12" s="204"/>
      <c r="MJ12" s="204"/>
      <c r="MK12" s="204"/>
      <c r="ML12" s="204"/>
      <c r="MM12" s="204"/>
    </row>
    <row r="13" spans="1:351" s="62" customFormat="1" ht="12.9" x14ac:dyDescent="0.35">
      <c r="D13" s="62" t="s">
        <v>21</v>
      </c>
      <c r="AD13" s="62" t="s">
        <v>21</v>
      </c>
      <c r="BD13" s="62" t="s">
        <v>21</v>
      </c>
      <c r="CD13" s="62" t="s">
        <v>21</v>
      </c>
      <c r="DB13" s="62" t="s">
        <v>21</v>
      </c>
      <c r="DZ13" s="62" t="s">
        <v>21</v>
      </c>
      <c r="EX13" s="62" t="s">
        <v>21</v>
      </c>
      <c r="FV13" s="62" t="s">
        <v>21</v>
      </c>
      <c r="GV13" s="62" t="s">
        <v>21</v>
      </c>
      <c r="HV13" s="62" t="s">
        <v>21</v>
      </c>
      <c r="IV13" s="62" t="s">
        <v>21</v>
      </c>
      <c r="JT13" s="62" t="s">
        <v>21</v>
      </c>
      <c r="KR13" s="62" t="s">
        <v>21</v>
      </c>
      <c r="LP13" s="62" t="s">
        <v>21</v>
      </c>
    </row>
    <row r="14" spans="1:351" s="62" customFormat="1" ht="12.9" x14ac:dyDescent="0.35">
      <c r="D14" s="62" t="s">
        <v>22</v>
      </c>
      <c r="AD14" s="62" t="s">
        <v>22</v>
      </c>
      <c r="BD14" s="62" t="s">
        <v>22</v>
      </c>
      <c r="CD14" s="62" t="s">
        <v>22</v>
      </c>
      <c r="DB14" s="62" t="s">
        <v>22</v>
      </c>
      <c r="DZ14" s="62" t="s">
        <v>22</v>
      </c>
      <c r="EX14" s="62" t="s">
        <v>22</v>
      </c>
      <c r="FV14" s="62" t="s">
        <v>22</v>
      </c>
      <c r="GV14" s="62" t="s">
        <v>22</v>
      </c>
      <c r="HV14" s="62" t="s">
        <v>22</v>
      </c>
      <c r="IV14" s="62" t="s">
        <v>22</v>
      </c>
      <c r="JT14" s="62" t="s">
        <v>22</v>
      </c>
      <c r="KR14" s="62" t="s">
        <v>22</v>
      </c>
      <c r="LP14" s="62" t="s">
        <v>22</v>
      </c>
    </row>
    <row r="15" spans="1:351" s="63" customFormat="1" ht="13.3" thickBot="1" x14ac:dyDescent="0.4">
      <c r="AC15" s="63" t="s">
        <v>87</v>
      </c>
      <c r="AN15" s="64"/>
      <c r="BC15" s="63" t="s">
        <v>87</v>
      </c>
      <c r="CC15" s="63" t="s">
        <v>87</v>
      </c>
      <c r="CE15" s="64"/>
      <c r="GU15" s="63" t="s">
        <v>87</v>
      </c>
      <c r="HU15" s="63" t="s">
        <v>87</v>
      </c>
      <c r="IU15" s="63" t="s">
        <v>87</v>
      </c>
    </row>
    <row r="16" spans="1:351" x14ac:dyDescent="0.3">
      <c r="A16" s="110"/>
      <c r="B16" s="111"/>
      <c r="C16" s="111"/>
      <c r="D16" s="112" t="s">
        <v>81</v>
      </c>
      <c r="E16" s="113"/>
      <c r="F16" s="114"/>
      <c r="G16" s="115"/>
      <c r="H16" s="114"/>
      <c r="I16" s="114"/>
      <c r="J16" s="114"/>
      <c r="K16" s="114"/>
      <c r="L16" s="114"/>
      <c r="M16" s="114"/>
      <c r="N16" s="114"/>
      <c r="O16" s="114"/>
      <c r="P16" s="114"/>
      <c r="Q16" s="114"/>
      <c r="R16" s="114"/>
      <c r="S16" s="114"/>
      <c r="T16" s="114"/>
      <c r="U16" s="114"/>
      <c r="V16" s="114"/>
      <c r="W16" s="114"/>
      <c r="X16" s="114"/>
      <c r="Y16" s="114"/>
      <c r="Z16" s="114"/>
      <c r="AA16" s="114"/>
      <c r="AB16" s="114"/>
      <c r="AC16" s="116"/>
      <c r="AD16" s="112" t="s">
        <v>81</v>
      </c>
      <c r="AE16" s="113"/>
      <c r="AF16" s="114"/>
      <c r="AG16" s="115"/>
      <c r="AH16" s="114"/>
      <c r="AI16" s="114"/>
      <c r="AJ16" s="114"/>
      <c r="AK16" s="114"/>
      <c r="AL16" s="114"/>
      <c r="AM16" s="114"/>
      <c r="AN16" s="114"/>
      <c r="AO16" s="114"/>
      <c r="AP16" s="114"/>
      <c r="AQ16" s="114"/>
      <c r="AR16" s="114"/>
      <c r="AS16" s="114"/>
      <c r="AT16" s="114"/>
      <c r="AU16" s="114"/>
      <c r="AV16" s="114"/>
      <c r="AW16" s="114"/>
      <c r="AX16" s="114"/>
      <c r="AY16" s="114"/>
      <c r="AZ16" s="114"/>
      <c r="BA16" s="114"/>
      <c r="BB16" s="114"/>
      <c r="BC16" s="116"/>
      <c r="BD16" s="112" t="s">
        <v>81</v>
      </c>
      <c r="BE16" s="113"/>
      <c r="BF16" s="114"/>
      <c r="BG16" s="115"/>
      <c r="BH16" s="114"/>
      <c r="BI16" s="114"/>
      <c r="BJ16" s="114"/>
      <c r="BK16" s="114"/>
      <c r="BL16" s="114"/>
      <c r="BM16" s="114"/>
      <c r="BN16" s="114"/>
      <c r="BO16" s="114"/>
      <c r="BP16" s="114"/>
      <c r="BQ16" s="114"/>
      <c r="BR16" s="114"/>
      <c r="BS16" s="114"/>
      <c r="BT16" s="114"/>
      <c r="BU16" s="114"/>
      <c r="BV16" s="114"/>
      <c r="BW16" s="114"/>
      <c r="BX16" s="114"/>
      <c r="BY16" s="114"/>
      <c r="BZ16" s="114"/>
      <c r="CA16" s="114"/>
      <c r="CB16" s="114"/>
      <c r="CC16" s="116"/>
      <c r="CD16" s="112" t="s">
        <v>81</v>
      </c>
      <c r="CE16" s="113"/>
      <c r="CF16" s="114"/>
      <c r="CG16" s="115"/>
      <c r="CH16" s="114"/>
      <c r="CI16" s="114"/>
      <c r="CJ16" s="114"/>
      <c r="CK16" s="114"/>
      <c r="CL16" s="114"/>
      <c r="CM16" s="114"/>
      <c r="CN16" s="114"/>
      <c r="CO16" s="114"/>
      <c r="CP16" s="114"/>
      <c r="CQ16" s="114"/>
      <c r="CR16" s="114"/>
      <c r="CS16" s="114"/>
      <c r="CT16" s="114"/>
      <c r="CU16" s="114"/>
      <c r="CV16" s="114"/>
      <c r="CW16" s="114"/>
      <c r="CX16" s="114"/>
      <c r="CY16" s="114"/>
      <c r="CZ16" s="114"/>
      <c r="DA16" s="114"/>
      <c r="DB16" s="112" t="s">
        <v>81</v>
      </c>
      <c r="DC16" s="113"/>
      <c r="DD16" s="114"/>
      <c r="DE16" s="115"/>
      <c r="DF16" s="114"/>
      <c r="DG16" s="114"/>
      <c r="DH16" s="114"/>
      <c r="DI16" s="114"/>
      <c r="DJ16" s="114"/>
      <c r="DK16" s="114"/>
      <c r="DL16" s="114"/>
      <c r="DM16" s="114"/>
      <c r="DN16" s="114"/>
      <c r="DO16" s="114"/>
      <c r="DP16" s="114"/>
      <c r="DQ16" s="114"/>
      <c r="DR16" s="114"/>
      <c r="DS16" s="114"/>
      <c r="DT16" s="114"/>
      <c r="DU16" s="114"/>
      <c r="DV16" s="114"/>
      <c r="DW16" s="114"/>
      <c r="DX16" s="114"/>
      <c r="DY16" s="114"/>
      <c r="DZ16" s="112" t="s">
        <v>81</v>
      </c>
      <c r="EA16" s="113"/>
      <c r="EB16" s="114"/>
      <c r="EC16" s="115"/>
      <c r="ED16" s="114"/>
      <c r="EE16" s="114"/>
      <c r="EF16" s="114"/>
      <c r="EG16" s="114"/>
      <c r="EH16" s="114"/>
      <c r="EI16" s="114"/>
      <c r="EJ16" s="114"/>
      <c r="EK16" s="114"/>
      <c r="EL16" s="114"/>
      <c r="EM16" s="114"/>
      <c r="EN16" s="114"/>
      <c r="EO16" s="114"/>
      <c r="EP16" s="114"/>
      <c r="EQ16" s="114"/>
      <c r="ER16" s="114"/>
      <c r="ES16" s="114"/>
      <c r="ET16" s="114"/>
      <c r="EU16" s="114"/>
      <c r="EV16" s="114"/>
      <c r="EW16" s="114"/>
      <c r="EX16" s="112" t="s">
        <v>81</v>
      </c>
      <c r="EY16" s="113"/>
      <c r="EZ16" s="114"/>
      <c r="FA16" s="115"/>
      <c r="FB16" s="114"/>
      <c r="FC16" s="114"/>
      <c r="FD16" s="114"/>
      <c r="FE16" s="114"/>
      <c r="FF16" s="114"/>
      <c r="FG16" s="114"/>
      <c r="FH16" s="114"/>
      <c r="FI16" s="114"/>
      <c r="FJ16" s="114"/>
      <c r="FK16" s="114"/>
      <c r="FL16" s="114"/>
      <c r="FM16" s="114"/>
      <c r="FN16" s="114"/>
      <c r="FO16" s="114"/>
      <c r="FP16" s="114"/>
      <c r="FQ16" s="114"/>
      <c r="FR16" s="114"/>
      <c r="FS16" s="114"/>
      <c r="FT16" s="114"/>
      <c r="FU16" s="114"/>
      <c r="FV16" s="112" t="s">
        <v>81</v>
      </c>
      <c r="FW16" s="113"/>
      <c r="FX16" s="114"/>
      <c r="FY16" s="115"/>
      <c r="FZ16" s="114"/>
      <c r="GA16" s="114"/>
      <c r="GB16" s="114"/>
      <c r="GC16" s="114"/>
      <c r="GD16" s="114"/>
      <c r="GE16" s="114"/>
      <c r="GF16" s="114"/>
      <c r="GG16" s="114"/>
      <c r="GH16" s="114"/>
      <c r="GI16" s="114"/>
      <c r="GJ16" s="114"/>
      <c r="GK16" s="114"/>
      <c r="GL16" s="114"/>
      <c r="GM16" s="114"/>
      <c r="GN16" s="114"/>
      <c r="GO16" s="114"/>
      <c r="GP16" s="114"/>
      <c r="GQ16" s="114"/>
      <c r="GR16" s="114"/>
      <c r="GS16" s="114"/>
      <c r="GT16" s="114"/>
      <c r="GU16" s="116"/>
      <c r="GV16" s="140" t="s">
        <v>81</v>
      </c>
      <c r="GW16" s="141"/>
      <c r="GX16" s="142"/>
      <c r="GY16" s="83"/>
      <c r="GZ16" s="142"/>
      <c r="HA16" s="142"/>
      <c r="HB16" s="142"/>
      <c r="HC16" s="142"/>
      <c r="HD16" s="142"/>
      <c r="HE16" s="142"/>
      <c r="HF16" s="142"/>
      <c r="HG16" s="142"/>
      <c r="HH16" s="142"/>
      <c r="HI16" s="142"/>
      <c r="HJ16" s="142"/>
      <c r="HK16" s="142"/>
      <c r="HL16" s="142"/>
      <c r="HM16" s="142"/>
      <c r="HN16" s="142"/>
      <c r="HO16" s="142"/>
      <c r="HP16" s="142"/>
      <c r="HQ16" s="142"/>
      <c r="HR16" s="142"/>
      <c r="HS16" s="142"/>
      <c r="HT16" s="142"/>
      <c r="HU16" s="143"/>
      <c r="HV16" s="140" t="s">
        <v>81</v>
      </c>
      <c r="HW16" s="141"/>
      <c r="HX16" s="142"/>
      <c r="HY16" s="83"/>
      <c r="HZ16" s="142"/>
      <c r="IA16" s="142"/>
      <c r="IB16" s="142"/>
      <c r="IC16" s="142"/>
      <c r="ID16" s="142"/>
      <c r="IE16" s="142"/>
      <c r="IF16" s="142"/>
      <c r="IG16" s="142"/>
      <c r="IH16" s="142"/>
      <c r="II16" s="142"/>
      <c r="IJ16" s="142"/>
      <c r="IK16" s="142"/>
      <c r="IL16" s="142"/>
      <c r="IM16" s="142"/>
      <c r="IN16" s="142"/>
      <c r="IO16" s="142"/>
      <c r="IP16" s="142"/>
      <c r="IQ16" s="142"/>
      <c r="IR16" s="142"/>
      <c r="IS16" s="142"/>
      <c r="IT16" s="142"/>
      <c r="IU16" s="143"/>
      <c r="IV16" s="112" t="s">
        <v>81</v>
      </c>
      <c r="IW16" s="113"/>
      <c r="IX16" s="114"/>
      <c r="IY16" s="115"/>
      <c r="IZ16" s="114"/>
      <c r="JA16" s="114"/>
      <c r="JB16" s="114"/>
      <c r="JC16" s="114"/>
      <c r="JD16" s="114"/>
      <c r="JE16" s="114"/>
      <c r="JF16" s="114"/>
      <c r="JG16" s="114"/>
      <c r="JH16" s="114"/>
      <c r="JI16" s="114"/>
      <c r="JJ16" s="114"/>
      <c r="JK16" s="114"/>
      <c r="JL16" s="114"/>
      <c r="JM16" s="114"/>
      <c r="JN16" s="114"/>
      <c r="JO16" s="114"/>
      <c r="JP16" s="114"/>
      <c r="JQ16" s="114"/>
      <c r="JR16" s="114"/>
      <c r="JS16" s="114"/>
      <c r="JT16" s="112" t="s">
        <v>81</v>
      </c>
      <c r="JU16" s="113"/>
      <c r="JV16" s="114"/>
      <c r="JW16" s="115"/>
      <c r="JX16" s="114"/>
      <c r="JY16" s="114"/>
      <c r="JZ16" s="114"/>
      <c r="KA16" s="114"/>
      <c r="KB16" s="114"/>
      <c r="KC16" s="114"/>
      <c r="KD16" s="114"/>
      <c r="KE16" s="114"/>
      <c r="KF16" s="114"/>
      <c r="KG16" s="114"/>
      <c r="KH16" s="114"/>
      <c r="KI16" s="114"/>
      <c r="KJ16" s="114"/>
      <c r="KK16" s="114"/>
      <c r="KL16" s="114"/>
      <c r="KM16" s="114"/>
      <c r="KN16" s="114"/>
      <c r="KO16" s="114"/>
      <c r="KP16" s="114"/>
      <c r="KQ16" s="114"/>
      <c r="KR16" s="112" t="s">
        <v>81</v>
      </c>
      <c r="KS16" s="113"/>
      <c r="KT16" s="114"/>
      <c r="KU16" s="115"/>
      <c r="KV16" s="114"/>
      <c r="KW16" s="114"/>
      <c r="KX16" s="114"/>
      <c r="KY16" s="114"/>
      <c r="KZ16" s="114"/>
      <c r="LA16" s="114"/>
      <c r="LB16" s="114"/>
      <c r="LC16" s="114"/>
      <c r="LD16" s="114"/>
      <c r="LE16" s="114"/>
      <c r="LF16" s="114"/>
      <c r="LG16" s="114"/>
      <c r="LH16" s="114"/>
      <c r="LI16" s="114"/>
      <c r="LJ16" s="114"/>
      <c r="LK16" s="114"/>
      <c r="LL16" s="114"/>
      <c r="LM16" s="114"/>
      <c r="LN16" s="114"/>
      <c r="LO16" s="114"/>
      <c r="LP16" s="140" t="s">
        <v>81</v>
      </c>
      <c r="LQ16" s="141"/>
      <c r="LR16" s="142"/>
      <c r="LS16" s="83"/>
      <c r="LT16" s="142"/>
      <c r="LU16" s="142"/>
      <c r="LV16" s="142"/>
      <c r="LW16" s="142"/>
      <c r="LX16" s="142"/>
      <c r="LY16" s="142"/>
      <c r="LZ16" s="142"/>
      <c r="MA16" s="142"/>
      <c r="MB16" s="142"/>
      <c r="MC16" s="142"/>
      <c r="MD16" s="142"/>
      <c r="ME16" s="142"/>
      <c r="MF16" s="142"/>
      <c r="MG16" s="142"/>
      <c r="MH16" s="142"/>
      <c r="MI16" s="142"/>
      <c r="MJ16" s="142"/>
      <c r="MK16" s="142"/>
      <c r="ML16" s="142"/>
      <c r="MM16" s="142"/>
    </row>
    <row r="17" spans="1:351" x14ac:dyDescent="0.3">
      <c r="A17" s="117"/>
      <c r="B17" s="79"/>
      <c r="C17" s="79"/>
      <c r="D17" s="86" t="s">
        <v>56</v>
      </c>
      <c r="E17" s="87"/>
      <c r="F17" s="87"/>
      <c r="G17" s="87"/>
      <c r="H17" s="87"/>
      <c r="I17" s="87"/>
      <c r="J17" s="87"/>
      <c r="K17" s="87"/>
      <c r="L17" s="87"/>
      <c r="M17" s="87"/>
      <c r="N17" s="88"/>
      <c r="O17" s="89"/>
      <c r="P17" s="87"/>
      <c r="Q17" s="87"/>
      <c r="R17" s="87"/>
      <c r="S17" s="87"/>
      <c r="T17" s="87"/>
      <c r="U17" s="87"/>
      <c r="V17" s="87"/>
      <c r="W17" s="87"/>
      <c r="X17" s="87"/>
      <c r="Y17" s="87"/>
      <c r="Z17" s="87"/>
      <c r="AA17" s="87"/>
      <c r="AB17" s="87"/>
      <c r="AC17" s="90"/>
      <c r="AD17" s="86" t="s">
        <v>56</v>
      </c>
      <c r="AE17" s="87"/>
      <c r="AF17" s="87"/>
      <c r="AG17" s="87"/>
      <c r="AH17" s="87"/>
      <c r="AI17" s="87"/>
      <c r="AJ17" s="87"/>
      <c r="AK17" s="87"/>
      <c r="AL17" s="87"/>
      <c r="AM17" s="87"/>
      <c r="AN17" s="88"/>
      <c r="AO17" s="89"/>
      <c r="AP17" s="87"/>
      <c r="AQ17" s="87"/>
      <c r="AR17" s="87"/>
      <c r="AS17" s="87"/>
      <c r="AT17" s="87"/>
      <c r="AU17" s="87"/>
      <c r="AV17" s="87"/>
      <c r="AW17" s="87"/>
      <c r="AX17" s="87"/>
      <c r="AY17" s="87"/>
      <c r="AZ17" s="87"/>
      <c r="BA17" s="87"/>
      <c r="BB17" s="87"/>
      <c r="BC17" s="90"/>
      <c r="BD17" s="86" t="s">
        <v>56</v>
      </c>
      <c r="BE17" s="87"/>
      <c r="BF17" s="87"/>
      <c r="BG17" s="87"/>
      <c r="BH17" s="87"/>
      <c r="BI17" s="87"/>
      <c r="BJ17" s="87"/>
      <c r="BK17" s="87"/>
      <c r="BL17" s="87"/>
      <c r="BM17" s="87"/>
      <c r="BN17" s="88"/>
      <c r="BO17" s="89"/>
      <c r="BP17" s="87"/>
      <c r="BQ17" s="87"/>
      <c r="BR17" s="87"/>
      <c r="BS17" s="87"/>
      <c r="BT17" s="87"/>
      <c r="BU17" s="87"/>
      <c r="BV17" s="87"/>
      <c r="BW17" s="87"/>
      <c r="BX17" s="87"/>
      <c r="BY17" s="87"/>
      <c r="BZ17" s="87"/>
      <c r="CA17" s="87"/>
      <c r="CB17" s="87"/>
      <c r="CC17" s="90"/>
      <c r="CD17" s="86" t="s">
        <v>56</v>
      </c>
      <c r="CE17" s="87"/>
      <c r="CF17" s="87"/>
      <c r="CG17" s="87"/>
      <c r="CH17" s="87"/>
      <c r="CI17" s="87"/>
      <c r="CJ17" s="87"/>
      <c r="CK17" s="87"/>
      <c r="CL17" s="87"/>
      <c r="CM17" s="87"/>
      <c r="CN17" s="88"/>
      <c r="CO17" s="89"/>
      <c r="CP17" s="87"/>
      <c r="CQ17" s="87"/>
      <c r="CR17" s="87"/>
      <c r="CS17" s="90"/>
      <c r="CT17" s="87"/>
      <c r="CU17" s="87"/>
      <c r="CV17" s="87"/>
      <c r="CW17" s="87"/>
      <c r="CX17" s="87"/>
      <c r="CY17" s="87"/>
      <c r="CZ17" s="87"/>
      <c r="DA17" s="87"/>
      <c r="DB17" s="86" t="s">
        <v>56</v>
      </c>
      <c r="DC17" s="87"/>
      <c r="DD17" s="87"/>
      <c r="DE17" s="87"/>
      <c r="DF17" s="87"/>
      <c r="DG17" s="87"/>
      <c r="DH17" s="87"/>
      <c r="DI17" s="87"/>
      <c r="DJ17" s="87"/>
      <c r="DK17" s="87"/>
      <c r="DL17" s="88"/>
      <c r="DM17" s="89"/>
      <c r="DN17" s="87"/>
      <c r="DO17" s="87"/>
      <c r="DP17" s="87"/>
      <c r="DQ17" s="90"/>
      <c r="DR17" s="87"/>
      <c r="DS17" s="87"/>
      <c r="DT17" s="87"/>
      <c r="DU17" s="87"/>
      <c r="DV17" s="87"/>
      <c r="DW17" s="87"/>
      <c r="DX17" s="87"/>
      <c r="DY17" s="87"/>
      <c r="DZ17" s="86" t="s">
        <v>56</v>
      </c>
      <c r="EA17" s="87"/>
      <c r="EB17" s="87"/>
      <c r="EC17" s="87"/>
      <c r="ED17" s="87"/>
      <c r="EE17" s="87"/>
      <c r="EF17" s="87"/>
      <c r="EG17" s="87"/>
      <c r="EH17" s="87"/>
      <c r="EI17" s="87"/>
      <c r="EJ17" s="88"/>
      <c r="EK17" s="89"/>
      <c r="EL17" s="87"/>
      <c r="EM17" s="87"/>
      <c r="EN17" s="87"/>
      <c r="EO17" s="90"/>
      <c r="EP17" s="87"/>
      <c r="EQ17" s="87"/>
      <c r="ER17" s="87"/>
      <c r="ES17" s="87"/>
      <c r="ET17" s="87"/>
      <c r="EU17" s="87"/>
      <c r="EV17" s="87"/>
      <c r="EW17" s="87"/>
      <c r="EX17" s="86" t="s">
        <v>56</v>
      </c>
      <c r="EY17" s="87"/>
      <c r="EZ17" s="87"/>
      <c r="FA17" s="87"/>
      <c r="FB17" s="87"/>
      <c r="FC17" s="87"/>
      <c r="FD17" s="87"/>
      <c r="FE17" s="87"/>
      <c r="FF17" s="87"/>
      <c r="FG17" s="87"/>
      <c r="FH17" s="88"/>
      <c r="FI17" s="89"/>
      <c r="FJ17" s="87"/>
      <c r="FK17" s="87"/>
      <c r="FL17" s="87"/>
      <c r="FM17" s="119"/>
      <c r="FN17" s="87"/>
      <c r="FO17" s="87"/>
      <c r="FP17" s="87"/>
      <c r="FQ17" s="87"/>
      <c r="FR17" s="87"/>
      <c r="FS17" s="87"/>
      <c r="FT17" s="87"/>
      <c r="FU17" s="87"/>
      <c r="FV17" s="84"/>
      <c r="FW17" s="80"/>
      <c r="FX17" s="80"/>
      <c r="FY17" s="80"/>
      <c r="FZ17" s="80"/>
      <c r="GA17" s="80"/>
      <c r="GB17" s="80"/>
      <c r="GC17" s="80"/>
      <c r="GD17" s="80"/>
      <c r="GE17" s="80"/>
      <c r="GF17" s="80"/>
      <c r="GG17" s="80"/>
      <c r="GH17" s="80"/>
      <c r="GI17" s="80"/>
      <c r="GJ17" s="80"/>
      <c r="GK17" s="80"/>
      <c r="GL17" s="80"/>
      <c r="GM17" s="80"/>
      <c r="GN17" s="80"/>
      <c r="GO17" s="80"/>
      <c r="GP17" s="80"/>
      <c r="GQ17" s="80"/>
      <c r="GR17" s="80"/>
      <c r="GS17" s="80"/>
      <c r="GT17" s="80"/>
      <c r="GU17" s="85"/>
      <c r="GV17" s="84"/>
      <c r="GW17" s="80"/>
      <c r="GX17" s="80"/>
      <c r="GY17" s="80"/>
      <c r="GZ17" s="80"/>
      <c r="HA17" s="80"/>
      <c r="HB17" s="80"/>
      <c r="HC17" s="80"/>
      <c r="HD17" s="80"/>
      <c r="HE17" s="80"/>
      <c r="HF17" s="80"/>
      <c r="HG17" s="80"/>
      <c r="HH17" s="80"/>
      <c r="HI17" s="80"/>
      <c r="HJ17" s="80"/>
      <c r="HK17" s="80"/>
      <c r="HL17" s="80"/>
      <c r="HM17" s="80"/>
      <c r="HN17" s="80"/>
      <c r="HO17" s="80"/>
      <c r="HP17" s="80"/>
      <c r="HQ17" s="80"/>
      <c r="HR17" s="80"/>
      <c r="HS17" s="80"/>
      <c r="HT17" s="80"/>
      <c r="HU17" s="85"/>
      <c r="HV17" s="86" t="s">
        <v>57</v>
      </c>
      <c r="HW17" s="87"/>
      <c r="HX17" s="87"/>
      <c r="HY17" s="87"/>
      <c r="HZ17" s="87"/>
      <c r="IA17" s="87"/>
      <c r="IB17" s="87"/>
      <c r="IC17" s="87"/>
      <c r="ID17" s="87"/>
      <c r="IE17" s="87"/>
      <c r="IF17" s="88"/>
      <c r="IG17" s="89"/>
      <c r="IH17" s="87"/>
      <c r="II17" s="87"/>
      <c r="IJ17" s="87"/>
      <c r="IK17" s="87"/>
      <c r="IL17" s="87"/>
      <c r="IM17" s="87"/>
      <c r="IN17" s="87"/>
      <c r="IO17" s="87"/>
      <c r="IP17" s="87"/>
      <c r="IQ17" s="87"/>
      <c r="IR17" s="87"/>
      <c r="IS17" s="87"/>
      <c r="IT17" s="87"/>
      <c r="IU17" s="90"/>
      <c r="IV17" s="86" t="s">
        <v>57</v>
      </c>
      <c r="IW17" s="87"/>
      <c r="IX17" s="87"/>
      <c r="IY17" s="87"/>
      <c r="IZ17" s="87"/>
      <c r="JA17" s="87"/>
      <c r="JB17" s="87"/>
      <c r="JC17" s="87"/>
      <c r="JD17" s="87"/>
      <c r="JE17" s="87"/>
      <c r="JF17" s="88"/>
      <c r="JG17" s="89"/>
      <c r="JH17" s="87"/>
      <c r="JI17" s="87"/>
      <c r="JJ17" s="87"/>
      <c r="JK17" s="90"/>
      <c r="JL17" s="87"/>
      <c r="JM17" s="87"/>
      <c r="JN17" s="87"/>
      <c r="JO17" s="87"/>
      <c r="JP17" s="87"/>
      <c r="JQ17" s="87"/>
      <c r="JR17" s="87"/>
      <c r="JS17" s="87"/>
      <c r="JT17" s="86" t="s">
        <v>57</v>
      </c>
      <c r="JU17" s="87"/>
      <c r="JV17" s="87"/>
      <c r="JW17" s="87"/>
      <c r="JX17" s="87"/>
      <c r="JY17" s="87"/>
      <c r="JZ17" s="87"/>
      <c r="KA17" s="87"/>
      <c r="KB17" s="87"/>
      <c r="KC17" s="87"/>
      <c r="KD17" s="88"/>
      <c r="KE17" s="89"/>
      <c r="KF17" s="87"/>
      <c r="KG17" s="87"/>
      <c r="KH17" s="87"/>
      <c r="KI17" s="90"/>
      <c r="KJ17" s="87"/>
      <c r="KK17" s="87"/>
      <c r="KL17" s="87"/>
      <c r="KM17" s="87"/>
      <c r="KN17" s="87"/>
      <c r="KO17" s="87"/>
      <c r="KP17" s="87"/>
      <c r="KQ17" s="87"/>
      <c r="KR17" s="86" t="s">
        <v>57</v>
      </c>
      <c r="KS17" s="87"/>
      <c r="KT17" s="87"/>
      <c r="KU17" s="87"/>
      <c r="KV17" s="87"/>
      <c r="KW17" s="87"/>
      <c r="KX17" s="87"/>
      <c r="KY17" s="87"/>
      <c r="KZ17" s="87"/>
      <c r="LA17" s="87"/>
      <c r="LB17" s="88"/>
      <c r="LC17" s="89"/>
      <c r="LD17" s="87"/>
      <c r="LE17" s="87"/>
      <c r="LF17" s="87"/>
      <c r="LG17" s="90"/>
      <c r="LH17" s="87"/>
      <c r="LI17" s="87"/>
      <c r="LJ17" s="87"/>
      <c r="LK17" s="87"/>
      <c r="LL17" s="87"/>
      <c r="LM17" s="87"/>
      <c r="LN17" s="87"/>
      <c r="LO17" s="87"/>
      <c r="LP17" s="157" t="s">
        <v>57</v>
      </c>
      <c r="LQ17" s="158"/>
      <c r="LR17" s="158"/>
      <c r="LS17" s="158"/>
      <c r="LT17" s="158"/>
      <c r="LU17" s="158"/>
      <c r="LV17" s="158"/>
      <c r="LW17" s="158"/>
      <c r="LX17" s="158"/>
      <c r="LY17" s="158"/>
      <c r="LZ17" s="158"/>
      <c r="MA17" s="158"/>
      <c r="MB17" s="158"/>
      <c r="MC17" s="158"/>
      <c r="MD17" s="158"/>
      <c r="ME17" s="181"/>
      <c r="MF17" s="158"/>
      <c r="MG17" s="158"/>
      <c r="MH17" s="158"/>
      <c r="MI17" s="158"/>
      <c r="MJ17" s="158"/>
      <c r="MK17" s="158"/>
      <c r="ML17" s="158"/>
      <c r="MM17" s="158"/>
    </row>
    <row r="18" spans="1:351" x14ac:dyDescent="0.3">
      <c r="A18" s="118" t="s">
        <v>1</v>
      </c>
      <c r="B18" s="81" t="s">
        <v>2</v>
      </c>
      <c r="C18" s="81"/>
      <c r="D18" s="91" t="s">
        <v>61</v>
      </c>
      <c r="E18" s="92"/>
      <c r="F18" s="92"/>
      <c r="G18" s="92"/>
      <c r="H18" s="92"/>
      <c r="I18" s="92"/>
      <c r="J18" s="92"/>
      <c r="K18" s="92"/>
      <c r="L18" s="92"/>
      <c r="M18" s="92"/>
      <c r="N18" s="93"/>
      <c r="O18" s="94"/>
      <c r="P18" s="92"/>
      <c r="Q18" s="92"/>
      <c r="R18" s="92"/>
      <c r="S18" s="92"/>
      <c r="T18" s="92"/>
      <c r="U18" s="92"/>
      <c r="V18" s="92"/>
      <c r="W18" s="92"/>
      <c r="X18" s="92"/>
      <c r="Y18" s="92"/>
      <c r="Z18" s="92"/>
      <c r="AA18" s="92"/>
      <c r="AB18" s="92"/>
      <c r="AC18" s="95"/>
      <c r="AD18" s="91" t="s">
        <v>61</v>
      </c>
      <c r="AE18" s="92"/>
      <c r="AF18" s="92"/>
      <c r="AG18" s="92"/>
      <c r="AH18" s="92"/>
      <c r="AI18" s="92"/>
      <c r="AJ18" s="92"/>
      <c r="AK18" s="92"/>
      <c r="AL18" s="92"/>
      <c r="AM18" s="92"/>
      <c r="AN18" s="93"/>
      <c r="AO18" s="94"/>
      <c r="AP18" s="92"/>
      <c r="AQ18" s="92"/>
      <c r="AR18" s="92"/>
      <c r="AS18" s="92"/>
      <c r="AT18" s="92"/>
      <c r="AU18" s="92"/>
      <c r="AV18" s="92"/>
      <c r="AW18" s="92"/>
      <c r="AX18" s="92"/>
      <c r="AY18" s="92"/>
      <c r="AZ18" s="92"/>
      <c r="BA18" s="92"/>
      <c r="BB18" s="92"/>
      <c r="BC18" s="95"/>
      <c r="BD18" s="91" t="s">
        <v>61</v>
      </c>
      <c r="BE18" s="92"/>
      <c r="BF18" s="92"/>
      <c r="BG18" s="92"/>
      <c r="BH18" s="92"/>
      <c r="BI18" s="92"/>
      <c r="BJ18" s="92"/>
      <c r="BK18" s="92"/>
      <c r="BL18" s="92"/>
      <c r="BM18" s="92"/>
      <c r="BN18" s="93"/>
      <c r="BO18" s="94"/>
      <c r="BP18" s="92"/>
      <c r="BQ18" s="92"/>
      <c r="BR18" s="92"/>
      <c r="BS18" s="92"/>
      <c r="BT18" s="92"/>
      <c r="BU18" s="92"/>
      <c r="BV18" s="92"/>
      <c r="BW18" s="92"/>
      <c r="BX18" s="92"/>
      <c r="BY18" s="92"/>
      <c r="BZ18" s="92"/>
      <c r="CA18" s="92"/>
      <c r="CB18" s="92"/>
      <c r="CC18" s="95"/>
      <c r="CD18" s="91" t="s">
        <v>61</v>
      </c>
      <c r="CE18" s="92"/>
      <c r="CF18" s="92"/>
      <c r="CG18" s="92"/>
      <c r="CH18" s="92"/>
      <c r="CI18" s="92"/>
      <c r="CJ18" s="92"/>
      <c r="CK18" s="92"/>
      <c r="CL18" s="92"/>
      <c r="CM18" s="92"/>
      <c r="CN18" s="93"/>
      <c r="CO18" s="94"/>
      <c r="CP18" s="92"/>
      <c r="CQ18" s="92"/>
      <c r="CR18" s="92"/>
      <c r="CS18" s="95"/>
      <c r="CT18" s="92"/>
      <c r="CU18" s="92"/>
      <c r="CV18" s="92"/>
      <c r="CW18" s="92"/>
      <c r="CX18" s="92"/>
      <c r="CY18" s="92"/>
      <c r="CZ18" s="92"/>
      <c r="DA18" s="92"/>
      <c r="DB18" s="91" t="s">
        <v>61</v>
      </c>
      <c r="DC18" s="92"/>
      <c r="DD18" s="92"/>
      <c r="DE18" s="92"/>
      <c r="DF18" s="92"/>
      <c r="DG18" s="92"/>
      <c r="DH18" s="92"/>
      <c r="DI18" s="92"/>
      <c r="DJ18" s="92"/>
      <c r="DK18" s="92"/>
      <c r="DL18" s="93"/>
      <c r="DM18" s="94"/>
      <c r="DN18" s="92"/>
      <c r="DO18" s="92"/>
      <c r="DP18" s="92"/>
      <c r="DQ18" s="95"/>
      <c r="DR18" s="92"/>
      <c r="DS18" s="92"/>
      <c r="DT18" s="92"/>
      <c r="DU18" s="92"/>
      <c r="DV18" s="92"/>
      <c r="DW18" s="92"/>
      <c r="DX18" s="92"/>
      <c r="DY18" s="92"/>
      <c r="DZ18" s="91" t="s">
        <v>61</v>
      </c>
      <c r="EA18" s="92"/>
      <c r="EB18" s="92"/>
      <c r="EC18" s="92"/>
      <c r="ED18" s="92"/>
      <c r="EE18" s="92"/>
      <c r="EF18" s="92"/>
      <c r="EG18" s="92"/>
      <c r="EH18" s="92"/>
      <c r="EI18" s="92"/>
      <c r="EJ18" s="93"/>
      <c r="EK18" s="94"/>
      <c r="EL18" s="92"/>
      <c r="EM18" s="92"/>
      <c r="EN18" s="92"/>
      <c r="EO18" s="95"/>
      <c r="EP18" s="83"/>
      <c r="EQ18" s="83"/>
      <c r="ER18" s="83"/>
      <c r="ES18" s="83"/>
      <c r="ET18" s="83"/>
      <c r="EU18" s="83"/>
      <c r="EV18" s="83"/>
      <c r="EW18" s="83"/>
      <c r="EX18" s="102" t="s">
        <v>61</v>
      </c>
      <c r="EY18" s="83"/>
      <c r="EZ18" s="83"/>
      <c r="FA18" s="83"/>
      <c r="FB18" s="83"/>
      <c r="FC18" s="83"/>
      <c r="FD18" s="83"/>
      <c r="FE18" s="83"/>
      <c r="FF18" s="83"/>
      <c r="FG18" s="83"/>
      <c r="FH18" s="103"/>
      <c r="FI18" s="104"/>
      <c r="FJ18" s="83"/>
      <c r="FK18" s="83"/>
      <c r="FL18" s="83"/>
      <c r="FM18" s="121"/>
      <c r="FN18" s="83"/>
      <c r="FO18" s="83"/>
      <c r="FP18" s="83"/>
      <c r="FQ18" s="83"/>
      <c r="FR18" s="83"/>
      <c r="FS18" s="83"/>
      <c r="FT18" s="83"/>
      <c r="FU18" s="83"/>
      <c r="FV18" s="86" t="s">
        <v>57</v>
      </c>
      <c r="FW18" s="87"/>
      <c r="FX18" s="87"/>
      <c r="FY18" s="87"/>
      <c r="FZ18" s="87"/>
      <c r="GA18" s="87"/>
      <c r="GB18" s="87"/>
      <c r="GC18" s="87"/>
      <c r="GD18" s="87"/>
      <c r="GE18" s="87"/>
      <c r="GF18" s="88"/>
      <c r="GG18" s="89"/>
      <c r="GH18" s="87"/>
      <c r="GI18" s="87"/>
      <c r="GJ18" s="87"/>
      <c r="GK18" s="87"/>
      <c r="GL18" s="87"/>
      <c r="GM18" s="87"/>
      <c r="GN18" s="87"/>
      <c r="GO18" s="87"/>
      <c r="GP18" s="87"/>
      <c r="GQ18" s="87"/>
      <c r="GR18" s="87"/>
      <c r="GS18" s="87"/>
      <c r="GT18" s="87"/>
      <c r="GU18" s="90"/>
      <c r="GV18" s="86" t="s">
        <v>57</v>
      </c>
      <c r="GW18" s="87"/>
      <c r="GX18" s="87"/>
      <c r="GY18" s="87"/>
      <c r="GZ18" s="87"/>
      <c r="HA18" s="87"/>
      <c r="HB18" s="87"/>
      <c r="HC18" s="87"/>
      <c r="HD18" s="87"/>
      <c r="HE18" s="87"/>
      <c r="HF18" s="88"/>
      <c r="HG18" s="89"/>
      <c r="HH18" s="87"/>
      <c r="HI18" s="87"/>
      <c r="HJ18" s="87"/>
      <c r="HK18" s="87"/>
      <c r="HL18" s="87"/>
      <c r="HM18" s="87"/>
      <c r="HN18" s="87"/>
      <c r="HO18" s="90"/>
      <c r="HP18" s="87"/>
      <c r="HQ18" s="87"/>
      <c r="HR18" s="87"/>
      <c r="HS18" s="87"/>
      <c r="HT18" s="87"/>
      <c r="HU18" s="90"/>
      <c r="HV18" s="91" t="s">
        <v>61</v>
      </c>
      <c r="HW18" s="92"/>
      <c r="HX18" s="92"/>
      <c r="HY18" s="92"/>
      <c r="HZ18" s="92"/>
      <c r="IA18" s="92"/>
      <c r="IB18" s="92"/>
      <c r="IC18" s="92"/>
      <c r="ID18" s="92"/>
      <c r="IE18" s="92"/>
      <c r="IF18" s="93"/>
      <c r="IG18" s="94"/>
      <c r="IH18" s="92"/>
      <c r="II18" s="92"/>
      <c r="IJ18" s="92"/>
      <c r="IK18" s="92"/>
      <c r="IL18" s="92"/>
      <c r="IM18" s="92"/>
      <c r="IN18" s="92"/>
      <c r="IO18" s="92"/>
      <c r="IP18" s="92"/>
      <c r="IQ18" s="92"/>
      <c r="IR18" s="92"/>
      <c r="IS18" s="92"/>
      <c r="IT18" s="92"/>
      <c r="IU18" s="95"/>
      <c r="IV18" s="91" t="s">
        <v>61</v>
      </c>
      <c r="IW18" s="92"/>
      <c r="IX18" s="92"/>
      <c r="IY18" s="92"/>
      <c r="IZ18" s="92"/>
      <c r="JA18" s="92"/>
      <c r="JB18" s="92"/>
      <c r="JC18" s="92"/>
      <c r="JD18" s="92"/>
      <c r="JE18" s="92"/>
      <c r="JF18" s="93"/>
      <c r="JG18" s="94"/>
      <c r="JH18" s="92"/>
      <c r="JI18" s="92"/>
      <c r="JJ18" s="92"/>
      <c r="JK18" s="95"/>
      <c r="JL18" s="92"/>
      <c r="JM18" s="92"/>
      <c r="JN18" s="92"/>
      <c r="JO18" s="92"/>
      <c r="JP18" s="92"/>
      <c r="JQ18" s="92"/>
      <c r="JR18" s="92"/>
      <c r="JS18" s="92"/>
      <c r="JT18" s="91" t="s">
        <v>61</v>
      </c>
      <c r="JU18" s="92"/>
      <c r="JV18" s="92"/>
      <c r="JW18" s="92"/>
      <c r="JX18" s="92"/>
      <c r="JY18" s="92"/>
      <c r="JZ18" s="92"/>
      <c r="KA18" s="92"/>
      <c r="KB18" s="92"/>
      <c r="KC18" s="92"/>
      <c r="KD18" s="93"/>
      <c r="KE18" s="94"/>
      <c r="KF18" s="92"/>
      <c r="KG18" s="92"/>
      <c r="KH18" s="92"/>
      <c r="KI18" s="95"/>
      <c r="KJ18" s="92"/>
      <c r="KK18" s="92"/>
      <c r="KL18" s="92"/>
      <c r="KM18" s="92"/>
      <c r="KN18" s="92"/>
      <c r="KO18" s="92"/>
      <c r="KP18" s="92"/>
      <c r="KQ18" s="92"/>
      <c r="KR18" s="91" t="s">
        <v>61</v>
      </c>
      <c r="KS18" s="92"/>
      <c r="KT18" s="92"/>
      <c r="KU18" s="92"/>
      <c r="KV18" s="92"/>
      <c r="KW18" s="92"/>
      <c r="KX18" s="92"/>
      <c r="KY18" s="92"/>
      <c r="KZ18" s="92"/>
      <c r="LA18" s="92"/>
      <c r="LB18" s="93"/>
      <c r="LC18" s="94"/>
      <c r="LD18" s="92"/>
      <c r="LE18" s="92"/>
      <c r="LF18" s="92"/>
      <c r="LG18" s="95"/>
      <c r="LH18" s="83"/>
      <c r="LI18" s="83"/>
      <c r="LJ18" s="83"/>
      <c r="LK18" s="83"/>
      <c r="LL18" s="83"/>
      <c r="LM18" s="83"/>
      <c r="LN18" s="83"/>
      <c r="LO18" s="83"/>
      <c r="LP18" s="91" t="s">
        <v>61</v>
      </c>
      <c r="LQ18" s="92"/>
      <c r="LR18" s="92"/>
      <c r="LS18" s="92"/>
      <c r="LT18" s="92"/>
      <c r="LU18" s="92"/>
      <c r="LV18" s="92"/>
      <c r="LW18" s="92"/>
      <c r="LX18" s="92"/>
      <c r="LY18" s="92"/>
      <c r="LZ18" s="93"/>
      <c r="MA18" s="94"/>
      <c r="MB18" s="92"/>
      <c r="MC18" s="92"/>
      <c r="MD18" s="92"/>
      <c r="ME18" s="133"/>
      <c r="MF18" s="92"/>
      <c r="MG18" s="92"/>
      <c r="MH18" s="92"/>
      <c r="MI18" s="92"/>
      <c r="MJ18" s="92"/>
      <c r="MK18" s="92"/>
      <c r="ML18" s="92"/>
      <c r="MM18" s="92"/>
    </row>
    <row r="19" spans="1:351" x14ac:dyDescent="0.3">
      <c r="A19" s="120"/>
      <c r="B19" s="82"/>
      <c r="C19" s="82"/>
      <c r="D19" s="91" t="s">
        <v>33</v>
      </c>
      <c r="E19" s="92"/>
      <c r="F19" s="92"/>
      <c r="G19" s="92"/>
      <c r="H19" s="92"/>
      <c r="I19" s="92"/>
      <c r="J19" s="92"/>
      <c r="K19" s="92"/>
      <c r="L19" s="92"/>
      <c r="M19" s="92"/>
      <c r="N19" s="92"/>
      <c r="O19" s="92"/>
      <c r="P19" s="92"/>
      <c r="Q19" s="92"/>
      <c r="R19" s="92"/>
      <c r="S19" s="92"/>
      <c r="T19" s="92"/>
      <c r="U19" s="92"/>
      <c r="V19" s="92"/>
      <c r="W19" s="92"/>
      <c r="X19" s="92"/>
      <c r="Y19" s="92"/>
      <c r="Z19" s="92"/>
      <c r="AA19" s="92"/>
      <c r="AB19" s="92"/>
      <c r="AC19" s="95"/>
      <c r="AD19" s="91" t="s">
        <v>33</v>
      </c>
      <c r="AE19" s="92"/>
      <c r="AF19" s="92"/>
      <c r="AG19" s="92"/>
      <c r="AH19" s="92"/>
      <c r="AI19" s="92"/>
      <c r="AJ19" s="92"/>
      <c r="AK19" s="92"/>
      <c r="AL19" s="92"/>
      <c r="AM19" s="92"/>
      <c r="AN19" s="92"/>
      <c r="AO19" s="92"/>
      <c r="AP19" s="92"/>
      <c r="AQ19" s="92"/>
      <c r="AR19" s="92"/>
      <c r="AS19" s="92"/>
      <c r="AT19" s="92"/>
      <c r="AU19" s="92"/>
      <c r="AV19" s="92"/>
      <c r="AW19" s="92"/>
      <c r="AX19" s="92"/>
      <c r="AY19" s="92"/>
      <c r="AZ19" s="92"/>
      <c r="BA19" s="92"/>
      <c r="BB19" s="92"/>
      <c r="BC19" s="95"/>
      <c r="BD19" s="91" t="s">
        <v>33</v>
      </c>
      <c r="BE19" s="92"/>
      <c r="BF19" s="92"/>
      <c r="BG19" s="92"/>
      <c r="BH19" s="92"/>
      <c r="BI19" s="92"/>
      <c r="BJ19" s="92"/>
      <c r="BK19" s="92"/>
      <c r="BL19" s="92"/>
      <c r="BM19" s="92"/>
      <c r="BN19" s="92"/>
      <c r="BO19" s="92"/>
      <c r="BP19" s="92"/>
      <c r="BQ19" s="92"/>
      <c r="BR19" s="92"/>
      <c r="BS19" s="92"/>
      <c r="BT19" s="92"/>
      <c r="BU19" s="92"/>
      <c r="BV19" s="92"/>
      <c r="BW19" s="92"/>
      <c r="BX19" s="92"/>
      <c r="BY19" s="92"/>
      <c r="BZ19" s="92"/>
      <c r="CA19" s="92"/>
      <c r="CB19" s="92"/>
      <c r="CC19" s="95"/>
      <c r="CD19" s="91" t="s">
        <v>33</v>
      </c>
      <c r="CE19" s="92"/>
      <c r="CF19" s="92"/>
      <c r="CG19" s="92"/>
      <c r="CH19" s="92"/>
      <c r="CI19" s="92"/>
      <c r="CJ19" s="92"/>
      <c r="CK19" s="92"/>
      <c r="CL19" s="92"/>
      <c r="CM19" s="92"/>
      <c r="CN19" s="92"/>
      <c r="CO19" s="92"/>
      <c r="CP19" s="92"/>
      <c r="CQ19" s="92"/>
      <c r="CR19" s="92"/>
      <c r="CS19" s="95"/>
      <c r="CT19" s="92"/>
      <c r="CU19" s="92"/>
      <c r="CV19" s="92"/>
      <c r="CW19" s="92"/>
      <c r="CX19" s="92"/>
      <c r="CY19" s="92"/>
      <c r="CZ19" s="92"/>
      <c r="DA19" s="92"/>
      <c r="DB19" s="91" t="s">
        <v>33</v>
      </c>
      <c r="DC19" s="92"/>
      <c r="DD19" s="92"/>
      <c r="DE19" s="92"/>
      <c r="DF19" s="92"/>
      <c r="DG19" s="92"/>
      <c r="DH19" s="92"/>
      <c r="DI19" s="92"/>
      <c r="DJ19" s="92"/>
      <c r="DK19" s="92"/>
      <c r="DL19" s="92"/>
      <c r="DM19" s="92"/>
      <c r="DN19" s="92"/>
      <c r="DO19" s="92"/>
      <c r="DP19" s="92"/>
      <c r="DQ19" s="95"/>
      <c r="DR19" s="92"/>
      <c r="DS19" s="92"/>
      <c r="DT19" s="92"/>
      <c r="DU19" s="92"/>
      <c r="DV19" s="92"/>
      <c r="DW19" s="92"/>
      <c r="DX19" s="92"/>
      <c r="DY19" s="92"/>
      <c r="DZ19" s="91" t="s">
        <v>33</v>
      </c>
      <c r="EA19" s="92"/>
      <c r="EB19" s="92"/>
      <c r="EC19" s="92"/>
      <c r="ED19" s="92"/>
      <c r="EE19" s="92"/>
      <c r="EF19" s="92"/>
      <c r="EG19" s="92"/>
      <c r="EH19" s="92"/>
      <c r="EI19" s="92"/>
      <c r="EJ19" s="92"/>
      <c r="EK19" s="92"/>
      <c r="EL19" s="92"/>
      <c r="EM19" s="92"/>
      <c r="EN19" s="92"/>
      <c r="EO19" s="95"/>
      <c r="EP19" s="92"/>
      <c r="EQ19" s="92"/>
      <c r="ER19" s="92"/>
      <c r="ES19" s="92"/>
      <c r="ET19" s="92"/>
      <c r="EU19" s="92"/>
      <c r="EV19" s="92"/>
      <c r="EW19" s="92"/>
      <c r="EX19" s="227" t="s">
        <v>34</v>
      </c>
      <c r="EY19" s="228"/>
      <c r="EZ19" s="228"/>
      <c r="FA19" s="228"/>
      <c r="FB19" s="228"/>
      <c r="FC19" s="228"/>
      <c r="FD19" s="228"/>
      <c r="FE19" s="228"/>
      <c r="FF19" s="228"/>
      <c r="FG19" s="228"/>
      <c r="FH19" s="228"/>
      <c r="FI19" s="228"/>
      <c r="FJ19" s="228"/>
      <c r="FK19" s="228"/>
      <c r="FL19" s="228"/>
      <c r="FM19" s="228"/>
      <c r="FN19" s="228"/>
      <c r="FO19" s="228"/>
      <c r="FP19" s="228"/>
      <c r="FQ19" s="228"/>
      <c r="FR19" s="228"/>
      <c r="FS19" s="228"/>
      <c r="FT19" s="228"/>
      <c r="FU19" s="228"/>
      <c r="FV19" s="91" t="s">
        <v>61</v>
      </c>
      <c r="FW19" s="92"/>
      <c r="FX19" s="92"/>
      <c r="FY19" s="92"/>
      <c r="FZ19" s="92"/>
      <c r="GA19" s="92"/>
      <c r="GB19" s="92"/>
      <c r="GC19" s="92"/>
      <c r="GD19" s="92"/>
      <c r="GE19" s="92"/>
      <c r="GF19" s="93"/>
      <c r="GG19" s="94"/>
      <c r="GH19" s="92"/>
      <c r="GI19" s="92"/>
      <c r="GJ19" s="92"/>
      <c r="GK19" s="92"/>
      <c r="GL19" s="92"/>
      <c r="GM19" s="92"/>
      <c r="GN19" s="92"/>
      <c r="GO19" s="92"/>
      <c r="GP19" s="92"/>
      <c r="GQ19" s="92"/>
      <c r="GR19" s="92"/>
      <c r="GS19" s="92"/>
      <c r="GT19" s="92"/>
      <c r="GU19" s="95"/>
      <c r="GV19" s="91" t="s">
        <v>61</v>
      </c>
      <c r="GW19" s="92"/>
      <c r="GX19" s="92"/>
      <c r="GY19" s="92"/>
      <c r="GZ19" s="92"/>
      <c r="HA19" s="92"/>
      <c r="HB19" s="92"/>
      <c r="HC19" s="92"/>
      <c r="HD19" s="92"/>
      <c r="HE19" s="92"/>
      <c r="HF19" s="93"/>
      <c r="HG19" s="94"/>
      <c r="HH19" s="92"/>
      <c r="HI19" s="92"/>
      <c r="HJ19" s="92"/>
      <c r="HK19" s="92"/>
      <c r="HL19" s="92"/>
      <c r="HM19" s="92"/>
      <c r="HN19" s="92"/>
      <c r="HO19" s="95"/>
      <c r="HP19" s="92"/>
      <c r="HQ19" s="92"/>
      <c r="HR19" s="92"/>
      <c r="HS19" s="92"/>
      <c r="HT19" s="92"/>
      <c r="HU19" s="95"/>
      <c r="HV19" s="91" t="s">
        <v>33</v>
      </c>
      <c r="HW19" s="92"/>
      <c r="HX19" s="92"/>
      <c r="HY19" s="92"/>
      <c r="HZ19" s="92"/>
      <c r="IA19" s="92"/>
      <c r="IB19" s="92"/>
      <c r="IC19" s="92"/>
      <c r="ID19" s="92"/>
      <c r="IE19" s="92"/>
      <c r="IF19" s="92"/>
      <c r="IG19" s="92"/>
      <c r="IH19" s="92"/>
      <c r="II19" s="92"/>
      <c r="IJ19" s="92"/>
      <c r="IK19" s="92"/>
      <c r="IL19" s="92"/>
      <c r="IM19" s="92"/>
      <c r="IN19" s="92"/>
      <c r="IO19" s="92"/>
      <c r="IP19" s="92"/>
      <c r="IQ19" s="92"/>
      <c r="IR19" s="92"/>
      <c r="IS19" s="92"/>
      <c r="IT19" s="92"/>
      <c r="IU19" s="95"/>
      <c r="IV19" s="91" t="s">
        <v>33</v>
      </c>
      <c r="IW19" s="92"/>
      <c r="IX19" s="92"/>
      <c r="IY19" s="92"/>
      <c r="IZ19" s="92"/>
      <c r="JA19" s="92"/>
      <c r="JB19" s="92"/>
      <c r="JC19" s="92"/>
      <c r="JD19" s="92"/>
      <c r="JE19" s="92"/>
      <c r="JF19" s="92"/>
      <c r="JG19" s="92"/>
      <c r="JH19" s="92"/>
      <c r="JI19" s="92"/>
      <c r="JJ19" s="92"/>
      <c r="JK19" s="92"/>
      <c r="JL19" s="92"/>
      <c r="JM19" s="92"/>
      <c r="JN19" s="92"/>
      <c r="JO19" s="92"/>
      <c r="JP19" s="92"/>
      <c r="JQ19" s="92"/>
      <c r="JR19" s="92"/>
      <c r="JS19" s="92"/>
      <c r="JT19" s="91" t="s">
        <v>33</v>
      </c>
      <c r="JU19" s="92"/>
      <c r="JV19" s="92"/>
      <c r="JW19" s="92"/>
      <c r="JX19" s="92"/>
      <c r="JY19" s="92"/>
      <c r="JZ19" s="92"/>
      <c r="KA19" s="92"/>
      <c r="KB19" s="92"/>
      <c r="KC19" s="92"/>
      <c r="KD19" s="92"/>
      <c r="KE19" s="92"/>
      <c r="KF19" s="92"/>
      <c r="KG19" s="92"/>
      <c r="KH19" s="92"/>
      <c r="KI19" s="92"/>
      <c r="KJ19" s="92"/>
      <c r="KK19" s="92"/>
      <c r="KL19" s="92"/>
      <c r="KM19" s="92"/>
      <c r="KN19" s="92"/>
      <c r="KO19" s="92"/>
      <c r="KP19" s="92"/>
      <c r="KQ19" s="92"/>
      <c r="KR19" s="91" t="s">
        <v>33</v>
      </c>
      <c r="KS19" s="92"/>
      <c r="KT19" s="92"/>
      <c r="KU19" s="92"/>
      <c r="KV19" s="92"/>
      <c r="KW19" s="92"/>
      <c r="KX19" s="92"/>
      <c r="KY19" s="92"/>
      <c r="KZ19" s="92"/>
      <c r="LA19" s="92"/>
      <c r="LB19" s="92"/>
      <c r="LC19" s="92"/>
      <c r="LD19" s="92"/>
      <c r="LE19" s="92"/>
      <c r="LF19" s="92"/>
      <c r="LG19" s="92"/>
      <c r="LH19" s="92"/>
      <c r="LI19" s="92"/>
      <c r="LJ19" s="92"/>
      <c r="LK19" s="92"/>
      <c r="LL19" s="92"/>
      <c r="LM19" s="92"/>
      <c r="LN19" s="92"/>
      <c r="LO19" s="92"/>
      <c r="LP19" s="229" t="s">
        <v>34</v>
      </c>
      <c r="LQ19" s="230"/>
      <c r="LR19" s="230"/>
      <c r="LS19" s="230"/>
      <c r="LT19" s="230"/>
      <c r="LU19" s="230"/>
      <c r="LV19" s="230"/>
      <c r="LW19" s="230"/>
      <c r="LX19" s="230"/>
      <c r="LY19" s="230"/>
      <c r="LZ19" s="230"/>
      <c r="MA19" s="230"/>
      <c r="MB19" s="230"/>
      <c r="MC19" s="230"/>
      <c r="MD19" s="230"/>
      <c r="ME19" s="230"/>
      <c r="MF19" s="230"/>
      <c r="MG19" s="230"/>
      <c r="MH19" s="230"/>
      <c r="MI19" s="230"/>
      <c r="MJ19" s="230"/>
      <c r="MK19" s="230"/>
      <c r="ML19" s="230"/>
      <c r="MM19" s="230"/>
    </row>
    <row r="20" spans="1:351" ht="12.75" customHeight="1" x14ac:dyDescent="0.3">
      <c r="A20" s="120"/>
      <c r="B20" s="82"/>
      <c r="C20" s="82"/>
      <c r="D20" s="209" t="s">
        <v>23</v>
      </c>
      <c r="E20" s="210"/>
      <c r="F20" s="210"/>
      <c r="G20" s="210"/>
      <c r="H20" s="210"/>
      <c r="I20" s="210"/>
      <c r="J20" s="210"/>
      <c r="K20" s="210"/>
      <c r="L20" s="210"/>
      <c r="M20" s="210"/>
      <c r="N20" s="210"/>
      <c r="O20" s="210"/>
      <c r="P20" s="210"/>
      <c r="Q20" s="210"/>
      <c r="R20" s="210"/>
      <c r="S20" s="210"/>
      <c r="T20" s="210"/>
      <c r="U20" s="210"/>
      <c r="V20" s="210"/>
      <c r="W20" s="210"/>
      <c r="X20" s="210"/>
      <c r="Y20" s="210"/>
      <c r="Z20" s="210"/>
      <c r="AA20" s="210"/>
      <c r="AB20" s="210"/>
      <c r="AC20" s="213"/>
      <c r="AD20" s="96" t="s">
        <v>24</v>
      </c>
      <c r="AE20" s="97"/>
      <c r="AF20" s="97"/>
      <c r="AG20" s="97"/>
      <c r="AH20" s="97"/>
      <c r="AI20" s="97"/>
      <c r="AJ20" s="97"/>
      <c r="AK20" s="97"/>
      <c r="AL20" s="97"/>
      <c r="AM20" s="97"/>
      <c r="AN20" s="97"/>
      <c r="AO20" s="97"/>
      <c r="AP20" s="97"/>
      <c r="AQ20" s="97"/>
      <c r="AR20" s="97"/>
      <c r="AS20" s="97"/>
      <c r="AT20" s="97"/>
      <c r="AU20" s="97"/>
      <c r="AV20" s="97"/>
      <c r="AW20" s="97"/>
      <c r="AX20" s="97"/>
      <c r="AY20" s="97"/>
      <c r="AZ20" s="97"/>
      <c r="BA20" s="97"/>
      <c r="BB20" s="97"/>
      <c r="BC20" s="98"/>
      <c r="BD20" s="96" t="s">
        <v>25</v>
      </c>
      <c r="BE20" s="97"/>
      <c r="BF20" s="97"/>
      <c r="BG20" s="97"/>
      <c r="BH20" s="97"/>
      <c r="BI20" s="97"/>
      <c r="BJ20" s="97"/>
      <c r="BK20" s="97"/>
      <c r="BL20" s="97"/>
      <c r="BM20" s="97"/>
      <c r="BN20" s="97"/>
      <c r="BO20" s="97"/>
      <c r="BP20" s="97"/>
      <c r="BQ20" s="97"/>
      <c r="BR20" s="97"/>
      <c r="BS20" s="97"/>
      <c r="BT20" s="97"/>
      <c r="BU20" s="97"/>
      <c r="BV20" s="97"/>
      <c r="BW20" s="97"/>
      <c r="BX20" s="97"/>
      <c r="BY20" s="97"/>
      <c r="BZ20" s="97"/>
      <c r="CA20" s="97"/>
      <c r="CB20" s="97"/>
      <c r="CC20" s="98"/>
      <c r="CD20" s="96" t="s">
        <v>25</v>
      </c>
      <c r="CE20" s="97"/>
      <c r="CF20" s="97"/>
      <c r="CG20" s="97"/>
      <c r="CH20" s="97"/>
      <c r="CI20" s="97"/>
      <c r="CJ20" s="97"/>
      <c r="CK20" s="97"/>
      <c r="CL20" s="97"/>
      <c r="CM20" s="97"/>
      <c r="CN20" s="97"/>
      <c r="CO20" s="97"/>
      <c r="CP20" s="97"/>
      <c r="CQ20" s="97"/>
      <c r="CR20" s="97"/>
      <c r="CS20" s="98"/>
      <c r="CT20" s="97"/>
      <c r="CU20" s="97"/>
      <c r="CV20" s="97"/>
      <c r="CW20" s="97"/>
      <c r="CX20" s="97"/>
      <c r="CY20" s="97"/>
      <c r="CZ20" s="97"/>
      <c r="DA20" s="97"/>
      <c r="DB20" s="96" t="s">
        <v>25</v>
      </c>
      <c r="DC20" s="97"/>
      <c r="DD20" s="97"/>
      <c r="DE20" s="97"/>
      <c r="DF20" s="97"/>
      <c r="DG20" s="97"/>
      <c r="DH20" s="97"/>
      <c r="DI20" s="97"/>
      <c r="DJ20" s="97"/>
      <c r="DK20" s="97"/>
      <c r="DL20" s="97"/>
      <c r="DM20" s="97"/>
      <c r="DN20" s="97"/>
      <c r="DO20" s="97"/>
      <c r="DP20" s="97"/>
      <c r="DQ20" s="98"/>
      <c r="DR20" s="97"/>
      <c r="DS20" s="97"/>
      <c r="DT20" s="97"/>
      <c r="DU20" s="97"/>
      <c r="DV20" s="97"/>
      <c r="DW20" s="97"/>
      <c r="DX20" s="97"/>
      <c r="DY20" s="97"/>
      <c r="DZ20" s="182" t="s">
        <v>25</v>
      </c>
      <c r="EA20" s="152"/>
      <c r="EB20" s="152"/>
      <c r="EC20" s="152"/>
      <c r="ED20" s="152"/>
      <c r="EE20" s="152"/>
      <c r="EF20" s="152"/>
      <c r="EG20" s="152"/>
      <c r="EH20" s="152"/>
      <c r="EI20" s="152"/>
      <c r="EJ20" s="152"/>
      <c r="EK20" s="152"/>
      <c r="EL20" s="152"/>
      <c r="EM20" s="152"/>
      <c r="EN20" s="152"/>
      <c r="EO20" s="170"/>
      <c r="EP20" s="152"/>
      <c r="EQ20" s="152"/>
      <c r="ER20" s="152"/>
      <c r="ES20" s="152"/>
      <c r="ET20" s="152"/>
      <c r="EU20" s="152"/>
      <c r="EV20" s="152"/>
      <c r="EW20" s="152"/>
      <c r="EX20" s="229"/>
      <c r="EY20" s="230"/>
      <c r="EZ20" s="230"/>
      <c r="FA20" s="230"/>
      <c r="FB20" s="230"/>
      <c r="FC20" s="230"/>
      <c r="FD20" s="230"/>
      <c r="FE20" s="230"/>
      <c r="FF20" s="230"/>
      <c r="FG20" s="230"/>
      <c r="FH20" s="230"/>
      <c r="FI20" s="230"/>
      <c r="FJ20" s="230"/>
      <c r="FK20" s="230"/>
      <c r="FL20" s="230"/>
      <c r="FM20" s="230"/>
      <c r="FN20" s="230"/>
      <c r="FO20" s="230"/>
      <c r="FP20" s="230"/>
      <c r="FQ20" s="230"/>
      <c r="FR20" s="230"/>
      <c r="FS20" s="230"/>
      <c r="FT20" s="230"/>
      <c r="FU20" s="230"/>
      <c r="FV20" s="91" t="s">
        <v>33</v>
      </c>
      <c r="FW20" s="92"/>
      <c r="FX20" s="92"/>
      <c r="FY20" s="92"/>
      <c r="FZ20" s="92"/>
      <c r="GA20" s="92"/>
      <c r="GB20" s="92"/>
      <c r="GC20" s="92"/>
      <c r="GD20" s="92"/>
      <c r="GE20" s="92"/>
      <c r="GF20" s="92"/>
      <c r="GG20" s="92"/>
      <c r="GH20" s="92"/>
      <c r="GI20" s="92"/>
      <c r="GJ20" s="92"/>
      <c r="GK20" s="92"/>
      <c r="GL20" s="92"/>
      <c r="GM20" s="92"/>
      <c r="GN20" s="92"/>
      <c r="GO20" s="92"/>
      <c r="GP20" s="92"/>
      <c r="GQ20" s="92"/>
      <c r="GR20" s="92"/>
      <c r="GS20" s="92"/>
      <c r="GT20" s="92"/>
      <c r="GU20" s="95"/>
      <c r="GV20" s="91" t="s">
        <v>33</v>
      </c>
      <c r="GW20" s="92"/>
      <c r="GX20" s="92"/>
      <c r="GY20" s="92"/>
      <c r="GZ20" s="92"/>
      <c r="HA20" s="92"/>
      <c r="HB20" s="92"/>
      <c r="HC20" s="92"/>
      <c r="HD20" s="92"/>
      <c r="HE20" s="92"/>
      <c r="HF20" s="92"/>
      <c r="HG20" s="92"/>
      <c r="HH20" s="92"/>
      <c r="HI20" s="92"/>
      <c r="HJ20" s="92"/>
      <c r="HK20" s="92"/>
      <c r="HL20" s="92"/>
      <c r="HM20" s="92"/>
      <c r="HN20" s="92"/>
      <c r="HO20" s="95"/>
      <c r="HP20" s="92"/>
      <c r="HQ20" s="92"/>
      <c r="HR20" s="92"/>
      <c r="HS20" s="92"/>
      <c r="HT20" s="92"/>
      <c r="HU20" s="95"/>
      <c r="HV20" s="130" t="s">
        <v>25</v>
      </c>
      <c r="HW20" s="131"/>
      <c r="HX20" s="131"/>
      <c r="HY20" s="131"/>
      <c r="HZ20" s="131"/>
      <c r="IA20" s="131"/>
      <c r="IB20" s="131"/>
      <c r="IC20" s="131"/>
      <c r="ID20" s="131"/>
      <c r="IE20" s="131"/>
      <c r="IF20" s="131"/>
      <c r="IG20" s="131"/>
      <c r="IH20" s="131"/>
      <c r="II20" s="131"/>
      <c r="IJ20" s="131"/>
      <c r="IK20" s="131"/>
      <c r="IL20" s="131"/>
      <c r="IM20" s="131"/>
      <c r="IN20" s="131"/>
      <c r="IO20" s="131"/>
      <c r="IP20" s="131"/>
      <c r="IQ20" s="131"/>
      <c r="IR20" s="131"/>
      <c r="IS20" s="131"/>
      <c r="IT20" s="131"/>
      <c r="IU20" s="132"/>
      <c r="IV20" s="106" t="s">
        <v>25</v>
      </c>
      <c r="IW20" s="107"/>
      <c r="IX20" s="107"/>
      <c r="IY20" s="107"/>
      <c r="IZ20" s="107"/>
      <c r="JA20" s="107"/>
      <c r="JB20" s="107"/>
      <c r="JC20" s="107"/>
      <c r="JD20" s="107"/>
      <c r="JE20" s="107"/>
      <c r="JF20" s="107"/>
      <c r="JG20" s="107"/>
      <c r="JH20" s="107"/>
      <c r="JI20" s="107"/>
      <c r="JJ20" s="107"/>
      <c r="JK20" s="107"/>
      <c r="JL20" s="107"/>
      <c r="JM20" s="107"/>
      <c r="JN20" s="107"/>
      <c r="JO20" s="107"/>
      <c r="JP20" s="107"/>
      <c r="JQ20" s="107"/>
      <c r="JR20" s="107"/>
      <c r="JS20" s="107"/>
      <c r="JT20" s="106" t="s">
        <v>25</v>
      </c>
      <c r="JU20" s="107"/>
      <c r="JV20" s="107"/>
      <c r="JW20" s="107"/>
      <c r="JX20" s="107"/>
      <c r="JY20" s="107"/>
      <c r="JZ20" s="107"/>
      <c r="KA20" s="107"/>
      <c r="KB20" s="107"/>
      <c r="KC20" s="107"/>
      <c r="KD20" s="107"/>
      <c r="KE20" s="107"/>
      <c r="KF20" s="107"/>
      <c r="KG20" s="107"/>
      <c r="KH20" s="107"/>
      <c r="KI20" s="107"/>
      <c r="KJ20" s="107"/>
      <c r="KK20" s="107"/>
      <c r="KL20" s="107"/>
      <c r="KM20" s="107"/>
      <c r="KN20" s="107"/>
      <c r="KO20" s="107"/>
      <c r="KP20" s="107"/>
      <c r="KQ20" s="107"/>
      <c r="KR20" s="106" t="s">
        <v>25</v>
      </c>
      <c r="KS20" s="107"/>
      <c r="KT20" s="107"/>
      <c r="KU20" s="107"/>
      <c r="KV20" s="107"/>
      <c r="KW20" s="107"/>
      <c r="KX20" s="107"/>
      <c r="KY20" s="107"/>
      <c r="KZ20" s="107"/>
      <c r="LA20" s="107"/>
      <c r="LB20" s="107"/>
      <c r="LC20" s="107"/>
      <c r="LD20" s="107"/>
      <c r="LE20" s="107"/>
      <c r="LF20" s="107"/>
      <c r="LG20" s="107"/>
      <c r="LH20" s="107"/>
      <c r="LI20" s="107"/>
      <c r="LJ20" s="107"/>
      <c r="LK20" s="107"/>
      <c r="LL20" s="107"/>
      <c r="LM20" s="107"/>
      <c r="LN20" s="107"/>
      <c r="LO20" s="107"/>
      <c r="LP20" s="229"/>
      <c r="LQ20" s="230"/>
      <c r="LR20" s="230"/>
      <c r="LS20" s="230"/>
      <c r="LT20" s="230"/>
      <c r="LU20" s="230"/>
      <c r="LV20" s="230"/>
      <c r="LW20" s="230"/>
      <c r="LX20" s="230"/>
      <c r="LY20" s="230"/>
      <c r="LZ20" s="230"/>
      <c r="MA20" s="230"/>
      <c r="MB20" s="230"/>
      <c r="MC20" s="230"/>
      <c r="MD20" s="230"/>
      <c r="ME20" s="230"/>
      <c r="MF20" s="230"/>
      <c r="MG20" s="230"/>
      <c r="MH20" s="230"/>
      <c r="MI20" s="230"/>
      <c r="MJ20" s="230"/>
      <c r="MK20" s="230"/>
      <c r="ML20" s="230"/>
      <c r="MM20" s="230"/>
    </row>
    <row r="21" spans="1:351" x14ac:dyDescent="0.3">
      <c r="A21" s="120"/>
      <c r="B21" s="82"/>
      <c r="C21" s="82"/>
      <c r="D21" s="211"/>
      <c r="E21" s="212"/>
      <c r="F21" s="212"/>
      <c r="G21" s="212"/>
      <c r="H21" s="212"/>
      <c r="I21" s="212"/>
      <c r="J21" s="212"/>
      <c r="K21" s="212"/>
      <c r="L21" s="212"/>
      <c r="M21" s="212"/>
      <c r="N21" s="212"/>
      <c r="O21" s="212"/>
      <c r="P21" s="212"/>
      <c r="Q21" s="212"/>
      <c r="R21" s="212"/>
      <c r="S21" s="212"/>
      <c r="T21" s="212"/>
      <c r="U21" s="212"/>
      <c r="V21" s="212"/>
      <c r="W21" s="212"/>
      <c r="X21" s="212"/>
      <c r="Y21" s="212"/>
      <c r="Z21" s="212"/>
      <c r="AA21" s="212"/>
      <c r="AB21" s="212"/>
      <c r="AC21" s="217"/>
      <c r="AD21" s="127"/>
      <c r="AE21" s="128"/>
      <c r="AF21" s="128"/>
      <c r="AG21" s="128"/>
      <c r="AH21" s="128"/>
      <c r="AI21" s="128"/>
      <c r="AJ21" s="128"/>
      <c r="AK21" s="128"/>
      <c r="AL21" s="128"/>
      <c r="AM21" s="128"/>
      <c r="AN21" s="128"/>
      <c r="AO21" s="128"/>
      <c r="AP21" s="128"/>
      <c r="AQ21" s="128"/>
      <c r="AR21" s="128"/>
      <c r="AS21" s="128"/>
      <c r="AT21" s="128"/>
      <c r="AU21" s="128"/>
      <c r="AV21" s="128"/>
      <c r="AW21" s="128"/>
      <c r="AX21" s="128"/>
      <c r="AY21" s="128"/>
      <c r="AZ21" s="128"/>
      <c r="BA21" s="128"/>
      <c r="BB21" s="128"/>
      <c r="BC21" s="129"/>
      <c r="BD21" s="127"/>
      <c r="BE21" s="128" t="s">
        <v>23</v>
      </c>
      <c r="BF21" s="128"/>
      <c r="BG21" s="128"/>
      <c r="BH21" s="128"/>
      <c r="BI21" s="128"/>
      <c r="BJ21" s="128"/>
      <c r="BK21" s="128"/>
      <c r="BL21" s="128"/>
      <c r="BM21" s="128"/>
      <c r="BN21" s="128"/>
      <c r="BO21" s="128"/>
      <c r="BP21" s="128"/>
      <c r="BQ21" s="128"/>
      <c r="BR21" s="128"/>
      <c r="BS21" s="128"/>
      <c r="BT21" s="128"/>
      <c r="BU21" s="128"/>
      <c r="BV21" s="128"/>
      <c r="BW21" s="128"/>
      <c r="BX21" s="128"/>
      <c r="BY21" s="128"/>
      <c r="BZ21" s="128"/>
      <c r="CA21" s="128"/>
      <c r="CB21" s="128"/>
      <c r="CC21" s="129"/>
      <c r="CD21" s="99" t="s">
        <v>37</v>
      </c>
      <c r="CE21" s="100"/>
      <c r="CF21" s="100"/>
      <c r="CG21" s="100"/>
      <c r="CH21" s="100"/>
      <c r="CI21" s="100"/>
      <c r="CJ21" s="100"/>
      <c r="CK21" s="100"/>
      <c r="CL21" s="100"/>
      <c r="CM21" s="100"/>
      <c r="CN21" s="100"/>
      <c r="CO21" s="100"/>
      <c r="CP21" s="100"/>
      <c r="CQ21" s="100"/>
      <c r="CR21" s="100"/>
      <c r="CS21" s="101"/>
      <c r="CT21" s="100"/>
      <c r="CU21" s="100"/>
      <c r="CV21" s="100"/>
      <c r="CW21" s="100"/>
      <c r="CX21" s="100"/>
      <c r="CY21" s="100"/>
      <c r="CZ21" s="100"/>
      <c r="DA21" s="100"/>
      <c r="DB21" s="248" t="s">
        <v>38</v>
      </c>
      <c r="DC21" s="249"/>
      <c r="DD21" s="249"/>
      <c r="DE21" s="249"/>
      <c r="DF21" s="249"/>
      <c r="DG21" s="249"/>
      <c r="DH21" s="249"/>
      <c r="DI21" s="249"/>
      <c r="DJ21" s="249"/>
      <c r="DK21" s="249"/>
      <c r="DL21" s="249"/>
      <c r="DM21" s="249"/>
      <c r="DN21" s="249"/>
      <c r="DO21" s="249"/>
      <c r="DP21" s="249"/>
      <c r="DQ21" s="249"/>
      <c r="DR21" s="249"/>
      <c r="DS21" s="249"/>
      <c r="DT21" s="249"/>
      <c r="DU21" s="249"/>
      <c r="DV21" s="249"/>
      <c r="DW21" s="249"/>
      <c r="DX21" s="249"/>
      <c r="DY21" s="249"/>
      <c r="DZ21" s="99" t="s">
        <v>39</v>
      </c>
      <c r="EA21" s="100"/>
      <c r="EB21" s="100"/>
      <c r="EC21" s="100"/>
      <c r="ED21" s="100"/>
      <c r="EE21" s="100"/>
      <c r="EF21" s="100"/>
      <c r="EG21" s="100"/>
      <c r="EH21" s="100"/>
      <c r="EI21" s="100"/>
      <c r="EJ21" s="100"/>
      <c r="EK21" s="100"/>
      <c r="EL21" s="100"/>
      <c r="EM21" s="100"/>
      <c r="EN21" s="100"/>
      <c r="EO21" s="101"/>
      <c r="EP21" s="100"/>
      <c r="EQ21" s="100"/>
      <c r="ER21" s="100"/>
      <c r="ES21" s="100"/>
      <c r="ET21" s="100"/>
      <c r="EU21" s="100"/>
      <c r="EV21" s="100"/>
      <c r="EW21" s="100"/>
      <c r="EX21" s="231"/>
      <c r="EY21" s="232"/>
      <c r="EZ21" s="232"/>
      <c r="FA21" s="232"/>
      <c r="FB21" s="232"/>
      <c r="FC21" s="232"/>
      <c r="FD21" s="232"/>
      <c r="FE21" s="232"/>
      <c r="FF21" s="232"/>
      <c r="FG21" s="232"/>
      <c r="FH21" s="232"/>
      <c r="FI21" s="232"/>
      <c r="FJ21" s="232"/>
      <c r="FK21" s="232"/>
      <c r="FL21" s="232"/>
      <c r="FM21" s="232"/>
      <c r="FN21" s="232"/>
      <c r="FO21" s="232"/>
      <c r="FP21" s="232"/>
      <c r="FQ21" s="232"/>
      <c r="FR21" s="232"/>
      <c r="FS21" s="232"/>
      <c r="FT21" s="232"/>
      <c r="FU21" s="232"/>
      <c r="FV21" s="96" t="s">
        <v>23</v>
      </c>
      <c r="FW21" s="97"/>
      <c r="FX21" s="97"/>
      <c r="FY21" s="97"/>
      <c r="FZ21" s="97"/>
      <c r="GA21" s="97"/>
      <c r="GB21" s="97"/>
      <c r="GC21" s="97"/>
      <c r="GD21" s="97"/>
      <c r="GE21" s="97"/>
      <c r="GF21" s="97"/>
      <c r="GG21" s="97"/>
      <c r="GH21" s="97"/>
      <c r="GI21" s="97"/>
      <c r="GJ21" s="97"/>
      <c r="GK21" s="97"/>
      <c r="GL21" s="97"/>
      <c r="GM21" s="97"/>
      <c r="GN21" s="97"/>
      <c r="GO21" s="97"/>
      <c r="GP21" s="97"/>
      <c r="GQ21" s="97"/>
      <c r="GR21" s="97"/>
      <c r="GS21" s="97"/>
      <c r="GT21" s="97"/>
      <c r="GU21" s="98"/>
      <c r="GV21" s="130" t="s">
        <v>24</v>
      </c>
      <c r="GW21" s="131"/>
      <c r="GX21" s="131"/>
      <c r="GY21" s="131"/>
      <c r="GZ21" s="131"/>
      <c r="HA21" s="131"/>
      <c r="HB21" s="131"/>
      <c r="HC21" s="131"/>
      <c r="HD21" s="131"/>
      <c r="HE21" s="131"/>
      <c r="HF21" s="131"/>
      <c r="HG21" s="131"/>
      <c r="HH21" s="131"/>
      <c r="HI21" s="131"/>
      <c r="HJ21" s="131"/>
      <c r="HK21" s="131"/>
      <c r="HL21" s="131"/>
      <c r="HM21" s="131"/>
      <c r="HN21" s="131"/>
      <c r="HO21" s="132"/>
      <c r="HP21" s="131"/>
      <c r="HQ21" s="131"/>
      <c r="HR21" s="131"/>
      <c r="HS21" s="131"/>
      <c r="HT21" s="131"/>
      <c r="HU21" s="132"/>
      <c r="HV21" s="245" t="s">
        <v>23</v>
      </c>
      <c r="HW21" s="246"/>
      <c r="HX21" s="246"/>
      <c r="HY21" s="246"/>
      <c r="HZ21" s="246"/>
      <c r="IA21" s="246"/>
      <c r="IB21" s="246"/>
      <c r="IC21" s="246"/>
      <c r="ID21" s="246"/>
      <c r="IE21" s="246"/>
      <c r="IF21" s="246"/>
      <c r="IG21" s="246"/>
      <c r="IH21" s="246"/>
      <c r="II21" s="246"/>
      <c r="IJ21" s="246"/>
      <c r="IK21" s="246"/>
      <c r="IL21" s="246"/>
      <c r="IM21" s="246"/>
      <c r="IN21" s="246"/>
      <c r="IO21" s="246"/>
      <c r="IP21" s="246"/>
      <c r="IQ21" s="246"/>
      <c r="IR21" s="246"/>
      <c r="IS21" s="246"/>
      <c r="IT21" s="246"/>
      <c r="IU21" s="247"/>
      <c r="IV21" s="109" t="s">
        <v>37</v>
      </c>
      <c r="IW21" s="107"/>
      <c r="IX21" s="107"/>
      <c r="IY21" s="107"/>
      <c r="IZ21" s="107"/>
      <c r="JA21" s="107"/>
      <c r="JB21" s="107"/>
      <c r="JC21" s="107"/>
      <c r="JD21" s="107"/>
      <c r="JE21" s="107"/>
      <c r="JF21" s="107"/>
      <c r="JG21" s="107"/>
      <c r="JH21" s="107"/>
      <c r="JI21" s="107"/>
      <c r="JJ21" s="107"/>
      <c r="JK21" s="107"/>
      <c r="JL21" s="107"/>
      <c r="JM21" s="107"/>
      <c r="JN21" s="107"/>
      <c r="JO21" s="107"/>
      <c r="JP21" s="107"/>
      <c r="JQ21" s="107"/>
      <c r="JR21" s="107"/>
      <c r="JS21" s="107"/>
      <c r="JT21" s="109" t="s">
        <v>38</v>
      </c>
      <c r="JU21" s="107"/>
      <c r="JV21" s="107"/>
      <c r="JW21" s="107"/>
      <c r="JX21" s="107"/>
      <c r="JY21" s="107"/>
      <c r="JZ21" s="107"/>
      <c r="KA21" s="107"/>
      <c r="KB21" s="107"/>
      <c r="KC21" s="107"/>
      <c r="KD21" s="107"/>
      <c r="KE21" s="107"/>
      <c r="KF21" s="107"/>
      <c r="KG21" s="107"/>
      <c r="KH21" s="107"/>
      <c r="KI21" s="107"/>
      <c r="KJ21" s="107"/>
      <c r="KK21" s="107"/>
      <c r="KL21" s="107"/>
      <c r="KM21" s="107"/>
      <c r="KN21" s="107"/>
      <c r="KO21" s="107"/>
      <c r="KP21" s="107"/>
      <c r="KQ21" s="107"/>
      <c r="KR21" s="167" t="s">
        <v>39</v>
      </c>
      <c r="KS21" s="163"/>
      <c r="KT21" s="163"/>
      <c r="KU21" s="163"/>
      <c r="KV21" s="163"/>
      <c r="KW21" s="163"/>
      <c r="KX21" s="163"/>
      <c r="KY21" s="163"/>
      <c r="KZ21" s="163"/>
      <c r="LA21" s="163"/>
      <c r="LB21" s="163"/>
      <c r="LC21" s="163"/>
      <c r="LD21" s="163"/>
      <c r="LE21" s="163"/>
      <c r="LF21" s="163"/>
      <c r="LG21" s="163"/>
      <c r="LH21" s="163"/>
      <c r="LI21" s="163"/>
      <c r="LJ21" s="163"/>
      <c r="LK21" s="163"/>
      <c r="LL21" s="163"/>
      <c r="LM21" s="163"/>
      <c r="LN21" s="163"/>
      <c r="LO21" s="163"/>
      <c r="LP21" s="231"/>
      <c r="LQ21" s="232"/>
      <c r="LR21" s="232"/>
      <c r="LS21" s="232"/>
      <c r="LT21" s="232"/>
      <c r="LU21" s="232"/>
      <c r="LV21" s="232"/>
      <c r="LW21" s="232"/>
      <c r="LX21" s="232"/>
      <c r="LY21" s="232"/>
      <c r="LZ21" s="232"/>
      <c r="MA21" s="232"/>
      <c r="MB21" s="232"/>
      <c r="MC21" s="232"/>
      <c r="MD21" s="232"/>
      <c r="ME21" s="232"/>
      <c r="MF21" s="232"/>
      <c r="MG21" s="232"/>
      <c r="MH21" s="232"/>
      <c r="MI21" s="232"/>
      <c r="MJ21" s="232"/>
      <c r="MK21" s="232"/>
      <c r="ML21" s="232"/>
      <c r="MM21" s="232"/>
    </row>
    <row r="22" spans="1:351" ht="12.75" customHeight="1" x14ac:dyDescent="0.3">
      <c r="A22" s="122"/>
      <c r="B22" s="78"/>
      <c r="C22" s="78"/>
      <c r="D22" s="206" t="s">
        <v>23</v>
      </c>
      <c r="E22" s="204" t="s">
        <v>40</v>
      </c>
      <c r="F22" s="204" t="s">
        <v>41</v>
      </c>
      <c r="G22" s="204" t="s">
        <v>42</v>
      </c>
      <c r="H22" s="204" t="s">
        <v>43</v>
      </c>
      <c r="I22" s="204" t="s">
        <v>44</v>
      </c>
      <c r="J22" s="204" t="s">
        <v>45</v>
      </c>
      <c r="K22" s="204" t="s">
        <v>46</v>
      </c>
      <c r="L22" s="204" t="s">
        <v>28</v>
      </c>
      <c r="M22" s="204" t="s">
        <v>29</v>
      </c>
      <c r="N22" s="204" t="s">
        <v>30</v>
      </c>
      <c r="O22" s="204" t="s">
        <v>26</v>
      </c>
      <c r="P22" s="204" t="s">
        <v>47</v>
      </c>
      <c r="Q22" s="204" t="s">
        <v>31</v>
      </c>
      <c r="R22" s="204" t="s">
        <v>27</v>
      </c>
      <c r="S22" s="204" t="s">
        <v>32</v>
      </c>
      <c r="T22" s="205" t="s">
        <v>242</v>
      </c>
      <c r="U22" s="205" t="s">
        <v>243</v>
      </c>
      <c r="V22" s="205" t="s">
        <v>244</v>
      </c>
      <c r="W22" s="205" t="s">
        <v>245</v>
      </c>
      <c r="X22" s="205" t="s">
        <v>246</v>
      </c>
      <c r="Y22" s="205" t="s">
        <v>247</v>
      </c>
      <c r="Z22" s="205" t="s">
        <v>248</v>
      </c>
      <c r="AA22" s="205" t="s">
        <v>2341</v>
      </c>
      <c r="AB22" s="171" t="s">
        <v>36</v>
      </c>
      <c r="AC22" s="172"/>
      <c r="AD22" s="206" t="s">
        <v>23</v>
      </c>
      <c r="AE22" s="204" t="s">
        <v>40</v>
      </c>
      <c r="AF22" s="204" t="s">
        <v>41</v>
      </c>
      <c r="AG22" s="204" t="s">
        <v>42</v>
      </c>
      <c r="AH22" s="204" t="s">
        <v>43</v>
      </c>
      <c r="AI22" s="204" t="s">
        <v>44</v>
      </c>
      <c r="AJ22" s="204" t="s">
        <v>45</v>
      </c>
      <c r="AK22" s="204" t="s">
        <v>46</v>
      </c>
      <c r="AL22" s="204" t="s">
        <v>28</v>
      </c>
      <c r="AM22" s="204" t="s">
        <v>29</v>
      </c>
      <c r="AN22" s="204" t="s">
        <v>30</v>
      </c>
      <c r="AO22" s="204" t="s">
        <v>26</v>
      </c>
      <c r="AP22" s="204" t="s">
        <v>47</v>
      </c>
      <c r="AQ22" s="204" t="s">
        <v>31</v>
      </c>
      <c r="AR22" s="204" t="s">
        <v>27</v>
      </c>
      <c r="AS22" s="204" t="s">
        <v>32</v>
      </c>
      <c r="AT22" s="205" t="s">
        <v>242</v>
      </c>
      <c r="AU22" s="205" t="s">
        <v>243</v>
      </c>
      <c r="AV22" s="205" t="s">
        <v>244</v>
      </c>
      <c r="AW22" s="205" t="s">
        <v>245</v>
      </c>
      <c r="AX22" s="205" t="s">
        <v>246</v>
      </c>
      <c r="AY22" s="205" t="s">
        <v>247</v>
      </c>
      <c r="AZ22" s="205" t="s">
        <v>248</v>
      </c>
      <c r="BA22" s="205" t="s">
        <v>2341</v>
      </c>
      <c r="BB22" s="171" t="s">
        <v>36</v>
      </c>
      <c r="BC22" s="172"/>
      <c r="BD22" s="206" t="s">
        <v>23</v>
      </c>
      <c r="BE22" s="204" t="s">
        <v>40</v>
      </c>
      <c r="BF22" s="204" t="s">
        <v>41</v>
      </c>
      <c r="BG22" s="204" t="s">
        <v>42</v>
      </c>
      <c r="BH22" s="204" t="s">
        <v>43</v>
      </c>
      <c r="BI22" s="204" t="s">
        <v>44</v>
      </c>
      <c r="BJ22" s="204" t="s">
        <v>45</v>
      </c>
      <c r="BK22" s="204" t="s">
        <v>46</v>
      </c>
      <c r="BL22" s="204" t="s">
        <v>28</v>
      </c>
      <c r="BM22" s="204" t="s">
        <v>29</v>
      </c>
      <c r="BN22" s="204" t="s">
        <v>30</v>
      </c>
      <c r="BO22" s="204" t="s">
        <v>26</v>
      </c>
      <c r="BP22" s="204" t="s">
        <v>47</v>
      </c>
      <c r="BQ22" s="204" t="s">
        <v>31</v>
      </c>
      <c r="BR22" s="204" t="s">
        <v>27</v>
      </c>
      <c r="BS22" s="204" t="s">
        <v>32</v>
      </c>
      <c r="BT22" s="205" t="s">
        <v>242</v>
      </c>
      <c r="BU22" s="205" t="s">
        <v>243</v>
      </c>
      <c r="BV22" s="205" t="s">
        <v>244</v>
      </c>
      <c r="BW22" s="205" t="s">
        <v>245</v>
      </c>
      <c r="BX22" s="205" t="s">
        <v>246</v>
      </c>
      <c r="BY22" s="205" t="s">
        <v>247</v>
      </c>
      <c r="BZ22" s="205" t="s">
        <v>248</v>
      </c>
      <c r="CA22" s="205" t="s">
        <v>2341</v>
      </c>
      <c r="CB22" s="171" t="s">
        <v>36</v>
      </c>
      <c r="CC22" s="172"/>
      <c r="CD22" s="206" t="s">
        <v>23</v>
      </c>
      <c r="CE22" s="204" t="s">
        <v>40</v>
      </c>
      <c r="CF22" s="204" t="s">
        <v>41</v>
      </c>
      <c r="CG22" s="204" t="s">
        <v>42</v>
      </c>
      <c r="CH22" s="204" t="s">
        <v>43</v>
      </c>
      <c r="CI22" s="204" t="s">
        <v>44</v>
      </c>
      <c r="CJ22" s="204" t="s">
        <v>45</v>
      </c>
      <c r="CK22" s="204" t="s">
        <v>46</v>
      </c>
      <c r="CL22" s="204" t="s">
        <v>28</v>
      </c>
      <c r="CM22" s="204" t="s">
        <v>29</v>
      </c>
      <c r="CN22" s="204" t="s">
        <v>30</v>
      </c>
      <c r="CO22" s="204" t="s">
        <v>26</v>
      </c>
      <c r="CP22" s="204" t="s">
        <v>47</v>
      </c>
      <c r="CQ22" s="204" t="s">
        <v>31</v>
      </c>
      <c r="CR22" s="204" t="s">
        <v>27</v>
      </c>
      <c r="CS22" s="204" t="s">
        <v>32</v>
      </c>
      <c r="CT22" s="205" t="s">
        <v>242</v>
      </c>
      <c r="CU22" s="205" t="s">
        <v>243</v>
      </c>
      <c r="CV22" s="205" t="s">
        <v>244</v>
      </c>
      <c r="CW22" s="205" t="s">
        <v>245</v>
      </c>
      <c r="CX22" s="205" t="s">
        <v>246</v>
      </c>
      <c r="CY22" s="205" t="s">
        <v>247</v>
      </c>
      <c r="CZ22" s="205" t="s">
        <v>248</v>
      </c>
      <c r="DA22" s="205" t="s">
        <v>2341</v>
      </c>
      <c r="DB22" s="206" t="s">
        <v>23</v>
      </c>
      <c r="DC22" s="204" t="s">
        <v>40</v>
      </c>
      <c r="DD22" s="204" t="s">
        <v>41</v>
      </c>
      <c r="DE22" s="204" t="s">
        <v>42</v>
      </c>
      <c r="DF22" s="204" t="s">
        <v>43</v>
      </c>
      <c r="DG22" s="204" t="s">
        <v>44</v>
      </c>
      <c r="DH22" s="204" t="s">
        <v>45</v>
      </c>
      <c r="DI22" s="204" t="s">
        <v>46</v>
      </c>
      <c r="DJ22" s="204" t="s">
        <v>28</v>
      </c>
      <c r="DK22" s="204" t="s">
        <v>29</v>
      </c>
      <c r="DL22" s="204" t="s">
        <v>30</v>
      </c>
      <c r="DM22" s="204" t="s">
        <v>26</v>
      </c>
      <c r="DN22" s="204" t="s">
        <v>47</v>
      </c>
      <c r="DO22" s="204" t="s">
        <v>31</v>
      </c>
      <c r="DP22" s="204" t="s">
        <v>27</v>
      </c>
      <c r="DQ22" s="204" t="s">
        <v>32</v>
      </c>
      <c r="DR22" s="205" t="s">
        <v>242</v>
      </c>
      <c r="DS22" s="205" t="s">
        <v>243</v>
      </c>
      <c r="DT22" s="205" t="s">
        <v>244</v>
      </c>
      <c r="DU22" s="205" t="s">
        <v>245</v>
      </c>
      <c r="DV22" s="205" t="s">
        <v>246</v>
      </c>
      <c r="DW22" s="205" t="s">
        <v>247</v>
      </c>
      <c r="DX22" s="205" t="s">
        <v>248</v>
      </c>
      <c r="DY22" s="205" t="s">
        <v>2341</v>
      </c>
      <c r="DZ22" s="206" t="s">
        <v>23</v>
      </c>
      <c r="EA22" s="204" t="s">
        <v>40</v>
      </c>
      <c r="EB22" s="204" t="s">
        <v>41</v>
      </c>
      <c r="EC22" s="204" t="s">
        <v>42</v>
      </c>
      <c r="ED22" s="204" t="s">
        <v>43</v>
      </c>
      <c r="EE22" s="204" t="s">
        <v>44</v>
      </c>
      <c r="EF22" s="204" t="s">
        <v>45</v>
      </c>
      <c r="EG22" s="204" t="s">
        <v>46</v>
      </c>
      <c r="EH22" s="204" t="s">
        <v>28</v>
      </c>
      <c r="EI22" s="204" t="s">
        <v>29</v>
      </c>
      <c r="EJ22" s="204" t="s">
        <v>30</v>
      </c>
      <c r="EK22" s="204" t="s">
        <v>26</v>
      </c>
      <c r="EL22" s="204" t="s">
        <v>47</v>
      </c>
      <c r="EM22" s="204" t="s">
        <v>31</v>
      </c>
      <c r="EN22" s="204" t="s">
        <v>27</v>
      </c>
      <c r="EO22" s="223" t="s">
        <v>32</v>
      </c>
      <c r="EP22" s="205" t="s">
        <v>242</v>
      </c>
      <c r="EQ22" s="205" t="s">
        <v>243</v>
      </c>
      <c r="ER22" s="205" t="s">
        <v>244</v>
      </c>
      <c r="ES22" s="205" t="s">
        <v>245</v>
      </c>
      <c r="ET22" s="205" t="s">
        <v>246</v>
      </c>
      <c r="EU22" s="205" t="s">
        <v>247</v>
      </c>
      <c r="EV22" s="205" t="s">
        <v>248</v>
      </c>
      <c r="EW22" s="205" t="s">
        <v>2341</v>
      </c>
      <c r="EX22" s="206" t="s">
        <v>23</v>
      </c>
      <c r="EY22" s="204" t="s">
        <v>40</v>
      </c>
      <c r="EZ22" s="204" t="s">
        <v>41</v>
      </c>
      <c r="FA22" s="204" t="s">
        <v>42</v>
      </c>
      <c r="FB22" s="204" t="s">
        <v>43</v>
      </c>
      <c r="FC22" s="204" t="s">
        <v>44</v>
      </c>
      <c r="FD22" s="204" t="s">
        <v>45</v>
      </c>
      <c r="FE22" s="204" t="s">
        <v>46</v>
      </c>
      <c r="FF22" s="204" t="s">
        <v>28</v>
      </c>
      <c r="FG22" s="204" t="s">
        <v>29</v>
      </c>
      <c r="FH22" s="204" t="s">
        <v>30</v>
      </c>
      <c r="FI22" s="204" t="s">
        <v>26</v>
      </c>
      <c r="FJ22" s="204" t="s">
        <v>47</v>
      </c>
      <c r="FK22" s="204" t="s">
        <v>31</v>
      </c>
      <c r="FL22" s="204" t="s">
        <v>27</v>
      </c>
      <c r="FM22" s="204" t="s">
        <v>32</v>
      </c>
      <c r="FN22" s="205" t="s">
        <v>242</v>
      </c>
      <c r="FO22" s="205" t="s">
        <v>243</v>
      </c>
      <c r="FP22" s="205" t="s">
        <v>244</v>
      </c>
      <c r="FQ22" s="205" t="s">
        <v>245</v>
      </c>
      <c r="FR22" s="205" t="s">
        <v>246</v>
      </c>
      <c r="FS22" s="205" t="s">
        <v>247</v>
      </c>
      <c r="FT22" s="205" t="s">
        <v>248</v>
      </c>
      <c r="FU22" s="205" t="s">
        <v>2341</v>
      </c>
      <c r="FV22" s="206" t="s">
        <v>23</v>
      </c>
      <c r="FW22" s="204" t="s">
        <v>40</v>
      </c>
      <c r="FX22" s="204" t="s">
        <v>41</v>
      </c>
      <c r="FY22" s="204" t="s">
        <v>42</v>
      </c>
      <c r="FZ22" s="204" t="s">
        <v>43</v>
      </c>
      <c r="GA22" s="204" t="s">
        <v>44</v>
      </c>
      <c r="GB22" s="204" t="s">
        <v>45</v>
      </c>
      <c r="GC22" s="204" t="s">
        <v>46</v>
      </c>
      <c r="GD22" s="204" t="s">
        <v>28</v>
      </c>
      <c r="GE22" s="204" t="s">
        <v>29</v>
      </c>
      <c r="GF22" s="204" t="s">
        <v>30</v>
      </c>
      <c r="GG22" s="204" t="s">
        <v>26</v>
      </c>
      <c r="GH22" s="204" t="s">
        <v>47</v>
      </c>
      <c r="GI22" s="204" t="s">
        <v>31</v>
      </c>
      <c r="GJ22" s="204" t="s">
        <v>27</v>
      </c>
      <c r="GK22" s="204" t="s">
        <v>32</v>
      </c>
      <c r="GL22" s="205" t="s">
        <v>242</v>
      </c>
      <c r="GM22" s="205" t="s">
        <v>243</v>
      </c>
      <c r="GN22" s="205" t="s">
        <v>244</v>
      </c>
      <c r="GO22" s="205" t="s">
        <v>245</v>
      </c>
      <c r="GP22" s="205" t="s">
        <v>246</v>
      </c>
      <c r="GQ22" s="205" t="s">
        <v>247</v>
      </c>
      <c r="GR22" s="205" t="s">
        <v>248</v>
      </c>
      <c r="GS22" s="205" t="s">
        <v>2341</v>
      </c>
      <c r="GT22" s="171" t="s">
        <v>36</v>
      </c>
      <c r="GU22" s="172"/>
      <c r="GV22" s="206" t="s">
        <v>23</v>
      </c>
      <c r="GW22" s="204" t="s">
        <v>40</v>
      </c>
      <c r="GX22" s="204" t="s">
        <v>41</v>
      </c>
      <c r="GY22" s="204" t="s">
        <v>42</v>
      </c>
      <c r="GZ22" s="204" t="s">
        <v>43</v>
      </c>
      <c r="HA22" s="204" t="s">
        <v>44</v>
      </c>
      <c r="HB22" s="204" t="s">
        <v>45</v>
      </c>
      <c r="HC22" s="204" t="s">
        <v>46</v>
      </c>
      <c r="HD22" s="204" t="s">
        <v>28</v>
      </c>
      <c r="HE22" s="204" t="s">
        <v>29</v>
      </c>
      <c r="HF22" s="204" t="s">
        <v>30</v>
      </c>
      <c r="HG22" s="204" t="s">
        <v>26</v>
      </c>
      <c r="HH22" s="204" t="s">
        <v>47</v>
      </c>
      <c r="HI22" s="204" t="s">
        <v>31</v>
      </c>
      <c r="HJ22" s="204" t="s">
        <v>27</v>
      </c>
      <c r="HK22" s="204" t="s">
        <v>32</v>
      </c>
      <c r="HL22" s="205" t="s">
        <v>242</v>
      </c>
      <c r="HM22" s="205" t="s">
        <v>243</v>
      </c>
      <c r="HN22" s="205" t="s">
        <v>244</v>
      </c>
      <c r="HO22" s="205" t="s">
        <v>245</v>
      </c>
      <c r="HP22" s="205" t="s">
        <v>246</v>
      </c>
      <c r="HQ22" s="205" t="s">
        <v>247</v>
      </c>
      <c r="HR22" s="205" t="s">
        <v>248</v>
      </c>
      <c r="HS22" s="205" t="s">
        <v>2341</v>
      </c>
      <c r="HT22" s="171" t="s">
        <v>36</v>
      </c>
      <c r="HU22" s="172"/>
      <c r="HV22" s="206" t="s">
        <v>23</v>
      </c>
      <c r="HW22" s="204" t="s">
        <v>40</v>
      </c>
      <c r="HX22" s="204" t="s">
        <v>41</v>
      </c>
      <c r="HY22" s="204" t="s">
        <v>42</v>
      </c>
      <c r="HZ22" s="204" t="s">
        <v>43</v>
      </c>
      <c r="IA22" s="204" t="s">
        <v>44</v>
      </c>
      <c r="IB22" s="204" t="s">
        <v>45</v>
      </c>
      <c r="IC22" s="204" t="s">
        <v>46</v>
      </c>
      <c r="ID22" s="204" t="s">
        <v>28</v>
      </c>
      <c r="IE22" s="204" t="s">
        <v>29</v>
      </c>
      <c r="IF22" s="204" t="s">
        <v>30</v>
      </c>
      <c r="IG22" s="204" t="s">
        <v>26</v>
      </c>
      <c r="IH22" s="204" t="s">
        <v>47</v>
      </c>
      <c r="II22" s="204" t="s">
        <v>31</v>
      </c>
      <c r="IJ22" s="204" t="s">
        <v>27</v>
      </c>
      <c r="IK22" s="204" t="s">
        <v>32</v>
      </c>
      <c r="IL22" s="205" t="s">
        <v>242</v>
      </c>
      <c r="IM22" s="205" t="s">
        <v>243</v>
      </c>
      <c r="IN22" s="205" t="s">
        <v>244</v>
      </c>
      <c r="IO22" s="205" t="s">
        <v>245</v>
      </c>
      <c r="IP22" s="205" t="s">
        <v>246</v>
      </c>
      <c r="IQ22" s="205" t="s">
        <v>247</v>
      </c>
      <c r="IR22" s="205" t="s">
        <v>248</v>
      </c>
      <c r="IS22" s="205" t="s">
        <v>2341</v>
      </c>
      <c r="IT22" s="171" t="s">
        <v>36</v>
      </c>
      <c r="IU22" s="172"/>
      <c r="IV22" s="206" t="s">
        <v>23</v>
      </c>
      <c r="IW22" s="204" t="s">
        <v>40</v>
      </c>
      <c r="IX22" s="204" t="s">
        <v>41</v>
      </c>
      <c r="IY22" s="204" t="s">
        <v>42</v>
      </c>
      <c r="IZ22" s="204" t="s">
        <v>43</v>
      </c>
      <c r="JA22" s="204" t="s">
        <v>44</v>
      </c>
      <c r="JB22" s="204" t="s">
        <v>45</v>
      </c>
      <c r="JC22" s="204" t="s">
        <v>46</v>
      </c>
      <c r="JD22" s="204" t="s">
        <v>28</v>
      </c>
      <c r="JE22" s="204" t="s">
        <v>29</v>
      </c>
      <c r="JF22" s="204" t="s">
        <v>30</v>
      </c>
      <c r="JG22" s="204" t="s">
        <v>26</v>
      </c>
      <c r="JH22" s="204" t="s">
        <v>47</v>
      </c>
      <c r="JI22" s="204" t="s">
        <v>31</v>
      </c>
      <c r="JJ22" s="204" t="s">
        <v>27</v>
      </c>
      <c r="JK22" s="204" t="s">
        <v>32</v>
      </c>
      <c r="JL22" s="205" t="s">
        <v>242</v>
      </c>
      <c r="JM22" s="205" t="s">
        <v>243</v>
      </c>
      <c r="JN22" s="205" t="s">
        <v>244</v>
      </c>
      <c r="JO22" s="205" t="s">
        <v>245</v>
      </c>
      <c r="JP22" s="205" t="s">
        <v>246</v>
      </c>
      <c r="JQ22" s="205" t="s">
        <v>247</v>
      </c>
      <c r="JR22" s="205" t="s">
        <v>248</v>
      </c>
      <c r="JS22" s="205" t="s">
        <v>2341</v>
      </c>
      <c r="JT22" s="206" t="s">
        <v>23</v>
      </c>
      <c r="JU22" s="204" t="s">
        <v>40</v>
      </c>
      <c r="JV22" s="204" t="s">
        <v>41</v>
      </c>
      <c r="JW22" s="204" t="s">
        <v>42</v>
      </c>
      <c r="JX22" s="204" t="s">
        <v>43</v>
      </c>
      <c r="JY22" s="204" t="s">
        <v>44</v>
      </c>
      <c r="JZ22" s="204" t="s">
        <v>45</v>
      </c>
      <c r="KA22" s="204" t="s">
        <v>46</v>
      </c>
      <c r="KB22" s="204" t="s">
        <v>28</v>
      </c>
      <c r="KC22" s="204" t="s">
        <v>29</v>
      </c>
      <c r="KD22" s="204" t="s">
        <v>30</v>
      </c>
      <c r="KE22" s="204" t="s">
        <v>26</v>
      </c>
      <c r="KF22" s="204" t="s">
        <v>47</v>
      </c>
      <c r="KG22" s="204" t="s">
        <v>31</v>
      </c>
      <c r="KH22" s="204" t="s">
        <v>27</v>
      </c>
      <c r="KI22" s="204" t="s">
        <v>32</v>
      </c>
      <c r="KJ22" s="205" t="s">
        <v>242</v>
      </c>
      <c r="KK22" s="205" t="s">
        <v>243</v>
      </c>
      <c r="KL22" s="205" t="s">
        <v>244</v>
      </c>
      <c r="KM22" s="205" t="s">
        <v>245</v>
      </c>
      <c r="KN22" s="205" t="s">
        <v>246</v>
      </c>
      <c r="KO22" s="205" t="s">
        <v>247</v>
      </c>
      <c r="KP22" s="205" t="s">
        <v>248</v>
      </c>
      <c r="KQ22" s="205" t="s">
        <v>2341</v>
      </c>
      <c r="KR22" s="206" t="s">
        <v>23</v>
      </c>
      <c r="KS22" s="204" t="s">
        <v>40</v>
      </c>
      <c r="KT22" s="204" t="s">
        <v>41</v>
      </c>
      <c r="KU22" s="204" t="s">
        <v>42</v>
      </c>
      <c r="KV22" s="204" t="s">
        <v>43</v>
      </c>
      <c r="KW22" s="204" t="s">
        <v>44</v>
      </c>
      <c r="KX22" s="204" t="s">
        <v>45</v>
      </c>
      <c r="KY22" s="204" t="s">
        <v>46</v>
      </c>
      <c r="KZ22" s="204" t="s">
        <v>28</v>
      </c>
      <c r="LA22" s="204" t="s">
        <v>29</v>
      </c>
      <c r="LB22" s="204" t="s">
        <v>30</v>
      </c>
      <c r="LC22" s="204" t="s">
        <v>26</v>
      </c>
      <c r="LD22" s="204" t="s">
        <v>47</v>
      </c>
      <c r="LE22" s="204" t="s">
        <v>31</v>
      </c>
      <c r="LF22" s="204" t="s">
        <v>27</v>
      </c>
      <c r="LG22" s="204" t="s">
        <v>32</v>
      </c>
      <c r="LH22" s="205" t="s">
        <v>242</v>
      </c>
      <c r="LI22" s="205" t="s">
        <v>243</v>
      </c>
      <c r="LJ22" s="205" t="s">
        <v>244</v>
      </c>
      <c r="LK22" s="205" t="s">
        <v>245</v>
      </c>
      <c r="LL22" s="205" t="s">
        <v>246</v>
      </c>
      <c r="LM22" s="205" t="s">
        <v>247</v>
      </c>
      <c r="LN22" s="205" t="s">
        <v>248</v>
      </c>
      <c r="LO22" s="205" t="s">
        <v>2341</v>
      </c>
      <c r="LP22" s="206" t="s">
        <v>23</v>
      </c>
      <c r="LQ22" s="204" t="s">
        <v>40</v>
      </c>
      <c r="LR22" s="204" t="s">
        <v>41</v>
      </c>
      <c r="LS22" s="204" t="s">
        <v>42</v>
      </c>
      <c r="LT22" s="204" t="s">
        <v>43</v>
      </c>
      <c r="LU22" s="204" t="s">
        <v>44</v>
      </c>
      <c r="LV22" s="204" t="s">
        <v>45</v>
      </c>
      <c r="LW22" s="204" t="s">
        <v>46</v>
      </c>
      <c r="LX22" s="204" t="s">
        <v>28</v>
      </c>
      <c r="LY22" s="204" t="s">
        <v>29</v>
      </c>
      <c r="LZ22" s="204" t="s">
        <v>30</v>
      </c>
      <c r="MA22" s="204" t="s">
        <v>26</v>
      </c>
      <c r="MB22" s="204" t="s">
        <v>47</v>
      </c>
      <c r="MC22" s="204" t="s">
        <v>31</v>
      </c>
      <c r="MD22" s="204" t="s">
        <v>27</v>
      </c>
      <c r="ME22" s="204" t="s">
        <v>32</v>
      </c>
      <c r="MF22" s="205" t="s">
        <v>242</v>
      </c>
      <c r="MG22" s="205" t="s">
        <v>243</v>
      </c>
      <c r="MH22" s="205" t="s">
        <v>244</v>
      </c>
      <c r="MI22" s="205" t="s">
        <v>245</v>
      </c>
      <c r="MJ22" s="205" t="s">
        <v>246</v>
      </c>
      <c r="MK22" s="205" t="s">
        <v>247</v>
      </c>
      <c r="ML22" s="205" t="s">
        <v>248</v>
      </c>
      <c r="MM22" s="205" t="s">
        <v>2341</v>
      </c>
    </row>
    <row r="23" spans="1:351" ht="15" customHeight="1" x14ac:dyDescent="0.3">
      <c r="A23" s="122"/>
      <c r="B23" s="78"/>
      <c r="C23" s="78"/>
      <c r="D23" s="206"/>
      <c r="E23" s="204"/>
      <c r="F23" s="204"/>
      <c r="G23" s="204"/>
      <c r="H23" s="204"/>
      <c r="I23" s="204"/>
      <c r="J23" s="204"/>
      <c r="K23" s="204"/>
      <c r="L23" s="204"/>
      <c r="M23" s="204"/>
      <c r="N23" s="204"/>
      <c r="O23" s="204"/>
      <c r="P23" s="204"/>
      <c r="Q23" s="204"/>
      <c r="R23" s="204"/>
      <c r="S23" s="204"/>
      <c r="T23" s="205"/>
      <c r="U23" s="205"/>
      <c r="V23" s="205"/>
      <c r="W23" s="205"/>
      <c r="X23" s="205"/>
      <c r="Y23" s="205"/>
      <c r="Z23" s="205"/>
      <c r="AA23" s="205"/>
      <c r="AB23" s="125"/>
      <c r="AC23" s="126"/>
      <c r="AD23" s="206"/>
      <c r="AE23" s="204"/>
      <c r="AF23" s="204"/>
      <c r="AG23" s="204"/>
      <c r="AH23" s="204"/>
      <c r="AI23" s="204"/>
      <c r="AJ23" s="204"/>
      <c r="AK23" s="204"/>
      <c r="AL23" s="204"/>
      <c r="AM23" s="204"/>
      <c r="AN23" s="204"/>
      <c r="AO23" s="204"/>
      <c r="AP23" s="204"/>
      <c r="AQ23" s="204"/>
      <c r="AR23" s="204"/>
      <c r="AS23" s="204"/>
      <c r="AT23" s="205"/>
      <c r="AU23" s="205"/>
      <c r="AV23" s="205"/>
      <c r="AW23" s="205"/>
      <c r="AX23" s="205"/>
      <c r="AY23" s="205"/>
      <c r="AZ23" s="205"/>
      <c r="BA23" s="205"/>
      <c r="BB23" s="125"/>
      <c r="BC23" s="126"/>
      <c r="BD23" s="206"/>
      <c r="BE23" s="204"/>
      <c r="BF23" s="204"/>
      <c r="BG23" s="204"/>
      <c r="BH23" s="204"/>
      <c r="BI23" s="204"/>
      <c r="BJ23" s="204"/>
      <c r="BK23" s="204"/>
      <c r="BL23" s="204"/>
      <c r="BM23" s="204"/>
      <c r="BN23" s="204"/>
      <c r="BO23" s="204"/>
      <c r="BP23" s="204"/>
      <c r="BQ23" s="204"/>
      <c r="BR23" s="204"/>
      <c r="BS23" s="204"/>
      <c r="BT23" s="205"/>
      <c r="BU23" s="205"/>
      <c r="BV23" s="205"/>
      <c r="BW23" s="205"/>
      <c r="BX23" s="205"/>
      <c r="BY23" s="205"/>
      <c r="BZ23" s="205"/>
      <c r="CA23" s="205"/>
      <c r="CB23" s="125"/>
      <c r="CC23" s="126"/>
      <c r="CD23" s="206"/>
      <c r="CE23" s="204"/>
      <c r="CF23" s="204"/>
      <c r="CG23" s="204"/>
      <c r="CH23" s="204"/>
      <c r="CI23" s="204"/>
      <c r="CJ23" s="204"/>
      <c r="CK23" s="204"/>
      <c r="CL23" s="204"/>
      <c r="CM23" s="204"/>
      <c r="CN23" s="204"/>
      <c r="CO23" s="204"/>
      <c r="CP23" s="204"/>
      <c r="CQ23" s="204"/>
      <c r="CR23" s="204"/>
      <c r="CS23" s="204"/>
      <c r="CT23" s="205"/>
      <c r="CU23" s="205"/>
      <c r="CV23" s="205"/>
      <c r="CW23" s="205"/>
      <c r="CX23" s="205"/>
      <c r="CY23" s="205"/>
      <c r="CZ23" s="205"/>
      <c r="DA23" s="205"/>
      <c r="DB23" s="206"/>
      <c r="DC23" s="204"/>
      <c r="DD23" s="204"/>
      <c r="DE23" s="204"/>
      <c r="DF23" s="204"/>
      <c r="DG23" s="204"/>
      <c r="DH23" s="204"/>
      <c r="DI23" s="204"/>
      <c r="DJ23" s="204"/>
      <c r="DK23" s="204"/>
      <c r="DL23" s="204"/>
      <c r="DM23" s="204"/>
      <c r="DN23" s="204"/>
      <c r="DO23" s="204"/>
      <c r="DP23" s="204"/>
      <c r="DQ23" s="204"/>
      <c r="DR23" s="205"/>
      <c r="DS23" s="205"/>
      <c r="DT23" s="205"/>
      <c r="DU23" s="205"/>
      <c r="DV23" s="205"/>
      <c r="DW23" s="205"/>
      <c r="DX23" s="205"/>
      <c r="DY23" s="205"/>
      <c r="DZ23" s="206"/>
      <c r="EA23" s="204"/>
      <c r="EB23" s="204"/>
      <c r="EC23" s="204"/>
      <c r="ED23" s="204"/>
      <c r="EE23" s="204"/>
      <c r="EF23" s="204"/>
      <c r="EG23" s="204"/>
      <c r="EH23" s="204"/>
      <c r="EI23" s="204"/>
      <c r="EJ23" s="204"/>
      <c r="EK23" s="204"/>
      <c r="EL23" s="204"/>
      <c r="EM23" s="204"/>
      <c r="EN23" s="204"/>
      <c r="EO23" s="224"/>
      <c r="EP23" s="205"/>
      <c r="EQ23" s="205"/>
      <c r="ER23" s="205"/>
      <c r="ES23" s="205"/>
      <c r="ET23" s="205"/>
      <c r="EU23" s="205"/>
      <c r="EV23" s="205"/>
      <c r="EW23" s="205"/>
      <c r="EX23" s="206"/>
      <c r="EY23" s="204"/>
      <c r="EZ23" s="204"/>
      <c r="FA23" s="204"/>
      <c r="FB23" s="204"/>
      <c r="FC23" s="204"/>
      <c r="FD23" s="204"/>
      <c r="FE23" s="204"/>
      <c r="FF23" s="204"/>
      <c r="FG23" s="204"/>
      <c r="FH23" s="204"/>
      <c r="FI23" s="204"/>
      <c r="FJ23" s="204"/>
      <c r="FK23" s="204"/>
      <c r="FL23" s="204"/>
      <c r="FM23" s="204"/>
      <c r="FN23" s="205"/>
      <c r="FO23" s="205"/>
      <c r="FP23" s="205"/>
      <c r="FQ23" s="205"/>
      <c r="FR23" s="205"/>
      <c r="FS23" s="205"/>
      <c r="FT23" s="205"/>
      <c r="FU23" s="205"/>
      <c r="FV23" s="206"/>
      <c r="FW23" s="204"/>
      <c r="FX23" s="204"/>
      <c r="FY23" s="204"/>
      <c r="FZ23" s="204"/>
      <c r="GA23" s="204"/>
      <c r="GB23" s="204"/>
      <c r="GC23" s="204"/>
      <c r="GD23" s="204"/>
      <c r="GE23" s="204"/>
      <c r="GF23" s="204"/>
      <c r="GG23" s="204"/>
      <c r="GH23" s="204"/>
      <c r="GI23" s="204"/>
      <c r="GJ23" s="204"/>
      <c r="GK23" s="204"/>
      <c r="GL23" s="205"/>
      <c r="GM23" s="205"/>
      <c r="GN23" s="205"/>
      <c r="GO23" s="205"/>
      <c r="GP23" s="205"/>
      <c r="GQ23" s="205"/>
      <c r="GR23" s="205"/>
      <c r="GS23" s="205"/>
      <c r="GT23" s="125"/>
      <c r="GU23" s="126"/>
      <c r="GV23" s="206"/>
      <c r="GW23" s="204"/>
      <c r="GX23" s="204"/>
      <c r="GY23" s="204"/>
      <c r="GZ23" s="204"/>
      <c r="HA23" s="204"/>
      <c r="HB23" s="204"/>
      <c r="HC23" s="204"/>
      <c r="HD23" s="204"/>
      <c r="HE23" s="204"/>
      <c r="HF23" s="204"/>
      <c r="HG23" s="204"/>
      <c r="HH23" s="204"/>
      <c r="HI23" s="204"/>
      <c r="HJ23" s="204"/>
      <c r="HK23" s="204"/>
      <c r="HL23" s="205"/>
      <c r="HM23" s="205"/>
      <c r="HN23" s="205"/>
      <c r="HO23" s="205"/>
      <c r="HP23" s="205"/>
      <c r="HQ23" s="205"/>
      <c r="HR23" s="205"/>
      <c r="HS23" s="205"/>
      <c r="HT23" s="125"/>
      <c r="HU23" s="126"/>
      <c r="HV23" s="206"/>
      <c r="HW23" s="204"/>
      <c r="HX23" s="204"/>
      <c r="HY23" s="204"/>
      <c r="HZ23" s="204"/>
      <c r="IA23" s="204"/>
      <c r="IB23" s="204"/>
      <c r="IC23" s="204"/>
      <c r="ID23" s="204"/>
      <c r="IE23" s="204"/>
      <c r="IF23" s="204"/>
      <c r="IG23" s="204"/>
      <c r="IH23" s="204"/>
      <c r="II23" s="204"/>
      <c r="IJ23" s="204"/>
      <c r="IK23" s="204"/>
      <c r="IL23" s="205"/>
      <c r="IM23" s="205"/>
      <c r="IN23" s="205"/>
      <c r="IO23" s="205"/>
      <c r="IP23" s="205"/>
      <c r="IQ23" s="205"/>
      <c r="IR23" s="205"/>
      <c r="IS23" s="205"/>
      <c r="IT23" s="125"/>
      <c r="IU23" s="126"/>
      <c r="IV23" s="206"/>
      <c r="IW23" s="204"/>
      <c r="IX23" s="204"/>
      <c r="IY23" s="204"/>
      <c r="IZ23" s="204"/>
      <c r="JA23" s="204"/>
      <c r="JB23" s="204"/>
      <c r="JC23" s="204"/>
      <c r="JD23" s="204"/>
      <c r="JE23" s="204"/>
      <c r="JF23" s="204"/>
      <c r="JG23" s="204"/>
      <c r="JH23" s="204"/>
      <c r="JI23" s="204"/>
      <c r="JJ23" s="204"/>
      <c r="JK23" s="204"/>
      <c r="JL23" s="205"/>
      <c r="JM23" s="205"/>
      <c r="JN23" s="205"/>
      <c r="JO23" s="205"/>
      <c r="JP23" s="205"/>
      <c r="JQ23" s="205"/>
      <c r="JR23" s="205"/>
      <c r="JS23" s="205"/>
      <c r="JT23" s="206"/>
      <c r="JU23" s="204"/>
      <c r="JV23" s="204"/>
      <c r="JW23" s="204"/>
      <c r="JX23" s="204"/>
      <c r="JY23" s="204"/>
      <c r="JZ23" s="204"/>
      <c r="KA23" s="204"/>
      <c r="KB23" s="204"/>
      <c r="KC23" s="204"/>
      <c r="KD23" s="204"/>
      <c r="KE23" s="204"/>
      <c r="KF23" s="204"/>
      <c r="KG23" s="204"/>
      <c r="KH23" s="204"/>
      <c r="KI23" s="204"/>
      <c r="KJ23" s="205"/>
      <c r="KK23" s="205"/>
      <c r="KL23" s="205"/>
      <c r="KM23" s="205"/>
      <c r="KN23" s="205"/>
      <c r="KO23" s="205"/>
      <c r="KP23" s="205"/>
      <c r="KQ23" s="205"/>
      <c r="KR23" s="206"/>
      <c r="KS23" s="204"/>
      <c r="KT23" s="204"/>
      <c r="KU23" s="204"/>
      <c r="KV23" s="204"/>
      <c r="KW23" s="204"/>
      <c r="KX23" s="204"/>
      <c r="KY23" s="204"/>
      <c r="KZ23" s="204"/>
      <c r="LA23" s="204"/>
      <c r="LB23" s="204"/>
      <c r="LC23" s="204"/>
      <c r="LD23" s="204"/>
      <c r="LE23" s="204"/>
      <c r="LF23" s="204"/>
      <c r="LG23" s="204"/>
      <c r="LH23" s="205"/>
      <c r="LI23" s="205"/>
      <c r="LJ23" s="205"/>
      <c r="LK23" s="205"/>
      <c r="LL23" s="205"/>
      <c r="LM23" s="205"/>
      <c r="LN23" s="205"/>
      <c r="LO23" s="205"/>
      <c r="LP23" s="206"/>
      <c r="LQ23" s="204"/>
      <c r="LR23" s="204"/>
      <c r="LS23" s="204"/>
      <c r="LT23" s="204"/>
      <c r="LU23" s="204"/>
      <c r="LV23" s="204"/>
      <c r="LW23" s="204"/>
      <c r="LX23" s="204"/>
      <c r="LY23" s="204"/>
      <c r="LZ23" s="204"/>
      <c r="MA23" s="204"/>
      <c r="MB23" s="204"/>
      <c r="MC23" s="204"/>
      <c r="MD23" s="204"/>
      <c r="ME23" s="204"/>
      <c r="MF23" s="205"/>
      <c r="MG23" s="205"/>
      <c r="MH23" s="205"/>
      <c r="MI23" s="205"/>
      <c r="MJ23" s="205"/>
      <c r="MK23" s="205"/>
      <c r="ML23" s="205"/>
      <c r="MM23" s="205"/>
    </row>
    <row r="24" spans="1:351" ht="12.9" thickBot="1" x14ac:dyDescent="0.35">
      <c r="A24" s="123"/>
      <c r="B24" s="124"/>
      <c r="C24" s="124"/>
      <c r="D24" s="206"/>
      <c r="E24" s="204"/>
      <c r="F24" s="204"/>
      <c r="G24" s="204"/>
      <c r="H24" s="204"/>
      <c r="I24" s="204"/>
      <c r="J24" s="204"/>
      <c r="K24" s="204"/>
      <c r="L24" s="204"/>
      <c r="M24" s="204"/>
      <c r="N24" s="204"/>
      <c r="O24" s="204"/>
      <c r="P24" s="204"/>
      <c r="Q24" s="204"/>
      <c r="R24" s="204"/>
      <c r="S24" s="204"/>
      <c r="T24" s="205"/>
      <c r="U24" s="205"/>
      <c r="V24" s="205"/>
      <c r="W24" s="205"/>
      <c r="X24" s="205"/>
      <c r="Y24" s="205"/>
      <c r="Z24" s="205"/>
      <c r="AA24" s="205"/>
      <c r="AB24" s="136" t="s">
        <v>82</v>
      </c>
      <c r="AC24" s="136" t="s">
        <v>83</v>
      </c>
      <c r="AD24" s="206"/>
      <c r="AE24" s="204"/>
      <c r="AF24" s="204"/>
      <c r="AG24" s="204"/>
      <c r="AH24" s="204"/>
      <c r="AI24" s="204"/>
      <c r="AJ24" s="204"/>
      <c r="AK24" s="204"/>
      <c r="AL24" s="204"/>
      <c r="AM24" s="204"/>
      <c r="AN24" s="204"/>
      <c r="AO24" s="204"/>
      <c r="AP24" s="204"/>
      <c r="AQ24" s="204"/>
      <c r="AR24" s="204"/>
      <c r="AS24" s="204"/>
      <c r="AT24" s="205"/>
      <c r="AU24" s="205"/>
      <c r="AV24" s="205"/>
      <c r="AW24" s="205"/>
      <c r="AX24" s="205"/>
      <c r="AY24" s="205"/>
      <c r="AZ24" s="205"/>
      <c r="BA24" s="205"/>
      <c r="BB24" s="136" t="s">
        <v>82</v>
      </c>
      <c r="BC24" s="136" t="s">
        <v>83</v>
      </c>
      <c r="BD24" s="206"/>
      <c r="BE24" s="204"/>
      <c r="BF24" s="204"/>
      <c r="BG24" s="204"/>
      <c r="BH24" s="204"/>
      <c r="BI24" s="204"/>
      <c r="BJ24" s="204"/>
      <c r="BK24" s="204"/>
      <c r="BL24" s="204"/>
      <c r="BM24" s="204"/>
      <c r="BN24" s="204"/>
      <c r="BO24" s="204"/>
      <c r="BP24" s="204"/>
      <c r="BQ24" s="204"/>
      <c r="BR24" s="204"/>
      <c r="BS24" s="204"/>
      <c r="BT24" s="205"/>
      <c r="BU24" s="205"/>
      <c r="BV24" s="205"/>
      <c r="BW24" s="205"/>
      <c r="BX24" s="205"/>
      <c r="BY24" s="205"/>
      <c r="BZ24" s="205"/>
      <c r="CA24" s="205"/>
      <c r="CB24" s="136" t="s">
        <v>82</v>
      </c>
      <c r="CC24" s="136" t="s">
        <v>83</v>
      </c>
      <c r="CD24" s="206"/>
      <c r="CE24" s="204"/>
      <c r="CF24" s="204"/>
      <c r="CG24" s="204"/>
      <c r="CH24" s="204"/>
      <c r="CI24" s="204"/>
      <c r="CJ24" s="204"/>
      <c r="CK24" s="204"/>
      <c r="CL24" s="204"/>
      <c r="CM24" s="204"/>
      <c r="CN24" s="204"/>
      <c r="CO24" s="204"/>
      <c r="CP24" s="204"/>
      <c r="CQ24" s="204"/>
      <c r="CR24" s="204"/>
      <c r="CS24" s="204"/>
      <c r="CT24" s="205"/>
      <c r="CU24" s="205"/>
      <c r="CV24" s="205"/>
      <c r="CW24" s="205"/>
      <c r="CX24" s="205"/>
      <c r="CY24" s="205"/>
      <c r="CZ24" s="205"/>
      <c r="DA24" s="205"/>
      <c r="DB24" s="206"/>
      <c r="DC24" s="204"/>
      <c r="DD24" s="204"/>
      <c r="DE24" s="204"/>
      <c r="DF24" s="204"/>
      <c r="DG24" s="204"/>
      <c r="DH24" s="204"/>
      <c r="DI24" s="204"/>
      <c r="DJ24" s="204"/>
      <c r="DK24" s="204"/>
      <c r="DL24" s="204"/>
      <c r="DM24" s="204"/>
      <c r="DN24" s="204"/>
      <c r="DO24" s="204"/>
      <c r="DP24" s="204"/>
      <c r="DQ24" s="204"/>
      <c r="DR24" s="205"/>
      <c r="DS24" s="205"/>
      <c r="DT24" s="205"/>
      <c r="DU24" s="205"/>
      <c r="DV24" s="205"/>
      <c r="DW24" s="205"/>
      <c r="DX24" s="205"/>
      <c r="DY24" s="205"/>
      <c r="DZ24" s="206"/>
      <c r="EA24" s="204"/>
      <c r="EB24" s="204"/>
      <c r="EC24" s="204"/>
      <c r="ED24" s="204"/>
      <c r="EE24" s="204"/>
      <c r="EF24" s="204"/>
      <c r="EG24" s="204"/>
      <c r="EH24" s="204"/>
      <c r="EI24" s="204"/>
      <c r="EJ24" s="204"/>
      <c r="EK24" s="204"/>
      <c r="EL24" s="204"/>
      <c r="EM24" s="204"/>
      <c r="EN24" s="204"/>
      <c r="EO24" s="225"/>
      <c r="EP24" s="205"/>
      <c r="EQ24" s="205"/>
      <c r="ER24" s="205"/>
      <c r="ES24" s="205"/>
      <c r="ET24" s="205"/>
      <c r="EU24" s="205"/>
      <c r="EV24" s="205"/>
      <c r="EW24" s="205"/>
      <c r="EX24" s="206"/>
      <c r="EY24" s="204"/>
      <c r="EZ24" s="204"/>
      <c r="FA24" s="204"/>
      <c r="FB24" s="204"/>
      <c r="FC24" s="204"/>
      <c r="FD24" s="204"/>
      <c r="FE24" s="204"/>
      <c r="FF24" s="204"/>
      <c r="FG24" s="204"/>
      <c r="FH24" s="204"/>
      <c r="FI24" s="204"/>
      <c r="FJ24" s="204"/>
      <c r="FK24" s="204"/>
      <c r="FL24" s="204"/>
      <c r="FM24" s="204"/>
      <c r="FN24" s="205"/>
      <c r="FO24" s="205"/>
      <c r="FP24" s="205"/>
      <c r="FQ24" s="205"/>
      <c r="FR24" s="205"/>
      <c r="FS24" s="205"/>
      <c r="FT24" s="205"/>
      <c r="FU24" s="205"/>
      <c r="FV24" s="206"/>
      <c r="FW24" s="204"/>
      <c r="FX24" s="204"/>
      <c r="FY24" s="204"/>
      <c r="FZ24" s="204"/>
      <c r="GA24" s="204"/>
      <c r="GB24" s="204"/>
      <c r="GC24" s="204"/>
      <c r="GD24" s="204"/>
      <c r="GE24" s="204"/>
      <c r="GF24" s="204"/>
      <c r="GG24" s="204"/>
      <c r="GH24" s="204"/>
      <c r="GI24" s="204"/>
      <c r="GJ24" s="204"/>
      <c r="GK24" s="204"/>
      <c r="GL24" s="205"/>
      <c r="GM24" s="205"/>
      <c r="GN24" s="205"/>
      <c r="GO24" s="205"/>
      <c r="GP24" s="205"/>
      <c r="GQ24" s="205"/>
      <c r="GR24" s="205"/>
      <c r="GS24" s="205"/>
      <c r="GT24" s="136" t="s">
        <v>82</v>
      </c>
      <c r="GU24" s="136" t="s">
        <v>83</v>
      </c>
      <c r="GV24" s="206"/>
      <c r="GW24" s="204"/>
      <c r="GX24" s="204"/>
      <c r="GY24" s="204"/>
      <c r="GZ24" s="204"/>
      <c r="HA24" s="204"/>
      <c r="HB24" s="204"/>
      <c r="HC24" s="204"/>
      <c r="HD24" s="204"/>
      <c r="HE24" s="204"/>
      <c r="HF24" s="204"/>
      <c r="HG24" s="204"/>
      <c r="HH24" s="204"/>
      <c r="HI24" s="204"/>
      <c r="HJ24" s="204"/>
      <c r="HK24" s="204"/>
      <c r="HL24" s="205"/>
      <c r="HM24" s="205"/>
      <c r="HN24" s="205"/>
      <c r="HO24" s="205"/>
      <c r="HP24" s="205"/>
      <c r="HQ24" s="205"/>
      <c r="HR24" s="205"/>
      <c r="HS24" s="205"/>
      <c r="HT24" s="161" t="s">
        <v>82</v>
      </c>
      <c r="HU24" s="161" t="s">
        <v>83</v>
      </c>
      <c r="HV24" s="206"/>
      <c r="HW24" s="204"/>
      <c r="HX24" s="204"/>
      <c r="HY24" s="204"/>
      <c r="HZ24" s="204"/>
      <c r="IA24" s="204"/>
      <c r="IB24" s="204"/>
      <c r="IC24" s="204"/>
      <c r="ID24" s="204"/>
      <c r="IE24" s="204"/>
      <c r="IF24" s="204"/>
      <c r="IG24" s="204"/>
      <c r="IH24" s="204"/>
      <c r="II24" s="204"/>
      <c r="IJ24" s="204"/>
      <c r="IK24" s="204"/>
      <c r="IL24" s="205"/>
      <c r="IM24" s="205"/>
      <c r="IN24" s="205"/>
      <c r="IO24" s="205"/>
      <c r="IP24" s="205"/>
      <c r="IQ24" s="205"/>
      <c r="IR24" s="205"/>
      <c r="IS24" s="205"/>
      <c r="IT24" s="136" t="s">
        <v>82</v>
      </c>
      <c r="IU24" s="136" t="s">
        <v>83</v>
      </c>
      <c r="IV24" s="206"/>
      <c r="IW24" s="204"/>
      <c r="IX24" s="204"/>
      <c r="IY24" s="204"/>
      <c r="IZ24" s="204"/>
      <c r="JA24" s="204"/>
      <c r="JB24" s="204"/>
      <c r="JC24" s="204"/>
      <c r="JD24" s="204"/>
      <c r="JE24" s="204"/>
      <c r="JF24" s="204"/>
      <c r="JG24" s="204"/>
      <c r="JH24" s="204"/>
      <c r="JI24" s="204"/>
      <c r="JJ24" s="204"/>
      <c r="JK24" s="204"/>
      <c r="JL24" s="205"/>
      <c r="JM24" s="205"/>
      <c r="JN24" s="205"/>
      <c r="JO24" s="205"/>
      <c r="JP24" s="205"/>
      <c r="JQ24" s="205"/>
      <c r="JR24" s="205"/>
      <c r="JS24" s="205"/>
      <c r="JT24" s="206"/>
      <c r="JU24" s="204"/>
      <c r="JV24" s="204"/>
      <c r="JW24" s="204"/>
      <c r="JX24" s="204"/>
      <c r="JY24" s="204"/>
      <c r="JZ24" s="204"/>
      <c r="KA24" s="204"/>
      <c r="KB24" s="204"/>
      <c r="KC24" s="204"/>
      <c r="KD24" s="204"/>
      <c r="KE24" s="204"/>
      <c r="KF24" s="204"/>
      <c r="KG24" s="204"/>
      <c r="KH24" s="204"/>
      <c r="KI24" s="204"/>
      <c r="KJ24" s="205"/>
      <c r="KK24" s="205"/>
      <c r="KL24" s="205"/>
      <c r="KM24" s="205"/>
      <c r="KN24" s="205"/>
      <c r="KO24" s="205"/>
      <c r="KP24" s="205"/>
      <c r="KQ24" s="205"/>
      <c r="KR24" s="206"/>
      <c r="KS24" s="204"/>
      <c r="KT24" s="204"/>
      <c r="KU24" s="204"/>
      <c r="KV24" s="204"/>
      <c r="KW24" s="204"/>
      <c r="KX24" s="204"/>
      <c r="KY24" s="204"/>
      <c r="KZ24" s="204"/>
      <c r="LA24" s="204"/>
      <c r="LB24" s="204"/>
      <c r="LC24" s="204"/>
      <c r="LD24" s="204"/>
      <c r="LE24" s="204"/>
      <c r="LF24" s="204"/>
      <c r="LG24" s="204"/>
      <c r="LH24" s="205"/>
      <c r="LI24" s="205"/>
      <c r="LJ24" s="205"/>
      <c r="LK24" s="205"/>
      <c r="LL24" s="205"/>
      <c r="LM24" s="205"/>
      <c r="LN24" s="205"/>
      <c r="LO24" s="205"/>
      <c r="LP24" s="206"/>
      <c r="LQ24" s="204"/>
      <c r="LR24" s="204"/>
      <c r="LS24" s="204"/>
      <c r="LT24" s="204"/>
      <c r="LU24" s="204"/>
      <c r="LV24" s="204"/>
      <c r="LW24" s="204"/>
      <c r="LX24" s="204"/>
      <c r="LY24" s="204"/>
      <c r="LZ24" s="204"/>
      <c r="MA24" s="204"/>
      <c r="MB24" s="204"/>
      <c r="MC24" s="204"/>
      <c r="MD24" s="204"/>
      <c r="ME24" s="204"/>
      <c r="MF24" s="205"/>
      <c r="MG24" s="205"/>
      <c r="MH24" s="205"/>
      <c r="MI24" s="205"/>
      <c r="MJ24" s="205"/>
      <c r="MK24" s="205"/>
      <c r="ML24" s="205"/>
      <c r="MM24" s="205"/>
    </row>
    <row r="26" spans="1:351" x14ac:dyDescent="0.3">
      <c r="A26" s="66" t="s">
        <v>49</v>
      </c>
      <c r="B26" s="66" t="s">
        <v>50</v>
      </c>
      <c r="C26" s="66" t="s">
        <v>51</v>
      </c>
      <c r="D26" s="66" t="s">
        <v>1629</v>
      </c>
      <c r="E26" s="66" t="s">
        <v>1630</v>
      </c>
      <c r="F26" s="66" t="s">
        <v>1631</v>
      </c>
      <c r="G26" s="66" t="s">
        <v>1632</v>
      </c>
      <c r="H26" s="66" t="s">
        <v>1633</v>
      </c>
      <c r="I26" s="66" t="s">
        <v>1634</v>
      </c>
      <c r="J26" s="66" t="s">
        <v>1635</v>
      </c>
      <c r="K26" s="66" t="s">
        <v>1636</v>
      </c>
      <c r="L26" s="66" t="s">
        <v>1637</v>
      </c>
      <c r="M26" s="66" t="s">
        <v>1638</v>
      </c>
      <c r="N26" s="66" t="s">
        <v>1639</v>
      </c>
      <c r="O26" s="66" t="s">
        <v>1640</v>
      </c>
      <c r="P26" s="66" t="s">
        <v>1641</v>
      </c>
      <c r="Q26" s="66" t="s">
        <v>1642</v>
      </c>
      <c r="R26" s="66" t="s">
        <v>1643</v>
      </c>
      <c r="S26" s="66" t="s">
        <v>1644</v>
      </c>
      <c r="T26" s="66" t="s">
        <v>1645</v>
      </c>
      <c r="U26" s="66" t="s">
        <v>1646</v>
      </c>
      <c r="V26" s="66" t="s">
        <v>1647</v>
      </c>
      <c r="W26" s="66" t="s">
        <v>1648</v>
      </c>
      <c r="X26" s="66" t="s">
        <v>1649</v>
      </c>
      <c r="Y26" s="66" t="s">
        <v>1650</v>
      </c>
      <c r="Z26" s="66" t="s">
        <v>1651</v>
      </c>
      <c r="AA26" s="66" t="s">
        <v>1652</v>
      </c>
      <c r="AB26" s="66" t="s">
        <v>1653</v>
      </c>
      <c r="AC26" s="66" t="s">
        <v>1654</v>
      </c>
      <c r="AD26" s="66" t="s">
        <v>1655</v>
      </c>
      <c r="AE26" s="66" t="s">
        <v>1656</v>
      </c>
      <c r="AF26" s="66" t="s">
        <v>1657</v>
      </c>
      <c r="AG26" s="66" t="s">
        <v>1658</v>
      </c>
      <c r="AH26" s="66" t="s">
        <v>1659</v>
      </c>
      <c r="AI26" s="66" t="s">
        <v>1660</v>
      </c>
      <c r="AJ26" s="66" t="s">
        <v>1661</v>
      </c>
      <c r="AK26" s="66" t="s">
        <v>1662</v>
      </c>
      <c r="AL26" s="66" t="s">
        <v>1663</v>
      </c>
      <c r="AM26" s="66" t="s">
        <v>1664</v>
      </c>
      <c r="AN26" s="66" t="s">
        <v>1665</v>
      </c>
      <c r="AO26" s="66" t="s">
        <v>1666</v>
      </c>
      <c r="AP26" s="66" t="s">
        <v>1667</v>
      </c>
      <c r="AQ26" s="66" t="s">
        <v>1668</v>
      </c>
      <c r="AR26" s="66" t="s">
        <v>1669</v>
      </c>
      <c r="AS26" s="66" t="s">
        <v>1670</v>
      </c>
      <c r="AT26" s="66" t="s">
        <v>1671</v>
      </c>
      <c r="AU26" s="66" t="s">
        <v>1672</v>
      </c>
      <c r="AV26" s="66" t="s">
        <v>1673</v>
      </c>
      <c r="AW26" s="66" t="s">
        <v>1674</v>
      </c>
      <c r="AX26" s="66" t="s">
        <v>1675</v>
      </c>
      <c r="AY26" s="66" t="s">
        <v>1676</v>
      </c>
      <c r="AZ26" s="66" t="s">
        <v>1677</v>
      </c>
      <c r="BA26" s="66" t="s">
        <v>1678</v>
      </c>
      <c r="BB26" s="66" t="s">
        <v>1679</v>
      </c>
      <c r="BC26" s="66" t="s">
        <v>1680</v>
      </c>
      <c r="BD26" s="66" t="s">
        <v>1681</v>
      </c>
      <c r="BE26" s="66" t="s">
        <v>1682</v>
      </c>
      <c r="BF26" s="66" t="s">
        <v>1683</v>
      </c>
      <c r="BG26" s="66" t="s">
        <v>1684</v>
      </c>
      <c r="BH26" s="66" t="s">
        <v>1685</v>
      </c>
      <c r="BI26" s="66" t="s">
        <v>1686</v>
      </c>
      <c r="BJ26" s="66" t="s">
        <v>1687</v>
      </c>
      <c r="BK26" s="66" t="s">
        <v>1688</v>
      </c>
      <c r="BL26" s="66" t="s">
        <v>1689</v>
      </c>
      <c r="BM26" s="66" t="s">
        <v>1690</v>
      </c>
      <c r="BN26" s="66" t="s">
        <v>1691</v>
      </c>
      <c r="BO26" s="66" t="s">
        <v>1692</v>
      </c>
      <c r="BP26" s="66" t="s">
        <v>1693</v>
      </c>
      <c r="BQ26" s="66" t="s">
        <v>1694</v>
      </c>
      <c r="BR26" s="66" t="s">
        <v>1695</v>
      </c>
      <c r="BS26" s="66" t="s">
        <v>1696</v>
      </c>
      <c r="BT26" s="66" t="s">
        <v>1697</v>
      </c>
      <c r="BU26" s="66" t="s">
        <v>1698</v>
      </c>
      <c r="BV26" s="66" t="s">
        <v>1699</v>
      </c>
      <c r="BW26" s="66" t="s">
        <v>1700</v>
      </c>
      <c r="BX26" s="66" t="s">
        <v>1701</v>
      </c>
      <c r="BY26" s="66" t="s">
        <v>1702</v>
      </c>
      <c r="BZ26" s="66" t="s">
        <v>1703</v>
      </c>
      <c r="CA26" s="66" t="s">
        <v>1704</v>
      </c>
      <c r="CB26" s="66" t="s">
        <v>1705</v>
      </c>
      <c r="CC26" s="66" t="s">
        <v>1706</v>
      </c>
      <c r="CD26" s="66" t="s">
        <v>1707</v>
      </c>
      <c r="CE26" s="66" t="s">
        <v>1708</v>
      </c>
      <c r="CF26" s="66" t="s">
        <v>1709</v>
      </c>
      <c r="CG26" s="66" t="s">
        <v>1710</v>
      </c>
      <c r="CH26" s="66" t="s">
        <v>1711</v>
      </c>
      <c r="CI26" s="66" t="s">
        <v>1712</v>
      </c>
      <c r="CJ26" s="66" t="s">
        <v>1713</v>
      </c>
      <c r="CK26" s="66" t="s">
        <v>1714</v>
      </c>
      <c r="CL26" s="66" t="s">
        <v>1715</v>
      </c>
      <c r="CM26" s="66" t="s">
        <v>1716</v>
      </c>
      <c r="CN26" s="66" t="s">
        <v>1717</v>
      </c>
      <c r="CO26" s="66" t="s">
        <v>1718</v>
      </c>
      <c r="CP26" s="66" t="s">
        <v>1719</v>
      </c>
      <c r="CQ26" s="66" t="s">
        <v>1720</v>
      </c>
      <c r="CR26" s="66" t="s">
        <v>1721</v>
      </c>
      <c r="CS26" s="66" t="s">
        <v>1722</v>
      </c>
      <c r="CT26" s="66" t="s">
        <v>1723</v>
      </c>
      <c r="CU26" s="66" t="s">
        <v>1724</v>
      </c>
      <c r="CV26" s="66" t="s">
        <v>1725</v>
      </c>
      <c r="CW26" s="66" t="s">
        <v>1726</v>
      </c>
      <c r="CX26" s="66" t="s">
        <v>1727</v>
      </c>
      <c r="CY26" s="66" t="s">
        <v>1728</v>
      </c>
      <c r="CZ26" s="66" t="s">
        <v>1729</v>
      </c>
      <c r="DA26" s="66" t="s">
        <v>1730</v>
      </c>
      <c r="DB26" s="66" t="s">
        <v>1731</v>
      </c>
      <c r="DC26" s="66" t="s">
        <v>1732</v>
      </c>
      <c r="DD26" s="66" t="s">
        <v>1733</v>
      </c>
      <c r="DE26" s="66" t="s">
        <v>1734</v>
      </c>
      <c r="DF26" s="66" t="s">
        <v>1735</v>
      </c>
      <c r="DG26" s="66" t="s">
        <v>1736</v>
      </c>
      <c r="DH26" s="66" t="s">
        <v>1737</v>
      </c>
      <c r="DI26" s="66" t="s">
        <v>1738</v>
      </c>
      <c r="DJ26" s="66" t="s">
        <v>1739</v>
      </c>
      <c r="DK26" s="66" t="s">
        <v>1740</v>
      </c>
      <c r="DL26" s="66" t="s">
        <v>1741</v>
      </c>
      <c r="DM26" s="66" t="s">
        <v>1742</v>
      </c>
      <c r="DN26" s="66" t="s">
        <v>1743</v>
      </c>
      <c r="DO26" s="66" t="s">
        <v>1744</v>
      </c>
      <c r="DP26" s="66" t="s">
        <v>1745</v>
      </c>
      <c r="DQ26" s="66" t="s">
        <v>1746</v>
      </c>
      <c r="DR26" s="66" t="s">
        <v>1747</v>
      </c>
      <c r="DS26" s="66" t="s">
        <v>1748</v>
      </c>
      <c r="DT26" s="66" t="s">
        <v>1749</v>
      </c>
      <c r="DU26" s="66" t="s">
        <v>1750</v>
      </c>
      <c r="DV26" s="66" t="s">
        <v>1751</v>
      </c>
      <c r="DW26" s="66" t="s">
        <v>1752</v>
      </c>
      <c r="DX26" s="66" t="s">
        <v>1753</v>
      </c>
      <c r="DY26" s="66" t="s">
        <v>1754</v>
      </c>
      <c r="DZ26" s="66" t="s">
        <v>1755</v>
      </c>
      <c r="EA26" s="66" t="s">
        <v>1756</v>
      </c>
      <c r="EB26" s="66" t="s">
        <v>1757</v>
      </c>
      <c r="EC26" s="66" t="s">
        <v>1758</v>
      </c>
      <c r="ED26" s="66" t="s">
        <v>1759</v>
      </c>
      <c r="EE26" s="66" t="s">
        <v>1760</v>
      </c>
      <c r="EF26" s="66" t="s">
        <v>1761</v>
      </c>
      <c r="EG26" s="66" t="s">
        <v>1762</v>
      </c>
      <c r="EH26" s="66" t="s">
        <v>1763</v>
      </c>
      <c r="EI26" s="66" t="s">
        <v>1764</v>
      </c>
      <c r="EJ26" s="66" t="s">
        <v>1765</v>
      </c>
      <c r="EK26" s="66" t="s">
        <v>1766</v>
      </c>
      <c r="EL26" s="66" t="s">
        <v>1767</v>
      </c>
      <c r="EM26" s="66" t="s">
        <v>1768</v>
      </c>
      <c r="EN26" s="66" t="s">
        <v>1769</v>
      </c>
      <c r="EO26" s="66" t="s">
        <v>1770</v>
      </c>
      <c r="EP26" s="66" t="s">
        <v>1771</v>
      </c>
      <c r="EQ26" s="66" t="s">
        <v>1772</v>
      </c>
      <c r="ER26" s="66" t="s">
        <v>1773</v>
      </c>
      <c r="ES26" s="66" t="s">
        <v>1774</v>
      </c>
      <c r="ET26" s="66" t="s">
        <v>1775</v>
      </c>
      <c r="EU26" s="66" t="s">
        <v>1776</v>
      </c>
      <c r="EV26" s="66" t="s">
        <v>1777</v>
      </c>
      <c r="EW26" s="66" t="s">
        <v>1778</v>
      </c>
      <c r="EX26" s="66" t="s">
        <v>1779</v>
      </c>
      <c r="EY26" s="66" t="s">
        <v>1780</v>
      </c>
      <c r="EZ26" s="66" t="s">
        <v>1781</v>
      </c>
      <c r="FA26" s="66" t="s">
        <v>1782</v>
      </c>
      <c r="FB26" s="66" t="s">
        <v>1783</v>
      </c>
      <c r="FC26" s="66" t="s">
        <v>1784</v>
      </c>
      <c r="FD26" s="66" t="s">
        <v>1785</v>
      </c>
      <c r="FE26" s="66" t="s">
        <v>1786</v>
      </c>
      <c r="FF26" s="66" t="s">
        <v>1787</v>
      </c>
      <c r="FG26" s="66" t="s">
        <v>1788</v>
      </c>
      <c r="FH26" s="66" t="s">
        <v>1789</v>
      </c>
      <c r="FI26" s="66" t="s">
        <v>1790</v>
      </c>
      <c r="FJ26" s="66" t="s">
        <v>1791</v>
      </c>
      <c r="FK26" s="66" t="s">
        <v>1792</v>
      </c>
      <c r="FL26" s="66" t="s">
        <v>1793</v>
      </c>
      <c r="FM26" s="66" t="s">
        <v>1794</v>
      </c>
      <c r="FN26" s="66" t="s">
        <v>1795</v>
      </c>
      <c r="FO26" s="66" t="s">
        <v>1796</v>
      </c>
      <c r="FP26" s="66" t="s">
        <v>1797</v>
      </c>
      <c r="FQ26" s="66" t="s">
        <v>1798</v>
      </c>
      <c r="FR26" s="66" t="s">
        <v>1799</v>
      </c>
      <c r="FS26" s="66" t="s">
        <v>1800</v>
      </c>
      <c r="FT26" s="66" t="s">
        <v>1801</v>
      </c>
      <c r="FU26" s="66" t="s">
        <v>1802</v>
      </c>
      <c r="FV26" s="66" t="s">
        <v>1803</v>
      </c>
      <c r="FW26" s="66" t="s">
        <v>1804</v>
      </c>
      <c r="FX26" s="66" t="s">
        <v>1805</v>
      </c>
      <c r="FY26" s="66" t="s">
        <v>1806</v>
      </c>
      <c r="FZ26" s="66" t="s">
        <v>1807</v>
      </c>
      <c r="GA26" s="66" t="s">
        <v>1808</v>
      </c>
      <c r="GB26" s="66" t="s">
        <v>1809</v>
      </c>
      <c r="GC26" s="66" t="s">
        <v>1810</v>
      </c>
      <c r="GD26" s="66" t="s">
        <v>1811</v>
      </c>
      <c r="GE26" s="66" t="s">
        <v>1812</v>
      </c>
      <c r="GF26" s="66" t="s">
        <v>1813</v>
      </c>
      <c r="GG26" s="66" t="s">
        <v>1814</v>
      </c>
      <c r="GH26" s="66" t="s">
        <v>1815</v>
      </c>
      <c r="GI26" s="66" t="s">
        <v>1816</v>
      </c>
      <c r="GJ26" s="66" t="s">
        <v>1817</v>
      </c>
      <c r="GK26" s="66" t="s">
        <v>1818</v>
      </c>
      <c r="GL26" s="66" t="s">
        <v>1819</v>
      </c>
      <c r="GM26" s="66" t="s">
        <v>1820</v>
      </c>
      <c r="GN26" s="66" t="s">
        <v>1821</v>
      </c>
      <c r="GO26" s="66" t="s">
        <v>1822</v>
      </c>
      <c r="GP26" s="66" t="s">
        <v>1823</v>
      </c>
      <c r="GQ26" s="66" t="s">
        <v>1824</v>
      </c>
      <c r="GR26" s="66" t="s">
        <v>1825</v>
      </c>
      <c r="GS26" s="66" t="s">
        <v>1826</v>
      </c>
      <c r="GT26" s="66" t="s">
        <v>1827</v>
      </c>
      <c r="GU26" s="66" t="s">
        <v>1828</v>
      </c>
      <c r="GV26" s="66" t="s">
        <v>1829</v>
      </c>
      <c r="GW26" s="66" t="s">
        <v>1830</v>
      </c>
      <c r="GX26" s="66" t="s">
        <v>1831</v>
      </c>
      <c r="GY26" s="66" t="s">
        <v>1832</v>
      </c>
      <c r="GZ26" s="66" t="s">
        <v>1833</v>
      </c>
      <c r="HA26" s="66" t="s">
        <v>1834</v>
      </c>
      <c r="HB26" s="66" t="s">
        <v>1835</v>
      </c>
      <c r="HC26" s="66" t="s">
        <v>1836</v>
      </c>
      <c r="HD26" s="66" t="s">
        <v>1837</v>
      </c>
      <c r="HE26" s="66" t="s">
        <v>1838</v>
      </c>
      <c r="HF26" s="66" t="s">
        <v>1839</v>
      </c>
      <c r="HG26" s="66" t="s">
        <v>1840</v>
      </c>
      <c r="HH26" s="66" t="s">
        <v>1841</v>
      </c>
      <c r="HI26" s="66" t="s">
        <v>1842</v>
      </c>
      <c r="HJ26" s="66" t="s">
        <v>1843</v>
      </c>
      <c r="HK26" s="66" t="s">
        <v>1844</v>
      </c>
      <c r="HL26" s="66" t="s">
        <v>1845</v>
      </c>
      <c r="HM26" s="66" t="s">
        <v>1846</v>
      </c>
      <c r="HN26" s="66" t="s">
        <v>1847</v>
      </c>
      <c r="HO26" s="66" t="s">
        <v>1848</v>
      </c>
      <c r="HP26" s="66" t="s">
        <v>1849</v>
      </c>
      <c r="HQ26" s="66" t="s">
        <v>1850</v>
      </c>
      <c r="HR26" s="66" t="s">
        <v>1851</v>
      </c>
      <c r="HS26" s="66" t="s">
        <v>1852</v>
      </c>
      <c r="HT26" s="66" t="s">
        <v>1853</v>
      </c>
      <c r="HU26" s="66" t="s">
        <v>1854</v>
      </c>
      <c r="HV26" s="66" t="s">
        <v>1855</v>
      </c>
      <c r="HW26" s="66" t="s">
        <v>1856</v>
      </c>
      <c r="HX26" s="66" t="s">
        <v>1857</v>
      </c>
      <c r="HY26" s="66" t="s">
        <v>1858</v>
      </c>
      <c r="HZ26" s="66" t="s">
        <v>1859</v>
      </c>
      <c r="IA26" s="66" t="s">
        <v>1860</v>
      </c>
      <c r="IB26" s="66" t="s">
        <v>1861</v>
      </c>
      <c r="IC26" s="66" t="s">
        <v>1862</v>
      </c>
      <c r="ID26" s="66" t="s">
        <v>1863</v>
      </c>
      <c r="IE26" s="66" t="s">
        <v>1864</v>
      </c>
      <c r="IF26" s="66" t="s">
        <v>1865</v>
      </c>
      <c r="IG26" s="66" t="s">
        <v>1866</v>
      </c>
      <c r="IH26" s="66" t="s">
        <v>1867</v>
      </c>
      <c r="II26" s="66" t="s">
        <v>1868</v>
      </c>
      <c r="IJ26" s="66" t="s">
        <v>1869</v>
      </c>
      <c r="IK26" s="66" t="s">
        <v>1870</v>
      </c>
      <c r="IL26" s="66" t="s">
        <v>1871</v>
      </c>
      <c r="IM26" s="66" t="s">
        <v>1872</v>
      </c>
      <c r="IN26" s="66" t="s">
        <v>1873</v>
      </c>
      <c r="IO26" s="66" t="s">
        <v>1874</v>
      </c>
      <c r="IP26" s="66" t="s">
        <v>1875</v>
      </c>
      <c r="IQ26" s="66" t="s">
        <v>1876</v>
      </c>
      <c r="IR26" s="66" t="s">
        <v>1877</v>
      </c>
      <c r="IS26" s="66" t="s">
        <v>1878</v>
      </c>
      <c r="IT26" s="66" t="s">
        <v>1879</v>
      </c>
      <c r="IU26" s="66" t="s">
        <v>1880</v>
      </c>
      <c r="IV26" s="66" t="s">
        <v>1881</v>
      </c>
      <c r="IW26" s="66" t="s">
        <v>1882</v>
      </c>
      <c r="IX26" s="66" t="s">
        <v>1883</v>
      </c>
      <c r="IY26" s="66" t="s">
        <v>1884</v>
      </c>
      <c r="IZ26" s="66" t="s">
        <v>1885</v>
      </c>
      <c r="JA26" s="66" t="s">
        <v>1886</v>
      </c>
      <c r="JB26" s="66" t="s">
        <v>1887</v>
      </c>
      <c r="JC26" s="66" t="s">
        <v>1888</v>
      </c>
      <c r="JD26" s="66" t="s">
        <v>1889</v>
      </c>
      <c r="JE26" s="66" t="s">
        <v>1890</v>
      </c>
      <c r="JF26" s="66" t="s">
        <v>1891</v>
      </c>
      <c r="JG26" s="66" t="s">
        <v>1892</v>
      </c>
      <c r="JH26" s="66" t="s">
        <v>1893</v>
      </c>
      <c r="JI26" s="66" t="s">
        <v>1894</v>
      </c>
      <c r="JJ26" s="66" t="s">
        <v>1895</v>
      </c>
      <c r="JK26" s="66" t="s">
        <v>1896</v>
      </c>
      <c r="JL26" s="66" t="s">
        <v>1897</v>
      </c>
      <c r="JM26" s="66" t="s">
        <v>1898</v>
      </c>
      <c r="JN26" s="66" t="s">
        <v>1899</v>
      </c>
      <c r="JO26" s="66" t="s">
        <v>1900</v>
      </c>
      <c r="JP26" s="66" t="s">
        <v>1901</v>
      </c>
      <c r="JQ26" s="66" t="s">
        <v>1902</v>
      </c>
      <c r="JR26" s="66" t="s">
        <v>1903</v>
      </c>
      <c r="JS26" s="66" t="s">
        <v>1904</v>
      </c>
      <c r="JT26" s="66" t="s">
        <v>1905</v>
      </c>
      <c r="JU26" s="66" t="s">
        <v>1906</v>
      </c>
      <c r="JV26" s="66" t="s">
        <v>1907</v>
      </c>
      <c r="JW26" s="66" t="s">
        <v>1908</v>
      </c>
      <c r="JX26" s="66" t="s">
        <v>1909</v>
      </c>
      <c r="JY26" s="66" t="s">
        <v>1910</v>
      </c>
      <c r="JZ26" s="66" t="s">
        <v>1911</v>
      </c>
      <c r="KA26" s="66" t="s">
        <v>1912</v>
      </c>
      <c r="KB26" s="66" t="s">
        <v>1913</v>
      </c>
      <c r="KC26" s="66" t="s">
        <v>1914</v>
      </c>
      <c r="KD26" s="66" t="s">
        <v>1915</v>
      </c>
      <c r="KE26" s="66" t="s">
        <v>1916</v>
      </c>
      <c r="KF26" s="66" t="s">
        <v>1917</v>
      </c>
      <c r="KG26" s="66" t="s">
        <v>1918</v>
      </c>
      <c r="KH26" s="66" t="s">
        <v>1919</v>
      </c>
      <c r="KI26" s="66" t="s">
        <v>1920</v>
      </c>
      <c r="KJ26" s="66" t="s">
        <v>1921</v>
      </c>
      <c r="KK26" s="66" t="s">
        <v>1922</v>
      </c>
      <c r="KL26" s="66" t="s">
        <v>1923</v>
      </c>
      <c r="KM26" s="66" t="s">
        <v>1924</v>
      </c>
      <c r="KN26" s="66" t="s">
        <v>1925</v>
      </c>
      <c r="KO26" s="66" t="s">
        <v>1926</v>
      </c>
      <c r="KP26" s="66" t="s">
        <v>1927</v>
      </c>
      <c r="KQ26" s="66" t="s">
        <v>1928</v>
      </c>
      <c r="KR26" s="66" t="s">
        <v>1929</v>
      </c>
      <c r="KS26" s="66" t="s">
        <v>1930</v>
      </c>
      <c r="KT26" s="66" t="s">
        <v>1931</v>
      </c>
      <c r="KU26" s="66" t="s">
        <v>1932</v>
      </c>
      <c r="KV26" s="66" t="s">
        <v>1933</v>
      </c>
      <c r="KW26" s="66" t="s">
        <v>1934</v>
      </c>
      <c r="KX26" s="66" t="s">
        <v>1935</v>
      </c>
      <c r="KY26" s="66" t="s">
        <v>1936</v>
      </c>
      <c r="KZ26" s="66" t="s">
        <v>1937</v>
      </c>
      <c r="LA26" s="66" t="s">
        <v>1938</v>
      </c>
      <c r="LB26" s="66" t="s">
        <v>1939</v>
      </c>
      <c r="LC26" s="66" t="s">
        <v>1940</v>
      </c>
      <c r="LD26" s="66" t="s">
        <v>1941</v>
      </c>
      <c r="LE26" s="66" t="s">
        <v>1942</v>
      </c>
      <c r="LF26" s="66" t="s">
        <v>1943</v>
      </c>
      <c r="LG26" s="66" t="s">
        <v>1944</v>
      </c>
      <c r="LH26" s="66" t="s">
        <v>1945</v>
      </c>
      <c r="LI26" s="66" t="s">
        <v>1946</v>
      </c>
      <c r="LJ26" s="66" t="s">
        <v>1947</v>
      </c>
      <c r="LK26" s="66" t="s">
        <v>1948</v>
      </c>
      <c r="LL26" s="66" t="s">
        <v>1949</v>
      </c>
      <c r="LM26" s="66" t="s">
        <v>1950</v>
      </c>
      <c r="LN26" s="66" t="s">
        <v>1951</v>
      </c>
      <c r="LO26" s="66" t="s">
        <v>1952</v>
      </c>
      <c r="LP26" s="66" t="s">
        <v>1953</v>
      </c>
      <c r="LQ26" s="66" t="s">
        <v>1954</v>
      </c>
      <c r="LR26" s="66" t="s">
        <v>1955</v>
      </c>
      <c r="LS26" s="66" t="s">
        <v>1956</v>
      </c>
      <c r="LT26" s="66" t="s">
        <v>1957</v>
      </c>
      <c r="LU26" s="66" t="s">
        <v>1958</v>
      </c>
      <c r="LV26" s="66" t="s">
        <v>1959</v>
      </c>
      <c r="LW26" s="66" t="s">
        <v>1960</v>
      </c>
      <c r="LX26" s="66" t="s">
        <v>1961</v>
      </c>
      <c r="LY26" s="66" t="s">
        <v>1962</v>
      </c>
      <c r="LZ26" s="66" t="s">
        <v>1963</v>
      </c>
      <c r="MA26" s="66" t="s">
        <v>1964</v>
      </c>
      <c r="MB26" s="66" t="s">
        <v>1965</v>
      </c>
      <c r="MC26" s="66" t="s">
        <v>1966</v>
      </c>
      <c r="MD26" s="66" t="s">
        <v>1967</v>
      </c>
      <c r="ME26" s="66" t="s">
        <v>1968</v>
      </c>
      <c r="MF26" s="66" t="s">
        <v>1969</v>
      </c>
      <c r="MG26" s="66" t="s">
        <v>1970</v>
      </c>
      <c r="MH26" s="66" t="s">
        <v>1971</v>
      </c>
      <c r="MI26" s="66" t="s">
        <v>1972</v>
      </c>
      <c r="MJ26" s="66" t="s">
        <v>1973</v>
      </c>
      <c r="MK26" s="66" t="s">
        <v>1974</v>
      </c>
      <c r="ML26" s="66" t="s">
        <v>1975</v>
      </c>
      <c r="MM26" s="66" t="s">
        <v>1976</v>
      </c>
    </row>
    <row r="27" spans="1:351" x14ac:dyDescent="0.3">
      <c r="A27" s="67">
        <v>1988.13</v>
      </c>
      <c r="C27" s="67">
        <v>1988.13</v>
      </c>
      <c r="D27" s="67"/>
    </row>
    <row r="28" spans="1:351" x14ac:dyDescent="0.3">
      <c r="A28" s="68">
        <v>1989.12</v>
      </c>
      <c r="B28" s="66" t="s">
        <v>3</v>
      </c>
      <c r="C28" s="67">
        <v>19812</v>
      </c>
      <c r="D28" s="67"/>
      <c r="R28" s="69"/>
    </row>
    <row r="29" spans="1:351" x14ac:dyDescent="0.3">
      <c r="A29" s="67">
        <v>1989.13</v>
      </c>
      <c r="B29" s="66" t="s">
        <v>4</v>
      </c>
      <c r="C29" s="67">
        <v>1989.13</v>
      </c>
      <c r="D29" s="67"/>
      <c r="R29" s="69"/>
      <c r="S29" s="69"/>
      <c r="T29" s="69"/>
      <c r="U29" s="69"/>
      <c r="V29" s="69"/>
      <c r="W29" s="69"/>
      <c r="X29" s="69"/>
      <c r="Y29" s="69"/>
      <c r="Z29" s="69"/>
      <c r="AA29" s="69"/>
      <c r="AB29" s="69"/>
    </row>
    <row r="30" spans="1:351" x14ac:dyDescent="0.3">
      <c r="A30" s="68">
        <v>1990.01</v>
      </c>
      <c r="B30" s="66" t="s">
        <v>5</v>
      </c>
      <c r="C30" s="67">
        <v>1990.01</v>
      </c>
      <c r="D30" s="67"/>
    </row>
    <row r="31" spans="1:351" x14ac:dyDescent="0.3">
      <c r="A31" s="67">
        <v>1990.02</v>
      </c>
      <c r="B31" s="66" t="s">
        <v>6</v>
      </c>
      <c r="C31" s="67">
        <v>1990.02</v>
      </c>
      <c r="D31" s="67"/>
    </row>
    <row r="32" spans="1:351" x14ac:dyDescent="0.3">
      <c r="A32" s="67">
        <v>1990.03</v>
      </c>
      <c r="B32" s="66" t="s">
        <v>7</v>
      </c>
      <c r="C32" s="67">
        <v>1990.03</v>
      </c>
      <c r="D32" s="67"/>
    </row>
    <row r="33" spans="1:4" x14ac:dyDescent="0.3">
      <c r="A33" s="67">
        <v>1990.04</v>
      </c>
      <c r="B33" s="66" t="s">
        <v>8</v>
      </c>
      <c r="C33" s="67">
        <v>1990.04</v>
      </c>
      <c r="D33" s="67"/>
    </row>
    <row r="34" spans="1:4" x14ac:dyDescent="0.3">
      <c r="A34" s="67">
        <v>1990.05</v>
      </c>
      <c r="B34" s="66" t="s">
        <v>9</v>
      </c>
      <c r="C34" s="67">
        <v>1990.05</v>
      </c>
      <c r="D34" s="67"/>
    </row>
    <row r="35" spans="1:4" x14ac:dyDescent="0.3">
      <c r="A35" s="67">
        <v>1990.06</v>
      </c>
      <c r="B35" s="66" t="s">
        <v>10</v>
      </c>
      <c r="C35" s="67">
        <v>1990.06</v>
      </c>
      <c r="D35" s="67"/>
    </row>
    <row r="36" spans="1:4" x14ac:dyDescent="0.3">
      <c r="A36" s="67">
        <v>1990.07</v>
      </c>
      <c r="B36" s="66" t="s">
        <v>11</v>
      </c>
      <c r="C36" s="67">
        <v>1990.07</v>
      </c>
      <c r="D36" s="67"/>
    </row>
    <row r="37" spans="1:4" x14ac:dyDescent="0.3">
      <c r="A37" s="67">
        <v>1990.08</v>
      </c>
      <c r="B37" s="66" t="s">
        <v>12</v>
      </c>
      <c r="C37" s="67">
        <v>1990.08</v>
      </c>
      <c r="D37" s="67"/>
    </row>
    <row r="38" spans="1:4" x14ac:dyDescent="0.3">
      <c r="A38" s="67">
        <v>1990.09</v>
      </c>
      <c r="B38" s="66" t="s">
        <v>13</v>
      </c>
      <c r="C38" s="67">
        <v>1990.09</v>
      </c>
      <c r="D38" s="67"/>
    </row>
    <row r="39" spans="1:4" x14ac:dyDescent="0.3">
      <c r="A39" s="67">
        <v>1990.1</v>
      </c>
      <c r="B39" s="66" t="s">
        <v>14</v>
      </c>
      <c r="C39" s="67">
        <v>1990.1</v>
      </c>
      <c r="D39" s="67"/>
    </row>
    <row r="40" spans="1:4" x14ac:dyDescent="0.3">
      <c r="A40" s="67">
        <v>1990.11</v>
      </c>
      <c r="B40" s="66" t="s">
        <v>15</v>
      </c>
      <c r="C40" s="67">
        <v>1990.11</v>
      </c>
      <c r="D40" s="67"/>
    </row>
    <row r="41" spans="1:4" x14ac:dyDescent="0.3">
      <c r="A41" s="67">
        <v>1990.12</v>
      </c>
      <c r="B41" s="66" t="s">
        <v>3</v>
      </c>
      <c r="C41" s="67">
        <v>1990.12</v>
      </c>
      <c r="D41" s="67"/>
    </row>
    <row r="42" spans="1:4" x14ac:dyDescent="0.3">
      <c r="A42" s="67">
        <v>1990.13</v>
      </c>
      <c r="B42" s="66" t="s">
        <v>4</v>
      </c>
      <c r="C42" s="67">
        <v>1990.13</v>
      </c>
      <c r="D42" s="67"/>
    </row>
    <row r="43" spans="1:4" x14ac:dyDescent="0.3">
      <c r="A43" s="68">
        <v>1991.01</v>
      </c>
      <c r="B43" s="66" t="s">
        <v>5</v>
      </c>
      <c r="C43" s="67">
        <v>1991.01</v>
      </c>
      <c r="D43" s="67"/>
    </row>
    <row r="44" spans="1:4" x14ac:dyDescent="0.3">
      <c r="A44" s="67">
        <v>1991.02</v>
      </c>
      <c r="B44" s="66" t="s">
        <v>6</v>
      </c>
      <c r="C44" s="67">
        <v>1991.02</v>
      </c>
      <c r="D44" s="67"/>
    </row>
    <row r="45" spans="1:4" x14ac:dyDescent="0.3">
      <c r="A45" s="67">
        <v>1991.03</v>
      </c>
      <c r="B45" s="66" t="s">
        <v>7</v>
      </c>
      <c r="C45" s="67">
        <v>1991.03</v>
      </c>
      <c r="D45" s="67"/>
    </row>
    <row r="46" spans="1:4" x14ac:dyDescent="0.3">
      <c r="A46" s="67">
        <v>1991.04</v>
      </c>
      <c r="B46" s="66" t="s">
        <v>8</v>
      </c>
      <c r="C46" s="67">
        <v>1991.04</v>
      </c>
      <c r="D46" s="67"/>
    </row>
    <row r="47" spans="1:4" x14ac:dyDescent="0.3">
      <c r="A47" s="67">
        <v>1991.05</v>
      </c>
      <c r="B47" s="66" t="s">
        <v>9</v>
      </c>
      <c r="C47" s="67">
        <v>1991.05</v>
      </c>
      <c r="D47" s="67"/>
    </row>
    <row r="48" spans="1:4" x14ac:dyDescent="0.3">
      <c r="A48" s="67">
        <v>1991.06</v>
      </c>
      <c r="B48" s="66" t="s">
        <v>10</v>
      </c>
      <c r="C48" s="67">
        <v>1991.06</v>
      </c>
      <c r="D48" s="67"/>
    </row>
    <row r="49" spans="1:4" x14ac:dyDescent="0.3">
      <c r="A49" s="67">
        <v>1991.07</v>
      </c>
      <c r="B49" s="66" t="s">
        <v>11</v>
      </c>
      <c r="C49" s="67">
        <v>1991.07</v>
      </c>
      <c r="D49" s="67"/>
    </row>
    <row r="50" spans="1:4" x14ac:dyDescent="0.3">
      <c r="A50" s="67">
        <v>1991.08</v>
      </c>
      <c r="B50" s="66" t="s">
        <v>12</v>
      </c>
      <c r="C50" s="67">
        <v>1991.08</v>
      </c>
      <c r="D50" s="67"/>
    </row>
    <row r="51" spans="1:4" x14ac:dyDescent="0.3">
      <c r="A51" s="67">
        <v>1991.09</v>
      </c>
      <c r="B51" s="66" t="s">
        <v>13</v>
      </c>
      <c r="C51" s="67">
        <v>1991.09</v>
      </c>
      <c r="D51" s="67"/>
    </row>
    <row r="52" spans="1:4" x14ac:dyDescent="0.3">
      <c r="A52" s="67">
        <v>1991.1</v>
      </c>
      <c r="B52" s="66" t="s">
        <v>14</v>
      </c>
      <c r="C52" s="67">
        <v>1991.1</v>
      </c>
      <c r="D52" s="67"/>
    </row>
    <row r="53" spans="1:4" x14ac:dyDescent="0.3">
      <c r="A53" s="67">
        <v>1991.11</v>
      </c>
      <c r="B53" s="66" t="s">
        <v>15</v>
      </c>
      <c r="C53" s="67">
        <v>1991.11</v>
      </c>
      <c r="D53" s="67"/>
    </row>
    <row r="54" spans="1:4" x14ac:dyDescent="0.3">
      <c r="A54" s="67">
        <v>1991.12</v>
      </c>
      <c r="B54" s="66" t="s">
        <v>3</v>
      </c>
      <c r="C54" s="67">
        <v>1991.12</v>
      </c>
      <c r="D54" s="67"/>
    </row>
    <row r="55" spans="1:4" x14ac:dyDescent="0.3">
      <c r="A55" s="67">
        <v>1991.13</v>
      </c>
      <c r="B55" s="66" t="s">
        <v>4</v>
      </c>
      <c r="C55" s="67">
        <v>1991.13</v>
      </c>
      <c r="D55" s="67"/>
    </row>
    <row r="56" spans="1:4" x14ac:dyDescent="0.3">
      <c r="A56" s="68">
        <v>1992.01</v>
      </c>
      <c r="B56" s="66" t="s">
        <v>5</v>
      </c>
      <c r="C56" s="67">
        <v>1992.01</v>
      </c>
      <c r="D56" s="67"/>
    </row>
    <row r="57" spans="1:4" x14ac:dyDescent="0.3">
      <c r="A57" s="67">
        <v>1992.02</v>
      </c>
      <c r="B57" s="66" t="s">
        <v>6</v>
      </c>
      <c r="C57" s="67">
        <v>1992.02</v>
      </c>
      <c r="D57" s="67"/>
    </row>
    <row r="58" spans="1:4" x14ac:dyDescent="0.3">
      <c r="A58" s="67">
        <v>1992.03</v>
      </c>
      <c r="B58" s="66" t="s">
        <v>7</v>
      </c>
      <c r="C58" s="67">
        <v>1992.03</v>
      </c>
      <c r="D58" s="67"/>
    </row>
    <row r="59" spans="1:4" x14ac:dyDescent="0.3">
      <c r="A59" s="67">
        <v>1992.04</v>
      </c>
      <c r="B59" s="66" t="s">
        <v>8</v>
      </c>
      <c r="C59" s="67">
        <v>1992.04</v>
      </c>
      <c r="D59" s="67"/>
    </row>
    <row r="60" spans="1:4" x14ac:dyDescent="0.3">
      <c r="A60" s="67">
        <v>1992.05</v>
      </c>
      <c r="B60" s="66" t="s">
        <v>9</v>
      </c>
      <c r="C60" s="67">
        <v>1992.05</v>
      </c>
      <c r="D60" s="67"/>
    </row>
    <row r="61" spans="1:4" x14ac:dyDescent="0.3">
      <c r="A61" s="67">
        <v>1992.06</v>
      </c>
      <c r="B61" s="66" t="s">
        <v>10</v>
      </c>
      <c r="C61" s="67">
        <v>1992.06</v>
      </c>
      <c r="D61" s="67"/>
    </row>
    <row r="62" spans="1:4" x14ac:dyDescent="0.3">
      <c r="A62" s="67">
        <v>1992.07</v>
      </c>
      <c r="B62" s="66" t="s">
        <v>11</v>
      </c>
      <c r="C62" s="67">
        <v>1992.07</v>
      </c>
      <c r="D62" s="67"/>
    </row>
    <row r="63" spans="1:4" x14ac:dyDescent="0.3">
      <c r="A63" s="67">
        <v>1992.08</v>
      </c>
      <c r="B63" s="66" t="s">
        <v>12</v>
      </c>
      <c r="C63" s="67">
        <v>1992.08</v>
      </c>
      <c r="D63" s="67"/>
    </row>
    <row r="64" spans="1:4" x14ac:dyDescent="0.3">
      <c r="A64" s="67">
        <v>1992.09</v>
      </c>
      <c r="B64" s="66" t="s">
        <v>13</v>
      </c>
      <c r="C64" s="67">
        <v>1992.09</v>
      </c>
      <c r="D64" s="67"/>
    </row>
    <row r="65" spans="1:4" x14ac:dyDescent="0.3">
      <c r="A65" s="67">
        <v>1992.1</v>
      </c>
      <c r="B65" s="66" t="s">
        <v>14</v>
      </c>
      <c r="C65" s="67">
        <v>1992.1</v>
      </c>
      <c r="D65" s="67"/>
    </row>
    <row r="66" spans="1:4" x14ac:dyDescent="0.3">
      <c r="A66" s="67">
        <v>1992.11</v>
      </c>
      <c r="B66" s="66" t="s">
        <v>15</v>
      </c>
      <c r="C66" s="67">
        <v>1992.11</v>
      </c>
      <c r="D66" s="67"/>
    </row>
    <row r="67" spans="1:4" x14ac:dyDescent="0.3">
      <c r="A67" s="67">
        <v>1992.12</v>
      </c>
      <c r="B67" s="66" t="s">
        <v>3</v>
      </c>
      <c r="C67" s="67">
        <v>1992.12</v>
      </c>
      <c r="D67" s="67"/>
    </row>
    <row r="68" spans="1:4" x14ac:dyDescent="0.3">
      <c r="A68" s="67">
        <v>1992.13</v>
      </c>
      <c r="B68" s="66" t="s">
        <v>4</v>
      </c>
      <c r="C68" s="67">
        <v>1992.13</v>
      </c>
      <c r="D68" s="67"/>
    </row>
    <row r="69" spans="1:4" x14ac:dyDescent="0.3">
      <c r="A69" s="68">
        <v>1993.01</v>
      </c>
      <c r="B69" s="66" t="s">
        <v>5</v>
      </c>
      <c r="C69" s="67">
        <v>1993.01</v>
      </c>
      <c r="D69" s="67"/>
    </row>
    <row r="70" spans="1:4" x14ac:dyDescent="0.3">
      <c r="A70" s="67">
        <v>1993.02</v>
      </c>
      <c r="B70" s="66" t="s">
        <v>6</v>
      </c>
      <c r="C70" s="67">
        <v>1993.02</v>
      </c>
      <c r="D70" s="67"/>
    </row>
    <row r="71" spans="1:4" x14ac:dyDescent="0.3">
      <c r="A71" s="67">
        <v>1993.03</v>
      </c>
      <c r="B71" s="66" t="s">
        <v>7</v>
      </c>
      <c r="C71" s="67">
        <v>1993.03</v>
      </c>
      <c r="D71" s="67"/>
    </row>
    <row r="72" spans="1:4" x14ac:dyDescent="0.3">
      <c r="A72" s="67">
        <v>1993.04</v>
      </c>
      <c r="B72" s="66" t="s">
        <v>8</v>
      </c>
      <c r="C72" s="67">
        <v>1993.04</v>
      </c>
      <c r="D72" s="67"/>
    </row>
    <row r="73" spans="1:4" x14ac:dyDescent="0.3">
      <c r="A73" s="67">
        <v>1993.05</v>
      </c>
      <c r="B73" s="66" t="s">
        <v>9</v>
      </c>
      <c r="C73" s="67">
        <v>1993.05</v>
      </c>
      <c r="D73" s="67"/>
    </row>
    <row r="74" spans="1:4" x14ac:dyDescent="0.3">
      <c r="A74" s="67">
        <v>1993.06</v>
      </c>
      <c r="B74" s="66" t="s">
        <v>10</v>
      </c>
      <c r="C74" s="67">
        <v>1993.06</v>
      </c>
      <c r="D74" s="67"/>
    </row>
    <row r="75" spans="1:4" x14ac:dyDescent="0.3">
      <c r="A75" s="67">
        <v>1993.07</v>
      </c>
      <c r="B75" s="66" t="s">
        <v>11</v>
      </c>
      <c r="C75" s="67">
        <v>1993.07</v>
      </c>
      <c r="D75" s="67"/>
    </row>
    <row r="76" spans="1:4" x14ac:dyDescent="0.3">
      <c r="A76" s="67">
        <v>1993.08</v>
      </c>
      <c r="B76" s="66" t="s">
        <v>12</v>
      </c>
      <c r="C76" s="67">
        <v>1993.08</v>
      </c>
      <c r="D76" s="67"/>
    </row>
    <row r="77" spans="1:4" x14ac:dyDescent="0.3">
      <c r="A77" s="67">
        <v>1993.09</v>
      </c>
      <c r="B77" s="66" t="s">
        <v>13</v>
      </c>
      <c r="C77" s="67">
        <v>1993.09</v>
      </c>
      <c r="D77" s="67"/>
    </row>
    <row r="78" spans="1:4" x14ac:dyDescent="0.3">
      <c r="A78" s="67">
        <v>1993.1</v>
      </c>
      <c r="B78" s="66" t="s">
        <v>14</v>
      </c>
      <c r="C78" s="67">
        <v>1993.1</v>
      </c>
      <c r="D78" s="67"/>
    </row>
    <row r="79" spans="1:4" x14ac:dyDescent="0.3">
      <c r="A79" s="67">
        <v>1993.11</v>
      </c>
      <c r="B79" s="66" t="s">
        <v>15</v>
      </c>
      <c r="C79" s="67">
        <v>1993.11</v>
      </c>
      <c r="D79" s="67"/>
    </row>
    <row r="80" spans="1:4" x14ac:dyDescent="0.3">
      <c r="A80" s="67">
        <v>1993.12</v>
      </c>
      <c r="B80" s="66" t="s">
        <v>3</v>
      </c>
      <c r="C80" s="67">
        <v>1993.12</v>
      </c>
      <c r="D80" s="67"/>
    </row>
    <row r="81" spans="1:4" x14ac:dyDescent="0.3">
      <c r="A81" s="67">
        <v>1993.13</v>
      </c>
      <c r="B81" s="66" t="s">
        <v>4</v>
      </c>
      <c r="C81" s="67">
        <v>1993.13</v>
      </c>
      <c r="D81" s="67"/>
    </row>
    <row r="82" spans="1:4" x14ac:dyDescent="0.3">
      <c r="A82" s="68">
        <v>1994.01</v>
      </c>
      <c r="B82" s="66" t="s">
        <v>5</v>
      </c>
      <c r="C82" s="67">
        <v>1994.01</v>
      </c>
      <c r="D82" s="67"/>
    </row>
    <row r="83" spans="1:4" x14ac:dyDescent="0.3">
      <c r="A83" s="67">
        <v>1994.02</v>
      </c>
      <c r="B83" s="66" t="s">
        <v>6</v>
      </c>
      <c r="C83" s="67">
        <v>1994.02</v>
      </c>
      <c r="D83" s="67"/>
    </row>
    <row r="84" spans="1:4" x14ac:dyDescent="0.3">
      <c r="A84" s="67">
        <v>1994.03</v>
      </c>
      <c r="B84" s="66" t="s">
        <v>7</v>
      </c>
      <c r="C84" s="67">
        <v>1994.03</v>
      </c>
      <c r="D84" s="67"/>
    </row>
    <row r="85" spans="1:4" x14ac:dyDescent="0.3">
      <c r="A85" s="67">
        <v>1994.04</v>
      </c>
      <c r="B85" s="66" t="s">
        <v>8</v>
      </c>
      <c r="C85" s="67">
        <v>1994.04</v>
      </c>
      <c r="D85" s="67"/>
    </row>
    <row r="86" spans="1:4" x14ac:dyDescent="0.3">
      <c r="A86" s="67">
        <v>1994.05</v>
      </c>
      <c r="B86" s="66" t="s">
        <v>9</v>
      </c>
      <c r="C86" s="67">
        <v>1994.05</v>
      </c>
      <c r="D86" s="67"/>
    </row>
    <row r="87" spans="1:4" x14ac:dyDescent="0.3">
      <c r="A87" s="67">
        <v>1994.06</v>
      </c>
      <c r="B87" s="66" t="s">
        <v>10</v>
      </c>
      <c r="C87" s="67">
        <v>1994.06</v>
      </c>
      <c r="D87" s="67"/>
    </row>
    <row r="88" spans="1:4" x14ac:dyDescent="0.3">
      <c r="A88" s="67">
        <v>1994.07</v>
      </c>
      <c r="B88" s="66" t="s">
        <v>11</v>
      </c>
      <c r="C88" s="67">
        <v>1994.07</v>
      </c>
      <c r="D88" s="67"/>
    </row>
    <row r="89" spans="1:4" x14ac:dyDescent="0.3">
      <c r="A89" s="67">
        <v>1994.08</v>
      </c>
      <c r="B89" s="66" t="s">
        <v>12</v>
      </c>
      <c r="C89" s="67">
        <v>1994.08</v>
      </c>
      <c r="D89" s="67"/>
    </row>
    <row r="90" spans="1:4" x14ac:dyDescent="0.3">
      <c r="A90" s="67">
        <v>1994.09</v>
      </c>
      <c r="B90" s="66" t="s">
        <v>13</v>
      </c>
      <c r="C90" s="67">
        <v>1994.09</v>
      </c>
      <c r="D90" s="67"/>
    </row>
    <row r="91" spans="1:4" x14ac:dyDescent="0.3">
      <c r="A91" s="67">
        <v>1994.1</v>
      </c>
      <c r="B91" s="66" t="s">
        <v>14</v>
      </c>
      <c r="C91" s="67">
        <v>1994.1</v>
      </c>
      <c r="D91" s="67"/>
    </row>
    <row r="92" spans="1:4" x14ac:dyDescent="0.3">
      <c r="A92" s="67">
        <v>1994.11</v>
      </c>
      <c r="B92" s="66" t="s">
        <v>15</v>
      </c>
      <c r="C92" s="67">
        <v>1994.11</v>
      </c>
      <c r="D92" s="67"/>
    </row>
    <row r="93" spans="1:4" x14ac:dyDescent="0.3">
      <c r="A93" s="67">
        <v>1994.12</v>
      </c>
      <c r="B93" s="66" t="s">
        <v>3</v>
      </c>
      <c r="C93" s="67">
        <v>1994.12</v>
      </c>
      <c r="D93" s="67"/>
    </row>
    <row r="94" spans="1:4" x14ac:dyDescent="0.3">
      <c r="A94" s="67">
        <v>1994.13</v>
      </c>
      <c r="B94" s="66" t="s">
        <v>4</v>
      </c>
      <c r="C94" s="67">
        <v>1994.13</v>
      </c>
      <c r="D94" s="67"/>
    </row>
    <row r="95" spans="1:4" x14ac:dyDescent="0.3">
      <c r="A95" s="68">
        <v>1995.01</v>
      </c>
      <c r="B95" s="70" t="s">
        <v>5</v>
      </c>
      <c r="C95" s="67">
        <v>1995.01</v>
      </c>
      <c r="D95" s="67"/>
    </row>
    <row r="96" spans="1:4" x14ac:dyDescent="0.3">
      <c r="A96" s="67">
        <v>1995.02</v>
      </c>
      <c r="B96" s="70" t="s">
        <v>6</v>
      </c>
      <c r="C96" s="67">
        <v>1995.02</v>
      </c>
      <c r="D96" s="67"/>
    </row>
    <row r="97" spans="1:4" x14ac:dyDescent="0.3">
      <c r="A97" s="67">
        <v>1995.03</v>
      </c>
      <c r="B97" s="70" t="s">
        <v>7</v>
      </c>
      <c r="C97" s="67">
        <v>1995.03</v>
      </c>
      <c r="D97" s="67"/>
    </row>
    <row r="98" spans="1:4" x14ac:dyDescent="0.3">
      <c r="A98" s="67">
        <v>1995.04</v>
      </c>
      <c r="B98" s="70" t="s">
        <v>8</v>
      </c>
      <c r="C98" s="67">
        <v>1995.04</v>
      </c>
      <c r="D98" s="67"/>
    </row>
    <row r="99" spans="1:4" x14ac:dyDescent="0.3">
      <c r="A99" s="67">
        <v>1995.05</v>
      </c>
      <c r="B99" s="70" t="s">
        <v>9</v>
      </c>
      <c r="C99" s="67">
        <v>1995.05</v>
      </c>
      <c r="D99" s="67"/>
    </row>
    <row r="100" spans="1:4" x14ac:dyDescent="0.3">
      <c r="A100" s="67">
        <v>1995.06</v>
      </c>
      <c r="B100" s="70" t="s">
        <v>10</v>
      </c>
      <c r="C100" s="67">
        <v>1995.06</v>
      </c>
      <c r="D100" s="67"/>
    </row>
    <row r="101" spans="1:4" x14ac:dyDescent="0.3">
      <c r="A101" s="67">
        <v>1995.07</v>
      </c>
      <c r="B101" s="70" t="s">
        <v>11</v>
      </c>
      <c r="C101" s="67">
        <v>1995.07</v>
      </c>
      <c r="D101" s="67"/>
    </row>
    <row r="102" spans="1:4" x14ac:dyDescent="0.3">
      <c r="A102" s="67">
        <v>1995.08</v>
      </c>
      <c r="B102" s="70" t="s">
        <v>12</v>
      </c>
      <c r="C102" s="67">
        <v>1995.08</v>
      </c>
      <c r="D102" s="67"/>
    </row>
    <row r="103" spans="1:4" x14ac:dyDescent="0.3">
      <c r="A103" s="67">
        <v>1995.09</v>
      </c>
      <c r="B103" s="70" t="s">
        <v>13</v>
      </c>
      <c r="C103" s="67">
        <v>1995.09</v>
      </c>
      <c r="D103" s="67"/>
    </row>
    <row r="104" spans="1:4" x14ac:dyDescent="0.3">
      <c r="A104" s="67">
        <v>1995.1</v>
      </c>
      <c r="B104" s="70" t="s">
        <v>14</v>
      </c>
      <c r="C104" s="67">
        <v>1995.1</v>
      </c>
      <c r="D104" s="67"/>
    </row>
    <row r="105" spans="1:4" x14ac:dyDescent="0.3">
      <c r="A105" s="67">
        <v>1995.11</v>
      </c>
      <c r="B105" s="70" t="s">
        <v>15</v>
      </c>
      <c r="C105" s="67">
        <v>1995.11</v>
      </c>
      <c r="D105" s="67"/>
    </row>
    <row r="106" spans="1:4" x14ac:dyDescent="0.3">
      <c r="A106" s="67">
        <v>1995.12</v>
      </c>
      <c r="B106" s="70" t="s">
        <v>3</v>
      </c>
      <c r="C106" s="67">
        <v>1995.12</v>
      </c>
      <c r="D106" s="67"/>
    </row>
    <row r="107" spans="1:4" x14ac:dyDescent="0.3">
      <c r="A107" s="67">
        <v>1995.13</v>
      </c>
      <c r="B107" s="66" t="s">
        <v>4</v>
      </c>
      <c r="C107" s="67">
        <v>1995.13</v>
      </c>
      <c r="D107" s="67"/>
    </row>
    <row r="108" spans="1:4" x14ac:dyDescent="0.3">
      <c r="A108" s="68">
        <v>1996.01</v>
      </c>
      <c r="B108" s="70" t="s">
        <v>5</v>
      </c>
      <c r="C108" s="67">
        <v>1996.01</v>
      </c>
      <c r="D108" s="67"/>
    </row>
    <row r="109" spans="1:4" x14ac:dyDescent="0.3">
      <c r="A109" s="67">
        <v>1996.02</v>
      </c>
      <c r="B109" s="70" t="s">
        <v>6</v>
      </c>
      <c r="C109" s="67">
        <v>1996.02</v>
      </c>
      <c r="D109" s="67"/>
    </row>
    <row r="110" spans="1:4" x14ac:dyDescent="0.3">
      <c r="A110" s="67">
        <v>1996.03</v>
      </c>
      <c r="B110" s="70" t="s">
        <v>7</v>
      </c>
      <c r="C110" s="67">
        <v>1996.03</v>
      </c>
      <c r="D110" s="67"/>
    </row>
    <row r="111" spans="1:4" x14ac:dyDescent="0.3">
      <c r="A111" s="67">
        <v>1996.04</v>
      </c>
      <c r="B111" s="70" t="s">
        <v>8</v>
      </c>
      <c r="C111" s="67">
        <v>1996.04</v>
      </c>
      <c r="D111" s="67"/>
    </row>
    <row r="112" spans="1:4" x14ac:dyDescent="0.3">
      <c r="A112" s="67">
        <v>1996.05</v>
      </c>
      <c r="B112" s="70" t="s">
        <v>9</v>
      </c>
      <c r="C112" s="67">
        <v>1996.05</v>
      </c>
      <c r="D112" s="67"/>
    </row>
    <row r="113" spans="1:4" x14ac:dyDescent="0.3">
      <c r="A113" s="67">
        <v>1996.06</v>
      </c>
      <c r="B113" s="70" t="s">
        <v>10</v>
      </c>
      <c r="C113" s="67">
        <v>1996.06</v>
      </c>
      <c r="D113" s="67"/>
    </row>
    <row r="114" spans="1:4" x14ac:dyDescent="0.3">
      <c r="A114" s="67">
        <v>1996.07</v>
      </c>
      <c r="B114" s="70" t="s">
        <v>11</v>
      </c>
      <c r="C114" s="67">
        <v>1996.07</v>
      </c>
      <c r="D114" s="67"/>
    </row>
    <row r="115" spans="1:4" x14ac:dyDescent="0.3">
      <c r="A115" s="67">
        <v>1996.08</v>
      </c>
      <c r="B115" s="70" t="s">
        <v>12</v>
      </c>
      <c r="C115" s="67">
        <v>1996.08</v>
      </c>
      <c r="D115" s="67"/>
    </row>
    <row r="116" spans="1:4" x14ac:dyDescent="0.3">
      <c r="A116" s="67">
        <v>1996.09</v>
      </c>
      <c r="B116" s="70" t="s">
        <v>13</v>
      </c>
      <c r="C116" s="67">
        <v>1996.09</v>
      </c>
      <c r="D116" s="67"/>
    </row>
    <row r="117" spans="1:4" x14ac:dyDescent="0.3">
      <c r="A117" s="67">
        <v>1996.1</v>
      </c>
      <c r="B117" s="70" t="s">
        <v>14</v>
      </c>
      <c r="C117" s="67">
        <v>1996.1</v>
      </c>
      <c r="D117" s="67"/>
    </row>
    <row r="118" spans="1:4" x14ac:dyDescent="0.3">
      <c r="A118" s="67">
        <v>1996.11</v>
      </c>
      <c r="B118" s="70" t="s">
        <v>15</v>
      </c>
      <c r="C118" s="67">
        <v>1996.11</v>
      </c>
      <c r="D118" s="67"/>
    </row>
    <row r="119" spans="1:4" x14ac:dyDescent="0.3">
      <c r="A119" s="67">
        <v>1996.12</v>
      </c>
      <c r="B119" s="70" t="s">
        <v>3</v>
      </c>
      <c r="C119" s="67">
        <v>1996.12</v>
      </c>
      <c r="D119" s="67"/>
    </row>
    <row r="120" spans="1:4" x14ac:dyDescent="0.3">
      <c r="A120" s="67">
        <v>1996.13</v>
      </c>
      <c r="B120" s="66" t="s">
        <v>4</v>
      </c>
      <c r="C120" s="67">
        <v>1996.13</v>
      </c>
      <c r="D120" s="67"/>
    </row>
    <row r="121" spans="1:4" x14ac:dyDescent="0.3">
      <c r="A121" s="68">
        <v>1997.01</v>
      </c>
      <c r="B121" s="70" t="s">
        <v>5</v>
      </c>
      <c r="C121" s="67">
        <v>1997.01</v>
      </c>
      <c r="D121" s="67"/>
    </row>
    <row r="122" spans="1:4" x14ac:dyDescent="0.3">
      <c r="A122" s="67">
        <v>1997.02</v>
      </c>
      <c r="B122" s="70" t="s">
        <v>6</v>
      </c>
      <c r="C122" s="67">
        <v>1997.02</v>
      </c>
      <c r="D122" s="67"/>
    </row>
    <row r="123" spans="1:4" x14ac:dyDescent="0.3">
      <c r="A123" s="67">
        <v>1997.03</v>
      </c>
      <c r="B123" s="70" t="s">
        <v>7</v>
      </c>
      <c r="C123" s="67">
        <v>1997.03</v>
      </c>
      <c r="D123" s="67"/>
    </row>
    <row r="124" spans="1:4" x14ac:dyDescent="0.3">
      <c r="A124" s="67">
        <v>1997.04</v>
      </c>
      <c r="B124" s="70" t="s">
        <v>8</v>
      </c>
      <c r="C124" s="67">
        <v>1997.04</v>
      </c>
      <c r="D124" s="67"/>
    </row>
    <row r="125" spans="1:4" x14ac:dyDescent="0.3">
      <c r="A125" s="67">
        <v>1997.05</v>
      </c>
      <c r="B125" s="70" t="s">
        <v>9</v>
      </c>
      <c r="C125" s="67">
        <v>1997.05</v>
      </c>
      <c r="D125" s="67"/>
    </row>
    <row r="126" spans="1:4" x14ac:dyDescent="0.3">
      <c r="A126" s="67">
        <v>1997.06</v>
      </c>
      <c r="B126" s="70" t="s">
        <v>10</v>
      </c>
      <c r="C126" s="67">
        <v>1997.06</v>
      </c>
      <c r="D126" s="67"/>
    </row>
    <row r="127" spans="1:4" x14ac:dyDescent="0.3">
      <c r="A127" s="67">
        <v>1997.07</v>
      </c>
      <c r="B127" s="70" t="s">
        <v>11</v>
      </c>
      <c r="C127" s="67">
        <v>1997.07</v>
      </c>
      <c r="D127" s="67"/>
    </row>
    <row r="128" spans="1:4" x14ac:dyDescent="0.3">
      <c r="A128" s="67">
        <v>1997.08</v>
      </c>
      <c r="B128" s="70" t="s">
        <v>12</v>
      </c>
      <c r="C128" s="67">
        <v>1997.08</v>
      </c>
      <c r="D128" s="67"/>
    </row>
    <row r="129" spans="1:4" x14ac:dyDescent="0.3">
      <c r="A129" s="67">
        <v>1997.09</v>
      </c>
      <c r="B129" s="70" t="s">
        <v>13</v>
      </c>
      <c r="C129" s="67">
        <v>1997.09</v>
      </c>
      <c r="D129" s="67"/>
    </row>
    <row r="130" spans="1:4" x14ac:dyDescent="0.3">
      <c r="A130" s="67">
        <v>1997.1</v>
      </c>
      <c r="B130" s="70" t="s">
        <v>14</v>
      </c>
      <c r="C130" s="67">
        <v>1997.1</v>
      </c>
      <c r="D130" s="67"/>
    </row>
    <row r="131" spans="1:4" x14ac:dyDescent="0.3">
      <c r="A131" s="67">
        <v>1997.11</v>
      </c>
      <c r="B131" s="70" t="s">
        <v>15</v>
      </c>
      <c r="C131" s="67">
        <v>1997.11</v>
      </c>
      <c r="D131" s="67"/>
    </row>
    <row r="132" spans="1:4" x14ac:dyDescent="0.3">
      <c r="A132" s="67">
        <v>1997.12</v>
      </c>
      <c r="B132" s="70" t="s">
        <v>3</v>
      </c>
      <c r="C132" s="67">
        <v>1997.12</v>
      </c>
      <c r="D132" s="67"/>
    </row>
    <row r="133" spans="1:4" x14ac:dyDescent="0.3">
      <c r="A133" s="67">
        <v>1997.13</v>
      </c>
      <c r="B133" s="66" t="s">
        <v>4</v>
      </c>
      <c r="C133" s="67">
        <v>1997.13</v>
      </c>
      <c r="D133" s="67"/>
    </row>
    <row r="134" spans="1:4" x14ac:dyDescent="0.3">
      <c r="A134" s="68">
        <v>1998.01</v>
      </c>
      <c r="B134" s="70" t="s">
        <v>5</v>
      </c>
      <c r="C134" s="67">
        <v>1998.01</v>
      </c>
      <c r="D134" s="67"/>
    </row>
    <row r="135" spans="1:4" x14ac:dyDescent="0.3">
      <c r="A135" s="67">
        <v>1998.02</v>
      </c>
      <c r="B135" s="70" t="s">
        <v>6</v>
      </c>
      <c r="C135" s="67">
        <v>1998.02</v>
      </c>
      <c r="D135" s="67"/>
    </row>
    <row r="136" spans="1:4" x14ac:dyDescent="0.3">
      <c r="A136" s="67">
        <v>1998.03</v>
      </c>
      <c r="B136" s="70" t="s">
        <v>7</v>
      </c>
      <c r="C136" s="67">
        <v>1998.03</v>
      </c>
      <c r="D136" s="67"/>
    </row>
    <row r="137" spans="1:4" x14ac:dyDescent="0.3">
      <c r="A137" s="67">
        <v>1998.04</v>
      </c>
      <c r="B137" s="70" t="s">
        <v>8</v>
      </c>
      <c r="C137" s="67">
        <v>1998.04</v>
      </c>
      <c r="D137" s="67"/>
    </row>
    <row r="138" spans="1:4" x14ac:dyDescent="0.3">
      <c r="A138" s="67">
        <v>1998.05</v>
      </c>
      <c r="B138" s="70" t="s">
        <v>9</v>
      </c>
      <c r="C138" s="67">
        <v>1998.05</v>
      </c>
      <c r="D138" s="67"/>
    </row>
    <row r="139" spans="1:4" x14ac:dyDescent="0.3">
      <c r="A139" s="67">
        <v>1998.06</v>
      </c>
      <c r="B139" s="70" t="s">
        <v>10</v>
      </c>
      <c r="C139" s="67">
        <v>1998.06</v>
      </c>
      <c r="D139" s="67"/>
    </row>
    <row r="140" spans="1:4" x14ac:dyDescent="0.3">
      <c r="A140" s="67">
        <v>1998.07</v>
      </c>
      <c r="B140" s="70" t="s">
        <v>11</v>
      </c>
      <c r="C140" s="67">
        <v>1998.07</v>
      </c>
      <c r="D140" s="67"/>
    </row>
    <row r="141" spans="1:4" x14ac:dyDescent="0.3">
      <c r="A141" s="67">
        <v>1998.08</v>
      </c>
      <c r="B141" s="70" t="s">
        <v>12</v>
      </c>
      <c r="C141" s="67">
        <v>1998.08</v>
      </c>
      <c r="D141" s="67"/>
    </row>
    <row r="142" spans="1:4" x14ac:dyDescent="0.3">
      <c r="A142" s="67">
        <v>1998.09</v>
      </c>
      <c r="B142" s="70" t="s">
        <v>13</v>
      </c>
      <c r="C142" s="67">
        <v>1998.09</v>
      </c>
      <c r="D142" s="67"/>
    </row>
    <row r="143" spans="1:4" x14ac:dyDescent="0.3">
      <c r="A143" s="67">
        <v>1998.1</v>
      </c>
      <c r="B143" s="70" t="s">
        <v>14</v>
      </c>
      <c r="C143" s="67">
        <v>1998.1</v>
      </c>
      <c r="D143" s="67"/>
    </row>
    <row r="144" spans="1:4" x14ac:dyDescent="0.3">
      <c r="A144" s="67">
        <v>1998.11</v>
      </c>
      <c r="B144" s="70" t="s">
        <v>15</v>
      </c>
      <c r="C144" s="67">
        <v>1998.11</v>
      </c>
      <c r="D144" s="67"/>
    </row>
    <row r="145" spans="1:351" x14ac:dyDescent="0.3">
      <c r="A145" s="67">
        <v>1998.12</v>
      </c>
      <c r="B145" s="70" t="s">
        <v>3</v>
      </c>
      <c r="C145" s="67">
        <v>1998.12</v>
      </c>
      <c r="D145" s="67"/>
    </row>
    <row r="146" spans="1:351" x14ac:dyDescent="0.3">
      <c r="A146" s="67">
        <v>1998.13</v>
      </c>
      <c r="B146" s="66" t="s">
        <v>4</v>
      </c>
      <c r="C146" s="67">
        <v>1998.13</v>
      </c>
      <c r="D146" s="67"/>
    </row>
    <row r="147" spans="1:351" x14ac:dyDescent="0.3">
      <c r="A147" s="68">
        <v>1999.01</v>
      </c>
      <c r="B147" s="70" t="s">
        <v>5</v>
      </c>
      <c r="C147" s="67">
        <v>1999.01</v>
      </c>
      <c r="D147" s="67"/>
    </row>
    <row r="148" spans="1:351" x14ac:dyDescent="0.3">
      <c r="A148" s="67">
        <v>1999.02</v>
      </c>
      <c r="B148" s="66" t="s">
        <v>6</v>
      </c>
      <c r="C148" s="67">
        <v>1999.02</v>
      </c>
      <c r="D148" s="67"/>
    </row>
    <row r="149" spans="1:351" x14ac:dyDescent="0.3">
      <c r="A149" s="67">
        <v>1999.03</v>
      </c>
      <c r="B149" s="66" t="s">
        <v>7</v>
      </c>
      <c r="C149" s="67">
        <v>1999.03</v>
      </c>
      <c r="D149" s="67"/>
    </row>
    <row r="150" spans="1:351" x14ac:dyDescent="0.3">
      <c r="A150" s="67">
        <v>1999.04</v>
      </c>
      <c r="B150" s="66" t="s">
        <v>8</v>
      </c>
      <c r="C150" s="67">
        <v>1999.04</v>
      </c>
      <c r="D150" s="67"/>
    </row>
    <row r="151" spans="1:351" x14ac:dyDescent="0.3">
      <c r="A151" s="67">
        <v>1999.05</v>
      </c>
      <c r="B151" s="66" t="s">
        <v>9</v>
      </c>
      <c r="C151" s="67">
        <v>1999.05</v>
      </c>
      <c r="D151" s="67"/>
    </row>
    <row r="152" spans="1:351" x14ac:dyDescent="0.3">
      <c r="A152" s="67">
        <v>1999.06</v>
      </c>
      <c r="B152" s="66" t="s">
        <v>10</v>
      </c>
      <c r="C152" s="67">
        <v>1999.06</v>
      </c>
      <c r="D152" s="67"/>
    </row>
    <row r="153" spans="1:351" x14ac:dyDescent="0.3">
      <c r="A153" s="67">
        <v>1999.07</v>
      </c>
      <c r="B153" s="66" t="s">
        <v>11</v>
      </c>
      <c r="C153" s="67">
        <v>1999.07</v>
      </c>
      <c r="D153" s="67"/>
    </row>
    <row r="154" spans="1:351" x14ac:dyDescent="0.3">
      <c r="A154" s="67">
        <v>1999.08</v>
      </c>
      <c r="B154" s="66" t="s">
        <v>12</v>
      </c>
      <c r="C154" s="67">
        <v>1999.08</v>
      </c>
      <c r="D154" s="67"/>
    </row>
    <row r="155" spans="1:351" x14ac:dyDescent="0.3">
      <c r="A155" s="67">
        <v>1999.09</v>
      </c>
      <c r="B155" s="66" t="s">
        <v>13</v>
      </c>
      <c r="C155" s="67">
        <v>1999.09</v>
      </c>
      <c r="D155" s="67"/>
    </row>
    <row r="156" spans="1:351" x14ac:dyDescent="0.3">
      <c r="A156" s="67">
        <v>1999.1</v>
      </c>
      <c r="B156" s="66" t="s">
        <v>14</v>
      </c>
      <c r="C156" s="67">
        <v>1999.1</v>
      </c>
      <c r="D156" s="67"/>
    </row>
    <row r="157" spans="1:351" x14ac:dyDescent="0.3">
      <c r="A157" s="67">
        <v>1999.11</v>
      </c>
      <c r="B157" s="66" t="s">
        <v>15</v>
      </c>
      <c r="C157" s="67">
        <v>1999.11</v>
      </c>
      <c r="D157" s="67"/>
    </row>
    <row r="158" spans="1:351" x14ac:dyDescent="0.3">
      <c r="A158" s="67">
        <v>1999.12</v>
      </c>
      <c r="B158" s="66" t="s">
        <v>3</v>
      </c>
      <c r="C158" s="67">
        <v>1999.12</v>
      </c>
      <c r="D158" s="71">
        <v>7956405</v>
      </c>
      <c r="E158" s="71">
        <v>2213846</v>
      </c>
      <c r="F158" s="71">
        <v>590806</v>
      </c>
      <c r="G158" s="71">
        <v>511374</v>
      </c>
      <c r="H158" s="71">
        <v>355459</v>
      </c>
      <c r="I158" s="71">
        <v>396245</v>
      </c>
      <c r="J158" s="71">
        <v>309343</v>
      </c>
      <c r="K158" s="71">
        <v>337194</v>
      </c>
      <c r="L158" s="71">
        <v>319266</v>
      </c>
      <c r="M158" s="71">
        <v>185812</v>
      </c>
      <c r="N158" s="71">
        <v>96524</v>
      </c>
      <c r="O158" s="71">
        <v>227724</v>
      </c>
      <c r="P158" s="71">
        <v>136162</v>
      </c>
      <c r="Q158" s="71">
        <v>121564</v>
      </c>
      <c r="R158" s="71">
        <v>112900</v>
      </c>
      <c r="S158" s="71">
        <v>1358508</v>
      </c>
      <c r="T158" s="71"/>
      <c r="U158" s="71"/>
      <c r="V158" s="71"/>
      <c r="W158" s="71"/>
      <c r="X158" s="71"/>
      <c r="Y158" s="71"/>
      <c r="Z158" s="71"/>
      <c r="AA158" s="71"/>
      <c r="AB158" s="72">
        <v>683678</v>
      </c>
      <c r="AC158" s="73">
        <v>8.592800391634162</v>
      </c>
      <c r="AD158" s="71">
        <v>489576</v>
      </c>
      <c r="AE158" s="72">
        <v>28359</v>
      </c>
      <c r="AF158" s="72">
        <v>440</v>
      </c>
      <c r="AG158" s="72">
        <v>6012</v>
      </c>
      <c r="AH158" s="72">
        <v>400</v>
      </c>
      <c r="AI158" s="72">
        <v>709</v>
      </c>
      <c r="AJ158" s="72">
        <v>19752</v>
      </c>
      <c r="AK158" s="72">
        <v>1065</v>
      </c>
      <c r="AL158" s="72">
        <v>1836</v>
      </c>
      <c r="AM158" s="72">
        <v>2094</v>
      </c>
      <c r="AN158" s="72">
        <v>984</v>
      </c>
      <c r="AO158" s="72">
        <v>5215</v>
      </c>
      <c r="AP158" s="72">
        <v>8592</v>
      </c>
      <c r="AQ158" s="72">
        <v>4294</v>
      </c>
      <c r="AR158" s="72">
        <v>5171</v>
      </c>
      <c r="AS158" s="72">
        <v>340158</v>
      </c>
      <c r="AT158" s="72"/>
      <c r="AU158" s="72"/>
      <c r="AV158" s="72"/>
      <c r="AW158" s="72"/>
      <c r="AX158" s="72"/>
      <c r="AY158" s="72"/>
      <c r="AZ158" s="72"/>
      <c r="BA158" s="72"/>
      <c r="BB158" s="72">
        <v>64495</v>
      </c>
      <c r="BC158" s="73">
        <v>13.17364413288233</v>
      </c>
      <c r="BD158" s="71">
        <v>7466829</v>
      </c>
      <c r="BE158" s="72">
        <v>2185487</v>
      </c>
      <c r="BF158" s="72">
        <v>590366</v>
      </c>
      <c r="BG158" s="72">
        <v>505362</v>
      </c>
      <c r="BH158" s="72">
        <v>355059</v>
      </c>
      <c r="BI158" s="72">
        <v>395536</v>
      </c>
      <c r="BJ158" s="72">
        <v>289591</v>
      </c>
      <c r="BK158" s="72">
        <v>336129</v>
      </c>
      <c r="BL158" s="72">
        <v>317430</v>
      </c>
      <c r="BM158" s="72">
        <v>183718</v>
      </c>
      <c r="BN158" s="72">
        <v>95540</v>
      </c>
      <c r="BO158" s="72">
        <v>222509</v>
      </c>
      <c r="BP158" s="72">
        <v>127570</v>
      </c>
      <c r="BQ158" s="72">
        <v>117270</v>
      </c>
      <c r="BR158" s="72">
        <v>107729</v>
      </c>
      <c r="BS158" s="72">
        <v>1018350</v>
      </c>
      <c r="BT158" s="72"/>
      <c r="BU158" s="72"/>
      <c r="BV158" s="72"/>
      <c r="BW158" s="72"/>
      <c r="BX158" s="72"/>
      <c r="BY158" s="72"/>
      <c r="BZ158" s="72"/>
      <c r="CA158" s="72"/>
      <c r="CB158" s="72">
        <v>619183</v>
      </c>
      <c r="CC158" s="73">
        <v>8.2924491775558273</v>
      </c>
      <c r="CD158" s="71">
        <v>5337465</v>
      </c>
      <c r="CE158" s="72">
        <v>2133321</v>
      </c>
      <c r="CF158" s="72">
        <v>568881</v>
      </c>
      <c r="CG158" s="72">
        <v>482662</v>
      </c>
      <c r="CH158" s="72">
        <v>337728</v>
      </c>
      <c r="CI158" s="72">
        <v>367686</v>
      </c>
      <c r="CJ158" s="72">
        <v>266521</v>
      </c>
      <c r="CK158" s="72">
        <v>301688</v>
      </c>
      <c r="CL158" s="72">
        <v>271658</v>
      </c>
      <c r="CM158" s="72">
        <v>140833</v>
      </c>
      <c r="CN158" s="72">
        <v>67671</v>
      </c>
      <c r="CO158" s="72">
        <v>136643</v>
      </c>
      <c r="CP158" s="72">
        <v>49591</v>
      </c>
      <c r="CQ158" s="72">
        <v>24615</v>
      </c>
      <c r="CR158" s="72">
        <v>18206</v>
      </c>
      <c r="CS158" s="72">
        <v>169761</v>
      </c>
      <c r="CT158" s="72"/>
      <c r="CU158" s="72"/>
      <c r="CV158" s="72"/>
      <c r="CW158" s="72"/>
      <c r="CX158" s="72"/>
      <c r="CY158" s="72"/>
      <c r="CZ158" s="72"/>
      <c r="DA158" s="72"/>
      <c r="DB158" s="71">
        <v>390023</v>
      </c>
      <c r="DC158" s="72">
        <v>112</v>
      </c>
      <c r="DD158" s="72">
        <v>39</v>
      </c>
      <c r="DE158" s="72">
        <v>99</v>
      </c>
      <c r="DF158" s="72">
        <v>92</v>
      </c>
      <c r="DG158" s="72">
        <v>162</v>
      </c>
      <c r="DH158" s="72">
        <v>138</v>
      </c>
      <c r="DI158" s="72">
        <v>307</v>
      </c>
      <c r="DJ158" s="72">
        <v>565</v>
      </c>
      <c r="DK158" s="72">
        <v>366</v>
      </c>
      <c r="DL158" s="72">
        <v>567</v>
      </c>
      <c r="DM158" s="72">
        <v>3378</v>
      </c>
      <c r="DN158" s="72">
        <v>1585</v>
      </c>
      <c r="DO158" s="72">
        <v>2038</v>
      </c>
      <c r="DP158" s="72">
        <v>62616</v>
      </c>
      <c r="DQ158" s="72">
        <v>317959</v>
      </c>
      <c r="DR158" s="72"/>
      <c r="DS158" s="72"/>
      <c r="DT158" s="72"/>
      <c r="DU158" s="72"/>
      <c r="DV158" s="72"/>
      <c r="DW158" s="72"/>
      <c r="DX158" s="72"/>
      <c r="DY158" s="72"/>
      <c r="DZ158" s="71">
        <v>1120158</v>
      </c>
      <c r="EA158" s="72">
        <v>52054</v>
      </c>
      <c r="EB158" s="72">
        <v>21446</v>
      </c>
      <c r="EC158" s="72">
        <v>22601</v>
      </c>
      <c r="ED158" s="72">
        <v>17239</v>
      </c>
      <c r="EE158" s="72">
        <v>27688</v>
      </c>
      <c r="EF158" s="72">
        <v>22932</v>
      </c>
      <c r="EG158" s="72">
        <v>34134</v>
      </c>
      <c r="EH158" s="72">
        <v>45207</v>
      </c>
      <c r="EI158" s="72">
        <v>42519</v>
      </c>
      <c r="EJ158" s="72">
        <v>27302</v>
      </c>
      <c r="EK158" s="72">
        <v>82488</v>
      </c>
      <c r="EL158" s="72">
        <v>76394</v>
      </c>
      <c r="EM158" s="72">
        <v>90617</v>
      </c>
      <c r="EN158" s="72">
        <v>26907</v>
      </c>
      <c r="EO158" s="72">
        <v>530630</v>
      </c>
      <c r="EP158" s="72"/>
      <c r="EQ158" s="72"/>
      <c r="ER158" s="72"/>
      <c r="ES158" s="72"/>
      <c r="ET158" s="72"/>
      <c r="EU158" s="72"/>
      <c r="EV158" s="72"/>
      <c r="EW158" s="72"/>
      <c r="EX158" s="71">
        <v>37127</v>
      </c>
      <c r="EY158" s="72">
        <v>1086</v>
      </c>
      <c r="EZ158" s="72">
        <v>504</v>
      </c>
      <c r="FA158" s="72">
        <v>369</v>
      </c>
      <c r="FB158" s="72">
        <v>382</v>
      </c>
      <c r="FC158" s="72">
        <v>790</v>
      </c>
      <c r="FD158" s="72">
        <v>1570</v>
      </c>
      <c r="FE158" s="72">
        <v>756</v>
      </c>
      <c r="FF158" s="72">
        <v>987</v>
      </c>
      <c r="FG158" s="72">
        <v>718</v>
      </c>
      <c r="FH158" s="72">
        <v>418</v>
      </c>
      <c r="FI158" s="72">
        <v>1920</v>
      </c>
      <c r="FJ158" s="72">
        <v>650</v>
      </c>
      <c r="FK158" s="72">
        <v>627</v>
      </c>
      <c r="FL158" s="72">
        <v>893</v>
      </c>
      <c r="FM158" s="72">
        <v>25457</v>
      </c>
      <c r="FN158" s="72"/>
      <c r="FO158" s="72"/>
      <c r="FP158" s="72"/>
      <c r="FQ158" s="72"/>
      <c r="FR158" s="72"/>
      <c r="FS158" s="72"/>
      <c r="FT158" s="72"/>
      <c r="FU158" s="72"/>
      <c r="FV158" s="71">
        <v>5076961</v>
      </c>
      <c r="FW158" s="71">
        <v>724138</v>
      </c>
      <c r="FX158" s="71">
        <v>308189</v>
      </c>
      <c r="FY158" s="71">
        <v>340716</v>
      </c>
      <c r="FZ158" s="71">
        <v>276655</v>
      </c>
      <c r="GA158" s="71">
        <v>346158</v>
      </c>
      <c r="GB158" s="71">
        <v>294228</v>
      </c>
      <c r="GC158" s="71">
        <v>385710</v>
      </c>
      <c r="GD158" s="71">
        <v>401782</v>
      </c>
      <c r="GE158" s="71">
        <v>225809</v>
      </c>
      <c r="GF158" s="71">
        <v>120351</v>
      </c>
      <c r="GG158" s="71">
        <v>234984</v>
      </c>
      <c r="GH158" s="71">
        <v>103495</v>
      </c>
      <c r="GI158" s="71">
        <v>119265</v>
      </c>
      <c r="GJ158" s="71">
        <v>97164</v>
      </c>
      <c r="GK158" s="71">
        <v>1098317</v>
      </c>
      <c r="GL158" s="71"/>
      <c r="GM158" s="71"/>
      <c r="GN158" s="71"/>
      <c r="GO158" s="71"/>
      <c r="GP158" s="71"/>
      <c r="GQ158" s="71"/>
      <c r="GR158" s="71"/>
      <c r="GS158" s="71"/>
      <c r="GT158" s="72">
        <v>0</v>
      </c>
      <c r="GU158" s="73">
        <v>0</v>
      </c>
      <c r="GV158" s="71">
        <v>118386</v>
      </c>
      <c r="GW158" s="72">
        <v>40</v>
      </c>
      <c r="GX158" s="72">
        <v>97</v>
      </c>
      <c r="GY158" s="72">
        <v>31</v>
      </c>
      <c r="GZ158" s="72">
        <v>41</v>
      </c>
      <c r="HA158" s="72">
        <v>95</v>
      </c>
      <c r="HB158" s="72">
        <v>48</v>
      </c>
      <c r="HC158" s="72">
        <v>138</v>
      </c>
      <c r="HD158" s="72">
        <v>111</v>
      </c>
      <c r="HE158" s="72">
        <v>199</v>
      </c>
      <c r="HF158" s="72">
        <v>189</v>
      </c>
      <c r="HG158" s="72">
        <v>1944</v>
      </c>
      <c r="HH158" s="72">
        <v>1401</v>
      </c>
      <c r="HI158" s="72">
        <v>2484</v>
      </c>
      <c r="HJ158" s="72">
        <v>774</v>
      </c>
      <c r="HK158" s="72">
        <v>110794</v>
      </c>
      <c r="HL158" s="72"/>
      <c r="HM158" s="72"/>
      <c r="HN158" s="72"/>
      <c r="HO158" s="72"/>
      <c r="HP158" s="72"/>
      <c r="HQ158" s="72"/>
      <c r="HR158" s="72"/>
      <c r="HS158" s="72"/>
      <c r="HT158" s="72">
        <v>0</v>
      </c>
      <c r="HU158" s="73">
        <v>0</v>
      </c>
      <c r="HV158" s="71">
        <v>4958575</v>
      </c>
      <c r="HW158" s="72">
        <v>724098</v>
      </c>
      <c r="HX158" s="72">
        <v>308092</v>
      </c>
      <c r="HY158" s="72">
        <v>340685</v>
      </c>
      <c r="HZ158" s="72">
        <v>276614</v>
      </c>
      <c r="IA158" s="72">
        <v>346063</v>
      </c>
      <c r="IB158" s="72">
        <v>294180</v>
      </c>
      <c r="IC158" s="72">
        <v>385572</v>
      </c>
      <c r="ID158" s="72">
        <v>401671</v>
      </c>
      <c r="IE158" s="72">
        <v>225610</v>
      </c>
      <c r="IF158" s="72">
        <v>120162</v>
      </c>
      <c r="IG158" s="72">
        <v>233040</v>
      </c>
      <c r="IH158" s="72">
        <v>102094</v>
      </c>
      <c r="II158" s="72">
        <v>116781</v>
      </c>
      <c r="IJ158" s="72">
        <v>96390</v>
      </c>
      <c r="IK158" s="72">
        <v>987523</v>
      </c>
      <c r="IL158" s="72"/>
      <c r="IM158" s="72"/>
      <c r="IN158" s="72"/>
      <c r="IO158" s="72"/>
      <c r="IP158" s="72"/>
      <c r="IQ158" s="72"/>
      <c r="IR158" s="72"/>
      <c r="IS158" s="72"/>
      <c r="IT158" s="72">
        <v>0</v>
      </c>
      <c r="IU158" s="73">
        <v>0</v>
      </c>
      <c r="IV158" s="71">
        <v>3569826</v>
      </c>
      <c r="IW158" s="72">
        <v>709403</v>
      </c>
      <c r="IX158" s="72">
        <v>300903</v>
      </c>
      <c r="IY158" s="72">
        <v>331865</v>
      </c>
      <c r="IZ158" s="72">
        <v>268733</v>
      </c>
      <c r="JA158" s="72">
        <v>332276</v>
      </c>
      <c r="JB158" s="72">
        <v>282809</v>
      </c>
      <c r="JC158" s="72">
        <v>365755</v>
      </c>
      <c r="JD158" s="72">
        <v>372325</v>
      </c>
      <c r="JE158" s="72">
        <v>195728</v>
      </c>
      <c r="JF158" s="72">
        <v>98128</v>
      </c>
      <c r="JG158" s="72">
        <v>158536</v>
      </c>
      <c r="JH158" s="72">
        <v>47945</v>
      </c>
      <c r="JI158" s="72">
        <v>17027</v>
      </c>
      <c r="JJ158" s="72">
        <v>6801</v>
      </c>
      <c r="JK158" s="72">
        <v>81592</v>
      </c>
      <c r="JL158" s="72"/>
      <c r="JM158" s="72"/>
      <c r="JN158" s="72"/>
      <c r="JO158" s="72"/>
      <c r="JP158" s="72"/>
      <c r="JQ158" s="72"/>
      <c r="JR158" s="72"/>
      <c r="JS158" s="72"/>
      <c r="JT158" s="71">
        <v>320333</v>
      </c>
      <c r="JU158" s="72">
        <v>86</v>
      </c>
      <c r="JV158" s="72">
        <v>61</v>
      </c>
      <c r="JW158" s="72">
        <v>109</v>
      </c>
      <c r="JX158" s="72">
        <v>78</v>
      </c>
      <c r="JY158" s="72">
        <v>145</v>
      </c>
      <c r="JZ158" s="72">
        <v>117</v>
      </c>
      <c r="KA158" s="72">
        <v>231</v>
      </c>
      <c r="KB158" s="72">
        <v>511</v>
      </c>
      <c r="KC158" s="72">
        <v>741</v>
      </c>
      <c r="KD158" s="72">
        <v>366</v>
      </c>
      <c r="KE158" s="72">
        <v>3429</v>
      </c>
      <c r="KF158" s="72">
        <v>2507</v>
      </c>
      <c r="KG158" s="72">
        <v>1264</v>
      </c>
      <c r="KH158" s="72">
        <v>66624</v>
      </c>
      <c r="KI158" s="72">
        <v>244064</v>
      </c>
      <c r="KJ158" s="72"/>
      <c r="KK158" s="72"/>
      <c r="KL158" s="72"/>
      <c r="KM158" s="72"/>
      <c r="KN158" s="72"/>
      <c r="KO158" s="72"/>
      <c r="KP158" s="72"/>
      <c r="KQ158" s="72"/>
      <c r="KR158" s="71">
        <v>1068416</v>
      </c>
      <c r="KS158" s="72">
        <v>14609</v>
      </c>
      <c r="KT158" s="72">
        <v>7128</v>
      </c>
      <c r="KU158" s="72">
        <v>8711</v>
      </c>
      <c r="KV158" s="72">
        <v>7803</v>
      </c>
      <c r="KW158" s="72">
        <v>13642</v>
      </c>
      <c r="KX158" s="72">
        <v>11254</v>
      </c>
      <c r="KY158" s="72">
        <v>19586</v>
      </c>
      <c r="KZ158" s="72">
        <v>28835</v>
      </c>
      <c r="LA158" s="72">
        <v>29141</v>
      </c>
      <c r="LB158" s="72">
        <v>21668</v>
      </c>
      <c r="LC158" s="72">
        <v>71075</v>
      </c>
      <c r="LD158" s="72">
        <v>51642</v>
      </c>
      <c r="LE158" s="72">
        <v>98490</v>
      </c>
      <c r="LF158" s="72">
        <v>22965</v>
      </c>
      <c r="LG158" s="72">
        <v>661867</v>
      </c>
      <c r="LH158" s="72"/>
      <c r="LI158" s="72"/>
      <c r="LJ158" s="72"/>
      <c r="LK158" s="72"/>
      <c r="LL158" s="72"/>
      <c r="LM158" s="72"/>
      <c r="LN158" s="72"/>
      <c r="LO158" s="72"/>
      <c r="LP158" s="71">
        <v>24703</v>
      </c>
      <c r="LQ158" s="72">
        <v>458</v>
      </c>
      <c r="LR158" s="72">
        <v>259</v>
      </c>
      <c r="LS158" s="72">
        <v>261</v>
      </c>
      <c r="LT158" s="72">
        <v>236</v>
      </c>
      <c r="LU158" s="72">
        <v>367</v>
      </c>
      <c r="LV158" s="72">
        <v>282</v>
      </c>
      <c r="LW158" s="72">
        <v>422</v>
      </c>
      <c r="LX158" s="72">
        <v>695</v>
      </c>
      <c r="LY158" s="72">
        <v>357</v>
      </c>
      <c r="LZ158" s="72">
        <v>377</v>
      </c>
      <c r="MA158" s="72">
        <v>1126</v>
      </c>
      <c r="MB158" s="72">
        <v>1184</v>
      </c>
      <c r="MC158" s="72">
        <v>2448</v>
      </c>
      <c r="MD158" s="72">
        <v>0</v>
      </c>
      <c r="ME158" s="72">
        <v>16231</v>
      </c>
      <c r="MF158" s="72"/>
      <c r="MG158" s="72"/>
      <c r="MH158" s="72"/>
      <c r="MI158" s="72"/>
      <c r="MJ158" s="72"/>
      <c r="MK158" s="72"/>
      <c r="ML158" s="72"/>
      <c r="MM158" s="72"/>
    </row>
    <row r="159" spans="1:351" x14ac:dyDescent="0.3">
      <c r="A159" s="67">
        <v>1999.13</v>
      </c>
      <c r="B159" s="66" t="s">
        <v>4</v>
      </c>
      <c r="C159" s="67">
        <v>1999.13</v>
      </c>
      <c r="D159" s="67"/>
      <c r="E159" s="67"/>
      <c r="F159" s="67"/>
      <c r="G159" s="67"/>
      <c r="H159" s="67"/>
      <c r="I159" s="67"/>
      <c r="J159" s="67"/>
      <c r="K159" s="67"/>
      <c r="L159" s="67"/>
      <c r="M159" s="67"/>
      <c r="N159" s="67"/>
      <c r="O159" s="67"/>
      <c r="P159" s="67"/>
      <c r="Q159" s="67"/>
      <c r="R159" s="67"/>
      <c r="S159" s="67"/>
      <c r="T159" s="67"/>
      <c r="U159" s="67"/>
      <c r="V159" s="67"/>
      <c r="W159" s="67"/>
      <c r="X159" s="67"/>
      <c r="Y159" s="67"/>
      <c r="Z159" s="67"/>
      <c r="AA159" s="67"/>
    </row>
    <row r="160" spans="1:351" x14ac:dyDescent="0.3">
      <c r="A160" s="68">
        <v>2000.01</v>
      </c>
      <c r="B160" s="66" t="s">
        <v>5</v>
      </c>
      <c r="C160" s="67">
        <v>2000.01</v>
      </c>
      <c r="D160" s="67"/>
      <c r="E160" s="67"/>
      <c r="F160" s="67"/>
      <c r="G160" s="67"/>
      <c r="H160" s="67"/>
      <c r="I160" s="67"/>
      <c r="J160" s="67"/>
      <c r="K160" s="67"/>
      <c r="L160" s="67"/>
      <c r="M160" s="67"/>
      <c r="N160" s="67"/>
      <c r="O160" s="67"/>
      <c r="P160" s="67"/>
      <c r="Q160" s="67"/>
      <c r="R160" s="67"/>
      <c r="S160" s="67"/>
      <c r="T160" s="67"/>
      <c r="U160" s="67"/>
      <c r="V160" s="67"/>
      <c r="W160" s="67"/>
      <c r="X160" s="67"/>
      <c r="Y160" s="67"/>
      <c r="Z160" s="67"/>
      <c r="AA160" s="67"/>
    </row>
    <row r="161" spans="1:351" x14ac:dyDescent="0.3">
      <c r="A161" s="67">
        <v>2000.02</v>
      </c>
      <c r="B161" s="66" t="s">
        <v>6</v>
      </c>
      <c r="C161" s="67">
        <v>2000.02</v>
      </c>
      <c r="D161" s="67"/>
      <c r="E161" s="67"/>
      <c r="F161" s="67"/>
      <c r="G161" s="67"/>
      <c r="H161" s="67"/>
      <c r="I161" s="67"/>
      <c r="J161" s="67"/>
      <c r="K161" s="67"/>
      <c r="L161" s="67"/>
      <c r="M161" s="67"/>
      <c r="N161" s="67"/>
      <c r="O161" s="67"/>
      <c r="P161" s="67"/>
      <c r="Q161" s="67"/>
      <c r="R161" s="67"/>
      <c r="S161" s="67"/>
      <c r="T161" s="67"/>
      <c r="U161" s="67"/>
      <c r="V161" s="67"/>
      <c r="W161" s="67"/>
      <c r="X161" s="67"/>
      <c r="Y161" s="67"/>
      <c r="Z161" s="67"/>
      <c r="AA161" s="67"/>
    </row>
    <row r="162" spans="1:351" x14ac:dyDescent="0.3">
      <c r="A162" s="67">
        <v>2000.03</v>
      </c>
      <c r="B162" s="66" t="s">
        <v>7</v>
      </c>
      <c r="C162" s="67">
        <v>2000.03</v>
      </c>
      <c r="D162" s="71">
        <v>7967048</v>
      </c>
      <c r="E162" s="71">
        <v>2140720</v>
      </c>
      <c r="F162" s="71">
        <v>591596</v>
      </c>
      <c r="G162" s="71">
        <v>487292</v>
      </c>
      <c r="H162" s="71">
        <v>369064</v>
      </c>
      <c r="I162" s="71">
        <v>409968</v>
      </c>
      <c r="J162" s="71">
        <v>279656</v>
      </c>
      <c r="K162" s="71">
        <v>340613</v>
      </c>
      <c r="L162" s="71">
        <v>316847</v>
      </c>
      <c r="M162" s="71">
        <v>180665</v>
      </c>
      <c r="N162" s="71">
        <v>98951</v>
      </c>
      <c r="O162" s="71">
        <v>206959</v>
      </c>
      <c r="P162" s="71">
        <v>134562</v>
      </c>
      <c r="Q162" s="71">
        <v>126405</v>
      </c>
      <c r="R162" s="71">
        <v>117765</v>
      </c>
      <c r="S162" s="71">
        <v>1372755</v>
      </c>
      <c r="T162" s="71"/>
      <c r="U162" s="71"/>
      <c r="V162" s="71"/>
      <c r="W162" s="71"/>
      <c r="X162" s="71"/>
      <c r="Y162" s="71"/>
      <c r="Z162" s="71"/>
      <c r="AA162" s="71"/>
      <c r="AB162" s="72">
        <v>793230</v>
      </c>
      <c r="AC162" s="73">
        <v>9.9563853512618472</v>
      </c>
      <c r="AD162" s="71">
        <v>485647</v>
      </c>
      <c r="AE162" s="72">
        <v>1773</v>
      </c>
      <c r="AF162" s="72">
        <v>495</v>
      </c>
      <c r="AG162" s="72">
        <v>510</v>
      </c>
      <c r="AH162" s="72">
        <v>9317</v>
      </c>
      <c r="AI162" s="72">
        <v>724</v>
      </c>
      <c r="AJ162" s="72">
        <v>721</v>
      </c>
      <c r="AK162" s="72">
        <v>1082</v>
      </c>
      <c r="AL162" s="72">
        <v>2394</v>
      </c>
      <c r="AM162" s="72">
        <v>1328</v>
      </c>
      <c r="AN162" s="72">
        <v>1115</v>
      </c>
      <c r="AO162" s="72">
        <v>5419</v>
      </c>
      <c r="AP162" s="72">
        <v>6477</v>
      </c>
      <c r="AQ162" s="72">
        <v>5890</v>
      </c>
      <c r="AR162" s="72">
        <v>7032</v>
      </c>
      <c r="AS162" s="72">
        <v>364588</v>
      </c>
      <c r="AT162" s="72"/>
      <c r="AU162" s="72"/>
      <c r="AV162" s="72"/>
      <c r="AW162" s="72"/>
      <c r="AX162" s="72"/>
      <c r="AY162" s="72"/>
      <c r="AZ162" s="72"/>
      <c r="BA162" s="72"/>
      <c r="BB162" s="72">
        <v>76782</v>
      </c>
      <c r="BC162" s="73">
        <v>15.810249008024346</v>
      </c>
      <c r="BD162" s="71">
        <v>7481401</v>
      </c>
      <c r="BE162" s="72">
        <v>2138947</v>
      </c>
      <c r="BF162" s="72">
        <v>591101</v>
      </c>
      <c r="BG162" s="72">
        <v>486782</v>
      </c>
      <c r="BH162" s="72">
        <v>359747</v>
      </c>
      <c r="BI162" s="72">
        <v>409244</v>
      </c>
      <c r="BJ162" s="72">
        <v>278935</v>
      </c>
      <c r="BK162" s="72">
        <v>339531</v>
      </c>
      <c r="BL162" s="72">
        <v>314453</v>
      </c>
      <c r="BM162" s="72">
        <v>179337</v>
      </c>
      <c r="BN162" s="72">
        <v>97836</v>
      </c>
      <c r="BO162" s="72">
        <v>201540</v>
      </c>
      <c r="BP162" s="72">
        <v>128085</v>
      </c>
      <c r="BQ162" s="72">
        <v>120515</v>
      </c>
      <c r="BR162" s="72">
        <v>110733</v>
      </c>
      <c r="BS162" s="72">
        <v>1008167</v>
      </c>
      <c r="BT162" s="72"/>
      <c r="BU162" s="72"/>
      <c r="BV162" s="72"/>
      <c r="BW162" s="72"/>
      <c r="BX162" s="72"/>
      <c r="BY162" s="72"/>
      <c r="BZ162" s="72"/>
      <c r="CA162" s="72"/>
      <c r="CB162" s="72">
        <v>716448</v>
      </c>
      <c r="CC162" s="73">
        <v>9.5763881657994272</v>
      </c>
      <c r="CD162" s="71">
        <v>5304876</v>
      </c>
      <c r="CE162" s="72">
        <v>2089005</v>
      </c>
      <c r="CF162" s="72">
        <v>570131</v>
      </c>
      <c r="CG162" s="72">
        <v>465362</v>
      </c>
      <c r="CH162" s="72">
        <v>342865</v>
      </c>
      <c r="CI162" s="72">
        <v>382621</v>
      </c>
      <c r="CJ162" s="72">
        <v>258300</v>
      </c>
      <c r="CK162" s="72">
        <v>306313</v>
      </c>
      <c r="CL162" s="72">
        <v>269322</v>
      </c>
      <c r="CM162" s="72">
        <v>140927</v>
      </c>
      <c r="CN162" s="72">
        <v>68531</v>
      </c>
      <c r="CO162" s="72">
        <v>113430</v>
      </c>
      <c r="CP162" s="72">
        <v>52486</v>
      </c>
      <c r="CQ162" s="72">
        <v>21046</v>
      </c>
      <c r="CR162" s="72">
        <v>19178</v>
      </c>
      <c r="CS162" s="72">
        <v>205359</v>
      </c>
      <c r="CT162" s="72"/>
      <c r="CU162" s="72"/>
      <c r="CV162" s="72"/>
      <c r="CW162" s="72"/>
      <c r="CX162" s="72"/>
      <c r="CY162" s="72"/>
      <c r="CZ162" s="72"/>
      <c r="DA162" s="72"/>
      <c r="DB162" s="71">
        <v>440114</v>
      </c>
      <c r="DC162" s="72">
        <v>159</v>
      </c>
      <c r="DD162" s="72">
        <v>70</v>
      </c>
      <c r="DE162" s="72">
        <v>141</v>
      </c>
      <c r="DF162" s="72">
        <v>77</v>
      </c>
      <c r="DG162" s="72">
        <v>131</v>
      </c>
      <c r="DH162" s="72">
        <v>109</v>
      </c>
      <c r="DI162" s="72">
        <v>216</v>
      </c>
      <c r="DJ162" s="72">
        <v>651</v>
      </c>
      <c r="DK162" s="72">
        <v>540</v>
      </c>
      <c r="DL162" s="72">
        <v>791</v>
      </c>
      <c r="DM162" s="72">
        <v>3294</v>
      </c>
      <c r="DN162" s="72">
        <v>2210</v>
      </c>
      <c r="DO162" s="72">
        <v>3828</v>
      </c>
      <c r="DP162" s="72">
        <v>67230</v>
      </c>
      <c r="DQ162" s="72">
        <v>360667</v>
      </c>
      <c r="DR162" s="72"/>
      <c r="DS162" s="72"/>
      <c r="DT162" s="72"/>
      <c r="DU162" s="72"/>
      <c r="DV162" s="72"/>
      <c r="DW162" s="72"/>
      <c r="DX162" s="72"/>
      <c r="DY162" s="72"/>
      <c r="DZ162" s="71">
        <v>1019963</v>
      </c>
      <c r="EA162" s="72">
        <v>49783</v>
      </c>
      <c r="EB162" s="72">
        <v>20900</v>
      </c>
      <c r="EC162" s="72">
        <v>21279</v>
      </c>
      <c r="ED162" s="72">
        <v>16805</v>
      </c>
      <c r="EE162" s="72">
        <v>26492</v>
      </c>
      <c r="EF162" s="72">
        <v>20526</v>
      </c>
      <c r="EG162" s="72">
        <v>33002</v>
      </c>
      <c r="EH162" s="72">
        <v>44480</v>
      </c>
      <c r="EI162" s="72">
        <v>37870</v>
      </c>
      <c r="EJ162" s="72">
        <v>28514</v>
      </c>
      <c r="EK162" s="72">
        <v>84816</v>
      </c>
      <c r="EL162" s="72">
        <v>73389</v>
      </c>
      <c r="EM162" s="72">
        <v>95641</v>
      </c>
      <c r="EN162" s="72">
        <v>24325</v>
      </c>
      <c r="EO162" s="72">
        <v>442141</v>
      </c>
      <c r="EP162" s="72"/>
      <c r="EQ162" s="72"/>
      <c r="ER162" s="72"/>
      <c r="ES162" s="72"/>
      <c r="ET162" s="72"/>
      <c r="EU162" s="72"/>
      <c r="EV162" s="72"/>
      <c r="EW162" s="72"/>
      <c r="EX162" s="71">
        <v>39608</v>
      </c>
      <c r="EY162" s="72">
        <v>1049</v>
      </c>
      <c r="EZ162" s="72">
        <v>481</v>
      </c>
      <c r="FA162" s="72">
        <v>485</v>
      </c>
      <c r="FB162" s="72">
        <v>425</v>
      </c>
      <c r="FC162" s="72">
        <v>603</v>
      </c>
      <c r="FD162" s="72">
        <v>1183</v>
      </c>
      <c r="FE162" s="72">
        <v>2387</v>
      </c>
      <c r="FF162" s="72">
        <v>1074</v>
      </c>
      <c r="FG162" s="72">
        <v>650</v>
      </c>
      <c r="FH162" s="72">
        <v>608</v>
      </c>
      <c r="FI162" s="72">
        <v>2397</v>
      </c>
      <c r="FJ162" s="72">
        <v>619</v>
      </c>
      <c r="FK162" s="72">
        <v>1229</v>
      </c>
      <c r="FL162" s="72">
        <v>1861</v>
      </c>
      <c r="FM162" s="72">
        <v>24557</v>
      </c>
      <c r="FN162" s="72"/>
      <c r="FO162" s="72"/>
      <c r="FP162" s="72"/>
      <c r="FQ162" s="72"/>
      <c r="FR162" s="72"/>
      <c r="FS162" s="72"/>
      <c r="FT162" s="72"/>
      <c r="FU162" s="72"/>
      <c r="FV162" s="71">
        <v>5546640</v>
      </c>
      <c r="FW162" s="71">
        <v>724784</v>
      </c>
      <c r="FX162" s="71">
        <v>310356</v>
      </c>
      <c r="FY162" s="71">
        <v>329133</v>
      </c>
      <c r="FZ162" s="71">
        <v>260312</v>
      </c>
      <c r="GA162" s="71">
        <v>335894</v>
      </c>
      <c r="GB162" s="71">
        <v>272726</v>
      </c>
      <c r="GC162" s="71">
        <v>371035</v>
      </c>
      <c r="GD162" s="71">
        <v>369935</v>
      </c>
      <c r="GE162" s="71">
        <v>210305</v>
      </c>
      <c r="GF162" s="71">
        <v>110052</v>
      </c>
      <c r="GG162" s="71">
        <v>217906</v>
      </c>
      <c r="GH162" s="71">
        <v>100332</v>
      </c>
      <c r="GI162" s="71">
        <v>125139</v>
      </c>
      <c r="GJ162" s="71">
        <v>107160</v>
      </c>
      <c r="GK162" s="71">
        <v>917926</v>
      </c>
      <c r="GL162" s="71"/>
      <c r="GM162" s="71"/>
      <c r="GN162" s="71"/>
      <c r="GO162" s="71"/>
      <c r="GP162" s="71"/>
      <c r="GQ162" s="71"/>
      <c r="GR162" s="71"/>
      <c r="GS162" s="71"/>
      <c r="GT162" s="72">
        <v>783645</v>
      </c>
      <c r="GU162" s="73">
        <v>14.128283068668598</v>
      </c>
      <c r="GV162" s="71">
        <v>231898</v>
      </c>
      <c r="GW162" s="72">
        <v>48</v>
      </c>
      <c r="GX162" s="72">
        <v>51</v>
      </c>
      <c r="GY162" s="72">
        <v>32</v>
      </c>
      <c r="GZ162" s="72">
        <v>37</v>
      </c>
      <c r="HA162" s="72">
        <v>99</v>
      </c>
      <c r="HB162" s="72">
        <v>70</v>
      </c>
      <c r="HC162" s="72">
        <v>267</v>
      </c>
      <c r="HD162" s="72">
        <v>205</v>
      </c>
      <c r="HE162" s="72">
        <v>169</v>
      </c>
      <c r="HF162" s="72">
        <v>0</v>
      </c>
      <c r="HG162" s="72">
        <v>1314</v>
      </c>
      <c r="HH162" s="72">
        <v>1151</v>
      </c>
      <c r="HI162" s="72">
        <v>1854</v>
      </c>
      <c r="HJ162" s="72">
        <v>4119</v>
      </c>
      <c r="HK162" s="72">
        <v>117486</v>
      </c>
      <c r="HL162" s="72"/>
      <c r="HM162" s="72"/>
      <c r="HN162" s="72"/>
      <c r="HO162" s="72"/>
      <c r="HP162" s="72"/>
      <c r="HQ162" s="72"/>
      <c r="HR162" s="72"/>
      <c r="HS162" s="72"/>
      <c r="HT162" s="72">
        <v>104996</v>
      </c>
      <c r="HU162" s="73">
        <v>45.27680273223573</v>
      </c>
      <c r="HV162" s="71">
        <v>5314742</v>
      </c>
      <c r="HW162" s="72">
        <v>724736</v>
      </c>
      <c r="HX162" s="72">
        <v>310305</v>
      </c>
      <c r="HY162" s="72">
        <v>329101</v>
      </c>
      <c r="HZ162" s="72">
        <v>260275</v>
      </c>
      <c r="IA162" s="72">
        <v>335795</v>
      </c>
      <c r="IB162" s="72">
        <v>272656</v>
      </c>
      <c r="IC162" s="72">
        <v>370768</v>
      </c>
      <c r="ID162" s="72">
        <v>369730</v>
      </c>
      <c r="IE162" s="72">
        <v>210136</v>
      </c>
      <c r="IF162" s="72">
        <v>110052</v>
      </c>
      <c r="IG162" s="72">
        <v>216592</v>
      </c>
      <c r="IH162" s="72">
        <v>99181</v>
      </c>
      <c r="II162" s="72">
        <v>123285</v>
      </c>
      <c r="IJ162" s="72">
        <v>103041</v>
      </c>
      <c r="IK162" s="72">
        <v>800440</v>
      </c>
      <c r="IL162" s="72"/>
      <c r="IM162" s="72"/>
      <c r="IN162" s="72"/>
      <c r="IO162" s="72"/>
      <c r="IP162" s="72"/>
      <c r="IQ162" s="72"/>
      <c r="IR162" s="72"/>
      <c r="IS162" s="72"/>
      <c r="IT162" s="72">
        <v>678649</v>
      </c>
      <c r="IU162" s="73">
        <v>12.769180517135167</v>
      </c>
      <c r="IV162" s="71">
        <v>3469866</v>
      </c>
      <c r="IW162" s="72">
        <v>710642</v>
      </c>
      <c r="IX162" s="72">
        <v>303445</v>
      </c>
      <c r="IY162" s="72">
        <v>320802</v>
      </c>
      <c r="IZ162" s="72">
        <v>253200</v>
      </c>
      <c r="JA162" s="72">
        <v>322528</v>
      </c>
      <c r="JB162" s="72">
        <v>262109</v>
      </c>
      <c r="JC162" s="72">
        <v>351877</v>
      </c>
      <c r="JD162" s="72">
        <v>341371</v>
      </c>
      <c r="JE162" s="72">
        <v>182468</v>
      </c>
      <c r="JF162" s="72">
        <v>90373</v>
      </c>
      <c r="JG162" s="72">
        <v>145478</v>
      </c>
      <c r="JH162" s="72">
        <v>42350</v>
      </c>
      <c r="JI162" s="72">
        <v>16860</v>
      </c>
      <c r="JJ162" s="72">
        <v>4196</v>
      </c>
      <c r="JK162" s="72">
        <v>122167</v>
      </c>
      <c r="JL162" s="72"/>
      <c r="JM162" s="72"/>
      <c r="JN162" s="72"/>
      <c r="JO162" s="72"/>
      <c r="JP162" s="72"/>
      <c r="JQ162" s="72"/>
      <c r="JR162" s="72"/>
      <c r="JS162" s="72"/>
      <c r="JT162" s="71">
        <v>235354</v>
      </c>
      <c r="JU162" s="72">
        <v>89</v>
      </c>
      <c r="JV162" s="72">
        <v>78</v>
      </c>
      <c r="JW162" s="72">
        <v>65</v>
      </c>
      <c r="JX162" s="72">
        <v>101</v>
      </c>
      <c r="JY162" s="72">
        <v>133</v>
      </c>
      <c r="JZ162" s="72">
        <v>230</v>
      </c>
      <c r="KA162" s="72">
        <v>278</v>
      </c>
      <c r="KB162" s="72">
        <v>655</v>
      </c>
      <c r="KC162" s="72">
        <v>791</v>
      </c>
      <c r="KD162" s="72">
        <v>274</v>
      </c>
      <c r="KE162" s="72">
        <v>2525</v>
      </c>
      <c r="KF162" s="72">
        <v>4299</v>
      </c>
      <c r="KG162" s="72">
        <v>2606</v>
      </c>
      <c r="KH162" s="72">
        <v>77582</v>
      </c>
      <c r="KI162" s="72">
        <v>145648</v>
      </c>
      <c r="KJ162" s="72"/>
      <c r="KK162" s="72"/>
      <c r="KL162" s="72"/>
      <c r="KM162" s="72"/>
      <c r="KN162" s="72"/>
      <c r="KO162" s="72"/>
      <c r="KP162" s="72"/>
      <c r="KQ162" s="72"/>
      <c r="KR162" s="71">
        <v>930873</v>
      </c>
      <c r="KS162" s="72">
        <v>14005</v>
      </c>
      <c r="KT162" s="72">
        <v>6782</v>
      </c>
      <c r="KU162" s="72">
        <v>8234</v>
      </c>
      <c r="KV162" s="72">
        <v>6974</v>
      </c>
      <c r="KW162" s="72">
        <v>13134</v>
      </c>
      <c r="KX162" s="72">
        <v>10317</v>
      </c>
      <c r="KY162" s="72">
        <v>18613</v>
      </c>
      <c r="KZ162" s="72">
        <v>27704</v>
      </c>
      <c r="LA162" s="72">
        <v>26877</v>
      </c>
      <c r="LB162" s="72">
        <v>19405</v>
      </c>
      <c r="LC162" s="72">
        <v>68589</v>
      </c>
      <c r="LD162" s="72">
        <v>52532</v>
      </c>
      <c r="LE162" s="72">
        <v>103819</v>
      </c>
      <c r="LF162" s="72">
        <v>21263</v>
      </c>
      <c r="LG162" s="72">
        <v>532625</v>
      </c>
      <c r="LH162" s="72"/>
      <c r="LI162" s="72"/>
      <c r="LJ162" s="72"/>
      <c r="LK162" s="72"/>
      <c r="LL162" s="72"/>
      <c r="LM162" s="72"/>
      <c r="LN162" s="72"/>
      <c r="LO162" s="72"/>
      <c r="LP162" s="71">
        <v>29353</v>
      </c>
      <c r="LQ162" s="72">
        <v>438</v>
      </c>
      <c r="LR162" s="72">
        <v>270</v>
      </c>
      <c r="LS162" s="72">
        <v>272</v>
      </c>
      <c r="LT162" s="72">
        <v>323</v>
      </c>
      <c r="LU162" s="72">
        <v>319</v>
      </c>
      <c r="LV162" s="72">
        <v>254</v>
      </c>
      <c r="LW162" s="72">
        <v>479</v>
      </c>
      <c r="LX162" s="72">
        <v>616</v>
      </c>
      <c r="LY162" s="72">
        <v>460</v>
      </c>
      <c r="LZ162" s="72">
        <v>265</v>
      </c>
      <c r="MA162" s="72">
        <v>1219</v>
      </c>
      <c r="MB162" s="72">
        <v>2218</v>
      </c>
      <c r="MC162" s="72">
        <v>0</v>
      </c>
      <c r="MD162" s="72">
        <v>0</v>
      </c>
      <c r="ME162" s="72">
        <v>22220</v>
      </c>
      <c r="MF162" s="72"/>
      <c r="MG162" s="72"/>
      <c r="MH162" s="72"/>
      <c r="MI162" s="72"/>
      <c r="MJ162" s="72"/>
      <c r="MK162" s="72"/>
      <c r="ML162" s="72"/>
      <c r="MM162" s="72"/>
    </row>
    <row r="163" spans="1:351" x14ac:dyDescent="0.3">
      <c r="A163" s="67">
        <v>2000.04</v>
      </c>
      <c r="B163" s="66" t="s">
        <v>8</v>
      </c>
      <c r="C163" s="67">
        <v>2000.04</v>
      </c>
      <c r="D163" s="67"/>
      <c r="E163" s="67"/>
      <c r="F163" s="67"/>
      <c r="G163" s="67"/>
      <c r="H163" s="67"/>
      <c r="I163" s="67"/>
      <c r="J163" s="67"/>
      <c r="K163" s="67"/>
      <c r="L163" s="67"/>
      <c r="M163" s="67"/>
      <c r="N163" s="67"/>
      <c r="O163" s="67"/>
      <c r="P163" s="67"/>
      <c r="Q163" s="67"/>
      <c r="R163" s="67"/>
      <c r="S163" s="67"/>
      <c r="T163" s="67"/>
      <c r="U163" s="67"/>
      <c r="V163" s="67"/>
      <c r="W163" s="67"/>
      <c r="X163" s="67"/>
      <c r="Y163" s="67"/>
      <c r="Z163" s="67"/>
      <c r="AA163" s="67"/>
      <c r="FV163" s="67"/>
      <c r="FW163" s="67"/>
      <c r="FX163" s="67"/>
      <c r="FY163" s="67"/>
      <c r="FZ163" s="67"/>
      <c r="GA163" s="67"/>
      <c r="GB163" s="67"/>
      <c r="GC163" s="67"/>
      <c r="GD163" s="67"/>
      <c r="GE163" s="67"/>
      <c r="GF163" s="67"/>
      <c r="GG163" s="67"/>
      <c r="GH163" s="67"/>
      <c r="GI163" s="67"/>
      <c r="GJ163" s="67"/>
      <c r="GK163" s="67"/>
      <c r="GL163" s="67"/>
      <c r="GM163" s="67"/>
      <c r="GN163" s="67"/>
      <c r="GO163" s="67"/>
      <c r="GP163" s="67"/>
      <c r="GQ163" s="67"/>
      <c r="GR163" s="67"/>
      <c r="GS163" s="67"/>
    </row>
    <row r="164" spans="1:351" x14ac:dyDescent="0.3">
      <c r="A164" s="67">
        <v>2000.05</v>
      </c>
      <c r="B164" s="66" t="s">
        <v>9</v>
      </c>
      <c r="C164" s="67">
        <v>2000.05</v>
      </c>
      <c r="D164" s="67"/>
      <c r="E164" s="67"/>
      <c r="F164" s="67"/>
      <c r="G164" s="67"/>
      <c r="H164" s="67"/>
      <c r="I164" s="67"/>
      <c r="J164" s="67"/>
      <c r="K164" s="67"/>
      <c r="L164" s="67"/>
      <c r="M164" s="67"/>
      <c r="N164" s="67"/>
      <c r="O164" s="67"/>
      <c r="P164" s="67"/>
      <c r="Q164" s="67"/>
      <c r="R164" s="67"/>
      <c r="S164" s="67"/>
      <c r="T164" s="67"/>
      <c r="U164" s="67"/>
      <c r="V164" s="67"/>
      <c r="W164" s="67"/>
      <c r="X164" s="67"/>
      <c r="Y164" s="67"/>
      <c r="Z164" s="67"/>
      <c r="AA164" s="67"/>
      <c r="FV164" s="67"/>
      <c r="FW164" s="67"/>
      <c r="FX164" s="67"/>
      <c r="FY164" s="67"/>
      <c r="FZ164" s="67"/>
      <c r="GA164" s="67"/>
      <c r="GB164" s="67"/>
      <c r="GC164" s="67"/>
      <c r="GD164" s="67"/>
      <c r="GE164" s="67"/>
      <c r="GF164" s="67"/>
      <c r="GG164" s="67"/>
      <c r="GH164" s="67"/>
      <c r="GI164" s="67"/>
      <c r="GJ164" s="67"/>
      <c r="GK164" s="67"/>
      <c r="GL164" s="67"/>
      <c r="GM164" s="67"/>
      <c r="GN164" s="67"/>
      <c r="GO164" s="67"/>
      <c r="GP164" s="67"/>
      <c r="GQ164" s="67"/>
      <c r="GR164" s="67"/>
      <c r="GS164" s="67"/>
    </row>
    <row r="165" spans="1:351" x14ac:dyDescent="0.3">
      <c r="A165" s="67">
        <v>2000.06</v>
      </c>
      <c r="B165" s="66" t="s">
        <v>10</v>
      </c>
      <c r="C165" s="67">
        <v>2000.06</v>
      </c>
      <c r="D165" s="71">
        <v>7869340</v>
      </c>
      <c r="E165" s="71">
        <v>2123859</v>
      </c>
      <c r="F165" s="71">
        <v>586954</v>
      </c>
      <c r="G165" s="71">
        <v>509279</v>
      </c>
      <c r="H165" s="71">
        <v>358719</v>
      </c>
      <c r="I165" s="71">
        <v>402397</v>
      </c>
      <c r="J165" s="71">
        <v>301667</v>
      </c>
      <c r="K165" s="71">
        <v>356639</v>
      </c>
      <c r="L165" s="71">
        <v>345288</v>
      </c>
      <c r="M165" s="71">
        <v>201734</v>
      </c>
      <c r="N165" s="71">
        <v>123329</v>
      </c>
      <c r="O165" s="71">
        <v>200282</v>
      </c>
      <c r="P165" s="71">
        <v>128557</v>
      </c>
      <c r="Q165" s="71">
        <v>116895</v>
      </c>
      <c r="R165" s="71">
        <v>96437</v>
      </c>
      <c r="S165" s="71">
        <v>1380471</v>
      </c>
      <c r="T165" s="71"/>
      <c r="U165" s="71"/>
      <c r="V165" s="71"/>
      <c r="W165" s="71"/>
      <c r="X165" s="71"/>
      <c r="Y165" s="71"/>
      <c r="Z165" s="71"/>
      <c r="AA165" s="71"/>
      <c r="AB165" s="72">
        <v>636833</v>
      </c>
      <c r="AC165" s="73">
        <v>8.0925846386100986</v>
      </c>
      <c r="AD165" s="71">
        <v>540712</v>
      </c>
      <c r="AE165" s="72">
        <v>20681</v>
      </c>
      <c r="AF165" s="72">
        <v>5268</v>
      </c>
      <c r="AG165" s="72">
        <v>3022</v>
      </c>
      <c r="AH165" s="72">
        <v>502</v>
      </c>
      <c r="AI165" s="72">
        <v>836</v>
      </c>
      <c r="AJ165" s="72">
        <v>13042</v>
      </c>
      <c r="AK165" s="72">
        <v>11162</v>
      </c>
      <c r="AL165" s="72">
        <v>18694</v>
      </c>
      <c r="AM165" s="72">
        <v>1406</v>
      </c>
      <c r="AN165" s="72">
        <v>29262</v>
      </c>
      <c r="AO165" s="72">
        <v>6121</v>
      </c>
      <c r="AP165" s="72">
        <v>7142</v>
      </c>
      <c r="AQ165" s="72">
        <v>6772</v>
      </c>
      <c r="AR165" s="72">
        <v>5250</v>
      </c>
      <c r="AS165" s="72">
        <v>329847</v>
      </c>
      <c r="AT165" s="72"/>
      <c r="AU165" s="72"/>
      <c r="AV165" s="72"/>
      <c r="AW165" s="72"/>
      <c r="AX165" s="72"/>
      <c r="AY165" s="72"/>
      <c r="AZ165" s="72"/>
      <c r="BA165" s="72"/>
      <c r="BB165" s="72">
        <v>81705</v>
      </c>
      <c r="BC165" s="73">
        <v>15.110631907558922</v>
      </c>
      <c r="BD165" s="71">
        <v>7328628</v>
      </c>
      <c r="BE165" s="72">
        <v>2103178</v>
      </c>
      <c r="BF165" s="72">
        <v>581686</v>
      </c>
      <c r="BG165" s="72">
        <v>506257</v>
      </c>
      <c r="BH165" s="72">
        <v>358217</v>
      </c>
      <c r="BI165" s="72">
        <v>401561</v>
      </c>
      <c r="BJ165" s="72">
        <v>288625</v>
      </c>
      <c r="BK165" s="72">
        <v>345477</v>
      </c>
      <c r="BL165" s="72">
        <v>326594</v>
      </c>
      <c r="BM165" s="72">
        <v>200328</v>
      </c>
      <c r="BN165" s="72">
        <v>94067</v>
      </c>
      <c r="BO165" s="72">
        <v>194161</v>
      </c>
      <c r="BP165" s="72">
        <v>121415</v>
      </c>
      <c r="BQ165" s="72">
        <v>110123</v>
      </c>
      <c r="BR165" s="72">
        <v>91187</v>
      </c>
      <c r="BS165" s="72">
        <v>1050624</v>
      </c>
      <c r="BT165" s="72"/>
      <c r="BU165" s="72"/>
      <c r="BV165" s="72"/>
      <c r="BW165" s="72"/>
      <c r="BX165" s="72"/>
      <c r="BY165" s="72"/>
      <c r="BZ165" s="72"/>
      <c r="CA165" s="72"/>
      <c r="CB165" s="72">
        <v>555128</v>
      </c>
      <c r="CC165" s="73">
        <v>7.574787531854529</v>
      </c>
      <c r="CD165" s="71">
        <v>5343791</v>
      </c>
      <c r="CE165" s="72">
        <v>2055631</v>
      </c>
      <c r="CF165" s="72">
        <v>562545</v>
      </c>
      <c r="CG165" s="72">
        <v>485871</v>
      </c>
      <c r="CH165" s="72">
        <v>341927</v>
      </c>
      <c r="CI165" s="72">
        <v>374628</v>
      </c>
      <c r="CJ165" s="72">
        <v>269751</v>
      </c>
      <c r="CK165" s="72">
        <v>312396</v>
      </c>
      <c r="CL165" s="72">
        <v>284638</v>
      </c>
      <c r="CM165" s="72">
        <v>163116</v>
      </c>
      <c r="CN165" s="72">
        <v>69083</v>
      </c>
      <c r="CO165" s="72">
        <v>110683</v>
      </c>
      <c r="CP165" s="72">
        <v>49270</v>
      </c>
      <c r="CQ165" s="72">
        <v>22222</v>
      </c>
      <c r="CR165" s="72">
        <v>15644</v>
      </c>
      <c r="CS165" s="72">
        <v>226386</v>
      </c>
      <c r="CT165" s="72"/>
      <c r="CU165" s="72"/>
      <c r="CV165" s="72"/>
      <c r="CW165" s="72"/>
      <c r="CX165" s="72"/>
      <c r="CY165" s="72"/>
      <c r="CZ165" s="72"/>
      <c r="DA165" s="72"/>
      <c r="DB165" s="71">
        <v>386493</v>
      </c>
      <c r="DC165" s="72">
        <v>185</v>
      </c>
      <c r="DD165" s="72">
        <v>56</v>
      </c>
      <c r="DE165" s="72">
        <v>55</v>
      </c>
      <c r="DF165" s="72">
        <v>62</v>
      </c>
      <c r="DG165" s="72">
        <v>162</v>
      </c>
      <c r="DH165" s="72">
        <v>119</v>
      </c>
      <c r="DI165" s="72">
        <v>308</v>
      </c>
      <c r="DJ165" s="72">
        <v>504</v>
      </c>
      <c r="DK165" s="72">
        <v>566</v>
      </c>
      <c r="DL165" s="72">
        <v>856</v>
      </c>
      <c r="DM165" s="72">
        <v>2063</v>
      </c>
      <c r="DN165" s="72">
        <v>882</v>
      </c>
      <c r="DO165" s="72">
        <v>2415</v>
      </c>
      <c r="DP165" s="72">
        <v>56190</v>
      </c>
      <c r="DQ165" s="72">
        <v>322070</v>
      </c>
      <c r="DR165" s="72"/>
      <c r="DS165" s="72"/>
      <c r="DT165" s="72"/>
      <c r="DU165" s="72"/>
      <c r="DV165" s="72"/>
      <c r="DW165" s="72"/>
      <c r="DX165" s="72"/>
      <c r="DY165" s="72"/>
      <c r="DZ165" s="71">
        <v>1043216</v>
      </c>
      <c r="EA165" s="72">
        <v>47362</v>
      </c>
      <c r="EB165" s="72">
        <v>19085</v>
      </c>
      <c r="EC165" s="72">
        <v>20331</v>
      </c>
      <c r="ED165" s="72">
        <v>16228</v>
      </c>
      <c r="EE165" s="72">
        <v>26771</v>
      </c>
      <c r="EF165" s="72">
        <v>18755</v>
      </c>
      <c r="EG165" s="72">
        <v>32773</v>
      </c>
      <c r="EH165" s="72">
        <v>41452</v>
      </c>
      <c r="EI165" s="72">
        <v>36646</v>
      </c>
      <c r="EJ165" s="72">
        <v>24128</v>
      </c>
      <c r="EK165" s="72">
        <v>81415</v>
      </c>
      <c r="EL165" s="72">
        <v>71263</v>
      </c>
      <c r="EM165" s="72">
        <v>85486</v>
      </c>
      <c r="EN165" s="72">
        <v>19353</v>
      </c>
      <c r="EO165" s="72">
        <v>502168</v>
      </c>
      <c r="EP165" s="72"/>
      <c r="EQ165" s="72"/>
      <c r="ER165" s="72"/>
      <c r="ES165" s="72"/>
      <c r="ET165" s="72"/>
      <c r="EU165" s="72"/>
      <c r="EV165" s="72"/>
      <c r="EW165" s="72"/>
      <c r="EX165" s="71">
        <v>28697</v>
      </c>
      <c r="EY165" s="72">
        <v>1040</v>
      </c>
      <c r="EZ165" s="72">
        <v>512</v>
      </c>
      <c r="FA165" s="72">
        <v>555</v>
      </c>
      <c r="FB165" s="72">
        <v>423</v>
      </c>
      <c r="FC165" s="72">
        <v>744</v>
      </c>
      <c r="FD165" s="72">
        <v>585</v>
      </c>
      <c r="FE165" s="72">
        <v>5529</v>
      </c>
      <c r="FF165" s="72">
        <v>1387</v>
      </c>
      <c r="FG165" s="72">
        <v>991</v>
      </c>
      <c r="FH165" s="72">
        <v>666</v>
      </c>
      <c r="FI165" s="72">
        <v>2063</v>
      </c>
      <c r="FJ165" s="72">
        <v>1064</v>
      </c>
      <c r="FK165" s="72">
        <v>1333</v>
      </c>
      <c r="FL165" s="72">
        <v>1698</v>
      </c>
      <c r="FM165" s="72">
        <v>10107</v>
      </c>
      <c r="FN165" s="72"/>
      <c r="FO165" s="72"/>
      <c r="FP165" s="72"/>
      <c r="FQ165" s="72"/>
      <c r="FR165" s="72"/>
      <c r="FS165" s="72"/>
      <c r="FT165" s="72"/>
      <c r="FU165" s="72"/>
      <c r="FV165" s="71">
        <v>5559245</v>
      </c>
      <c r="FW165" s="71">
        <v>776961</v>
      </c>
      <c r="FX165" s="71">
        <v>310443</v>
      </c>
      <c r="FY165" s="71">
        <v>334106</v>
      </c>
      <c r="FZ165" s="71">
        <v>263519</v>
      </c>
      <c r="GA165" s="71">
        <v>334183</v>
      </c>
      <c r="GB165" s="71">
        <v>292773</v>
      </c>
      <c r="GC165" s="71">
        <v>399301</v>
      </c>
      <c r="GD165" s="71">
        <v>385012</v>
      </c>
      <c r="GE165" s="71">
        <v>216017</v>
      </c>
      <c r="GF165" s="71">
        <v>110247</v>
      </c>
      <c r="GG165" s="71">
        <v>214830</v>
      </c>
      <c r="GH165" s="71">
        <v>98468</v>
      </c>
      <c r="GI165" s="71">
        <v>109416</v>
      </c>
      <c r="GJ165" s="71">
        <v>106975</v>
      </c>
      <c r="GK165" s="71">
        <v>881354</v>
      </c>
      <c r="GL165" s="71"/>
      <c r="GM165" s="71"/>
      <c r="GN165" s="71"/>
      <c r="GO165" s="71"/>
      <c r="GP165" s="71"/>
      <c r="GQ165" s="71"/>
      <c r="GR165" s="71"/>
      <c r="GS165" s="71"/>
      <c r="GT165" s="72">
        <v>725640</v>
      </c>
      <c r="GU165" s="73">
        <v>13.052851601251609</v>
      </c>
      <c r="GV165" s="71">
        <v>120675</v>
      </c>
      <c r="GW165" s="72">
        <v>64</v>
      </c>
      <c r="GX165" s="72">
        <v>43</v>
      </c>
      <c r="GY165" s="72">
        <v>54</v>
      </c>
      <c r="GZ165" s="72">
        <v>67</v>
      </c>
      <c r="HA165" s="72">
        <v>135</v>
      </c>
      <c r="HB165" s="72">
        <v>69</v>
      </c>
      <c r="HC165" s="72">
        <v>195</v>
      </c>
      <c r="HD165" s="72">
        <v>146</v>
      </c>
      <c r="HE165" s="72">
        <v>130</v>
      </c>
      <c r="HF165" s="72">
        <v>335</v>
      </c>
      <c r="HG165" s="72">
        <v>1364</v>
      </c>
      <c r="HH165" s="72">
        <v>1117</v>
      </c>
      <c r="HI165" s="72">
        <v>1333</v>
      </c>
      <c r="HJ165" s="72">
        <v>0</v>
      </c>
      <c r="HK165" s="72">
        <v>102761</v>
      </c>
      <c r="HL165" s="72"/>
      <c r="HM165" s="72"/>
      <c r="HN165" s="72"/>
      <c r="HO165" s="72"/>
      <c r="HP165" s="72"/>
      <c r="HQ165" s="72"/>
      <c r="HR165" s="72"/>
      <c r="HS165" s="72"/>
      <c r="HT165" s="72">
        <v>12862</v>
      </c>
      <c r="HU165" s="73">
        <v>10.658379946136316</v>
      </c>
      <c r="HV165" s="71">
        <v>5438570</v>
      </c>
      <c r="HW165" s="72">
        <v>776897</v>
      </c>
      <c r="HX165" s="72">
        <v>310400</v>
      </c>
      <c r="HY165" s="72">
        <v>334052</v>
      </c>
      <c r="HZ165" s="72">
        <v>263452</v>
      </c>
      <c r="IA165" s="72">
        <v>334048</v>
      </c>
      <c r="IB165" s="72">
        <v>292704</v>
      </c>
      <c r="IC165" s="72">
        <v>399106</v>
      </c>
      <c r="ID165" s="72">
        <v>384866</v>
      </c>
      <c r="IE165" s="72">
        <v>215887</v>
      </c>
      <c r="IF165" s="72">
        <v>109912</v>
      </c>
      <c r="IG165" s="72">
        <v>213466</v>
      </c>
      <c r="IH165" s="72">
        <v>97351</v>
      </c>
      <c r="II165" s="72">
        <v>108083</v>
      </c>
      <c r="IJ165" s="72">
        <v>106975</v>
      </c>
      <c r="IK165" s="72">
        <v>778593</v>
      </c>
      <c r="IL165" s="72"/>
      <c r="IM165" s="72"/>
      <c r="IN165" s="72"/>
      <c r="IO165" s="72"/>
      <c r="IP165" s="72"/>
      <c r="IQ165" s="72"/>
      <c r="IR165" s="72"/>
      <c r="IS165" s="72"/>
      <c r="IT165" s="72">
        <v>712778</v>
      </c>
      <c r="IU165" s="73">
        <v>13.105981903331207</v>
      </c>
      <c r="IV165" s="71">
        <v>3631286</v>
      </c>
      <c r="IW165" s="72">
        <v>765130</v>
      </c>
      <c r="IX165" s="72">
        <v>303727</v>
      </c>
      <c r="IY165" s="72">
        <v>325917</v>
      </c>
      <c r="IZ165" s="72">
        <v>256848</v>
      </c>
      <c r="JA165" s="72">
        <v>321059</v>
      </c>
      <c r="JB165" s="72">
        <v>282227</v>
      </c>
      <c r="JC165" s="72">
        <v>382035</v>
      </c>
      <c r="JD165" s="72">
        <v>356758</v>
      </c>
      <c r="JE165" s="72">
        <v>188936</v>
      </c>
      <c r="JF165" s="72">
        <v>91990</v>
      </c>
      <c r="JG165" s="72">
        <v>151428</v>
      </c>
      <c r="JH165" s="72">
        <v>48035</v>
      </c>
      <c r="JI165" s="72">
        <v>24492</v>
      </c>
      <c r="JJ165" s="72">
        <v>8692</v>
      </c>
      <c r="JK165" s="72">
        <v>124012</v>
      </c>
      <c r="JL165" s="72"/>
      <c r="JM165" s="72"/>
      <c r="JN165" s="72"/>
      <c r="JO165" s="72"/>
      <c r="JP165" s="72"/>
      <c r="JQ165" s="72"/>
      <c r="JR165" s="72"/>
      <c r="JS165" s="72"/>
      <c r="JT165" s="71">
        <v>267980</v>
      </c>
      <c r="JU165" s="72">
        <v>92</v>
      </c>
      <c r="JV165" s="72">
        <v>65</v>
      </c>
      <c r="JW165" s="72">
        <v>61</v>
      </c>
      <c r="JX165" s="72">
        <v>107</v>
      </c>
      <c r="JY165" s="72">
        <v>118</v>
      </c>
      <c r="JZ165" s="72">
        <v>193</v>
      </c>
      <c r="KA165" s="72">
        <v>198</v>
      </c>
      <c r="KB165" s="72">
        <v>816</v>
      </c>
      <c r="KC165" s="72">
        <v>379</v>
      </c>
      <c r="KD165" s="72">
        <v>504</v>
      </c>
      <c r="KE165" s="72">
        <v>2370</v>
      </c>
      <c r="KF165" s="72">
        <v>2928</v>
      </c>
      <c r="KG165" s="72">
        <v>1734</v>
      </c>
      <c r="KH165" s="72">
        <v>71294</v>
      </c>
      <c r="KI165" s="72">
        <v>187121</v>
      </c>
      <c r="KJ165" s="72"/>
      <c r="KK165" s="72"/>
      <c r="KL165" s="72"/>
      <c r="KM165" s="72"/>
      <c r="KN165" s="72"/>
      <c r="KO165" s="72"/>
      <c r="KP165" s="72"/>
      <c r="KQ165" s="72"/>
      <c r="KR165" s="71">
        <v>826526</v>
      </c>
      <c r="KS165" s="72">
        <v>11675</v>
      </c>
      <c r="KT165" s="72">
        <v>6608</v>
      </c>
      <c r="KU165" s="72">
        <v>8074</v>
      </c>
      <c r="KV165" s="72">
        <v>6497</v>
      </c>
      <c r="KW165" s="72">
        <v>12871</v>
      </c>
      <c r="KX165" s="72">
        <v>10284</v>
      </c>
      <c r="KY165" s="72">
        <v>16873</v>
      </c>
      <c r="KZ165" s="72">
        <v>27292</v>
      </c>
      <c r="LA165" s="72">
        <v>26572</v>
      </c>
      <c r="LB165" s="72">
        <v>17418</v>
      </c>
      <c r="LC165" s="72">
        <v>59668</v>
      </c>
      <c r="LD165" s="72">
        <v>46388</v>
      </c>
      <c r="LE165" s="72">
        <v>81857</v>
      </c>
      <c r="LF165" s="72">
        <v>26989</v>
      </c>
      <c r="LG165" s="72">
        <v>467460</v>
      </c>
      <c r="LH165" s="72"/>
      <c r="LI165" s="72"/>
      <c r="LJ165" s="72"/>
      <c r="LK165" s="72"/>
      <c r="LL165" s="72"/>
      <c r="LM165" s="72"/>
      <c r="LN165" s="72"/>
      <c r="LO165" s="72"/>
      <c r="LP165" s="71">
        <v>19403</v>
      </c>
      <c r="LQ165" s="72">
        <v>447</v>
      </c>
      <c r="LR165" s="72">
        <v>235</v>
      </c>
      <c r="LS165" s="72">
        <v>206</v>
      </c>
      <c r="LT165" s="72">
        <v>300</v>
      </c>
      <c r="LU165" s="72">
        <v>342</v>
      </c>
      <c r="LV165" s="72">
        <v>322</v>
      </c>
      <c r="LW165" s="72">
        <v>520</v>
      </c>
      <c r="LX165" s="72">
        <v>713</v>
      </c>
      <c r="LY165" s="72">
        <v>358</v>
      </c>
      <c r="LZ165" s="72">
        <v>327</v>
      </c>
      <c r="MA165" s="72">
        <v>1633</v>
      </c>
      <c r="MB165" s="72">
        <v>1494</v>
      </c>
      <c r="MC165" s="72">
        <v>1217</v>
      </c>
      <c r="MD165" s="72">
        <v>0</v>
      </c>
      <c r="ME165" s="72">
        <v>11289</v>
      </c>
      <c r="MF165" s="72"/>
      <c r="MG165" s="72"/>
      <c r="MH165" s="72"/>
      <c r="MI165" s="72"/>
      <c r="MJ165" s="72"/>
      <c r="MK165" s="72"/>
      <c r="ML165" s="72"/>
      <c r="MM165" s="72"/>
    </row>
    <row r="166" spans="1:351" x14ac:dyDescent="0.3">
      <c r="A166" s="67">
        <v>2000.07</v>
      </c>
      <c r="B166" s="66" t="s">
        <v>11</v>
      </c>
      <c r="C166" s="67">
        <v>2000.07</v>
      </c>
      <c r="D166" s="67"/>
      <c r="E166" s="67"/>
      <c r="F166" s="67"/>
      <c r="G166" s="67"/>
      <c r="H166" s="67"/>
      <c r="I166" s="67"/>
      <c r="J166" s="67"/>
      <c r="K166" s="67"/>
      <c r="L166" s="67"/>
      <c r="M166" s="67"/>
      <c r="N166" s="67"/>
      <c r="O166" s="67"/>
      <c r="P166" s="67"/>
      <c r="Q166" s="67"/>
      <c r="R166" s="67"/>
      <c r="S166" s="67"/>
      <c r="T166" s="67"/>
      <c r="U166" s="67"/>
      <c r="V166" s="67"/>
      <c r="W166" s="67"/>
      <c r="X166" s="67"/>
      <c r="Y166" s="67"/>
      <c r="Z166" s="67"/>
      <c r="AA166" s="67"/>
      <c r="FV166" s="67"/>
      <c r="FW166" s="67"/>
      <c r="FX166" s="67"/>
      <c r="FY166" s="67"/>
      <c r="FZ166" s="67"/>
      <c r="GA166" s="67"/>
      <c r="GB166" s="67"/>
      <c r="GC166" s="67"/>
      <c r="GD166" s="67"/>
      <c r="GE166" s="67"/>
      <c r="GF166" s="67"/>
      <c r="GG166" s="67"/>
      <c r="GH166" s="67"/>
      <c r="GI166" s="67"/>
      <c r="GJ166" s="67"/>
      <c r="GK166" s="67"/>
      <c r="GL166" s="67"/>
      <c r="GM166" s="67"/>
      <c r="GN166" s="67"/>
      <c r="GO166" s="67"/>
      <c r="GP166" s="67"/>
      <c r="GQ166" s="67"/>
      <c r="GR166" s="67"/>
      <c r="GS166" s="67"/>
    </row>
    <row r="167" spans="1:351" x14ac:dyDescent="0.3">
      <c r="A167" s="67">
        <v>2000.08</v>
      </c>
      <c r="B167" s="66" t="s">
        <v>12</v>
      </c>
      <c r="C167" s="67">
        <v>2000.08</v>
      </c>
      <c r="D167" s="67"/>
      <c r="E167" s="67"/>
      <c r="F167" s="67"/>
      <c r="G167" s="67"/>
      <c r="H167" s="67"/>
      <c r="I167" s="67"/>
      <c r="J167" s="67"/>
      <c r="K167" s="67"/>
      <c r="L167" s="67"/>
      <c r="M167" s="67"/>
      <c r="N167" s="67"/>
      <c r="O167" s="67"/>
      <c r="P167" s="67"/>
      <c r="Q167" s="67"/>
      <c r="R167" s="67"/>
      <c r="S167" s="67"/>
      <c r="T167" s="67"/>
      <c r="U167" s="67"/>
      <c r="V167" s="67"/>
      <c r="W167" s="67"/>
      <c r="X167" s="67"/>
      <c r="Y167" s="67"/>
      <c r="Z167" s="67"/>
      <c r="AA167" s="67"/>
      <c r="FV167" s="67"/>
      <c r="FW167" s="67"/>
      <c r="FX167" s="67"/>
      <c r="FY167" s="67"/>
      <c r="FZ167" s="67"/>
      <c r="GA167" s="67"/>
      <c r="GB167" s="67"/>
      <c r="GC167" s="67"/>
      <c r="GD167" s="67"/>
      <c r="GE167" s="67"/>
      <c r="GF167" s="67"/>
      <c r="GG167" s="67"/>
      <c r="GH167" s="67"/>
      <c r="GI167" s="67"/>
      <c r="GJ167" s="67"/>
      <c r="GK167" s="67"/>
      <c r="GL167" s="67"/>
      <c r="GM167" s="67"/>
      <c r="GN167" s="67"/>
      <c r="GO167" s="67"/>
      <c r="GP167" s="67"/>
      <c r="GQ167" s="67"/>
      <c r="GR167" s="67"/>
      <c r="GS167" s="67"/>
    </row>
    <row r="168" spans="1:351" x14ac:dyDescent="0.3">
      <c r="A168" s="67">
        <v>2000.09</v>
      </c>
      <c r="B168" s="66" t="s">
        <v>13</v>
      </c>
      <c r="C168" s="67">
        <v>2000.09</v>
      </c>
      <c r="D168" s="71">
        <v>7947095</v>
      </c>
      <c r="E168" s="71">
        <v>1980618</v>
      </c>
      <c r="F168" s="71">
        <v>613690</v>
      </c>
      <c r="G168" s="71">
        <v>548457</v>
      </c>
      <c r="H168" s="71">
        <v>380836</v>
      </c>
      <c r="I168" s="71">
        <v>438769</v>
      </c>
      <c r="J168" s="71">
        <v>314262</v>
      </c>
      <c r="K168" s="71">
        <v>371492</v>
      </c>
      <c r="L168" s="71">
        <v>347687</v>
      </c>
      <c r="M168" s="71">
        <v>198437</v>
      </c>
      <c r="N168" s="71">
        <v>99934</v>
      </c>
      <c r="O168" s="71">
        <v>218701</v>
      </c>
      <c r="P168" s="71">
        <v>116603</v>
      </c>
      <c r="Q168" s="71">
        <v>121254</v>
      </c>
      <c r="R168" s="71">
        <v>90161</v>
      </c>
      <c r="S168" s="71">
        <v>1212688</v>
      </c>
      <c r="T168" s="71"/>
      <c r="U168" s="71"/>
      <c r="V168" s="71"/>
      <c r="W168" s="71"/>
      <c r="X168" s="71"/>
      <c r="Y168" s="71"/>
      <c r="Z168" s="71"/>
      <c r="AA168" s="71"/>
      <c r="AB168" s="72">
        <v>893506</v>
      </c>
      <c r="AC168" s="73">
        <v>11.243177538459022</v>
      </c>
      <c r="AD168" s="71">
        <v>508692</v>
      </c>
      <c r="AE168" s="72">
        <v>12273</v>
      </c>
      <c r="AF168" s="72">
        <v>607</v>
      </c>
      <c r="AG168" s="72">
        <v>794</v>
      </c>
      <c r="AH168" s="72">
        <v>546</v>
      </c>
      <c r="AI168" s="72">
        <v>849</v>
      </c>
      <c r="AJ168" s="72">
        <v>743</v>
      </c>
      <c r="AK168" s="72">
        <v>1314</v>
      </c>
      <c r="AL168" s="72">
        <v>2271</v>
      </c>
      <c r="AM168" s="72">
        <v>1741</v>
      </c>
      <c r="AN168" s="72">
        <v>1068</v>
      </c>
      <c r="AO168" s="72">
        <v>9092</v>
      </c>
      <c r="AP168" s="72">
        <v>9138</v>
      </c>
      <c r="AQ168" s="72">
        <v>7522</v>
      </c>
      <c r="AR168" s="72">
        <v>2659</v>
      </c>
      <c r="AS168" s="72">
        <v>364584</v>
      </c>
      <c r="AT168" s="72"/>
      <c r="AU168" s="72"/>
      <c r="AV168" s="72"/>
      <c r="AW168" s="72"/>
      <c r="AX168" s="72"/>
      <c r="AY168" s="72"/>
      <c r="AZ168" s="72"/>
      <c r="BA168" s="72"/>
      <c r="BB168" s="72">
        <v>93491</v>
      </c>
      <c r="BC168" s="73">
        <v>18.378704599246696</v>
      </c>
      <c r="BD168" s="71">
        <v>7438403</v>
      </c>
      <c r="BE168" s="72">
        <v>1968345</v>
      </c>
      <c r="BF168" s="72">
        <v>613083</v>
      </c>
      <c r="BG168" s="72">
        <v>547663</v>
      </c>
      <c r="BH168" s="72">
        <v>380290</v>
      </c>
      <c r="BI168" s="72">
        <v>437920</v>
      </c>
      <c r="BJ168" s="72">
        <v>313519</v>
      </c>
      <c r="BK168" s="72">
        <v>370178</v>
      </c>
      <c r="BL168" s="72">
        <v>345416</v>
      </c>
      <c r="BM168" s="72">
        <v>196696</v>
      </c>
      <c r="BN168" s="72">
        <v>98866</v>
      </c>
      <c r="BO168" s="72">
        <v>209609</v>
      </c>
      <c r="BP168" s="72">
        <v>107465</v>
      </c>
      <c r="BQ168" s="72">
        <v>113732</v>
      </c>
      <c r="BR168" s="72">
        <v>87502</v>
      </c>
      <c r="BS168" s="72">
        <v>848104</v>
      </c>
      <c r="BT168" s="72"/>
      <c r="BU168" s="72"/>
      <c r="BV168" s="72"/>
      <c r="BW168" s="72"/>
      <c r="BX168" s="72"/>
      <c r="BY168" s="72"/>
      <c r="BZ168" s="72"/>
      <c r="CA168" s="72"/>
      <c r="CB168" s="72">
        <v>800015</v>
      </c>
      <c r="CC168" s="73">
        <v>10.755198394063887</v>
      </c>
      <c r="CD168" s="71">
        <v>5371198</v>
      </c>
      <c r="CE168" s="72">
        <v>1928176</v>
      </c>
      <c r="CF168" s="72">
        <v>595690</v>
      </c>
      <c r="CG168" s="72">
        <v>529035</v>
      </c>
      <c r="CH168" s="72">
        <v>365044</v>
      </c>
      <c r="CI168" s="72">
        <v>413856</v>
      </c>
      <c r="CJ168" s="72">
        <v>294284</v>
      </c>
      <c r="CK168" s="72">
        <v>340428</v>
      </c>
      <c r="CL168" s="72">
        <v>305535</v>
      </c>
      <c r="CM168" s="72">
        <v>163769</v>
      </c>
      <c r="CN168" s="72">
        <v>75762</v>
      </c>
      <c r="CO168" s="72">
        <v>126624</v>
      </c>
      <c r="CP168" s="72">
        <v>49111</v>
      </c>
      <c r="CQ168" s="72">
        <v>32445</v>
      </c>
      <c r="CR168" s="72">
        <v>14320</v>
      </c>
      <c r="CS168" s="72">
        <v>137119</v>
      </c>
      <c r="CT168" s="72"/>
      <c r="CU168" s="72"/>
      <c r="CV168" s="72"/>
      <c r="CW168" s="72"/>
      <c r="CX168" s="72"/>
      <c r="CY168" s="72"/>
      <c r="CZ168" s="72"/>
      <c r="DA168" s="72"/>
      <c r="DB168" s="71">
        <v>290839</v>
      </c>
      <c r="DC168" s="72">
        <v>201</v>
      </c>
      <c r="DD168" s="72">
        <v>102</v>
      </c>
      <c r="DE168" s="72">
        <v>68</v>
      </c>
      <c r="DF168" s="72">
        <v>53</v>
      </c>
      <c r="DG168" s="72">
        <v>140</v>
      </c>
      <c r="DH168" s="72">
        <v>103</v>
      </c>
      <c r="DI168" s="72">
        <v>386</v>
      </c>
      <c r="DJ168" s="72">
        <v>624</v>
      </c>
      <c r="DK168" s="72">
        <v>445</v>
      </c>
      <c r="DL168" s="72">
        <v>515</v>
      </c>
      <c r="DM168" s="72">
        <v>3367</v>
      </c>
      <c r="DN168" s="72">
        <v>1042</v>
      </c>
      <c r="DO168" s="72">
        <v>2324</v>
      </c>
      <c r="DP168" s="72">
        <v>50399</v>
      </c>
      <c r="DQ168" s="72">
        <v>231070</v>
      </c>
      <c r="DR168" s="72"/>
      <c r="DS168" s="72"/>
      <c r="DT168" s="72"/>
      <c r="DU168" s="72"/>
      <c r="DV168" s="72"/>
      <c r="DW168" s="72"/>
      <c r="DX168" s="72"/>
      <c r="DY168" s="72"/>
      <c r="DZ168" s="71">
        <v>976351</v>
      </c>
      <c r="EA168" s="72">
        <v>39968</v>
      </c>
      <c r="EB168" s="72">
        <v>17291</v>
      </c>
      <c r="EC168" s="72">
        <v>18560</v>
      </c>
      <c r="ED168" s="72">
        <v>15193</v>
      </c>
      <c r="EE168" s="72">
        <v>23924</v>
      </c>
      <c r="EF168" s="72">
        <v>19132</v>
      </c>
      <c r="EG168" s="72">
        <v>29364</v>
      </c>
      <c r="EH168" s="72">
        <v>39257</v>
      </c>
      <c r="EI168" s="72">
        <v>32482</v>
      </c>
      <c r="EJ168" s="72">
        <v>22589</v>
      </c>
      <c r="EK168" s="72">
        <v>79618</v>
      </c>
      <c r="EL168" s="72">
        <v>57312</v>
      </c>
      <c r="EM168" s="72">
        <v>78963</v>
      </c>
      <c r="EN168" s="72">
        <v>22783</v>
      </c>
      <c r="EO168" s="72">
        <v>479915</v>
      </c>
      <c r="EP168" s="72"/>
      <c r="EQ168" s="72"/>
      <c r="ER168" s="72"/>
      <c r="ES168" s="72"/>
      <c r="ET168" s="72"/>
      <c r="EU168" s="72"/>
      <c r="EV168" s="72"/>
      <c r="EW168" s="72"/>
      <c r="EX168" s="71">
        <v>72476</v>
      </c>
      <c r="EY168" s="72">
        <v>1088</v>
      </c>
      <c r="EZ168" s="72">
        <v>545</v>
      </c>
      <c r="FA168" s="72">
        <v>539</v>
      </c>
      <c r="FB168" s="72">
        <v>352</v>
      </c>
      <c r="FC168" s="72">
        <v>3485</v>
      </c>
      <c r="FD168" s="72">
        <v>639</v>
      </c>
      <c r="FE168" s="72">
        <v>737</v>
      </c>
      <c r="FF168" s="72">
        <v>1296</v>
      </c>
      <c r="FG168" s="72">
        <v>1105</v>
      </c>
      <c r="FH168" s="72">
        <v>673</v>
      </c>
      <c r="FI168" s="72">
        <v>3027</v>
      </c>
      <c r="FJ168" s="72">
        <v>477</v>
      </c>
      <c r="FK168" s="72">
        <v>1893</v>
      </c>
      <c r="FL168" s="72">
        <v>1725</v>
      </c>
      <c r="FM168" s="72">
        <v>54895</v>
      </c>
      <c r="FN168" s="72"/>
      <c r="FO168" s="72"/>
      <c r="FP168" s="72"/>
      <c r="FQ168" s="72"/>
      <c r="FR168" s="72"/>
      <c r="FS168" s="72"/>
      <c r="FT168" s="72"/>
      <c r="FU168" s="72"/>
      <c r="FV168" s="71">
        <v>5430527</v>
      </c>
      <c r="FW168" s="71">
        <v>731837</v>
      </c>
      <c r="FX168" s="71">
        <v>313345</v>
      </c>
      <c r="FY168" s="71">
        <v>338942</v>
      </c>
      <c r="FZ168" s="71">
        <v>264528</v>
      </c>
      <c r="GA168" s="71">
        <v>336116</v>
      </c>
      <c r="GB168" s="71">
        <v>281226</v>
      </c>
      <c r="GC168" s="71">
        <v>379651</v>
      </c>
      <c r="GD168" s="71">
        <v>388125</v>
      </c>
      <c r="GE168" s="71">
        <v>213439</v>
      </c>
      <c r="GF168" s="71">
        <v>112592</v>
      </c>
      <c r="GG168" s="71">
        <v>204175</v>
      </c>
      <c r="GH168" s="71">
        <v>88982</v>
      </c>
      <c r="GI168" s="71">
        <v>96831</v>
      </c>
      <c r="GJ168" s="71">
        <v>90624</v>
      </c>
      <c r="GK168" s="71">
        <v>820253</v>
      </c>
      <c r="GL168" s="71"/>
      <c r="GM168" s="71"/>
      <c r="GN168" s="71"/>
      <c r="GO168" s="71"/>
      <c r="GP168" s="71"/>
      <c r="GQ168" s="71"/>
      <c r="GR168" s="71"/>
      <c r="GS168" s="71"/>
      <c r="GT168" s="72">
        <v>769861</v>
      </c>
      <c r="GU168" s="73">
        <v>14.176543086886412</v>
      </c>
      <c r="GV168" s="71">
        <v>128007</v>
      </c>
      <c r="GW168" s="72">
        <v>92</v>
      </c>
      <c r="GX168" s="72">
        <v>62</v>
      </c>
      <c r="GY168" s="72">
        <v>87</v>
      </c>
      <c r="GZ168" s="72">
        <v>42</v>
      </c>
      <c r="HA168" s="72">
        <v>155</v>
      </c>
      <c r="HB168" s="72">
        <v>91</v>
      </c>
      <c r="HC168" s="72">
        <v>303</v>
      </c>
      <c r="HD168" s="72">
        <v>208</v>
      </c>
      <c r="HE168" s="72">
        <v>204</v>
      </c>
      <c r="HF168" s="72">
        <v>87</v>
      </c>
      <c r="HG168" s="72">
        <v>1216</v>
      </c>
      <c r="HH168" s="72">
        <v>2648</v>
      </c>
      <c r="HI168" s="72">
        <v>1256</v>
      </c>
      <c r="HJ168" s="72">
        <v>851</v>
      </c>
      <c r="HK168" s="72">
        <v>109337</v>
      </c>
      <c r="HL168" s="72"/>
      <c r="HM168" s="72"/>
      <c r="HN168" s="72"/>
      <c r="HO168" s="72"/>
      <c r="HP168" s="72"/>
      <c r="HQ168" s="72"/>
      <c r="HR168" s="72"/>
      <c r="HS168" s="72"/>
      <c r="HT168" s="72">
        <v>11368</v>
      </c>
      <c r="HU168" s="73">
        <v>8.8807643332005277</v>
      </c>
      <c r="HV168" s="71">
        <v>5302520</v>
      </c>
      <c r="HW168" s="72">
        <v>731745</v>
      </c>
      <c r="HX168" s="72">
        <v>313283</v>
      </c>
      <c r="HY168" s="72">
        <v>338855</v>
      </c>
      <c r="HZ168" s="72">
        <v>264486</v>
      </c>
      <c r="IA168" s="72">
        <v>335961</v>
      </c>
      <c r="IB168" s="72">
        <v>281135</v>
      </c>
      <c r="IC168" s="72">
        <v>379348</v>
      </c>
      <c r="ID168" s="72">
        <v>387917</v>
      </c>
      <c r="IE168" s="72">
        <v>213235</v>
      </c>
      <c r="IF168" s="72">
        <v>112505</v>
      </c>
      <c r="IG168" s="72">
        <v>202959</v>
      </c>
      <c r="IH168" s="72">
        <v>86334</v>
      </c>
      <c r="II168" s="72">
        <v>95575</v>
      </c>
      <c r="IJ168" s="72">
        <v>89773</v>
      </c>
      <c r="IK168" s="72">
        <v>710916</v>
      </c>
      <c r="IL168" s="72"/>
      <c r="IM168" s="72"/>
      <c r="IN168" s="72"/>
      <c r="IO168" s="72"/>
      <c r="IP168" s="72"/>
      <c r="IQ168" s="72"/>
      <c r="IR168" s="72"/>
      <c r="IS168" s="72"/>
      <c r="IT168" s="72">
        <v>758493</v>
      </c>
      <c r="IU168" s="73">
        <v>14.304387347902505</v>
      </c>
      <c r="IV168" s="71">
        <v>3510489</v>
      </c>
      <c r="IW168" s="72">
        <v>719837</v>
      </c>
      <c r="IX168" s="72">
        <v>306638</v>
      </c>
      <c r="IY168" s="72">
        <v>331312</v>
      </c>
      <c r="IZ168" s="72">
        <v>257565</v>
      </c>
      <c r="JA168" s="72">
        <v>323783</v>
      </c>
      <c r="JB168" s="72">
        <v>271047</v>
      </c>
      <c r="JC168" s="72">
        <v>362373</v>
      </c>
      <c r="JD168" s="72">
        <v>361867</v>
      </c>
      <c r="JE168" s="72">
        <v>188925</v>
      </c>
      <c r="JF168" s="72">
        <v>94393</v>
      </c>
      <c r="JG168" s="72">
        <v>138436</v>
      </c>
      <c r="JH168" s="72">
        <v>43876</v>
      </c>
      <c r="JI168" s="72">
        <v>16629</v>
      </c>
      <c r="JJ168" s="72">
        <v>11434</v>
      </c>
      <c r="JK168" s="72">
        <v>82374</v>
      </c>
      <c r="JL168" s="72"/>
      <c r="JM168" s="72"/>
      <c r="JN168" s="72"/>
      <c r="JO168" s="72"/>
      <c r="JP168" s="72"/>
      <c r="JQ168" s="72"/>
      <c r="JR168" s="72"/>
      <c r="JS168" s="72"/>
      <c r="JT168" s="71">
        <v>174196</v>
      </c>
      <c r="JU168" s="72">
        <v>74</v>
      </c>
      <c r="JV168" s="72">
        <v>77</v>
      </c>
      <c r="JW168" s="72">
        <v>95</v>
      </c>
      <c r="JX168" s="72">
        <v>134</v>
      </c>
      <c r="JY168" s="72">
        <v>176</v>
      </c>
      <c r="JZ168" s="72">
        <v>84</v>
      </c>
      <c r="KA168" s="72">
        <v>315</v>
      </c>
      <c r="KB168" s="72">
        <v>648</v>
      </c>
      <c r="KC168" s="72">
        <v>392</v>
      </c>
      <c r="KD168" s="72">
        <v>513</v>
      </c>
      <c r="KE168" s="72">
        <v>2546</v>
      </c>
      <c r="KF168" s="72">
        <v>4137</v>
      </c>
      <c r="KG168" s="72">
        <v>1785</v>
      </c>
      <c r="KH168" s="72">
        <v>54917</v>
      </c>
      <c r="KI168" s="72">
        <v>108303</v>
      </c>
      <c r="KJ168" s="72"/>
      <c r="KK168" s="72"/>
      <c r="KL168" s="72"/>
      <c r="KM168" s="72"/>
      <c r="KN168" s="72"/>
      <c r="KO168" s="72"/>
      <c r="KP168" s="72"/>
      <c r="KQ168" s="72"/>
      <c r="KR168" s="71">
        <v>859342</v>
      </c>
      <c r="KS168" s="72">
        <v>11834</v>
      </c>
      <c r="KT168" s="72">
        <v>6568</v>
      </c>
      <c r="KU168" s="72">
        <v>7448</v>
      </c>
      <c r="KV168" s="72">
        <v>6787</v>
      </c>
      <c r="KW168" s="72">
        <v>12002</v>
      </c>
      <c r="KX168" s="72">
        <v>10004</v>
      </c>
      <c r="KY168" s="72">
        <v>16660</v>
      </c>
      <c r="KZ168" s="72">
        <v>25402</v>
      </c>
      <c r="LA168" s="72">
        <v>23918</v>
      </c>
      <c r="LB168" s="72">
        <v>17599</v>
      </c>
      <c r="LC168" s="72">
        <v>61977</v>
      </c>
      <c r="LD168" s="72">
        <v>38321</v>
      </c>
      <c r="LE168" s="72">
        <v>77161</v>
      </c>
      <c r="LF168" s="72">
        <v>23422</v>
      </c>
      <c r="LG168" s="72">
        <v>520239</v>
      </c>
      <c r="LH168" s="72"/>
      <c r="LI168" s="72"/>
      <c r="LJ168" s="72"/>
      <c r="LK168" s="72"/>
      <c r="LL168" s="72"/>
      <c r="LM168" s="72"/>
      <c r="LN168" s="72"/>
      <c r="LO168" s="72"/>
      <c r="LP168" s="71">
        <v>9836</v>
      </c>
      <c r="LQ168" s="72">
        <v>446</v>
      </c>
      <c r="LR168" s="72">
        <v>220</v>
      </c>
      <c r="LS168" s="72">
        <v>200</v>
      </c>
      <c r="LT168" s="72">
        <v>300</v>
      </c>
      <c r="LU168" s="72">
        <v>356</v>
      </c>
      <c r="LV168" s="72">
        <v>268</v>
      </c>
      <c r="LW168" s="72">
        <v>166</v>
      </c>
      <c r="LX168" s="72">
        <v>707</v>
      </c>
      <c r="LY168" s="72">
        <v>703</v>
      </c>
      <c r="LZ168" s="72">
        <v>272</v>
      </c>
      <c r="MA168" s="72">
        <v>1409</v>
      </c>
      <c r="MB168" s="72">
        <v>759</v>
      </c>
      <c r="MC168" s="72">
        <v>0</v>
      </c>
      <c r="MD168" s="72">
        <v>1764</v>
      </c>
      <c r="ME168" s="72">
        <v>2266</v>
      </c>
      <c r="MF168" s="72"/>
      <c r="MG168" s="72"/>
      <c r="MH168" s="72"/>
      <c r="MI168" s="72"/>
      <c r="MJ168" s="72"/>
      <c r="MK168" s="72"/>
      <c r="ML168" s="72"/>
      <c r="MM168" s="72"/>
    </row>
    <row r="169" spans="1:351" x14ac:dyDescent="0.3">
      <c r="A169" s="67">
        <v>2000.1</v>
      </c>
      <c r="B169" s="66" t="s">
        <v>14</v>
      </c>
      <c r="C169" s="67">
        <v>2000.1</v>
      </c>
      <c r="D169" s="67"/>
      <c r="E169" s="67"/>
      <c r="F169" s="67"/>
      <c r="G169" s="67"/>
      <c r="H169" s="67"/>
      <c r="I169" s="67"/>
      <c r="J169" s="67"/>
      <c r="K169" s="67"/>
      <c r="L169" s="67"/>
      <c r="M169" s="67"/>
      <c r="N169" s="67"/>
      <c r="O169" s="67"/>
      <c r="P169" s="67"/>
      <c r="Q169" s="67"/>
      <c r="R169" s="67"/>
      <c r="S169" s="67"/>
      <c r="T169" s="67"/>
      <c r="U169" s="67"/>
      <c r="V169" s="67"/>
      <c r="W169" s="67"/>
      <c r="X169" s="67"/>
      <c r="Y169" s="67"/>
      <c r="Z169" s="67"/>
      <c r="AA169" s="67"/>
      <c r="FV169" s="67"/>
      <c r="FW169" s="67"/>
      <c r="FX169" s="67"/>
      <c r="FY169" s="67"/>
      <c r="FZ169" s="67"/>
      <c r="GA169" s="67"/>
      <c r="GB169" s="67"/>
      <c r="GC169" s="67"/>
      <c r="GD169" s="67"/>
      <c r="GE169" s="67"/>
      <c r="GF169" s="67"/>
      <c r="GG169" s="67"/>
      <c r="GH169" s="67"/>
      <c r="GI169" s="67"/>
      <c r="GJ169" s="67"/>
      <c r="GK169" s="67"/>
      <c r="GL169" s="67"/>
      <c r="GM169" s="67"/>
      <c r="GN169" s="67"/>
      <c r="GO169" s="67"/>
      <c r="GP169" s="67"/>
      <c r="GQ169" s="67"/>
      <c r="GR169" s="67"/>
      <c r="GS169" s="67"/>
    </row>
    <row r="170" spans="1:351" x14ac:dyDescent="0.3">
      <c r="A170" s="67">
        <v>2000.11</v>
      </c>
      <c r="B170" s="66" t="s">
        <v>15</v>
      </c>
      <c r="C170" s="67">
        <v>2000.11</v>
      </c>
      <c r="D170" s="67"/>
      <c r="E170" s="67"/>
      <c r="F170" s="67"/>
      <c r="G170" s="67"/>
      <c r="H170" s="67"/>
      <c r="I170" s="67"/>
      <c r="J170" s="67"/>
      <c r="K170" s="67"/>
      <c r="L170" s="67"/>
      <c r="M170" s="67"/>
      <c r="N170" s="67"/>
      <c r="O170" s="67"/>
      <c r="P170" s="67"/>
      <c r="Q170" s="67"/>
      <c r="R170" s="67"/>
      <c r="S170" s="67"/>
      <c r="T170" s="67"/>
      <c r="U170" s="67"/>
      <c r="V170" s="67"/>
      <c r="W170" s="67"/>
      <c r="X170" s="67"/>
      <c r="Y170" s="67"/>
      <c r="Z170" s="67"/>
      <c r="AA170" s="67"/>
      <c r="FV170" s="67"/>
      <c r="FW170" s="67"/>
      <c r="FX170" s="67"/>
      <c r="FY170" s="67"/>
      <c r="FZ170" s="67"/>
      <c r="GA170" s="67"/>
      <c r="GB170" s="67"/>
      <c r="GC170" s="67"/>
      <c r="GD170" s="67"/>
      <c r="GE170" s="67"/>
      <c r="GF170" s="67"/>
      <c r="GG170" s="67"/>
      <c r="GH170" s="67"/>
      <c r="GI170" s="67"/>
      <c r="GJ170" s="67"/>
      <c r="GK170" s="67"/>
      <c r="GL170" s="67"/>
      <c r="GM170" s="67"/>
      <c r="GN170" s="67"/>
      <c r="GO170" s="67"/>
      <c r="GP170" s="67"/>
      <c r="GQ170" s="67"/>
      <c r="GR170" s="67"/>
      <c r="GS170" s="67"/>
    </row>
    <row r="171" spans="1:351" x14ac:dyDescent="0.3">
      <c r="A171" s="67">
        <v>2000.12</v>
      </c>
      <c r="B171" s="66" t="s">
        <v>3</v>
      </c>
      <c r="C171" s="67">
        <v>2000.12</v>
      </c>
      <c r="D171" s="71">
        <v>7862465</v>
      </c>
      <c r="E171" s="71">
        <v>2159984</v>
      </c>
      <c r="F171" s="71">
        <v>715956</v>
      </c>
      <c r="G171" s="71">
        <v>589693</v>
      </c>
      <c r="H171" s="71">
        <v>372026</v>
      </c>
      <c r="I171" s="71">
        <v>456408</v>
      </c>
      <c r="J171" s="71">
        <v>290423</v>
      </c>
      <c r="K171" s="71">
        <v>355009</v>
      </c>
      <c r="L171" s="71">
        <v>317252</v>
      </c>
      <c r="M171" s="71">
        <v>180119</v>
      </c>
      <c r="N171" s="71">
        <v>80970</v>
      </c>
      <c r="O171" s="71">
        <v>196843</v>
      </c>
      <c r="P171" s="71">
        <v>108427</v>
      </c>
      <c r="Q171" s="71">
        <v>65078</v>
      </c>
      <c r="R171" s="71">
        <v>54104</v>
      </c>
      <c r="S171" s="71">
        <v>853201</v>
      </c>
      <c r="T171" s="71"/>
      <c r="U171" s="71"/>
      <c r="V171" s="71"/>
      <c r="W171" s="71"/>
      <c r="X171" s="71"/>
      <c r="Y171" s="71"/>
      <c r="Z171" s="71"/>
      <c r="AA171" s="71"/>
      <c r="AB171" s="72">
        <v>1066972</v>
      </c>
      <c r="AC171" s="73">
        <v>13.570451505984446</v>
      </c>
      <c r="AD171" s="71">
        <v>469094</v>
      </c>
      <c r="AE171" s="72">
        <v>11012</v>
      </c>
      <c r="AF171" s="72">
        <v>484</v>
      </c>
      <c r="AG171" s="72">
        <v>711</v>
      </c>
      <c r="AH171" s="72">
        <v>443</v>
      </c>
      <c r="AI171" s="72">
        <v>779</v>
      </c>
      <c r="AJ171" s="72">
        <v>741</v>
      </c>
      <c r="AK171" s="72">
        <v>1433</v>
      </c>
      <c r="AL171" s="72">
        <v>1689</v>
      </c>
      <c r="AM171" s="72">
        <v>1870</v>
      </c>
      <c r="AN171" s="72">
        <v>1471</v>
      </c>
      <c r="AO171" s="72">
        <v>7608</v>
      </c>
      <c r="AP171" s="72">
        <v>14401</v>
      </c>
      <c r="AQ171" s="72">
        <v>6854</v>
      </c>
      <c r="AR171" s="72">
        <v>6956</v>
      </c>
      <c r="AS171" s="72">
        <v>342930</v>
      </c>
      <c r="AT171" s="72"/>
      <c r="AU171" s="72"/>
      <c r="AV171" s="72"/>
      <c r="AW171" s="72"/>
      <c r="AX171" s="72"/>
      <c r="AY171" s="72"/>
      <c r="AZ171" s="72"/>
      <c r="BA171" s="72"/>
      <c r="BB171" s="72">
        <v>69712</v>
      </c>
      <c r="BC171" s="73">
        <v>14.860987350083352</v>
      </c>
      <c r="BD171" s="71">
        <v>7393371</v>
      </c>
      <c r="BE171" s="72">
        <v>2148972</v>
      </c>
      <c r="BF171" s="72">
        <v>715472</v>
      </c>
      <c r="BG171" s="72">
        <v>588982</v>
      </c>
      <c r="BH171" s="72">
        <v>371583</v>
      </c>
      <c r="BI171" s="72">
        <v>455629</v>
      </c>
      <c r="BJ171" s="72">
        <v>289682</v>
      </c>
      <c r="BK171" s="72">
        <v>353576</v>
      </c>
      <c r="BL171" s="72">
        <v>315563</v>
      </c>
      <c r="BM171" s="72">
        <v>178249</v>
      </c>
      <c r="BN171" s="72">
        <v>79499</v>
      </c>
      <c r="BO171" s="72">
        <v>189235</v>
      </c>
      <c r="BP171" s="72">
        <v>94026</v>
      </c>
      <c r="BQ171" s="72">
        <v>58224</v>
      </c>
      <c r="BR171" s="72">
        <v>47148</v>
      </c>
      <c r="BS171" s="72">
        <v>510271</v>
      </c>
      <c r="BT171" s="72"/>
      <c r="BU171" s="72"/>
      <c r="BV171" s="72"/>
      <c r="BW171" s="72"/>
      <c r="BX171" s="72"/>
      <c r="BY171" s="72"/>
      <c r="BZ171" s="72"/>
      <c r="CA171" s="72"/>
      <c r="CB171" s="72">
        <v>997260</v>
      </c>
      <c r="CC171" s="73">
        <v>13.488569693039887</v>
      </c>
      <c r="CD171" s="71">
        <v>5557838</v>
      </c>
      <c r="CE171" s="72">
        <v>2114923</v>
      </c>
      <c r="CF171" s="72">
        <v>698935</v>
      </c>
      <c r="CG171" s="72">
        <v>571234</v>
      </c>
      <c r="CH171" s="72">
        <v>356573</v>
      </c>
      <c r="CI171" s="72">
        <v>431068</v>
      </c>
      <c r="CJ171" s="72">
        <v>270269</v>
      </c>
      <c r="CK171" s="72">
        <v>323465</v>
      </c>
      <c r="CL171" s="72">
        <v>275077</v>
      </c>
      <c r="CM171" s="72">
        <v>145799</v>
      </c>
      <c r="CN171" s="72">
        <v>57289</v>
      </c>
      <c r="CO171" s="72">
        <v>108604</v>
      </c>
      <c r="CP171" s="72">
        <v>39358</v>
      </c>
      <c r="CQ171" s="72">
        <v>23040</v>
      </c>
      <c r="CR171" s="72">
        <v>16253</v>
      </c>
      <c r="CS171" s="72">
        <v>125951</v>
      </c>
      <c r="CT171" s="72"/>
      <c r="CU171" s="72"/>
      <c r="CV171" s="72"/>
      <c r="CW171" s="72"/>
      <c r="CX171" s="72"/>
      <c r="CY171" s="72"/>
      <c r="CZ171" s="72"/>
      <c r="DA171" s="72"/>
      <c r="DB171" s="71">
        <v>98138</v>
      </c>
      <c r="DC171" s="72">
        <v>218</v>
      </c>
      <c r="DD171" s="72">
        <v>106</v>
      </c>
      <c r="DE171" s="72">
        <v>144</v>
      </c>
      <c r="DF171" s="72">
        <v>103</v>
      </c>
      <c r="DG171" s="72">
        <v>153</v>
      </c>
      <c r="DH171" s="72">
        <v>158</v>
      </c>
      <c r="DI171" s="72">
        <v>324</v>
      </c>
      <c r="DJ171" s="72">
        <v>705</v>
      </c>
      <c r="DK171" s="72">
        <v>857</v>
      </c>
      <c r="DL171" s="72">
        <v>403</v>
      </c>
      <c r="DM171" s="72">
        <v>3490</v>
      </c>
      <c r="DN171" s="72">
        <v>1725</v>
      </c>
      <c r="DO171" s="72">
        <v>5890</v>
      </c>
      <c r="DP171" s="72">
        <v>1875</v>
      </c>
      <c r="DQ171" s="72">
        <v>81987</v>
      </c>
      <c r="DR171" s="72"/>
      <c r="DS171" s="72"/>
      <c r="DT171" s="72"/>
      <c r="DU171" s="72"/>
      <c r="DV171" s="72"/>
      <c r="DW171" s="72"/>
      <c r="DX171" s="72"/>
      <c r="DY171" s="72"/>
      <c r="DZ171" s="71">
        <v>740135</v>
      </c>
      <c r="EA171" s="72">
        <v>33831</v>
      </c>
      <c r="EB171" s="72">
        <v>16431</v>
      </c>
      <c r="EC171" s="72">
        <v>17604</v>
      </c>
      <c r="ED171" s="72">
        <v>14907</v>
      </c>
      <c r="EE171" s="72">
        <v>24408</v>
      </c>
      <c r="EF171" s="72">
        <v>19255</v>
      </c>
      <c r="EG171" s="72">
        <v>29787</v>
      </c>
      <c r="EH171" s="72">
        <v>39781</v>
      </c>
      <c r="EI171" s="72">
        <v>31593</v>
      </c>
      <c r="EJ171" s="72">
        <v>21807</v>
      </c>
      <c r="EK171" s="72">
        <v>77141</v>
      </c>
      <c r="EL171" s="72">
        <v>52943</v>
      </c>
      <c r="EM171" s="72">
        <v>29294</v>
      </c>
      <c r="EN171" s="72">
        <v>29020</v>
      </c>
      <c r="EO171" s="72">
        <v>302333</v>
      </c>
      <c r="EP171" s="72"/>
      <c r="EQ171" s="72"/>
      <c r="ER171" s="72"/>
      <c r="ES171" s="72"/>
      <c r="ET171" s="72"/>
      <c r="EU171" s="72"/>
      <c r="EV171" s="72"/>
      <c r="EW171" s="72"/>
      <c r="EX171" s="71">
        <v>63436</v>
      </c>
      <c r="EY171" s="72">
        <v>1562</v>
      </c>
      <c r="EZ171" s="72">
        <v>409</v>
      </c>
      <c r="FA171" s="72">
        <v>479</v>
      </c>
      <c r="FB171" s="72">
        <v>481</v>
      </c>
      <c r="FC171" s="72">
        <v>590</v>
      </c>
      <c r="FD171" s="72">
        <v>466</v>
      </c>
      <c r="FE171" s="72">
        <v>617</v>
      </c>
      <c r="FF171" s="72">
        <v>1060</v>
      </c>
      <c r="FG171" s="72">
        <v>1144</v>
      </c>
      <c r="FH171" s="72">
        <v>868</v>
      </c>
      <c r="FI171" s="72">
        <v>2211</v>
      </c>
      <c r="FJ171" s="72">
        <v>1204</v>
      </c>
      <c r="FK171" s="72">
        <v>3246</v>
      </c>
      <c r="FL171" s="72">
        <v>0</v>
      </c>
      <c r="FM171" s="72">
        <v>49099</v>
      </c>
      <c r="FN171" s="72"/>
      <c r="FO171" s="72"/>
      <c r="FP171" s="72"/>
      <c r="FQ171" s="72"/>
      <c r="FR171" s="72"/>
      <c r="FS171" s="72"/>
      <c r="FT171" s="72"/>
      <c r="FU171" s="72"/>
      <c r="FV171" s="71">
        <v>5594243</v>
      </c>
      <c r="FW171" s="71">
        <v>783431</v>
      </c>
      <c r="FX171" s="71">
        <v>329440</v>
      </c>
      <c r="FY171" s="71">
        <v>343535</v>
      </c>
      <c r="FZ171" s="71">
        <v>277779</v>
      </c>
      <c r="GA171" s="71">
        <v>350288</v>
      </c>
      <c r="GB171" s="71">
        <v>292980</v>
      </c>
      <c r="GC171" s="71">
        <v>393182</v>
      </c>
      <c r="GD171" s="71">
        <v>390750</v>
      </c>
      <c r="GE171" s="71">
        <v>211122</v>
      </c>
      <c r="GF171" s="71">
        <v>108658</v>
      </c>
      <c r="GG171" s="71">
        <v>206324</v>
      </c>
      <c r="GH171" s="71">
        <v>162094</v>
      </c>
      <c r="GI171" s="71">
        <v>56643</v>
      </c>
      <c r="GJ171" s="71">
        <v>37774</v>
      </c>
      <c r="GK171" s="71">
        <v>664555</v>
      </c>
      <c r="GL171" s="71"/>
      <c r="GM171" s="71"/>
      <c r="GN171" s="71"/>
      <c r="GO171" s="71"/>
      <c r="GP171" s="71"/>
      <c r="GQ171" s="71"/>
      <c r="GR171" s="71"/>
      <c r="GS171" s="71"/>
      <c r="GT171" s="72">
        <v>985688</v>
      </c>
      <c r="GU171" s="73">
        <v>17.619685094122651</v>
      </c>
      <c r="GV171" s="71">
        <v>105921</v>
      </c>
      <c r="GW171" s="72">
        <v>53</v>
      </c>
      <c r="GX171" s="72">
        <v>66</v>
      </c>
      <c r="GY171" s="72">
        <v>30</v>
      </c>
      <c r="GZ171" s="72">
        <v>61</v>
      </c>
      <c r="HA171" s="72">
        <v>71</v>
      </c>
      <c r="HB171" s="72">
        <v>159</v>
      </c>
      <c r="HC171" s="72">
        <v>340</v>
      </c>
      <c r="HD171" s="72">
        <v>219</v>
      </c>
      <c r="HE171" s="72">
        <v>69</v>
      </c>
      <c r="HF171" s="72">
        <v>472</v>
      </c>
      <c r="HG171" s="72">
        <v>2142</v>
      </c>
      <c r="HH171" s="72">
        <v>2269</v>
      </c>
      <c r="HI171" s="72">
        <v>1985</v>
      </c>
      <c r="HJ171" s="72">
        <v>1733</v>
      </c>
      <c r="HK171" s="72">
        <v>63378</v>
      </c>
      <c r="HL171" s="72"/>
      <c r="HM171" s="72"/>
      <c r="HN171" s="72"/>
      <c r="HO171" s="72"/>
      <c r="HP171" s="72"/>
      <c r="HQ171" s="72"/>
      <c r="HR171" s="72"/>
      <c r="HS171" s="72"/>
      <c r="HT171" s="72">
        <v>32874</v>
      </c>
      <c r="HU171" s="73">
        <v>31.036338403149514</v>
      </c>
      <c r="HV171" s="71">
        <v>5488322</v>
      </c>
      <c r="HW171" s="72">
        <v>783378</v>
      </c>
      <c r="HX171" s="72">
        <v>329374</v>
      </c>
      <c r="HY171" s="72">
        <v>343505</v>
      </c>
      <c r="HZ171" s="72">
        <v>277718</v>
      </c>
      <c r="IA171" s="72">
        <v>350217</v>
      </c>
      <c r="IB171" s="72">
        <v>292821</v>
      </c>
      <c r="IC171" s="72">
        <v>392842</v>
      </c>
      <c r="ID171" s="72">
        <v>390531</v>
      </c>
      <c r="IE171" s="72">
        <v>211053</v>
      </c>
      <c r="IF171" s="72">
        <v>108186</v>
      </c>
      <c r="IG171" s="72">
        <v>204182</v>
      </c>
      <c r="IH171" s="72">
        <v>159825</v>
      </c>
      <c r="II171" s="72">
        <v>54658</v>
      </c>
      <c r="IJ171" s="72">
        <v>36041</v>
      </c>
      <c r="IK171" s="72">
        <v>601177</v>
      </c>
      <c r="IL171" s="72"/>
      <c r="IM171" s="72"/>
      <c r="IN171" s="72"/>
      <c r="IO171" s="72"/>
      <c r="IP171" s="72"/>
      <c r="IQ171" s="72"/>
      <c r="IR171" s="72"/>
      <c r="IS171" s="72"/>
      <c r="IT171" s="72">
        <v>952814</v>
      </c>
      <c r="IU171" s="73">
        <v>17.360752521444624</v>
      </c>
      <c r="IV171" s="71">
        <v>3642098</v>
      </c>
      <c r="IW171" s="72">
        <v>772317</v>
      </c>
      <c r="IX171" s="72">
        <v>323249</v>
      </c>
      <c r="IY171" s="72">
        <v>336296</v>
      </c>
      <c r="IZ171" s="72">
        <v>270735</v>
      </c>
      <c r="JA171" s="72">
        <v>338891</v>
      </c>
      <c r="JB171" s="72">
        <v>281766</v>
      </c>
      <c r="JC171" s="72">
        <v>375299</v>
      </c>
      <c r="JD171" s="72">
        <v>364117</v>
      </c>
      <c r="JE171" s="72">
        <v>188698</v>
      </c>
      <c r="JF171" s="72">
        <v>89861</v>
      </c>
      <c r="JG171" s="72">
        <v>139488</v>
      </c>
      <c r="JH171" s="72">
        <v>48420</v>
      </c>
      <c r="JI171" s="72">
        <v>26184</v>
      </c>
      <c r="JJ171" s="72">
        <v>6893</v>
      </c>
      <c r="JK171" s="72">
        <v>79884</v>
      </c>
      <c r="JL171" s="72"/>
      <c r="JM171" s="72"/>
      <c r="JN171" s="72"/>
      <c r="JO171" s="72"/>
      <c r="JP171" s="72"/>
      <c r="JQ171" s="72"/>
      <c r="JR171" s="72"/>
      <c r="JS171" s="72"/>
      <c r="JT171" s="71">
        <v>160184</v>
      </c>
      <c r="JU171" s="72">
        <v>95</v>
      </c>
      <c r="JV171" s="72">
        <v>57</v>
      </c>
      <c r="JW171" s="72">
        <v>105</v>
      </c>
      <c r="JX171" s="72">
        <v>96</v>
      </c>
      <c r="JY171" s="72">
        <v>170</v>
      </c>
      <c r="JZ171" s="72">
        <v>241</v>
      </c>
      <c r="KA171" s="72">
        <v>473</v>
      </c>
      <c r="KB171" s="72">
        <v>568</v>
      </c>
      <c r="KC171" s="72">
        <v>492</v>
      </c>
      <c r="KD171" s="72">
        <v>766</v>
      </c>
      <c r="KE171" s="72">
        <v>2998</v>
      </c>
      <c r="KF171" s="72">
        <v>2176</v>
      </c>
      <c r="KG171" s="72">
        <v>2613</v>
      </c>
      <c r="KH171" s="72">
        <v>10021</v>
      </c>
      <c r="KI171" s="72">
        <v>139313</v>
      </c>
      <c r="KJ171" s="72"/>
      <c r="KK171" s="72"/>
      <c r="KL171" s="72"/>
      <c r="KM171" s="72"/>
      <c r="KN171" s="72"/>
      <c r="KO171" s="72"/>
      <c r="KP171" s="72"/>
      <c r="KQ171" s="72"/>
      <c r="KR171" s="71">
        <v>733226</v>
      </c>
      <c r="KS171" s="72">
        <v>10966</v>
      </c>
      <c r="KT171" s="72">
        <v>6068</v>
      </c>
      <c r="KU171" s="72">
        <v>7104</v>
      </c>
      <c r="KV171" s="72">
        <v>6887</v>
      </c>
      <c r="KW171" s="72">
        <v>11156</v>
      </c>
      <c r="KX171" s="72">
        <v>10814</v>
      </c>
      <c r="KY171" s="72">
        <v>17070</v>
      </c>
      <c r="KZ171" s="72">
        <v>25846</v>
      </c>
      <c r="LA171" s="72">
        <v>21863</v>
      </c>
      <c r="LB171" s="72">
        <v>17559</v>
      </c>
      <c r="LC171" s="72">
        <v>61696</v>
      </c>
      <c r="LD171" s="72">
        <v>109229</v>
      </c>
      <c r="LE171" s="72">
        <v>25861</v>
      </c>
      <c r="LF171" s="72">
        <v>19127</v>
      </c>
      <c r="LG171" s="72">
        <v>381980</v>
      </c>
      <c r="LH171" s="72"/>
      <c r="LI171" s="72"/>
      <c r="LJ171" s="72"/>
      <c r="LK171" s="72"/>
      <c r="LL171" s="72"/>
      <c r="LM171" s="72"/>
      <c r="LN171" s="72"/>
      <c r="LO171" s="72"/>
      <c r="LP171" s="71">
        <v>16727</v>
      </c>
      <c r="LQ171" s="72">
        <v>329</v>
      </c>
      <c r="LR171" s="72">
        <v>171</v>
      </c>
      <c r="LS171" s="72">
        <v>206</v>
      </c>
      <c r="LT171" s="72">
        <v>266</v>
      </c>
      <c r="LU171" s="72">
        <v>280</v>
      </c>
      <c r="LV171" s="72">
        <v>329</v>
      </c>
      <c r="LW171" s="72">
        <v>334</v>
      </c>
      <c r="LX171" s="72">
        <v>344</v>
      </c>
      <c r="LY171" s="72">
        <v>755</v>
      </c>
      <c r="LZ171" s="72">
        <v>418</v>
      </c>
      <c r="MA171" s="72">
        <v>1624</v>
      </c>
      <c r="MB171" s="72">
        <v>1290</v>
      </c>
      <c r="MC171" s="72">
        <v>1404</v>
      </c>
      <c r="MD171" s="72">
        <v>974</v>
      </c>
      <c r="ME171" s="72">
        <v>8003</v>
      </c>
      <c r="MF171" s="72"/>
      <c r="MG171" s="72"/>
      <c r="MH171" s="72"/>
      <c r="MI171" s="72"/>
      <c r="MJ171" s="72"/>
      <c r="MK171" s="72"/>
      <c r="ML171" s="72"/>
      <c r="MM171" s="72"/>
    </row>
    <row r="172" spans="1:351" x14ac:dyDescent="0.3">
      <c r="A172" s="67">
        <v>2000.13</v>
      </c>
      <c r="B172" s="66" t="s">
        <v>4</v>
      </c>
      <c r="C172" s="67">
        <v>2000.13</v>
      </c>
      <c r="D172" s="67"/>
      <c r="E172" s="67"/>
      <c r="F172" s="67"/>
      <c r="G172" s="67"/>
      <c r="H172" s="67"/>
      <c r="I172" s="67"/>
      <c r="J172" s="67"/>
      <c r="K172" s="67"/>
      <c r="L172" s="67"/>
      <c r="M172" s="67"/>
      <c r="N172" s="67"/>
      <c r="O172" s="67"/>
      <c r="P172" s="67"/>
      <c r="Q172" s="67"/>
      <c r="R172" s="67"/>
      <c r="S172" s="67"/>
      <c r="T172" s="67"/>
      <c r="U172" s="67"/>
      <c r="V172" s="67"/>
      <c r="W172" s="67"/>
      <c r="X172" s="67"/>
      <c r="Y172" s="67"/>
      <c r="Z172" s="67"/>
      <c r="AA172" s="67"/>
      <c r="FV172" s="67"/>
      <c r="FW172" s="67"/>
      <c r="FX172" s="67"/>
      <c r="FY172" s="67"/>
      <c r="FZ172" s="67"/>
      <c r="GA172" s="67"/>
      <c r="GB172" s="67"/>
      <c r="GC172" s="67"/>
      <c r="GD172" s="67"/>
      <c r="GE172" s="67"/>
      <c r="GF172" s="67"/>
      <c r="GG172" s="67"/>
      <c r="GH172" s="67"/>
      <c r="GI172" s="67"/>
      <c r="GJ172" s="67"/>
      <c r="GK172" s="67"/>
      <c r="GL172" s="67"/>
      <c r="GM172" s="67"/>
      <c r="GN172" s="67"/>
      <c r="GO172" s="67"/>
      <c r="GP172" s="67"/>
      <c r="GQ172" s="67"/>
      <c r="GR172" s="67"/>
      <c r="GS172" s="67"/>
    </row>
    <row r="173" spans="1:351" x14ac:dyDescent="0.3">
      <c r="A173" s="68">
        <v>2001.01</v>
      </c>
      <c r="B173" s="70" t="s">
        <v>5</v>
      </c>
      <c r="C173" s="67">
        <v>2001.01</v>
      </c>
      <c r="D173" s="67"/>
      <c r="E173" s="67"/>
      <c r="F173" s="67"/>
      <c r="G173" s="67"/>
      <c r="H173" s="67"/>
      <c r="I173" s="67"/>
      <c r="J173" s="67"/>
      <c r="K173" s="67"/>
      <c r="L173" s="67"/>
      <c r="M173" s="67"/>
      <c r="N173" s="67"/>
      <c r="O173" s="67"/>
      <c r="P173" s="67"/>
      <c r="Q173" s="67"/>
      <c r="R173" s="67"/>
      <c r="S173" s="67"/>
      <c r="T173" s="67"/>
      <c r="U173" s="67"/>
      <c r="V173" s="67"/>
      <c r="W173" s="67"/>
      <c r="X173" s="67"/>
      <c r="Y173" s="67"/>
      <c r="Z173" s="67"/>
      <c r="AA173" s="67"/>
    </row>
    <row r="174" spans="1:351" x14ac:dyDescent="0.3">
      <c r="A174" s="67">
        <v>2001.02</v>
      </c>
      <c r="B174" s="66" t="s">
        <v>6</v>
      </c>
      <c r="C174" s="67">
        <v>2001.02</v>
      </c>
      <c r="D174" s="67"/>
      <c r="E174" s="67"/>
      <c r="F174" s="67"/>
      <c r="G174" s="67"/>
      <c r="H174" s="67"/>
      <c r="I174" s="67"/>
      <c r="J174" s="67"/>
      <c r="K174" s="67"/>
      <c r="L174" s="67"/>
      <c r="M174" s="67"/>
      <c r="N174" s="67"/>
      <c r="O174" s="67"/>
      <c r="P174" s="67"/>
      <c r="Q174" s="67"/>
      <c r="R174" s="67"/>
      <c r="S174" s="67"/>
      <c r="T174" s="67"/>
      <c r="U174" s="67"/>
      <c r="V174" s="67"/>
      <c r="W174" s="67"/>
      <c r="X174" s="67"/>
      <c r="Y174" s="67"/>
      <c r="Z174" s="67"/>
      <c r="AA174" s="67"/>
    </row>
    <row r="175" spans="1:351" x14ac:dyDescent="0.3">
      <c r="A175" s="67">
        <v>2001.03</v>
      </c>
      <c r="B175" s="66" t="s">
        <v>7</v>
      </c>
      <c r="C175" s="67">
        <v>2001.03</v>
      </c>
      <c r="D175" s="71">
        <v>7666557</v>
      </c>
      <c r="E175" s="71">
        <v>2039416</v>
      </c>
      <c r="F175" s="71">
        <v>710430</v>
      </c>
      <c r="G175" s="71">
        <v>570227</v>
      </c>
      <c r="H175" s="71">
        <v>361791</v>
      </c>
      <c r="I175" s="71">
        <v>405688</v>
      </c>
      <c r="J175" s="71">
        <v>283489</v>
      </c>
      <c r="K175" s="71">
        <v>323628</v>
      </c>
      <c r="L175" s="71">
        <v>292691</v>
      </c>
      <c r="M175" s="71">
        <v>161122</v>
      </c>
      <c r="N175" s="71">
        <v>86406</v>
      </c>
      <c r="O175" s="71">
        <v>182943</v>
      </c>
      <c r="P175" s="71">
        <v>117546</v>
      </c>
      <c r="Q175" s="71">
        <v>63844</v>
      </c>
      <c r="R175" s="71">
        <v>82696</v>
      </c>
      <c r="S175" s="71">
        <v>892788</v>
      </c>
      <c r="T175" s="71"/>
      <c r="U175" s="71"/>
      <c r="V175" s="71"/>
      <c r="W175" s="71"/>
      <c r="X175" s="71"/>
      <c r="Y175" s="71"/>
      <c r="Z175" s="71"/>
      <c r="AA175" s="71"/>
      <c r="AB175" s="72">
        <v>1091852</v>
      </c>
      <c r="AC175" s="73">
        <v>14.24175154505471</v>
      </c>
      <c r="AD175" s="71">
        <v>431786</v>
      </c>
      <c r="AE175" s="72">
        <v>11008</v>
      </c>
      <c r="AF175" s="72">
        <v>605</v>
      </c>
      <c r="AG175" s="72">
        <v>693</v>
      </c>
      <c r="AH175" s="72">
        <v>464</v>
      </c>
      <c r="AI175" s="72">
        <v>870</v>
      </c>
      <c r="AJ175" s="72">
        <v>701</v>
      </c>
      <c r="AK175" s="72">
        <v>1247</v>
      </c>
      <c r="AL175" s="72">
        <v>1694</v>
      </c>
      <c r="AM175" s="72">
        <v>1657</v>
      </c>
      <c r="AN175" s="72">
        <v>1747</v>
      </c>
      <c r="AO175" s="72">
        <v>6892</v>
      </c>
      <c r="AP175" s="72">
        <v>14698</v>
      </c>
      <c r="AQ175" s="72">
        <v>5761</v>
      </c>
      <c r="AR175" s="72">
        <v>4509</v>
      </c>
      <c r="AS175" s="72">
        <v>322916</v>
      </c>
      <c r="AT175" s="72"/>
      <c r="AU175" s="72"/>
      <c r="AV175" s="72"/>
      <c r="AW175" s="72"/>
      <c r="AX175" s="72"/>
      <c r="AY175" s="72"/>
      <c r="AZ175" s="72"/>
      <c r="BA175" s="72"/>
      <c r="BB175" s="72">
        <v>56324</v>
      </c>
      <c r="BC175" s="73">
        <v>13.044424784499729</v>
      </c>
      <c r="BD175" s="71">
        <v>7234771</v>
      </c>
      <c r="BE175" s="72">
        <v>2028408</v>
      </c>
      <c r="BF175" s="72">
        <v>709825</v>
      </c>
      <c r="BG175" s="72">
        <v>569534</v>
      </c>
      <c r="BH175" s="72">
        <v>361327</v>
      </c>
      <c r="BI175" s="72">
        <v>404818</v>
      </c>
      <c r="BJ175" s="72">
        <v>282788</v>
      </c>
      <c r="BK175" s="72">
        <v>322381</v>
      </c>
      <c r="BL175" s="72">
        <v>290997</v>
      </c>
      <c r="BM175" s="72">
        <v>159465</v>
      </c>
      <c r="BN175" s="72">
        <v>84659</v>
      </c>
      <c r="BO175" s="72">
        <v>176051</v>
      </c>
      <c r="BP175" s="72">
        <v>102848</v>
      </c>
      <c r="BQ175" s="72">
        <v>58083</v>
      </c>
      <c r="BR175" s="72">
        <v>78187</v>
      </c>
      <c r="BS175" s="72">
        <v>569872</v>
      </c>
      <c r="BT175" s="72"/>
      <c r="BU175" s="72"/>
      <c r="BV175" s="72"/>
      <c r="BW175" s="72"/>
      <c r="BX175" s="72"/>
      <c r="BY175" s="72"/>
      <c r="BZ175" s="72"/>
      <c r="CA175" s="72"/>
      <c r="CB175" s="72">
        <v>1035528</v>
      </c>
      <c r="CC175" s="73">
        <v>14.313210466509583</v>
      </c>
      <c r="CD175" s="71">
        <v>5251498</v>
      </c>
      <c r="CE175" s="72">
        <v>1992793</v>
      </c>
      <c r="CF175" s="72">
        <v>693191</v>
      </c>
      <c r="CG175" s="72">
        <v>551505</v>
      </c>
      <c r="CH175" s="72">
        <v>346334</v>
      </c>
      <c r="CI175" s="72">
        <v>381737</v>
      </c>
      <c r="CJ175" s="72">
        <v>262953</v>
      </c>
      <c r="CK175" s="72">
        <v>294354</v>
      </c>
      <c r="CL175" s="72">
        <v>249897</v>
      </c>
      <c r="CM175" s="72">
        <v>125936</v>
      </c>
      <c r="CN175" s="72">
        <v>60102</v>
      </c>
      <c r="CO175" s="72">
        <v>95002</v>
      </c>
      <c r="CP175" s="72">
        <v>35673</v>
      </c>
      <c r="CQ175" s="72">
        <v>22343</v>
      </c>
      <c r="CR175" s="72">
        <v>47110</v>
      </c>
      <c r="CS175" s="72">
        <v>92568</v>
      </c>
      <c r="CT175" s="72"/>
      <c r="CU175" s="72"/>
      <c r="CV175" s="72"/>
      <c r="CW175" s="72"/>
      <c r="CX175" s="72"/>
      <c r="CY175" s="72"/>
      <c r="CZ175" s="72"/>
      <c r="DA175" s="72"/>
      <c r="DB175" s="71">
        <v>103314</v>
      </c>
      <c r="DC175" s="72">
        <v>296</v>
      </c>
      <c r="DD175" s="72">
        <v>120</v>
      </c>
      <c r="DE175" s="72">
        <v>93</v>
      </c>
      <c r="DF175" s="72">
        <v>85</v>
      </c>
      <c r="DG175" s="72">
        <v>147</v>
      </c>
      <c r="DH175" s="72">
        <v>152</v>
      </c>
      <c r="DI175" s="72">
        <v>515</v>
      </c>
      <c r="DJ175" s="72">
        <v>468</v>
      </c>
      <c r="DK175" s="72">
        <v>726</v>
      </c>
      <c r="DL175" s="72">
        <v>608</v>
      </c>
      <c r="DM175" s="72">
        <v>3025</v>
      </c>
      <c r="DN175" s="72">
        <v>1488</v>
      </c>
      <c r="DO175" s="72">
        <v>1904</v>
      </c>
      <c r="DP175" s="72">
        <v>2584</v>
      </c>
      <c r="DQ175" s="72">
        <v>91103</v>
      </c>
      <c r="DR175" s="72"/>
      <c r="DS175" s="72"/>
      <c r="DT175" s="72"/>
      <c r="DU175" s="72"/>
      <c r="DV175" s="72"/>
      <c r="DW175" s="72"/>
      <c r="DX175" s="72"/>
      <c r="DY175" s="72"/>
      <c r="DZ175" s="71">
        <v>844431</v>
      </c>
      <c r="EA175" s="72">
        <v>35319</v>
      </c>
      <c r="EB175" s="72">
        <v>16514</v>
      </c>
      <c r="EC175" s="72">
        <v>17936</v>
      </c>
      <c r="ED175" s="72">
        <v>14908</v>
      </c>
      <c r="EE175" s="72">
        <v>22934</v>
      </c>
      <c r="EF175" s="72">
        <v>19683</v>
      </c>
      <c r="EG175" s="72">
        <v>27512</v>
      </c>
      <c r="EH175" s="72">
        <v>40632</v>
      </c>
      <c r="EI175" s="72">
        <v>32803</v>
      </c>
      <c r="EJ175" s="72">
        <v>23949</v>
      </c>
      <c r="EK175" s="72">
        <v>78024</v>
      </c>
      <c r="EL175" s="72">
        <v>65687</v>
      </c>
      <c r="EM175" s="72">
        <v>33836</v>
      </c>
      <c r="EN175" s="72">
        <v>28493</v>
      </c>
      <c r="EO175" s="72">
        <v>386201</v>
      </c>
      <c r="EP175" s="72"/>
      <c r="EQ175" s="72"/>
      <c r="ER175" s="72"/>
      <c r="ES175" s="72"/>
      <c r="ET175" s="72"/>
      <c r="EU175" s="72"/>
      <c r="EV175" s="72"/>
      <c r="EW175" s="72"/>
      <c r="EX175" s="71">
        <v>62446</v>
      </c>
      <c r="EY175" s="72">
        <v>1092</v>
      </c>
      <c r="EZ175" s="72">
        <v>529</v>
      </c>
      <c r="FA175" s="72">
        <v>484</v>
      </c>
      <c r="FB175" s="72">
        <v>36204</v>
      </c>
      <c r="FC175" s="72">
        <v>508</v>
      </c>
      <c r="FD175" s="72">
        <v>546</v>
      </c>
      <c r="FE175" s="72">
        <v>764</v>
      </c>
      <c r="FF175" s="72">
        <v>996</v>
      </c>
      <c r="FG175" s="72">
        <v>1636</v>
      </c>
      <c r="FH175" s="72">
        <v>572</v>
      </c>
      <c r="FI175" s="72">
        <v>5971</v>
      </c>
      <c r="FJ175" s="72">
        <v>2046</v>
      </c>
      <c r="FK175" s="72">
        <v>1077</v>
      </c>
      <c r="FL175" s="72">
        <v>0</v>
      </c>
      <c r="FM175" s="72">
        <v>10021</v>
      </c>
      <c r="FN175" s="72"/>
      <c r="FO175" s="72"/>
      <c r="FP175" s="72"/>
      <c r="FQ175" s="72"/>
      <c r="FR175" s="72"/>
      <c r="FS175" s="72"/>
      <c r="FT175" s="72"/>
      <c r="FU175" s="72"/>
      <c r="FV175" s="71">
        <v>5735193</v>
      </c>
      <c r="FW175" s="71">
        <v>895504</v>
      </c>
      <c r="FX175" s="71">
        <v>340425</v>
      </c>
      <c r="FY175" s="71">
        <v>363208</v>
      </c>
      <c r="FZ175" s="71">
        <v>270810</v>
      </c>
      <c r="GA175" s="71">
        <v>335469</v>
      </c>
      <c r="GB175" s="71">
        <v>275080</v>
      </c>
      <c r="GC175" s="71">
        <v>374063</v>
      </c>
      <c r="GD175" s="71">
        <v>367111</v>
      </c>
      <c r="GE175" s="71">
        <v>191669</v>
      </c>
      <c r="GF175" s="71">
        <v>99875</v>
      </c>
      <c r="GG175" s="71">
        <v>193449</v>
      </c>
      <c r="GH175" s="71">
        <v>87483</v>
      </c>
      <c r="GI175" s="71">
        <v>112621</v>
      </c>
      <c r="GJ175" s="71">
        <v>36679</v>
      </c>
      <c r="GK175" s="71">
        <v>834961</v>
      </c>
      <c r="GL175" s="71"/>
      <c r="GM175" s="71"/>
      <c r="GN175" s="71"/>
      <c r="GO175" s="71"/>
      <c r="GP175" s="71"/>
      <c r="GQ175" s="71"/>
      <c r="GR175" s="71"/>
      <c r="GS175" s="71"/>
      <c r="GT175" s="72">
        <v>956786</v>
      </c>
      <c r="GU175" s="73">
        <v>16.682716693230727</v>
      </c>
      <c r="GV175" s="71">
        <v>67996</v>
      </c>
      <c r="GW175" s="72">
        <v>54</v>
      </c>
      <c r="GX175" s="72">
        <v>67</v>
      </c>
      <c r="GY175" s="72">
        <v>80</v>
      </c>
      <c r="GZ175" s="72">
        <v>69</v>
      </c>
      <c r="HA175" s="72">
        <v>205</v>
      </c>
      <c r="HB175" s="72">
        <v>121</v>
      </c>
      <c r="HC175" s="72">
        <v>195</v>
      </c>
      <c r="HD175" s="72">
        <v>441</v>
      </c>
      <c r="HE175" s="72">
        <v>291</v>
      </c>
      <c r="HF175" s="72">
        <v>247</v>
      </c>
      <c r="HG175" s="72">
        <v>1543</v>
      </c>
      <c r="HH175" s="72">
        <v>1889</v>
      </c>
      <c r="HI175" s="72">
        <v>1820</v>
      </c>
      <c r="HJ175" s="72">
        <v>754</v>
      </c>
      <c r="HK175" s="72">
        <v>70034</v>
      </c>
      <c r="HL175" s="72"/>
      <c r="HM175" s="72"/>
      <c r="HN175" s="72"/>
      <c r="HO175" s="72"/>
      <c r="HP175" s="72"/>
      <c r="HQ175" s="72"/>
      <c r="HR175" s="72"/>
      <c r="HS175" s="72"/>
      <c r="HT175" s="72">
        <v>-9814</v>
      </c>
      <c r="HU175" s="73">
        <v>-14.433201953056063</v>
      </c>
      <c r="HV175" s="71">
        <v>5667197</v>
      </c>
      <c r="HW175" s="72">
        <v>895450</v>
      </c>
      <c r="HX175" s="72">
        <v>340358</v>
      </c>
      <c r="HY175" s="72">
        <v>363128</v>
      </c>
      <c r="HZ175" s="72">
        <v>270741</v>
      </c>
      <c r="IA175" s="72">
        <v>335264</v>
      </c>
      <c r="IB175" s="72">
        <v>274959</v>
      </c>
      <c r="IC175" s="72">
        <v>373868</v>
      </c>
      <c r="ID175" s="72">
        <v>366670</v>
      </c>
      <c r="IE175" s="72">
        <v>191378</v>
      </c>
      <c r="IF175" s="72">
        <v>99628</v>
      </c>
      <c r="IG175" s="72">
        <v>191906</v>
      </c>
      <c r="IH175" s="72">
        <v>85594</v>
      </c>
      <c r="II175" s="72">
        <v>110801</v>
      </c>
      <c r="IJ175" s="72">
        <v>35925</v>
      </c>
      <c r="IK175" s="72">
        <v>764927</v>
      </c>
      <c r="IL175" s="72"/>
      <c r="IM175" s="72"/>
      <c r="IN175" s="72"/>
      <c r="IO175" s="72"/>
      <c r="IP175" s="72"/>
      <c r="IQ175" s="72"/>
      <c r="IR175" s="72"/>
      <c r="IS175" s="72"/>
      <c r="IT175" s="72">
        <v>966600</v>
      </c>
      <c r="IU175" s="73">
        <v>17.056050813126841</v>
      </c>
      <c r="IV175" s="71">
        <v>3634954</v>
      </c>
      <c r="IW175" s="72">
        <v>883270</v>
      </c>
      <c r="IX175" s="72">
        <v>334183</v>
      </c>
      <c r="IY175" s="72">
        <v>355746</v>
      </c>
      <c r="IZ175" s="72">
        <v>264153</v>
      </c>
      <c r="JA175" s="72">
        <v>323590</v>
      </c>
      <c r="JB175" s="72">
        <v>263485</v>
      </c>
      <c r="JC175" s="72">
        <v>355304</v>
      </c>
      <c r="JD175" s="72">
        <v>339057</v>
      </c>
      <c r="JE175" s="72">
        <v>167730</v>
      </c>
      <c r="JF175" s="72">
        <v>82116</v>
      </c>
      <c r="JG175" s="72">
        <v>126640</v>
      </c>
      <c r="JH175" s="72">
        <v>36107</v>
      </c>
      <c r="JI175" s="72">
        <v>12845</v>
      </c>
      <c r="JJ175" s="72">
        <v>8328</v>
      </c>
      <c r="JK175" s="72">
        <v>82400</v>
      </c>
      <c r="JL175" s="72"/>
      <c r="JM175" s="72"/>
      <c r="JN175" s="72"/>
      <c r="JO175" s="72"/>
      <c r="JP175" s="72"/>
      <c r="JQ175" s="72"/>
      <c r="JR175" s="72"/>
      <c r="JS175" s="72"/>
      <c r="JT175" s="71">
        <v>193728</v>
      </c>
      <c r="JU175" s="72">
        <v>103</v>
      </c>
      <c r="JV175" s="72">
        <v>64</v>
      </c>
      <c r="JW175" s="72">
        <v>79</v>
      </c>
      <c r="JX175" s="72">
        <v>84</v>
      </c>
      <c r="JY175" s="72">
        <v>170</v>
      </c>
      <c r="JZ175" s="72">
        <v>309</v>
      </c>
      <c r="KA175" s="72">
        <v>469</v>
      </c>
      <c r="KB175" s="72">
        <v>436</v>
      </c>
      <c r="KC175" s="72">
        <v>679</v>
      </c>
      <c r="KD175" s="72">
        <v>855</v>
      </c>
      <c r="KE175" s="72">
        <v>4883</v>
      </c>
      <c r="KF175" s="72">
        <v>3262</v>
      </c>
      <c r="KG175" s="72">
        <v>7506</v>
      </c>
      <c r="KH175" s="72">
        <v>5457</v>
      </c>
      <c r="KI175" s="72">
        <v>169372</v>
      </c>
      <c r="KJ175" s="72"/>
      <c r="KK175" s="72"/>
      <c r="KL175" s="72"/>
      <c r="KM175" s="72"/>
      <c r="KN175" s="72"/>
      <c r="KO175" s="72"/>
      <c r="KP175" s="72"/>
      <c r="KQ175" s="72"/>
      <c r="KR175" s="71">
        <v>871915</v>
      </c>
      <c r="KS175" s="72">
        <v>12077</v>
      </c>
      <c r="KT175" s="72">
        <v>6111</v>
      </c>
      <c r="KU175" s="72">
        <v>7303</v>
      </c>
      <c r="KV175" s="72">
        <v>6504</v>
      </c>
      <c r="KW175" s="72">
        <v>11504</v>
      </c>
      <c r="KX175" s="72">
        <v>11165</v>
      </c>
      <c r="KY175" s="72">
        <v>18095</v>
      </c>
      <c r="KZ175" s="72">
        <v>27177</v>
      </c>
      <c r="LA175" s="72">
        <v>22969</v>
      </c>
      <c r="LB175" s="72">
        <v>16657</v>
      </c>
      <c r="LC175" s="72">
        <v>60383</v>
      </c>
      <c r="LD175" s="72">
        <v>46225</v>
      </c>
      <c r="LE175" s="72">
        <v>90450</v>
      </c>
      <c r="LF175" s="72">
        <v>22140</v>
      </c>
      <c r="LG175" s="72">
        <v>513155</v>
      </c>
      <c r="LH175" s="72"/>
      <c r="LI175" s="72"/>
      <c r="LJ175" s="72"/>
      <c r="LK175" s="72"/>
      <c r="LL175" s="72"/>
      <c r="LM175" s="72"/>
      <c r="LN175" s="72"/>
      <c r="LO175" s="72"/>
      <c r="LP175" s="71">
        <v>14059</v>
      </c>
      <c r="LQ175" s="72">
        <v>309</v>
      </c>
      <c r="LR175" s="72">
        <v>176</v>
      </c>
      <c r="LS175" s="72">
        <v>291</v>
      </c>
      <c r="LT175" s="72">
        <v>511</v>
      </c>
      <c r="LU175" s="72">
        <v>326</v>
      </c>
      <c r="LV175" s="72">
        <v>333</v>
      </c>
      <c r="LW175" s="72">
        <v>385</v>
      </c>
      <c r="LX175" s="72">
        <v>561</v>
      </c>
      <c r="LY175" s="72">
        <v>618</v>
      </c>
      <c r="LZ175" s="72">
        <v>347</v>
      </c>
      <c r="MA175" s="72">
        <v>1942</v>
      </c>
      <c r="MB175" s="72">
        <v>924</v>
      </c>
      <c r="MC175" s="72">
        <v>1172</v>
      </c>
      <c r="MD175" s="72">
        <v>0</v>
      </c>
      <c r="ME175" s="72">
        <v>6164</v>
      </c>
      <c r="MF175" s="72"/>
      <c r="MG175" s="72"/>
      <c r="MH175" s="72"/>
      <c r="MI175" s="72"/>
      <c r="MJ175" s="72"/>
      <c r="MK175" s="72"/>
      <c r="ML175" s="72"/>
      <c r="MM175" s="72"/>
    </row>
    <row r="176" spans="1:351" x14ac:dyDescent="0.3">
      <c r="A176" s="67">
        <v>2001.04</v>
      </c>
      <c r="B176" s="66" t="s">
        <v>8</v>
      </c>
      <c r="C176" s="67">
        <v>2001.04</v>
      </c>
      <c r="D176" s="67"/>
      <c r="E176" s="67"/>
      <c r="F176" s="67"/>
      <c r="G176" s="67"/>
      <c r="H176" s="67"/>
      <c r="I176" s="67"/>
      <c r="J176" s="67"/>
      <c r="K176" s="67"/>
      <c r="L176" s="67"/>
      <c r="M176" s="67"/>
      <c r="N176" s="67"/>
      <c r="O176" s="67"/>
      <c r="P176" s="67"/>
      <c r="Q176" s="67"/>
      <c r="R176" s="67"/>
      <c r="S176" s="67"/>
      <c r="T176" s="67"/>
      <c r="U176" s="67"/>
      <c r="V176" s="67"/>
      <c r="W176" s="67"/>
      <c r="X176" s="67"/>
      <c r="Y176" s="67"/>
      <c r="Z176" s="67"/>
      <c r="AA176" s="67"/>
      <c r="FV176" s="67"/>
      <c r="FW176" s="67"/>
      <c r="FX176" s="67"/>
      <c r="FY176" s="67"/>
      <c r="FZ176" s="67"/>
      <c r="GA176" s="67"/>
      <c r="GB176" s="67"/>
      <c r="GC176" s="67"/>
      <c r="GD176" s="67"/>
      <c r="GE176" s="67"/>
      <c r="GF176" s="67"/>
      <c r="GG176" s="67"/>
      <c r="GH176" s="67"/>
      <c r="GI176" s="67"/>
      <c r="GJ176" s="67"/>
      <c r="GK176" s="67"/>
      <c r="GL176" s="67"/>
      <c r="GM176" s="67"/>
      <c r="GN176" s="67"/>
      <c r="GO176" s="67"/>
      <c r="GP176" s="67"/>
      <c r="GQ176" s="67"/>
      <c r="GR176" s="67"/>
      <c r="GS176" s="67"/>
    </row>
    <row r="177" spans="1:351" x14ac:dyDescent="0.3">
      <c r="A177" s="67">
        <v>2001.05</v>
      </c>
      <c r="B177" s="66" t="s">
        <v>9</v>
      </c>
      <c r="C177" s="67">
        <v>2001.05</v>
      </c>
      <c r="D177" s="67"/>
      <c r="E177" s="67"/>
      <c r="F177" s="67"/>
      <c r="G177" s="67"/>
      <c r="H177" s="67"/>
      <c r="I177" s="67"/>
      <c r="J177" s="67"/>
      <c r="K177" s="67"/>
      <c r="L177" s="67"/>
      <c r="M177" s="67"/>
      <c r="N177" s="67"/>
      <c r="O177" s="67"/>
      <c r="P177" s="67"/>
      <c r="Q177" s="67"/>
      <c r="R177" s="67"/>
      <c r="S177" s="67"/>
      <c r="T177" s="67"/>
      <c r="U177" s="67"/>
      <c r="V177" s="67"/>
      <c r="W177" s="67"/>
      <c r="X177" s="67"/>
      <c r="Y177" s="67"/>
      <c r="Z177" s="67"/>
      <c r="AA177" s="67"/>
      <c r="FV177" s="67"/>
      <c r="FW177" s="67"/>
      <c r="FX177" s="67"/>
      <c r="FY177" s="67"/>
      <c r="FZ177" s="67"/>
      <c r="GA177" s="67"/>
      <c r="GB177" s="67"/>
      <c r="GC177" s="67"/>
      <c r="GD177" s="67"/>
      <c r="GE177" s="67"/>
      <c r="GF177" s="67"/>
      <c r="GG177" s="67"/>
      <c r="GH177" s="67"/>
      <c r="GI177" s="67"/>
      <c r="GJ177" s="67"/>
      <c r="GK177" s="67"/>
      <c r="GL177" s="67"/>
      <c r="GM177" s="67"/>
      <c r="GN177" s="67"/>
      <c r="GO177" s="67"/>
      <c r="GP177" s="67"/>
      <c r="GQ177" s="67"/>
      <c r="GR177" s="67"/>
      <c r="GS177" s="67"/>
    </row>
    <row r="178" spans="1:351" x14ac:dyDescent="0.3">
      <c r="A178" s="67">
        <v>2001.06</v>
      </c>
      <c r="B178" s="66" t="s">
        <v>10</v>
      </c>
      <c r="C178" s="67">
        <v>2001.06</v>
      </c>
      <c r="D178" s="71">
        <v>6702310</v>
      </c>
      <c r="E178" s="71">
        <v>1852062</v>
      </c>
      <c r="F178" s="71">
        <v>619399</v>
      </c>
      <c r="G178" s="71">
        <v>520827</v>
      </c>
      <c r="H178" s="71">
        <v>349883</v>
      </c>
      <c r="I178" s="71">
        <v>387348</v>
      </c>
      <c r="J178" s="71">
        <v>255161</v>
      </c>
      <c r="K178" s="71">
        <v>303188</v>
      </c>
      <c r="L178" s="71">
        <v>258165</v>
      </c>
      <c r="M178" s="71">
        <v>134311</v>
      </c>
      <c r="N178" s="71">
        <v>58675</v>
      </c>
      <c r="O178" s="71">
        <v>132921</v>
      </c>
      <c r="P178" s="71">
        <v>79363</v>
      </c>
      <c r="Q178" s="71">
        <v>51079</v>
      </c>
      <c r="R178" s="71">
        <v>132111</v>
      </c>
      <c r="S178" s="71">
        <v>779366</v>
      </c>
      <c r="T178" s="71"/>
      <c r="U178" s="71"/>
      <c r="V178" s="71"/>
      <c r="W178" s="71"/>
      <c r="X178" s="71"/>
      <c r="Y178" s="71"/>
      <c r="Z178" s="71"/>
      <c r="AA178" s="71"/>
      <c r="AB178" s="72">
        <v>788451</v>
      </c>
      <c r="AC178" s="73">
        <v>11.763869471868654</v>
      </c>
      <c r="AD178" s="71">
        <v>316243</v>
      </c>
      <c r="AE178" s="72">
        <v>2320</v>
      </c>
      <c r="AF178" s="72">
        <v>829</v>
      </c>
      <c r="AG178" s="72">
        <v>888</v>
      </c>
      <c r="AH178" s="72">
        <v>745</v>
      </c>
      <c r="AI178" s="72">
        <v>946</v>
      </c>
      <c r="AJ178" s="72">
        <v>807</v>
      </c>
      <c r="AK178" s="72">
        <v>1360</v>
      </c>
      <c r="AL178" s="72">
        <v>2148</v>
      </c>
      <c r="AM178" s="72">
        <v>1206</v>
      </c>
      <c r="AN178" s="72">
        <v>1326</v>
      </c>
      <c r="AO178" s="72">
        <v>7883</v>
      </c>
      <c r="AP178" s="72">
        <v>9205</v>
      </c>
      <c r="AQ178" s="72">
        <v>6542</v>
      </c>
      <c r="AR178" s="72">
        <v>7532</v>
      </c>
      <c r="AS178" s="72">
        <v>245750</v>
      </c>
      <c r="AT178" s="72"/>
      <c r="AU178" s="72"/>
      <c r="AV178" s="72"/>
      <c r="AW178" s="72"/>
      <c r="AX178" s="72"/>
      <c r="AY178" s="72"/>
      <c r="AZ178" s="72"/>
      <c r="BA178" s="72"/>
      <c r="BB178" s="72">
        <v>26756</v>
      </c>
      <c r="BC178" s="73">
        <v>8.4605825267278636</v>
      </c>
      <c r="BD178" s="71">
        <v>6386067</v>
      </c>
      <c r="BE178" s="72">
        <v>1849742</v>
      </c>
      <c r="BF178" s="72">
        <v>618570</v>
      </c>
      <c r="BG178" s="72">
        <v>519939</v>
      </c>
      <c r="BH178" s="72">
        <v>349138</v>
      </c>
      <c r="BI178" s="72">
        <v>386402</v>
      </c>
      <c r="BJ178" s="72">
        <v>254354</v>
      </c>
      <c r="BK178" s="72">
        <v>301828</v>
      </c>
      <c r="BL178" s="72">
        <v>256017</v>
      </c>
      <c r="BM178" s="72">
        <v>133105</v>
      </c>
      <c r="BN178" s="72">
        <v>57349</v>
      </c>
      <c r="BO178" s="72">
        <v>125038</v>
      </c>
      <c r="BP178" s="72">
        <v>70158</v>
      </c>
      <c r="BQ178" s="72">
        <v>44537</v>
      </c>
      <c r="BR178" s="72">
        <v>124579</v>
      </c>
      <c r="BS178" s="72">
        <v>533616</v>
      </c>
      <c r="BT178" s="72"/>
      <c r="BU178" s="72"/>
      <c r="BV178" s="72"/>
      <c r="BW178" s="72"/>
      <c r="BX178" s="72"/>
      <c r="BY178" s="72"/>
      <c r="BZ178" s="72"/>
      <c r="CA178" s="72"/>
      <c r="CB178" s="72">
        <v>761695</v>
      </c>
      <c r="CC178" s="73">
        <v>11.927450808142163</v>
      </c>
      <c r="CD178" s="71">
        <v>4880780</v>
      </c>
      <c r="CE178" s="72">
        <v>1823521</v>
      </c>
      <c r="CF178" s="72">
        <v>605867</v>
      </c>
      <c r="CG178" s="72">
        <v>506604</v>
      </c>
      <c r="CH178" s="72">
        <v>338693</v>
      </c>
      <c r="CI178" s="72">
        <v>369503</v>
      </c>
      <c r="CJ178" s="72">
        <v>241482</v>
      </c>
      <c r="CK178" s="72">
        <v>281730</v>
      </c>
      <c r="CL178" s="72">
        <v>229543</v>
      </c>
      <c r="CM178" s="72">
        <v>113761</v>
      </c>
      <c r="CN178" s="72">
        <v>43789</v>
      </c>
      <c r="CO178" s="72">
        <v>81278</v>
      </c>
      <c r="CP178" s="72">
        <v>35900</v>
      </c>
      <c r="CQ178" s="72">
        <v>22089</v>
      </c>
      <c r="CR178" s="72">
        <v>117438</v>
      </c>
      <c r="CS178" s="72">
        <v>69582</v>
      </c>
      <c r="CT178" s="72"/>
      <c r="CU178" s="72"/>
      <c r="CV178" s="72"/>
      <c r="CW178" s="72"/>
      <c r="CX178" s="72"/>
      <c r="CY178" s="72"/>
      <c r="CZ178" s="72"/>
      <c r="DA178" s="72"/>
      <c r="DB178" s="71">
        <v>164441</v>
      </c>
      <c r="DC178" s="72">
        <v>234</v>
      </c>
      <c r="DD178" s="72">
        <v>63</v>
      </c>
      <c r="DE178" s="72">
        <v>71</v>
      </c>
      <c r="DF178" s="72">
        <v>79</v>
      </c>
      <c r="DG178" s="72">
        <v>110</v>
      </c>
      <c r="DH178" s="72">
        <v>87</v>
      </c>
      <c r="DI178" s="72">
        <v>287</v>
      </c>
      <c r="DJ178" s="72">
        <v>418</v>
      </c>
      <c r="DK178" s="72">
        <v>243</v>
      </c>
      <c r="DL178" s="72">
        <v>274</v>
      </c>
      <c r="DM178" s="72">
        <v>1801</v>
      </c>
      <c r="DN178" s="72">
        <v>640</v>
      </c>
      <c r="DO178" s="72">
        <v>683</v>
      </c>
      <c r="DP178" s="72">
        <v>0</v>
      </c>
      <c r="DQ178" s="72">
        <v>159451</v>
      </c>
      <c r="DR178" s="72"/>
      <c r="DS178" s="72"/>
      <c r="DT178" s="72"/>
      <c r="DU178" s="72"/>
      <c r="DV178" s="72"/>
      <c r="DW178" s="72"/>
      <c r="DX178" s="72"/>
      <c r="DY178" s="72"/>
      <c r="DZ178" s="71">
        <v>579151</v>
      </c>
      <c r="EA178" s="72">
        <v>25987</v>
      </c>
      <c r="EB178" s="72">
        <v>12640</v>
      </c>
      <c r="EC178" s="72">
        <v>13264</v>
      </c>
      <c r="ED178" s="72">
        <v>10366</v>
      </c>
      <c r="EE178" s="72">
        <v>16789</v>
      </c>
      <c r="EF178" s="72">
        <v>12785</v>
      </c>
      <c r="EG178" s="72">
        <v>19811</v>
      </c>
      <c r="EH178" s="72">
        <v>26056</v>
      </c>
      <c r="EI178" s="72">
        <v>19101</v>
      </c>
      <c r="EJ178" s="72">
        <v>13286</v>
      </c>
      <c r="EK178" s="72">
        <v>41959</v>
      </c>
      <c r="EL178" s="72">
        <v>33618</v>
      </c>
      <c r="EM178" s="72">
        <v>21765</v>
      </c>
      <c r="EN178" s="72">
        <v>7141</v>
      </c>
      <c r="EO178" s="72">
        <v>304583</v>
      </c>
      <c r="EP178" s="72"/>
      <c r="EQ178" s="72"/>
      <c r="ER178" s="72"/>
      <c r="ES178" s="72"/>
      <c r="ET178" s="72"/>
      <c r="EU178" s="72"/>
      <c r="EV178" s="72"/>
      <c r="EW178" s="72"/>
      <c r="EX178" s="71">
        <v>8635</v>
      </c>
      <c r="EY178" s="72">
        <v>812</v>
      </c>
      <c r="EZ178" s="72">
        <v>249</v>
      </c>
      <c r="FA178" s="72">
        <v>405</v>
      </c>
      <c r="FB178" s="72">
        <v>185</v>
      </c>
      <c r="FC178" s="72">
        <v>166</v>
      </c>
      <c r="FD178" s="72">
        <v>239</v>
      </c>
      <c r="FE178" s="72">
        <v>329</v>
      </c>
      <c r="FF178" s="72">
        <v>201</v>
      </c>
      <c r="FG178" s="72">
        <v>2268</v>
      </c>
      <c r="FH178" s="72">
        <v>235</v>
      </c>
      <c r="FI178" s="72">
        <v>1033</v>
      </c>
      <c r="FJ178" s="72">
        <v>422</v>
      </c>
      <c r="FK178" s="72">
        <v>0</v>
      </c>
      <c r="FL178" s="72">
        <v>0</v>
      </c>
      <c r="FM178" s="72">
        <v>2091</v>
      </c>
      <c r="FN178" s="72"/>
      <c r="FO178" s="72"/>
      <c r="FP178" s="72"/>
      <c r="FQ178" s="72"/>
      <c r="FR178" s="72"/>
      <c r="FS178" s="72"/>
      <c r="FT178" s="72"/>
      <c r="FU178" s="72"/>
      <c r="FV178" s="71">
        <v>5594306</v>
      </c>
      <c r="FW178" s="71">
        <v>564303</v>
      </c>
      <c r="FX178" s="71">
        <v>347896</v>
      </c>
      <c r="FY178" s="71">
        <v>358435</v>
      </c>
      <c r="FZ178" s="71">
        <v>293382</v>
      </c>
      <c r="GA178" s="71">
        <v>342003</v>
      </c>
      <c r="GB178" s="71">
        <v>304939</v>
      </c>
      <c r="GC178" s="71">
        <v>395964</v>
      </c>
      <c r="GD178" s="71">
        <v>390987</v>
      </c>
      <c r="GE178" s="71">
        <v>200809</v>
      </c>
      <c r="GF178" s="71">
        <v>96109</v>
      </c>
      <c r="GG178" s="71">
        <v>182234</v>
      </c>
      <c r="GH178" s="71">
        <v>69780</v>
      </c>
      <c r="GI178" s="71">
        <v>26497</v>
      </c>
      <c r="GJ178" s="71">
        <v>44481</v>
      </c>
      <c r="GK178" s="71">
        <v>1007059</v>
      </c>
      <c r="GL178" s="71"/>
      <c r="GM178" s="71"/>
      <c r="GN178" s="71"/>
      <c r="GO178" s="71"/>
      <c r="GP178" s="71"/>
      <c r="GQ178" s="71"/>
      <c r="GR178" s="71"/>
      <c r="GS178" s="71"/>
      <c r="GT178" s="72">
        <v>969428</v>
      </c>
      <c r="GU178" s="73">
        <v>17.328833996567226</v>
      </c>
      <c r="GV178" s="71">
        <v>68379</v>
      </c>
      <c r="GW178" s="72">
        <v>1032</v>
      </c>
      <c r="GX178" s="72">
        <v>50</v>
      </c>
      <c r="GY178" s="72">
        <v>117</v>
      </c>
      <c r="GZ178" s="72">
        <v>62</v>
      </c>
      <c r="HA178" s="72">
        <v>148</v>
      </c>
      <c r="HB178" s="72">
        <v>73</v>
      </c>
      <c r="HC178" s="72">
        <v>2455</v>
      </c>
      <c r="HD178" s="72">
        <v>4108</v>
      </c>
      <c r="HE178" s="72">
        <v>270</v>
      </c>
      <c r="HF178" s="72">
        <v>329</v>
      </c>
      <c r="HG178" s="72">
        <v>2004</v>
      </c>
      <c r="HH178" s="72">
        <v>1998</v>
      </c>
      <c r="HI178" s="72">
        <v>1292</v>
      </c>
      <c r="HJ178" s="72">
        <v>2516</v>
      </c>
      <c r="HK178" s="72">
        <v>60883</v>
      </c>
      <c r="HL178" s="72"/>
      <c r="HM178" s="72"/>
      <c r="HN178" s="72"/>
      <c r="HO178" s="72"/>
      <c r="HP178" s="72"/>
      <c r="HQ178" s="72"/>
      <c r="HR178" s="72"/>
      <c r="HS178" s="72"/>
      <c r="HT178" s="72">
        <v>-8958</v>
      </c>
      <c r="HU178" s="73">
        <v>-13.100513315491598</v>
      </c>
      <c r="HV178" s="71">
        <v>5525927</v>
      </c>
      <c r="HW178" s="72">
        <v>563271</v>
      </c>
      <c r="HX178" s="72">
        <v>347846</v>
      </c>
      <c r="HY178" s="72">
        <v>358318</v>
      </c>
      <c r="HZ178" s="72">
        <v>293320</v>
      </c>
      <c r="IA178" s="72">
        <v>341855</v>
      </c>
      <c r="IB178" s="72">
        <v>304866</v>
      </c>
      <c r="IC178" s="72">
        <v>393509</v>
      </c>
      <c r="ID178" s="72">
        <v>386879</v>
      </c>
      <c r="IE178" s="72">
        <v>200539</v>
      </c>
      <c r="IF178" s="72">
        <v>95780</v>
      </c>
      <c r="IG178" s="72">
        <v>180230</v>
      </c>
      <c r="IH178" s="72">
        <v>67782</v>
      </c>
      <c r="II178" s="72">
        <v>25205</v>
      </c>
      <c r="IJ178" s="72">
        <v>41965</v>
      </c>
      <c r="IK178" s="72">
        <v>946176</v>
      </c>
      <c r="IL178" s="72"/>
      <c r="IM178" s="72"/>
      <c r="IN178" s="72"/>
      <c r="IO178" s="72"/>
      <c r="IP178" s="72"/>
      <c r="IQ178" s="72"/>
      <c r="IR178" s="72"/>
      <c r="IS178" s="72"/>
      <c r="IT178" s="72">
        <v>978386</v>
      </c>
      <c r="IU178" s="73">
        <v>17.705373234210299</v>
      </c>
      <c r="IV178" s="71">
        <v>3507484</v>
      </c>
      <c r="IW178" s="72">
        <v>547665</v>
      </c>
      <c r="IX178" s="72">
        <v>343840</v>
      </c>
      <c r="IY178" s="72">
        <v>353207</v>
      </c>
      <c r="IZ178" s="72">
        <v>288730</v>
      </c>
      <c r="JA178" s="72">
        <v>335058</v>
      </c>
      <c r="JB178" s="72">
        <v>298782</v>
      </c>
      <c r="JC178" s="72">
        <v>383554</v>
      </c>
      <c r="JD178" s="72">
        <v>370026</v>
      </c>
      <c r="JE178" s="72">
        <v>185917</v>
      </c>
      <c r="JF178" s="72">
        <v>86872</v>
      </c>
      <c r="JG178" s="72">
        <v>140938</v>
      </c>
      <c r="JH178" s="72">
        <v>43860</v>
      </c>
      <c r="JI178" s="72">
        <v>11418</v>
      </c>
      <c r="JJ178" s="72">
        <v>29597</v>
      </c>
      <c r="JK178" s="72">
        <v>88020</v>
      </c>
      <c r="JL178" s="72"/>
      <c r="JM178" s="72"/>
      <c r="JN178" s="72"/>
      <c r="JO178" s="72"/>
      <c r="JP178" s="72"/>
      <c r="JQ178" s="72"/>
      <c r="JR178" s="72"/>
      <c r="JS178" s="72"/>
      <c r="JT178" s="71">
        <v>312520</v>
      </c>
      <c r="JU178" s="72">
        <v>66</v>
      </c>
      <c r="JV178" s="72">
        <v>38</v>
      </c>
      <c r="JW178" s="72">
        <v>88</v>
      </c>
      <c r="JX178" s="72">
        <v>61</v>
      </c>
      <c r="JY178" s="72">
        <v>102</v>
      </c>
      <c r="JZ178" s="72">
        <v>122</v>
      </c>
      <c r="KA178" s="72">
        <v>251</v>
      </c>
      <c r="KB178" s="72">
        <v>168</v>
      </c>
      <c r="KC178" s="72">
        <v>204</v>
      </c>
      <c r="KD178" s="72">
        <v>87</v>
      </c>
      <c r="KE178" s="72">
        <v>2128</v>
      </c>
      <c r="KF178" s="72">
        <v>3017</v>
      </c>
      <c r="KG178" s="72">
        <v>3369</v>
      </c>
      <c r="KH178" s="72">
        <v>3460</v>
      </c>
      <c r="KI178" s="72">
        <v>299359</v>
      </c>
      <c r="KJ178" s="72"/>
      <c r="KK178" s="72"/>
      <c r="KL178" s="72"/>
      <c r="KM178" s="72"/>
      <c r="KN178" s="72"/>
      <c r="KO178" s="72"/>
      <c r="KP178" s="72"/>
      <c r="KQ178" s="72"/>
      <c r="KR178" s="71">
        <v>727537</v>
      </c>
      <c r="KS178" s="72">
        <v>15540</v>
      </c>
      <c r="KT178" s="72">
        <v>3968</v>
      </c>
      <c r="KU178" s="72">
        <v>5023</v>
      </c>
      <c r="KV178" s="72">
        <v>4529</v>
      </c>
      <c r="KW178" s="72">
        <v>6695</v>
      </c>
      <c r="KX178" s="72">
        <v>5962</v>
      </c>
      <c r="KY178" s="72">
        <v>9704</v>
      </c>
      <c r="KZ178" s="72">
        <v>16685</v>
      </c>
      <c r="LA178" s="72">
        <v>14418</v>
      </c>
      <c r="LB178" s="72">
        <v>8821</v>
      </c>
      <c r="LC178" s="72">
        <v>37164</v>
      </c>
      <c r="LD178" s="72">
        <v>20905</v>
      </c>
      <c r="LE178" s="72">
        <v>10418</v>
      </c>
      <c r="LF178" s="72">
        <v>8908</v>
      </c>
      <c r="LG178" s="72">
        <v>558797</v>
      </c>
      <c r="LH178" s="72"/>
      <c r="LI178" s="72"/>
      <c r="LJ178" s="72"/>
      <c r="LK178" s="72"/>
      <c r="LL178" s="72"/>
      <c r="LM178" s="72"/>
      <c r="LN178" s="72"/>
      <c r="LO178" s="72"/>
      <c r="LP178" s="71">
        <v>44294</v>
      </c>
      <c r="LQ178" s="72">
        <v>209</v>
      </c>
      <c r="LR178" s="72">
        <v>138</v>
      </c>
      <c r="LS178" s="72">
        <v>250</v>
      </c>
      <c r="LT178" s="72">
        <v>137</v>
      </c>
      <c r="LU178" s="72">
        <v>69</v>
      </c>
      <c r="LV178" s="72">
        <v>208</v>
      </c>
      <c r="LW178" s="72">
        <v>123</v>
      </c>
      <c r="LX178" s="72">
        <v>266</v>
      </c>
      <c r="LY178" s="72">
        <v>20051</v>
      </c>
      <c r="LZ178" s="72">
        <v>93</v>
      </c>
      <c r="MA178" s="72">
        <v>392</v>
      </c>
      <c r="MB178" s="72">
        <v>1389</v>
      </c>
      <c r="MC178" s="72">
        <v>601</v>
      </c>
      <c r="MD178" s="72">
        <v>7372</v>
      </c>
      <c r="ME178" s="72">
        <v>12996</v>
      </c>
      <c r="MF178" s="72"/>
      <c r="MG178" s="72"/>
      <c r="MH178" s="72"/>
      <c r="MI178" s="72"/>
      <c r="MJ178" s="72"/>
      <c r="MK178" s="72"/>
      <c r="ML178" s="72"/>
      <c r="MM178" s="72"/>
    </row>
    <row r="179" spans="1:351" x14ac:dyDescent="0.3">
      <c r="A179" s="67">
        <v>2001.07</v>
      </c>
      <c r="B179" s="66" t="s">
        <v>11</v>
      </c>
      <c r="C179" s="67">
        <v>2001.07</v>
      </c>
      <c r="D179" s="67"/>
      <c r="E179" s="67"/>
      <c r="F179" s="67"/>
      <c r="G179" s="67"/>
      <c r="H179" s="67"/>
      <c r="I179" s="67"/>
      <c r="J179" s="67"/>
      <c r="K179" s="67"/>
      <c r="L179" s="67"/>
      <c r="M179" s="67"/>
      <c r="N179" s="67"/>
      <c r="O179" s="67"/>
      <c r="P179" s="67"/>
      <c r="Q179" s="67"/>
      <c r="R179" s="67"/>
      <c r="S179" s="67"/>
      <c r="T179" s="67"/>
      <c r="U179" s="67"/>
      <c r="V179" s="67"/>
      <c r="W179" s="67"/>
      <c r="X179" s="67"/>
      <c r="Y179" s="67"/>
      <c r="Z179" s="67"/>
      <c r="AA179" s="67"/>
      <c r="FV179" s="67"/>
      <c r="FW179" s="67"/>
      <c r="FX179" s="67"/>
      <c r="FY179" s="67"/>
      <c r="FZ179" s="67"/>
      <c r="GA179" s="67"/>
      <c r="GB179" s="67"/>
      <c r="GC179" s="67"/>
      <c r="GD179" s="67"/>
      <c r="GE179" s="67"/>
      <c r="GF179" s="67"/>
      <c r="GG179" s="67"/>
      <c r="GH179" s="67"/>
      <c r="GI179" s="67"/>
      <c r="GJ179" s="67"/>
      <c r="GK179" s="67"/>
      <c r="GL179" s="67"/>
      <c r="GM179" s="67"/>
      <c r="GN179" s="67"/>
      <c r="GO179" s="67"/>
      <c r="GP179" s="67"/>
      <c r="GQ179" s="67"/>
      <c r="GR179" s="67"/>
      <c r="GS179" s="67"/>
    </row>
    <row r="180" spans="1:351" x14ac:dyDescent="0.3">
      <c r="A180" s="67">
        <v>2001.08</v>
      </c>
      <c r="B180" s="66" t="s">
        <v>12</v>
      </c>
      <c r="C180" s="67">
        <v>2001.08</v>
      </c>
      <c r="D180" s="67"/>
      <c r="E180" s="67"/>
      <c r="F180" s="67"/>
      <c r="G180" s="67"/>
      <c r="H180" s="67"/>
      <c r="I180" s="67"/>
      <c r="J180" s="67"/>
      <c r="K180" s="67"/>
      <c r="L180" s="67"/>
      <c r="M180" s="67"/>
      <c r="N180" s="67"/>
      <c r="O180" s="67"/>
      <c r="P180" s="67"/>
      <c r="Q180" s="67"/>
      <c r="R180" s="67"/>
      <c r="S180" s="67"/>
      <c r="T180" s="67"/>
      <c r="U180" s="67"/>
      <c r="V180" s="67"/>
      <c r="W180" s="67"/>
      <c r="X180" s="67"/>
      <c r="Y180" s="67"/>
      <c r="Z180" s="67"/>
      <c r="AA180" s="67"/>
      <c r="FV180" s="67"/>
      <c r="FW180" s="67"/>
      <c r="FX180" s="67"/>
      <c r="FY180" s="67"/>
      <c r="FZ180" s="67"/>
      <c r="GA180" s="67"/>
      <c r="GB180" s="67"/>
      <c r="GC180" s="67"/>
      <c r="GD180" s="67"/>
      <c r="GE180" s="67"/>
      <c r="GF180" s="67"/>
      <c r="GG180" s="67"/>
      <c r="GH180" s="67"/>
      <c r="GI180" s="67"/>
      <c r="GJ180" s="67"/>
      <c r="GK180" s="67"/>
      <c r="GL180" s="67"/>
      <c r="GM180" s="67"/>
      <c r="GN180" s="67"/>
      <c r="GO180" s="67"/>
      <c r="GP180" s="67"/>
      <c r="GQ180" s="67"/>
      <c r="GR180" s="67"/>
      <c r="GS180" s="67"/>
    </row>
    <row r="181" spans="1:351" x14ac:dyDescent="0.3">
      <c r="A181" s="67">
        <v>2001.09</v>
      </c>
      <c r="B181" s="66" t="s">
        <v>13</v>
      </c>
      <c r="C181" s="67">
        <v>2001.09</v>
      </c>
      <c r="D181" s="71">
        <v>5466678</v>
      </c>
      <c r="E181" s="71">
        <v>1784960</v>
      </c>
      <c r="F181" s="71">
        <v>535679</v>
      </c>
      <c r="G181" s="71">
        <v>412030</v>
      </c>
      <c r="H181" s="71">
        <v>271145</v>
      </c>
      <c r="I181" s="71">
        <v>294649</v>
      </c>
      <c r="J181" s="71">
        <v>188575</v>
      </c>
      <c r="K181" s="71">
        <v>209545</v>
      </c>
      <c r="L181" s="71">
        <v>186085</v>
      </c>
      <c r="M181" s="71">
        <v>92618</v>
      </c>
      <c r="N181" s="71">
        <v>43236</v>
      </c>
      <c r="O181" s="71">
        <v>88940</v>
      </c>
      <c r="P181" s="71">
        <v>53529</v>
      </c>
      <c r="Q181" s="71">
        <v>29762</v>
      </c>
      <c r="R181" s="71">
        <v>45041</v>
      </c>
      <c r="S181" s="71">
        <v>663201</v>
      </c>
      <c r="T181" s="71"/>
      <c r="U181" s="71"/>
      <c r="V181" s="71"/>
      <c r="W181" s="71"/>
      <c r="X181" s="71"/>
      <c r="Y181" s="71"/>
      <c r="Z181" s="71"/>
      <c r="AA181" s="71"/>
      <c r="AB181" s="72">
        <v>567683</v>
      </c>
      <c r="AC181" s="73">
        <v>10.38442359326816</v>
      </c>
      <c r="AD181" s="71">
        <v>270529</v>
      </c>
      <c r="AE181" s="72">
        <v>2587</v>
      </c>
      <c r="AF181" s="72">
        <v>882</v>
      </c>
      <c r="AG181" s="72">
        <v>1041</v>
      </c>
      <c r="AH181" s="72">
        <v>935</v>
      </c>
      <c r="AI181" s="72">
        <v>1318</v>
      </c>
      <c r="AJ181" s="72">
        <v>1047</v>
      </c>
      <c r="AK181" s="72">
        <v>1736</v>
      </c>
      <c r="AL181" s="72">
        <v>2341</v>
      </c>
      <c r="AM181" s="72">
        <v>1951</v>
      </c>
      <c r="AN181" s="72">
        <v>2037</v>
      </c>
      <c r="AO181" s="72">
        <v>5474</v>
      </c>
      <c r="AP181" s="72">
        <v>7246</v>
      </c>
      <c r="AQ181" s="72">
        <v>4905</v>
      </c>
      <c r="AR181" s="72">
        <v>925</v>
      </c>
      <c r="AS181" s="72">
        <v>184519</v>
      </c>
      <c r="AT181" s="72"/>
      <c r="AU181" s="72"/>
      <c r="AV181" s="72"/>
      <c r="AW181" s="72"/>
      <c r="AX181" s="72"/>
      <c r="AY181" s="72"/>
      <c r="AZ181" s="72"/>
      <c r="BA181" s="72"/>
      <c r="BB181" s="72">
        <v>51585</v>
      </c>
      <c r="BC181" s="73">
        <v>19.068196015953927</v>
      </c>
      <c r="BD181" s="71">
        <v>5196149</v>
      </c>
      <c r="BE181" s="72">
        <v>1782373</v>
      </c>
      <c r="BF181" s="72">
        <v>534797</v>
      </c>
      <c r="BG181" s="72">
        <v>410989</v>
      </c>
      <c r="BH181" s="72">
        <v>270210</v>
      </c>
      <c r="BI181" s="72">
        <v>293331</v>
      </c>
      <c r="BJ181" s="72">
        <v>187528</v>
      </c>
      <c r="BK181" s="72">
        <v>207809</v>
      </c>
      <c r="BL181" s="72">
        <v>183744</v>
      </c>
      <c r="BM181" s="72">
        <v>90667</v>
      </c>
      <c r="BN181" s="72">
        <v>41199</v>
      </c>
      <c r="BO181" s="72">
        <v>83466</v>
      </c>
      <c r="BP181" s="72">
        <v>46283</v>
      </c>
      <c r="BQ181" s="72">
        <v>24857</v>
      </c>
      <c r="BR181" s="72">
        <v>44116</v>
      </c>
      <c r="BS181" s="72">
        <v>478682</v>
      </c>
      <c r="BT181" s="72"/>
      <c r="BU181" s="72"/>
      <c r="BV181" s="72"/>
      <c r="BW181" s="72"/>
      <c r="BX181" s="72"/>
      <c r="BY181" s="72"/>
      <c r="BZ181" s="72"/>
      <c r="CA181" s="72"/>
      <c r="CB181" s="72">
        <v>516098</v>
      </c>
      <c r="CC181" s="73">
        <v>9.9323171833602153</v>
      </c>
      <c r="CD181" s="71">
        <v>4025611</v>
      </c>
      <c r="CE181" s="72">
        <v>1756347</v>
      </c>
      <c r="CF181" s="72">
        <v>523077</v>
      </c>
      <c r="CG181" s="72">
        <v>399782</v>
      </c>
      <c r="CH181" s="72">
        <v>261066</v>
      </c>
      <c r="CI181" s="72">
        <v>279430</v>
      </c>
      <c r="CJ181" s="72">
        <v>177779</v>
      </c>
      <c r="CK181" s="72">
        <v>192782</v>
      </c>
      <c r="CL181" s="72">
        <v>166644</v>
      </c>
      <c r="CM181" s="72">
        <v>76493</v>
      </c>
      <c r="CN181" s="72">
        <v>31425</v>
      </c>
      <c r="CO181" s="72">
        <v>52241</v>
      </c>
      <c r="CP181" s="72">
        <v>20867</v>
      </c>
      <c r="CQ181" s="72">
        <v>10562</v>
      </c>
      <c r="CR181" s="72">
        <v>20735</v>
      </c>
      <c r="CS181" s="72">
        <v>56381</v>
      </c>
      <c r="CT181" s="72"/>
      <c r="CU181" s="72"/>
      <c r="CV181" s="72"/>
      <c r="CW181" s="72"/>
      <c r="CX181" s="72"/>
      <c r="CY181" s="72"/>
      <c r="CZ181" s="72"/>
      <c r="DA181" s="72"/>
      <c r="DB181" s="71">
        <v>224960</v>
      </c>
      <c r="DC181" s="72">
        <v>251</v>
      </c>
      <c r="DD181" s="72">
        <v>55</v>
      </c>
      <c r="DE181" s="72">
        <v>60</v>
      </c>
      <c r="DF181" s="72">
        <v>68</v>
      </c>
      <c r="DG181" s="72">
        <v>68</v>
      </c>
      <c r="DH181" s="72">
        <v>87</v>
      </c>
      <c r="DI181" s="72">
        <v>245</v>
      </c>
      <c r="DJ181" s="72">
        <v>313</v>
      </c>
      <c r="DK181" s="72">
        <v>336</v>
      </c>
      <c r="DL181" s="72">
        <v>358</v>
      </c>
      <c r="DM181" s="72">
        <v>716</v>
      </c>
      <c r="DN181" s="72">
        <v>1489</v>
      </c>
      <c r="DO181" s="72">
        <v>1385</v>
      </c>
      <c r="DP181" s="72">
        <v>13407</v>
      </c>
      <c r="DQ181" s="72">
        <v>206122</v>
      </c>
      <c r="DR181" s="72"/>
      <c r="DS181" s="72"/>
      <c r="DT181" s="72"/>
      <c r="DU181" s="72"/>
      <c r="DV181" s="72"/>
      <c r="DW181" s="72"/>
      <c r="DX181" s="72"/>
      <c r="DY181" s="72"/>
      <c r="DZ181" s="71">
        <v>429480</v>
      </c>
      <c r="EA181" s="72">
        <v>25775</v>
      </c>
      <c r="EB181" s="72">
        <v>11665</v>
      </c>
      <c r="EC181" s="72">
        <v>11147</v>
      </c>
      <c r="ED181" s="72">
        <v>9076</v>
      </c>
      <c r="EE181" s="72">
        <v>13833</v>
      </c>
      <c r="EF181" s="72">
        <v>9662</v>
      </c>
      <c r="EG181" s="72">
        <v>14782</v>
      </c>
      <c r="EH181" s="72">
        <v>16787</v>
      </c>
      <c r="EI181" s="72">
        <v>13838</v>
      </c>
      <c r="EJ181" s="72">
        <v>9416</v>
      </c>
      <c r="EK181" s="72">
        <v>30509</v>
      </c>
      <c r="EL181" s="72">
        <v>23927</v>
      </c>
      <c r="EM181" s="72">
        <v>12910</v>
      </c>
      <c r="EN181" s="72">
        <v>9974</v>
      </c>
      <c r="EO181" s="72">
        <v>216179</v>
      </c>
      <c r="EP181" s="72"/>
      <c r="EQ181" s="72"/>
      <c r="ER181" s="72"/>
      <c r="ES181" s="72"/>
      <c r="ET181" s="72"/>
      <c r="EU181" s="72"/>
      <c r="EV181" s="72"/>
      <c r="EW181" s="72"/>
      <c r="EX181" s="71">
        <v>65096</v>
      </c>
      <c r="EY181" s="72">
        <v>559</v>
      </c>
      <c r="EZ181" s="72">
        <v>308</v>
      </c>
      <c r="FA181" s="72">
        <v>238</v>
      </c>
      <c r="FB181" s="72">
        <v>97</v>
      </c>
      <c r="FC181" s="72">
        <v>207</v>
      </c>
      <c r="FD181" s="72">
        <v>150</v>
      </c>
      <c r="FE181" s="72">
        <v>403</v>
      </c>
      <c r="FF181" s="72">
        <v>333</v>
      </c>
      <c r="FG181" s="72">
        <v>574</v>
      </c>
      <c r="FH181" s="72">
        <v>1635</v>
      </c>
      <c r="FI181" s="72">
        <v>451</v>
      </c>
      <c r="FJ181" s="72">
        <v>0</v>
      </c>
      <c r="FK181" s="72">
        <v>0</v>
      </c>
      <c r="FL181" s="72">
        <v>0</v>
      </c>
      <c r="FM181" s="72">
        <v>60141</v>
      </c>
      <c r="FN181" s="72"/>
      <c r="FO181" s="72"/>
      <c r="FP181" s="72"/>
      <c r="FQ181" s="72"/>
      <c r="FR181" s="72"/>
      <c r="FS181" s="72"/>
      <c r="FT181" s="72"/>
      <c r="FU181" s="72"/>
      <c r="FV181" s="71">
        <v>5723176</v>
      </c>
      <c r="FW181" s="71">
        <v>631862</v>
      </c>
      <c r="FX181" s="71">
        <v>376899</v>
      </c>
      <c r="FY181" s="71">
        <v>393438</v>
      </c>
      <c r="FZ181" s="71">
        <v>306146</v>
      </c>
      <c r="GA181" s="71">
        <v>376070</v>
      </c>
      <c r="GB181" s="71">
        <v>319784</v>
      </c>
      <c r="GC181" s="71">
        <v>399724</v>
      </c>
      <c r="GD181" s="71">
        <v>378161</v>
      </c>
      <c r="GE181" s="71">
        <v>198207</v>
      </c>
      <c r="GF181" s="71">
        <v>79196</v>
      </c>
      <c r="GG181" s="71">
        <v>155597</v>
      </c>
      <c r="GH181" s="71">
        <v>60625</v>
      </c>
      <c r="GI181" s="71">
        <v>61479</v>
      </c>
      <c r="GJ181" s="71">
        <v>176915</v>
      </c>
      <c r="GK181" s="71">
        <v>1243857</v>
      </c>
      <c r="GL181" s="71"/>
      <c r="GM181" s="71"/>
      <c r="GN181" s="71"/>
      <c r="GO181" s="71"/>
      <c r="GP181" s="71"/>
      <c r="GQ181" s="71"/>
      <c r="GR181" s="71"/>
      <c r="GS181" s="71"/>
      <c r="GT181" s="72">
        <v>565216</v>
      </c>
      <c r="GU181" s="73">
        <v>9.8759150513630889</v>
      </c>
      <c r="GV181" s="71">
        <v>80088</v>
      </c>
      <c r="GW181" s="72">
        <v>601</v>
      </c>
      <c r="GX181" s="72">
        <v>1470</v>
      </c>
      <c r="GY181" s="72">
        <v>54</v>
      </c>
      <c r="GZ181" s="72">
        <v>69</v>
      </c>
      <c r="HA181" s="72">
        <v>695</v>
      </c>
      <c r="HB181" s="72">
        <v>145</v>
      </c>
      <c r="HC181" s="72">
        <v>210</v>
      </c>
      <c r="HD181" s="72">
        <v>1127</v>
      </c>
      <c r="HE181" s="72">
        <v>364</v>
      </c>
      <c r="HF181" s="72">
        <v>572</v>
      </c>
      <c r="HG181" s="72">
        <v>2338</v>
      </c>
      <c r="HH181" s="72">
        <v>3269</v>
      </c>
      <c r="HI181" s="72">
        <v>3718</v>
      </c>
      <c r="HJ181" s="72">
        <v>771</v>
      </c>
      <c r="HK181" s="72">
        <v>64698</v>
      </c>
      <c r="HL181" s="72"/>
      <c r="HM181" s="72"/>
      <c r="HN181" s="72"/>
      <c r="HO181" s="72"/>
      <c r="HP181" s="72"/>
      <c r="HQ181" s="72"/>
      <c r="HR181" s="72"/>
      <c r="HS181" s="72"/>
      <c r="HT181" s="72">
        <v>-13</v>
      </c>
      <c r="HU181" s="73">
        <v>-1.6232144640895015E-2</v>
      </c>
      <c r="HV181" s="71">
        <v>5643088</v>
      </c>
      <c r="HW181" s="72">
        <v>631261</v>
      </c>
      <c r="HX181" s="72">
        <v>375429</v>
      </c>
      <c r="HY181" s="72">
        <v>393384</v>
      </c>
      <c r="HZ181" s="72">
        <v>306077</v>
      </c>
      <c r="IA181" s="72">
        <v>375375</v>
      </c>
      <c r="IB181" s="72">
        <v>319639</v>
      </c>
      <c r="IC181" s="72">
        <v>399514</v>
      </c>
      <c r="ID181" s="72">
        <v>377034</v>
      </c>
      <c r="IE181" s="72">
        <v>197843</v>
      </c>
      <c r="IF181" s="72">
        <v>78624</v>
      </c>
      <c r="IG181" s="72">
        <v>153259</v>
      </c>
      <c r="IH181" s="72">
        <v>57356</v>
      </c>
      <c r="II181" s="72">
        <v>57761</v>
      </c>
      <c r="IJ181" s="72">
        <v>176144</v>
      </c>
      <c r="IK181" s="72">
        <v>1179159</v>
      </c>
      <c r="IL181" s="72"/>
      <c r="IM181" s="72"/>
      <c r="IN181" s="72"/>
      <c r="IO181" s="72"/>
      <c r="IP181" s="72"/>
      <c r="IQ181" s="72"/>
      <c r="IR181" s="72"/>
      <c r="IS181" s="72"/>
      <c r="IT181" s="72">
        <v>565229</v>
      </c>
      <c r="IU181" s="73">
        <v>10.016306674643387</v>
      </c>
      <c r="IV181" s="71">
        <v>3659345</v>
      </c>
      <c r="IW181" s="72">
        <v>615985</v>
      </c>
      <c r="IX181" s="72">
        <v>371586</v>
      </c>
      <c r="IY181" s="72">
        <v>388971</v>
      </c>
      <c r="IZ181" s="72">
        <v>302144</v>
      </c>
      <c r="JA181" s="72">
        <v>368367</v>
      </c>
      <c r="JB181" s="72">
        <v>313874</v>
      </c>
      <c r="JC181" s="72">
        <v>391218</v>
      </c>
      <c r="JD181" s="72">
        <v>363165</v>
      </c>
      <c r="JE181" s="72">
        <v>185899</v>
      </c>
      <c r="JF181" s="72">
        <v>70069</v>
      </c>
      <c r="JG181" s="72">
        <v>122563</v>
      </c>
      <c r="JH181" s="72">
        <v>31336</v>
      </c>
      <c r="JI181" s="72">
        <v>45547</v>
      </c>
      <c r="JJ181" s="72">
        <v>65067</v>
      </c>
      <c r="JK181" s="72">
        <v>23554</v>
      </c>
      <c r="JL181" s="72"/>
      <c r="JM181" s="72"/>
      <c r="JN181" s="72"/>
      <c r="JO181" s="72"/>
      <c r="JP181" s="72"/>
      <c r="JQ181" s="72"/>
      <c r="JR181" s="72"/>
      <c r="JS181" s="72"/>
      <c r="JT181" s="71">
        <v>548289</v>
      </c>
      <c r="JU181" s="72">
        <v>55</v>
      </c>
      <c r="JV181" s="72">
        <v>57</v>
      </c>
      <c r="JW181" s="72">
        <v>44</v>
      </c>
      <c r="JX181" s="72">
        <v>47</v>
      </c>
      <c r="JY181" s="72">
        <v>119</v>
      </c>
      <c r="JZ181" s="72">
        <v>31</v>
      </c>
      <c r="KA181" s="72">
        <v>156</v>
      </c>
      <c r="KB181" s="72">
        <v>228</v>
      </c>
      <c r="KC181" s="72">
        <v>53</v>
      </c>
      <c r="KD181" s="72">
        <v>249</v>
      </c>
      <c r="KE181" s="72">
        <v>1696</v>
      </c>
      <c r="KF181" s="72">
        <v>2892</v>
      </c>
      <c r="KG181" s="72">
        <v>2430</v>
      </c>
      <c r="KH181" s="72">
        <v>98772</v>
      </c>
      <c r="KI181" s="72">
        <v>441460</v>
      </c>
      <c r="KJ181" s="72"/>
      <c r="KK181" s="72"/>
      <c r="KL181" s="72"/>
      <c r="KM181" s="72"/>
      <c r="KN181" s="72"/>
      <c r="KO181" s="72"/>
      <c r="KP181" s="72"/>
      <c r="KQ181" s="72"/>
      <c r="KR181" s="71">
        <v>870225</v>
      </c>
      <c r="KS181" s="72">
        <v>15221</v>
      </c>
      <c r="KT181" s="72">
        <v>3786</v>
      </c>
      <c r="KU181" s="72">
        <v>4369</v>
      </c>
      <c r="KV181" s="72">
        <v>3886</v>
      </c>
      <c r="KW181" s="72">
        <v>6889</v>
      </c>
      <c r="KX181" s="72">
        <v>5734</v>
      </c>
      <c r="KY181" s="72">
        <v>8140</v>
      </c>
      <c r="KZ181" s="72">
        <v>13641</v>
      </c>
      <c r="LA181" s="72">
        <v>11891</v>
      </c>
      <c r="LB181" s="72">
        <v>8306</v>
      </c>
      <c r="LC181" s="72">
        <v>29000</v>
      </c>
      <c r="LD181" s="72">
        <v>23128</v>
      </c>
      <c r="LE181" s="72">
        <v>9784</v>
      </c>
      <c r="LF181" s="72">
        <v>12305</v>
      </c>
      <c r="LG181" s="72">
        <v>714145</v>
      </c>
      <c r="LH181" s="72"/>
      <c r="LI181" s="72"/>
      <c r="LJ181" s="72"/>
      <c r="LK181" s="72"/>
      <c r="LL181" s="72"/>
      <c r="LM181" s="72"/>
      <c r="LN181" s="72"/>
      <c r="LO181" s="72"/>
      <c r="LP181" s="71">
        <v>682721</v>
      </c>
      <c r="LQ181" s="72">
        <v>506</v>
      </c>
      <c r="LR181" s="72">
        <v>165</v>
      </c>
      <c r="LS181" s="72">
        <v>191</v>
      </c>
      <c r="LT181" s="72">
        <v>131</v>
      </c>
      <c r="LU181" s="72">
        <v>158</v>
      </c>
      <c r="LV181" s="72">
        <v>140</v>
      </c>
      <c r="LW181" s="72">
        <v>128</v>
      </c>
      <c r="LX181" s="72">
        <v>524</v>
      </c>
      <c r="LY181" s="72">
        <v>186</v>
      </c>
      <c r="LZ181" s="72">
        <v>1459</v>
      </c>
      <c r="MA181" s="72">
        <v>458</v>
      </c>
      <c r="MB181" s="72">
        <v>250</v>
      </c>
      <c r="MC181" s="72">
        <v>512</v>
      </c>
      <c r="MD181" s="72">
        <v>922</v>
      </c>
      <c r="ME181" s="72">
        <v>676991</v>
      </c>
      <c r="MF181" s="72"/>
      <c r="MG181" s="72"/>
      <c r="MH181" s="72"/>
      <c r="MI181" s="72"/>
      <c r="MJ181" s="72"/>
      <c r="MK181" s="72"/>
      <c r="ML181" s="72"/>
      <c r="MM181" s="72"/>
    </row>
    <row r="182" spans="1:351" x14ac:dyDescent="0.3">
      <c r="A182" s="67">
        <v>2001.1</v>
      </c>
      <c r="B182" s="66" t="s">
        <v>14</v>
      </c>
      <c r="C182" s="67">
        <v>2001.1</v>
      </c>
      <c r="D182" s="67"/>
      <c r="E182" s="67"/>
      <c r="F182" s="67"/>
      <c r="G182" s="67"/>
      <c r="H182" s="67"/>
      <c r="I182" s="67"/>
      <c r="J182" s="67"/>
      <c r="K182" s="67"/>
      <c r="L182" s="67"/>
      <c r="M182" s="67"/>
      <c r="N182" s="67"/>
      <c r="O182" s="67"/>
      <c r="P182" s="67"/>
      <c r="Q182" s="67"/>
      <c r="R182" s="67"/>
      <c r="S182" s="67"/>
      <c r="T182" s="67"/>
      <c r="U182" s="67"/>
      <c r="V182" s="67"/>
      <c r="W182" s="67"/>
      <c r="X182" s="67"/>
      <c r="Y182" s="67"/>
      <c r="Z182" s="67"/>
      <c r="AA182" s="67"/>
      <c r="FV182" s="67"/>
      <c r="FW182" s="67"/>
      <c r="FX182" s="67"/>
      <c r="FY182" s="67"/>
      <c r="FZ182" s="67"/>
      <c r="GA182" s="67"/>
      <c r="GB182" s="67"/>
      <c r="GC182" s="67"/>
      <c r="GD182" s="67"/>
      <c r="GE182" s="67"/>
      <c r="GF182" s="67"/>
      <c r="GG182" s="67"/>
      <c r="GH182" s="67"/>
      <c r="GI182" s="67"/>
      <c r="GJ182" s="67"/>
      <c r="GK182" s="67"/>
      <c r="GL182" s="67"/>
      <c r="GM182" s="67"/>
      <c r="GN182" s="67"/>
      <c r="GO182" s="67"/>
      <c r="GP182" s="67"/>
      <c r="GQ182" s="67"/>
      <c r="GR182" s="67"/>
      <c r="GS182" s="67"/>
    </row>
    <row r="183" spans="1:351" x14ac:dyDescent="0.3">
      <c r="A183" s="67">
        <v>2001.11</v>
      </c>
      <c r="B183" s="66" t="s">
        <v>15</v>
      </c>
      <c r="C183" s="67">
        <v>2001.11</v>
      </c>
      <c r="D183" s="67"/>
      <c r="E183" s="67"/>
      <c r="F183" s="67"/>
      <c r="G183" s="67"/>
      <c r="H183" s="67"/>
      <c r="I183" s="67"/>
      <c r="J183" s="67"/>
      <c r="K183" s="67"/>
      <c r="L183" s="67"/>
      <c r="M183" s="67"/>
      <c r="N183" s="67"/>
      <c r="O183" s="67"/>
      <c r="P183" s="67"/>
      <c r="Q183" s="67"/>
      <c r="R183" s="67"/>
      <c r="S183" s="67"/>
      <c r="T183" s="67"/>
      <c r="U183" s="67"/>
      <c r="V183" s="67"/>
      <c r="W183" s="67"/>
      <c r="X183" s="67"/>
      <c r="Y183" s="67"/>
      <c r="Z183" s="67"/>
      <c r="AA183" s="67"/>
      <c r="FV183" s="67"/>
      <c r="FW183" s="67"/>
      <c r="FX183" s="67"/>
      <c r="FY183" s="67"/>
      <c r="FZ183" s="67"/>
      <c r="GA183" s="67"/>
      <c r="GB183" s="67"/>
      <c r="GC183" s="67"/>
      <c r="GD183" s="67"/>
      <c r="GE183" s="67"/>
      <c r="GF183" s="67"/>
      <c r="GG183" s="67"/>
      <c r="GH183" s="67"/>
      <c r="GI183" s="67"/>
      <c r="GJ183" s="67"/>
      <c r="GK183" s="67"/>
      <c r="GL183" s="67"/>
      <c r="GM183" s="67"/>
      <c r="GN183" s="67"/>
      <c r="GO183" s="67"/>
      <c r="GP183" s="67"/>
      <c r="GQ183" s="67"/>
      <c r="GR183" s="67"/>
      <c r="GS183" s="67"/>
    </row>
    <row r="184" spans="1:351" x14ac:dyDescent="0.3">
      <c r="A184" s="67">
        <v>2001.12</v>
      </c>
      <c r="B184" s="66" t="s">
        <v>3</v>
      </c>
      <c r="C184" s="67">
        <v>2001.12</v>
      </c>
      <c r="D184" s="71">
        <v>4449432</v>
      </c>
      <c r="E184" s="71">
        <v>1994363</v>
      </c>
      <c r="F184" s="71">
        <v>490953</v>
      </c>
      <c r="G184" s="71">
        <v>352395</v>
      </c>
      <c r="H184" s="71">
        <v>238079</v>
      </c>
      <c r="I184" s="71">
        <v>251237</v>
      </c>
      <c r="J184" s="71">
        <v>160384</v>
      </c>
      <c r="K184" s="71">
        <v>176729</v>
      </c>
      <c r="L184" s="71">
        <v>157651</v>
      </c>
      <c r="M184" s="71">
        <v>80286</v>
      </c>
      <c r="N184" s="71">
        <v>40885</v>
      </c>
      <c r="O184" s="71">
        <v>80072</v>
      </c>
      <c r="P184" s="71">
        <v>66476</v>
      </c>
      <c r="Q184" s="71">
        <v>27866</v>
      </c>
      <c r="R184" s="71">
        <v>23852</v>
      </c>
      <c r="S184" s="71">
        <v>330806</v>
      </c>
      <c r="T184" s="71"/>
      <c r="U184" s="71"/>
      <c r="V184" s="71"/>
      <c r="W184" s="71"/>
      <c r="X184" s="71"/>
      <c r="Y184" s="71"/>
      <c r="Z184" s="71"/>
      <c r="AA184" s="71"/>
      <c r="AB184" s="72">
        <v>-22602</v>
      </c>
      <c r="AC184" s="73">
        <v>-0.50797495051053709</v>
      </c>
      <c r="AD184" s="71">
        <v>298435</v>
      </c>
      <c r="AE184" s="72">
        <v>3593</v>
      </c>
      <c r="AF184" s="72">
        <v>1489</v>
      </c>
      <c r="AG184" s="72">
        <v>1744</v>
      </c>
      <c r="AH184" s="72">
        <v>942</v>
      </c>
      <c r="AI184" s="72">
        <v>1798</v>
      </c>
      <c r="AJ184" s="72">
        <v>2420</v>
      </c>
      <c r="AK184" s="72">
        <v>1598</v>
      </c>
      <c r="AL184" s="72">
        <v>4136</v>
      </c>
      <c r="AM184" s="72">
        <v>3409</v>
      </c>
      <c r="AN184" s="72">
        <v>2005</v>
      </c>
      <c r="AO184" s="72">
        <v>5453</v>
      </c>
      <c r="AP184" s="72">
        <v>7213</v>
      </c>
      <c r="AQ184" s="72">
        <v>4196</v>
      </c>
      <c r="AR184" s="72">
        <v>2593</v>
      </c>
      <c r="AS184" s="72">
        <v>161747</v>
      </c>
      <c r="AT184" s="72"/>
      <c r="AU184" s="72"/>
      <c r="AV184" s="72"/>
      <c r="AW184" s="72"/>
      <c r="AX184" s="72"/>
      <c r="AY184" s="72"/>
      <c r="AZ184" s="72"/>
      <c r="BA184" s="72"/>
      <c r="BB184" s="72">
        <v>94099</v>
      </c>
      <c r="BC184" s="73">
        <v>31.530819106338065</v>
      </c>
      <c r="BD184" s="71">
        <v>4150997</v>
      </c>
      <c r="BE184" s="72">
        <v>1990770</v>
      </c>
      <c r="BF184" s="72">
        <v>489464</v>
      </c>
      <c r="BG184" s="72">
        <v>350651</v>
      </c>
      <c r="BH184" s="72">
        <v>237137</v>
      </c>
      <c r="BI184" s="72">
        <v>249439</v>
      </c>
      <c r="BJ184" s="72">
        <v>157964</v>
      </c>
      <c r="BK184" s="72">
        <v>175131</v>
      </c>
      <c r="BL184" s="72">
        <v>153515</v>
      </c>
      <c r="BM184" s="72">
        <v>76877</v>
      </c>
      <c r="BN184" s="72">
        <v>38880</v>
      </c>
      <c r="BO184" s="72">
        <v>74619</v>
      </c>
      <c r="BP184" s="72">
        <v>59263</v>
      </c>
      <c r="BQ184" s="72">
        <v>23670</v>
      </c>
      <c r="BR184" s="72">
        <v>21259</v>
      </c>
      <c r="BS184" s="72">
        <v>169059</v>
      </c>
      <c r="BT184" s="72"/>
      <c r="BU184" s="72"/>
      <c r="BV184" s="72"/>
      <c r="BW184" s="72"/>
      <c r="BX184" s="72"/>
      <c r="BY184" s="72"/>
      <c r="BZ184" s="72"/>
      <c r="CA184" s="72"/>
      <c r="CB184" s="72">
        <v>-116701</v>
      </c>
      <c r="CC184" s="73">
        <v>-2.8113968764612451</v>
      </c>
      <c r="CD184" s="71">
        <v>3889821</v>
      </c>
      <c r="CE184" s="72">
        <v>1960176</v>
      </c>
      <c r="CF184" s="72">
        <v>475242</v>
      </c>
      <c r="CG184" s="72">
        <v>337499</v>
      </c>
      <c r="CH184" s="72">
        <v>226947</v>
      </c>
      <c r="CI184" s="72">
        <v>234332</v>
      </c>
      <c r="CJ184" s="72">
        <v>148144</v>
      </c>
      <c r="CK184" s="72">
        <v>160703</v>
      </c>
      <c r="CL184" s="72">
        <v>136139</v>
      </c>
      <c r="CM184" s="72">
        <v>65127</v>
      </c>
      <c r="CN184" s="72">
        <v>29496</v>
      </c>
      <c r="CO184" s="72">
        <v>48132</v>
      </c>
      <c r="CP184" s="72">
        <v>18811</v>
      </c>
      <c r="CQ184" s="72">
        <v>7834</v>
      </c>
      <c r="CR184" s="72">
        <v>5271</v>
      </c>
      <c r="CS184" s="72">
        <v>35968</v>
      </c>
      <c r="CT184" s="72"/>
      <c r="CU184" s="72"/>
      <c r="CV184" s="72"/>
      <c r="CW184" s="72"/>
      <c r="CX184" s="72"/>
      <c r="CY184" s="72"/>
      <c r="CZ184" s="72"/>
      <c r="DA184" s="72"/>
      <c r="DB184" s="71">
        <v>42810</v>
      </c>
      <c r="DC184" s="72">
        <v>287</v>
      </c>
      <c r="DD184" s="72">
        <v>86</v>
      </c>
      <c r="DE184" s="72">
        <v>60</v>
      </c>
      <c r="DF184" s="72">
        <v>86</v>
      </c>
      <c r="DG184" s="72">
        <v>154</v>
      </c>
      <c r="DH184" s="72">
        <v>81</v>
      </c>
      <c r="DI184" s="72">
        <v>119</v>
      </c>
      <c r="DJ184" s="72">
        <v>430</v>
      </c>
      <c r="DK184" s="72">
        <v>240</v>
      </c>
      <c r="DL184" s="72">
        <v>158</v>
      </c>
      <c r="DM184" s="72">
        <v>1626</v>
      </c>
      <c r="DN184" s="72">
        <v>14770</v>
      </c>
      <c r="DO184" s="72">
        <v>2589</v>
      </c>
      <c r="DP184" s="72">
        <v>5212</v>
      </c>
      <c r="DQ184" s="72">
        <v>16912</v>
      </c>
      <c r="DR184" s="72"/>
      <c r="DS184" s="72"/>
      <c r="DT184" s="72"/>
      <c r="DU184" s="72"/>
      <c r="DV184" s="72"/>
      <c r="DW184" s="72"/>
      <c r="DX184" s="72"/>
      <c r="DY184" s="72"/>
      <c r="DZ184" s="71">
        <v>335067</v>
      </c>
      <c r="EA184" s="72">
        <v>30307</v>
      </c>
      <c r="EB184" s="72">
        <v>14136</v>
      </c>
      <c r="EC184" s="72">
        <v>13092</v>
      </c>
      <c r="ED184" s="72">
        <v>10104</v>
      </c>
      <c r="EE184" s="72">
        <v>14953</v>
      </c>
      <c r="EF184" s="72">
        <v>9739</v>
      </c>
      <c r="EG184" s="72">
        <v>14309</v>
      </c>
      <c r="EH184" s="72">
        <v>16946</v>
      </c>
      <c r="EI184" s="72">
        <v>11510</v>
      </c>
      <c r="EJ184" s="72">
        <v>9226</v>
      </c>
      <c r="EK184" s="72">
        <v>24861</v>
      </c>
      <c r="EL184" s="72">
        <v>25682</v>
      </c>
      <c r="EM184" s="72">
        <v>13247</v>
      </c>
      <c r="EN184" s="72">
        <v>10776</v>
      </c>
      <c r="EO184" s="72">
        <v>116179</v>
      </c>
      <c r="EP184" s="72"/>
      <c r="EQ184" s="72"/>
      <c r="ER184" s="72"/>
      <c r="ES184" s="72"/>
      <c r="ET184" s="72"/>
      <c r="EU184" s="72"/>
      <c r="EV184" s="72"/>
      <c r="EW184" s="72"/>
      <c r="EX184" s="71">
        <v>21400</v>
      </c>
      <c r="EY184" s="72">
        <v>477</v>
      </c>
      <c r="EZ184" s="72">
        <v>217</v>
      </c>
      <c r="FA184" s="72">
        <v>217</v>
      </c>
      <c r="FB184" s="72">
        <v>3111</v>
      </c>
      <c r="FC184" s="72">
        <v>201</v>
      </c>
      <c r="FD184" s="72">
        <v>149</v>
      </c>
      <c r="FE184" s="72">
        <v>188</v>
      </c>
      <c r="FF184" s="72">
        <v>274</v>
      </c>
      <c r="FG184" s="72">
        <v>69</v>
      </c>
      <c r="FH184" s="72">
        <v>0</v>
      </c>
      <c r="FI184" s="72">
        <v>318</v>
      </c>
      <c r="FJ184" s="72">
        <v>323</v>
      </c>
      <c r="FK184" s="72">
        <v>0</v>
      </c>
      <c r="FL184" s="72">
        <v>0</v>
      </c>
      <c r="FM184" s="72">
        <v>15856</v>
      </c>
      <c r="FN184" s="72"/>
      <c r="FO184" s="72"/>
      <c r="FP184" s="72"/>
      <c r="FQ184" s="72"/>
      <c r="FR184" s="72"/>
      <c r="FS184" s="72"/>
      <c r="FT184" s="72"/>
      <c r="FU184" s="72"/>
      <c r="FV184" s="71">
        <v>9614375</v>
      </c>
      <c r="FW184" s="71">
        <v>1164800</v>
      </c>
      <c r="FX184" s="71">
        <v>695498</v>
      </c>
      <c r="FY184" s="71">
        <v>710963</v>
      </c>
      <c r="FZ184" s="71">
        <v>627182</v>
      </c>
      <c r="GA184" s="71">
        <v>754442</v>
      </c>
      <c r="GB184" s="71">
        <v>698995</v>
      </c>
      <c r="GC184" s="71">
        <v>1045422</v>
      </c>
      <c r="GD184" s="71">
        <v>964965</v>
      </c>
      <c r="GE184" s="71">
        <v>554627</v>
      </c>
      <c r="GF184" s="71">
        <v>314272</v>
      </c>
      <c r="GG184" s="71">
        <v>593712</v>
      </c>
      <c r="GH184" s="71">
        <v>216427</v>
      </c>
      <c r="GI184" s="71">
        <v>87684</v>
      </c>
      <c r="GJ184" s="71">
        <v>421241</v>
      </c>
      <c r="GK184" s="71">
        <v>1413976</v>
      </c>
      <c r="GL184" s="71"/>
      <c r="GM184" s="71"/>
      <c r="GN184" s="71"/>
      <c r="GO184" s="71"/>
      <c r="GP184" s="71"/>
      <c r="GQ184" s="71"/>
      <c r="GR184" s="71"/>
      <c r="GS184" s="71"/>
      <c r="GT184" s="72">
        <v>-649831</v>
      </c>
      <c r="GU184" s="73">
        <v>-6.7589520899694469</v>
      </c>
      <c r="GV184" s="71">
        <v>223948</v>
      </c>
      <c r="GW184" s="72">
        <v>177</v>
      </c>
      <c r="GX184" s="72">
        <v>116</v>
      </c>
      <c r="GY184" s="72">
        <v>230</v>
      </c>
      <c r="GZ184" s="72">
        <v>709</v>
      </c>
      <c r="HA184" s="72">
        <v>262</v>
      </c>
      <c r="HB184" s="72">
        <v>770</v>
      </c>
      <c r="HC184" s="72">
        <v>381</v>
      </c>
      <c r="HD184" s="72">
        <v>1491</v>
      </c>
      <c r="HE184" s="72">
        <v>2898</v>
      </c>
      <c r="HF184" s="72">
        <v>374</v>
      </c>
      <c r="HG184" s="72">
        <v>3679</v>
      </c>
      <c r="HH184" s="72">
        <v>1112</v>
      </c>
      <c r="HI184" s="72">
        <v>2972</v>
      </c>
      <c r="HJ184" s="72">
        <v>8272</v>
      </c>
      <c r="HK184" s="72">
        <v>112153</v>
      </c>
      <c r="HL184" s="72"/>
      <c r="HM184" s="72"/>
      <c r="HN184" s="72"/>
      <c r="HO184" s="72"/>
      <c r="HP184" s="72"/>
      <c r="HQ184" s="72"/>
      <c r="HR184" s="72"/>
      <c r="HS184" s="72"/>
      <c r="HT184" s="72">
        <v>88352</v>
      </c>
      <c r="HU184" s="73">
        <v>39.452015646489365</v>
      </c>
      <c r="HV184" s="71">
        <v>9390427</v>
      </c>
      <c r="HW184" s="72">
        <v>1164623</v>
      </c>
      <c r="HX184" s="72">
        <v>695382</v>
      </c>
      <c r="HY184" s="72">
        <v>710733</v>
      </c>
      <c r="HZ184" s="72">
        <v>626473</v>
      </c>
      <c r="IA184" s="72">
        <v>754180</v>
      </c>
      <c r="IB184" s="72">
        <v>698225</v>
      </c>
      <c r="IC184" s="72">
        <v>1045041</v>
      </c>
      <c r="ID184" s="72">
        <v>963474</v>
      </c>
      <c r="IE184" s="72">
        <v>551729</v>
      </c>
      <c r="IF184" s="72">
        <v>313898</v>
      </c>
      <c r="IG184" s="72">
        <v>590033</v>
      </c>
      <c r="IH184" s="72">
        <v>215315</v>
      </c>
      <c r="II184" s="72">
        <v>84712</v>
      </c>
      <c r="IJ184" s="72">
        <v>412969</v>
      </c>
      <c r="IK184" s="72">
        <v>1301823</v>
      </c>
      <c r="IL184" s="72"/>
      <c r="IM184" s="72"/>
      <c r="IN184" s="72"/>
      <c r="IO184" s="72"/>
      <c r="IP184" s="72"/>
      <c r="IQ184" s="72"/>
      <c r="IR184" s="72"/>
      <c r="IS184" s="72"/>
      <c r="IT184" s="72">
        <v>-738183</v>
      </c>
      <c r="IU184" s="73">
        <v>-7.8610163307802727</v>
      </c>
      <c r="IV184" s="71">
        <v>8275693</v>
      </c>
      <c r="IW184" s="72">
        <v>1155870</v>
      </c>
      <c r="IX184" s="72">
        <v>690307</v>
      </c>
      <c r="IY184" s="72">
        <v>703960</v>
      </c>
      <c r="IZ184" s="72">
        <v>621028</v>
      </c>
      <c r="JA184" s="72">
        <v>743361</v>
      </c>
      <c r="JB184" s="72">
        <v>689176</v>
      </c>
      <c r="JC184" s="72">
        <v>1028833</v>
      </c>
      <c r="JD184" s="72">
        <v>939254</v>
      </c>
      <c r="JE184" s="72">
        <v>528113</v>
      </c>
      <c r="JF184" s="72">
        <v>297039</v>
      </c>
      <c r="JG184" s="72">
        <v>531948</v>
      </c>
      <c r="JH184" s="72">
        <v>150967</v>
      </c>
      <c r="JI184" s="72">
        <v>48531</v>
      </c>
      <c r="JJ184" s="72">
        <v>26015</v>
      </c>
      <c r="JK184" s="72">
        <v>121291</v>
      </c>
      <c r="JL184" s="72"/>
      <c r="JM184" s="72"/>
      <c r="JN184" s="72"/>
      <c r="JO184" s="72"/>
      <c r="JP184" s="72"/>
      <c r="JQ184" s="72"/>
      <c r="JR184" s="72"/>
      <c r="JS184" s="72"/>
      <c r="JT184" s="71">
        <v>290438</v>
      </c>
      <c r="JU184" s="72">
        <v>66</v>
      </c>
      <c r="JV184" s="72">
        <v>59</v>
      </c>
      <c r="JW184" s="72">
        <v>63</v>
      </c>
      <c r="JX184" s="72">
        <v>71</v>
      </c>
      <c r="JY184" s="72">
        <v>145</v>
      </c>
      <c r="JZ184" s="72">
        <v>204</v>
      </c>
      <c r="KA184" s="72">
        <v>171</v>
      </c>
      <c r="KB184" s="72">
        <v>446</v>
      </c>
      <c r="KC184" s="72">
        <v>170</v>
      </c>
      <c r="KD184" s="72">
        <v>817</v>
      </c>
      <c r="KE184" s="72">
        <v>1907</v>
      </c>
      <c r="KF184" s="72">
        <v>14635</v>
      </c>
      <c r="KG184" s="72">
        <v>2553</v>
      </c>
      <c r="KH184" s="72">
        <v>42797</v>
      </c>
      <c r="KI184" s="72">
        <v>226334</v>
      </c>
      <c r="KJ184" s="72"/>
      <c r="KK184" s="72"/>
      <c r="KL184" s="72"/>
      <c r="KM184" s="72"/>
      <c r="KN184" s="72"/>
      <c r="KO184" s="72"/>
      <c r="KP184" s="72"/>
      <c r="KQ184" s="72"/>
      <c r="KR184" s="71">
        <v>1562479</v>
      </c>
      <c r="KS184" s="72">
        <v>8687</v>
      </c>
      <c r="KT184" s="72">
        <v>5016</v>
      </c>
      <c r="KU184" s="72">
        <v>6710</v>
      </c>
      <c r="KV184" s="72">
        <v>5374</v>
      </c>
      <c r="KW184" s="72">
        <v>10674</v>
      </c>
      <c r="KX184" s="72">
        <v>8845</v>
      </c>
      <c r="KY184" s="72">
        <v>16037</v>
      </c>
      <c r="KZ184" s="72">
        <v>23774</v>
      </c>
      <c r="LA184" s="72">
        <v>23446</v>
      </c>
      <c r="LB184" s="72">
        <v>16042</v>
      </c>
      <c r="LC184" s="72">
        <v>56178</v>
      </c>
      <c r="LD184" s="72">
        <v>49713</v>
      </c>
      <c r="LE184" s="72">
        <v>33628</v>
      </c>
      <c r="LF184" s="72">
        <v>344157</v>
      </c>
      <c r="LG184" s="72">
        <v>954198</v>
      </c>
      <c r="LH184" s="72"/>
      <c r="LI184" s="72"/>
      <c r="LJ184" s="72"/>
      <c r="LK184" s="72"/>
      <c r="LL184" s="72"/>
      <c r="LM184" s="72"/>
      <c r="LN184" s="72"/>
      <c r="LO184" s="72"/>
      <c r="LP184" s="71">
        <v>77694</v>
      </c>
      <c r="LQ184" s="72">
        <v>158</v>
      </c>
      <c r="LR184" s="72">
        <v>149</v>
      </c>
      <c r="LS184" s="72">
        <v>181</v>
      </c>
      <c r="LT184" s="72">
        <v>5847</v>
      </c>
      <c r="LU184" s="72">
        <v>181</v>
      </c>
      <c r="LV184" s="72">
        <v>169</v>
      </c>
      <c r="LW184" s="72">
        <v>260</v>
      </c>
      <c r="LX184" s="72">
        <v>917</v>
      </c>
      <c r="LY184" s="72">
        <v>3812</v>
      </c>
      <c r="LZ184" s="72">
        <v>421</v>
      </c>
      <c r="MA184" s="72">
        <v>2584</v>
      </c>
      <c r="MB184" s="72">
        <v>2103</v>
      </c>
      <c r="MC184" s="72">
        <v>663</v>
      </c>
      <c r="MD184" s="72">
        <v>0</v>
      </c>
      <c r="ME184" s="72">
        <v>60249</v>
      </c>
      <c r="MF184" s="72"/>
      <c r="MG184" s="72"/>
      <c r="MH184" s="72"/>
      <c r="MI184" s="72"/>
      <c r="MJ184" s="72"/>
      <c r="MK184" s="72"/>
      <c r="ML184" s="72"/>
      <c r="MM184" s="72"/>
    </row>
    <row r="185" spans="1:351" x14ac:dyDescent="0.3">
      <c r="A185" s="67">
        <v>2001.13</v>
      </c>
      <c r="B185" s="66" t="s">
        <v>4</v>
      </c>
      <c r="C185" s="67">
        <v>2001.13</v>
      </c>
      <c r="D185" s="67"/>
      <c r="E185" s="67"/>
      <c r="F185" s="67"/>
      <c r="G185" s="67"/>
      <c r="H185" s="67"/>
      <c r="I185" s="67"/>
      <c r="J185" s="67"/>
      <c r="K185" s="67"/>
      <c r="L185" s="67"/>
      <c r="M185" s="67"/>
      <c r="N185" s="67"/>
      <c r="O185" s="67"/>
      <c r="P185" s="67"/>
      <c r="Q185" s="67"/>
      <c r="R185" s="67"/>
      <c r="S185" s="67"/>
      <c r="T185" s="67"/>
      <c r="U185" s="67"/>
      <c r="V185" s="67"/>
      <c r="W185" s="67"/>
      <c r="X185" s="67"/>
      <c r="Y185" s="67"/>
      <c r="Z185" s="67"/>
      <c r="AA185" s="67"/>
      <c r="FV185" s="67"/>
      <c r="FW185" s="67"/>
      <c r="FX185" s="67"/>
      <c r="FY185" s="67"/>
      <c r="FZ185" s="67"/>
      <c r="GA185" s="67"/>
      <c r="GB185" s="67"/>
      <c r="GC185" s="67"/>
      <c r="GD185" s="67"/>
      <c r="GE185" s="67"/>
      <c r="GF185" s="67"/>
      <c r="GG185" s="67"/>
      <c r="GH185" s="67"/>
      <c r="GI185" s="67"/>
      <c r="GJ185" s="67"/>
      <c r="GK185" s="67"/>
      <c r="GL185" s="67"/>
      <c r="GM185" s="67"/>
      <c r="GN185" s="67"/>
      <c r="GO185" s="67"/>
      <c r="GP185" s="67"/>
      <c r="GQ185" s="67"/>
      <c r="GR185" s="67"/>
      <c r="GS185" s="67"/>
    </row>
    <row r="186" spans="1:351" x14ac:dyDescent="0.3">
      <c r="A186" s="68">
        <v>2002.01</v>
      </c>
      <c r="B186" s="70" t="s">
        <v>5</v>
      </c>
      <c r="C186" s="67">
        <v>2002.01</v>
      </c>
      <c r="D186" s="67"/>
      <c r="E186" s="67"/>
      <c r="F186" s="67"/>
      <c r="G186" s="67"/>
      <c r="H186" s="67"/>
      <c r="I186" s="67"/>
      <c r="J186" s="67"/>
      <c r="K186" s="67"/>
      <c r="L186" s="67"/>
      <c r="M186" s="67"/>
      <c r="N186" s="67"/>
      <c r="O186" s="67"/>
      <c r="P186" s="67"/>
      <c r="Q186" s="67"/>
      <c r="R186" s="67"/>
      <c r="S186" s="67"/>
      <c r="T186" s="67"/>
      <c r="U186" s="67"/>
      <c r="V186" s="67"/>
      <c r="W186" s="67"/>
      <c r="X186" s="67"/>
      <c r="Y186" s="67"/>
      <c r="Z186" s="67"/>
      <c r="AA186" s="67"/>
    </row>
    <row r="187" spans="1:351" x14ac:dyDescent="0.3">
      <c r="A187" s="67">
        <v>2002.02</v>
      </c>
      <c r="B187" s="66" t="s">
        <v>6</v>
      </c>
      <c r="C187" s="67">
        <v>2002.02</v>
      </c>
      <c r="D187" s="67"/>
      <c r="E187" s="67"/>
      <c r="F187" s="67"/>
      <c r="G187" s="67"/>
      <c r="H187" s="67"/>
      <c r="I187" s="67"/>
      <c r="J187" s="67"/>
      <c r="K187" s="67"/>
      <c r="L187" s="67"/>
      <c r="M187" s="67"/>
      <c r="N187" s="67"/>
      <c r="O187" s="67"/>
      <c r="P187" s="67"/>
      <c r="Q187" s="67"/>
      <c r="R187" s="67"/>
      <c r="S187" s="67"/>
      <c r="T187" s="67"/>
      <c r="U187" s="67"/>
      <c r="V187" s="67"/>
      <c r="W187" s="67"/>
      <c r="X187" s="67"/>
      <c r="Y187" s="67"/>
      <c r="Z187" s="67"/>
      <c r="AA187" s="67"/>
    </row>
    <row r="188" spans="1:351" x14ac:dyDescent="0.3">
      <c r="A188" s="67">
        <v>2002.03</v>
      </c>
      <c r="B188" s="66" t="s">
        <v>7</v>
      </c>
      <c r="C188" s="67">
        <v>2002.03</v>
      </c>
      <c r="D188" s="71">
        <v>15563703</v>
      </c>
      <c r="E188" s="71">
        <v>2986249</v>
      </c>
      <c r="F188" s="71">
        <v>2180910</v>
      </c>
      <c r="G188" s="71">
        <v>2601749</v>
      </c>
      <c r="H188" s="71">
        <v>1003782</v>
      </c>
      <c r="I188" s="71">
        <v>1342245</v>
      </c>
      <c r="J188" s="71">
        <v>1004748</v>
      </c>
      <c r="K188" s="71">
        <v>1502517</v>
      </c>
      <c r="L188" s="71">
        <v>1781692</v>
      </c>
      <c r="M188" s="71">
        <v>1269609</v>
      </c>
      <c r="N188" s="71">
        <v>715761</v>
      </c>
      <c r="O188" s="71">
        <v>1421668</v>
      </c>
      <c r="P188" s="71">
        <v>615497</v>
      </c>
      <c r="Q188" s="71">
        <v>236409</v>
      </c>
      <c r="R188" s="71">
        <v>223988</v>
      </c>
      <c r="S188" s="71">
        <v>2803549</v>
      </c>
      <c r="T188" s="71"/>
      <c r="U188" s="71"/>
      <c r="V188" s="71"/>
      <c r="W188" s="71"/>
      <c r="X188" s="71"/>
      <c r="Y188" s="71"/>
      <c r="Z188" s="71"/>
      <c r="AA188" s="71"/>
      <c r="AB188" s="72">
        <v>-6126670</v>
      </c>
      <c r="AC188" s="73">
        <v>-39.365117671546415</v>
      </c>
      <c r="AD188" s="71">
        <v>477343</v>
      </c>
      <c r="AE188" s="72">
        <v>5313</v>
      </c>
      <c r="AF188" s="72">
        <v>1605</v>
      </c>
      <c r="AG188" s="72">
        <v>1757</v>
      </c>
      <c r="AH188" s="72">
        <v>1449</v>
      </c>
      <c r="AI188" s="72">
        <v>1618</v>
      </c>
      <c r="AJ188" s="72">
        <v>1576</v>
      </c>
      <c r="AK188" s="72">
        <v>2229</v>
      </c>
      <c r="AL188" s="72">
        <v>2994</v>
      </c>
      <c r="AM188" s="72">
        <v>3309</v>
      </c>
      <c r="AN188" s="72">
        <v>4239</v>
      </c>
      <c r="AO188" s="72">
        <v>6602</v>
      </c>
      <c r="AP188" s="72">
        <v>9131</v>
      </c>
      <c r="AQ188" s="72">
        <v>9924</v>
      </c>
      <c r="AR188" s="72">
        <v>5296</v>
      </c>
      <c r="AS188" s="72">
        <v>364178</v>
      </c>
      <c r="AT188" s="72"/>
      <c r="AU188" s="72"/>
      <c r="AV188" s="72"/>
      <c r="AW188" s="72"/>
      <c r="AX188" s="72"/>
      <c r="AY188" s="72"/>
      <c r="AZ188" s="72"/>
      <c r="BA188" s="72"/>
      <c r="BB188" s="72">
        <v>56123</v>
      </c>
      <c r="BC188" s="73">
        <v>11.757373628606684</v>
      </c>
      <c r="BD188" s="71">
        <v>15086360</v>
      </c>
      <c r="BE188" s="72">
        <v>2980936</v>
      </c>
      <c r="BF188" s="72">
        <v>2179305</v>
      </c>
      <c r="BG188" s="72">
        <v>2599992</v>
      </c>
      <c r="BH188" s="72">
        <v>1002333</v>
      </c>
      <c r="BI188" s="72">
        <v>1340627</v>
      </c>
      <c r="BJ188" s="72">
        <v>1003172</v>
      </c>
      <c r="BK188" s="72">
        <v>1500288</v>
      </c>
      <c r="BL188" s="72">
        <v>1778698</v>
      </c>
      <c r="BM188" s="72">
        <v>1266300</v>
      </c>
      <c r="BN188" s="72">
        <v>711522</v>
      </c>
      <c r="BO188" s="72">
        <v>1415066</v>
      </c>
      <c r="BP188" s="72">
        <v>606366</v>
      </c>
      <c r="BQ188" s="72">
        <v>226485</v>
      </c>
      <c r="BR188" s="72">
        <v>218692</v>
      </c>
      <c r="BS188" s="72">
        <v>2439371</v>
      </c>
      <c r="BT188" s="72"/>
      <c r="BU188" s="72"/>
      <c r="BV188" s="72"/>
      <c r="BW188" s="72"/>
      <c r="BX188" s="72"/>
      <c r="BY188" s="72"/>
      <c r="BZ188" s="72"/>
      <c r="CA188" s="72"/>
      <c r="CB188" s="72">
        <v>-6182793</v>
      </c>
      <c r="CC188" s="73">
        <v>-40.982669113026603</v>
      </c>
      <c r="CD188" s="71">
        <v>18543516</v>
      </c>
      <c r="CE188" s="72">
        <v>2930811</v>
      </c>
      <c r="CF188" s="72">
        <v>2161836</v>
      </c>
      <c r="CG188" s="72">
        <v>2578516</v>
      </c>
      <c r="CH188" s="72">
        <v>987933</v>
      </c>
      <c r="CI188" s="72">
        <v>1318456</v>
      </c>
      <c r="CJ188" s="72">
        <v>986080</v>
      </c>
      <c r="CK188" s="72">
        <v>1473572</v>
      </c>
      <c r="CL188" s="72">
        <v>1741089</v>
      </c>
      <c r="CM188" s="72">
        <v>1233585</v>
      </c>
      <c r="CN188" s="72">
        <v>690070</v>
      </c>
      <c r="CO188" s="72">
        <v>1259079</v>
      </c>
      <c r="CP188" s="72">
        <v>461289</v>
      </c>
      <c r="CQ188" s="72">
        <v>144993</v>
      </c>
      <c r="CR188" s="72">
        <v>152488</v>
      </c>
      <c r="CS188" s="72">
        <v>423719</v>
      </c>
      <c r="CT188" s="72"/>
      <c r="CU188" s="72"/>
      <c r="CV188" s="72"/>
      <c r="CW188" s="72"/>
      <c r="CX188" s="72"/>
      <c r="CY188" s="72"/>
      <c r="CZ188" s="72"/>
      <c r="DA188" s="72"/>
      <c r="DB188" s="71">
        <v>83774</v>
      </c>
      <c r="DC188" s="72">
        <v>288</v>
      </c>
      <c r="DD188" s="72">
        <v>165</v>
      </c>
      <c r="DE188" s="72">
        <v>161</v>
      </c>
      <c r="DF188" s="72">
        <v>109</v>
      </c>
      <c r="DG188" s="72">
        <v>221</v>
      </c>
      <c r="DH188" s="72">
        <v>86</v>
      </c>
      <c r="DI188" s="72">
        <v>312</v>
      </c>
      <c r="DJ188" s="72">
        <v>496</v>
      </c>
      <c r="DK188" s="72">
        <v>236</v>
      </c>
      <c r="DL188" s="72">
        <v>856</v>
      </c>
      <c r="DM188" s="72">
        <v>2348</v>
      </c>
      <c r="DN188" s="72">
        <v>2257</v>
      </c>
      <c r="DO188" s="72">
        <v>1256</v>
      </c>
      <c r="DP188" s="72">
        <v>6054</v>
      </c>
      <c r="DQ188" s="72">
        <v>68929</v>
      </c>
      <c r="DR188" s="72"/>
      <c r="DS188" s="72"/>
      <c r="DT188" s="72"/>
      <c r="DU188" s="72"/>
      <c r="DV188" s="72"/>
      <c r="DW188" s="72"/>
      <c r="DX188" s="72"/>
      <c r="DY188" s="72"/>
      <c r="DZ188" s="71">
        <v>2641863</v>
      </c>
      <c r="EA188" s="72">
        <v>49837</v>
      </c>
      <c r="EB188" s="72">
        <v>17304</v>
      </c>
      <c r="EC188" s="72">
        <v>21315</v>
      </c>
      <c r="ED188" s="72">
        <v>14291</v>
      </c>
      <c r="EE188" s="72">
        <v>21950</v>
      </c>
      <c r="EF188" s="72">
        <v>17006</v>
      </c>
      <c r="EG188" s="72">
        <v>26404</v>
      </c>
      <c r="EH188" s="72">
        <v>37113</v>
      </c>
      <c r="EI188" s="72">
        <v>32479</v>
      </c>
      <c r="EJ188" s="72">
        <v>20596</v>
      </c>
      <c r="EK188" s="72">
        <v>153639</v>
      </c>
      <c r="EL188" s="72">
        <v>142820</v>
      </c>
      <c r="EM188" s="72">
        <v>80236</v>
      </c>
      <c r="EN188" s="72">
        <v>60150</v>
      </c>
      <c r="EO188" s="72">
        <v>1946723</v>
      </c>
      <c r="EP188" s="72"/>
      <c r="EQ188" s="72"/>
      <c r="ER188" s="72"/>
      <c r="ES188" s="72"/>
      <c r="ET188" s="72"/>
      <c r="EU188" s="72"/>
      <c r="EV188" s="72"/>
      <c r="EW188" s="72"/>
      <c r="EX188" s="71">
        <v>130467</v>
      </c>
      <c r="EY188" s="72">
        <v>510</v>
      </c>
      <c r="EZ188" s="72">
        <v>266</v>
      </c>
      <c r="FA188" s="72">
        <v>386</v>
      </c>
      <c r="FB188" s="72">
        <v>195</v>
      </c>
      <c r="FC188" s="72">
        <v>315</v>
      </c>
      <c r="FD188" s="72">
        <v>294</v>
      </c>
      <c r="FE188" s="72">
        <v>264</v>
      </c>
      <c r="FF188" s="72">
        <v>643</v>
      </c>
      <c r="FG188" s="72">
        <v>32191</v>
      </c>
      <c r="FH188" s="72">
        <v>182</v>
      </c>
      <c r="FI188" s="72">
        <v>1087</v>
      </c>
      <c r="FJ188" s="72">
        <v>715</v>
      </c>
      <c r="FK188" s="72">
        <v>0</v>
      </c>
      <c r="FL188" s="72">
        <v>0</v>
      </c>
      <c r="FM188" s="72">
        <v>93419</v>
      </c>
      <c r="FN188" s="72"/>
      <c r="FO188" s="72"/>
      <c r="FP188" s="72"/>
      <c r="FQ188" s="72"/>
      <c r="FR188" s="72"/>
      <c r="FS188" s="72"/>
      <c r="FT188" s="72"/>
      <c r="FU188" s="72"/>
      <c r="FV188" s="71">
        <v>4821010.95</v>
      </c>
      <c r="FW188" s="71">
        <v>185985</v>
      </c>
      <c r="FX188" s="71">
        <v>129464</v>
      </c>
      <c r="FY188" s="71">
        <v>145987</v>
      </c>
      <c r="FZ188" s="71">
        <v>114887</v>
      </c>
      <c r="GA188" s="71">
        <v>149027</v>
      </c>
      <c r="GB188" s="71">
        <v>110600</v>
      </c>
      <c r="GC188" s="71">
        <v>146312</v>
      </c>
      <c r="GD188" s="71">
        <v>109971</v>
      </c>
      <c r="GE188" s="71">
        <v>98649</v>
      </c>
      <c r="GF188" s="71">
        <v>60613</v>
      </c>
      <c r="GG188" s="71">
        <v>78336</v>
      </c>
      <c r="GH188" s="71">
        <v>151104</v>
      </c>
      <c r="GI188" s="71">
        <v>208542</v>
      </c>
      <c r="GJ188" s="71">
        <v>17487</v>
      </c>
      <c r="GK188" s="71">
        <v>378323</v>
      </c>
      <c r="GL188" s="71"/>
      <c r="GM188" s="71"/>
      <c r="GN188" s="71"/>
      <c r="GO188" s="71"/>
      <c r="GP188" s="71"/>
      <c r="GQ188" s="71"/>
      <c r="GR188" s="71"/>
      <c r="GS188" s="71"/>
      <c r="GT188" s="72">
        <v>2735723.95</v>
      </c>
      <c r="GU188" s="73">
        <v>56.745856385163364</v>
      </c>
      <c r="GV188" s="71">
        <v>140257.75</v>
      </c>
      <c r="GW188" s="72">
        <v>60</v>
      </c>
      <c r="GX188" s="72">
        <v>91</v>
      </c>
      <c r="GY188" s="72">
        <v>34</v>
      </c>
      <c r="GZ188" s="72">
        <v>46</v>
      </c>
      <c r="HA188" s="72">
        <v>140</v>
      </c>
      <c r="HB188" s="72">
        <v>94</v>
      </c>
      <c r="HC188" s="72">
        <v>151</v>
      </c>
      <c r="HD188" s="72">
        <v>528</v>
      </c>
      <c r="HE188" s="72">
        <v>180</v>
      </c>
      <c r="HF188" s="72">
        <v>1369</v>
      </c>
      <c r="HG188" s="72">
        <v>4414</v>
      </c>
      <c r="HH188" s="72">
        <v>4144</v>
      </c>
      <c r="HI188" s="72">
        <v>3074</v>
      </c>
      <c r="HJ188" s="72">
        <v>2193</v>
      </c>
      <c r="HK188" s="72">
        <v>271989</v>
      </c>
      <c r="HL188" s="72"/>
      <c r="HM188" s="72"/>
      <c r="HN188" s="72"/>
      <c r="HO188" s="72"/>
      <c r="HP188" s="72"/>
      <c r="HQ188" s="72"/>
      <c r="HR188" s="72"/>
      <c r="HS188" s="72"/>
      <c r="HT188" s="72">
        <v>-148249.25</v>
      </c>
      <c r="HU188" s="73">
        <v>-105.69772436817217</v>
      </c>
      <c r="HV188" s="71">
        <v>4680753.2</v>
      </c>
      <c r="HW188" s="72">
        <v>185925</v>
      </c>
      <c r="HX188" s="72">
        <v>129373</v>
      </c>
      <c r="HY188" s="72">
        <v>145953</v>
      </c>
      <c r="HZ188" s="72">
        <v>114841</v>
      </c>
      <c r="IA188" s="72">
        <v>148887</v>
      </c>
      <c r="IB188" s="72">
        <v>110506</v>
      </c>
      <c r="IC188" s="72">
        <v>146161</v>
      </c>
      <c r="ID188" s="72">
        <v>109443</v>
      </c>
      <c r="IE188" s="72">
        <v>98469</v>
      </c>
      <c r="IF188" s="72">
        <v>59244</v>
      </c>
      <c r="IG188" s="72">
        <v>73922</v>
      </c>
      <c r="IH188" s="72">
        <v>146960</v>
      </c>
      <c r="II188" s="72">
        <v>205468</v>
      </c>
      <c r="IJ188" s="72">
        <v>15294</v>
      </c>
      <c r="IK188" s="72">
        <v>106334</v>
      </c>
      <c r="IL188" s="72"/>
      <c r="IM188" s="72"/>
      <c r="IN188" s="72"/>
      <c r="IO188" s="72"/>
      <c r="IP188" s="72"/>
      <c r="IQ188" s="72"/>
      <c r="IR188" s="72"/>
      <c r="IS188" s="72"/>
      <c r="IT188" s="72">
        <v>2883973.2</v>
      </c>
      <c r="IU188" s="73">
        <v>61.61344289632703</v>
      </c>
      <c r="IV188" s="71">
        <v>1548677</v>
      </c>
      <c r="IW188" s="72">
        <v>183424</v>
      </c>
      <c r="IX188" s="72">
        <v>128013</v>
      </c>
      <c r="IY188" s="72">
        <v>145226</v>
      </c>
      <c r="IZ188" s="72">
        <v>114259</v>
      </c>
      <c r="JA188" s="72">
        <v>147102</v>
      </c>
      <c r="JB188" s="72">
        <v>109314</v>
      </c>
      <c r="JC188" s="72">
        <v>143637</v>
      </c>
      <c r="JD188" s="72">
        <v>104221</v>
      </c>
      <c r="JE188" s="72">
        <v>93713</v>
      </c>
      <c r="JF188" s="72">
        <v>54408</v>
      </c>
      <c r="JG188" s="72">
        <v>47655</v>
      </c>
      <c r="JH188" s="72">
        <v>106905</v>
      </c>
      <c r="JI188" s="72">
        <v>163163</v>
      </c>
      <c r="JJ188" s="72">
        <v>4583</v>
      </c>
      <c r="JK188" s="72">
        <v>3054</v>
      </c>
      <c r="JL188" s="72"/>
      <c r="JM188" s="72"/>
      <c r="JN188" s="72"/>
      <c r="JO188" s="72"/>
      <c r="JP188" s="72"/>
      <c r="JQ188" s="72"/>
      <c r="JR188" s="72"/>
      <c r="JS188" s="72"/>
      <c r="JT188" s="71">
        <v>3159</v>
      </c>
      <c r="JU188" s="72">
        <v>17</v>
      </c>
      <c r="JV188" s="72">
        <v>0</v>
      </c>
      <c r="JW188" s="72">
        <v>0</v>
      </c>
      <c r="JX188" s="72">
        <v>0</v>
      </c>
      <c r="JY188" s="72">
        <v>29</v>
      </c>
      <c r="JZ188" s="72">
        <v>51</v>
      </c>
      <c r="KA188" s="72">
        <v>0</v>
      </c>
      <c r="KB188" s="72">
        <v>88</v>
      </c>
      <c r="KC188" s="72">
        <v>0</v>
      </c>
      <c r="KD188" s="72">
        <v>0</v>
      </c>
      <c r="KE188" s="72">
        <v>473</v>
      </c>
      <c r="KF188" s="72">
        <v>2501</v>
      </c>
      <c r="KG188" s="72">
        <v>0</v>
      </c>
      <c r="KH188" s="72">
        <v>0</v>
      </c>
      <c r="KI188" s="72">
        <v>0</v>
      </c>
      <c r="KJ188" s="72"/>
      <c r="KK188" s="72"/>
      <c r="KL188" s="72"/>
      <c r="KM188" s="72"/>
      <c r="KN188" s="72"/>
      <c r="KO188" s="72"/>
      <c r="KP188" s="72"/>
      <c r="KQ188" s="72"/>
      <c r="KR188" s="71">
        <v>244945</v>
      </c>
      <c r="KS188" s="72">
        <v>2484</v>
      </c>
      <c r="KT188" s="72">
        <v>1360</v>
      </c>
      <c r="KU188" s="72">
        <v>727</v>
      </c>
      <c r="KV188" s="72">
        <v>582</v>
      </c>
      <c r="KW188" s="72">
        <v>1757</v>
      </c>
      <c r="KX188" s="72">
        <v>1141</v>
      </c>
      <c r="KY188" s="72">
        <v>2524</v>
      </c>
      <c r="KZ188" s="72">
        <v>5133</v>
      </c>
      <c r="LA188" s="72">
        <v>4757</v>
      </c>
      <c r="LB188" s="72">
        <v>4836</v>
      </c>
      <c r="LC188" s="72">
        <v>25794</v>
      </c>
      <c r="LD188" s="72">
        <v>37554</v>
      </c>
      <c r="LE188" s="72">
        <v>42305</v>
      </c>
      <c r="LF188" s="72">
        <v>10711</v>
      </c>
      <c r="LG188" s="72">
        <v>103280</v>
      </c>
      <c r="LH188" s="72"/>
      <c r="LI188" s="72"/>
      <c r="LJ188" s="72"/>
      <c r="LK188" s="72"/>
      <c r="LL188" s="72"/>
      <c r="LM188" s="72"/>
      <c r="LN188" s="72"/>
      <c r="LO188" s="72"/>
      <c r="LP188" s="71">
        <v>416</v>
      </c>
      <c r="LQ188" s="72">
        <v>46</v>
      </c>
      <c r="LR188" s="72">
        <v>9</v>
      </c>
      <c r="LS188" s="72">
        <v>71</v>
      </c>
      <c r="LT188" s="72">
        <v>48</v>
      </c>
      <c r="LU188" s="72">
        <v>0</v>
      </c>
      <c r="LV188" s="72">
        <v>0</v>
      </c>
      <c r="LW188" s="72">
        <v>0</v>
      </c>
      <c r="LX188" s="72">
        <v>0</v>
      </c>
      <c r="LY188" s="72">
        <v>0</v>
      </c>
      <c r="LZ188" s="72">
        <v>242</v>
      </c>
      <c r="MA188" s="72">
        <v>0</v>
      </c>
      <c r="MB188" s="72">
        <v>0</v>
      </c>
      <c r="MC188" s="72">
        <v>0</v>
      </c>
      <c r="MD188" s="72">
        <v>0</v>
      </c>
      <c r="ME188" s="72">
        <v>0</v>
      </c>
      <c r="MF188" s="72"/>
      <c r="MG188" s="72"/>
      <c r="MH188" s="72"/>
      <c r="MI188" s="72"/>
      <c r="MJ188" s="72"/>
      <c r="MK188" s="72"/>
      <c r="ML188" s="72"/>
      <c r="MM188" s="72"/>
    </row>
    <row r="189" spans="1:351" x14ac:dyDescent="0.3">
      <c r="A189" s="67">
        <v>2002.04</v>
      </c>
      <c r="B189" s="66" t="s">
        <v>8</v>
      </c>
      <c r="C189" s="67">
        <v>2002.04</v>
      </c>
      <c r="D189" s="67"/>
      <c r="E189" s="67"/>
      <c r="F189" s="67"/>
      <c r="G189" s="67"/>
      <c r="H189" s="67"/>
      <c r="I189" s="67"/>
      <c r="J189" s="67"/>
      <c r="K189" s="67"/>
      <c r="L189" s="67"/>
      <c r="M189" s="67"/>
      <c r="N189" s="67"/>
      <c r="O189" s="67"/>
      <c r="P189" s="67"/>
      <c r="Q189" s="67"/>
      <c r="R189" s="67"/>
      <c r="S189" s="67"/>
      <c r="T189" s="67"/>
      <c r="U189" s="67"/>
      <c r="V189" s="67"/>
      <c r="W189" s="67"/>
      <c r="X189" s="67"/>
      <c r="Y189" s="67"/>
      <c r="Z189" s="67"/>
      <c r="AA189" s="67"/>
      <c r="FV189" s="67"/>
      <c r="FW189" s="67"/>
      <c r="FX189" s="67"/>
      <c r="FY189" s="67"/>
      <c r="FZ189" s="67"/>
      <c r="GA189" s="67"/>
      <c r="GB189" s="67"/>
      <c r="GC189" s="67"/>
      <c r="GD189" s="67"/>
      <c r="GE189" s="67"/>
      <c r="GF189" s="67"/>
      <c r="GG189" s="67"/>
      <c r="GH189" s="67"/>
      <c r="GI189" s="67"/>
      <c r="GJ189" s="67"/>
      <c r="GK189" s="67"/>
      <c r="GL189" s="67"/>
      <c r="GM189" s="67"/>
      <c r="GN189" s="67"/>
      <c r="GO189" s="67"/>
      <c r="GP189" s="67"/>
      <c r="GQ189" s="67"/>
      <c r="GR189" s="67"/>
      <c r="GS189" s="67"/>
    </row>
    <row r="190" spans="1:351" x14ac:dyDescent="0.3">
      <c r="A190" s="67">
        <v>2002.05</v>
      </c>
      <c r="B190" s="66" t="s">
        <v>9</v>
      </c>
      <c r="C190" s="67">
        <v>2002.05</v>
      </c>
      <c r="D190" s="67"/>
      <c r="E190" s="67"/>
      <c r="F190" s="67"/>
      <c r="G190" s="67"/>
      <c r="H190" s="67"/>
      <c r="I190" s="67"/>
      <c r="J190" s="67"/>
      <c r="K190" s="67"/>
      <c r="L190" s="67"/>
      <c r="M190" s="67"/>
      <c r="N190" s="67"/>
      <c r="O190" s="67"/>
      <c r="P190" s="67"/>
      <c r="Q190" s="67"/>
      <c r="R190" s="67"/>
      <c r="S190" s="67"/>
      <c r="T190" s="67"/>
      <c r="U190" s="67"/>
      <c r="V190" s="67"/>
      <c r="W190" s="67"/>
      <c r="X190" s="67"/>
      <c r="Y190" s="67"/>
      <c r="Z190" s="67"/>
      <c r="AA190" s="67"/>
      <c r="FV190" s="67"/>
      <c r="FW190" s="67"/>
      <c r="FX190" s="67"/>
      <c r="FY190" s="67"/>
      <c r="FZ190" s="67"/>
      <c r="GA190" s="67"/>
      <c r="GB190" s="67"/>
      <c r="GC190" s="67"/>
      <c r="GD190" s="67"/>
      <c r="GE190" s="67"/>
      <c r="GF190" s="67"/>
      <c r="GG190" s="67"/>
      <c r="GH190" s="67"/>
      <c r="GI190" s="67"/>
      <c r="GJ190" s="67"/>
      <c r="GK190" s="67"/>
      <c r="GL190" s="67"/>
      <c r="GM190" s="67"/>
      <c r="GN190" s="67"/>
      <c r="GO190" s="67"/>
      <c r="GP190" s="67"/>
      <c r="GQ190" s="67"/>
      <c r="GR190" s="67"/>
      <c r="GS190" s="67"/>
    </row>
    <row r="191" spans="1:351" x14ac:dyDescent="0.3">
      <c r="A191" s="67">
        <v>2002.06</v>
      </c>
      <c r="B191" s="66" t="s">
        <v>10</v>
      </c>
      <c r="C191" s="67">
        <v>2002.06</v>
      </c>
      <c r="D191" s="71">
        <v>10825198</v>
      </c>
      <c r="E191" s="71">
        <v>2346980</v>
      </c>
      <c r="F191" s="71">
        <v>822444</v>
      </c>
      <c r="G191" s="71">
        <v>790539</v>
      </c>
      <c r="H191" s="71">
        <v>554449</v>
      </c>
      <c r="I191" s="71">
        <v>693255</v>
      </c>
      <c r="J191" s="71">
        <v>546526</v>
      </c>
      <c r="K191" s="71">
        <v>802762</v>
      </c>
      <c r="L191" s="71">
        <v>936049</v>
      </c>
      <c r="M191" s="71">
        <v>512424</v>
      </c>
      <c r="N191" s="71">
        <v>233971</v>
      </c>
      <c r="O191" s="71">
        <v>475905</v>
      </c>
      <c r="P191" s="71">
        <v>222328</v>
      </c>
      <c r="Q191" s="71">
        <v>130665</v>
      </c>
      <c r="R191" s="71">
        <v>125956</v>
      </c>
      <c r="S191" s="71">
        <v>1323223</v>
      </c>
      <c r="T191" s="71"/>
      <c r="U191" s="71"/>
      <c r="V191" s="71"/>
      <c r="W191" s="71"/>
      <c r="X191" s="71"/>
      <c r="Y191" s="71"/>
      <c r="Z191" s="71"/>
      <c r="AA191" s="71"/>
      <c r="AB191" s="72">
        <v>307722</v>
      </c>
      <c r="AC191" s="73">
        <v>2.8426454647757944</v>
      </c>
      <c r="AD191" s="71">
        <v>822218</v>
      </c>
      <c r="AE191" s="72">
        <v>5034</v>
      </c>
      <c r="AF191" s="72">
        <v>1628</v>
      </c>
      <c r="AG191" s="72">
        <v>1469</v>
      </c>
      <c r="AH191" s="72">
        <v>1390</v>
      </c>
      <c r="AI191" s="72">
        <v>1956</v>
      </c>
      <c r="AJ191" s="72">
        <v>1911</v>
      </c>
      <c r="AK191" s="72">
        <v>2441</v>
      </c>
      <c r="AL191" s="72">
        <v>3663</v>
      </c>
      <c r="AM191" s="72">
        <v>3558</v>
      </c>
      <c r="AN191" s="72">
        <v>2228</v>
      </c>
      <c r="AO191" s="72">
        <v>13112</v>
      </c>
      <c r="AP191" s="72">
        <v>12223</v>
      </c>
      <c r="AQ191" s="72">
        <v>8782</v>
      </c>
      <c r="AR191" s="72">
        <v>7608</v>
      </c>
      <c r="AS191" s="72">
        <v>369532</v>
      </c>
      <c r="AT191" s="72"/>
      <c r="AU191" s="72"/>
      <c r="AV191" s="72"/>
      <c r="AW191" s="72"/>
      <c r="AX191" s="72"/>
      <c r="AY191" s="72"/>
      <c r="AZ191" s="72"/>
      <c r="BA191" s="72"/>
      <c r="BB191" s="72">
        <v>385683</v>
      </c>
      <c r="BC191" s="73">
        <v>46.907632768925026</v>
      </c>
      <c r="BD191" s="71">
        <v>10002980</v>
      </c>
      <c r="BE191" s="72">
        <v>2341946</v>
      </c>
      <c r="BF191" s="72">
        <v>820816</v>
      </c>
      <c r="BG191" s="72">
        <v>789070</v>
      </c>
      <c r="BH191" s="72">
        <v>553059</v>
      </c>
      <c r="BI191" s="72">
        <v>691299</v>
      </c>
      <c r="BJ191" s="72">
        <v>544615</v>
      </c>
      <c r="BK191" s="72">
        <v>800321</v>
      </c>
      <c r="BL191" s="72">
        <v>932386</v>
      </c>
      <c r="BM191" s="72">
        <v>508866</v>
      </c>
      <c r="BN191" s="72">
        <v>231743</v>
      </c>
      <c r="BO191" s="72">
        <v>462793</v>
      </c>
      <c r="BP191" s="72">
        <v>210105</v>
      </c>
      <c r="BQ191" s="72">
        <v>121883</v>
      </c>
      <c r="BR191" s="72">
        <v>118348</v>
      </c>
      <c r="BS191" s="72">
        <v>953691</v>
      </c>
      <c r="BT191" s="72"/>
      <c r="BU191" s="72"/>
      <c r="BV191" s="72"/>
      <c r="BW191" s="72"/>
      <c r="BX191" s="72"/>
      <c r="BY191" s="72"/>
      <c r="BZ191" s="72"/>
      <c r="CA191" s="72"/>
      <c r="CB191" s="72">
        <v>-77961</v>
      </c>
      <c r="CC191" s="73">
        <v>-0.77937774543186134</v>
      </c>
      <c r="CD191" s="71">
        <v>8689582</v>
      </c>
      <c r="CE191" s="72">
        <v>2296044</v>
      </c>
      <c r="CF191" s="72">
        <v>806193</v>
      </c>
      <c r="CG191" s="72">
        <v>773221</v>
      </c>
      <c r="CH191" s="72">
        <v>540126</v>
      </c>
      <c r="CI191" s="72">
        <v>671321</v>
      </c>
      <c r="CJ191" s="72">
        <v>528274</v>
      </c>
      <c r="CK191" s="72">
        <v>777394</v>
      </c>
      <c r="CL191" s="72">
        <v>898551</v>
      </c>
      <c r="CM191" s="72">
        <v>476631</v>
      </c>
      <c r="CN191" s="72">
        <v>203833</v>
      </c>
      <c r="CO191" s="72">
        <v>352062</v>
      </c>
      <c r="CP191" s="72">
        <v>104969</v>
      </c>
      <c r="CQ191" s="72">
        <v>38487</v>
      </c>
      <c r="CR191" s="72">
        <v>48790</v>
      </c>
      <c r="CS191" s="72">
        <v>173686</v>
      </c>
      <c r="CT191" s="72"/>
      <c r="CU191" s="72"/>
      <c r="CV191" s="72"/>
      <c r="CW191" s="72"/>
      <c r="CX191" s="72"/>
      <c r="CY191" s="72"/>
      <c r="CZ191" s="72"/>
      <c r="DA191" s="72"/>
      <c r="DB191" s="71">
        <v>182334</v>
      </c>
      <c r="DC191" s="72">
        <v>342</v>
      </c>
      <c r="DD191" s="72">
        <v>156</v>
      </c>
      <c r="DE191" s="72">
        <v>227</v>
      </c>
      <c r="DF191" s="72">
        <v>204</v>
      </c>
      <c r="DG191" s="72">
        <v>165</v>
      </c>
      <c r="DH191" s="72">
        <v>144</v>
      </c>
      <c r="DI191" s="72">
        <v>417</v>
      </c>
      <c r="DJ191" s="72">
        <v>509</v>
      </c>
      <c r="DK191" s="72">
        <v>367</v>
      </c>
      <c r="DL191" s="72">
        <v>519</v>
      </c>
      <c r="DM191" s="72">
        <v>2211</v>
      </c>
      <c r="DN191" s="72">
        <v>2785</v>
      </c>
      <c r="DO191" s="72">
        <v>4205</v>
      </c>
      <c r="DP191" s="72">
        <v>2691</v>
      </c>
      <c r="DQ191" s="72">
        <v>167392</v>
      </c>
      <c r="DR191" s="72"/>
      <c r="DS191" s="72"/>
      <c r="DT191" s="72"/>
      <c r="DU191" s="72"/>
      <c r="DV191" s="72"/>
      <c r="DW191" s="72"/>
      <c r="DX191" s="72"/>
      <c r="DY191" s="72"/>
      <c r="DZ191" s="71">
        <v>1209025</v>
      </c>
      <c r="EA191" s="72">
        <v>45560</v>
      </c>
      <c r="EB191" s="72">
        <v>14467</v>
      </c>
      <c r="EC191" s="72">
        <v>15622</v>
      </c>
      <c r="ED191" s="72">
        <v>12729</v>
      </c>
      <c r="EE191" s="72">
        <v>19813</v>
      </c>
      <c r="EF191" s="72">
        <v>16197</v>
      </c>
      <c r="EG191" s="72">
        <v>22510</v>
      </c>
      <c r="EH191" s="72">
        <v>33326</v>
      </c>
      <c r="EI191" s="72">
        <v>31868</v>
      </c>
      <c r="EJ191" s="72">
        <v>27391</v>
      </c>
      <c r="EK191" s="72">
        <v>108520</v>
      </c>
      <c r="EL191" s="72">
        <v>102351</v>
      </c>
      <c r="EM191" s="72">
        <v>79191</v>
      </c>
      <c r="EN191" s="72">
        <v>66867</v>
      </c>
      <c r="EO191" s="72">
        <v>612613</v>
      </c>
      <c r="EP191" s="72"/>
      <c r="EQ191" s="72"/>
      <c r="ER191" s="72"/>
      <c r="ES191" s="72"/>
      <c r="ET191" s="72"/>
      <c r="EU191" s="72"/>
      <c r="EV191" s="72"/>
      <c r="EW191" s="72"/>
      <c r="EX191" s="71">
        <v>84577</v>
      </c>
      <c r="EY191" s="72">
        <v>583</v>
      </c>
      <c r="EZ191" s="72">
        <v>320</v>
      </c>
      <c r="FA191" s="72">
        <v>296</v>
      </c>
      <c r="FB191" s="72">
        <v>164</v>
      </c>
      <c r="FC191" s="72">
        <v>426</v>
      </c>
      <c r="FD191" s="72">
        <v>190</v>
      </c>
      <c r="FE191" s="72">
        <v>261</v>
      </c>
      <c r="FF191" s="72">
        <v>540</v>
      </c>
      <c r="FG191" s="72">
        <v>415</v>
      </c>
      <c r="FH191" s="72">
        <v>161</v>
      </c>
      <c r="FI191" s="72">
        <v>586</v>
      </c>
      <c r="FJ191" s="72">
        <v>989</v>
      </c>
      <c r="FK191" s="72">
        <v>10026</v>
      </c>
      <c r="FL191" s="72">
        <v>11480</v>
      </c>
      <c r="FM191" s="72">
        <v>58140</v>
      </c>
      <c r="FN191" s="72"/>
      <c r="FO191" s="72"/>
      <c r="FP191" s="72"/>
      <c r="FQ191" s="72"/>
      <c r="FR191" s="72"/>
      <c r="FS191" s="72"/>
      <c r="FT191" s="72"/>
      <c r="FU191" s="72"/>
      <c r="FV191" s="71">
        <v>77698.600000000006</v>
      </c>
      <c r="FW191" s="71">
        <v>5740</v>
      </c>
      <c r="FX191" s="71">
        <v>3179</v>
      </c>
      <c r="FY191" s="71">
        <v>3659</v>
      </c>
      <c r="FZ191" s="71">
        <v>2625</v>
      </c>
      <c r="GA191" s="71">
        <v>5325</v>
      </c>
      <c r="GB191" s="71">
        <v>3484</v>
      </c>
      <c r="GC191" s="71">
        <v>6630</v>
      </c>
      <c r="GD191" s="71">
        <v>11118</v>
      </c>
      <c r="GE191" s="71">
        <v>4614</v>
      </c>
      <c r="GF191" s="71">
        <v>4682</v>
      </c>
      <c r="GG191" s="71">
        <v>15424</v>
      </c>
      <c r="GH191" s="71">
        <v>14743</v>
      </c>
      <c r="GI191" s="71">
        <v>5120</v>
      </c>
      <c r="GJ191" s="71">
        <v>0</v>
      </c>
      <c r="GK191" s="71">
        <v>17889</v>
      </c>
      <c r="GL191" s="71"/>
      <c r="GM191" s="71"/>
      <c r="GN191" s="71"/>
      <c r="GO191" s="71"/>
      <c r="GP191" s="71"/>
      <c r="GQ191" s="71"/>
      <c r="GR191" s="71"/>
      <c r="GS191" s="71"/>
      <c r="GT191" s="72">
        <v>-26533.399999999994</v>
      </c>
      <c r="GU191" s="73">
        <v>-34.14913524825414</v>
      </c>
      <c r="GV191" s="71">
        <v>2340.7999999999997</v>
      </c>
      <c r="GW191" s="72">
        <v>19</v>
      </c>
      <c r="GX191" s="72">
        <v>30</v>
      </c>
      <c r="GY191" s="72">
        <v>0</v>
      </c>
      <c r="GZ191" s="72">
        <v>0</v>
      </c>
      <c r="HA191" s="72">
        <v>0</v>
      </c>
      <c r="HB191" s="72">
        <v>0</v>
      </c>
      <c r="HC191" s="72">
        <v>110</v>
      </c>
      <c r="HD191" s="72">
        <v>0</v>
      </c>
      <c r="HE191" s="72">
        <v>0</v>
      </c>
      <c r="HF191" s="72">
        <v>0</v>
      </c>
      <c r="HG191" s="72">
        <v>0</v>
      </c>
      <c r="HH191" s="72">
        <v>0</v>
      </c>
      <c r="HI191" s="72">
        <v>0</v>
      </c>
      <c r="HJ191" s="72">
        <v>0</v>
      </c>
      <c r="HK191" s="72">
        <v>0</v>
      </c>
      <c r="HL191" s="72"/>
      <c r="HM191" s="72"/>
      <c r="HN191" s="72"/>
      <c r="HO191" s="72"/>
      <c r="HP191" s="72"/>
      <c r="HQ191" s="72"/>
      <c r="HR191" s="72"/>
      <c r="HS191" s="72"/>
      <c r="HT191" s="72">
        <v>2181.7999999999997</v>
      </c>
      <c r="HU191" s="73">
        <v>93.207450444292547</v>
      </c>
      <c r="HV191" s="71">
        <v>75357.8</v>
      </c>
      <c r="HW191" s="72">
        <v>5721</v>
      </c>
      <c r="HX191" s="72">
        <v>3149</v>
      </c>
      <c r="HY191" s="72">
        <v>3659</v>
      </c>
      <c r="HZ191" s="72">
        <v>2625</v>
      </c>
      <c r="IA191" s="72">
        <v>5325</v>
      </c>
      <c r="IB191" s="72">
        <v>3484</v>
      </c>
      <c r="IC191" s="72">
        <v>6520</v>
      </c>
      <c r="ID191" s="72">
        <v>11118</v>
      </c>
      <c r="IE191" s="72">
        <v>4614</v>
      </c>
      <c r="IF191" s="72">
        <v>4682</v>
      </c>
      <c r="IG191" s="72">
        <v>15424</v>
      </c>
      <c r="IH191" s="72">
        <v>14743</v>
      </c>
      <c r="II191" s="72">
        <v>5120</v>
      </c>
      <c r="IJ191" s="72">
        <v>0</v>
      </c>
      <c r="IK191" s="72">
        <v>17889</v>
      </c>
      <c r="IL191" s="72"/>
      <c r="IM191" s="72"/>
      <c r="IN191" s="72"/>
      <c r="IO191" s="72"/>
      <c r="IP191" s="72"/>
      <c r="IQ191" s="72"/>
      <c r="IR191" s="72"/>
      <c r="IS191" s="72"/>
      <c r="IT191" s="72">
        <v>-28715.199999999997</v>
      </c>
      <c r="IU191" s="73">
        <v>-38.105146381661882</v>
      </c>
      <c r="IV191" s="71">
        <v>73670</v>
      </c>
      <c r="IW191" s="72">
        <v>5572</v>
      </c>
      <c r="IX191" s="72">
        <v>3028</v>
      </c>
      <c r="IY191" s="72">
        <v>3553</v>
      </c>
      <c r="IZ191" s="72">
        <v>2457</v>
      </c>
      <c r="JA191" s="72">
        <v>4983</v>
      </c>
      <c r="JB191" s="72">
        <v>3484</v>
      </c>
      <c r="JC191" s="72">
        <v>6257</v>
      </c>
      <c r="JD191" s="72">
        <v>8992</v>
      </c>
      <c r="JE191" s="72">
        <v>3922</v>
      </c>
      <c r="JF191" s="72">
        <v>3663</v>
      </c>
      <c r="JG191" s="72">
        <v>12381</v>
      </c>
      <c r="JH191" s="72">
        <v>8828</v>
      </c>
      <c r="JI191" s="72">
        <v>2476</v>
      </c>
      <c r="JJ191" s="72">
        <v>0</v>
      </c>
      <c r="JK191" s="72">
        <v>4074</v>
      </c>
      <c r="JL191" s="72"/>
      <c r="JM191" s="72"/>
      <c r="JN191" s="72"/>
      <c r="JO191" s="72"/>
      <c r="JP191" s="72"/>
      <c r="JQ191" s="72"/>
      <c r="JR191" s="72"/>
      <c r="JS191" s="72"/>
      <c r="JT191" s="71">
        <v>0</v>
      </c>
      <c r="JU191" s="72">
        <v>0</v>
      </c>
      <c r="JV191" s="72">
        <v>0</v>
      </c>
      <c r="JW191" s="72">
        <v>0</v>
      </c>
      <c r="JX191" s="72">
        <v>0</v>
      </c>
      <c r="JY191" s="72">
        <v>0</v>
      </c>
      <c r="JZ191" s="72">
        <v>0</v>
      </c>
      <c r="KA191" s="72">
        <v>0</v>
      </c>
      <c r="KB191" s="72">
        <v>0</v>
      </c>
      <c r="KC191" s="72">
        <v>0</v>
      </c>
      <c r="KD191" s="72">
        <v>0</v>
      </c>
      <c r="KE191" s="72">
        <v>0</v>
      </c>
      <c r="KF191" s="72">
        <v>0</v>
      </c>
      <c r="KG191" s="72">
        <v>0</v>
      </c>
      <c r="KH191" s="72">
        <v>0</v>
      </c>
      <c r="KI191" s="72">
        <v>0</v>
      </c>
      <c r="KJ191" s="72"/>
      <c r="KK191" s="72"/>
      <c r="KL191" s="72"/>
      <c r="KM191" s="72"/>
      <c r="KN191" s="72"/>
      <c r="KO191" s="72"/>
      <c r="KP191" s="72"/>
      <c r="KQ191" s="72"/>
      <c r="KR191" s="71">
        <v>30402</v>
      </c>
      <c r="KS191" s="72">
        <v>148</v>
      </c>
      <c r="KT191" s="72">
        <v>122</v>
      </c>
      <c r="KU191" s="72">
        <v>107</v>
      </c>
      <c r="KV191" s="72">
        <v>167</v>
      </c>
      <c r="KW191" s="72">
        <v>342</v>
      </c>
      <c r="KX191" s="72">
        <v>0</v>
      </c>
      <c r="KY191" s="72">
        <v>262</v>
      </c>
      <c r="KZ191" s="72">
        <v>2126</v>
      </c>
      <c r="LA191" s="72">
        <v>692</v>
      </c>
      <c r="LB191" s="72">
        <v>1019</v>
      </c>
      <c r="LC191" s="72">
        <v>3043</v>
      </c>
      <c r="LD191" s="72">
        <v>5915</v>
      </c>
      <c r="LE191" s="72">
        <v>2644</v>
      </c>
      <c r="LF191" s="72">
        <v>0</v>
      </c>
      <c r="LG191" s="72">
        <v>13815</v>
      </c>
      <c r="LH191" s="72"/>
      <c r="LI191" s="72"/>
      <c r="LJ191" s="72"/>
      <c r="LK191" s="72"/>
      <c r="LL191" s="72"/>
      <c r="LM191" s="72"/>
      <c r="LN191" s="72"/>
      <c r="LO191" s="72"/>
      <c r="LP191" s="71">
        <v>407</v>
      </c>
      <c r="LQ191" s="72">
        <v>53</v>
      </c>
      <c r="LR191" s="72">
        <v>11</v>
      </c>
      <c r="LS191" s="72">
        <v>122</v>
      </c>
      <c r="LT191" s="72">
        <v>65</v>
      </c>
      <c r="LU191" s="72">
        <v>49</v>
      </c>
      <c r="LV191" s="72">
        <v>0</v>
      </c>
      <c r="LW191" s="72">
        <v>107</v>
      </c>
      <c r="LX191" s="72">
        <v>0</v>
      </c>
      <c r="LY191" s="72">
        <v>0</v>
      </c>
      <c r="LZ191" s="72">
        <v>0</v>
      </c>
      <c r="MA191" s="72">
        <v>0</v>
      </c>
      <c r="MB191" s="72">
        <v>0</v>
      </c>
      <c r="MC191" s="72">
        <v>0</v>
      </c>
      <c r="MD191" s="72">
        <v>0</v>
      </c>
      <c r="ME191" s="72">
        <v>0</v>
      </c>
      <c r="MF191" s="72"/>
      <c r="MG191" s="72"/>
      <c r="MH191" s="72"/>
      <c r="MI191" s="72"/>
      <c r="MJ191" s="72"/>
      <c r="MK191" s="72"/>
      <c r="ML191" s="72"/>
      <c r="MM191" s="72"/>
    </row>
    <row r="192" spans="1:351" x14ac:dyDescent="0.3">
      <c r="A192" s="67">
        <v>2002.07</v>
      </c>
      <c r="B192" s="66" t="s">
        <v>11</v>
      </c>
      <c r="C192" s="67">
        <v>2002.07</v>
      </c>
      <c r="D192" s="67"/>
      <c r="E192" s="67"/>
      <c r="F192" s="67"/>
      <c r="G192" s="67"/>
      <c r="H192" s="67"/>
      <c r="I192" s="67"/>
      <c r="J192" s="67"/>
      <c r="K192" s="67"/>
      <c r="L192" s="67"/>
      <c r="M192" s="67"/>
      <c r="N192" s="67"/>
      <c r="O192" s="67"/>
      <c r="P192" s="67"/>
      <c r="Q192" s="67"/>
      <c r="R192" s="67"/>
      <c r="S192" s="67"/>
      <c r="T192" s="67"/>
      <c r="U192" s="67"/>
      <c r="V192" s="67"/>
      <c r="W192" s="67"/>
      <c r="X192" s="67"/>
      <c r="Y192" s="67"/>
      <c r="Z192" s="67"/>
      <c r="AA192" s="67"/>
      <c r="FV192" s="67"/>
      <c r="FW192" s="67"/>
      <c r="FX192" s="67"/>
      <c r="FY192" s="67"/>
      <c r="FZ192" s="67"/>
      <c r="GA192" s="67"/>
      <c r="GB192" s="67"/>
      <c r="GC192" s="67"/>
      <c r="GD192" s="67"/>
      <c r="GE192" s="67"/>
      <c r="GF192" s="67"/>
      <c r="GG192" s="67"/>
      <c r="GH192" s="67"/>
      <c r="GI192" s="67"/>
      <c r="GJ192" s="67"/>
      <c r="GK192" s="67"/>
      <c r="GL192" s="67"/>
      <c r="GM192" s="67"/>
      <c r="GN192" s="67"/>
      <c r="GO192" s="67"/>
      <c r="GP192" s="67"/>
      <c r="GQ192" s="67"/>
      <c r="GR192" s="67"/>
      <c r="GS192" s="67"/>
    </row>
    <row r="193" spans="1:351" x14ac:dyDescent="0.3">
      <c r="A193" s="67">
        <v>2002.08</v>
      </c>
      <c r="B193" s="66" t="s">
        <v>12</v>
      </c>
      <c r="C193" s="67">
        <v>2002.08</v>
      </c>
      <c r="D193" s="67"/>
      <c r="E193" s="67"/>
      <c r="F193" s="67"/>
      <c r="G193" s="67"/>
      <c r="H193" s="67"/>
      <c r="I193" s="67"/>
      <c r="J193" s="67"/>
      <c r="K193" s="67"/>
      <c r="L193" s="67"/>
      <c r="M193" s="67"/>
      <c r="N193" s="67"/>
      <c r="O193" s="67"/>
      <c r="P193" s="67"/>
      <c r="Q193" s="67"/>
      <c r="R193" s="67"/>
      <c r="S193" s="67"/>
      <c r="T193" s="67"/>
      <c r="U193" s="67"/>
      <c r="V193" s="67"/>
      <c r="W193" s="67"/>
      <c r="X193" s="67"/>
      <c r="Y193" s="67"/>
      <c r="Z193" s="67"/>
      <c r="AA193" s="67"/>
      <c r="FV193" s="67"/>
      <c r="FW193" s="67"/>
      <c r="FX193" s="67"/>
      <c r="FY193" s="67"/>
      <c r="FZ193" s="67"/>
      <c r="GA193" s="67"/>
      <c r="GB193" s="67"/>
      <c r="GC193" s="67"/>
      <c r="GD193" s="67"/>
      <c r="GE193" s="67"/>
      <c r="GF193" s="67"/>
      <c r="GG193" s="67"/>
      <c r="GH193" s="67"/>
      <c r="GI193" s="67"/>
      <c r="GJ193" s="67"/>
      <c r="GK193" s="67"/>
      <c r="GL193" s="67"/>
      <c r="GM193" s="67"/>
      <c r="GN193" s="67"/>
      <c r="GO193" s="67"/>
      <c r="GP193" s="67"/>
      <c r="GQ193" s="67"/>
      <c r="GR193" s="67"/>
      <c r="GS193" s="67"/>
    </row>
    <row r="194" spans="1:351" x14ac:dyDescent="0.3">
      <c r="A194" s="67">
        <v>2002.09</v>
      </c>
      <c r="B194" s="66" t="s">
        <v>13</v>
      </c>
      <c r="C194" s="67">
        <v>2002.09</v>
      </c>
      <c r="D194" s="71">
        <v>9306429</v>
      </c>
      <c r="E194" s="71">
        <v>1944563</v>
      </c>
      <c r="F194" s="71">
        <v>637362</v>
      </c>
      <c r="G194" s="71">
        <v>615800</v>
      </c>
      <c r="H194" s="71">
        <v>410087</v>
      </c>
      <c r="I194" s="71">
        <v>523822</v>
      </c>
      <c r="J194" s="71">
        <v>383785</v>
      </c>
      <c r="K194" s="71">
        <v>491546</v>
      </c>
      <c r="L194" s="71">
        <v>563056</v>
      </c>
      <c r="M194" s="71">
        <v>309810</v>
      </c>
      <c r="N194" s="71">
        <v>188685</v>
      </c>
      <c r="O194" s="71">
        <v>407512</v>
      </c>
      <c r="P194" s="71">
        <v>245004</v>
      </c>
      <c r="Q194" s="71">
        <v>198543</v>
      </c>
      <c r="R194" s="71">
        <v>110693</v>
      </c>
      <c r="S194" s="71">
        <v>2417297</v>
      </c>
      <c r="T194" s="71"/>
      <c r="U194" s="71"/>
      <c r="V194" s="71"/>
      <c r="W194" s="71"/>
      <c r="X194" s="71"/>
      <c r="Y194" s="71"/>
      <c r="Z194" s="71"/>
      <c r="AA194" s="71"/>
      <c r="AB194" s="72">
        <v>-141136</v>
      </c>
      <c r="AC194" s="73">
        <v>-1.5165430263315822</v>
      </c>
      <c r="AD194" s="71">
        <v>747179</v>
      </c>
      <c r="AE194" s="72">
        <v>5060</v>
      </c>
      <c r="AF194" s="72">
        <v>1706</v>
      </c>
      <c r="AG194" s="72">
        <v>1754</v>
      </c>
      <c r="AH194" s="72">
        <v>1752</v>
      </c>
      <c r="AI194" s="72">
        <v>1998</v>
      </c>
      <c r="AJ194" s="72">
        <v>2019</v>
      </c>
      <c r="AK194" s="72">
        <v>2616</v>
      </c>
      <c r="AL194" s="72">
        <v>5280</v>
      </c>
      <c r="AM194" s="72">
        <v>6073</v>
      </c>
      <c r="AN194" s="72">
        <v>3283</v>
      </c>
      <c r="AO194" s="72">
        <v>16290</v>
      </c>
      <c r="AP194" s="72">
        <v>12850</v>
      </c>
      <c r="AQ194" s="72">
        <v>12401</v>
      </c>
      <c r="AR194" s="72">
        <v>7100</v>
      </c>
      <c r="AS194" s="72">
        <v>594498</v>
      </c>
      <c r="AT194" s="72"/>
      <c r="AU194" s="72"/>
      <c r="AV194" s="72"/>
      <c r="AW194" s="72"/>
      <c r="AX194" s="72"/>
      <c r="AY194" s="72"/>
      <c r="AZ194" s="72"/>
      <c r="BA194" s="72"/>
      <c r="BB194" s="72">
        <v>72499</v>
      </c>
      <c r="BC194" s="73">
        <v>9.703029662236224</v>
      </c>
      <c r="BD194" s="71">
        <v>8559250</v>
      </c>
      <c r="BE194" s="72">
        <v>1939503</v>
      </c>
      <c r="BF194" s="72">
        <v>635656</v>
      </c>
      <c r="BG194" s="72">
        <v>614046</v>
      </c>
      <c r="BH194" s="72">
        <v>408335</v>
      </c>
      <c r="BI194" s="72">
        <v>521824</v>
      </c>
      <c r="BJ194" s="72">
        <v>381766</v>
      </c>
      <c r="BK194" s="72">
        <v>488930</v>
      </c>
      <c r="BL194" s="72">
        <v>557776</v>
      </c>
      <c r="BM194" s="72">
        <v>303737</v>
      </c>
      <c r="BN194" s="72">
        <v>185402</v>
      </c>
      <c r="BO194" s="72">
        <v>391222</v>
      </c>
      <c r="BP194" s="72">
        <v>232154</v>
      </c>
      <c r="BQ194" s="72">
        <v>186142</v>
      </c>
      <c r="BR194" s="72">
        <v>103593</v>
      </c>
      <c r="BS194" s="72">
        <v>1822799</v>
      </c>
      <c r="BT194" s="72"/>
      <c r="BU194" s="72"/>
      <c r="BV194" s="72"/>
      <c r="BW194" s="72"/>
      <c r="BX194" s="72"/>
      <c r="BY194" s="72"/>
      <c r="BZ194" s="72"/>
      <c r="CA194" s="72"/>
      <c r="CB194" s="72">
        <v>-213635</v>
      </c>
      <c r="CC194" s="73">
        <v>-2.4959546689254317</v>
      </c>
      <c r="CD194" s="71">
        <v>6179464</v>
      </c>
      <c r="CE194" s="72">
        <v>1868090</v>
      </c>
      <c r="CF194" s="72">
        <v>608247</v>
      </c>
      <c r="CG194" s="72">
        <v>578738</v>
      </c>
      <c r="CH194" s="72">
        <v>378833</v>
      </c>
      <c r="CI194" s="72">
        <v>488428</v>
      </c>
      <c r="CJ194" s="72">
        <v>345231</v>
      </c>
      <c r="CK194" s="72">
        <v>445897</v>
      </c>
      <c r="CL194" s="72">
        <v>479755</v>
      </c>
      <c r="CM194" s="72">
        <v>270681</v>
      </c>
      <c r="CN194" s="72">
        <v>148681</v>
      </c>
      <c r="CO194" s="72">
        <v>261333</v>
      </c>
      <c r="CP194" s="72">
        <v>99177</v>
      </c>
      <c r="CQ194" s="72">
        <v>39545</v>
      </c>
      <c r="CR194" s="72">
        <v>18645</v>
      </c>
      <c r="CS194" s="72">
        <v>148183</v>
      </c>
      <c r="CT194" s="72"/>
      <c r="CU194" s="72"/>
      <c r="CV194" s="72"/>
      <c r="CW194" s="72"/>
      <c r="CX194" s="72"/>
      <c r="CY194" s="72"/>
      <c r="CZ194" s="72"/>
      <c r="DA194" s="72"/>
      <c r="DB194" s="71">
        <v>247133</v>
      </c>
      <c r="DC194" s="72">
        <v>425</v>
      </c>
      <c r="DD194" s="72">
        <v>187</v>
      </c>
      <c r="DE194" s="72">
        <v>166</v>
      </c>
      <c r="DF194" s="72">
        <v>188</v>
      </c>
      <c r="DG194" s="72">
        <v>223</v>
      </c>
      <c r="DH194" s="72">
        <v>107</v>
      </c>
      <c r="DI194" s="72">
        <v>434</v>
      </c>
      <c r="DJ194" s="72">
        <v>546</v>
      </c>
      <c r="DK194" s="72">
        <v>181</v>
      </c>
      <c r="DL194" s="72">
        <v>1016</v>
      </c>
      <c r="DM194" s="72">
        <v>3843</v>
      </c>
      <c r="DN194" s="72">
        <v>7976</v>
      </c>
      <c r="DO194" s="72">
        <v>13965</v>
      </c>
      <c r="DP194" s="72">
        <v>15676</v>
      </c>
      <c r="DQ194" s="72">
        <v>202200</v>
      </c>
      <c r="DR194" s="72"/>
      <c r="DS194" s="72"/>
      <c r="DT194" s="72"/>
      <c r="DU194" s="72"/>
      <c r="DV194" s="72"/>
      <c r="DW194" s="72"/>
      <c r="DX194" s="72"/>
      <c r="DY194" s="72"/>
      <c r="DZ194" s="71">
        <v>2346288</v>
      </c>
      <c r="EA194" s="72">
        <v>70988</v>
      </c>
      <c r="EB194" s="72">
        <v>27222</v>
      </c>
      <c r="EC194" s="72">
        <v>35142</v>
      </c>
      <c r="ED194" s="72">
        <v>29314</v>
      </c>
      <c r="EE194" s="72">
        <v>33173</v>
      </c>
      <c r="EF194" s="72">
        <v>36428</v>
      </c>
      <c r="EG194" s="72">
        <v>42599</v>
      </c>
      <c r="EH194" s="72">
        <v>77475</v>
      </c>
      <c r="EI194" s="72">
        <v>32875</v>
      </c>
      <c r="EJ194" s="72">
        <v>35705</v>
      </c>
      <c r="EK194" s="72">
        <v>126046</v>
      </c>
      <c r="EL194" s="72">
        <v>125001</v>
      </c>
      <c r="EM194" s="72">
        <v>132632</v>
      </c>
      <c r="EN194" s="72">
        <v>69272</v>
      </c>
      <c r="EO194" s="72">
        <v>1472416</v>
      </c>
      <c r="EP194" s="72"/>
      <c r="EQ194" s="72"/>
      <c r="ER194" s="72"/>
      <c r="ES194" s="72"/>
      <c r="ET194" s="72"/>
      <c r="EU194" s="72"/>
      <c r="EV194" s="72"/>
      <c r="EW194" s="72"/>
      <c r="EX194" s="71">
        <v>83874</v>
      </c>
      <c r="EY194" s="72">
        <v>688</v>
      </c>
      <c r="EZ194" s="72">
        <v>306</v>
      </c>
      <c r="FA194" s="72">
        <v>380</v>
      </c>
      <c r="FB194" s="72">
        <v>196</v>
      </c>
      <c r="FC194" s="72">
        <v>321</v>
      </c>
      <c r="FD194" s="72">
        <v>350</v>
      </c>
      <c r="FE194" s="72">
        <v>361</v>
      </c>
      <c r="FF194" s="72">
        <v>554</v>
      </c>
      <c r="FG194" s="72">
        <v>253</v>
      </c>
      <c r="FH194" s="72">
        <v>184</v>
      </c>
      <c r="FI194" s="72">
        <v>223</v>
      </c>
      <c r="FJ194" s="72">
        <v>441</v>
      </c>
      <c r="FK194" s="72">
        <v>605</v>
      </c>
      <c r="FL194" s="72">
        <v>753</v>
      </c>
      <c r="FM194" s="72">
        <v>78259</v>
      </c>
      <c r="FN194" s="72"/>
      <c r="FO194" s="72"/>
      <c r="FP194" s="72"/>
      <c r="FQ194" s="72"/>
      <c r="FR194" s="72"/>
      <c r="FS194" s="72"/>
      <c r="FT194" s="72"/>
      <c r="FU194" s="72"/>
      <c r="FV194" s="71">
        <v>70196.25</v>
      </c>
      <c r="FW194" s="71">
        <v>5523</v>
      </c>
      <c r="FX194" s="71">
        <v>1945</v>
      </c>
      <c r="FY194" s="71">
        <v>2452</v>
      </c>
      <c r="FZ194" s="71">
        <v>1547</v>
      </c>
      <c r="GA194" s="71">
        <v>3369</v>
      </c>
      <c r="GB194" s="71">
        <v>3299</v>
      </c>
      <c r="GC194" s="71">
        <v>4763</v>
      </c>
      <c r="GD194" s="71">
        <v>6671</v>
      </c>
      <c r="GE194" s="71">
        <v>3470</v>
      </c>
      <c r="GF194" s="71">
        <v>2012</v>
      </c>
      <c r="GG194" s="71">
        <v>31290</v>
      </c>
      <c r="GH194" s="71">
        <v>17650</v>
      </c>
      <c r="GI194" s="71">
        <v>8568</v>
      </c>
      <c r="GJ194" s="71">
        <v>5843</v>
      </c>
      <c r="GK194" s="71">
        <v>455467</v>
      </c>
      <c r="GL194" s="71"/>
      <c r="GM194" s="71"/>
      <c r="GN194" s="71"/>
      <c r="GO194" s="71"/>
      <c r="GP194" s="71"/>
      <c r="GQ194" s="71"/>
      <c r="GR194" s="71"/>
      <c r="GS194" s="71"/>
      <c r="GT194" s="72">
        <v>-483672.75</v>
      </c>
      <c r="GU194" s="73">
        <v>-689.02932848976968</v>
      </c>
      <c r="GV194" s="71">
        <v>2857.5</v>
      </c>
      <c r="GW194" s="72">
        <v>45</v>
      </c>
      <c r="GX194" s="72">
        <v>26</v>
      </c>
      <c r="GY194" s="72">
        <v>63</v>
      </c>
      <c r="GZ194" s="72">
        <v>30</v>
      </c>
      <c r="HA194" s="72">
        <v>86</v>
      </c>
      <c r="HB194" s="72">
        <v>265</v>
      </c>
      <c r="HC194" s="72">
        <v>306</v>
      </c>
      <c r="HD194" s="72">
        <v>693</v>
      </c>
      <c r="HE194" s="72">
        <v>272</v>
      </c>
      <c r="HF194" s="72">
        <v>0</v>
      </c>
      <c r="HG194" s="72">
        <v>4543</v>
      </c>
      <c r="HH194" s="72">
        <v>6932</v>
      </c>
      <c r="HI194" s="72">
        <v>6138</v>
      </c>
      <c r="HJ194" s="72">
        <v>2795</v>
      </c>
      <c r="HK194" s="72">
        <v>429797</v>
      </c>
      <c r="HL194" s="72"/>
      <c r="HM194" s="72"/>
      <c r="HN194" s="72"/>
      <c r="HO194" s="72"/>
      <c r="HP194" s="72"/>
      <c r="HQ194" s="72"/>
      <c r="HR194" s="72"/>
      <c r="HS194" s="72"/>
      <c r="HT194" s="72">
        <v>-449133.5</v>
      </c>
      <c r="HU194" s="73">
        <v>-15717.707786526686</v>
      </c>
      <c r="HV194" s="71">
        <v>67338.75</v>
      </c>
      <c r="HW194" s="72">
        <v>5478</v>
      </c>
      <c r="HX194" s="72">
        <v>1919</v>
      </c>
      <c r="HY194" s="72">
        <v>2389</v>
      </c>
      <c r="HZ194" s="72">
        <v>1517</v>
      </c>
      <c r="IA194" s="72">
        <v>3283</v>
      </c>
      <c r="IB194" s="72">
        <v>3034</v>
      </c>
      <c r="IC194" s="72">
        <v>4457</v>
      </c>
      <c r="ID194" s="72">
        <v>5978</v>
      </c>
      <c r="IE194" s="72">
        <v>3198</v>
      </c>
      <c r="IF194" s="72">
        <v>2012</v>
      </c>
      <c r="IG194" s="72">
        <v>26747</v>
      </c>
      <c r="IH194" s="72">
        <v>10718</v>
      </c>
      <c r="II194" s="72">
        <v>2430</v>
      </c>
      <c r="IJ194" s="72">
        <v>3048</v>
      </c>
      <c r="IK194" s="72">
        <v>25670</v>
      </c>
      <c r="IL194" s="72"/>
      <c r="IM194" s="72"/>
      <c r="IN194" s="72"/>
      <c r="IO194" s="72"/>
      <c r="IP194" s="72"/>
      <c r="IQ194" s="72"/>
      <c r="IR194" s="72"/>
      <c r="IS194" s="72"/>
      <c r="IT194" s="72">
        <v>-34539.25</v>
      </c>
      <c r="IU194" s="73">
        <v>-51.291789645634942</v>
      </c>
      <c r="IV194" s="71">
        <v>57984</v>
      </c>
      <c r="IW194" s="72">
        <v>5255</v>
      </c>
      <c r="IX194" s="72">
        <v>1826</v>
      </c>
      <c r="IY194" s="72">
        <v>2322</v>
      </c>
      <c r="IZ194" s="72">
        <v>1483</v>
      </c>
      <c r="JA194" s="72">
        <v>3015</v>
      </c>
      <c r="JB194" s="72">
        <v>2847</v>
      </c>
      <c r="JC194" s="72">
        <v>4058</v>
      </c>
      <c r="JD194" s="72">
        <v>4338</v>
      </c>
      <c r="JE194" s="72">
        <v>2169</v>
      </c>
      <c r="JF194" s="72">
        <v>1666</v>
      </c>
      <c r="JG194" s="72">
        <v>24231</v>
      </c>
      <c r="JH194" s="72">
        <v>2344</v>
      </c>
      <c r="JI194" s="72">
        <v>2430</v>
      </c>
      <c r="JJ194" s="72">
        <v>0</v>
      </c>
      <c r="JK194" s="72">
        <v>0</v>
      </c>
      <c r="JL194" s="72"/>
      <c r="JM194" s="72"/>
      <c r="JN194" s="72"/>
      <c r="JO194" s="72"/>
      <c r="JP194" s="72"/>
      <c r="JQ194" s="72"/>
      <c r="JR194" s="72"/>
      <c r="JS194" s="72"/>
      <c r="JT194" s="71">
        <v>7</v>
      </c>
      <c r="JU194" s="72">
        <v>7</v>
      </c>
      <c r="JV194" s="72">
        <v>0</v>
      </c>
      <c r="JW194" s="72">
        <v>0</v>
      </c>
      <c r="JX194" s="72">
        <v>0</v>
      </c>
      <c r="JY194" s="72">
        <v>0</v>
      </c>
      <c r="JZ194" s="72">
        <v>0</v>
      </c>
      <c r="KA194" s="72">
        <v>0</v>
      </c>
      <c r="KB194" s="72">
        <v>0</v>
      </c>
      <c r="KC194" s="72">
        <v>0</v>
      </c>
      <c r="KD194" s="72">
        <v>0</v>
      </c>
      <c r="KE194" s="72">
        <v>0</v>
      </c>
      <c r="KF194" s="72">
        <v>0</v>
      </c>
      <c r="KG194" s="72">
        <v>0</v>
      </c>
      <c r="KH194" s="72">
        <v>0</v>
      </c>
      <c r="KI194" s="72">
        <v>0</v>
      </c>
      <c r="KJ194" s="72"/>
      <c r="KK194" s="72"/>
      <c r="KL194" s="72"/>
      <c r="KM194" s="72"/>
      <c r="KN194" s="72"/>
      <c r="KO194" s="72"/>
      <c r="KP194" s="72"/>
      <c r="KQ194" s="72"/>
      <c r="KR194" s="71">
        <v>43887</v>
      </c>
      <c r="KS194" s="72">
        <v>216</v>
      </c>
      <c r="KT194" s="72">
        <v>93</v>
      </c>
      <c r="KU194" s="72">
        <v>67</v>
      </c>
      <c r="KV194" s="72">
        <v>34</v>
      </c>
      <c r="KW194" s="72">
        <v>268</v>
      </c>
      <c r="KX194" s="72">
        <v>186</v>
      </c>
      <c r="KY194" s="72">
        <v>399</v>
      </c>
      <c r="KZ194" s="72">
        <v>1640</v>
      </c>
      <c r="LA194" s="72">
        <v>1029</v>
      </c>
      <c r="LB194" s="72">
        <v>347</v>
      </c>
      <c r="LC194" s="72">
        <v>2516</v>
      </c>
      <c r="LD194" s="72">
        <v>8374</v>
      </c>
      <c r="LE194" s="72">
        <v>0</v>
      </c>
      <c r="LF194" s="72">
        <v>3048</v>
      </c>
      <c r="LG194" s="72">
        <v>25670</v>
      </c>
      <c r="LH194" s="72"/>
      <c r="LI194" s="72"/>
      <c r="LJ194" s="72"/>
      <c r="LK194" s="72"/>
      <c r="LL194" s="72"/>
      <c r="LM194" s="72"/>
      <c r="LN194" s="72"/>
      <c r="LO194" s="72"/>
      <c r="LP194" s="71">
        <v>779</v>
      </c>
      <c r="LQ194" s="72">
        <v>48</v>
      </c>
      <c r="LR194" s="72">
        <v>30</v>
      </c>
      <c r="LS194" s="72">
        <v>93</v>
      </c>
      <c r="LT194" s="72">
        <v>0</v>
      </c>
      <c r="LU194" s="72">
        <v>108</v>
      </c>
      <c r="LV194" s="72">
        <v>71</v>
      </c>
      <c r="LW194" s="72">
        <v>104</v>
      </c>
      <c r="LX194" s="72">
        <v>116</v>
      </c>
      <c r="LY194" s="72">
        <v>209</v>
      </c>
      <c r="LZ194" s="72">
        <v>0</v>
      </c>
      <c r="MA194" s="72">
        <v>0</v>
      </c>
      <c r="MB194" s="72">
        <v>0</v>
      </c>
      <c r="MC194" s="72">
        <v>0</v>
      </c>
      <c r="MD194" s="72">
        <v>0</v>
      </c>
      <c r="ME194" s="72">
        <v>0</v>
      </c>
      <c r="MF194" s="72"/>
      <c r="MG194" s="72"/>
      <c r="MH194" s="72"/>
      <c r="MI194" s="72"/>
      <c r="MJ194" s="72"/>
      <c r="MK194" s="72"/>
      <c r="ML194" s="72"/>
      <c r="MM194" s="72"/>
    </row>
    <row r="195" spans="1:351" x14ac:dyDescent="0.3">
      <c r="A195" s="67">
        <v>2002.1</v>
      </c>
      <c r="B195" s="66" t="s">
        <v>14</v>
      </c>
      <c r="C195" s="67">
        <v>2002.1</v>
      </c>
      <c r="D195" s="67"/>
      <c r="E195" s="67"/>
      <c r="F195" s="67"/>
      <c r="G195" s="67"/>
      <c r="H195" s="67"/>
      <c r="I195" s="67"/>
      <c r="J195" s="67"/>
      <c r="K195" s="67"/>
      <c r="L195" s="67"/>
      <c r="M195" s="67"/>
      <c r="N195" s="67"/>
      <c r="O195" s="67"/>
      <c r="P195" s="67"/>
      <c r="Q195" s="67"/>
      <c r="R195" s="67"/>
      <c r="S195" s="67"/>
      <c r="T195" s="67"/>
      <c r="U195" s="67"/>
      <c r="V195" s="67"/>
      <c r="W195" s="67"/>
      <c r="X195" s="67"/>
      <c r="Y195" s="67"/>
      <c r="Z195" s="67"/>
      <c r="AA195" s="67"/>
      <c r="FV195" s="67"/>
      <c r="FW195" s="67"/>
      <c r="FX195" s="67"/>
      <c r="FY195" s="67"/>
      <c r="FZ195" s="67"/>
      <c r="GA195" s="67"/>
      <c r="GB195" s="67"/>
      <c r="GC195" s="67"/>
      <c r="GD195" s="67"/>
      <c r="GE195" s="67"/>
      <c r="GF195" s="67"/>
      <c r="GG195" s="67"/>
      <c r="GH195" s="67"/>
      <c r="GI195" s="67"/>
      <c r="GJ195" s="67"/>
      <c r="GK195" s="67"/>
      <c r="GL195" s="67"/>
      <c r="GM195" s="67"/>
      <c r="GN195" s="67"/>
      <c r="GO195" s="67"/>
      <c r="GP195" s="67"/>
      <c r="GQ195" s="67"/>
      <c r="GR195" s="67"/>
      <c r="GS195" s="67"/>
    </row>
    <row r="196" spans="1:351" x14ac:dyDescent="0.3">
      <c r="A196" s="67">
        <v>2002.11</v>
      </c>
      <c r="B196" s="66" t="s">
        <v>15</v>
      </c>
      <c r="C196" s="67">
        <v>2002.11</v>
      </c>
      <c r="D196" s="67"/>
      <c r="E196" s="67"/>
      <c r="F196" s="67"/>
      <c r="G196" s="67"/>
      <c r="H196" s="67"/>
      <c r="I196" s="67"/>
      <c r="J196" s="67"/>
      <c r="K196" s="67"/>
      <c r="L196" s="67"/>
      <c r="M196" s="67"/>
      <c r="N196" s="67"/>
      <c r="O196" s="67"/>
      <c r="P196" s="67"/>
      <c r="Q196" s="67"/>
      <c r="R196" s="67"/>
      <c r="S196" s="67"/>
      <c r="T196" s="67"/>
      <c r="U196" s="67"/>
      <c r="V196" s="67"/>
      <c r="W196" s="67"/>
      <c r="X196" s="67"/>
      <c r="Y196" s="67"/>
      <c r="Z196" s="67"/>
      <c r="AA196" s="67"/>
      <c r="FV196" s="67"/>
      <c r="FW196" s="67"/>
      <c r="FX196" s="67"/>
      <c r="FY196" s="67"/>
      <c r="FZ196" s="67"/>
      <c r="GA196" s="67"/>
      <c r="GB196" s="67"/>
      <c r="GC196" s="67"/>
      <c r="GD196" s="67"/>
      <c r="GE196" s="67"/>
      <c r="GF196" s="67"/>
      <c r="GG196" s="67"/>
      <c r="GH196" s="67"/>
      <c r="GI196" s="67"/>
      <c r="GJ196" s="67"/>
      <c r="GK196" s="67"/>
      <c r="GL196" s="67"/>
      <c r="GM196" s="67"/>
      <c r="GN196" s="67"/>
      <c r="GO196" s="67"/>
      <c r="GP196" s="67"/>
      <c r="GQ196" s="67"/>
      <c r="GR196" s="67"/>
      <c r="GS196" s="67"/>
    </row>
    <row r="197" spans="1:351" x14ac:dyDescent="0.3">
      <c r="A197" s="67">
        <v>2002.12</v>
      </c>
      <c r="B197" s="66" t="s">
        <v>3</v>
      </c>
      <c r="C197" s="67">
        <v>2002.12</v>
      </c>
      <c r="D197" s="71">
        <v>8883329</v>
      </c>
      <c r="E197" s="71">
        <v>2036292</v>
      </c>
      <c r="F197" s="71">
        <v>629614</v>
      </c>
      <c r="G197" s="71">
        <v>585032</v>
      </c>
      <c r="H197" s="71">
        <v>397415</v>
      </c>
      <c r="I197" s="71">
        <v>485714</v>
      </c>
      <c r="J197" s="71">
        <v>341694</v>
      </c>
      <c r="K197" s="71">
        <v>415355</v>
      </c>
      <c r="L197" s="71">
        <v>483169</v>
      </c>
      <c r="M197" s="71">
        <v>261649</v>
      </c>
      <c r="N197" s="71">
        <v>159874</v>
      </c>
      <c r="O197" s="71">
        <v>342758</v>
      </c>
      <c r="P197" s="71">
        <v>209214</v>
      </c>
      <c r="Q197" s="71">
        <v>158454</v>
      </c>
      <c r="R197" s="71">
        <v>119505</v>
      </c>
      <c r="S197" s="71">
        <v>2218650</v>
      </c>
      <c r="T197" s="71"/>
      <c r="U197" s="71"/>
      <c r="V197" s="71"/>
      <c r="W197" s="71"/>
      <c r="X197" s="71"/>
      <c r="Y197" s="71"/>
      <c r="Z197" s="71"/>
      <c r="AA197" s="71"/>
      <c r="AB197" s="72">
        <v>38940</v>
      </c>
      <c r="AC197" s="73">
        <v>0.43834918193393485</v>
      </c>
      <c r="AD197" s="71">
        <v>627567</v>
      </c>
      <c r="AE197" s="72">
        <v>4148</v>
      </c>
      <c r="AF197" s="72">
        <v>1425</v>
      </c>
      <c r="AG197" s="72">
        <v>1418</v>
      </c>
      <c r="AH197" s="72">
        <v>984</v>
      </c>
      <c r="AI197" s="72">
        <v>1936</v>
      </c>
      <c r="AJ197" s="72">
        <v>1401</v>
      </c>
      <c r="AK197" s="72">
        <v>2310</v>
      </c>
      <c r="AL197" s="72">
        <v>3350</v>
      </c>
      <c r="AM197" s="72">
        <v>4096</v>
      </c>
      <c r="AN197" s="72">
        <v>2313</v>
      </c>
      <c r="AO197" s="72">
        <v>11488</v>
      </c>
      <c r="AP197" s="72">
        <v>11006</v>
      </c>
      <c r="AQ197" s="72">
        <v>7511</v>
      </c>
      <c r="AR197" s="72">
        <v>6142</v>
      </c>
      <c r="AS197" s="72">
        <v>574523</v>
      </c>
      <c r="AT197" s="72"/>
      <c r="AU197" s="72"/>
      <c r="AV197" s="72"/>
      <c r="AW197" s="72"/>
      <c r="AX197" s="72"/>
      <c r="AY197" s="72"/>
      <c r="AZ197" s="72"/>
      <c r="BA197" s="72"/>
      <c r="BB197" s="72">
        <v>-6484</v>
      </c>
      <c r="BC197" s="73">
        <v>-1.033196455517897</v>
      </c>
      <c r="BD197" s="71">
        <v>8255762</v>
      </c>
      <c r="BE197" s="72">
        <v>2032144</v>
      </c>
      <c r="BF197" s="72">
        <v>628189</v>
      </c>
      <c r="BG197" s="72">
        <v>583614</v>
      </c>
      <c r="BH197" s="72">
        <v>396431</v>
      </c>
      <c r="BI197" s="72">
        <v>483778</v>
      </c>
      <c r="BJ197" s="72">
        <v>340293</v>
      </c>
      <c r="BK197" s="72">
        <v>413045</v>
      </c>
      <c r="BL197" s="72">
        <v>479819</v>
      </c>
      <c r="BM197" s="72">
        <v>257553</v>
      </c>
      <c r="BN197" s="72">
        <v>157561</v>
      </c>
      <c r="BO197" s="72">
        <v>331270</v>
      </c>
      <c r="BP197" s="72">
        <v>198208</v>
      </c>
      <c r="BQ197" s="72">
        <v>150943</v>
      </c>
      <c r="BR197" s="72">
        <v>113363</v>
      </c>
      <c r="BS197" s="72">
        <v>1644127</v>
      </c>
      <c r="BT197" s="72"/>
      <c r="BU197" s="72"/>
      <c r="BV197" s="72"/>
      <c r="BW197" s="72"/>
      <c r="BX197" s="72"/>
      <c r="BY197" s="72"/>
      <c r="BZ197" s="72"/>
      <c r="CA197" s="72"/>
      <c r="CB197" s="72">
        <v>45424</v>
      </c>
      <c r="CC197" s="73">
        <v>0.55020965962923829</v>
      </c>
      <c r="CD197" s="71">
        <v>5936560</v>
      </c>
      <c r="CE197" s="72">
        <v>1980959</v>
      </c>
      <c r="CF197" s="72">
        <v>600510</v>
      </c>
      <c r="CG197" s="72">
        <v>549808</v>
      </c>
      <c r="CH197" s="72">
        <v>368646</v>
      </c>
      <c r="CI197" s="72">
        <v>450462</v>
      </c>
      <c r="CJ197" s="72">
        <v>302600</v>
      </c>
      <c r="CK197" s="72">
        <v>363392</v>
      </c>
      <c r="CL197" s="72">
        <v>407241</v>
      </c>
      <c r="CM197" s="72">
        <v>229422</v>
      </c>
      <c r="CN197" s="72">
        <v>128305</v>
      </c>
      <c r="CO197" s="72">
        <v>238138</v>
      </c>
      <c r="CP197" s="72">
        <v>106473</v>
      </c>
      <c r="CQ197" s="72">
        <v>43011</v>
      </c>
      <c r="CR197" s="72">
        <v>32758</v>
      </c>
      <c r="CS197" s="72">
        <v>134835</v>
      </c>
      <c r="CT197" s="72"/>
      <c r="CU197" s="72"/>
      <c r="CV197" s="72"/>
      <c r="CW197" s="72"/>
      <c r="CX197" s="72"/>
      <c r="CY197" s="72"/>
      <c r="CZ197" s="72"/>
      <c r="DA197" s="72"/>
      <c r="DB197" s="71">
        <v>112166</v>
      </c>
      <c r="DC197" s="72">
        <v>461</v>
      </c>
      <c r="DD197" s="72">
        <v>138</v>
      </c>
      <c r="DE197" s="72">
        <v>192</v>
      </c>
      <c r="DF197" s="72">
        <v>147</v>
      </c>
      <c r="DG197" s="72">
        <v>192</v>
      </c>
      <c r="DH197" s="72">
        <v>141</v>
      </c>
      <c r="DI197" s="72">
        <v>265</v>
      </c>
      <c r="DJ197" s="72">
        <v>491</v>
      </c>
      <c r="DK197" s="72">
        <v>633</v>
      </c>
      <c r="DL197" s="72">
        <v>329</v>
      </c>
      <c r="DM197" s="72">
        <v>3793</v>
      </c>
      <c r="DN197" s="72">
        <v>6336</v>
      </c>
      <c r="DO197" s="72">
        <v>13191</v>
      </c>
      <c r="DP197" s="72">
        <v>20391</v>
      </c>
      <c r="DQ197" s="72">
        <v>65466</v>
      </c>
      <c r="DR197" s="72"/>
      <c r="DS197" s="72"/>
      <c r="DT197" s="72"/>
      <c r="DU197" s="72"/>
      <c r="DV197" s="72"/>
      <c r="DW197" s="72"/>
      <c r="DX197" s="72"/>
      <c r="DY197" s="72"/>
      <c r="DZ197" s="71">
        <v>2161612</v>
      </c>
      <c r="EA197" s="72">
        <v>50724</v>
      </c>
      <c r="EB197" s="72">
        <v>27541</v>
      </c>
      <c r="EC197" s="72">
        <v>33614</v>
      </c>
      <c r="ED197" s="72">
        <v>27638</v>
      </c>
      <c r="EE197" s="72">
        <v>33124</v>
      </c>
      <c r="EF197" s="72">
        <v>37552</v>
      </c>
      <c r="EG197" s="72">
        <v>49388</v>
      </c>
      <c r="EH197" s="72">
        <v>72087</v>
      </c>
      <c r="EI197" s="72">
        <v>27498</v>
      </c>
      <c r="EJ197" s="72">
        <v>28927</v>
      </c>
      <c r="EK197" s="72">
        <v>89339</v>
      </c>
      <c r="EL197" s="72">
        <v>85399</v>
      </c>
      <c r="EM197" s="72">
        <v>94741</v>
      </c>
      <c r="EN197" s="72">
        <v>60214</v>
      </c>
      <c r="EO197" s="72">
        <v>1443826</v>
      </c>
      <c r="EP197" s="72"/>
      <c r="EQ197" s="72"/>
      <c r="ER197" s="72"/>
      <c r="ES197" s="72"/>
      <c r="ET197" s="72"/>
      <c r="EU197" s="72"/>
      <c r="EV197" s="72"/>
      <c r="EW197" s="72"/>
      <c r="EX197" s="71">
        <v>21440</v>
      </c>
      <c r="EY197" s="72">
        <v>749</v>
      </c>
      <c r="EZ197" s="72">
        <v>367</v>
      </c>
      <c r="FA197" s="72">
        <v>358</v>
      </c>
      <c r="FB197" s="72">
        <v>194</v>
      </c>
      <c r="FC197" s="72">
        <v>341</v>
      </c>
      <c r="FD197" s="72">
        <v>228</v>
      </c>
      <c r="FE197" s="72">
        <v>369</v>
      </c>
      <c r="FF197" s="72">
        <v>495</v>
      </c>
      <c r="FG197" s="72">
        <v>361</v>
      </c>
      <c r="FH197" s="72">
        <v>96</v>
      </c>
      <c r="FI197" s="72">
        <v>912</v>
      </c>
      <c r="FJ197" s="72">
        <v>707</v>
      </c>
      <c r="FK197" s="72">
        <v>1180</v>
      </c>
      <c r="FL197" s="72">
        <v>0</v>
      </c>
      <c r="FM197" s="72">
        <v>15083</v>
      </c>
      <c r="FN197" s="72"/>
      <c r="FO197" s="72"/>
      <c r="FP197" s="72"/>
      <c r="FQ197" s="72"/>
      <c r="FR197" s="72"/>
      <c r="FS197" s="72"/>
      <c r="FT197" s="72"/>
      <c r="FU197" s="72"/>
      <c r="FV197" s="71">
        <v>146038.27499999999</v>
      </c>
      <c r="FW197" s="71">
        <v>10517</v>
      </c>
      <c r="FX197" s="71">
        <v>2573</v>
      </c>
      <c r="FY197" s="71">
        <v>2482</v>
      </c>
      <c r="FZ197" s="71">
        <v>2606</v>
      </c>
      <c r="GA197" s="71">
        <v>5347</v>
      </c>
      <c r="GB197" s="71">
        <v>3914</v>
      </c>
      <c r="GC197" s="71">
        <v>13072</v>
      </c>
      <c r="GD197" s="71">
        <v>10950</v>
      </c>
      <c r="GE197" s="71">
        <v>5647</v>
      </c>
      <c r="GF197" s="71">
        <v>2216</v>
      </c>
      <c r="GG197" s="71">
        <v>36556</v>
      </c>
      <c r="GH197" s="71">
        <v>12026</v>
      </c>
      <c r="GI197" s="71">
        <v>10093</v>
      </c>
      <c r="GJ197" s="71">
        <v>15090</v>
      </c>
      <c r="GK197" s="71">
        <v>524988</v>
      </c>
      <c r="GL197" s="71"/>
      <c r="GM197" s="71"/>
      <c r="GN197" s="71"/>
      <c r="GO197" s="71"/>
      <c r="GP197" s="71"/>
      <c r="GQ197" s="71"/>
      <c r="GR197" s="71"/>
      <c r="GS197" s="71"/>
      <c r="GT197" s="72">
        <v>-512038.72499999998</v>
      </c>
      <c r="GU197" s="73">
        <v>-350.61953792593073</v>
      </c>
      <c r="GV197" s="71">
        <v>1997.6220000000001</v>
      </c>
      <c r="GW197" s="72">
        <v>61</v>
      </c>
      <c r="GX197" s="72">
        <v>27</v>
      </c>
      <c r="GY197" s="72">
        <v>108</v>
      </c>
      <c r="GZ197" s="72">
        <v>94</v>
      </c>
      <c r="HA197" s="72">
        <v>652</v>
      </c>
      <c r="HB197" s="72">
        <v>289</v>
      </c>
      <c r="HC197" s="72">
        <v>7906</v>
      </c>
      <c r="HD197" s="72">
        <v>649</v>
      </c>
      <c r="HE197" s="72">
        <v>962</v>
      </c>
      <c r="HF197" s="72">
        <v>531</v>
      </c>
      <c r="HG197" s="72">
        <v>2048</v>
      </c>
      <c r="HH197" s="72">
        <v>6924</v>
      </c>
      <c r="HI197" s="72">
        <v>6010</v>
      </c>
      <c r="HJ197" s="72">
        <v>15090</v>
      </c>
      <c r="HK197" s="72">
        <v>452650</v>
      </c>
      <c r="HL197" s="72"/>
      <c r="HM197" s="72"/>
      <c r="HN197" s="72"/>
      <c r="HO197" s="72"/>
      <c r="HP197" s="72"/>
      <c r="HQ197" s="72"/>
      <c r="HR197" s="72"/>
      <c r="HS197" s="72"/>
      <c r="HT197" s="72">
        <v>-492003.37800000003</v>
      </c>
      <c r="HU197" s="73">
        <v>-24629.453319997479</v>
      </c>
      <c r="HV197" s="71">
        <v>144040.65299999999</v>
      </c>
      <c r="HW197" s="72">
        <v>10456</v>
      </c>
      <c r="HX197" s="72">
        <v>2546</v>
      </c>
      <c r="HY197" s="72">
        <v>2374</v>
      </c>
      <c r="HZ197" s="72">
        <v>2512</v>
      </c>
      <c r="IA197" s="72">
        <v>4695</v>
      </c>
      <c r="IB197" s="72">
        <v>3625</v>
      </c>
      <c r="IC197" s="72">
        <v>5166</v>
      </c>
      <c r="ID197" s="72">
        <v>10301</v>
      </c>
      <c r="IE197" s="72">
        <v>4685</v>
      </c>
      <c r="IF197" s="72">
        <v>1685</v>
      </c>
      <c r="IG197" s="72">
        <v>34508</v>
      </c>
      <c r="IH197" s="72">
        <v>5102</v>
      </c>
      <c r="II197" s="72">
        <v>4083</v>
      </c>
      <c r="IJ197" s="72">
        <v>0</v>
      </c>
      <c r="IK197" s="72">
        <v>72338</v>
      </c>
      <c r="IL197" s="72"/>
      <c r="IM197" s="72"/>
      <c r="IN197" s="72"/>
      <c r="IO197" s="72"/>
      <c r="IP197" s="72"/>
      <c r="IQ197" s="72"/>
      <c r="IR197" s="72"/>
      <c r="IS197" s="72"/>
      <c r="IT197" s="72">
        <v>-20035.347000000009</v>
      </c>
      <c r="IU197" s="73">
        <v>-13.909508588523275</v>
      </c>
      <c r="IV197" s="71">
        <v>83024</v>
      </c>
      <c r="IW197" s="72">
        <v>10264</v>
      </c>
      <c r="IX197" s="72">
        <v>2502</v>
      </c>
      <c r="IY197" s="72">
        <v>2273</v>
      </c>
      <c r="IZ197" s="72">
        <v>2425</v>
      </c>
      <c r="JA197" s="72">
        <v>4399</v>
      </c>
      <c r="JB197" s="72">
        <v>3447</v>
      </c>
      <c r="JC197" s="72">
        <v>4584</v>
      </c>
      <c r="JD197" s="72">
        <v>8401</v>
      </c>
      <c r="JE197" s="72">
        <v>4288</v>
      </c>
      <c r="JF197" s="72">
        <v>1685</v>
      </c>
      <c r="JG197" s="72">
        <v>30970</v>
      </c>
      <c r="JH197" s="72">
        <v>3703</v>
      </c>
      <c r="JI197" s="72">
        <v>4083</v>
      </c>
      <c r="JJ197" s="72">
        <v>0</v>
      </c>
      <c r="JK197" s="72">
        <v>0</v>
      </c>
      <c r="JL197" s="72"/>
      <c r="JM197" s="72"/>
      <c r="JN197" s="72"/>
      <c r="JO197" s="72"/>
      <c r="JP197" s="72"/>
      <c r="JQ197" s="72"/>
      <c r="JR197" s="72"/>
      <c r="JS197" s="72"/>
      <c r="JT197" s="71">
        <v>24</v>
      </c>
      <c r="JU197" s="72">
        <v>0</v>
      </c>
      <c r="JV197" s="72">
        <v>0</v>
      </c>
      <c r="JW197" s="72">
        <v>24</v>
      </c>
      <c r="JX197" s="72">
        <v>0</v>
      </c>
      <c r="JY197" s="72">
        <v>0</v>
      </c>
      <c r="JZ197" s="72">
        <v>0</v>
      </c>
      <c r="KA197" s="72">
        <v>0</v>
      </c>
      <c r="KB197" s="72">
        <v>0</v>
      </c>
      <c r="KC197" s="72">
        <v>0</v>
      </c>
      <c r="KD197" s="72">
        <v>0</v>
      </c>
      <c r="KE197" s="72">
        <v>0</v>
      </c>
      <c r="KF197" s="72">
        <v>0</v>
      </c>
      <c r="KG197" s="72">
        <v>0</v>
      </c>
      <c r="KH197" s="72">
        <v>0</v>
      </c>
      <c r="KI197" s="72">
        <v>0</v>
      </c>
      <c r="KJ197" s="72"/>
      <c r="KK197" s="72"/>
      <c r="KL197" s="72"/>
      <c r="KM197" s="72"/>
      <c r="KN197" s="72"/>
      <c r="KO197" s="72"/>
      <c r="KP197" s="72"/>
      <c r="KQ197" s="72"/>
      <c r="KR197" s="71">
        <v>81028</v>
      </c>
      <c r="KS197" s="72">
        <v>192</v>
      </c>
      <c r="KT197" s="72">
        <v>44</v>
      </c>
      <c r="KU197" s="72">
        <v>77</v>
      </c>
      <c r="KV197" s="72">
        <v>87</v>
      </c>
      <c r="KW197" s="72">
        <v>296</v>
      </c>
      <c r="KX197" s="72">
        <v>178</v>
      </c>
      <c r="KY197" s="72">
        <v>582</v>
      </c>
      <c r="KZ197" s="72">
        <v>1900</v>
      </c>
      <c r="LA197" s="72">
        <v>397</v>
      </c>
      <c r="LB197" s="72">
        <v>0</v>
      </c>
      <c r="LC197" s="72">
        <v>3538</v>
      </c>
      <c r="LD197" s="72">
        <v>1399</v>
      </c>
      <c r="LE197" s="72">
        <v>0</v>
      </c>
      <c r="LF197" s="72">
        <v>0</v>
      </c>
      <c r="LG197" s="72">
        <v>72338</v>
      </c>
      <c r="LH197" s="72"/>
      <c r="LI197" s="72"/>
      <c r="LJ197" s="72"/>
      <c r="LK197" s="72"/>
      <c r="LL197" s="72"/>
      <c r="LM197" s="72"/>
      <c r="LN197" s="72"/>
      <c r="LO197" s="72"/>
      <c r="LP197" s="71">
        <v>328885</v>
      </c>
      <c r="LQ197" s="72">
        <v>7</v>
      </c>
      <c r="LR197" s="72">
        <v>17</v>
      </c>
      <c r="LS197" s="72">
        <v>20</v>
      </c>
      <c r="LT197" s="72">
        <v>34</v>
      </c>
      <c r="LU197" s="72">
        <v>0</v>
      </c>
      <c r="LV197" s="72">
        <v>188</v>
      </c>
      <c r="LW197" s="72">
        <v>0</v>
      </c>
      <c r="LX197" s="72">
        <v>101</v>
      </c>
      <c r="LY197" s="72">
        <v>0</v>
      </c>
      <c r="LZ197" s="72">
        <v>0</v>
      </c>
      <c r="MA197" s="72">
        <v>0</v>
      </c>
      <c r="MB197" s="72">
        <v>1029</v>
      </c>
      <c r="MC197" s="72">
        <v>0</v>
      </c>
      <c r="MD197" s="72">
        <v>0</v>
      </c>
      <c r="ME197" s="72">
        <v>327489</v>
      </c>
      <c r="MF197" s="72"/>
      <c r="MG197" s="72"/>
      <c r="MH197" s="72"/>
      <c r="MI197" s="72"/>
      <c r="MJ197" s="72"/>
      <c r="MK197" s="72"/>
      <c r="ML197" s="72"/>
      <c r="MM197" s="72"/>
    </row>
    <row r="198" spans="1:351" x14ac:dyDescent="0.3">
      <c r="A198" s="67">
        <v>2002.13</v>
      </c>
      <c r="C198" s="67">
        <v>2002.13</v>
      </c>
      <c r="D198" s="67"/>
      <c r="E198" s="67"/>
      <c r="F198" s="67"/>
      <c r="G198" s="67"/>
      <c r="H198" s="67"/>
      <c r="I198" s="67"/>
      <c r="J198" s="67"/>
      <c r="K198" s="67"/>
      <c r="L198" s="67"/>
      <c r="M198" s="67"/>
      <c r="N198" s="67"/>
      <c r="O198" s="67"/>
      <c r="P198" s="67"/>
      <c r="Q198" s="67"/>
      <c r="R198" s="67"/>
      <c r="S198" s="67"/>
      <c r="T198" s="67"/>
      <c r="U198" s="67"/>
      <c r="V198" s="67"/>
      <c r="W198" s="67"/>
      <c r="X198" s="67"/>
      <c r="Y198" s="67"/>
      <c r="Z198" s="67"/>
      <c r="AA198" s="67"/>
      <c r="FV198" s="67"/>
      <c r="FW198" s="67"/>
      <c r="FX198" s="67"/>
      <c r="FY198" s="67"/>
      <c r="FZ198" s="67"/>
      <c r="GA198" s="67"/>
      <c r="GB198" s="67"/>
      <c r="GC198" s="67"/>
      <c r="GD198" s="67"/>
      <c r="GE198" s="67"/>
      <c r="GF198" s="67"/>
      <c r="GG198" s="67"/>
      <c r="GH198" s="67"/>
      <c r="GI198" s="67"/>
      <c r="GJ198" s="67"/>
      <c r="GK198" s="67"/>
      <c r="GL198" s="67"/>
      <c r="GM198" s="67"/>
      <c r="GN198" s="67"/>
      <c r="GO198" s="67"/>
      <c r="GP198" s="67"/>
      <c r="GQ198" s="67"/>
      <c r="GR198" s="67"/>
      <c r="GS198" s="67"/>
    </row>
    <row r="199" spans="1:351" x14ac:dyDescent="0.3">
      <c r="A199" s="68">
        <v>2003.01</v>
      </c>
      <c r="B199" s="70" t="s">
        <v>5</v>
      </c>
      <c r="C199" s="67">
        <v>2003.01</v>
      </c>
      <c r="D199" s="67"/>
      <c r="E199" s="67"/>
      <c r="F199" s="67"/>
      <c r="G199" s="67"/>
      <c r="H199" s="67"/>
      <c r="I199" s="67"/>
      <c r="J199" s="67"/>
      <c r="K199" s="67"/>
      <c r="L199" s="67"/>
      <c r="M199" s="67"/>
      <c r="N199" s="67"/>
      <c r="O199" s="67"/>
      <c r="P199" s="67"/>
      <c r="Q199" s="67"/>
      <c r="R199" s="67"/>
      <c r="S199" s="67"/>
      <c r="T199" s="67"/>
      <c r="U199" s="67"/>
      <c r="V199" s="67"/>
      <c r="W199" s="67"/>
      <c r="X199" s="67"/>
      <c r="Y199" s="67"/>
      <c r="Z199" s="67"/>
      <c r="AA199" s="67"/>
    </row>
    <row r="200" spans="1:351" x14ac:dyDescent="0.3">
      <c r="A200" s="67">
        <v>2003.02</v>
      </c>
      <c r="B200" s="66" t="s">
        <v>6</v>
      </c>
      <c r="C200" s="67">
        <v>2003.02</v>
      </c>
      <c r="D200" s="67"/>
      <c r="E200" s="67"/>
      <c r="F200" s="67"/>
      <c r="G200" s="67"/>
      <c r="H200" s="67"/>
      <c r="I200" s="67"/>
      <c r="J200" s="67"/>
      <c r="K200" s="67"/>
      <c r="L200" s="67"/>
      <c r="M200" s="67"/>
      <c r="N200" s="67"/>
      <c r="O200" s="67"/>
      <c r="P200" s="67"/>
      <c r="Q200" s="67"/>
      <c r="R200" s="67"/>
      <c r="S200" s="67"/>
      <c r="T200" s="67"/>
      <c r="U200" s="67"/>
      <c r="V200" s="67"/>
      <c r="W200" s="67"/>
      <c r="X200" s="67"/>
      <c r="Y200" s="67"/>
      <c r="Z200" s="67"/>
      <c r="AA200" s="67"/>
    </row>
    <row r="201" spans="1:351" x14ac:dyDescent="0.3">
      <c r="A201" s="67">
        <v>2003.03</v>
      </c>
      <c r="B201" s="66" t="s">
        <v>7</v>
      </c>
      <c r="C201" s="67">
        <v>2003.03</v>
      </c>
      <c r="D201" s="71">
        <v>8686592</v>
      </c>
      <c r="E201" s="71">
        <v>1984241</v>
      </c>
      <c r="F201" s="71">
        <v>629092</v>
      </c>
      <c r="G201" s="71">
        <v>573808</v>
      </c>
      <c r="H201" s="71">
        <v>402703</v>
      </c>
      <c r="I201" s="71">
        <v>494103</v>
      </c>
      <c r="J201" s="71">
        <v>356295</v>
      </c>
      <c r="K201" s="71">
        <v>427358</v>
      </c>
      <c r="L201" s="71">
        <v>477642</v>
      </c>
      <c r="M201" s="71">
        <v>258928</v>
      </c>
      <c r="N201" s="71">
        <v>161274</v>
      </c>
      <c r="O201" s="71">
        <v>309504</v>
      </c>
      <c r="P201" s="71">
        <v>188879</v>
      </c>
      <c r="Q201" s="71">
        <v>131575</v>
      </c>
      <c r="R201" s="71">
        <v>78740</v>
      </c>
      <c r="S201" s="71">
        <v>1785978</v>
      </c>
      <c r="T201" s="71"/>
      <c r="U201" s="71"/>
      <c r="V201" s="71"/>
      <c r="W201" s="71"/>
      <c r="X201" s="71"/>
      <c r="Y201" s="71"/>
      <c r="Z201" s="71"/>
      <c r="AA201" s="71"/>
      <c r="AB201" s="72">
        <v>426472</v>
      </c>
      <c r="AC201" s="73">
        <v>4.9095433514086997</v>
      </c>
      <c r="AD201" s="71">
        <v>617895</v>
      </c>
      <c r="AE201" s="72">
        <v>5030</v>
      </c>
      <c r="AF201" s="72">
        <v>1754</v>
      </c>
      <c r="AG201" s="72">
        <v>1652</v>
      </c>
      <c r="AH201" s="72">
        <v>1284</v>
      </c>
      <c r="AI201" s="72">
        <v>2109</v>
      </c>
      <c r="AJ201" s="72">
        <v>1870</v>
      </c>
      <c r="AK201" s="72">
        <v>3098</v>
      </c>
      <c r="AL201" s="72">
        <v>3969</v>
      </c>
      <c r="AM201" s="72">
        <v>3555</v>
      </c>
      <c r="AN201" s="72">
        <v>2186</v>
      </c>
      <c r="AO201" s="72">
        <v>10491</v>
      </c>
      <c r="AP201" s="72">
        <v>10933</v>
      </c>
      <c r="AQ201" s="72">
        <v>8645</v>
      </c>
      <c r="AR201" s="72">
        <v>3613</v>
      </c>
      <c r="AS201" s="72">
        <v>434228</v>
      </c>
      <c r="AT201" s="72"/>
      <c r="AU201" s="72"/>
      <c r="AV201" s="72"/>
      <c r="AW201" s="72"/>
      <c r="AX201" s="72"/>
      <c r="AY201" s="72"/>
      <c r="AZ201" s="72"/>
      <c r="BA201" s="72"/>
      <c r="BB201" s="72">
        <v>123478</v>
      </c>
      <c r="BC201" s="73">
        <v>19.9836541807265</v>
      </c>
      <c r="BD201" s="71">
        <v>8068697</v>
      </c>
      <c r="BE201" s="72">
        <v>1979211</v>
      </c>
      <c r="BF201" s="72">
        <v>627338</v>
      </c>
      <c r="BG201" s="72">
        <v>572156</v>
      </c>
      <c r="BH201" s="72">
        <v>401419</v>
      </c>
      <c r="BI201" s="72">
        <v>491994</v>
      </c>
      <c r="BJ201" s="72">
        <v>354425</v>
      </c>
      <c r="BK201" s="72">
        <v>424260</v>
      </c>
      <c r="BL201" s="72">
        <v>473673</v>
      </c>
      <c r="BM201" s="72">
        <v>255373</v>
      </c>
      <c r="BN201" s="72">
        <v>159088</v>
      </c>
      <c r="BO201" s="72">
        <v>299013</v>
      </c>
      <c r="BP201" s="72">
        <v>177946</v>
      </c>
      <c r="BQ201" s="72">
        <v>122930</v>
      </c>
      <c r="BR201" s="72">
        <v>75127</v>
      </c>
      <c r="BS201" s="72">
        <v>1351750</v>
      </c>
      <c r="BT201" s="72"/>
      <c r="BU201" s="72"/>
      <c r="BV201" s="72"/>
      <c r="BW201" s="72"/>
      <c r="BX201" s="72"/>
      <c r="BY201" s="72"/>
      <c r="BZ201" s="72"/>
      <c r="CA201" s="72"/>
      <c r="CB201" s="72">
        <v>302994</v>
      </c>
      <c r="CC201" s="73">
        <v>3.7551788101598067</v>
      </c>
      <c r="CD201" s="71">
        <v>5806796</v>
      </c>
      <c r="CE201" s="72">
        <v>1932305</v>
      </c>
      <c r="CF201" s="72">
        <v>598319</v>
      </c>
      <c r="CG201" s="72">
        <v>539331</v>
      </c>
      <c r="CH201" s="72">
        <v>373544</v>
      </c>
      <c r="CI201" s="72">
        <v>459525</v>
      </c>
      <c r="CJ201" s="72">
        <v>317059</v>
      </c>
      <c r="CK201" s="72">
        <v>375449</v>
      </c>
      <c r="CL201" s="72">
        <v>401541</v>
      </c>
      <c r="CM201" s="72">
        <v>227942</v>
      </c>
      <c r="CN201" s="72">
        <v>129942</v>
      </c>
      <c r="CO201" s="72">
        <v>219928</v>
      </c>
      <c r="CP201" s="72">
        <v>90466</v>
      </c>
      <c r="CQ201" s="72">
        <v>41235</v>
      </c>
      <c r="CR201" s="72">
        <v>14258</v>
      </c>
      <c r="CS201" s="72">
        <v>85952</v>
      </c>
      <c r="CT201" s="72"/>
      <c r="CU201" s="72"/>
      <c r="CV201" s="72"/>
      <c r="CW201" s="72"/>
      <c r="CX201" s="72"/>
      <c r="CY201" s="72"/>
      <c r="CZ201" s="72"/>
      <c r="DA201" s="72"/>
      <c r="DB201" s="71">
        <v>191945</v>
      </c>
      <c r="DC201" s="72">
        <v>453</v>
      </c>
      <c r="DD201" s="72">
        <v>155</v>
      </c>
      <c r="DE201" s="72">
        <v>189</v>
      </c>
      <c r="DF201" s="72">
        <v>157</v>
      </c>
      <c r="DG201" s="72">
        <v>243</v>
      </c>
      <c r="DH201" s="72">
        <v>69</v>
      </c>
      <c r="DI201" s="72">
        <v>266</v>
      </c>
      <c r="DJ201" s="72">
        <v>575</v>
      </c>
      <c r="DK201" s="72">
        <v>350</v>
      </c>
      <c r="DL201" s="72">
        <v>348</v>
      </c>
      <c r="DM201" s="72">
        <v>2664</v>
      </c>
      <c r="DN201" s="72">
        <v>7747</v>
      </c>
      <c r="DO201" s="72">
        <v>10391</v>
      </c>
      <c r="DP201" s="72">
        <v>19571</v>
      </c>
      <c r="DQ201" s="72">
        <v>148767</v>
      </c>
      <c r="DR201" s="72"/>
      <c r="DS201" s="72"/>
      <c r="DT201" s="72"/>
      <c r="DU201" s="72"/>
      <c r="DV201" s="72"/>
      <c r="DW201" s="72"/>
      <c r="DX201" s="72"/>
      <c r="DY201" s="72"/>
      <c r="DZ201" s="71">
        <v>1766962</v>
      </c>
      <c r="EA201" s="72">
        <v>46453</v>
      </c>
      <c r="EB201" s="72">
        <v>28864</v>
      </c>
      <c r="EC201" s="72">
        <v>32636</v>
      </c>
      <c r="ED201" s="72">
        <v>27718</v>
      </c>
      <c r="EE201" s="72">
        <v>32226</v>
      </c>
      <c r="EF201" s="72">
        <v>37297</v>
      </c>
      <c r="EG201" s="72">
        <v>48545</v>
      </c>
      <c r="EH201" s="72">
        <v>71557</v>
      </c>
      <c r="EI201" s="72">
        <v>27081</v>
      </c>
      <c r="EJ201" s="72">
        <v>28798</v>
      </c>
      <c r="EK201" s="72">
        <v>76421</v>
      </c>
      <c r="EL201" s="72">
        <v>79733</v>
      </c>
      <c r="EM201" s="72">
        <v>71304</v>
      </c>
      <c r="EN201" s="72">
        <v>41298</v>
      </c>
      <c r="EO201" s="72">
        <v>1117031</v>
      </c>
      <c r="EP201" s="72"/>
      <c r="EQ201" s="72"/>
      <c r="ER201" s="72"/>
      <c r="ES201" s="72"/>
      <c r="ET201" s="72"/>
      <c r="EU201" s="72"/>
      <c r="EV201" s="72"/>
      <c r="EW201" s="72"/>
      <c r="EX201" s="71">
        <v>86680</v>
      </c>
      <c r="EY201" s="72">
        <v>770</v>
      </c>
      <c r="EZ201" s="72">
        <v>323</v>
      </c>
      <c r="FA201" s="72">
        <v>329</v>
      </c>
      <c r="FB201" s="72">
        <v>274</v>
      </c>
      <c r="FC201" s="72">
        <v>397</v>
      </c>
      <c r="FD201" s="72">
        <v>356</v>
      </c>
      <c r="FE201" s="72">
        <v>269</v>
      </c>
      <c r="FF201" s="72">
        <v>592</v>
      </c>
      <c r="FG201" s="72">
        <v>616</v>
      </c>
      <c r="FH201" s="72">
        <v>82</v>
      </c>
      <c r="FI201" s="72">
        <v>925</v>
      </c>
      <c r="FJ201" s="72">
        <v>733</v>
      </c>
      <c r="FK201" s="72">
        <v>1302</v>
      </c>
      <c r="FL201" s="72">
        <v>0</v>
      </c>
      <c r="FM201" s="72">
        <v>79712</v>
      </c>
      <c r="FN201" s="72"/>
      <c r="FO201" s="72"/>
      <c r="FP201" s="72"/>
      <c r="FQ201" s="72"/>
      <c r="FR201" s="72"/>
      <c r="FS201" s="72"/>
      <c r="FT201" s="72"/>
      <c r="FU201" s="72"/>
      <c r="FV201" s="71">
        <v>268510.27500000002</v>
      </c>
      <c r="FW201" s="71">
        <v>21436</v>
      </c>
      <c r="FX201" s="71">
        <v>12534</v>
      </c>
      <c r="FY201" s="71">
        <v>13695</v>
      </c>
      <c r="FZ201" s="71">
        <v>11299</v>
      </c>
      <c r="GA201" s="71">
        <v>20726</v>
      </c>
      <c r="GB201" s="71">
        <v>15785</v>
      </c>
      <c r="GC201" s="71">
        <v>24339</v>
      </c>
      <c r="GD201" s="71">
        <v>25626</v>
      </c>
      <c r="GE201" s="71">
        <v>23184</v>
      </c>
      <c r="GF201" s="71">
        <v>14869</v>
      </c>
      <c r="GG201" s="71">
        <v>54480</v>
      </c>
      <c r="GH201" s="71">
        <v>26867</v>
      </c>
      <c r="GI201" s="71">
        <v>9966</v>
      </c>
      <c r="GJ201" s="71">
        <v>5498</v>
      </c>
      <c r="GK201" s="71">
        <v>607694</v>
      </c>
      <c r="GL201" s="71"/>
      <c r="GM201" s="71"/>
      <c r="GN201" s="71"/>
      <c r="GO201" s="71"/>
      <c r="GP201" s="71"/>
      <c r="GQ201" s="71"/>
      <c r="GR201" s="71"/>
      <c r="GS201" s="71"/>
      <c r="GT201" s="72">
        <v>-619487.72499999998</v>
      </c>
      <c r="GU201" s="73">
        <v>-230.71285633296529</v>
      </c>
      <c r="GV201" s="71">
        <v>3468.1680000000001</v>
      </c>
      <c r="GW201" s="72">
        <v>44</v>
      </c>
      <c r="GX201" s="72">
        <v>47</v>
      </c>
      <c r="GY201" s="72">
        <v>41</v>
      </c>
      <c r="GZ201" s="72">
        <v>53</v>
      </c>
      <c r="HA201" s="72">
        <v>30</v>
      </c>
      <c r="HB201" s="72">
        <v>113</v>
      </c>
      <c r="HC201" s="72">
        <v>198</v>
      </c>
      <c r="HD201" s="72">
        <v>101</v>
      </c>
      <c r="HE201" s="72">
        <v>545</v>
      </c>
      <c r="HF201" s="72">
        <v>0</v>
      </c>
      <c r="HG201" s="72">
        <v>3765</v>
      </c>
      <c r="HH201" s="72">
        <v>6138</v>
      </c>
      <c r="HI201" s="72">
        <v>3431</v>
      </c>
      <c r="HJ201" s="72">
        <v>5498</v>
      </c>
      <c r="HK201" s="72">
        <v>519237</v>
      </c>
      <c r="HL201" s="72"/>
      <c r="HM201" s="72"/>
      <c r="HN201" s="72"/>
      <c r="HO201" s="72"/>
      <c r="HP201" s="72"/>
      <c r="HQ201" s="72"/>
      <c r="HR201" s="72"/>
      <c r="HS201" s="72"/>
      <c r="HT201" s="72">
        <v>-535772.83200000005</v>
      </c>
      <c r="HU201" s="73">
        <v>-15448.295238292956</v>
      </c>
      <c r="HV201" s="71">
        <v>265042.10700000002</v>
      </c>
      <c r="HW201" s="72">
        <v>21392</v>
      </c>
      <c r="HX201" s="72">
        <v>12487</v>
      </c>
      <c r="HY201" s="72">
        <v>13654</v>
      </c>
      <c r="HZ201" s="72">
        <v>11246</v>
      </c>
      <c r="IA201" s="72">
        <v>20696</v>
      </c>
      <c r="IB201" s="72">
        <v>15672</v>
      </c>
      <c r="IC201" s="72">
        <v>24141</v>
      </c>
      <c r="ID201" s="72">
        <v>25525</v>
      </c>
      <c r="IE201" s="72">
        <v>22639</v>
      </c>
      <c r="IF201" s="72">
        <v>14869</v>
      </c>
      <c r="IG201" s="72">
        <v>50715</v>
      </c>
      <c r="IH201" s="72">
        <v>20729</v>
      </c>
      <c r="II201" s="72">
        <v>6535</v>
      </c>
      <c r="IJ201" s="72">
        <v>0</v>
      </c>
      <c r="IK201" s="72">
        <v>88457</v>
      </c>
      <c r="IL201" s="72"/>
      <c r="IM201" s="72"/>
      <c r="IN201" s="72"/>
      <c r="IO201" s="72"/>
      <c r="IP201" s="72"/>
      <c r="IQ201" s="72"/>
      <c r="IR201" s="72"/>
      <c r="IS201" s="72"/>
      <c r="IT201" s="72">
        <v>-83714.892999999982</v>
      </c>
      <c r="IU201" s="73">
        <v>-31.585506902116489</v>
      </c>
      <c r="IV201" s="71">
        <v>227434</v>
      </c>
      <c r="IW201" s="72">
        <v>20764</v>
      </c>
      <c r="IX201" s="72">
        <v>12111</v>
      </c>
      <c r="IY201" s="72">
        <v>13275</v>
      </c>
      <c r="IZ201" s="72">
        <v>10932</v>
      </c>
      <c r="JA201" s="72">
        <v>20092</v>
      </c>
      <c r="JB201" s="72">
        <v>14712</v>
      </c>
      <c r="JC201" s="72">
        <v>22699</v>
      </c>
      <c r="JD201" s="72">
        <v>22462</v>
      </c>
      <c r="JE201" s="72">
        <v>18498</v>
      </c>
      <c r="JF201" s="72">
        <v>13056</v>
      </c>
      <c r="JG201" s="72">
        <v>43531</v>
      </c>
      <c r="JH201" s="72">
        <v>10461</v>
      </c>
      <c r="JI201" s="72">
        <v>4841</v>
      </c>
      <c r="JJ201" s="72">
        <v>0</v>
      </c>
      <c r="JK201" s="72">
        <v>0</v>
      </c>
      <c r="JL201" s="72"/>
      <c r="JM201" s="72"/>
      <c r="JN201" s="72"/>
      <c r="JO201" s="72"/>
      <c r="JP201" s="72"/>
      <c r="JQ201" s="72"/>
      <c r="JR201" s="72"/>
      <c r="JS201" s="72"/>
      <c r="JT201" s="71">
        <v>765</v>
      </c>
      <c r="JU201" s="72">
        <v>9</v>
      </c>
      <c r="JV201" s="72">
        <v>39</v>
      </c>
      <c r="JW201" s="72">
        <v>39</v>
      </c>
      <c r="JX201" s="72">
        <v>0</v>
      </c>
      <c r="JY201" s="72">
        <v>77</v>
      </c>
      <c r="JZ201" s="72">
        <v>0</v>
      </c>
      <c r="KA201" s="72">
        <v>0</v>
      </c>
      <c r="KB201" s="72">
        <v>0</v>
      </c>
      <c r="KC201" s="72">
        <v>0</v>
      </c>
      <c r="KD201" s="72">
        <v>0</v>
      </c>
      <c r="KE201" s="72">
        <v>601</v>
      </c>
      <c r="KF201" s="72">
        <v>0</v>
      </c>
      <c r="KG201" s="72">
        <v>0</v>
      </c>
      <c r="KH201" s="72">
        <v>0</v>
      </c>
      <c r="KI201" s="72">
        <v>0</v>
      </c>
      <c r="KJ201" s="72"/>
      <c r="KK201" s="72"/>
      <c r="KL201" s="72"/>
      <c r="KM201" s="72"/>
      <c r="KN201" s="72"/>
      <c r="KO201" s="72"/>
      <c r="KP201" s="72"/>
      <c r="KQ201" s="72"/>
      <c r="KR201" s="71">
        <v>120563</v>
      </c>
      <c r="KS201" s="72">
        <v>619</v>
      </c>
      <c r="KT201" s="72">
        <v>338</v>
      </c>
      <c r="KU201" s="72">
        <v>341</v>
      </c>
      <c r="KV201" s="72">
        <v>314</v>
      </c>
      <c r="KW201" s="72">
        <v>527</v>
      </c>
      <c r="KX201" s="72">
        <v>960</v>
      </c>
      <c r="KY201" s="72">
        <v>1443</v>
      </c>
      <c r="KZ201" s="72">
        <v>3063</v>
      </c>
      <c r="LA201" s="72">
        <v>4142</v>
      </c>
      <c r="LB201" s="72">
        <v>1813</v>
      </c>
      <c r="LC201" s="72">
        <v>6583</v>
      </c>
      <c r="LD201" s="72">
        <v>10268</v>
      </c>
      <c r="LE201" s="72">
        <v>1695</v>
      </c>
      <c r="LF201" s="72">
        <v>0</v>
      </c>
      <c r="LG201" s="72">
        <v>88457</v>
      </c>
      <c r="LH201" s="72"/>
      <c r="LI201" s="72"/>
      <c r="LJ201" s="72"/>
      <c r="LK201" s="72"/>
      <c r="LL201" s="72"/>
      <c r="LM201" s="72"/>
      <c r="LN201" s="72"/>
      <c r="LO201" s="72"/>
      <c r="LP201" s="71">
        <v>25264</v>
      </c>
      <c r="LQ201" s="72">
        <v>169</v>
      </c>
      <c r="LR201" s="72">
        <v>77</v>
      </c>
      <c r="LS201" s="72">
        <v>163</v>
      </c>
      <c r="LT201" s="72">
        <v>0</v>
      </c>
      <c r="LU201" s="72">
        <v>30</v>
      </c>
      <c r="LV201" s="72">
        <v>50</v>
      </c>
      <c r="LW201" s="72">
        <v>0</v>
      </c>
      <c r="LX201" s="72">
        <v>216</v>
      </c>
      <c r="LY201" s="72">
        <v>160</v>
      </c>
      <c r="LZ201" s="72">
        <v>0</v>
      </c>
      <c r="MA201" s="72">
        <v>1049</v>
      </c>
      <c r="MB201" s="72">
        <v>0</v>
      </c>
      <c r="MC201" s="72">
        <v>0</v>
      </c>
      <c r="MD201" s="72">
        <v>0</v>
      </c>
      <c r="ME201" s="72">
        <v>23350</v>
      </c>
      <c r="MF201" s="72"/>
      <c r="MG201" s="72"/>
      <c r="MH201" s="72"/>
      <c r="MI201" s="72"/>
      <c r="MJ201" s="72"/>
      <c r="MK201" s="72"/>
      <c r="ML201" s="72"/>
      <c r="MM201" s="72"/>
    </row>
    <row r="202" spans="1:351" x14ac:dyDescent="0.3">
      <c r="A202" s="67">
        <v>2003.04</v>
      </c>
      <c r="B202" s="66" t="s">
        <v>8</v>
      </c>
      <c r="C202" s="67">
        <v>2003.04</v>
      </c>
      <c r="D202" s="67"/>
      <c r="E202" s="67"/>
      <c r="F202" s="67"/>
      <c r="G202" s="67"/>
      <c r="H202" s="67"/>
      <c r="I202" s="67"/>
      <c r="J202" s="67"/>
      <c r="K202" s="67"/>
      <c r="L202" s="67"/>
      <c r="M202" s="67"/>
      <c r="N202" s="67"/>
      <c r="O202" s="67"/>
      <c r="P202" s="67"/>
      <c r="Q202" s="67"/>
      <c r="R202" s="67"/>
      <c r="S202" s="67"/>
      <c r="T202" s="67"/>
      <c r="U202" s="67"/>
      <c r="V202" s="67"/>
      <c r="W202" s="67"/>
      <c r="X202" s="67"/>
      <c r="Y202" s="67"/>
      <c r="Z202" s="67"/>
      <c r="AA202" s="67"/>
      <c r="FV202" s="67"/>
      <c r="FW202" s="67"/>
      <c r="FX202" s="67"/>
      <c r="FY202" s="67"/>
      <c r="FZ202" s="67"/>
      <c r="GA202" s="67"/>
      <c r="GB202" s="67"/>
      <c r="GC202" s="67"/>
      <c r="GD202" s="67"/>
      <c r="GE202" s="67"/>
      <c r="GF202" s="67"/>
      <c r="GG202" s="67"/>
      <c r="GH202" s="67"/>
      <c r="GI202" s="67"/>
      <c r="GJ202" s="67"/>
      <c r="GK202" s="67"/>
      <c r="GL202" s="67"/>
      <c r="GM202" s="67"/>
      <c r="GN202" s="67"/>
      <c r="GO202" s="67"/>
      <c r="GP202" s="67"/>
      <c r="GQ202" s="67"/>
      <c r="GR202" s="67"/>
      <c r="GS202" s="67"/>
    </row>
    <row r="203" spans="1:351" x14ac:dyDescent="0.3">
      <c r="A203" s="67">
        <v>2003.05</v>
      </c>
      <c r="B203" s="66" t="s">
        <v>9</v>
      </c>
      <c r="C203" s="67">
        <v>2003.05</v>
      </c>
      <c r="D203" s="67"/>
      <c r="E203" s="67"/>
      <c r="F203" s="67"/>
      <c r="G203" s="67"/>
      <c r="H203" s="67"/>
      <c r="I203" s="67"/>
      <c r="J203" s="67"/>
      <c r="K203" s="67"/>
      <c r="L203" s="67"/>
      <c r="M203" s="67"/>
      <c r="N203" s="67"/>
      <c r="O203" s="67"/>
      <c r="P203" s="67"/>
      <c r="Q203" s="67"/>
      <c r="R203" s="67"/>
      <c r="S203" s="67"/>
      <c r="T203" s="67"/>
      <c r="U203" s="67"/>
      <c r="V203" s="67"/>
      <c r="W203" s="67"/>
      <c r="X203" s="67"/>
      <c r="Y203" s="67"/>
      <c r="Z203" s="67"/>
      <c r="AA203" s="67"/>
      <c r="FV203" s="67"/>
      <c r="FW203" s="67"/>
      <c r="FX203" s="67"/>
      <c r="FY203" s="67"/>
      <c r="FZ203" s="67"/>
      <c r="GA203" s="67"/>
      <c r="GB203" s="67"/>
      <c r="GC203" s="67"/>
      <c r="GD203" s="67"/>
      <c r="GE203" s="67"/>
      <c r="GF203" s="67"/>
      <c r="GG203" s="67"/>
      <c r="GH203" s="67"/>
      <c r="GI203" s="67"/>
      <c r="GJ203" s="67"/>
      <c r="GK203" s="67"/>
      <c r="GL203" s="67"/>
      <c r="GM203" s="67"/>
      <c r="GN203" s="67"/>
      <c r="GO203" s="67"/>
      <c r="GP203" s="67"/>
      <c r="GQ203" s="67"/>
      <c r="GR203" s="67"/>
      <c r="GS203" s="67"/>
    </row>
    <row r="204" spans="1:351" x14ac:dyDescent="0.3">
      <c r="A204" s="67">
        <v>2003.06</v>
      </c>
      <c r="B204" s="66" t="s">
        <v>10</v>
      </c>
      <c r="C204" s="67">
        <v>2003.06</v>
      </c>
      <c r="D204" s="71">
        <v>9374403</v>
      </c>
      <c r="E204" s="71">
        <v>2189661</v>
      </c>
      <c r="F204" s="71">
        <v>716435</v>
      </c>
      <c r="G204" s="71">
        <v>640497</v>
      </c>
      <c r="H204" s="71">
        <v>439960</v>
      </c>
      <c r="I204" s="71">
        <v>541265</v>
      </c>
      <c r="J204" s="71">
        <v>405232</v>
      </c>
      <c r="K204" s="71">
        <v>492400</v>
      </c>
      <c r="L204" s="71">
        <v>539575</v>
      </c>
      <c r="M204" s="71">
        <v>286984</v>
      </c>
      <c r="N204" s="71">
        <v>168274</v>
      </c>
      <c r="O204" s="71">
        <v>321308</v>
      </c>
      <c r="P204" s="71">
        <v>206999</v>
      </c>
      <c r="Q204" s="71">
        <v>148240</v>
      </c>
      <c r="R204" s="71">
        <v>105482</v>
      </c>
      <c r="S204" s="71">
        <v>1889156</v>
      </c>
      <c r="T204" s="71"/>
      <c r="U204" s="71"/>
      <c r="V204" s="71"/>
      <c r="W204" s="71"/>
      <c r="X204" s="71"/>
      <c r="Y204" s="71"/>
      <c r="Z204" s="71"/>
      <c r="AA204" s="71"/>
      <c r="AB204" s="72">
        <v>282935</v>
      </c>
      <c r="AC204" s="73">
        <v>3.0181655301142909</v>
      </c>
      <c r="AD204" s="71">
        <v>919925</v>
      </c>
      <c r="AE204" s="72">
        <v>6853</v>
      </c>
      <c r="AF204" s="72">
        <v>2333</v>
      </c>
      <c r="AG204" s="72">
        <v>1940</v>
      </c>
      <c r="AH204" s="72">
        <v>1930</v>
      </c>
      <c r="AI204" s="72">
        <v>2907</v>
      </c>
      <c r="AJ204" s="72">
        <v>2262</v>
      </c>
      <c r="AK204" s="72">
        <v>3726</v>
      </c>
      <c r="AL204" s="72">
        <v>4400</v>
      </c>
      <c r="AM204" s="72">
        <v>4954</v>
      </c>
      <c r="AN204" s="72">
        <v>3144</v>
      </c>
      <c r="AO204" s="72">
        <v>12976</v>
      </c>
      <c r="AP204" s="72">
        <v>12523</v>
      </c>
      <c r="AQ204" s="72">
        <v>4863</v>
      </c>
      <c r="AR204" s="72">
        <v>2810</v>
      </c>
      <c r="AS204" s="72">
        <v>711347</v>
      </c>
      <c r="AT204" s="72"/>
      <c r="AU204" s="72"/>
      <c r="AV204" s="72"/>
      <c r="AW204" s="72"/>
      <c r="AX204" s="72"/>
      <c r="AY204" s="72"/>
      <c r="AZ204" s="72"/>
      <c r="BA204" s="72"/>
      <c r="BB204" s="72">
        <v>140957</v>
      </c>
      <c r="BC204" s="73">
        <v>15.322662173546755</v>
      </c>
      <c r="BD204" s="71">
        <v>8454478</v>
      </c>
      <c r="BE204" s="72">
        <v>2182808</v>
      </c>
      <c r="BF204" s="72">
        <v>714102</v>
      </c>
      <c r="BG204" s="72">
        <v>638557</v>
      </c>
      <c r="BH204" s="72">
        <v>438030</v>
      </c>
      <c r="BI204" s="72">
        <v>538358</v>
      </c>
      <c r="BJ204" s="72">
        <v>402970</v>
      </c>
      <c r="BK204" s="72">
        <v>488674</v>
      </c>
      <c r="BL204" s="72">
        <v>535175</v>
      </c>
      <c r="BM204" s="72">
        <v>282030</v>
      </c>
      <c r="BN204" s="72">
        <v>165130</v>
      </c>
      <c r="BO204" s="72">
        <v>308332</v>
      </c>
      <c r="BP204" s="72">
        <v>194476</v>
      </c>
      <c r="BQ204" s="72">
        <v>143377</v>
      </c>
      <c r="BR204" s="72">
        <v>102672</v>
      </c>
      <c r="BS204" s="72">
        <v>1177809</v>
      </c>
      <c r="BT204" s="72"/>
      <c r="BU204" s="72"/>
      <c r="BV204" s="72"/>
      <c r="BW204" s="72"/>
      <c r="BX204" s="72"/>
      <c r="BY204" s="72"/>
      <c r="BZ204" s="72"/>
      <c r="CA204" s="72"/>
      <c r="CB204" s="72">
        <v>141978</v>
      </c>
      <c r="CC204" s="73">
        <v>1.6793230758894873</v>
      </c>
      <c r="CD204" s="71">
        <v>6376078</v>
      </c>
      <c r="CE204" s="72">
        <v>2136615</v>
      </c>
      <c r="CF204" s="72">
        <v>684040</v>
      </c>
      <c r="CG204" s="72">
        <v>601788</v>
      </c>
      <c r="CH204" s="72">
        <v>402109</v>
      </c>
      <c r="CI204" s="72">
        <v>499934</v>
      </c>
      <c r="CJ204" s="72">
        <v>353191</v>
      </c>
      <c r="CK204" s="72">
        <v>429543</v>
      </c>
      <c r="CL204" s="72">
        <v>453316</v>
      </c>
      <c r="CM204" s="72">
        <v>248475</v>
      </c>
      <c r="CN204" s="72">
        <v>134528</v>
      </c>
      <c r="CO204" s="72">
        <v>218364</v>
      </c>
      <c r="CP204" s="72">
        <v>91694</v>
      </c>
      <c r="CQ204" s="72">
        <v>38003</v>
      </c>
      <c r="CR204" s="72">
        <v>14748</v>
      </c>
      <c r="CS204" s="72">
        <v>69730</v>
      </c>
      <c r="CT204" s="72"/>
      <c r="CU204" s="72"/>
      <c r="CV204" s="72"/>
      <c r="CW204" s="72"/>
      <c r="CX204" s="72"/>
      <c r="CY204" s="72"/>
      <c r="CZ204" s="72"/>
      <c r="DA204" s="72"/>
      <c r="DB204" s="71">
        <v>151448</v>
      </c>
      <c r="DC204" s="72">
        <v>515</v>
      </c>
      <c r="DD204" s="72">
        <v>173</v>
      </c>
      <c r="DE204" s="72">
        <v>166</v>
      </c>
      <c r="DF204" s="72">
        <v>155</v>
      </c>
      <c r="DG204" s="72">
        <v>152</v>
      </c>
      <c r="DH204" s="72">
        <v>215</v>
      </c>
      <c r="DI204" s="72">
        <v>242</v>
      </c>
      <c r="DJ204" s="72">
        <v>621</v>
      </c>
      <c r="DK204" s="72">
        <v>514</v>
      </c>
      <c r="DL204" s="72">
        <v>421</v>
      </c>
      <c r="DM204" s="72">
        <v>3116</v>
      </c>
      <c r="DN204" s="72">
        <v>5519</v>
      </c>
      <c r="DO204" s="72">
        <v>14219</v>
      </c>
      <c r="DP204" s="72">
        <v>25261</v>
      </c>
      <c r="DQ204" s="72">
        <v>100159</v>
      </c>
      <c r="DR204" s="72"/>
      <c r="DS204" s="72"/>
      <c r="DT204" s="72"/>
      <c r="DU204" s="72"/>
      <c r="DV204" s="72"/>
      <c r="DW204" s="72"/>
      <c r="DX204" s="72"/>
      <c r="DY204" s="72"/>
      <c r="DZ204" s="71">
        <v>1784974</v>
      </c>
      <c r="EA204" s="72">
        <v>45678</v>
      </c>
      <c r="EB204" s="72">
        <v>29889</v>
      </c>
      <c r="EC204" s="72">
        <v>36603</v>
      </c>
      <c r="ED204" s="72">
        <v>35766</v>
      </c>
      <c r="EE204" s="72">
        <v>38272</v>
      </c>
      <c r="EF204" s="72">
        <v>49564</v>
      </c>
      <c r="EG204" s="72">
        <v>58889</v>
      </c>
      <c r="EH204" s="72">
        <v>81238</v>
      </c>
      <c r="EI204" s="72">
        <v>33041</v>
      </c>
      <c r="EJ204" s="72">
        <v>30181</v>
      </c>
      <c r="EK204" s="72">
        <v>86852</v>
      </c>
      <c r="EL204" s="72">
        <v>97263</v>
      </c>
      <c r="EM204" s="72">
        <v>91155</v>
      </c>
      <c r="EN204" s="72">
        <v>62663</v>
      </c>
      <c r="EO204" s="72">
        <v>1007920</v>
      </c>
      <c r="EP204" s="72"/>
      <c r="EQ204" s="72"/>
      <c r="ER204" s="72"/>
      <c r="ES204" s="72"/>
      <c r="ET204" s="72"/>
      <c r="EU204" s="72"/>
      <c r="EV204" s="72"/>
      <c r="EW204" s="72"/>
      <c r="EX204" s="71">
        <v>227615</v>
      </c>
      <c r="EY204" s="72">
        <v>647</v>
      </c>
      <c r="EZ204" s="72">
        <v>381</v>
      </c>
      <c r="FA204" s="72">
        <v>312</v>
      </c>
      <c r="FB204" s="72">
        <v>182</v>
      </c>
      <c r="FC204" s="72">
        <v>472</v>
      </c>
      <c r="FD204" s="72">
        <v>443</v>
      </c>
      <c r="FE204" s="72">
        <v>526</v>
      </c>
      <c r="FF204" s="72">
        <v>698</v>
      </c>
      <c r="FG204" s="72">
        <v>677</v>
      </c>
      <c r="FH204" s="72">
        <v>171</v>
      </c>
      <c r="FI204" s="72">
        <v>1025</v>
      </c>
      <c r="FJ204" s="72">
        <v>451</v>
      </c>
      <c r="FK204" s="72">
        <v>614</v>
      </c>
      <c r="FL204" s="72">
        <v>3437</v>
      </c>
      <c r="FM204" s="72">
        <v>217579</v>
      </c>
      <c r="FN204" s="72"/>
      <c r="FO204" s="72"/>
      <c r="FP204" s="72"/>
      <c r="FQ204" s="72"/>
      <c r="FR204" s="72"/>
      <c r="FS204" s="72"/>
      <c r="FT204" s="72"/>
      <c r="FU204" s="72"/>
      <c r="FV204" s="71">
        <v>593501.4800000001</v>
      </c>
      <c r="FW204" s="71">
        <v>49847</v>
      </c>
      <c r="FX204" s="71">
        <v>34577</v>
      </c>
      <c r="FY204" s="71">
        <v>39597</v>
      </c>
      <c r="FZ204" s="71">
        <v>30487</v>
      </c>
      <c r="GA204" s="71">
        <v>51203</v>
      </c>
      <c r="GB204" s="71">
        <v>41307</v>
      </c>
      <c r="GC204" s="71">
        <v>51054</v>
      </c>
      <c r="GD204" s="71">
        <v>58143</v>
      </c>
      <c r="GE204" s="71">
        <v>37719</v>
      </c>
      <c r="GF204" s="71">
        <v>23007</v>
      </c>
      <c r="GG204" s="71">
        <v>53309</v>
      </c>
      <c r="GH204" s="71">
        <v>38109</v>
      </c>
      <c r="GI204" s="71">
        <v>20781</v>
      </c>
      <c r="GJ204" s="71">
        <v>14144</v>
      </c>
      <c r="GK204" s="71">
        <v>482690</v>
      </c>
      <c r="GL204" s="71"/>
      <c r="GM204" s="71"/>
      <c r="GN204" s="71"/>
      <c r="GO204" s="71"/>
      <c r="GP204" s="71"/>
      <c r="GQ204" s="71"/>
      <c r="GR204" s="71"/>
      <c r="GS204" s="71"/>
      <c r="GT204" s="72">
        <v>-432472.5199999999</v>
      </c>
      <c r="GU204" s="73">
        <v>-72.867976672947776</v>
      </c>
      <c r="GV204" s="71">
        <v>1670.8120000000001</v>
      </c>
      <c r="GW204" s="72">
        <v>84</v>
      </c>
      <c r="GX204" s="72">
        <v>705</v>
      </c>
      <c r="GY204" s="72">
        <v>31</v>
      </c>
      <c r="GZ204" s="72">
        <v>48</v>
      </c>
      <c r="HA204" s="72">
        <v>62</v>
      </c>
      <c r="HB204" s="72">
        <v>51</v>
      </c>
      <c r="HC204" s="72">
        <v>70</v>
      </c>
      <c r="HD204" s="72">
        <v>654</v>
      </c>
      <c r="HE204" s="72">
        <v>483</v>
      </c>
      <c r="HF204" s="72">
        <v>272</v>
      </c>
      <c r="HG204" s="72">
        <v>3299</v>
      </c>
      <c r="HH204" s="72">
        <v>5449</v>
      </c>
      <c r="HI204" s="72">
        <v>6404</v>
      </c>
      <c r="HJ204" s="72">
        <v>5034</v>
      </c>
      <c r="HK204" s="72">
        <v>384105</v>
      </c>
      <c r="HL204" s="72"/>
      <c r="HM204" s="72"/>
      <c r="HN204" s="72"/>
      <c r="HO204" s="72"/>
      <c r="HP204" s="72"/>
      <c r="HQ204" s="72"/>
      <c r="HR204" s="72"/>
      <c r="HS204" s="72"/>
      <c r="HT204" s="72">
        <v>-405080.18800000002</v>
      </c>
      <c r="HU204" s="73">
        <v>-24244.510333897528</v>
      </c>
      <c r="HV204" s="71">
        <v>591830.66800000006</v>
      </c>
      <c r="HW204" s="72">
        <v>49763</v>
      </c>
      <c r="HX204" s="72">
        <v>33872</v>
      </c>
      <c r="HY204" s="72">
        <v>39566</v>
      </c>
      <c r="HZ204" s="72">
        <v>30439</v>
      </c>
      <c r="IA204" s="72">
        <v>51141</v>
      </c>
      <c r="IB204" s="72">
        <v>41256</v>
      </c>
      <c r="IC204" s="72">
        <v>50984</v>
      </c>
      <c r="ID204" s="72">
        <v>57489</v>
      </c>
      <c r="IE204" s="72">
        <v>37236</v>
      </c>
      <c r="IF204" s="72">
        <v>22735</v>
      </c>
      <c r="IG204" s="72">
        <v>50010</v>
      </c>
      <c r="IH204" s="72">
        <v>32660</v>
      </c>
      <c r="II204" s="72">
        <v>14377</v>
      </c>
      <c r="IJ204" s="72">
        <v>9110</v>
      </c>
      <c r="IK204" s="72">
        <v>98585</v>
      </c>
      <c r="IL204" s="72"/>
      <c r="IM204" s="72"/>
      <c r="IN204" s="72"/>
      <c r="IO204" s="72"/>
      <c r="IP204" s="72"/>
      <c r="IQ204" s="72"/>
      <c r="IR204" s="72"/>
      <c r="IS204" s="72"/>
      <c r="IT204" s="72">
        <v>-27392.331999999937</v>
      </c>
      <c r="IU204" s="73">
        <v>-4.6284069888720154</v>
      </c>
      <c r="IV204" s="71">
        <v>479964</v>
      </c>
      <c r="IW204" s="72">
        <v>48789</v>
      </c>
      <c r="IX204" s="72">
        <v>33308</v>
      </c>
      <c r="IY204" s="72">
        <v>38993</v>
      </c>
      <c r="IZ204" s="72">
        <v>29905</v>
      </c>
      <c r="JA204" s="72">
        <v>49985</v>
      </c>
      <c r="JB204" s="72">
        <v>39718</v>
      </c>
      <c r="JC204" s="72">
        <v>48811</v>
      </c>
      <c r="JD204" s="72">
        <v>52618</v>
      </c>
      <c r="JE204" s="72">
        <v>32752</v>
      </c>
      <c r="JF204" s="72">
        <v>19768</v>
      </c>
      <c r="JG204" s="72">
        <v>41032</v>
      </c>
      <c r="JH204" s="72">
        <v>19189</v>
      </c>
      <c r="JI204" s="72">
        <v>10972</v>
      </c>
      <c r="JJ204" s="72">
        <v>2128</v>
      </c>
      <c r="JK204" s="72">
        <v>11996</v>
      </c>
      <c r="JL204" s="72"/>
      <c r="JM204" s="72"/>
      <c r="JN204" s="72"/>
      <c r="JO204" s="72"/>
      <c r="JP204" s="72"/>
      <c r="JQ204" s="72"/>
      <c r="JR204" s="72"/>
      <c r="JS204" s="72"/>
      <c r="JT204" s="71">
        <v>1515</v>
      </c>
      <c r="JU204" s="72">
        <v>34</v>
      </c>
      <c r="JV204" s="72">
        <v>0</v>
      </c>
      <c r="JW204" s="72">
        <v>34</v>
      </c>
      <c r="JX204" s="72">
        <v>0</v>
      </c>
      <c r="JY204" s="72">
        <v>0</v>
      </c>
      <c r="JZ204" s="72">
        <v>0</v>
      </c>
      <c r="KA204" s="72">
        <v>138</v>
      </c>
      <c r="KB204" s="72">
        <v>93</v>
      </c>
      <c r="KC204" s="72">
        <v>0</v>
      </c>
      <c r="KD204" s="72">
        <v>0</v>
      </c>
      <c r="KE204" s="72">
        <v>0</v>
      </c>
      <c r="KF204" s="72">
        <v>1216</v>
      </c>
      <c r="KG204" s="72">
        <v>0</v>
      </c>
      <c r="KH204" s="72">
        <v>0</v>
      </c>
      <c r="KI204" s="72">
        <v>0</v>
      </c>
      <c r="KJ204" s="72"/>
      <c r="KK204" s="72"/>
      <c r="KL204" s="72"/>
      <c r="KM204" s="72"/>
      <c r="KN204" s="72"/>
      <c r="KO204" s="72"/>
      <c r="KP204" s="72"/>
      <c r="KQ204" s="72"/>
      <c r="KR204" s="71">
        <v>137747</v>
      </c>
      <c r="KS204" s="72">
        <v>941</v>
      </c>
      <c r="KT204" s="72">
        <v>564</v>
      </c>
      <c r="KU204" s="72">
        <v>539</v>
      </c>
      <c r="KV204" s="72">
        <v>533</v>
      </c>
      <c r="KW204" s="72">
        <v>1157</v>
      </c>
      <c r="KX204" s="72">
        <v>1539</v>
      </c>
      <c r="KY204" s="72">
        <v>2035</v>
      </c>
      <c r="KZ204" s="72">
        <v>4778</v>
      </c>
      <c r="LA204" s="72">
        <v>4484</v>
      </c>
      <c r="LB204" s="72">
        <v>2968</v>
      </c>
      <c r="LC204" s="72">
        <v>8978</v>
      </c>
      <c r="LD204" s="72">
        <v>12255</v>
      </c>
      <c r="LE204" s="72">
        <v>3405</v>
      </c>
      <c r="LF204" s="72">
        <v>6982</v>
      </c>
      <c r="LG204" s="72">
        <v>86589</v>
      </c>
      <c r="LH204" s="72"/>
      <c r="LI204" s="72"/>
      <c r="LJ204" s="72"/>
      <c r="LK204" s="72"/>
      <c r="LL204" s="72"/>
      <c r="LM204" s="72"/>
      <c r="LN204" s="72"/>
      <c r="LO204" s="72"/>
      <c r="LP204" s="71">
        <v>4838</v>
      </c>
      <c r="LQ204" s="72">
        <v>180</v>
      </c>
      <c r="LR204" s="72">
        <v>20</v>
      </c>
      <c r="LS204" s="72">
        <v>31</v>
      </c>
      <c r="LT204" s="72">
        <v>22</v>
      </c>
      <c r="LU204" s="72">
        <v>95</v>
      </c>
      <c r="LV204" s="72">
        <v>0</v>
      </c>
      <c r="LW204" s="72">
        <v>132</v>
      </c>
      <c r="LX204" s="72">
        <v>444</v>
      </c>
      <c r="LY204" s="72">
        <v>466</v>
      </c>
      <c r="LZ204" s="72">
        <v>0</v>
      </c>
      <c r="MA204" s="72">
        <v>1682</v>
      </c>
      <c r="MB204" s="72">
        <v>0</v>
      </c>
      <c r="MC204" s="72">
        <v>1766</v>
      </c>
      <c r="MD204" s="72">
        <v>0</v>
      </c>
      <c r="ME204" s="72">
        <v>0</v>
      </c>
      <c r="MF204" s="72"/>
      <c r="MG204" s="72"/>
      <c r="MH204" s="72"/>
      <c r="MI204" s="72"/>
      <c r="MJ204" s="72"/>
      <c r="MK204" s="72"/>
      <c r="ML204" s="72"/>
      <c r="MM204" s="72"/>
    </row>
    <row r="205" spans="1:351" x14ac:dyDescent="0.3">
      <c r="A205" s="67">
        <v>2003.07</v>
      </c>
      <c r="B205" s="66" t="s">
        <v>11</v>
      </c>
      <c r="C205" s="67">
        <v>2003.07</v>
      </c>
      <c r="D205" s="67"/>
      <c r="E205" s="67"/>
      <c r="F205" s="67"/>
      <c r="G205" s="67"/>
      <c r="H205" s="67"/>
      <c r="I205" s="67"/>
      <c r="J205" s="67"/>
      <c r="K205" s="67"/>
      <c r="L205" s="67"/>
      <c r="M205" s="67"/>
      <c r="N205" s="67"/>
      <c r="O205" s="67"/>
      <c r="P205" s="67"/>
      <c r="Q205" s="67"/>
      <c r="R205" s="67"/>
      <c r="S205" s="67"/>
      <c r="T205" s="67"/>
      <c r="U205" s="67"/>
      <c r="V205" s="67"/>
      <c r="W205" s="67"/>
      <c r="X205" s="67"/>
      <c r="Y205" s="67"/>
      <c r="Z205" s="67"/>
      <c r="AA205" s="67"/>
      <c r="FV205" s="67"/>
      <c r="FW205" s="67"/>
      <c r="FX205" s="67"/>
      <c r="FY205" s="67"/>
      <c r="FZ205" s="67"/>
      <c r="GA205" s="67"/>
      <c r="GB205" s="67"/>
      <c r="GC205" s="67"/>
      <c r="GD205" s="67"/>
      <c r="GE205" s="67"/>
      <c r="GF205" s="67"/>
      <c r="GG205" s="67"/>
      <c r="GH205" s="67"/>
      <c r="GI205" s="67"/>
      <c r="GJ205" s="67"/>
      <c r="GK205" s="67"/>
      <c r="GL205" s="67"/>
      <c r="GM205" s="67"/>
      <c r="GN205" s="67"/>
      <c r="GO205" s="67"/>
      <c r="GP205" s="67"/>
      <c r="GQ205" s="67"/>
      <c r="GR205" s="67"/>
      <c r="GS205" s="67"/>
    </row>
    <row r="206" spans="1:351" x14ac:dyDescent="0.3">
      <c r="A206" s="67">
        <v>2003.08</v>
      </c>
      <c r="B206" s="66" t="s">
        <v>12</v>
      </c>
      <c r="C206" s="67">
        <v>2003.08</v>
      </c>
      <c r="D206" s="67"/>
      <c r="E206" s="67"/>
      <c r="F206" s="67"/>
      <c r="G206" s="67"/>
      <c r="H206" s="67"/>
      <c r="I206" s="67"/>
      <c r="J206" s="67"/>
      <c r="K206" s="67"/>
      <c r="L206" s="67"/>
      <c r="M206" s="67"/>
      <c r="N206" s="67"/>
      <c r="O206" s="67"/>
      <c r="P206" s="67"/>
      <c r="Q206" s="67"/>
      <c r="R206" s="67"/>
      <c r="S206" s="67"/>
      <c r="T206" s="67"/>
      <c r="U206" s="67"/>
      <c r="V206" s="67"/>
      <c r="W206" s="67"/>
      <c r="X206" s="67"/>
      <c r="Y206" s="67"/>
      <c r="Z206" s="67"/>
      <c r="AA206" s="67"/>
      <c r="FV206" s="67"/>
      <c r="FW206" s="67"/>
      <c r="FX206" s="67"/>
      <c r="FY206" s="67"/>
      <c r="FZ206" s="67"/>
      <c r="GA206" s="67"/>
      <c r="GB206" s="67"/>
      <c r="GC206" s="67"/>
      <c r="GD206" s="67"/>
      <c r="GE206" s="67"/>
      <c r="GF206" s="67"/>
      <c r="GG206" s="67"/>
      <c r="GH206" s="67"/>
      <c r="GI206" s="67"/>
      <c r="GJ206" s="67"/>
      <c r="GK206" s="67"/>
      <c r="GL206" s="67"/>
      <c r="GM206" s="67"/>
      <c r="GN206" s="67"/>
      <c r="GO206" s="67"/>
      <c r="GP206" s="67"/>
      <c r="GQ206" s="67"/>
      <c r="GR206" s="67"/>
      <c r="GS206" s="67"/>
    </row>
    <row r="207" spans="1:351" x14ac:dyDescent="0.3">
      <c r="A207" s="67">
        <v>2003.09</v>
      </c>
      <c r="B207" s="66" t="s">
        <v>13</v>
      </c>
      <c r="C207" s="67">
        <v>2003.09</v>
      </c>
      <c r="D207" s="71">
        <v>13029360</v>
      </c>
      <c r="E207" s="71">
        <v>2477080</v>
      </c>
      <c r="F207" s="71">
        <v>817292</v>
      </c>
      <c r="G207" s="71">
        <v>824402</v>
      </c>
      <c r="H207" s="71">
        <v>598450</v>
      </c>
      <c r="I207" s="71">
        <v>718105</v>
      </c>
      <c r="J207" s="71">
        <v>506359</v>
      </c>
      <c r="K207" s="71">
        <v>651974</v>
      </c>
      <c r="L207" s="71">
        <v>699012</v>
      </c>
      <c r="M207" s="71">
        <v>393831</v>
      </c>
      <c r="N207" s="71">
        <v>238594</v>
      </c>
      <c r="O207" s="71">
        <v>440670</v>
      </c>
      <c r="P207" s="71">
        <v>234318</v>
      </c>
      <c r="Q207" s="71">
        <v>180058</v>
      </c>
      <c r="R207" s="71">
        <v>126519</v>
      </c>
      <c r="S207" s="71">
        <v>3622983</v>
      </c>
      <c r="T207" s="71"/>
      <c r="U207" s="71"/>
      <c r="V207" s="71"/>
      <c r="W207" s="71"/>
      <c r="X207" s="71"/>
      <c r="Y207" s="71"/>
      <c r="Z207" s="71"/>
      <c r="AA207" s="71"/>
      <c r="AB207" s="72">
        <v>499713</v>
      </c>
      <c r="AC207" s="73">
        <v>3.8352843117390263</v>
      </c>
      <c r="AD207" s="71">
        <v>1502190</v>
      </c>
      <c r="AE207" s="72">
        <v>7212</v>
      </c>
      <c r="AF207" s="72">
        <v>2352</v>
      </c>
      <c r="AG207" s="72">
        <v>2142</v>
      </c>
      <c r="AH207" s="72">
        <v>1641</v>
      </c>
      <c r="AI207" s="72">
        <v>2997</v>
      </c>
      <c r="AJ207" s="72">
        <v>2242</v>
      </c>
      <c r="AK207" s="72">
        <v>3100</v>
      </c>
      <c r="AL207" s="72">
        <v>5195</v>
      </c>
      <c r="AM207" s="72">
        <v>3829</v>
      </c>
      <c r="AN207" s="72">
        <v>3158</v>
      </c>
      <c r="AO207" s="72">
        <v>16144</v>
      </c>
      <c r="AP207" s="72">
        <v>9540</v>
      </c>
      <c r="AQ207" s="72">
        <v>8783</v>
      </c>
      <c r="AR207" s="72">
        <v>4266</v>
      </c>
      <c r="AS207" s="72">
        <v>1290939</v>
      </c>
      <c r="AT207" s="72"/>
      <c r="AU207" s="72"/>
      <c r="AV207" s="72"/>
      <c r="AW207" s="72"/>
      <c r="AX207" s="72"/>
      <c r="AY207" s="72"/>
      <c r="AZ207" s="72"/>
      <c r="BA207" s="72"/>
      <c r="BB207" s="72">
        <v>138650</v>
      </c>
      <c r="BC207" s="73">
        <v>9.2298577410314273</v>
      </c>
      <c r="BD207" s="71">
        <v>11527170</v>
      </c>
      <c r="BE207" s="72">
        <v>2469868</v>
      </c>
      <c r="BF207" s="72">
        <v>814940</v>
      </c>
      <c r="BG207" s="72">
        <v>822260</v>
      </c>
      <c r="BH207" s="72">
        <v>596809</v>
      </c>
      <c r="BI207" s="72">
        <v>715108</v>
      </c>
      <c r="BJ207" s="72">
        <v>504117</v>
      </c>
      <c r="BK207" s="72">
        <v>648874</v>
      </c>
      <c r="BL207" s="72">
        <v>693817</v>
      </c>
      <c r="BM207" s="72">
        <v>390002</v>
      </c>
      <c r="BN207" s="72">
        <v>235436</v>
      </c>
      <c r="BO207" s="72">
        <v>424526</v>
      </c>
      <c r="BP207" s="72">
        <v>224778</v>
      </c>
      <c r="BQ207" s="72">
        <v>171275</v>
      </c>
      <c r="BR207" s="72">
        <v>122253</v>
      </c>
      <c r="BS207" s="72">
        <v>2332044</v>
      </c>
      <c r="BT207" s="72"/>
      <c r="BU207" s="72"/>
      <c r="BV207" s="72"/>
      <c r="BW207" s="72"/>
      <c r="BX207" s="72"/>
      <c r="BY207" s="72"/>
      <c r="BZ207" s="72"/>
      <c r="CA207" s="72"/>
      <c r="CB207" s="72">
        <v>361063</v>
      </c>
      <c r="CC207" s="73">
        <v>3.132277913833144</v>
      </c>
      <c r="CD207" s="71">
        <v>7989290</v>
      </c>
      <c r="CE207" s="72">
        <v>2366678</v>
      </c>
      <c r="CF207" s="72">
        <v>779795</v>
      </c>
      <c r="CG207" s="72">
        <v>776476</v>
      </c>
      <c r="CH207" s="72">
        <v>558859</v>
      </c>
      <c r="CI207" s="72">
        <v>674661</v>
      </c>
      <c r="CJ207" s="72">
        <v>452751</v>
      </c>
      <c r="CK207" s="72">
        <v>567690</v>
      </c>
      <c r="CL207" s="72">
        <v>589698</v>
      </c>
      <c r="CM207" s="72">
        <v>348927</v>
      </c>
      <c r="CN207" s="72">
        <v>198218</v>
      </c>
      <c r="CO207" s="72">
        <v>324816</v>
      </c>
      <c r="CP207" s="72">
        <v>108523</v>
      </c>
      <c r="CQ207" s="72">
        <v>37569</v>
      </c>
      <c r="CR207" s="72">
        <v>24213</v>
      </c>
      <c r="CS207" s="72">
        <v>180416</v>
      </c>
      <c r="CT207" s="72"/>
      <c r="CU207" s="72"/>
      <c r="CV207" s="72"/>
      <c r="CW207" s="72"/>
      <c r="CX207" s="72"/>
      <c r="CY207" s="72"/>
      <c r="CZ207" s="72"/>
      <c r="DA207" s="72"/>
      <c r="DB207" s="71">
        <v>307607</v>
      </c>
      <c r="DC207" s="72">
        <v>508</v>
      </c>
      <c r="DD207" s="72">
        <v>304</v>
      </c>
      <c r="DE207" s="72">
        <v>208</v>
      </c>
      <c r="DF207" s="72">
        <v>163</v>
      </c>
      <c r="DG207" s="72">
        <v>287</v>
      </c>
      <c r="DH207" s="72">
        <v>134</v>
      </c>
      <c r="DI207" s="72">
        <v>301</v>
      </c>
      <c r="DJ207" s="72">
        <v>363</v>
      </c>
      <c r="DK207" s="72">
        <v>603</v>
      </c>
      <c r="DL207" s="72">
        <v>544</v>
      </c>
      <c r="DM207" s="72">
        <v>2921</v>
      </c>
      <c r="DN207" s="72">
        <v>6933</v>
      </c>
      <c r="DO207" s="72">
        <v>21110</v>
      </c>
      <c r="DP207" s="72">
        <v>28364</v>
      </c>
      <c r="DQ207" s="72">
        <v>244864</v>
      </c>
      <c r="DR207" s="72"/>
      <c r="DS207" s="72"/>
      <c r="DT207" s="72"/>
      <c r="DU207" s="72"/>
      <c r="DV207" s="72"/>
      <c r="DW207" s="72"/>
      <c r="DX207" s="72"/>
      <c r="DY207" s="72"/>
      <c r="DZ207" s="71">
        <v>2869210</v>
      </c>
      <c r="EA207" s="72">
        <v>102682</v>
      </c>
      <c r="EB207" s="72">
        <v>34841</v>
      </c>
      <c r="EC207" s="72">
        <v>45576</v>
      </c>
      <c r="ED207" s="72">
        <v>37787</v>
      </c>
      <c r="EE207" s="72">
        <v>40160</v>
      </c>
      <c r="EF207" s="72">
        <v>51232</v>
      </c>
      <c r="EG207" s="72">
        <v>80883</v>
      </c>
      <c r="EH207" s="72">
        <v>103756</v>
      </c>
      <c r="EI207" s="72">
        <v>40472</v>
      </c>
      <c r="EJ207" s="72">
        <v>36674</v>
      </c>
      <c r="EK207" s="72">
        <v>96789</v>
      </c>
      <c r="EL207" s="72">
        <v>109322</v>
      </c>
      <c r="EM207" s="72">
        <v>112596</v>
      </c>
      <c r="EN207" s="72">
        <v>69676</v>
      </c>
      <c r="EO207" s="72">
        <v>1906764</v>
      </c>
      <c r="EP207" s="72"/>
      <c r="EQ207" s="72"/>
      <c r="ER207" s="72"/>
      <c r="ES207" s="72"/>
      <c r="ET207" s="72"/>
      <c r="EU207" s="72"/>
      <c r="EV207" s="72"/>
      <c r="EW207" s="72"/>
      <c r="EX207" s="71">
        <v>97875</v>
      </c>
      <c r="EY207" s="72">
        <v>725</v>
      </c>
      <c r="EZ207" s="72">
        <v>404</v>
      </c>
      <c r="FA207" s="72">
        <v>376</v>
      </c>
      <c r="FB207" s="72">
        <v>407</v>
      </c>
      <c r="FC207" s="72">
        <v>588</v>
      </c>
      <c r="FD207" s="72">
        <v>357</v>
      </c>
      <c r="FE207" s="72">
        <v>626</v>
      </c>
      <c r="FF207" s="72">
        <v>946</v>
      </c>
      <c r="FG207" s="72">
        <v>483</v>
      </c>
      <c r="FH207" s="72">
        <v>239</v>
      </c>
      <c r="FI207" s="72">
        <v>601</v>
      </c>
      <c r="FJ207" s="72">
        <v>1090</v>
      </c>
      <c r="FK207" s="72">
        <v>0</v>
      </c>
      <c r="FL207" s="72">
        <v>4586</v>
      </c>
      <c r="FM207" s="72">
        <v>86447</v>
      </c>
      <c r="FN207" s="72"/>
      <c r="FO207" s="72"/>
      <c r="FP207" s="72"/>
      <c r="FQ207" s="72"/>
      <c r="FR207" s="72"/>
      <c r="FS207" s="72"/>
      <c r="FT207" s="72"/>
      <c r="FU207" s="72"/>
      <c r="FV207" s="71">
        <v>1064119.0364999999</v>
      </c>
      <c r="FW207" s="71">
        <v>75942</v>
      </c>
      <c r="FX207" s="71">
        <v>45723</v>
      </c>
      <c r="FY207" s="71">
        <v>53859</v>
      </c>
      <c r="FZ207" s="71">
        <v>50622</v>
      </c>
      <c r="GA207" s="71">
        <v>68531</v>
      </c>
      <c r="GB207" s="71">
        <v>65792</v>
      </c>
      <c r="GC207" s="71">
        <v>90503</v>
      </c>
      <c r="GD207" s="71">
        <v>107253</v>
      </c>
      <c r="GE207" s="71">
        <v>71622</v>
      </c>
      <c r="GF207" s="71">
        <v>36469</v>
      </c>
      <c r="GG207" s="71">
        <v>87140</v>
      </c>
      <c r="GH207" s="71">
        <v>54171</v>
      </c>
      <c r="GI207" s="71">
        <v>35153</v>
      </c>
      <c r="GJ207" s="71">
        <v>21096</v>
      </c>
      <c r="GK207" s="71">
        <v>468412</v>
      </c>
      <c r="GL207" s="71"/>
      <c r="GM207" s="71"/>
      <c r="GN207" s="71"/>
      <c r="GO207" s="71"/>
      <c r="GP207" s="71"/>
      <c r="GQ207" s="71"/>
      <c r="GR207" s="71"/>
      <c r="GS207" s="71"/>
      <c r="GT207" s="72">
        <v>-268168.96350000007</v>
      </c>
      <c r="GU207" s="73">
        <v>-25.201030552186733</v>
      </c>
      <c r="GV207" s="71">
        <v>25260.417000000001</v>
      </c>
      <c r="GW207" s="72">
        <v>585</v>
      </c>
      <c r="GX207" s="72">
        <v>0</v>
      </c>
      <c r="GY207" s="72">
        <v>29</v>
      </c>
      <c r="GZ207" s="72">
        <v>49</v>
      </c>
      <c r="HA207" s="72">
        <v>105</v>
      </c>
      <c r="HB207" s="72">
        <v>198</v>
      </c>
      <c r="HC207" s="72">
        <v>373</v>
      </c>
      <c r="HD207" s="72">
        <v>218</v>
      </c>
      <c r="HE207" s="72">
        <v>169</v>
      </c>
      <c r="HF207" s="72">
        <v>274</v>
      </c>
      <c r="HG207" s="72">
        <v>4471</v>
      </c>
      <c r="HH207" s="72">
        <v>3409</v>
      </c>
      <c r="HI207" s="72">
        <v>8686</v>
      </c>
      <c r="HJ207" s="72">
        <v>7618</v>
      </c>
      <c r="HK207" s="72">
        <v>308476</v>
      </c>
      <c r="HL207" s="72"/>
      <c r="HM207" s="72"/>
      <c r="HN207" s="72"/>
      <c r="HO207" s="72"/>
      <c r="HP207" s="72"/>
      <c r="HQ207" s="72"/>
      <c r="HR207" s="72"/>
      <c r="HS207" s="72"/>
      <c r="HT207" s="72">
        <v>-309399.58299999998</v>
      </c>
      <c r="HU207" s="73">
        <v>-1224.8395701464467</v>
      </c>
      <c r="HV207" s="71">
        <v>1038858.6195</v>
      </c>
      <c r="HW207" s="72">
        <v>75357</v>
      </c>
      <c r="HX207" s="72">
        <v>45723</v>
      </c>
      <c r="HY207" s="72">
        <v>53830</v>
      </c>
      <c r="HZ207" s="72">
        <v>50573</v>
      </c>
      <c r="IA207" s="72">
        <v>68426</v>
      </c>
      <c r="IB207" s="72">
        <v>65594</v>
      </c>
      <c r="IC207" s="72">
        <v>90130</v>
      </c>
      <c r="ID207" s="72">
        <v>107035</v>
      </c>
      <c r="IE207" s="72">
        <v>71453</v>
      </c>
      <c r="IF207" s="72">
        <v>36195</v>
      </c>
      <c r="IG207" s="72">
        <v>82669</v>
      </c>
      <c r="IH207" s="72">
        <v>50762</v>
      </c>
      <c r="II207" s="72">
        <v>26467</v>
      </c>
      <c r="IJ207" s="72">
        <v>13478</v>
      </c>
      <c r="IK207" s="72">
        <v>159936</v>
      </c>
      <c r="IL207" s="72"/>
      <c r="IM207" s="72"/>
      <c r="IN207" s="72"/>
      <c r="IO207" s="72"/>
      <c r="IP207" s="72"/>
      <c r="IQ207" s="72"/>
      <c r="IR207" s="72"/>
      <c r="IS207" s="72"/>
      <c r="IT207" s="72">
        <v>41230.61950000003</v>
      </c>
      <c r="IU207" s="73">
        <v>3.9688383699260461</v>
      </c>
      <c r="IV207" s="71">
        <v>779172</v>
      </c>
      <c r="IW207" s="72">
        <v>74041</v>
      </c>
      <c r="IX207" s="72">
        <v>44826</v>
      </c>
      <c r="IY207" s="72">
        <v>52622</v>
      </c>
      <c r="IZ207" s="72">
        <v>49333</v>
      </c>
      <c r="JA207" s="72">
        <v>66851</v>
      </c>
      <c r="JB207" s="72">
        <v>63460</v>
      </c>
      <c r="JC207" s="72">
        <v>86171</v>
      </c>
      <c r="JD207" s="72">
        <v>99844</v>
      </c>
      <c r="JE207" s="72">
        <v>61865</v>
      </c>
      <c r="JF207" s="72">
        <v>32804</v>
      </c>
      <c r="JG207" s="72">
        <v>63850</v>
      </c>
      <c r="JH207" s="72">
        <v>31069</v>
      </c>
      <c r="JI207" s="72">
        <v>11795</v>
      </c>
      <c r="JJ207" s="72">
        <v>5019</v>
      </c>
      <c r="JK207" s="72">
        <v>35622</v>
      </c>
      <c r="JL207" s="72"/>
      <c r="JM207" s="72"/>
      <c r="JN207" s="72"/>
      <c r="JO207" s="72"/>
      <c r="JP207" s="72"/>
      <c r="JQ207" s="72"/>
      <c r="JR207" s="72"/>
      <c r="JS207" s="72"/>
      <c r="JT207" s="71">
        <v>2666</v>
      </c>
      <c r="JU207" s="72">
        <v>38</v>
      </c>
      <c r="JV207" s="72">
        <v>26</v>
      </c>
      <c r="JW207" s="72">
        <v>35</v>
      </c>
      <c r="JX207" s="72">
        <v>55</v>
      </c>
      <c r="JY207" s="72">
        <v>73</v>
      </c>
      <c r="JZ207" s="72">
        <v>0</v>
      </c>
      <c r="KA207" s="72">
        <v>70</v>
      </c>
      <c r="KB207" s="72">
        <v>134</v>
      </c>
      <c r="KC207" s="72">
        <v>154</v>
      </c>
      <c r="KD207" s="72">
        <v>265</v>
      </c>
      <c r="KE207" s="72">
        <v>0</v>
      </c>
      <c r="KF207" s="72">
        <v>0</v>
      </c>
      <c r="KG207" s="72">
        <v>1816</v>
      </c>
      <c r="KH207" s="72">
        <v>0</v>
      </c>
      <c r="KI207" s="72">
        <v>0</v>
      </c>
      <c r="KJ207" s="72"/>
      <c r="KK207" s="72"/>
      <c r="KL207" s="72"/>
      <c r="KM207" s="72"/>
      <c r="KN207" s="72"/>
      <c r="KO207" s="72"/>
      <c r="KP207" s="72"/>
      <c r="KQ207" s="72"/>
      <c r="KR207" s="71">
        <v>215789</v>
      </c>
      <c r="KS207" s="72">
        <v>1278</v>
      </c>
      <c r="KT207" s="72">
        <v>870</v>
      </c>
      <c r="KU207" s="72">
        <v>1173</v>
      </c>
      <c r="KV207" s="72">
        <v>1185</v>
      </c>
      <c r="KW207" s="72">
        <v>1502</v>
      </c>
      <c r="KX207" s="72">
        <v>2134</v>
      </c>
      <c r="KY207" s="72">
        <v>3889</v>
      </c>
      <c r="KZ207" s="72">
        <v>7056</v>
      </c>
      <c r="LA207" s="72">
        <v>9435</v>
      </c>
      <c r="LB207" s="72">
        <v>3126</v>
      </c>
      <c r="LC207" s="72">
        <v>18820</v>
      </c>
      <c r="LD207" s="72">
        <v>19693</v>
      </c>
      <c r="LE207" s="72">
        <v>12855</v>
      </c>
      <c r="LF207" s="72">
        <v>8459</v>
      </c>
      <c r="LG207" s="72">
        <v>124314</v>
      </c>
      <c r="LH207" s="72"/>
      <c r="LI207" s="72"/>
      <c r="LJ207" s="72"/>
      <c r="LK207" s="72"/>
      <c r="LL207" s="72"/>
      <c r="LM207" s="72"/>
      <c r="LN207" s="72"/>
      <c r="LO207" s="72"/>
      <c r="LP207" s="71">
        <v>5641</v>
      </c>
      <c r="LQ207" s="72">
        <v>277</v>
      </c>
      <c r="LR207" s="72">
        <v>64</v>
      </c>
      <c r="LS207" s="72">
        <v>35</v>
      </c>
      <c r="LT207" s="72">
        <v>26</v>
      </c>
      <c r="LU207" s="72">
        <v>146</v>
      </c>
      <c r="LV207" s="72">
        <v>108</v>
      </c>
      <c r="LW207" s="72">
        <v>137</v>
      </c>
      <c r="LX207" s="72">
        <v>664</v>
      </c>
      <c r="LY207" s="72">
        <v>373</v>
      </c>
      <c r="LZ207" s="72">
        <v>0</v>
      </c>
      <c r="MA207" s="72">
        <v>306</v>
      </c>
      <c r="MB207" s="72">
        <v>3505</v>
      </c>
      <c r="MC207" s="72">
        <v>0</v>
      </c>
      <c r="MD207" s="72">
        <v>0</v>
      </c>
      <c r="ME207" s="72">
        <v>0</v>
      </c>
      <c r="MF207" s="72"/>
      <c r="MG207" s="72"/>
      <c r="MH207" s="72"/>
      <c r="MI207" s="72"/>
      <c r="MJ207" s="72"/>
      <c r="MK207" s="72"/>
      <c r="ML207" s="72"/>
      <c r="MM207" s="72"/>
    </row>
    <row r="208" spans="1:351" x14ac:dyDescent="0.3">
      <c r="A208" s="67">
        <v>2003.1</v>
      </c>
      <c r="B208" s="66" t="s">
        <v>14</v>
      </c>
      <c r="C208" s="67">
        <v>2003.1</v>
      </c>
      <c r="D208" s="67"/>
      <c r="E208" s="67"/>
      <c r="F208" s="67"/>
      <c r="G208" s="67"/>
      <c r="H208" s="67"/>
      <c r="I208" s="67"/>
      <c r="J208" s="67"/>
      <c r="K208" s="67"/>
      <c r="L208" s="67"/>
      <c r="M208" s="67"/>
      <c r="N208" s="67"/>
      <c r="O208" s="67"/>
      <c r="P208" s="67"/>
      <c r="Q208" s="67"/>
      <c r="R208" s="67"/>
      <c r="S208" s="67"/>
      <c r="T208" s="67"/>
      <c r="U208" s="67"/>
      <c r="V208" s="67"/>
      <c r="W208" s="67"/>
      <c r="X208" s="67"/>
      <c r="Y208" s="67"/>
      <c r="Z208" s="67"/>
      <c r="AA208" s="67"/>
      <c r="FV208" s="67"/>
      <c r="FW208" s="67"/>
      <c r="FX208" s="67"/>
      <c r="FY208" s="67"/>
      <c r="FZ208" s="67"/>
      <c r="GA208" s="67"/>
      <c r="GB208" s="67"/>
      <c r="GC208" s="67"/>
      <c r="GD208" s="67"/>
      <c r="GE208" s="67"/>
      <c r="GF208" s="67"/>
      <c r="GG208" s="67"/>
      <c r="GH208" s="67"/>
      <c r="GI208" s="67"/>
      <c r="GJ208" s="67"/>
      <c r="GK208" s="67"/>
      <c r="GL208" s="67"/>
      <c r="GM208" s="67"/>
      <c r="GN208" s="67"/>
      <c r="GO208" s="67"/>
      <c r="GP208" s="67"/>
      <c r="GQ208" s="67"/>
      <c r="GR208" s="67"/>
      <c r="GS208" s="67"/>
    </row>
    <row r="209" spans="1:351" x14ac:dyDescent="0.3">
      <c r="A209" s="67">
        <v>2003.11</v>
      </c>
      <c r="B209" s="66" t="s">
        <v>15</v>
      </c>
      <c r="C209" s="67">
        <v>2003.11</v>
      </c>
      <c r="D209" s="67"/>
      <c r="E209" s="67"/>
      <c r="F209" s="67"/>
      <c r="G209" s="67"/>
      <c r="H209" s="67"/>
      <c r="I209" s="67"/>
      <c r="J209" s="67"/>
      <c r="K209" s="67"/>
      <c r="L209" s="67"/>
      <c r="M209" s="67"/>
      <c r="N209" s="67"/>
      <c r="O209" s="67"/>
      <c r="P209" s="67"/>
      <c r="Q209" s="67"/>
      <c r="R209" s="67"/>
      <c r="S209" s="67"/>
      <c r="T209" s="67"/>
      <c r="U209" s="67"/>
      <c r="V209" s="67"/>
      <c r="W209" s="67"/>
      <c r="X209" s="67"/>
      <c r="Y209" s="67"/>
      <c r="Z209" s="67"/>
      <c r="AA209" s="67"/>
      <c r="FV209" s="67"/>
      <c r="FW209" s="67"/>
      <c r="FX209" s="67"/>
      <c r="FY209" s="67"/>
      <c r="FZ209" s="67"/>
      <c r="GA209" s="67"/>
      <c r="GB209" s="67"/>
      <c r="GC209" s="67"/>
      <c r="GD209" s="67"/>
      <c r="GE209" s="67"/>
      <c r="GF209" s="67"/>
      <c r="GG209" s="67"/>
      <c r="GH209" s="67"/>
      <c r="GI209" s="67"/>
      <c r="GJ209" s="67"/>
      <c r="GK209" s="67"/>
      <c r="GL209" s="67"/>
      <c r="GM209" s="67"/>
      <c r="GN209" s="67"/>
      <c r="GO209" s="67"/>
      <c r="GP209" s="67"/>
      <c r="GQ209" s="67"/>
      <c r="GR209" s="67"/>
      <c r="GS209" s="67"/>
    </row>
    <row r="210" spans="1:351" x14ac:dyDescent="0.3">
      <c r="A210" s="67">
        <v>2003.12</v>
      </c>
      <c r="B210" s="66" t="s">
        <v>3</v>
      </c>
      <c r="C210" s="67">
        <v>2003.12</v>
      </c>
      <c r="D210" s="71">
        <v>14345631</v>
      </c>
      <c r="E210" s="71">
        <v>2834618</v>
      </c>
      <c r="F210" s="71">
        <v>916002</v>
      </c>
      <c r="G210" s="71">
        <v>877414</v>
      </c>
      <c r="H210" s="71">
        <v>698783</v>
      </c>
      <c r="I210" s="71">
        <v>921901</v>
      </c>
      <c r="J210" s="71">
        <v>702119</v>
      </c>
      <c r="K210" s="71">
        <v>834649</v>
      </c>
      <c r="L210" s="71">
        <v>836396</v>
      </c>
      <c r="M210" s="71">
        <v>459249</v>
      </c>
      <c r="N210" s="71">
        <v>265429</v>
      </c>
      <c r="O210" s="71">
        <v>502322</v>
      </c>
      <c r="P210" s="71">
        <v>256616</v>
      </c>
      <c r="Q210" s="71">
        <v>183428</v>
      </c>
      <c r="R210" s="71">
        <v>124486</v>
      </c>
      <c r="S210" s="71">
        <v>3847645</v>
      </c>
      <c r="T210" s="71"/>
      <c r="U210" s="71"/>
      <c r="V210" s="71"/>
      <c r="W210" s="71"/>
      <c r="X210" s="71"/>
      <c r="Y210" s="71"/>
      <c r="Z210" s="71"/>
      <c r="AA210" s="71"/>
      <c r="AB210" s="72">
        <v>84574</v>
      </c>
      <c r="AC210" s="73">
        <v>0.58954534659367719</v>
      </c>
      <c r="AD210" s="71">
        <v>1455794</v>
      </c>
      <c r="AE210" s="72">
        <v>9474</v>
      </c>
      <c r="AF210" s="72">
        <v>3047</v>
      </c>
      <c r="AG210" s="72">
        <v>2594</v>
      </c>
      <c r="AH210" s="72">
        <v>2349</v>
      </c>
      <c r="AI210" s="72">
        <v>3199</v>
      </c>
      <c r="AJ210" s="72">
        <v>2729</v>
      </c>
      <c r="AK210" s="72">
        <v>3803</v>
      </c>
      <c r="AL210" s="72">
        <v>4823</v>
      </c>
      <c r="AM210" s="72">
        <v>5003</v>
      </c>
      <c r="AN210" s="72">
        <v>4024</v>
      </c>
      <c r="AO210" s="72">
        <v>15165</v>
      </c>
      <c r="AP210" s="72">
        <v>14283</v>
      </c>
      <c r="AQ210" s="72">
        <v>8294</v>
      </c>
      <c r="AR210" s="72">
        <v>8087</v>
      </c>
      <c r="AS210" s="72">
        <v>1265733</v>
      </c>
      <c r="AT210" s="72"/>
      <c r="AU210" s="72"/>
      <c r="AV210" s="72"/>
      <c r="AW210" s="72"/>
      <c r="AX210" s="72"/>
      <c r="AY210" s="72"/>
      <c r="AZ210" s="72"/>
      <c r="BA210" s="72"/>
      <c r="BB210" s="72">
        <v>103187</v>
      </c>
      <c r="BC210" s="73">
        <v>7.0880220690564739</v>
      </c>
      <c r="BD210" s="71">
        <v>12889837</v>
      </c>
      <c r="BE210" s="72">
        <v>2825144</v>
      </c>
      <c r="BF210" s="72">
        <v>912955</v>
      </c>
      <c r="BG210" s="72">
        <v>874820</v>
      </c>
      <c r="BH210" s="72">
        <v>696434</v>
      </c>
      <c r="BI210" s="72">
        <v>918702</v>
      </c>
      <c r="BJ210" s="72">
        <v>699390</v>
      </c>
      <c r="BK210" s="72">
        <v>830846</v>
      </c>
      <c r="BL210" s="72">
        <v>831573</v>
      </c>
      <c r="BM210" s="72">
        <v>454246</v>
      </c>
      <c r="BN210" s="72">
        <v>261405</v>
      </c>
      <c r="BO210" s="72">
        <v>487157</v>
      </c>
      <c r="BP210" s="72">
        <v>242333</v>
      </c>
      <c r="BQ210" s="72">
        <v>175134</v>
      </c>
      <c r="BR210" s="72">
        <v>116399</v>
      </c>
      <c r="BS210" s="72">
        <v>2581912</v>
      </c>
      <c r="BT210" s="72"/>
      <c r="BU210" s="72"/>
      <c r="BV210" s="72"/>
      <c r="BW210" s="72"/>
      <c r="BX210" s="72"/>
      <c r="BY210" s="72"/>
      <c r="BZ210" s="72"/>
      <c r="CA210" s="72"/>
      <c r="CB210" s="72">
        <v>-18613</v>
      </c>
      <c r="CC210" s="73">
        <v>-0.14440058473974496</v>
      </c>
      <c r="CD210" s="71">
        <v>9305864</v>
      </c>
      <c r="CE210" s="72">
        <v>2690222</v>
      </c>
      <c r="CF210" s="72">
        <v>866850</v>
      </c>
      <c r="CG210" s="72">
        <v>827283</v>
      </c>
      <c r="CH210" s="72">
        <v>656833</v>
      </c>
      <c r="CI210" s="72">
        <v>875768</v>
      </c>
      <c r="CJ210" s="72">
        <v>643661</v>
      </c>
      <c r="CK210" s="72">
        <v>746532</v>
      </c>
      <c r="CL210" s="72">
        <v>724879</v>
      </c>
      <c r="CM210" s="72">
        <v>396824</v>
      </c>
      <c r="CN210" s="72">
        <v>221860</v>
      </c>
      <c r="CO210" s="72">
        <v>380356</v>
      </c>
      <c r="CP210" s="72">
        <v>123443</v>
      </c>
      <c r="CQ210" s="72">
        <v>47527</v>
      </c>
      <c r="CR210" s="72">
        <v>15814</v>
      </c>
      <c r="CS210" s="72">
        <v>88012</v>
      </c>
      <c r="CT210" s="72"/>
      <c r="CU210" s="72"/>
      <c r="CV210" s="72"/>
      <c r="CW210" s="72"/>
      <c r="CX210" s="72"/>
      <c r="CY210" s="72"/>
      <c r="CZ210" s="72"/>
      <c r="DA210" s="72"/>
      <c r="DB210" s="71">
        <v>345379</v>
      </c>
      <c r="DC210" s="72">
        <v>519</v>
      </c>
      <c r="DD210" s="72">
        <v>239</v>
      </c>
      <c r="DE210" s="72">
        <v>252</v>
      </c>
      <c r="DF210" s="72">
        <v>280</v>
      </c>
      <c r="DG210" s="72">
        <v>284</v>
      </c>
      <c r="DH210" s="72">
        <v>282</v>
      </c>
      <c r="DI210" s="72">
        <v>440</v>
      </c>
      <c r="DJ210" s="72">
        <v>313</v>
      </c>
      <c r="DK210" s="72">
        <v>845</v>
      </c>
      <c r="DL210" s="72">
        <v>358</v>
      </c>
      <c r="DM210" s="72">
        <v>3656</v>
      </c>
      <c r="DN210" s="72">
        <v>9987</v>
      </c>
      <c r="DO210" s="72">
        <v>23948</v>
      </c>
      <c r="DP210" s="72">
        <v>32835</v>
      </c>
      <c r="DQ210" s="72">
        <v>271141</v>
      </c>
      <c r="DR210" s="72"/>
      <c r="DS210" s="72"/>
      <c r="DT210" s="72"/>
      <c r="DU210" s="72"/>
      <c r="DV210" s="72"/>
      <c r="DW210" s="72"/>
      <c r="DX210" s="72"/>
      <c r="DY210" s="72"/>
      <c r="DZ210" s="71">
        <v>3257207</v>
      </c>
      <c r="EA210" s="72">
        <v>134403</v>
      </c>
      <c r="EB210" s="72">
        <v>45866</v>
      </c>
      <c r="EC210" s="72">
        <v>47285</v>
      </c>
      <c r="ED210" s="72">
        <v>39321</v>
      </c>
      <c r="EE210" s="72">
        <v>42650</v>
      </c>
      <c r="EF210" s="72">
        <v>55447</v>
      </c>
      <c r="EG210" s="72">
        <v>83874</v>
      </c>
      <c r="EH210" s="72">
        <v>106381</v>
      </c>
      <c r="EI210" s="72">
        <v>56577</v>
      </c>
      <c r="EJ210" s="72">
        <v>39187</v>
      </c>
      <c r="EK210" s="72">
        <v>103145</v>
      </c>
      <c r="EL210" s="72">
        <v>108903</v>
      </c>
      <c r="EM210" s="72">
        <v>103659</v>
      </c>
      <c r="EN210" s="72">
        <v>67750</v>
      </c>
      <c r="EO210" s="72">
        <v>2222759</v>
      </c>
      <c r="EP210" s="72"/>
      <c r="EQ210" s="72"/>
      <c r="ER210" s="72"/>
      <c r="ES210" s="72"/>
      <c r="ET210" s="72"/>
      <c r="EU210" s="72"/>
      <c r="EV210" s="72"/>
      <c r="EW210" s="72"/>
      <c r="EX210" s="71">
        <v>126952</v>
      </c>
      <c r="EY210" s="72">
        <v>1614</v>
      </c>
      <c r="EZ210" s="72">
        <v>119</v>
      </c>
      <c r="FA210" s="72">
        <v>110</v>
      </c>
      <c r="FB210" s="72">
        <v>1345</v>
      </c>
      <c r="FC210" s="72">
        <v>89</v>
      </c>
      <c r="FD210" s="72">
        <v>69</v>
      </c>
      <c r="FE210" s="72">
        <v>46</v>
      </c>
      <c r="FF210" s="72">
        <v>3257</v>
      </c>
      <c r="FG210" s="72">
        <v>0</v>
      </c>
      <c r="FH210" s="72">
        <v>85</v>
      </c>
      <c r="FI210" s="72">
        <v>5827</v>
      </c>
      <c r="FJ210" s="72">
        <v>964</v>
      </c>
      <c r="FK210" s="72">
        <v>1320</v>
      </c>
      <c r="FL210" s="72">
        <v>3402</v>
      </c>
      <c r="FM210" s="72">
        <v>108705</v>
      </c>
      <c r="FN210" s="72"/>
      <c r="FO210" s="72"/>
      <c r="FP210" s="72"/>
      <c r="FQ210" s="72"/>
      <c r="FR210" s="72"/>
      <c r="FS210" s="72"/>
      <c r="FT210" s="72"/>
      <c r="FU210" s="72"/>
      <c r="FV210" s="71">
        <v>1334587.1239999998</v>
      </c>
      <c r="FW210" s="71">
        <v>91648</v>
      </c>
      <c r="FX210" s="71">
        <v>58323</v>
      </c>
      <c r="FY210" s="71">
        <v>70078</v>
      </c>
      <c r="FZ210" s="71">
        <v>68891</v>
      </c>
      <c r="GA210" s="71">
        <v>89004</v>
      </c>
      <c r="GB210" s="71">
        <v>91462</v>
      </c>
      <c r="GC210" s="71">
        <v>122544</v>
      </c>
      <c r="GD210" s="71">
        <v>136168</v>
      </c>
      <c r="GE210" s="71">
        <v>96158</v>
      </c>
      <c r="GF210" s="71">
        <v>51434</v>
      </c>
      <c r="GG210" s="71">
        <v>120356</v>
      </c>
      <c r="GH210" s="71">
        <v>78053</v>
      </c>
      <c r="GI210" s="71">
        <v>32755</v>
      </c>
      <c r="GJ210" s="71">
        <v>19091</v>
      </c>
      <c r="GK210" s="71">
        <v>523245</v>
      </c>
      <c r="GL210" s="71"/>
      <c r="GM210" s="71"/>
      <c r="GN210" s="71"/>
      <c r="GO210" s="71"/>
      <c r="GP210" s="71"/>
      <c r="GQ210" s="71"/>
      <c r="GR210" s="71"/>
      <c r="GS210" s="71"/>
      <c r="GT210" s="72">
        <v>-314622.87600000016</v>
      </c>
      <c r="GU210" s="73">
        <v>-23.574547539243319</v>
      </c>
      <c r="GV210" s="71">
        <v>6761.0879999999997</v>
      </c>
      <c r="GW210" s="72">
        <v>226</v>
      </c>
      <c r="GX210" s="72">
        <v>53</v>
      </c>
      <c r="GY210" s="72">
        <v>38</v>
      </c>
      <c r="GZ210" s="72">
        <v>53</v>
      </c>
      <c r="HA210" s="72">
        <v>29</v>
      </c>
      <c r="HB210" s="72">
        <v>158</v>
      </c>
      <c r="HC210" s="72">
        <v>346</v>
      </c>
      <c r="HD210" s="72">
        <v>323</v>
      </c>
      <c r="HE210" s="72">
        <v>176</v>
      </c>
      <c r="HF210" s="72">
        <v>1247</v>
      </c>
      <c r="HG210" s="72">
        <v>3649</v>
      </c>
      <c r="HH210" s="72">
        <v>7101</v>
      </c>
      <c r="HI210" s="72">
        <v>16134</v>
      </c>
      <c r="HJ210" s="72">
        <v>7344</v>
      </c>
      <c r="HK210" s="72">
        <v>324751</v>
      </c>
      <c r="HL210" s="72"/>
      <c r="HM210" s="72"/>
      <c r="HN210" s="72"/>
      <c r="HO210" s="72"/>
      <c r="HP210" s="72"/>
      <c r="HQ210" s="72"/>
      <c r="HR210" s="72"/>
      <c r="HS210" s="72"/>
      <c r="HT210" s="72">
        <v>-354866.91200000001</v>
      </c>
      <c r="HU210" s="73">
        <v>-5248.6657768690484</v>
      </c>
      <c r="HV210" s="71">
        <v>1327826.0359999998</v>
      </c>
      <c r="HW210" s="72">
        <v>91422</v>
      </c>
      <c r="HX210" s="72">
        <v>58270</v>
      </c>
      <c r="HY210" s="72">
        <v>70040</v>
      </c>
      <c r="HZ210" s="72">
        <v>68838</v>
      </c>
      <c r="IA210" s="72">
        <v>88975</v>
      </c>
      <c r="IB210" s="72">
        <v>91304</v>
      </c>
      <c r="IC210" s="72">
        <v>122198</v>
      </c>
      <c r="ID210" s="72">
        <v>135845</v>
      </c>
      <c r="IE210" s="72">
        <v>95982</v>
      </c>
      <c r="IF210" s="72">
        <v>50187</v>
      </c>
      <c r="IG210" s="72">
        <v>116707</v>
      </c>
      <c r="IH210" s="72">
        <v>70952</v>
      </c>
      <c r="II210" s="72">
        <v>16621</v>
      </c>
      <c r="IJ210" s="72">
        <v>11747</v>
      </c>
      <c r="IK210" s="72">
        <v>198494</v>
      </c>
      <c r="IL210" s="72"/>
      <c r="IM210" s="72"/>
      <c r="IN210" s="72"/>
      <c r="IO210" s="72"/>
      <c r="IP210" s="72"/>
      <c r="IQ210" s="72"/>
      <c r="IR210" s="72"/>
      <c r="IS210" s="72"/>
      <c r="IT210" s="72">
        <v>40244.035999999847</v>
      </c>
      <c r="IU210" s="73">
        <v>3.0308214260681852</v>
      </c>
      <c r="IV210" s="71">
        <v>1014950</v>
      </c>
      <c r="IW210" s="72">
        <v>89747</v>
      </c>
      <c r="IX210" s="72">
        <v>57214</v>
      </c>
      <c r="IY210" s="72">
        <v>68679</v>
      </c>
      <c r="IZ210" s="72">
        <v>67573</v>
      </c>
      <c r="JA210" s="72">
        <v>86339</v>
      </c>
      <c r="JB210" s="72">
        <v>88327</v>
      </c>
      <c r="JC210" s="72">
        <v>116707</v>
      </c>
      <c r="JD210" s="72">
        <v>128767</v>
      </c>
      <c r="JE210" s="72">
        <v>85259</v>
      </c>
      <c r="JF210" s="72">
        <v>44236</v>
      </c>
      <c r="JG210" s="72">
        <v>86524</v>
      </c>
      <c r="JH210" s="72">
        <v>45098</v>
      </c>
      <c r="JI210" s="72">
        <v>12289</v>
      </c>
      <c r="JJ210" s="72">
        <v>6837</v>
      </c>
      <c r="JK210" s="72">
        <v>31354</v>
      </c>
      <c r="JL210" s="72"/>
      <c r="JM210" s="72"/>
      <c r="JN210" s="72"/>
      <c r="JO210" s="72"/>
      <c r="JP210" s="72"/>
      <c r="JQ210" s="72"/>
      <c r="JR210" s="72"/>
      <c r="JS210" s="72"/>
      <c r="JT210" s="71">
        <v>11082</v>
      </c>
      <c r="JU210" s="72">
        <v>50</v>
      </c>
      <c r="JV210" s="72">
        <v>23</v>
      </c>
      <c r="JW210" s="72">
        <v>76</v>
      </c>
      <c r="JX210" s="72">
        <v>26</v>
      </c>
      <c r="JY210" s="72">
        <v>35</v>
      </c>
      <c r="JZ210" s="72">
        <v>56</v>
      </c>
      <c r="KA210" s="72">
        <v>70</v>
      </c>
      <c r="KB210" s="72">
        <v>0</v>
      </c>
      <c r="KC210" s="72">
        <v>375</v>
      </c>
      <c r="KD210" s="72">
        <v>0</v>
      </c>
      <c r="KE210" s="72">
        <v>0</v>
      </c>
      <c r="KF210" s="72">
        <v>0</v>
      </c>
      <c r="KG210" s="72">
        <v>0</v>
      </c>
      <c r="KH210" s="72">
        <v>0</v>
      </c>
      <c r="KI210" s="72">
        <v>10371</v>
      </c>
      <c r="KJ210" s="72"/>
      <c r="KK210" s="72"/>
      <c r="KL210" s="72"/>
      <c r="KM210" s="72"/>
      <c r="KN210" s="72"/>
      <c r="KO210" s="72"/>
      <c r="KP210" s="72"/>
      <c r="KQ210" s="72"/>
      <c r="KR210" s="71">
        <v>261548</v>
      </c>
      <c r="KS210" s="72">
        <v>1625</v>
      </c>
      <c r="KT210" s="72">
        <v>1032</v>
      </c>
      <c r="KU210" s="72">
        <v>1285</v>
      </c>
      <c r="KV210" s="72">
        <v>1238</v>
      </c>
      <c r="KW210" s="72">
        <v>2602</v>
      </c>
      <c r="KX210" s="72">
        <v>2921</v>
      </c>
      <c r="KY210" s="72">
        <v>5420</v>
      </c>
      <c r="KZ210" s="72">
        <v>7077</v>
      </c>
      <c r="LA210" s="72">
        <v>10348</v>
      </c>
      <c r="LB210" s="72">
        <v>5951</v>
      </c>
      <c r="LC210" s="72">
        <v>30184</v>
      </c>
      <c r="LD210" s="72">
        <v>25854</v>
      </c>
      <c r="LE210" s="72">
        <v>4332</v>
      </c>
      <c r="LF210" s="72">
        <v>4910</v>
      </c>
      <c r="LG210" s="72">
        <v>156769</v>
      </c>
      <c r="LH210" s="72"/>
      <c r="LI210" s="72"/>
      <c r="LJ210" s="72"/>
      <c r="LK210" s="72"/>
      <c r="LL210" s="72"/>
      <c r="LM210" s="72"/>
      <c r="LN210" s="72"/>
      <c r="LO210" s="72"/>
      <c r="LP210" s="71">
        <v>863</v>
      </c>
      <c r="LQ210" s="72">
        <v>50</v>
      </c>
      <c r="LR210" s="72">
        <v>21</v>
      </c>
      <c r="LS210" s="72">
        <v>0</v>
      </c>
      <c r="LT210" s="72">
        <v>23</v>
      </c>
      <c r="LU210" s="72">
        <v>0</v>
      </c>
      <c r="LV210" s="72">
        <v>50</v>
      </c>
      <c r="LW210" s="72">
        <v>0</v>
      </c>
      <c r="LX210" s="72">
        <v>0</v>
      </c>
      <c r="LY210" s="72">
        <v>0</v>
      </c>
      <c r="LZ210" s="72">
        <v>0</v>
      </c>
      <c r="MA210" s="72">
        <v>719</v>
      </c>
      <c r="MB210" s="72">
        <v>0</v>
      </c>
      <c r="MC210" s="72">
        <v>0</v>
      </c>
      <c r="MD210" s="72">
        <v>0</v>
      </c>
      <c r="ME210" s="72">
        <v>0</v>
      </c>
      <c r="MF210" s="72"/>
      <c r="MG210" s="72"/>
      <c r="MH210" s="72"/>
      <c r="MI210" s="72"/>
      <c r="MJ210" s="72"/>
      <c r="MK210" s="72"/>
      <c r="ML210" s="72"/>
      <c r="MM210" s="72"/>
    </row>
    <row r="211" spans="1:351" x14ac:dyDescent="0.3">
      <c r="A211" s="67">
        <v>2003.13</v>
      </c>
      <c r="B211" s="66" t="s">
        <v>4</v>
      </c>
      <c r="C211" s="67">
        <v>2003.13</v>
      </c>
      <c r="D211" s="67"/>
      <c r="E211" s="67"/>
      <c r="F211" s="67"/>
      <c r="G211" s="67"/>
      <c r="H211" s="67"/>
      <c r="I211" s="67"/>
      <c r="J211" s="67"/>
      <c r="K211" s="67"/>
      <c r="L211" s="67"/>
      <c r="M211" s="67"/>
      <c r="N211" s="67"/>
      <c r="O211" s="67"/>
      <c r="P211" s="67"/>
      <c r="Q211" s="67"/>
      <c r="R211" s="67"/>
      <c r="S211" s="67"/>
      <c r="T211" s="67"/>
      <c r="U211" s="67"/>
      <c r="V211" s="67"/>
      <c r="W211" s="67"/>
      <c r="X211" s="67"/>
      <c r="Y211" s="67"/>
      <c r="Z211" s="67"/>
      <c r="AA211" s="67"/>
      <c r="FV211" s="67"/>
      <c r="FW211" s="67"/>
      <c r="FX211" s="67"/>
      <c r="FY211" s="67"/>
      <c r="FZ211" s="67"/>
      <c r="GA211" s="67"/>
      <c r="GB211" s="67"/>
      <c r="GC211" s="67"/>
      <c r="GD211" s="67"/>
      <c r="GE211" s="67"/>
      <c r="GF211" s="67"/>
      <c r="GG211" s="67"/>
      <c r="GH211" s="67"/>
      <c r="GI211" s="67"/>
      <c r="GJ211" s="67"/>
      <c r="GK211" s="67"/>
      <c r="GL211" s="67"/>
      <c r="GM211" s="67"/>
      <c r="GN211" s="67"/>
      <c r="GO211" s="67"/>
      <c r="GP211" s="67"/>
      <c r="GQ211" s="67"/>
      <c r="GR211" s="67"/>
      <c r="GS211" s="67"/>
    </row>
    <row r="212" spans="1:351" x14ac:dyDescent="0.3">
      <c r="A212" s="68">
        <v>2004.01</v>
      </c>
      <c r="B212" s="70" t="s">
        <v>5</v>
      </c>
      <c r="C212" s="67">
        <v>2004.01</v>
      </c>
      <c r="D212" s="67"/>
      <c r="E212" s="67"/>
      <c r="F212" s="67"/>
      <c r="G212" s="67"/>
      <c r="H212" s="67"/>
      <c r="I212" s="67"/>
      <c r="J212" s="67"/>
      <c r="K212" s="67"/>
      <c r="L212" s="67"/>
      <c r="M212" s="67"/>
      <c r="N212" s="67"/>
      <c r="O212" s="67"/>
      <c r="P212" s="67"/>
      <c r="Q212" s="67"/>
      <c r="R212" s="67"/>
      <c r="S212" s="67"/>
      <c r="T212" s="67"/>
      <c r="U212" s="67"/>
      <c r="V212" s="67"/>
      <c r="W212" s="67"/>
      <c r="X212" s="67"/>
      <c r="Y212" s="67"/>
      <c r="Z212" s="67"/>
      <c r="AA212" s="67"/>
    </row>
    <row r="213" spans="1:351" x14ac:dyDescent="0.3">
      <c r="A213" s="67">
        <v>2004.02</v>
      </c>
      <c r="B213" s="66" t="s">
        <v>6</v>
      </c>
      <c r="C213" s="67">
        <v>2004.02</v>
      </c>
      <c r="D213" s="67"/>
      <c r="E213" s="67"/>
      <c r="F213" s="67"/>
      <c r="G213" s="67"/>
      <c r="H213" s="67"/>
      <c r="I213" s="67"/>
      <c r="J213" s="67"/>
      <c r="K213" s="67"/>
      <c r="L213" s="67"/>
      <c r="M213" s="67"/>
      <c r="N213" s="67"/>
      <c r="O213" s="67"/>
      <c r="P213" s="67"/>
      <c r="Q213" s="67"/>
      <c r="R213" s="67"/>
      <c r="S213" s="67"/>
      <c r="T213" s="67"/>
      <c r="U213" s="67"/>
      <c r="V213" s="67"/>
      <c r="W213" s="67"/>
      <c r="X213" s="67"/>
      <c r="Y213" s="67"/>
      <c r="Z213" s="67"/>
      <c r="AA213" s="67"/>
    </row>
    <row r="214" spans="1:351" x14ac:dyDescent="0.3">
      <c r="A214" s="67">
        <v>2004.03</v>
      </c>
      <c r="B214" s="66" t="s">
        <v>7</v>
      </c>
      <c r="C214" s="67">
        <v>2004.03</v>
      </c>
      <c r="D214" s="71">
        <v>17100886</v>
      </c>
      <c r="E214" s="71">
        <v>2917814</v>
      </c>
      <c r="F214" s="71">
        <v>973338</v>
      </c>
      <c r="G214" s="71">
        <v>945575</v>
      </c>
      <c r="H214" s="71">
        <v>727352</v>
      </c>
      <c r="I214" s="71">
        <v>998306</v>
      </c>
      <c r="J214" s="71">
        <v>841707</v>
      </c>
      <c r="K214" s="71">
        <v>1096444</v>
      </c>
      <c r="L214" s="71">
        <v>1057804</v>
      </c>
      <c r="M214" s="71">
        <v>593062</v>
      </c>
      <c r="N214" s="71">
        <v>325347</v>
      </c>
      <c r="O214" s="71">
        <v>617339</v>
      </c>
      <c r="P214" s="71">
        <v>307861</v>
      </c>
      <c r="Q214" s="71">
        <v>192627</v>
      </c>
      <c r="R214" s="71">
        <v>143611</v>
      </c>
      <c r="S214" s="71">
        <v>5122220</v>
      </c>
      <c r="T214" s="71"/>
      <c r="U214" s="71"/>
      <c r="V214" s="71"/>
      <c r="W214" s="71"/>
      <c r="X214" s="71"/>
      <c r="Y214" s="71"/>
      <c r="Z214" s="71"/>
      <c r="AA214" s="71"/>
      <c r="AB214" s="72">
        <v>240479</v>
      </c>
      <c r="AC214" s="73">
        <v>1.4062370803477668</v>
      </c>
      <c r="AD214" s="71">
        <v>2128335</v>
      </c>
      <c r="AE214" s="72">
        <v>9781</v>
      </c>
      <c r="AF214" s="72">
        <v>3222</v>
      </c>
      <c r="AG214" s="72">
        <v>2765</v>
      </c>
      <c r="AH214" s="72">
        <v>2614</v>
      </c>
      <c r="AI214" s="72">
        <v>3612</v>
      </c>
      <c r="AJ214" s="72">
        <v>3112</v>
      </c>
      <c r="AK214" s="72">
        <v>4214</v>
      </c>
      <c r="AL214" s="72">
        <v>6042</v>
      </c>
      <c r="AM214" s="72">
        <v>6752</v>
      </c>
      <c r="AN214" s="72">
        <v>4321</v>
      </c>
      <c r="AO214" s="72">
        <v>19400</v>
      </c>
      <c r="AP214" s="72">
        <v>14775</v>
      </c>
      <c r="AQ214" s="72">
        <v>8141</v>
      </c>
      <c r="AR214" s="72">
        <v>7871</v>
      </c>
      <c r="AS214" s="72">
        <v>2005463</v>
      </c>
      <c r="AT214" s="72"/>
      <c r="AU214" s="72"/>
      <c r="AV214" s="72"/>
      <c r="AW214" s="72"/>
      <c r="AX214" s="72"/>
      <c r="AY214" s="72"/>
      <c r="AZ214" s="72"/>
      <c r="BA214" s="72"/>
      <c r="BB214" s="72">
        <v>26250</v>
      </c>
      <c r="BC214" s="73">
        <v>1.2333584703535863</v>
      </c>
      <c r="BD214" s="71">
        <v>14972551</v>
      </c>
      <c r="BE214" s="72">
        <v>2908033</v>
      </c>
      <c r="BF214" s="72">
        <v>970116</v>
      </c>
      <c r="BG214" s="72">
        <v>942810</v>
      </c>
      <c r="BH214" s="72">
        <v>724738</v>
      </c>
      <c r="BI214" s="72">
        <v>994694</v>
      </c>
      <c r="BJ214" s="72">
        <v>838595</v>
      </c>
      <c r="BK214" s="72">
        <v>1092230</v>
      </c>
      <c r="BL214" s="72">
        <v>1051762</v>
      </c>
      <c r="BM214" s="72">
        <v>586310</v>
      </c>
      <c r="BN214" s="72">
        <v>321026</v>
      </c>
      <c r="BO214" s="72">
        <v>597939</v>
      </c>
      <c r="BP214" s="72">
        <v>293086</v>
      </c>
      <c r="BQ214" s="72">
        <v>184486</v>
      </c>
      <c r="BR214" s="72">
        <v>135740</v>
      </c>
      <c r="BS214" s="72">
        <v>3116757</v>
      </c>
      <c r="BT214" s="72"/>
      <c r="BU214" s="72"/>
      <c r="BV214" s="72"/>
      <c r="BW214" s="72"/>
      <c r="BX214" s="72"/>
      <c r="BY214" s="72"/>
      <c r="BZ214" s="72"/>
      <c r="CA214" s="72"/>
      <c r="CB214" s="72">
        <v>214229</v>
      </c>
      <c r="CC214" s="73">
        <v>1.4308116232163777</v>
      </c>
      <c r="CD214" s="71">
        <v>10535216</v>
      </c>
      <c r="CE214" s="72">
        <v>2717588</v>
      </c>
      <c r="CF214" s="72">
        <v>925220</v>
      </c>
      <c r="CG214" s="72">
        <v>895458</v>
      </c>
      <c r="CH214" s="72">
        <v>684646</v>
      </c>
      <c r="CI214" s="72">
        <v>949547</v>
      </c>
      <c r="CJ214" s="72">
        <v>781375</v>
      </c>
      <c r="CK214" s="72">
        <v>1004731</v>
      </c>
      <c r="CL214" s="72">
        <v>940412</v>
      </c>
      <c r="CM214" s="72">
        <v>509039</v>
      </c>
      <c r="CN214" s="72">
        <v>278594</v>
      </c>
      <c r="CO214" s="72">
        <v>471888</v>
      </c>
      <c r="CP214" s="72">
        <v>162723</v>
      </c>
      <c r="CQ214" s="72">
        <v>55722</v>
      </c>
      <c r="CR214" s="72">
        <v>22339</v>
      </c>
      <c r="CS214" s="72">
        <v>135934</v>
      </c>
      <c r="CT214" s="72"/>
      <c r="CU214" s="72"/>
      <c r="CV214" s="72"/>
      <c r="CW214" s="72"/>
      <c r="CX214" s="72"/>
      <c r="CY214" s="72"/>
      <c r="CZ214" s="72"/>
      <c r="DA214" s="72"/>
      <c r="DB214" s="71">
        <v>237457</v>
      </c>
      <c r="DC214" s="72">
        <v>467</v>
      </c>
      <c r="DD214" s="72">
        <v>245</v>
      </c>
      <c r="DE214" s="72">
        <v>233</v>
      </c>
      <c r="DF214" s="72">
        <v>208</v>
      </c>
      <c r="DG214" s="72">
        <v>246</v>
      </c>
      <c r="DH214" s="72">
        <v>253</v>
      </c>
      <c r="DI214" s="72">
        <v>395</v>
      </c>
      <c r="DJ214" s="72">
        <v>775</v>
      </c>
      <c r="DK214" s="72">
        <v>639</v>
      </c>
      <c r="DL214" s="72">
        <v>344</v>
      </c>
      <c r="DM214" s="72">
        <v>4886</v>
      </c>
      <c r="DN214" s="72">
        <v>9509</v>
      </c>
      <c r="DO214" s="72">
        <v>24548</v>
      </c>
      <c r="DP214" s="72">
        <v>38195</v>
      </c>
      <c r="DQ214" s="72">
        <v>156514</v>
      </c>
      <c r="DR214" s="72"/>
      <c r="DS214" s="72"/>
      <c r="DT214" s="72"/>
      <c r="DU214" s="72"/>
      <c r="DV214" s="72"/>
      <c r="DW214" s="72"/>
      <c r="DX214" s="72"/>
      <c r="DY214" s="72"/>
      <c r="DZ214" s="71">
        <v>3985649</v>
      </c>
      <c r="EA214" s="72">
        <v>189978</v>
      </c>
      <c r="EB214" s="72">
        <v>44651</v>
      </c>
      <c r="EC214" s="72">
        <v>47119</v>
      </c>
      <c r="ED214" s="72">
        <v>39884</v>
      </c>
      <c r="EE214" s="72">
        <v>44901</v>
      </c>
      <c r="EF214" s="72">
        <v>56967</v>
      </c>
      <c r="EG214" s="72">
        <v>87104</v>
      </c>
      <c r="EH214" s="72">
        <v>110575</v>
      </c>
      <c r="EI214" s="72">
        <v>76632</v>
      </c>
      <c r="EJ214" s="72">
        <v>42088</v>
      </c>
      <c r="EK214" s="72">
        <v>121165</v>
      </c>
      <c r="EL214" s="72">
        <v>120854</v>
      </c>
      <c r="EM214" s="72">
        <v>104216</v>
      </c>
      <c r="EN214" s="72">
        <v>75206</v>
      </c>
      <c r="EO214" s="72">
        <v>2824309</v>
      </c>
      <c r="EP214" s="72"/>
      <c r="EQ214" s="72"/>
      <c r="ER214" s="72"/>
      <c r="ES214" s="72"/>
      <c r="ET214" s="72"/>
      <c r="EU214" s="72"/>
      <c r="EV214" s="72"/>
      <c r="EW214" s="72"/>
      <c r="EX214" s="71">
        <v>149259</v>
      </c>
      <c r="EY214" s="72">
        <v>408</v>
      </c>
      <c r="EZ214" s="72">
        <v>153</v>
      </c>
      <c r="FA214" s="72">
        <v>147</v>
      </c>
      <c r="FB214" s="72">
        <v>92</v>
      </c>
      <c r="FC214" s="72">
        <v>138</v>
      </c>
      <c r="FD214" s="72">
        <v>118</v>
      </c>
      <c r="FE214" s="72">
        <v>125</v>
      </c>
      <c r="FF214" s="72">
        <v>378</v>
      </c>
      <c r="FG214" s="72">
        <v>178</v>
      </c>
      <c r="FH214" s="72">
        <v>258</v>
      </c>
      <c r="FI214" s="72">
        <v>284</v>
      </c>
      <c r="FJ214" s="72">
        <v>663</v>
      </c>
      <c r="FK214" s="72">
        <v>518</v>
      </c>
      <c r="FL214" s="72">
        <v>5435</v>
      </c>
      <c r="FM214" s="72">
        <v>140364</v>
      </c>
      <c r="FN214" s="72"/>
      <c r="FO214" s="72"/>
      <c r="FP214" s="72"/>
      <c r="FQ214" s="72"/>
      <c r="FR214" s="72"/>
      <c r="FS214" s="72"/>
      <c r="FT214" s="72"/>
      <c r="FU214" s="72"/>
      <c r="FV214" s="71">
        <v>1638533.0349999999</v>
      </c>
      <c r="FW214" s="71">
        <v>115225</v>
      </c>
      <c r="FX214" s="71">
        <v>71153</v>
      </c>
      <c r="FY214" s="71">
        <v>80948</v>
      </c>
      <c r="FZ214" s="71">
        <v>81056</v>
      </c>
      <c r="GA214" s="71">
        <v>101064</v>
      </c>
      <c r="GB214" s="71">
        <v>111194</v>
      </c>
      <c r="GC214" s="71">
        <v>147058</v>
      </c>
      <c r="GD214" s="71">
        <v>171562</v>
      </c>
      <c r="GE214" s="71">
        <v>101064</v>
      </c>
      <c r="GF214" s="71">
        <v>61243</v>
      </c>
      <c r="GG214" s="71">
        <v>157690</v>
      </c>
      <c r="GH214" s="71">
        <v>82655</v>
      </c>
      <c r="GI214" s="71">
        <v>57537</v>
      </c>
      <c r="GJ214" s="71">
        <v>26392</v>
      </c>
      <c r="GK214" s="71">
        <v>543915</v>
      </c>
      <c r="GL214" s="71"/>
      <c r="GM214" s="71"/>
      <c r="GN214" s="71"/>
      <c r="GO214" s="71"/>
      <c r="GP214" s="71"/>
      <c r="GQ214" s="71"/>
      <c r="GR214" s="71"/>
      <c r="GS214" s="71"/>
      <c r="GT214" s="72">
        <v>-271222.96500000008</v>
      </c>
      <c r="GU214" s="73">
        <v>-16.552791991770867</v>
      </c>
      <c r="GV214" s="71">
        <v>27385.16</v>
      </c>
      <c r="GW214" s="72">
        <v>60</v>
      </c>
      <c r="GX214" s="72">
        <v>9</v>
      </c>
      <c r="GY214" s="72">
        <v>34</v>
      </c>
      <c r="GZ214" s="72">
        <v>57</v>
      </c>
      <c r="HA214" s="72">
        <v>0</v>
      </c>
      <c r="HB214" s="72">
        <v>103</v>
      </c>
      <c r="HC214" s="72">
        <v>414</v>
      </c>
      <c r="HD214" s="72">
        <v>305</v>
      </c>
      <c r="HE214" s="72">
        <v>1125</v>
      </c>
      <c r="HF214" s="72">
        <v>460</v>
      </c>
      <c r="HG214" s="72">
        <v>4288</v>
      </c>
      <c r="HH214" s="72">
        <v>5436</v>
      </c>
      <c r="HI214" s="72">
        <v>12468</v>
      </c>
      <c r="HJ214" s="72">
        <v>6778</v>
      </c>
      <c r="HK214" s="72">
        <v>318010</v>
      </c>
      <c r="HL214" s="72"/>
      <c r="HM214" s="72"/>
      <c r="HN214" s="72"/>
      <c r="HO214" s="72"/>
      <c r="HP214" s="72"/>
      <c r="HQ214" s="72"/>
      <c r="HR214" s="72"/>
      <c r="HS214" s="72"/>
      <c r="HT214" s="72">
        <v>-322161.84000000003</v>
      </c>
      <c r="HU214" s="73">
        <v>-1176.4102893684026</v>
      </c>
      <c r="HV214" s="71">
        <v>1611147.875</v>
      </c>
      <c r="HW214" s="72">
        <v>115165</v>
      </c>
      <c r="HX214" s="72">
        <v>71144</v>
      </c>
      <c r="HY214" s="72">
        <v>80914</v>
      </c>
      <c r="HZ214" s="72">
        <v>80999</v>
      </c>
      <c r="IA214" s="72">
        <v>101064</v>
      </c>
      <c r="IB214" s="72">
        <v>111091</v>
      </c>
      <c r="IC214" s="72">
        <v>146644</v>
      </c>
      <c r="ID214" s="72">
        <v>171257</v>
      </c>
      <c r="IE214" s="72">
        <v>99939</v>
      </c>
      <c r="IF214" s="72">
        <v>60783</v>
      </c>
      <c r="IG214" s="72">
        <v>153402</v>
      </c>
      <c r="IH214" s="72">
        <v>77219</v>
      </c>
      <c r="II214" s="72">
        <v>45069</v>
      </c>
      <c r="IJ214" s="72">
        <v>19614</v>
      </c>
      <c r="IK214" s="72">
        <v>225905</v>
      </c>
      <c r="IL214" s="72"/>
      <c r="IM214" s="72"/>
      <c r="IN214" s="72"/>
      <c r="IO214" s="72"/>
      <c r="IP214" s="72"/>
      <c r="IQ214" s="72"/>
      <c r="IR214" s="72"/>
      <c r="IS214" s="72"/>
      <c r="IT214" s="72">
        <v>50938.875</v>
      </c>
      <c r="IU214" s="73">
        <v>3.1616511302539498</v>
      </c>
      <c r="IV214" s="71">
        <v>1142812</v>
      </c>
      <c r="IW214" s="72">
        <v>112618</v>
      </c>
      <c r="IX214" s="72">
        <v>69219</v>
      </c>
      <c r="IY214" s="72">
        <v>78855</v>
      </c>
      <c r="IZ214" s="72">
        <v>78912</v>
      </c>
      <c r="JA214" s="72">
        <v>98135</v>
      </c>
      <c r="JB214" s="72">
        <v>106734</v>
      </c>
      <c r="JC214" s="72">
        <v>138322</v>
      </c>
      <c r="JD214" s="72">
        <v>156434</v>
      </c>
      <c r="JE214" s="72">
        <v>85048</v>
      </c>
      <c r="JF214" s="72">
        <v>49697</v>
      </c>
      <c r="JG214" s="72">
        <v>103539</v>
      </c>
      <c r="JH214" s="72">
        <v>39185</v>
      </c>
      <c r="JI214" s="72">
        <v>17598</v>
      </c>
      <c r="JJ214" s="72">
        <v>2278</v>
      </c>
      <c r="JK214" s="72">
        <v>6238</v>
      </c>
      <c r="JL214" s="72"/>
      <c r="JM214" s="72"/>
      <c r="JN214" s="72"/>
      <c r="JO214" s="72"/>
      <c r="JP214" s="72"/>
      <c r="JQ214" s="72"/>
      <c r="JR214" s="72"/>
      <c r="JS214" s="72"/>
      <c r="JT214" s="71">
        <v>16548</v>
      </c>
      <c r="JU214" s="72">
        <v>77</v>
      </c>
      <c r="JV214" s="72">
        <v>66</v>
      </c>
      <c r="JW214" s="72">
        <v>34</v>
      </c>
      <c r="JX214" s="72">
        <v>49</v>
      </c>
      <c r="JY214" s="72">
        <v>0</v>
      </c>
      <c r="JZ214" s="72">
        <v>46</v>
      </c>
      <c r="KA214" s="72">
        <v>263</v>
      </c>
      <c r="KB214" s="72">
        <v>91</v>
      </c>
      <c r="KC214" s="72">
        <v>542</v>
      </c>
      <c r="KD214" s="72">
        <v>0</v>
      </c>
      <c r="KE214" s="72">
        <v>525</v>
      </c>
      <c r="KF214" s="72">
        <v>0</v>
      </c>
      <c r="KG214" s="72">
        <v>1993</v>
      </c>
      <c r="KH214" s="72">
        <v>0</v>
      </c>
      <c r="KI214" s="72">
        <v>12862</v>
      </c>
      <c r="KJ214" s="72"/>
      <c r="KK214" s="72"/>
      <c r="KL214" s="72"/>
      <c r="KM214" s="72"/>
      <c r="KN214" s="72"/>
      <c r="KO214" s="72"/>
      <c r="KP214" s="72"/>
      <c r="KQ214" s="72"/>
      <c r="KR214" s="71">
        <v>400848</v>
      </c>
      <c r="KS214" s="72">
        <v>2470</v>
      </c>
      <c r="KT214" s="72">
        <v>1859</v>
      </c>
      <c r="KU214" s="72">
        <v>2024</v>
      </c>
      <c r="KV214" s="72">
        <v>2038</v>
      </c>
      <c r="KW214" s="72">
        <v>2929</v>
      </c>
      <c r="KX214" s="72">
        <v>4311</v>
      </c>
      <c r="KY214" s="72">
        <v>8060</v>
      </c>
      <c r="KZ214" s="72">
        <v>14732</v>
      </c>
      <c r="LA214" s="72">
        <v>14349</v>
      </c>
      <c r="LB214" s="72">
        <v>11086</v>
      </c>
      <c r="LC214" s="72">
        <v>49337</v>
      </c>
      <c r="LD214" s="72">
        <v>38034</v>
      </c>
      <c r="LE214" s="72">
        <v>25478</v>
      </c>
      <c r="LF214" s="72">
        <v>17336</v>
      </c>
      <c r="LG214" s="72">
        <v>206805</v>
      </c>
      <c r="LH214" s="72"/>
      <c r="LI214" s="72"/>
      <c r="LJ214" s="72"/>
      <c r="LK214" s="72"/>
      <c r="LL214" s="72"/>
      <c r="LM214" s="72"/>
      <c r="LN214" s="72"/>
      <c r="LO214" s="72"/>
      <c r="LP214" s="71">
        <v>996</v>
      </c>
      <c r="LQ214" s="72">
        <v>54</v>
      </c>
      <c r="LR214" s="72">
        <v>20</v>
      </c>
      <c r="LS214" s="72">
        <v>34</v>
      </c>
      <c r="LT214" s="72">
        <v>0</v>
      </c>
      <c r="LU214" s="72">
        <v>29</v>
      </c>
      <c r="LV214" s="72">
        <v>57</v>
      </c>
      <c r="LW214" s="72">
        <v>0</v>
      </c>
      <c r="LX214" s="72">
        <v>140</v>
      </c>
      <c r="LY214" s="72">
        <v>0</v>
      </c>
      <c r="LZ214" s="72">
        <v>0</v>
      </c>
      <c r="MA214" s="72">
        <v>662</v>
      </c>
      <c r="MB214" s="72">
        <v>0</v>
      </c>
      <c r="MC214" s="72">
        <v>0</v>
      </c>
      <c r="MD214" s="72">
        <v>0</v>
      </c>
      <c r="ME214" s="72">
        <v>0</v>
      </c>
      <c r="MF214" s="72"/>
      <c r="MG214" s="72"/>
      <c r="MH214" s="72"/>
      <c r="MI214" s="72"/>
      <c r="MJ214" s="72"/>
      <c r="MK214" s="72"/>
      <c r="ML214" s="72"/>
      <c r="MM214" s="72"/>
    </row>
    <row r="215" spans="1:351" x14ac:dyDescent="0.3">
      <c r="A215" s="67">
        <v>2004.04</v>
      </c>
      <c r="B215" s="66" t="s">
        <v>8</v>
      </c>
      <c r="C215" s="67">
        <v>2004.04</v>
      </c>
      <c r="D215" s="67"/>
      <c r="E215" s="67"/>
      <c r="F215" s="67"/>
      <c r="G215" s="67"/>
      <c r="H215" s="67"/>
      <c r="I215" s="67"/>
      <c r="J215" s="67"/>
      <c r="K215" s="67"/>
      <c r="L215" s="67"/>
      <c r="M215" s="67"/>
      <c r="N215" s="67"/>
      <c r="O215" s="67"/>
      <c r="P215" s="67"/>
      <c r="Q215" s="67"/>
      <c r="R215" s="67"/>
      <c r="S215" s="67"/>
      <c r="T215" s="67"/>
      <c r="U215" s="67"/>
      <c r="V215" s="67"/>
      <c r="W215" s="67"/>
      <c r="X215" s="67"/>
      <c r="Y215" s="67"/>
      <c r="Z215" s="67"/>
      <c r="AA215" s="67"/>
      <c r="FV215" s="67"/>
      <c r="FW215" s="67"/>
      <c r="FX215" s="67"/>
      <c r="FY215" s="67"/>
      <c r="FZ215" s="67"/>
      <c r="GA215" s="67"/>
      <c r="GB215" s="67"/>
      <c r="GC215" s="67"/>
      <c r="GD215" s="67"/>
      <c r="GE215" s="67"/>
      <c r="GF215" s="67"/>
      <c r="GG215" s="67"/>
      <c r="GH215" s="67"/>
      <c r="GI215" s="67"/>
      <c r="GJ215" s="67"/>
      <c r="GK215" s="67"/>
      <c r="GL215" s="67"/>
      <c r="GM215" s="67"/>
      <c r="GN215" s="67"/>
      <c r="GO215" s="67"/>
      <c r="GP215" s="67"/>
      <c r="GQ215" s="67"/>
      <c r="GR215" s="67"/>
      <c r="GS215" s="67"/>
    </row>
    <row r="216" spans="1:351" x14ac:dyDescent="0.3">
      <c r="A216" s="67">
        <v>2004.05</v>
      </c>
      <c r="B216" s="66" t="s">
        <v>9</v>
      </c>
      <c r="C216" s="67">
        <v>2004.05</v>
      </c>
      <c r="D216" s="67"/>
      <c r="E216" s="67"/>
      <c r="F216" s="67"/>
      <c r="G216" s="67"/>
      <c r="H216" s="67"/>
      <c r="I216" s="67"/>
      <c r="J216" s="67"/>
      <c r="K216" s="67"/>
      <c r="L216" s="67"/>
      <c r="M216" s="67"/>
      <c r="N216" s="67"/>
      <c r="O216" s="67"/>
      <c r="P216" s="67"/>
      <c r="Q216" s="67"/>
      <c r="R216" s="67"/>
      <c r="S216" s="67"/>
      <c r="T216" s="67"/>
      <c r="U216" s="67"/>
      <c r="V216" s="67"/>
      <c r="W216" s="67"/>
      <c r="X216" s="67"/>
      <c r="Y216" s="67"/>
      <c r="Z216" s="67"/>
      <c r="AA216" s="67"/>
      <c r="FV216" s="67"/>
      <c r="FW216" s="67"/>
      <c r="FX216" s="67"/>
      <c r="FY216" s="67"/>
      <c r="FZ216" s="67"/>
      <c r="GA216" s="67"/>
      <c r="GB216" s="67"/>
      <c r="GC216" s="67"/>
      <c r="GD216" s="67"/>
      <c r="GE216" s="67"/>
      <c r="GF216" s="67"/>
      <c r="GG216" s="67"/>
      <c r="GH216" s="67"/>
      <c r="GI216" s="67"/>
      <c r="GJ216" s="67"/>
      <c r="GK216" s="67"/>
      <c r="GL216" s="67"/>
      <c r="GM216" s="67"/>
      <c r="GN216" s="67"/>
      <c r="GO216" s="67"/>
      <c r="GP216" s="67"/>
      <c r="GQ216" s="67"/>
      <c r="GR216" s="67"/>
      <c r="GS216" s="67"/>
    </row>
    <row r="217" spans="1:351" x14ac:dyDescent="0.3">
      <c r="A217" s="67">
        <v>2004.06</v>
      </c>
      <c r="B217" s="66" t="s">
        <v>10</v>
      </c>
      <c r="C217" s="67">
        <v>2004.06</v>
      </c>
      <c r="D217" s="71">
        <v>18813658</v>
      </c>
      <c r="E217" s="71">
        <v>2852108</v>
      </c>
      <c r="F217" s="71">
        <v>975135</v>
      </c>
      <c r="G217" s="71">
        <v>956206</v>
      </c>
      <c r="H217" s="71">
        <v>745412</v>
      </c>
      <c r="I217" s="71">
        <v>993662</v>
      </c>
      <c r="J217" s="71">
        <v>850835</v>
      </c>
      <c r="K217" s="71">
        <v>1147175</v>
      </c>
      <c r="L217" s="71">
        <v>1256842</v>
      </c>
      <c r="M217" s="71">
        <v>685430</v>
      </c>
      <c r="N217" s="71">
        <v>372062</v>
      </c>
      <c r="O217" s="71">
        <v>681063</v>
      </c>
      <c r="P217" s="71">
        <v>349605</v>
      </c>
      <c r="Q217" s="71">
        <v>217847</v>
      </c>
      <c r="R217" s="71">
        <v>153131</v>
      </c>
      <c r="S217" s="71">
        <v>6244173</v>
      </c>
      <c r="T217" s="71"/>
      <c r="U217" s="71"/>
      <c r="V217" s="71"/>
      <c r="W217" s="71"/>
      <c r="X217" s="71"/>
      <c r="Y217" s="71"/>
      <c r="Z217" s="71"/>
      <c r="AA217" s="71"/>
      <c r="AB217" s="72">
        <v>332972</v>
      </c>
      <c r="AC217" s="73">
        <v>1.7698418882707445</v>
      </c>
      <c r="AD217" s="71">
        <v>3411136</v>
      </c>
      <c r="AE217" s="72">
        <v>13486</v>
      </c>
      <c r="AF217" s="72">
        <v>3460</v>
      </c>
      <c r="AG217" s="72">
        <v>2750</v>
      </c>
      <c r="AH217" s="72">
        <v>3021</v>
      </c>
      <c r="AI217" s="72">
        <v>3982</v>
      </c>
      <c r="AJ217" s="72">
        <v>3582</v>
      </c>
      <c r="AK217" s="72">
        <v>4971</v>
      </c>
      <c r="AL217" s="72">
        <v>7327</v>
      </c>
      <c r="AM217" s="72">
        <v>6859</v>
      </c>
      <c r="AN217" s="72">
        <v>5510</v>
      </c>
      <c r="AO217" s="72">
        <v>22525</v>
      </c>
      <c r="AP217" s="72">
        <v>19076</v>
      </c>
      <c r="AQ217" s="72">
        <v>12285</v>
      </c>
      <c r="AR217" s="72">
        <v>5921</v>
      </c>
      <c r="AS217" s="72">
        <v>3229085</v>
      </c>
      <c r="AT217" s="72"/>
      <c r="AU217" s="72"/>
      <c r="AV217" s="72"/>
      <c r="AW217" s="72"/>
      <c r="AX217" s="72"/>
      <c r="AY217" s="72"/>
      <c r="AZ217" s="72"/>
      <c r="BA217" s="72"/>
      <c r="BB217" s="72">
        <v>67296</v>
      </c>
      <c r="BC217" s="73">
        <v>1.9728325109289104</v>
      </c>
      <c r="BD217" s="71">
        <v>15402522</v>
      </c>
      <c r="BE217" s="72">
        <v>2838622</v>
      </c>
      <c r="BF217" s="72">
        <v>971675</v>
      </c>
      <c r="BG217" s="72">
        <v>953456</v>
      </c>
      <c r="BH217" s="72">
        <v>742391</v>
      </c>
      <c r="BI217" s="72">
        <v>989680</v>
      </c>
      <c r="BJ217" s="72">
        <v>847253</v>
      </c>
      <c r="BK217" s="72">
        <v>1142204</v>
      </c>
      <c r="BL217" s="72">
        <v>1249515</v>
      </c>
      <c r="BM217" s="72">
        <v>678571</v>
      </c>
      <c r="BN217" s="72">
        <v>366552</v>
      </c>
      <c r="BO217" s="72">
        <v>658538</v>
      </c>
      <c r="BP217" s="72">
        <v>330529</v>
      </c>
      <c r="BQ217" s="72">
        <v>205562</v>
      </c>
      <c r="BR217" s="72">
        <v>147210</v>
      </c>
      <c r="BS217" s="72">
        <v>3015088</v>
      </c>
      <c r="BT217" s="72"/>
      <c r="BU217" s="72"/>
      <c r="BV217" s="72"/>
      <c r="BW217" s="72"/>
      <c r="BX217" s="72"/>
      <c r="BY217" s="72"/>
      <c r="BZ217" s="72"/>
      <c r="CA217" s="72"/>
      <c r="CB217" s="72">
        <v>265676</v>
      </c>
      <c r="CC217" s="73">
        <v>1.7248863530271212</v>
      </c>
      <c r="CD217" s="71">
        <v>11117965</v>
      </c>
      <c r="CE217" s="72">
        <v>2673384</v>
      </c>
      <c r="CF217" s="72">
        <v>930118</v>
      </c>
      <c r="CG217" s="72">
        <v>906724</v>
      </c>
      <c r="CH217" s="72">
        <v>702884</v>
      </c>
      <c r="CI217" s="72">
        <v>945216</v>
      </c>
      <c r="CJ217" s="72">
        <v>791302</v>
      </c>
      <c r="CK217" s="72">
        <v>1055760</v>
      </c>
      <c r="CL217" s="72">
        <v>1140190</v>
      </c>
      <c r="CM217" s="72">
        <v>598103</v>
      </c>
      <c r="CN217" s="72">
        <v>319982</v>
      </c>
      <c r="CO217" s="72">
        <v>529774</v>
      </c>
      <c r="CP217" s="72">
        <v>194571</v>
      </c>
      <c r="CQ217" s="72">
        <v>57984</v>
      </c>
      <c r="CR217" s="72">
        <v>22658</v>
      </c>
      <c r="CS217" s="72">
        <v>249315</v>
      </c>
      <c r="CT217" s="72"/>
      <c r="CU217" s="72"/>
      <c r="CV217" s="72"/>
      <c r="CW217" s="72"/>
      <c r="CX217" s="72"/>
      <c r="CY217" s="72"/>
      <c r="CZ217" s="72"/>
      <c r="DA217" s="72"/>
      <c r="DB217" s="71">
        <v>174266</v>
      </c>
      <c r="DC217" s="72">
        <v>531</v>
      </c>
      <c r="DD217" s="72">
        <v>205</v>
      </c>
      <c r="DE217" s="72">
        <v>303</v>
      </c>
      <c r="DF217" s="72">
        <v>215</v>
      </c>
      <c r="DG217" s="72">
        <v>358</v>
      </c>
      <c r="DH217" s="72">
        <v>204</v>
      </c>
      <c r="DI217" s="72">
        <v>587</v>
      </c>
      <c r="DJ217" s="72">
        <v>603</v>
      </c>
      <c r="DK217" s="72">
        <v>811</v>
      </c>
      <c r="DL217" s="72">
        <v>598</v>
      </c>
      <c r="DM217" s="72">
        <v>6498</v>
      </c>
      <c r="DN217" s="72">
        <v>9106</v>
      </c>
      <c r="DO217" s="72">
        <v>22178</v>
      </c>
      <c r="DP217" s="72">
        <v>37678</v>
      </c>
      <c r="DQ217" s="72">
        <v>94391</v>
      </c>
      <c r="DR217" s="72"/>
      <c r="DS217" s="72"/>
      <c r="DT217" s="72"/>
      <c r="DU217" s="72"/>
      <c r="DV217" s="72"/>
      <c r="DW217" s="72"/>
      <c r="DX217" s="72"/>
      <c r="DY217" s="72"/>
      <c r="DZ217" s="71">
        <v>3844615</v>
      </c>
      <c r="EA217" s="72">
        <v>164707</v>
      </c>
      <c r="EB217" s="72">
        <v>41352</v>
      </c>
      <c r="EC217" s="72">
        <v>46429</v>
      </c>
      <c r="ED217" s="72">
        <v>39292</v>
      </c>
      <c r="EE217" s="72">
        <v>44106</v>
      </c>
      <c r="EF217" s="72">
        <v>55747</v>
      </c>
      <c r="EG217" s="72">
        <v>85857</v>
      </c>
      <c r="EH217" s="72">
        <v>108722</v>
      </c>
      <c r="EI217" s="72">
        <v>79657</v>
      </c>
      <c r="EJ217" s="72">
        <v>45972</v>
      </c>
      <c r="EK217" s="72">
        <v>122266</v>
      </c>
      <c r="EL217" s="72">
        <v>126852</v>
      </c>
      <c r="EM217" s="72">
        <v>125400</v>
      </c>
      <c r="EN217" s="72">
        <v>86874</v>
      </c>
      <c r="EO217" s="72">
        <v>2671382</v>
      </c>
      <c r="EP217" s="72"/>
      <c r="EQ217" s="72"/>
      <c r="ER217" s="72"/>
      <c r="ES217" s="72"/>
      <c r="ET217" s="72"/>
      <c r="EU217" s="72"/>
      <c r="EV217" s="72"/>
      <c r="EW217" s="72"/>
      <c r="EX217" s="71">
        <v>182878</v>
      </c>
      <c r="EY217" s="72">
        <v>501</v>
      </c>
      <c r="EZ217" s="72">
        <v>123</v>
      </c>
      <c r="FA217" s="72">
        <v>130</v>
      </c>
      <c r="FB217" s="72">
        <v>72</v>
      </c>
      <c r="FC217" s="72">
        <v>149</v>
      </c>
      <c r="FD217" s="72">
        <v>85</v>
      </c>
      <c r="FE217" s="72">
        <v>243</v>
      </c>
      <c r="FF217" s="72">
        <v>279</v>
      </c>
      <c r="FG217" s="72">
        <v>0</v>
      </c>
      <c r="FH217" s="72">
        <v>158</v>
      </c>
      <c r="FI217" s="72">
        <v>1767</v>
      </c>
      <c r="FJ217" s="72">
        <v>987</v>
      </c>
      <c r="FK217" s="72">
        <v>508</v>
      </c>
      <c r="FL217" s="72">
        <v>0</v>
      </c>
      <c r="FM217" s="72">
        <v>177876</v>
      </c>
      <c r="FN217" s="72"/>
      <c r="FO217" s="72"/>
      <c r="FP217" s="72"/>
      <c r="FQ217" s="72"/>
      <c r="FR217" s="72"/>
      <c r="FS217" s="72"/>
      <c r="FT217" s="72"/>
      <c r="FU217" s="72"/>
      <c r="FV217" s="71">
        <v>4228936.5699000005</v>
      </c>
      <c r="FW217" s="71">
        <v>129092</v>
      </c>
      <c r="FX217" s="71">
        <v>88114</v>
      </c>
      <c r="FY217" s="71">
        <v>106748</v>
      </c>
      <c r="FZ217" s="71">
        <v>102902</v>
      </c>
      <c r="GA217" s="71">
        <v>132778</v>
      </c>
      <c r="GB217" s="71">
        <v>140450</v>
      </c>
      <c r="GC217" s="71">
        <v>201099</v>
      </c>
      <c r="GD217" s="71">
        <v>221682</v>
      </c>
      <c r="GE217" s="71">
        <v>143870</v>
      </c>
      <c r="GF217" s="71">
        <v>82868</v>
      </c>
      <c r="GG217" s="71">
        <v>223328</v>
      </c>
      <c r="GH217" s="71">
        <v>126135</v>
      </c>
      <c r="GI217" s="71">
        <v>61695</v>
      </c>
      <c r="GJ217" s="71">
        <v>85567</v>
      </c>
      <c r="GK217" s="71">
        <v>2635967</v>
      </c>
      <c r="GL217" s="71"/>
      <c r="GM217" s="71"/>
      <c r="GN217" s="71"/>
      <c r="GO217" s="71"/>
      <c r="GP217" s="71"/>
      <c r="GQ217" s="71"/>
      <c r="GR217" s="71"/>
      <c r="GS217" s="71"/>
      <c r="GT217" s="72">
        <v>-253358.43009999953</v>
      </c>
      <c r="GU217" s="73">
        <v>-5.9910671610283943</v>
      </c>
      <c r="GV217" s="71">
        <v>2084172.9222000001</v>
      </c>
      <c r="GW217" s="72">
        <v>518</v>
      </c>
      <c r="GX217" s="72">
        <v>12</v>
      </c>
      <c r="GY217" s="72">
        <v>74</v>
      </c>
      <c r="GZ217" s="72">
        <v>30</v>
      </c>
      <c r="HA217" s="72">
        <v>198</v>
      </c>
      <c r="HB217" s="72">
        <v>110</v>
      </c>
      <c r="HC217" s="72">
        <v>124</v>
      </c>
      <c r="HD217" s="72">
        <v>423</v>
      </c>
      <c r="HE217" s="72">
        <v>1146</v>
      </c>
      <c r="HF217" s="72">
        <v>791</v>
      </c>
      <c r="HG217" s="72">
        <v>4192</v>
      </c>
      <c r="HH217" s="72">
        <v>6999</v>
      </c>
      <c r="HI217" s="72">
        <v>10490</v>
      </c>
      <c r="HJ217" s="72">
        <v>11511</v>
      </c>
      <c r="HK217" s="72">
        <v>2386398</v>
      </c>
      <c r="HL217" s="72"/>
      <c r="HM217" s="72"/>
      <c r="HN217" s="72"/>
      <c r="HO217" s="72"/>
      <c r="HP217" s="72"/>
      <c r="HQ217" s="72"/>
      <c r="HR217" s="72"/>
      <c r="HS217" s="72"/>
      <c r="HT217" s="72">
        <v>-338843.07779999985</v>
      </c>
      <c r="HU217" s="73">
        <v>-16.257915751171247</v>
      </c>
      <c r="HV217" s="71">
        <v>2144763.6477000001</v>
      </c>
      <c r="HW217" s="72">
        <v>128574</v>
      </c>
      <c r="HX217" s="72">
        <v>88102</v>
      </c>
      <c r="HY217" s="72">
        <v>106674</v>
      </c>
      <c r="HZ217" s="72">
        <v>102872</v>
      </c>
      <c r="IA217" s="72">
        <v>132580</v>
      </c>
      <c r="IB217" s="72">
        <v>140340</v>
      </c>
      <c r="IC217" s="72">
        <v>200975</v>
      </c>
      <c r="ID217" s="72">
        <v>221259</v>
      </c>
      <c r="IE217" s="72">
        <v>142724</v>
      </c>
      <c r="IF217" s="72">
        <v>82077</v>
      </c>
      <c r="IG217" s="72">
        <v>219136</v>
      </c>
      <c r="IH217" s="72">
        <v>119136</v>
      </c>
      <c r="II217" s="72">
        <v>51205</v>
      </c>
      <c r="IJ217" s="72">
        <v>74056</v>
      </c>
      <c r="IK217" s="72">
        <v>249569</v>
      </c>
      <c r="IL217" s="72"/>
      <c r="IM217" s="72"/>
      <c r="IN217" s="72"/>
      <c r="IO217" s="72"/>
      <c r="IP217" s="72"/>
      <c r="IQ217" s="72"/>
      <c r="IR217" s="72"/>
      <c r="IS217" s="72"/>
      <c r="IT217" s="72">
        <v>85484.647700000089</v>
      </c>
      <c r="IU217" s="73">
        <v>3.9857374397254466</v>
      </c>
      <c r="IV217" s="71">
        <v>1522510</v>
      </c>
      <c r="IW217" s="72">
        <v>125750</v>
      </c>
      <c r="IX217" s="72">
        <v>86177</v>
      </c>
      <c r="IY217" s="72">
        <v>104468</v>
      </c>
      <c r="IZ217" s="72">
        <v>100622</v>
      </c>
      <c r="JA217" s="72">
        <v>129187</v>
      </c>
      <c r="JB217" s="72">
        <v>136177</v>
      </c>
      <c r="JC217" s="72">
        <v>190879</v>
      </c>
      <c r="JD217" s="72">
        <v>206882</v>
      </c>
      <c r="JE217" s="72">
        <v>123938</v>
      </c>
      <c r="JF217" s="72">
        <v>69144</v>
      </c>
      <c r="JG217" s="72">
        <v>154164</v>
      </c>
      <c r="JH217" s="72">
        <v>61426</v>
      </c>
      <c r="JI217" s="72">
        <v>12610</v>
      </c>
      <c r="JJ217" s="72">
        <v>7532</v>
      </c>
      <c r="JK217" s="72">
        <v>13554</v>
      </c>
      <c r="JL217" s="72"/>
      <c r="JM217" s="72"/>
      <c r="JN217" s="72"/>
      <c r="JO217" s="72"/>
      <c r="JP217" s="72"/>
      <c r="JQ217" s="72"/>
      <c r="JR217" s="72"/>
      <c r="JS217" s="72"/>
      <c r="JT217" s="71">
        <v>24485</v>
      </c>
      <c r="JU217" s="72">
        <v>83</v>
      </c>
      <c r="JV217" s="72">
        <v>68</v>
      </c>
      <c r="JW217" s="72">
        <v>71</v>
      </c>
      <c r="JX217" s="72">
        <v>151</v>
      </c>
      <c r="JY217" s="72">
        <v>74</v>
      </c>
      <c r="JZ217" s="72">
        <v>0</v>
      </c>
      <c r="KA217" s="72">
        <v>148</v>
      </c>
      <c r="KB217" s="72">
        <v>222</v>
      </c>
      <c r="KC217" s="72">
        <v>420</v>
      </c>
      <c r="KD217" s="72">
        <v>255</v>
      </c>
      <c r="KE217" s="72">
        <v>545</v>
      </c>
      <c r="KF217" s="72">
        <v>1092</v>
      </c>
      <c r="KG217" s="72">
        <v>0</v>
      </c>
      <c r="KH217" s="72">
        <v>0</v>
      </c>
      <c r="KI217" s="72">
        <v>21356</v>
      </c>
      <c r="KJ217" s="72"/>
      <c r="KK217" s="72"/>
      <c r="KL217" s="72"/>
      <c r="KM217" s="72"/>
      <c r="KN217" s="72"/>
      <c r="KO217" s="72"/>
      <c r="KP217" s="72"/>
      <c r="KQ217" s="72"/>
      <c r="KR217" s="71">
        <v>512285</v>
      </c>
      <c r="KS217" s="72">
        <v>2742</v>
      </c>
      <c r="KT217" s="72">
        <v>1856</v>
      </c>
      <c r="KU217" s="72">
        <v>2135</v>
      </c>
      <c r="KV217" s="72">
        <v>2099</v>
      </c>
      <c r="KW217" s="72">
        <v>3319</v>
      </c>
      <c r="KX217" s="72">
        <v>4163</v>
      </c>
      <c r="KY217" s="72">
        <v>9948</v>
      </c>
      <c r="KZ217" s="72">
        <v>14155</v>
      </c>
      <c r="LA217" s="72">
        <v>18365</v>
      </c>
      <c r="LB217" s="72">
        <v>12678</v>
      </c>
      <c r="LC217" s="72">
        <v>64428</v>
      </c>
      <c r="LD217" s="72">
        <v>56617</v>
      </c>
      <c r="LE217" s="72">
        <v>38596</v>
      </c>
      <c r="LF217" s="72">
        <v>66524</v>
      </c>
      <c r="LG217" s="72">
        <v>214660</v>
      </c>
      <c r="LH217" s="72"/>
      <c r="LI217" s="72"/>
      <c r="LJ217" s="72"/>
      <c r="LK217" s="72"/>
      <c r="LL217" s="72"/>
      <c r="LM217" s="72"/>
      <c r="LN217" s="72"/>
      <c r="LO217" s="72"/>
      <c r="LP217" s="71">
        <v>1466</v>
      </c>
      <c r="LQ217" s="72">
        <v>59</v>
      </c>
      <c r="LR217" s="72">
        <v>0</v>
      </c>
      <c r="LS217" s="72">
        <v>33</v>
      </c>
      <c r="LT217" s="72">
        <v>24</v>
      </c>
      <c r="LU217" s="72">
        <v>71</v>
      </c>
      <c r="LV217" s="72">
        <v>56</v>
      </c>
      <c r="LW217" s="72">
        <v>0</v>
      </c>
      <c r="LX217" s="72">
        <v>0</v>
      </c>
      <c r="LY217" s="72">
        <v>166</v>
      </c>
      <c r="LZ217" s="72">
        <v>225</v>
      </c>
      <c r="MA217" s="72">
        <v>0</v>
      </c>
      <c r="MB217" s="72">
        <v>832</v>
      </c>
      <c r="MC217" s="72">
        <v>0</v>
      </c>
      <c r="MD217" s="72">
        <v>0</v>
      </c>
      <c r="ME217" s="72">
        <v>0</v>
      </c>
      <c r="MF217" s="72"/>
      <c r="MG217" s="72"/>
      <c r="MH217" s="72"/>
      <c r="MI217" s="72"/>
      <c r="MJ217" s="72"/>
      <c r="MK217" s="72"/>
      <c r="ML217" s="72"/>
      <c r="MM217" s="72"/>
    </row>
    <row r="218" spans="1:351" x14ac:dyDescent="0.3">
      <c r="A218" s="67">
        <v>2004.07</v>
      </c>
      <c r="B218" s="66" t="s">
        <v>11</v>
      </c>
      <c r="C218" s="67">
        <v>2004.07</v>
      </c>
      <c r="D218" s="67"/>
      <c r="E218" s="67"/>
      <c r="F218" s="67"/>
      <c r="G218" s="67"/>
      <c r="H218" s="67"/>
      <c r="I218" s="67"/>
      <c r="J218" s="67"/>
      <c r="K218" s="67"/>
      <c r="L218" s="67"/>
      <c r="M218" s="67"/>
      <c r="N218" s="67"/>
      <c r="O218" s="67"/>
      <c r="P218" s="67"/>
      <c r="Q218" s="67"/>
      <c r="R218" s="67"/>
      <c r="S218" s="67"/>
      <c r="T218" s="67"/>
      <c r="U218" s="67"/>
      <c r="V218" s="67"/>
      <c r="W218" s="67"/>
      <c r="X218" s="67"/>
      <c r="Y218" s="67"/>
      <c r="Z218" s="67"/>
      <c r="AA218" s="67"/>
      <c r="FV218" s="67"/>
      <c r="FW218" s="67"/>
      <c r="FX218" s="67"/>
      <c r="FY218" s="67"/>
      <c r="FZ218" s="67"/>
      <c r="GA218" s="67"/>
      <c r="GB218" s="67"/>
      <c r="GC218" s="67"/>
      <c r="GD218" s="67"/>
      <c r="GE218" s="67"/>
      <c r="GF218" s="67"/>
      <c r="GG218" s="67"/>
      <c r="GH218" s="67"/>
      <c r="GI218" s="67"/>
      <c r="GJ218" s="67"/>
      <c r="GK218" s="67"/>
      <c r="GL218" s="67"/>
      <c r="GM218" s="67"/>
      <c r="GN218" s="67"/>
      <c r="GO218" s="67"/>
      <c r="GP218" s="67"/>
      <c r="GQ218" s="67"/>
      <c r="GR218" s="67"/>
      <c r="GS218" s="67"/>
    </row>
    <row r="219" spans="1:351" x14ac:dyDescent="0.3">
      <c r="A219" s="67">
        <v>2004.08</v>
      </c>
      <c r="B219" s="66" t="s">
        <v>12</v>
      </c>
      <c r="C219" s="67">
        <v>2004.08</v>
      </c>
      <c r="D219" s="67"/>
      <c r="E219" s="67"/>
      <c r="F219" s="67"/>
      <c r="G219" s="67"/>
      <c r="H219" s="67"/>
      <c r="I219" s="67"/>
      <c r="J219" s="67"/>
      <c r="K219" s="67"/>
      <c r="L219" s="67"/>
      <c r="M219" s="67"/>
      <c r="N219" s="67"/>
      <c r="O219" s="67"/>
      <c r="P219" s="67"/>
      <c r="Q219" s="67"/>
      <c r="R219" s="67"/>
      <c r="S219" s="67"/>
      <c r="T219" s="67"/>
      <c r="U219" s="67"/>
      <c r="V219" s="67"/>
      <c r="W219" s="67"/>
      <c r="X219" s="67"/>
      <c r="Y219" s="67"/>
      <c r="Z219" s="67"/>
      <c r="AA219" s="67"/>
      <c r="FV219" s="67"/>
      <c r="FW219" s="67"/>
      <c r="FX219" s="67"/>
      <c r="FY219" s="67"/>
      <c r="FZ219" s="67"/>
      <c r="GA219" s="67"/>
      <c r="GB219" s="67"/>
      <c r="GC219" s="67"/>
      <c r="GD219" s="67"/>
      <c r="GE219" s="67"/>
      <c r="GF219" s="67"/>
      <c r="GG219" s="67"/>
      <c r="GH219" s="67"/>
      <c r="GI219" s="67"/>
      <c r="GJ219" s="67"/>
      <c r="GK219" s="67"/>
      <c r="GL219" s="67"/>
      <c r="GM219" s="67"/>
      <c r="GN219" s="67"/>
      <c r="GO219" s="67"/>
      <c r="GP219" s="67"/>
      <c r="GQ219" s="67"/>
      <c r="GR219" s="67"/>
      <c r="GS219" s="67"/>
    </row>
    <row r="220" spans="1:351" x14ac:dyDescent="0.3">
      <c r="A220" s="67">
        <v>2004.09</v>
      </c>
      <c r="B220" s="66" t="s">
        <v>13</v>
      </c>
      <c r="C220" s="67">
        <v>2004.09</v>
      </c>
      <c r="D220" s="71">
        <v>21400000</v>
      </c>
      <c r="E220" s="71">
        <v>2819540</v>
      </c>
      <c r="F220" s="71">
        <v>1020409</v>
      </c>
      <c r="G220" s="71">
        <v>1010196</v>
      </c>
      <c r="H220" s="71">
        <v>790615</v>
      </c>
      <c r="I220" s="71">
        <v>1047449</v>
      </c>
      <c r="J220" s="71">
        <v>869994</v>
      </c>
      <c r="K220" s="71">
        <v>1187953</v>
      </c>
      <c r="L220" s="71">
        <v>1415016</v>
      </c>
      <c r="M220" s="71">
        <v>796777</v>
      </c>
      <c r="N220" s="71">
        <v>399955</v>
      </c>
      <c r="O220" s="71">
        <v>762952</v>
      </c>
      <c r="P220" s="71">
        <v>390972</v>
      </c>
      <c r="Q220" s="71">
        <v>236152</v>
      </c>
      <c r="R220" s="71">
        <v>141819</v>
      </c>
      <c r="S220" s="71">
        <v>7866157</v>
      </c>
      <c r="T220" s="71"/>
      <c r="U220" s="71"/>
      <c r="V220" s="71"/>
      <c r="W220" s="71"/>
      <c r="X220" s="71"/>
      <c r="Y220" s="71"/>
      <c r="Z220" s="71"/>
      <c r="AA220" s="71"/>
      <c r="AB220" s="72">
        <v>644044</v>
      </c>
      <c r="AC220" s="73">
        <v>3.0095514018691589</v>
      </c>
      <c r="AD220" s="71">
        <v>4859999</v>
      </c>
      <c r="AE220" s="72">
        <v>15839</v>
      </c>
      <c r="AF220" s="72">
        <v>4055</v>
      </c>
      <c r="AG220" s="72">
        <v>3617</v>
      </c>
      <c r="AH220" s="72">
        <v>3387</v>
      </c>
      <c r="AI220" s="72">
        <v>5805</v>
      </c>
      <c r="AJ220" s="72">
        <v>4902</v>
      </c>
      <c r="AK220" s="72">
        <v>6225</v>
      </c>
      <c r="AL220" s="72">
        <v>10778</v>
      </c>
      <c r="AM220" s="72">
        <v>9084</v>
      </c>
      <c r="AN220" s="72">
        <v>9017</v>
      </c>
      <c r="AO220" s="72">
        <v>22480</v>
      </c>
      <c r="AP220" s="72">
        <v>16305</v>
      </c>
      <c r="AQ220" s="72">
        <v>20122</v>
      </c>
      <c r="AR220" s="72">
        <v>12478</v>
      </c>
      <c r="AS220" s="72">
        <v>4302663</v>
      </c>
      <c r="AT220" s="72"/>
      <c r="AU220" s="72"/>
      <c r="AV220" s="72"/>
      <c r="AW220" s="72"/>
      <c r="AX220" s="72"/>
      <c r="AY220" s="72"/>
      <c r="AZ220" s="72"/>
      <c r="BA220" s="72"/>
      <c r="BB220" s="72">
        <v>413242</v>
      </c>
      <c r="BC220" s="73">
        <v>8.5029235602723379</v>
      </c>
      <c r="BD220" s="71">
        <v>16540001</v>
      </c>
      <c r="BE220" s="72">
        <v>2803701</v>
      </c>
      <c r="BF220" s="72">
        <v>1016354</v>
      </c>
      <c r="BG220" s="72">
        <v>1006579</v>
      </c>
      <c r="BH220" s="72">
        <v>787228</v>
      </c>
      <c r="BI220" s="72">
        <v>1041644</v>
      </c>
      <c r="BJ220" s="72">
        <v>865092</v>
      </c>
      <c r="BK220" s="72">
        <v>1181728</v>
      </c>
      <c r="BL220" s="72">
        <v>1404238</v>
      </c>
      <c r="BM220" s="72">
        <v>787693</v>
      </c>
      <c r="BN220" s="72">
        <v>390938</v>
      </c>
      <c r="BO220" s="72">
        <v>740472</v>
      </c>
      <c r="BP220" s="72">
        <v>374667</v>
      </c>
      <c r="BQ220" s="72">
        <v>216030</v>
      </c>
      <c r="BR220" s="72">
        <v>129341</v>
      </c>
      <c r="BS220" s="72">
        <v>3563494</v>
      </c>
      <c r="BT220" s="72"/>
      <c r="BU220" s="72"/>
      <c r="BV220" s="72"/>
      <c r="BW220" s="72"/>
      <c r="BX220" s="72"/>
      <c r="BY220" s="72"/>
      <c r="BZ220" s="72"/>
      <c r="CA220" s="72"/>
      <c r="CB220" s="72">
        <v>230802</v>
      </c>
      <c r="CC220" s="73">
        <v>1.3954170861295594</v>
      </c>
      <c r="CD220" s="71">
        <v>11733073</v>
      </c>
      <c r="CE220" s="72">
        <v>2665866</v>
      </c>
      <c r="CF220" s="72">
        <v>974672</v>
      </c>
      <c r="CG220" s="72">
        <v>959153</v>
      </c>
      <c r="CH220" s="72">
        <v>747600</v>
      </c>
      <c r="CI220" s="72">
        <v>995150</v>
      </c>
      <c r="CJ220" s="72">
        <v>811682</v>
      </c>
      <c r="CK220" s="72">
        <v>1095233</v>
      </c>
      <c r="CL220" s="72">
        <v>1289390</v>
      </c>
      <c r="CM220" s="72">
        <v>701975</v>
      </c>
      <c r="CN220" s="72">
        <v>345778</v>
      </c>
      <c r="CO220" s="72">
        <v>601150</v>
      </c>
      <c r="CP220" s="72">
        <v>206227</v>
      </c>
      <c r="CQ220" s="72">
        <v>65453</v>
      </c>
      <c r="CR220" s="72">
        <v>28318</v>
      </c>
      <c r="CS220" s="72">
        <v>245426</v>
      </c>
      <c r="CT220" s="72"/>
      <c r="CU220" s="72"/>
      <c r="CV220" s="72"/>
      <c r="CW220" s="72"/>
      <c r="CX220" s="72"/>
      <c r="CY220" s="72"/>
      <c r="CZ220" s="72"/>
      <c r="DA220" s="72"/>
      <c r="DB220" s="71">
        <v>370822</v>
      </c>
      <c r="DC220" s="72">
        <v>598</v>
      </c>
      <c r="DD220" s="72">
        <v>292</v>
      </c>
      <c r="DE220" s="72">
        <v>259</v>
      </c>
      <c r="DF220" s="72">
        <v>235</v>
      </c>
      <c r="DG220" s="72">
        <v>327</v>
      </c>
      <c r="DH220" s="72">
        <v>257</v>
      </c>
      <c r="DI220" s="72">
        <v>452</v>
      </c>
      <c r="DJ220" s="72">
        <v>663</v>
      </c>
      <c r="DK220" s="72">
        <v>1074</v>
      </c>
      <c r="DL220" s="72">
        <v>810</v>
      </c>
      <c r="DM220" s="72">
        <v>5083</v>
      </c>
      <c r="DN220" s="72">
        <v>11056</v>
      </c>
      <c r="DO220" s="72">
        <v>24077</v>
      </c>
      <c r="DP220" s="72">
        <v>33009</v>
      </c>
      <c r="DQ220" s="72">
        <v>292630</v>
      </c>
      <c r="DR220" s="72"/>
      <c r="DS220" s="72"/>
      <c r="DT220" s="72"/>
      <c r="DU220" s="72"/>
      <c r="DV220" s="72"/>
      <c r="DW220" s="72"/>
      <c r="DX220" s="72"/>
      <c r="DY220" s="72"/>
      <c r="DZ220" s="71">
        <v>4205304</v>
      </c>
      <c r="EA220" s="72">
        <v>137237</v>
      </c>
      <c r="EB220" s="72">
        <v>41390</v>
      </c>
      <c r="EC220" s="72">
        <v>47167</v>
      </c>
      <c r="ED220" s="72">
        <v>39393</v>
      </c>
      <c r="EE220" s="72">
        <v>46167</v>
      </c>
      <c r="EF220" s="72">
        <v>53153</v>
      </c>
      <c r="EG220" s="72">
        <v>86043</v>
      </c>
      <c r="EH220" s="72">
        <v>114185</v>
      </c>
      <c r="EI220" s="72">
        <v>84644</v>
      </c>
      <c r="EJ220" s="72">
        <v>44350</v>
      </c>
      <c r="EK220" s="72">
        <v>134239</v>
      </c>
      <c r="EL220" s="72">
        <v>157384</v>
      </c>
      <c r="EM220" s="72">
        <v>126500</v>
      </c>
      <c r="EN220" s="72">
        <v>68014</v>
      </c>
      <c r="EO220" s="72">
        <v>3025438</v>
      </c>
      <c r="EP220" s="72"/>
      <c r="EQ220" s="72"/>
      <c r="ER220" s="72"/>
      <c r="ES220" s="72"/>
      <c r="ET220" s="72"/>
      <c r="EU220" s="72"/>
      <c r="EV220" s="72"/>
      <c r="EW220" s="72"/>
      <c r="EX220" s="71">
        <v>172838</v>
      </c>
      <c r="EY220" s="72">
        <v>492</v>
      </c>
      <c r="EZ220" s="72">
        <v>115</v>
      </c>
      <c r="FA220" s="72">
        <v>142</v>
      </c>
      <c r="FB220" s="72">
        <v>147</v>
      </c>
      <c r="FC220" s="72">
        <v>184</v>
      </c>
      <c r="FD220" s="72">
        <v>138</v>
      </c>
      <c r="FE220" s="72">
        <v>224</v>
      </c>
      <c r="FF220" s="72">
        <v>362</v>
      </c>
      <c r="FG220" s="72">
        <v>451</v>
      </c>
      <c r="FH220" s="72">
        <v>243</v>
      </c>
      <c r="FI220" s="72">
        <v>1389</v>
      </c>
      <c r="FJ220" s="72">
        <v>622</v>
      </c>
      <c r="FK220" s="72">
        <v>1321</v>
      </c>
      <c r="FL220" s="72">
        <v>830</v>
      </c>
      <c r="FM220" s="72">
        <v>166178</v>
      </c>
      <c r="FN220" s="72"/>
      <c r="FO220" s="72"/>
      <c r="FP220" s="72"/>
      <c r="FQ220" s="72"/>
      <c r="FR220" s="72"/>
      <c r="FS220" s="72"/>
      <c r="FT220" s="72"/>
      <c r="FU220" s="72"/>
      <c r="FV220" s="71">
        <v>5516766.0399999991</v>
      </c>
      <c r="FW220" s="71">
        <v>144248</v>
      </c>
      <c r="FX220" s="71">
        <v>103633</v>
      </c>
      <c r="FY220" s="71">
        <v>122237</v>
      </c>
      <c r="FZ220" s="71">
        <v>117988</v>
      </c>
      <c r="GA220" s="71">
        <v>160659</v>
      </c>
      <c r="GB220" s="71">
        <v>163694</v>
      </c>
      <c r="GC220" s="71">
        <v>233369</v>
      </c>
      <c r="GD220" s="71">
        <v>261344</v>
      </c>
      <c r="GE220" s="71">
        <v>160053</v>
      </c>
      <c r="GF220" s="71">
        <v>93329</v>
      </c>
      <c r="GG220" s="71">
        <v>254422</v>
      </c>
      <c r="GH220" s="71">
        <v>150491</v>
      </c>
      <c r="GI220" s="71">
        <v>68391</v>
      </c>
      <c r="GJ220" s="71">
        <v>58955</v>
      </c>
      <c r="GK220" s="71">
        <v>3585379</v>
      </c>
      <c r="GL220" s="71"/>
      <c r="GM220" s="71"/>
      <c r="GN220" s="71"/>
      <c r="GO220" s="71"/>
      <c r="GP220" s="71"/>
      <c r="GQ220" s="71"/>
      <c r="GR220" s="71"/>
      <c r="GS220" s="71"/>
      <c r="GT220" s="72">
        <v>-161425.96000000089</v>
      </c>
      <c r="GU220" s="73">
        <v>-2.9260976236723089</v>
      </c>
      <c r="GV220" s="71">
        <v>2932200.1374999997</v>
      </c>
      <c r="GW220" s="72">
        <v>98</v>
      </c>
      <c r="GX220" s="72">
        <v>84</v>
      </c>
      <c r="GY220" s="72">
        <v>92</v>
      </c>
      <c r="GZ220" s="72">
        <v>57</v>
      </c>
      <c r="HA220" s="72">
        <v>30</v>
      </c>
      <c r="HB220" s="72">
        <v>104</v>
      </c>
      <c r="HC220" s="72">
        <v>373</v>
      </c>
      <c r="HD220" s="72">
        <v>1306</v>
      </c>
      <c r="HE220" s="72">
        <v>737</v>
      </c>
      <c r="HF220" s="72">
        <v>1083</v>
      </c>
      <c r="HG220" s="72">
        <v>5243</v>
      </c>
      <c r="HH220" s="72">
        <v>7811</v>
      </c>
      <c r="HI220" s="72">
        <v>9499</v>
      </c>
      <c r="HJ220" s="72">
        <v>4918</v>
      </c>
      <c r="HK220" s="72">
        <v>3180478</v>
      </c>
      <c r="HL220" s="72"/>
      <c r="HM220" s="72"/>
      <c r="HN220" s="72"/>
      <c r="HO220" s="72"/>
      <c r="HP220" s="72"/>
      <c r="HQ220" s="72"/>
      <c r="HR220" s="72"/>
      <c r="HS220" s="72"/>
      <c r="HT220" s="72">
        <v>-279712.86250000028</v>
      </c>
      <c r="HU220" s="73">
        <v>-9.5393509782208827</v>
      </c>
      <c r="HV220" s="71">
        <v>2584565.9024999999</v>
      </c>
      <c r="HW220" s="72">
        <v>144150</v>
      </c>
      <c r="HX220" s="72">
        <v>103549</v>
      </c>
      <c r="HY220" s="72">
        <v>122145</v>
      </c>
      <c r="HZ220" s="72">
        <v>117931</v>
      </c>
      <c r="IA220" s="72">
        <v>160629</v>
      </c>
      <c r="IB220" s="72">
        <v>163590</v>
      </c>
      <c r="IC220" s="72">
        <v>232996</v>
      </c>
      <c r="ID220" s="72">
        <v>260038</v>
      </c>
      <c r="IE220" s="72">
        <v>159316</v>
      </c>
      <c r="IF220" s="72">
        <v>92246</v>
      </c>
      <c r="IG220" s="72">
        <v>249179</v>
      </c>
      <c r="IH220" s="72">
        <v>142680</v>
      </c>
      <c r="II220" s="72">
        <v>58892</v>
      </c>
      <c r="IJ220" s="72">
        <v>54037</v>
      </c>
      <c r="IK220" s="72">
        <v>404901</v>
      </c>
      <c r="IL220" s="72"/>
      <c r="IM220" s="72"/>
      <c r="IN220" s="72"/>
      <c r="IO220" s="72"/>
      <c r="IP220" s="72"/>
      <c r="IQ220" s="72"/>
      <c r="IR220" s="72"/>
      <c r="IS220" s="72"/>
      <c r="IT220" s="72">
        <v>118286.90249999985</v>
      </c>
      <c r="IU220" s="73">
        <v>4.576664204444671</v>
      </c>
      <c r="IV220" s="71">
        <v>1804935</v>
      </c>
      <c r="IW220" s="72">
        <v>141084</v>
      </c>
      <c r="IX220" s="72">
        <v>101250</v>
      </c>
      <c r="IY220" s="72">
        <v>119497</v>
      </c>
      <c r="IZ220" s="72">
        <v>114996</v>
      </c>
      <c r="JA220" s="72">
        <v>156283</v>
      </c>
      <c r="JB220" s="72">
        <v>158905</v>
      </c>
      <c r="JC220" s="72">
        <v>222074</v>
      </c>
      <c r="JD220" s="72">
        <v>242999</v>
      </c>
      <c r="JE220" s="72">
        <v>141514</v>
      </c>
      <c r="JF220" s="72">
        <v>73829</v>
      </c>
      <c r="JG220" s="72">
        <v>181488</v>
      </c>
      <c r="JH220" s="72">
        <v>65818</v>
      </c>
      <c r="JI220" s="72">
        <v>19881</v>
      </c>
      <c r="JJ220" s="72">
        <v>7355</v>
      </c>
      <c r="JK220" s="72">
        <v>57962</v>
      </c>
      <c r="JL220" s="72"/>
      <c r="JM220" s="72"/>
      <c r="JN220" s="72"/>
      <c r="JO220" s="72"/>
      <c r="JP220" s="72"/>
      <c r="JQ220" s="72"/>
      <c r="JR220" s="72"/>
      <c r="JS220" s="72"/>
      <c r="JT220" s="71">
        <v>27143</v>
      </c>
      <c r="JU220" s="72">
        <v>101</v>
      </c>
      <c r="JV220" s="72">
        <v>92</v>
      </c>
      <c r="JW220" s="72">
        <v>78</v>
      </c>
      <c r="JX220" s="72">
        <v>152</v>
      </c>
      <c r="JY220" s="72">
        <v>0</v>
      </c>
      <c r="JZ220" s="72">
        <v>0</v>
      </c>
      <c r="KA220" s="72">
        <v>289</v>
      </c>
      <c r="KB220" s="72">
        <v>98</v>
      </c>
      <c r="KC220" s="72">
        <v>424</v>
      </c>
      <c r="KD220" s="72">
        <v>534</v>
      </c>
      <c r="KE220" s="72">
        <v>1217</v>
      </c>
      <c r="KF220" s="72">
        <v>0</v>
      </c>
      <c r="KG220" s="72">
        <v>2085</v>
      </c>
      <c r="KH220" s="72">
        <v>0</v>
      </c>
      <c r="KI220" s="72">
        <v>22073</v>
      </c>
      <c r="KJ220" s="72"/>
      <c r="KK220" s="72"/>
      <c r="KL220" s="72"/>
      <c r="KM220" s="72"/>
      <c r="KN220" s="72"/>
      <c r="KO220" s="72"/>
      <c r="KP220" s="72"/>
      <c r="KQ220" s="72"/>
      <c r="KR220" s="71">
        <v>634204</v>
      </c>
      <c r="KS220" s="72">
        <v>2965</v>
      </c>
      <c r="KT220" s="72">
        <v>2207</v>
      </c>
      <c r="KU220" s="72">
        <v>2571</v>
      </c>
      <c r="KV220" s="72">
        <v>2783</v>
      </c>
      <c r="KW220" s="72">
        <v>4346</v>
      </c>
      <c r="KX220" s="72">
        <v>4686</v>
      </c>
      <c r="KY220" s="72">
        <v>10633</v>
      </c>
      <c r="KZ220" s="72">
        <v>16941</v>
      </c>
      <c r="LA220" s="72">
        <v>17379</v>
      </c>
      <c r="LB220" s="72">
        <v>17883</v>
      </c>
      <c r="LC220" s="72">
        <v>66474</v>
      </c>
      <c r="LD220" s="72">
        <v>76862</v>
      </c>
      <c r="LE220" s="72">
        <v>36926</v>
      </c>
      <c r="LF220" s="72">
        <v>46682</v>
      </c>
      <c r="LG220" s="72">
        <v>324866</v>
      </c>
      <c r="LH220" s="72"/>
      <c r="LI220" s="72"/>
      <c r="LJ220" s="72"/>
      <c r="LK220" s="72"/>
      <c r="LL220" s="72"/>
      <c r="LM220" s="72"/>
      <c r="LN220" s="72"/>
      <c r="LO220" s="72"/>
      <c r="LP220" s="71">
        <v>1567</v>
      </c>
      <c r="LQ220" s="72">
        <v>57</v>
      </c>
      <c r="LR220" s="72">
        <v>0</v>
      </c>
      <c r="LS220" s="72">
        <v>63</v>
      </c>
      <c r="LT220" s="72">
        <v>51</v>
      </c>
      <c r="LU220" s="72">
        <v>30</v>
      </c>
      <c r="LV220" s="72">
        <v>51</v>
      </c>
      <c r="LW220" s="72">
        <v>164</v>
      </c>
      <c r="LX220" s="72">
        <v>0</v>
      </c>
      <c r="LY220" s="72">
        <v>0</v>
      </c>
      <c r="LZ220" s="72">
        <v>0</v>
      </c>
      <c r="MA220" s="72">
        <v>328</v>
      </c>
      <c r="MB220" s="72">
        <v>823</v>
      </c>
      <c r="MC220" s="72">
        <v>0</v>
      </c>
      <c r="MD220" s="72">
        <v>0</v>
      </c>
      <c r="ME220" s="72">
        <v>0</v>
      </c>
      <c r="MF220" s="72"/>
      <c r="MG220" s="72"/>
      <c r="MH220" s="72"/>
      <c r="MI220" s="72"/>
      <c r="MJ220" s="72"/>
      <c r="MK220" s="72"/>
      <c r="ML220" s="72"/>
      <c r="MM220" s="72"/>
    </row>
    <row r="221" spans="1:351" x14ac:dyDescent="0.3">
      <c r="A221" s="67">
        <v>2004.1</v>
      </c>
      <c r="B221" s="66" t="s">
        <v>14</v>
      </c>
      <c r="C221" s="67">
        <v>2004.1</v>
      </c>
      <c r="D221" s="67"/>
      <c r="E221" s="67"/>
      <c r="F221" s="67"/>
      <c r="G221" s="67"/>
      <c r="H221" s="67"/>
      <c r="I221" s="67"/>
      <c r="J221" s="67"/>
      <c r="K221" s="67"/>
      <c r="L221" s="67"/>
      <c r="M221" s="67"/>
      <c r="N221" s="67"/>
      <c r="O221" s="67"/>
      <c r="P221" s="67"/>
      <c r="Q221" s="67"/>
      <c r="R221" s="67"/>
      <c r="S221" s="67"/>
      <c r="T221" s="67"/>
      <c r="U221" s="67"/>
      <c r="V221" s="67"/>
      <c r="W221" s="67"/>
      <c r="X221" s="67"/>
      <c r="Y221" s="67"/>
      <c r="Z221" s="67"/>
      <c r="AA221" s="67"/>
      <c r="FV221" s="67"/>
      <c r="FW221" s="67"/>
      <c r="FX221" s="67"/>
      <c r="FY221" s="67"/>
      <c r="FZ221" s="67"/>
      <c r="GA221" s="67"/>
      <c r="GB221" s="67"/>
      <c r="GC221" s="67"/>
      <c r="GD221" s="67"/>
      <c r="GE221" s="67"/>
      <c r="GF221" s="67"/>
      <c r="GG221" s="67"/>
      <c r="GH221" s="67"/>
      <c r="GI221" s="67"/>
      <c r="GJ221" s="67"/>
      <c r="GK221" s="67"/>
      <c r="GL221" s="67"/>
      <c r="GM221" s="67"/>
      <c r="GN221" s="67"/>
      <c r="GO221" s="67"/>
      <c r="GP221" s="67"/>
      <c r="GQ221" s="67"/>
      <c r="GR221" s="67"/>
      <c r="GS221" s="67"/>
    </row>
    <row r="222" spans="1:351" x14ac:dyDescent="0.3">
      <c r="A222" s="67">
        <v>2004.11</v>
      </c>
      <c r="B222" s="66" t="s">
        <v>15</v>
      </c>
      <c r="C222" s="67">
        <v>2004.11</v>
      </c>
      <c r="D222" s="67"/>
      <c r="E222" s="67"/>
      <c r="F222" s="67"/>
      <c r="G222" s="67"/>
      <c r="H222" s="67"/>
      <c r="I222" s="67"/>
      <c r="J222" s="67"/>
      <c r="K222" s="67"/>
      <c r="L222" s="67"/>
      <c r="M222" s="67"/>
      <c r="N222" s="67"/>
      <c r="O222" s="67"/>
      <c r="P222" s="67"/>
      <c r="Q222" s="67"/>
      <c r="R222" s="67"/>
      <c r="S222" s="67"/>
      <c r="T222" s="67"/>
      <c r="U222" s="67"/>
      <c r="V222" s="67"/>
      <c r="W222" s="67"/>
      <c r="X222" s="67"/>
      <c r="Y222" s="67"/>
      <c r="Z222" s="67"/>
      <c r="AA222" s="67"/>
      <c r="FV222" s="67"/>
      <c r="FW222" s="67"/>
      <c r="FX222" s="67"/>
      <c r="FY222" s="67"/>
      <c r="FZ222" s="67"/>
      <c r="GA222" s="67"/>
      <c r="GB222" s="67"/>
      <c r="GC222" s="67"/>
      <c r="GD222" s="67"/>
      <c r="GE222" s="67"/>
      <c r="GF222" s="67"/>
      <c r="GG222" s="67"/>
      <c r="GH222" s="67"/>
      <c r="GI222" s="67"/>
      <c r="GJ222" s="67"/>
      <c r="GK222" s="67"/>
      <c r="GL222" s="67"/>
      <c r="GM222" s="67"/>
      <c r="GN222" s="67"/>
      <c r="GO222" s="67"/>
      <c r="GP222" s="67"/>
      <c r="GQ222" s="67"/>
      <c r="GR222" s="67"/>
      <c r="GS222" s="67"/>
    </row>
    <row r="223" spans="1:351" x14ac:dyDescent="0.3">
      <c r="A223" s="67">
        <v>2004.12</v>
      </c>
      <c r="B223" s="66" t="s">
        <v>3</v>
      </c>
      <c r="C223" s="67">
        <v>2004.12</v>
      </c>
      <c r="D223" s="71">
        <v>21518452</v>
      </c>
      <c r="E223" s="71">
        <v>3409421</v>
      </c>
      <c r="F223" s="71">
        <v>1182769</v>
      </c>
      <c r="G223" s="71">
        <v>1125368</v>
      </c>
      <c r="H223" s="71">
        <v>854749</v>
      </c>
      <c r="I223" s="71">
        <v>1143961</v>
      </c>
      <c r="J223" s="71">
        <v>920746</v>
      </c>
      <c r="K223" s="71">
        <v>1261686</v>
      </c>
      <c r="L223" s="71">
        <v>1482103</v>
      </c>
      <c r="M223" s="71">
        <v>929797</v>
      </c>
      <c r="N223" s="71">
        <v>447010</v>
      </c>
      <c r="O223" s="71">
        <v>816497</v>
      </c>
      <c r="P223" s="71">
        <v>394865</v>
      </c>
      <c r="Q223" s="71">
        <v>242220</v>
      </c>
      <c r="R223" s="71">
        <v>153704</v>
      </c>
      <c r="S223" s="71">
        <v>6853491</v>
      </c>
      <c r="T223" s="71"/>
      <c r="U223" s="71"/>
      <c r="V223" s="71"/>
      <c r="W223" s="71"/>
      <c r="X223" s="71"/>
      <c r="Y223" s="71"/>
      <c r="Z223" s="71"/>
      <c r="AA223" s="71"/>
      <c r="AB223" s="72">
        <v>300065</v>
      </c>
      <c r="AC223" s="73">
        <v>1.3944543966266718</v>
      </c>
      <c r="AD223" s="71">
        <v>3666778</v>
      </c>
      <c r="AE223" s="72">
        <v>16859</v>
      </c>
      <c r="AF223" s="72">
        <v>4419</v>
      </c>
      <c r="AG223" s="72">
        <v>3829</v>
      </c>
      <c r="AH223" s="72">
        <v>3447</v>
      </c>
      <c r="AI223" s="72">
        <v>6015</v>
      </c>
      <c r="AJ223" s="72">
        <v>4759</v>
      </c>
      <c r="AK223" s="72">
        <v>7214</v>
      </c>
      <c r="AL223" s="72">
        <v>10272</v>
      </c>
      <c r="AM223" s="72">
        <v>10155</v>
      </c>
      <c r="AN223" s="72">
        <v>7126</v>
      </c>
      <c r="AO223" s="72">
        <v>26102</v>
      </c>
      <c r="AP223" s="72">
        <v>18081</v>
      </c>
      <c r="AQ223" s="72">
        <v>15845</v>
      </c>
      <c r="AR223" s="72">
        <v>15522</v>
      </c>
      <c r="AS223" s="72">
        <v>3057880</v>
      </c>
      <c r="AT223" s="72"/>
      <c r="AU223" s="72"/>
      <c r="AV223" s="72"/>
      <c r="AW223" s="72"/>
      <c r="AX223" s="72"/>
      <c r="AY223" s="72"/>
      <c r="AZ223" s="72"/>
      <c r="BA223" s="72"/>
      <c r="BB223" s="72">
        <v>459253</v>
      </c>
      <c r="BC223" s="73">
        <v>12.524701522699219</v>
      </c>
      <c r="BD223" s="71">
        <v>17851674</v>
      </c>
      <c r="BE223" s="72">
        <v>3392562</v>
      </c>
      <c r="BF223" s="72">
        <v>1178350</v>
      </c>
      <c r="BG223" s="72">
        <v>1121539</v>
      </c>
      <c r="BH223" s="72">
        <v>851302</v>
      </c>
      <c r="BI223" s="72">
        <v>1137946</v>
      </c>
      <c r="BJ223" s="72">
        <v>915987</v>
      </c>
      <c r="BK223" s="72">
        <v>1254472</v>
      </c>
      <c r="BL223" s="72">
        <v>1471831</v>
      </c>
      <c r="BM223" s="72">
        <v>919642</v>
      </c>
      <c r="BN223" s="72">
        <v>439884</v>
      </c>
      <c r="BO223" s="72">
        <v>790395</v>
      </c>
      <c r="BP223" s="72">
        <v>376784</v>
      </c>
      <c r="BQ223" s="72">
        <v>226375</v>
      </c>
      <c r="BR223" s="72">
        <v>138182</v>
      </c>
      <c r="BS223" s="72">
        <v>3795611</v>
      </c>
      <c r="BT223" s="72"/>
      <c r="BU223" s="72"/>
      <c r="BV223" s="72"/>
      <c r="BW223" s="72"/>
      <c r="BX223" s="72"/>
      <c r="BY223" s="72"/>
      <c r="BZ223" s="72"/>
      <c r="CA223" s="72"/>
      <c r="CB223" s="72">
        <v>-159188</v>
      </c>
      <c r="CC223" s="73">
        <v>-0.89172589640612965</v>
      </c>
      <c r="CD223" s="71">
        <v>13092052</v>
      </c>
      <c r="CE223" s="72">
        <v>3216125</v>
      </c>
      <c r="CF223" s="72">
        <v>1133835</v>
      </c>
      <c r="CG223" s="72">
        <v>1071931</v>
      </c>
      <c r="CH223" s="72">
        <v>809803</v>
      </c>
      <c r="CI223" s="72">
        <v>1089841</v>
      </c>
      <c r="CJ223" s="72">
        <v>856223</v>
      </c>
      <c r="CK223" s="72">
        <v>1162664</v>
      </c>
      <c r="CL223" s="72">
        <v>1351385</v>
      </c>
      <c r="CM223" s="72">
        <v>822511</v>
      </c>
      <c r="CN223" s="72">
        <v>390571</v>
      </c>
      <c r="CO223" s="72">
        <v>651929</v>
      </c>
      <c r="CP223" s="72">
        <v>223304</v>
      </c>
      <c r="CQ223" s="72">
        <v>72868</v>
      </c>
      <c r="CR223" s="72">
        <v>28968</v>
      </c>
      <c r="CS223" s="72">
        <v>210094</v>
      </c>
      <c r="CT223" s="72"/>
      <c r="CU223" s="72"/>
      <c r="CV223" s="72"/>
      <c r="CW223" s="72"/>
      <c r="CX223" s="72"/>
      <c r="CY223" s="72"/>
      <c r="CZ223" s="72"/>
      <c r="DA223" s="72"/>
      <c r="DB223" s="71">
        <v>284894</v>
      </c>
      <c r="DC223" s="72">
        <v>675</v>
      </c>
      <c r="DD223" s="72">
        <v>296</v>
      </c>
      <c r="DE223" s="72">
        <v>372</v>
      </c>
      <c r="DF223" s="72">
        <v>247</v>
      </c>
      <c r="DG223" s="72">
        <v>307</v>
      </c>
      <c r="DH223" s="72">
        <v>401</v>
      </c>
      <c r="DI223" s="72">
        <v>512</v>
      </c>
      <c r="DJ223" s="72">
        <v>842</v>
      </c>
      <c r="DK223" s="72">
        <v>718</v>
      </c>
      <c r="DL223" s="72">
        <v>689</v>
      </c>
      <c r="DM223" s="72">
        <v>5011</v>
      </c>
      <c r="DN223" s="72">
        <v>10345</v>
      </c>
      <c r="DO223" s="72">
        <v>26129</v>
      </c>
      <c r="DP223" s="72">
        <v>36888</v>
      </c>
      <c r="DQ223" s="72">
        <v>201462</v>
      </c>
      <c r="DR223" s="72"/>
      <c r="DS223" s="72"/>
      <c r="DT223" s="72"/>
      <c r="DU223" s="72"/>
      <c r="DV223" s="72"/>
      <c r="DW223" s="72"/>
      <c r="DX223" s="72"/>
      <c r="DY223" s="72"/>
      <c r="DZ223" s="71">
        <v>4633916</v>
      </c>
      <c r="EA223" s="72">
        <v>175762</v>
      </c>
      <c r="EB223" s="72">
        <v>44219</v>
      </c>
      <c r="EC223" s="72">
        <v>49236</v>
      </c>
      <c r="ED223" s="72">
        <v>41252</v>
      </c>
      <c r="EE223" s="72">
        <v>47798</v>
      </c>
      <c r="EF223" s="72">
        <v>59363</v>
      </c>
      <c r="EG223" s="72">
        <v>91296</v>
      </c>
      <c r="EH223" s="72">
        <v>119604</v>
      </c>
      <c r="EI223" s="72">
        <v>96413</v>
      </c>
      <c r="EJ223" s="72">
        <v>48624</v>
      </c>
      <c r="EK223" s="72">
        <v>133455</v>
      </c>
      <c r="EL223" s="72">
        <v>143135</v>
      </c>
      <c r="EM223" s="72">
        <v>127378</v>
      </c>
      <c r="EN223" s="72">
        <v>72326</v>
      </c>
      <c r="EO223" s="72">
        <v>3384055</v>
      </c>
      <c r="EP223" s="72"/>
      <c r="EQ223" s="72"/>
      <c r="ER223" s="72"/>
      <c r="ES223" s="72"/>
      <c r="ET223" s="72"/>
      <c r="EU223" s="72"/>
      <c r="EV223" s="72"/>
      <c r="EW223" s="72"/>
      <c r="EX223" s="71">
        <v>166703</v>
      </c>
      <c r="EY223" s="72">
        <v>908</v>
      </c>
      <c r="EZ223" s="72">
        <v>190</v>
      </c>
      <c r="FA223" s="72">
        <v>114</v>
      </c>
      <c r="FB223" s="72">
        <v>138</v>
      </c>
      <c r="FC223" s="72">
        <v>162</v>
      </c>
      <c r="FD223" s="72">
        <v>118</v>
      </c>
      <c r="FE223" s="72">
        <v>141</v>
      </c>
      <c r="FF223" s="72">
        <v>403</v>
      </c>
      <c r="FG223" s="72">
        <v>0</v>
      </c>
      <c r="FH223" s="72">
        <v>92</v>
      </c>
      <c r="FI223" s="72">
        <v>1048</v>
      </c>
      <c r="FJ223" s="72">
        <v>2031</v>
      </c>
      <c r="FK223" s="72">
        <v>0</v>
      </c>
      <c r="FL223" s="72">
        <v>18813</v>
      </c>
      <c r="FM223" s="72">
        <v>142545</v>
      </c>
      <c r="FN223" s="72"/>
      <c r="FO223" s="72"/>
      <c r="FP223" s="72"/>
      <c r="FQ223" s="72"/>
      <c r="FR223" s="72"/>
      <c r="FS223" s="72"/>
      <c r="FT223" s="72"/>
      <c r="FU223" s="72"/>
      <c r="FV223" s="71">
        <v>5492495.5956000006</v>
      </c>
      <c r="FW223" s="71">
        <v>169057</v>
      </c>
      <c r="FX223" s="71">
        <v>116564</v>
      </c>
      <c r="FY223" s="71">
        <v>139212</v>
      </c>
      <c r="FZ223" s="71">
        <v>130161</v>
      </c>
      <c r="GA223" s="71">
        <v>175936</v>
      </c>
      <c r="GB223" s="71">
        <v>176822</v>
      </c>
      <c r="GC223" s="71">
        <v>260362</v>
      </c>
      <c r="GD223" s="71">
        <v>286281</v>
      </c>
      <c r="GE223" s="71">
        <v>175871</v>
      </c>
      <c r="GF223" s="71">
        <v>99340</v>
      </c>
      <c r="GG223" s="71">
        <v>282520</v>
      </c>
      <c r="GH223" s="71">
        <v>148316</v>
      </c>
      <c r="GI223" s="71">
        <v>87195</v>
      </c>
      <c r="GJ223" s="71">
        <v>81197</v>
      </c>
      <c r="GK223" s="71">
        <v>3369250</v>
      </c>
      <c r="GL223" s="71"/>
      <c r="GM223" s="71"/>
      <c r="GN223" s="71"/>
      <c r="GO223" s="71"/>
      <c r="GP223" s="71"/>
      <c r="GQ223" s="71"/>
      <c r="GR223" s="71"/>
      <c r="GS223" s="71"/>
      <c r="GT223" s="72">
        <v>-205588.40439999942</v>
      </c>
      <c r="GU223" s="73">
        <v>-3.7430781840716416</v>
      </c>
      <c r="GV223" s="71">
        <v>2764325.5280000004</v>
      </c>
      <c r="GW223" s="72">
        <v>1427</v>
      </c>
      <c r="GX223" s="72">
        <v>27</v>
      </c>
      <c r="GY223" s="72">
        <v>95</v>
      </c>
      <c r="GZ223" s="72">
        <v>51</v>
      </c>
      <c r="HA223" s="72">
        <v>190</v>
      </c>
      <c r="HB223" s="72">
        <v>110</v>
      </c>
      <c r="HC223" s="72">
        <v>268</v>
      </c>
      <c r="HD223" s="72">
        <v>862</v>
      </c>
      <c r="HE223" s="72">
        <v>571</v>
      </c>
      <c r="HF223" s="72">
        <v>833</v>
      </c>
      <c r="HG223" s="72">
        <v>6489</v>
      </c>
      <c r="HH223" s="72">
        <v>8324</v>
      </c>
      <c r="HI223" s="72">
        <v>9052</v>
      </c>
      <c r="HJ223" s="72">
        <v>10209</v>
      </c>
      <c r="HK223" s="72">
        <v>3027792</v>
      </c>
      <c r="HL223" s="72"/>
      <c r="HM223" s="72"/>
      <c r="HN223" s="72"/>
      <c r="HO223" s="72"/>
      <c r="HP223" s="72"/>
      <c r="HQ223" s="72"/>
      <c r="HR223" s="72"/>
      <c r="HS223" s="72"/>
      <c r="HT223" s="72">
        <v>-301974.4719999996</v>
      </c>
      <c r="HU223" s="73">
        <v>-10.923983768962234</v>
      </c>
      <c r="HV223" s="71">
        <v>2728170.0676000002</v>
      </c>
      <c r="HW223" s="72">
        <v>167630</v>
      </c>
      <c r="HX223" s="72">
        <v>116537</v>
      </c>
      <c r="HY223" s="72">
        <v>139117</v>
      </c>
      <c r="HZ223" s="72">
        <v>130110</v>
      </c>
      <c r="IA223" s="72">
        <v>175746</v>
      </c>
      <c r="IB223" s="72">
        <v>176712</v>
      </c>
      <c r="IC223" s="72">
        <v>260094</v>
      </c>
      <c r="ID223" s="72">
        <v>285419</v>
      </c>
      <c r="IE223" s="72">
        <v>175300</v>
      </c>
      <c r="IF223" s="72">
        <v>98507</v>
      </c>
      <c r="IG223" s="72">
        <v>276031</v>
      </c>
      <c r="IH223" s="72">
        <v>139992</v>
      </c>
      <c r="II223" s="72">
        <v>78143</v>
      </c>
      <c r="IJ223" s="72">
        <v>70988</v>
      </c>
      <c r="IK223" s="72">
        <v>341458</v>
      </c>
      <c r="IL223" s="72"/>
      <c r="IM223" s="72"/>
      <c r="IN223" s="72"/>
      <c r="IO223" s="72"/>
      <c r="IP223" s="72"/>
      <c r="IQ223" s="72"/>
      <c r="IR223" s="72"/>
      <c r="IS223" s="72"/>
      <c r="IT223" s="72">
        <v>96386.067600000184</v>
      </c>
      <c r="IU223" s="73">
        <v>3.532993369610276</v>
      </c>
      <c r="IV223" s="71">
        <v>1935808</v>
      </c>
      <c r="IW223" s="72">
        <v>163639</v>
      </c>
      <c r="IX223" s="72">
        <v>113861</v>
      </c>
      <c r="IY223" s="72">
        <v>136260</v>
      </c>
      <c r="IZ223" s="72">
        <v>126913</v>
      </c>
      <c r="JA223" s="72">
        <v>170860</v>
      </c>
      <c r="JB223" s="72">
        <v>170818</v>
      </c>
      <c r="JC223" s="72">
        <v>247676</v>
      </c>
      <c r="JD223" s="72">
        <v>264157</v>
      </c>
      <c r="JE223" s="72">
        <v>155280</v>
      </c>
      <c r="JF223" s="72">
        <v>79650</v>
      </c>
      <c r="JG223" s="72">
        <v>183329</v>
      </c>
      <c r="JH223" s="72">
        <v>66937</v>
      </c>
      <c r="JI223" s="72">
        <v>23689</v>
      </c>
      <c r="JJ223" s="72">
        <v>12933</v>
      </c>
      <c r="JK223" s="72">
        <v>19806</v>
      </c>
      <c r="JL223" s="72"/>
      <c r="JM223" s="72"/>
      <c r="JN223" s="72"/>
      <c r="JO223" s="72"/>
      <c r="JP223" s="72"/>
      <c r="JQ223" s="72"/>
      <c r="JR223" s="72"/>
      <c r="JS223" s="72"/>
      <c r="JT223" s="71">
        <v>26068</v>
      </c>
      <c r="JU223" s="72">
        <v>125</v>
      </c>
      <c r="JV223" s="72">
        <v>62</v>
      </c>
      <c r="JW223" s="72">
        <v>92</v>
      </c>
      <c r="JX223" s="72">
        <v>74</v>
      </c>
      <c r="JY223" s="72">
        <v>0</v>
      </c>
      <c r="JZ223" s="72">
        <v>187</v>
      </c>
      <c r="KA223" s="72">
        <v>143</v>
      </c>
      <c r="KB223" s="72">
        <v>214</v>
      </c>
      <c r="KC223" s="72">
        <v>220</v>
      </c>
      <c r="KD223" s="72">
        <v>476</v>
      </c>
      <c r="KE223" s="72">
        <v>2534</v>
      </c>
      <c r="KF223" s="72">
        <v>0</v>
      </c>
      <c r="KG223" s="72">
        <v>0</v>
      </c>
      <c r="KH223" s="72">
        <v>0</v>
      </c>
      <c r="KI223" s="72">
        <v>21941</v>
      </c>
      <c r="KJ223" s="72"/>
      <c r="KK223" s="72"/>
      <c r="KL223" s="72"/>
      <c r="KM223" s="72"/>
      <c r="KN223" s="72"/>
      <c r="KO223" s="72"/>
      <c r="KP223" s="72"/>
      <c r="KQ223" s="72"/>
      <c r="KR223" s="71">
        <v>669909</v>
      </c>
      <c r="KS223" s="72">
        <v>3866</v>
      </c>
      <c r="KT223" s="72">
        <v>2614</v>
      </c>
      <c r="KU223" s="72">
        <v>2766</v>
      </c>
      <c r="KV223" s="72">
        <v>3122</v>
      </c>
      <c r="KW223" s="72">
        <v>4886</v>
      </c>
      <c r="KX223" s="72">
        <v>5707</v>
      </c>
      <c r="KY223" s="72">
        <v>12276</v>
      </c>
      <c r="KZ223" s="72">
        <v>21049</v>
      </c>
      <c r="LA223" s="72">
        <v>19800</v>
      </c>
      <c r="LB223" s="72">
        <v>18381</v>
      </c>
      <c r="LC223" s="72">
        <v>90169</v>
      </c>
      <c r="LD223" s="72">
        <v>73054</v>
      </c>
      <c r="LE223" s="72">
        <v>54453</v>
      </c>
      <c r="LF223" s="72">
        <v>58055</v>
      </c>
      <c r="LG223" s="72">
        <v>299711</v>
      </c>
      <c r="LH223" s="72"/>
      <c r="LI223" s="72"/>
      <c r="LJ223" s="72"/>
      <c r="LK223" s="72"/>
      <c r="LL223" s="72"/>
      <c r="LM223" s="72"/>
      <c r="LN223" s="72"/>
      <c r="LO223" s="72"/>
      <c r="LP223" s="71">
        <v>676</v>
      </c>
      <c r="LQ223" s="72">
        <v>24</v>
      </c>
      <c r="LR223" s="72">
        <v>27</v>
      </c>
      <c r="LS223" s="72">
        <v>15</v>
      </c>
      <c r="LT223" s="72">
        <v>57</v>
      </c>
      <c r="LU223" s="72">
        <v>92</v>
      </c>
      <c r="LV223" s="72">
        <v>110</v>
      </c>
      <c r="LW223" s="72">
        <v>83</v>
      </c>
      <c r="LX223" s="72">
        <v>268</v>
      </c>
      <c r="LY223" s="72">
        <v>0</v>
      </c>
      <c r="LZ223" s="72">
        <v>0</v>
      </c>
      <c r="MA223" s="72">
        <v>0</v>
      </c>
      <c r="MB223" s="72">
        <v>0</v>
      </c>
      <c r="MC223" s="72">
        <v>0</v>
      </c>
      <c r="MD223" s="72">
        <v>0</v>
      </c>
      <c r="ME223" s="72">
        <v>0</v>
      </c>
      <c r="MF223" s="72"/>
      <c r="MG223" s="72"/>
      <c r="MH223" s="72"/>
      <c r="MI223" s="72"/>
      <c r="MJ223" s="72"/>
      <c r="MK223" s="72"/>
      <c r="ML223" s="72"/>
      <c r="MM223" s="72"/>
    </row>
    <row r="224" spans="1:351" x14ac:dyDescent="0.3">
      <c r="A224" s="67">
        <v>2004.13</v>
      </c>
      <c r="B224" s="66" t="s">
        <v>4</v>
      </c>
      <c r="C224" s="67">
        <v>2004.13</v>
      </c>
      <c r="D224" s="67"/>
      <c r="E224" s="67"/>
      <c r="F224" s="67"/>
      <c r="G224" s="67"/>
      <c r="H224" s="67"/>
      <c r="I224" s="67"/>
      <c r="J224" s="67"/>
      <c r="K224" s="67"/>
      <c r="L224" s="67"/>
      <c r="M224" s="67"/>
      <c r="N224" s="67"/>
      <c r="O224" s="67"/>
      <c r="P224" s="67"/>
      <c r="Q224" s="67"/>
      <c r="R224" s="67"/>
      <c r="S224" s="67"/>
      <c r="T224" s="67"/>
      <c r="U224" s="67"/>
      <c r="V224" s="67"/>
      <c r="W224" s="67"/>
      <c r="X224" s="67"/>
      <c r="Y224" s="67"/>
      <c r="Z224" s="67"/>
      <c r="AA224" s="67"/>
      <c r="FV224" s="67"/>
      <c r="FW224" s="67"/>
      <c r="FX224" s="67"/>
      <c r="FY224" s="67"/>
      <c r="FZ224" s="67"/>
      <c r="GA224" s="67"/>
      <c r="GB224" s="67"/>
      <c r="GC224" s="67"/>
      <c r="GD224" s="67"/>
      <c r="GE224" s="67"/>
      <c r="GF224" s="67"/>
      <c r="GG224" s="67"/>
      <c r="GH224" s="67"/>
      <c r="GI224" s="67"/>
      <c r="GJ224" s="67"/>
      <c r="GK224" s="67"/>
      <c r="GL224" s="67"/>
      <c r="GM224" s="67"/>
      <c r="GN224" s="67"/>
      <c r="GO224" s="67"/>
      <c r="GP224" s="67"/>
      <c r="GQ224" s="67"/>
      <c r="GR224" s="67"/>
      <c r="GS224" s="67"/>
    </row>
    <row r="225" spans="1:351" x14ac:dyDescent="0.3">
      <c r="A225" s="68">
        <v>2005.01</v>
      </c>
      <c r="B225" s="66" t="s">
        <v>5</v>
      </c>
      <c r="C225" s="67">
        <v>2005.01</v>
      </c>
      <c r="D225" s="67"/>
      <c r="E225" s="67"/>
      <c r="F225" s="67"/>
      <c r="G225" s="67"/>
      <c r="H225" s="67"/>
      <c r="I225" s="67"/>
      <c r="J225" s="67"/>
      <c r="K225" s="67"/>
      <c r="L225" s="67"/>
      <c r="M225" s="67"/>
      <c r="N225" s="67"/>
      <c r="O225" s="67"/>
      <c r="P225" s="67"/>
      <c r="Q225" s="67"/>
      <c r="R225" s="67"/>
      <c r="S225" s="67"/>
      <c r="T225" s="67"/>
      <c r="U225" s="67"/>
      <c r="V225" s="67"/>
      <c r="W225" s="67"/>
      <c r="X225" s="67"/>
      <c r="Y225" s="67"/>
      <c r="Z225" s="67"/>
      <c r="AA225" s="67"/>
    </row>
    <row r="226" spans="1:351" x14ac:dyDescent="0.3">
      <c r="A226" s="67">
        <v>2005.02</v>
      </c>
      <c r="B226" s="66" t="s">
        <v>6</v>
      </c>
      <c r="C226" s="67">
        <v>2005.02</v>
      </c>
      <c r="D226" s="67"/>
      <c r="E226" s="67"/>
      <c r="F226" s="67"/>
      <c r="G226" s="67"/>
      <c r="H226" s="67"/>
      <c r="I226" s="67"/>
      <c r="J226" s="67"/>
      <c r="K226" s="67"/>
      <c r="L226" s="67"/>
      <c r="M226" s="67"/>
      <c r="N226" s="67"/>
      <c r="O226" s="67"/>
      <c r="P226" s="67"/>
      <c r="Q226" s="67"/>
      <c r="R226" s="67"/>
      <c r="S226" s="67"/>
      <c r="T226" s="67"/>
      <c r="U226" s="67"/>
      <c r="V226" s="67"/>
      <c r="W226" s="67"/>
      <c r="X226" s="67"/>
      <c r="Y226" s="67"/>
      <c r="Z226" s="67"/>
      <c r="AA226" s="67"/>
    </row>
    <row r="227" spans="1:351" x14ac:dyDescent="0.3">
      <c r="A227" s="67">
        <v>2005.03</v>
      </c>
      <c r="B227" s="66" t="s">
        <v>7</v>
      </c>
      <c r="C227" s="67">
        <v>2005.03</v>
      </c>
      <c r="D227" s="71">
        <v>22059013</v>
      </c>
      <c r="E227" s="71">
        <v>3288893</v>
      </c>
      <c r="F227" s="71">
        <v>1127870</v>
      </c>
      <c r="G227" s="71">
        <v>1141283</v>
      </c>
      <c r="H227" s="71">
        <v>882225</v>
      </c>
      <c r="I227" s="71">
        <v>1186000</v>
      </c>
      <c r="J227" s="71">
        <v>960627</v>
      </c>
      <c r="K227" s="71">
        <v>1328413</v>
      </c>
      <c r="L227" s="71">
        <v>1527549</v>
      </c>
      <c r="M227" s="71">
        <v>1020130</v>
      </c>
      <c r="N227" s="71">
        <v>497200</v>
      </c>
      <c r="O227" s="71">
        <v>944429</v>
      </c>
      <c r="P227" s="71">
        <v>440389</v>
      </c>
      <c r="Q227" s="71">
        <v>257794</v>
      </c>
      <c r="R227" s="71">
        <v>174948</v>
      </c>
      <c r="S227" s="71">
        <v>6941338</v>
      </c>
      <c r="T227" s="71"/>
      <c r="U227" s="71"/>
      <c r="V227" s="71"/>
      <c r="W227" s="71"/>
      <c r="X227" s="71"/>
      <c r="Y227" s="71"/>
      <c r="Z227" s="71"/>
      <c r="AA227" s="71"/>
      <c r="AB227" s="72">
        <v>339925</v>
      </c>
      <c r="AC227" s="73">
        <v>1.5409800973416172</v>
      </c>
      <c r="AD227" s="71">
        <v>3220129</v>
      </c>
      <c r="AE227" s="72">
        <v>12030</v>
      </c>
      <c r="AF227" s="72">
        <v>4315</v>
      </c>
      <c r="AG227" s="72">
        <v>3936</v>
      </c>
      <c r="AH227" s="72">
        <v>3278</v>
      </c>
      <c r="AI227" s="72">
        <v>5296</v>
      </c>
      <c r="AJ227" s="72">
        <v>4696</v>
      </c>
      <c r="AK227" s="72">
        <v>7023</v>
      </c>
      <c r="AL227" s="72">
        <v>9627</v>
      </c>
      <c r="AM227" s="72">
        <v>10286</v>
      </c>
      <c r="AN227" s="72">
        <v>6998</v>
      </c>
      <c r="AO227" s="72">
        <v>25567</v>
      </c>
      <c r="AP227" s="72">
        <v>22767</v>
      </c>
      <c r="AQ227" s="72">
        <v>16459</v>
      </c>
      <c r="AR227" s="72">
        <v>11079</v>
      </c>
      <c r="AS227" s="72">
        <v>3093869</v>
      </c>
      <c r="AT227" s="72"/>
      <c r="AU227" s="72"/>
      <c r="AV227" s="72"/>
      <c r="AW227" s="72"/>
      <c r="AX227" s="72"/>
      <c r="AY227" s="72"/>
      <c r="AZ227" s="72"/>
      <c r="BA227" s="72"/>
      <c r="BB227" s="72">
        <v>-17097</v>
      </c>
      <c r="BC227" s="73">
        <v>-0.53094146228303274</v>
      </c>
      <c r="BD227" s="71">
        <v>18838884</v>
      </c>
      <c r="BE227" s="72">
        <v>3276863</v>
      </c>
      <c r="BF227" s="72">
        <v>1123555</v>
      </c>
      <c r="BG227" s="72">
        <v>1137347</v>
      </c>
      <c r="BH227" s="72">
        <v>878947</v>
      </c>
      <c r="BI227" s="72">
        <v>1180704</v>
      </c>
      <c r="BJ227" s="72">
        <v>955931</v>
      </c>
      <c r="BK227" s="72">
        <v>1321390</v>
      </c>
      <c r="BL227" s="72">
        <v>1517922</v>
      </c>
      <c r="BM227" s="72">
        <v>1009844</v>
      </c>
      <c r="BN227" s="72">
        <v>490202</v>
      </c>
      <c r="BO227" s="72">
        <v>918862</v>
      </c>
      <c r="BP227" s="72">
        <v>417622</v>
      </c>
      <c r="BQ227" s="72">
        <v>241335</v>
      </c>
      <c r="BR227" s="72">
        <v>163869</v>
      </c>
      <c r="BS227" s="72">
        <v>3847469</v>
      </c>
      <c r="BT227" s="72"/>
      <c r="BU227" s="72"/>
      <c r="BV227" s="72"/>
      <c r="BW227" s="72"/>
      <c r="BX227" s="72"/>
      <c r="BY227" s="72"/>
      <c r="BZ227" s="72"/>
      <c r="CA227" s="72"/>
      <c r="CB227" s="72">
        <v>357022</v>
      </c>
      <c r="CC227" s="73">
        <v>1.8951334909222861</v>
      </c>
      <c r="CD227" s="71">
        <v>13386609</v>
      </c>
      <c r="CE227" s="72">
        <v>3077784</v>
      </c>
      <c r="CF227" s="72">
        <v>1076184</v>
      </c>
      <c r="CG227" s="72">
        <v>1086791</v>
      </c>
      <c r="CH227" s="72">
        <v>835936</v>
      </c>
      <c r="CI227" s="72">
        <v>1130252</v>
      </c>
      <c r="CJ227" s="72">
        <v>896297</v>
      </c>
      <c r="CK227" s="72">
        <v>1226226</v>
      </c>
      <c r="CL227" s="72">
        <v>1389168</v>
      </c>
      <c r="CM227" s="72">
        <v>898898</v>
      </c>
      <c r="CN227" s="72">
        <v>441556</v>
      </c>
      <c r="CO227" s="72">
        <v>774224</v>
      </c>
      <c r="CP227" s="72">
        <v>258699</v>
      </c>
      <c r="CQ227" s="72">
        <v>85584</v>
      </c>
      <c r="CR227" s="72">
        <v>39927</v>
      </c>
      <c r="CS227" s="72">
        <v>169083</v>
      </c>
      <c r="CT227" s="72"/>
      <c r="CU227" s="72"/>
      <c r="CV227" s="72"/>
      <c r="CW227" s="72"/>
      <c r="CX227" s="72"/>
      <c r="CY227" s="72"/>
      <c r="CZ227" s="72"/>
      <c r="DA227" s="72"/>
      <c r="DB227" s="71">
        <v>292343</v>
      </c>
      <c r="DC227" s="72">
        <v>683</v>
      </c>
      <c r="DD227" s="72">
        <v>290</v>
      </c>
      <c r="DE227" s="72">
        <v>291</v>
      </c>
      <c r="DF227" s="72">
        <v>312</v>
      </c>
      <c r="DG227" s="72">
        <v>517</v>
      </c>
      <c r="DH227" s="72">
        <v>308</v>
      </c>
      <c r="DI227" s="72">
        <v>522</v>
      </c>
      <c r="DJ227" s="72">
        <v>1028</v>
      </c>
      <c r="DK227" s="72">
        <v>943</v>
      </c>
      <c r="DL227" s="72">
        <v>1658</v>
      </c>
      <c r="DM227" s="72">
        <v>6189</v>
      </c>
      <c r="DN227" s="72">
        <v>10242</v>
      </c>
      <c r="DO227" s="72">
        <v>29134</v>
      </c>
      <c r="DP227" s="72">
        <v>43912</v>
      </c>
      <c r="DQ227" s="72">
        <v>196314</v>
      </c>
      <c r="DR227" s="72"/>
      <c r="DS227" s="72"/>
      <c r="DT227" s="72"/>
      <c r="DU227" s="72"/>
      <c r="DV227" s="72"/>
      <c r="DW227" s="72"/>
      <c r="DX227" s="72"/>
      <c r="DY227" s="72"/>
      <c r="DZ227" s="71">
        <v>4802910</v>
      </c>
      <c r="EA227" s="72">
        <v>198396</v>
      </c>
      <c r="EB227" s="72">
        <v>47081</v>
      </c>
      <c r="EC227" s="72">
        <v>50265</v>
      </c>
      <c r="ED227" s="72">
        <v>42699</v>
      </c>
      <c r="EE227" s="72">
        <v>49935</v>
      </c>
      <c r="EF227" s="72">
        <v>59326</v>
      </c>
      <c r="EG227" s="72">
        <v>94642</v>
      </c>
      <c r="EH227" s="72">
        <v>127726</v>
      </c>
      <c r="EI227" s="72">
        <v>110003</v>
      </c>
      <c r="EJ227" s="72">
        <v>46988</v>
      </c>
      <c r="EK227" s="72">
        <v>138449</v>
      </c>
      <c r="EL227" s="72">
        <v>148681</v>
      </c>
      <c r="EM227" s="72">
        <v>126617</v>
      </c>
      <c r="EN227" s="72">
        <v>80030</v>
      </c>
      <c r="EO227" s="72">
        <v>3482072</v>
      </c>
      <c r="EP227" s="72"/>
      <c r="EQ227" s="72"/>
      <c r="ER227" s="72"/>
      <c r="ES227" s="72"/>
      <c r="ET227" s="72"/>
      <c r="EU227" s="72"/>
      <c r="EV227" s="72"/>
      <c r="EW227" s="72"/>
      <c r="EX227" s="71">
        <v>209624</v>
      </c>
      <c r="EY227" s="72">
        <v>738</v>
      </c>
      <c r="EZ227" s="72">
        <v>158</v>
      </c>
      <c r="FA227" s="72">
        <v>166</v>
      </c>
      <c r="FB227" s="72">
        <v>150</v>
      </c>
      <c r="FC227" s="72">
        <v>186</v>
      </c>
      <c r="FD227" s="72">
        <v>157</v>
      </c>
      <c r="FE227" s="72">
        <v>302</v>
      </c>
      <c r="FF227" s="72">
        <v>320</v>
      </c>
      <c r="FG227" s="72">
        <v>236</v>
      </c>
      <c r="FH227" s="72">
        <v>260</v>
      </c>
      <c r="FI227" s="72">
        <v>1234</v>
      </c>
      <c r="FJ227" s="72">
        <v>798</v>
      </c>
      <c r="FK227" s="72">
        <v>1122</v>
      </c>
      <c r="FL227" s="72">
        <v>19743</v>
      </c>
      <c r="FM227" s="72">
        <v>184054</v>
      </c>
      <c r="FN227" s="72"/>
      <c r="FO227" s="72"/>
      <c r="FP227" s="72"/>
      <c r="FQ227" s="72"/>
      <c r="FR227" s="72"/>
      <c r="FS227" s="72"/>
      <c r="FT227" s="72"/>
      <c r="FU227" s="72"/>
      <c r="FV227" s="71">
        <v>5686511.3220999995</v>
      </c>
      <c r="FW227" s="71">
        <v>181181</v>
      </c>
      <c r="FX227" s="71">
        <v>121331</v>
      </c>
      <c r="FY227" s="71">
        <v>143719</v>
      </c>
      <c r="FZ227" s="71">
        <v>138184</v>
      </c>
      <c r="GA227" s="71">
        <v>189348</v>
      </c>
      <c r="GB227" s="71">
        <v>186446</v>
      </c>
      <c r="GC227" s="71">
        <v>273399</v>
      </c>
      <c r="GD227" s="71">
        <v>309844</v>
      </c>
      <c r="GE227" s="71">
        <v>189748</v>
      </c>
      <c r="GF227" s="71">
        <v>104023</v>
      </c>
      <c r="GG227" s="71">
        <v>301714</v>
      </c>
      <c r="GH227" s="71">
        <v>162100</v>
      </c>
      <c r="GI227" s="71">
        <v>85398</v>
      </c>
      <c r="GJ227" s="71">
        <v>84863</v>
      </c>
      <c r="GK227" s="71">
        <v>3325943</v>
      </c>
      <c r="GL227" s="71"/>
      <c r="GM227" s="71"/>
      <c r="GN227" s="71"/>
      <c r="GO227" s="71"/>
      <c r="GP227" s="71"/>
      <c r="GQ227" s="71"/>
      <c r="GR227" s="71"/>
      <c r="GS227" s="71"/>
      <c r="GT227" s="72">
        <v>-110729.67790000048</v>
      </c>
      <c r="GU227" s="73">
        <v>-1.9472339300488473</v>
      </c>
      <c r="GV227" s="71">
        <v>2711851.8643999998</v>
      </c>
      <c r="GW227" s="72">
        <v>1386</v>
      </c>
      <c r="GX227" s="72">
        <v>61</v>
      </c>
      <c r="GY227" s="72">
        <v>94</v>
      </c>
      <c r="GZ227" s="72">
        <v>0</v>
      </c>
      <c r="HA227" s="72">
        <v>67</v>
      </c>
      <c r="HB227" s="72">
        <v>53</v>
      </c>
      <c r="HC227" s="72">
        <v>348</v>
      </c>
      <c r="HD227" s="72">
        <v>737</v>
      </c>
      <c r="HE227" s="72">
        <v>897</v>
      </c>
      <c r="HF227" s="72">
        <v>734</v>
      </c>
      <c r="HG227" s="72">
        <v>5481</v>
      </c>
      <c r="HH227" s="72">
        <v>10202</v>
      </c>
      <c r="HI227" s="72">
        <v>7323</v>
      </c>
      <c r="HJ227" s="72">
        <v>9632</v>
      </c>
      <c r="HK227" s="72">
        <v>2933122</v>
      </c>
      <c r="HL227" s="72"/>
      <c r="HM227" s="72"/>
      <c r="HN227" s="72"/>
      <c r="HO227" s="72"/>
      <c r="HP227" s="72"/>
      <c r="HQ227" s="72"/>
      <c r="HR227" s="72"/>
      <c r="HS227" s="72"/>
      <c r="HT227" s="72">
        <v>-258285.13560000015</v>
      </c>
      <c r="HU227" s="73">
        <v>-9.5243084252002834</v>
      </c>
      <c r="HV227" s="71">
        <v>2974659.4576999997</v>
      </c>
      <c r="HW227" s="72">
        <v>179795</v>
      </c>
      <c r="HX227" s="72">
        <v>121270</v>
      </c>
      <c r="HY227" s="72">
        <v>143625</v>
      </c>
      <c r="HZ227" s="72">
        <v>138184</v>
      </c>
      <c r="IA227" s="72">
        <v>189281</v>
      </c>
      <c r="IB227" s="72">
        <v>186393</v>
      </c>
      <c r="IC227" s="72">
        <v>273051</v>
      </c>
      <c r="ID227" s="72">
        <v>309107</v>
      </c>
      <c r="IE227" s="72">
        <v>188851</v>
      </c>
      <c r="IF227" s="72">
        <v>103289</v>
      </c>
      <c r="IG227" s="72">
        <v>296233</v>
      </c>
      <c r="IH227" s="72">
        <v>151898</v>
      </c>
      <c r="II227" s="72">
        <v>78075</v>
      </c>
      <c r="IJ227" s="72">
        <v>75231</v>
      </c>
      <c r="IK227" s="72">
        <v>392821</v>
      </c>
      <c r="IL227" s="72"/>
      <c r="IM227" s="72"/>
      <c r="IN227" s="72"/>
      <c r="IO227" s="72"/>
      <c r="IP227" s="72"/>
      <c r="IQ227" s="72"/>
      <c r="IR227" s="72"/>
      <c r="IS227" s="72"/>
      <c r="IT227" s="72">
        <v>147555.45769999968</v>
      </c>
      <c r="IU227" s="73">
        <v>4.960415126445743</v>
      </c>
      <c r="IV227" s="71">
        <v>2075297</v>
      </c>
      <c r="IW227" s="72">
        <v>175962</v>
      </c>
      <c r="IX227" s="72">
        <v>118677</v>
      </c>
      <c r="IY227" s="72">
        <v>140429</v>
      </c>
      <c r="IZ227" s="72">
        <v>135001</v>
      </c>
      <c r="JA227" s="72">
        <v>184080</v>
      </c>
      <c r="JB227" s="72">
        <v>180210</v>
      </c>
      <c r="JC227" s="72">
        <v>259285</v>
      </c>
      <c r="JD227" s="72">
        <v>289854</v>
      </c>
      <c r="JE227" s="72">
        <v>167271</v>
      </c>
      <c r="JF227" s="72">
        <v>88310</v>
      </c>
      <c r="JG227" s="72">
        <v>209361</v>
      </c>
      <c r="JH227" s="72">
        <v>77310</v>
      </c>
      <c r="JI227" s="72">
        <v>17657</v>
      </c>
      <c r="JJ227" s="72">
        <v>5089</v>
      </c>
      <c r="JK227" s="72">
        <v>26801</v>
      </c>
      <c r="JL227" s="72"/>
      <c r="JM227" s="72"/>
      <c r="JN227" s="72"/>
      <c r="JO227" s="72"/>
      <c r="JP227" s="72"/>
      <c r="JQ227" s="72"/>
      <c r="JR227" s="72"/>
      <c r="JS227" s="72"/>
      <c r="JT227" s="71">
        <v>40985</v>
      </c>
      <c r="JU227" s="72">
        <v>137</v>
      </c>
      <c r="JV227" s="72">
        <v>96</v>
      </c>
      <c r="JW227" s="72">
        <v>61</v>
      </c>
      <c r="JX227" s="72">
        <v>99</v>
      </c>
      <c r="JY227" s="72">
        <v>41</v>
      </c>
      <c r="JZ227" s="72">
        <v>137</v>
      </c>
      <c r="KA227" s="72">
        <v>336</v>
      </c>
      <c r="KB227" s="72">
        <v>216</v>
      </c>
      <c r="KC227" s="72">
        <v>395</v>
      </c>
      <c r="KD227" s="72">
        <v>0</v>
      </c>
      <c r="KE227" s="72">
        <v>2344</v>
      </c>
      <c r="KF227" s="72">
        <v>965</v>
      </c>
      <c r="KG227" s="72">
        <v>0</v>
      </c>
      <c r="KH227" s="72">
        <v>2587</v>
      </c>
      <c r="KI227" s="72">
        <v>33571</v>
      </c>
      <c r="KJ227" s="72"/>
      <c r="KK227" s="72"/>
      <c r="KL227" s="72"/>
      <c r="KM227" s="72"/>
      <c r="KN227" s="72"/>
      <c r="KO227" s="72"/>
      <c r="KP227" s="72"/>
      <c r="KQ227" s="72"/>
      <c r="KR227" s="71">
        <v>710818</v>
      </c>
      <c r="KS227" s="72">
        <v>3695</v>
      </c>
      <c r="KT227" s="72">
        <v>2496</v>
      </c>
      <c r="KU227" s="72">
        <v>3134</v>
      </c>
      <c r="KV227" s="72">
        <v>3084</v>
      </c>
      <c r="KW227" s="72">
        <v>5160</v>
      </c>
      <c r="KX227" s="72">
        <v>6045</v>
      </c>
      <c r="KY227" s="72">
        <v>13430</v>
      </c>
      <c r="KZ227" s="72">
        <v>19037</v>
      </c>
      <c r="LA227" s="72">
        <v>21185</v>
      </c>
      <c r="LB227" s="72">
        <v>14979</v>
      </c>
      <c r="LC227" s="72">
        <v>84527</v>
      </c>
      <c r="LD227" s="72">
        <v>73623</v>
      </c>
      <c r="LE227" s="72">
        <v>60419</v>
      </c>
      <c r="LF227" s="72">
        <v>67555</v>
      </c>
      <c r="LG227" s="72">
        <v>332449</v>
      </c>
      <c r="LH227" s="72"/>
      <c r="LI227" s="72"/>
      <c r="LJ227" s="72"/>
      <c r="LK227" s="72"/>
      <c r="LL227" s="72"/>
      <c r="LM227" s="72"/>
      <c r="LN227" s="72"/>
      <c r="LO227" s="72"/>
      <c r="LP227" s="71">
        <v>1040</v>
      </c>
      <c r="LQ227" s="72">
        <v>108</v>
      </c>
      <c r="LR227" s="72">
        <v>23</v>
      </c>
      <c r="LS227" s="72">
        <v>76</v>
      </c>
      <c r="LT227" s="72">
        <v>0</v>
      </c>
      <c r="LU227" s="72">
        <v>0</v>
      </c>
      <c r="LV227" s="72">
        <v>111</v>
      </c>
      <c r="LW227" s="72">
        <v>0</v>
      </c>
      <c r="LX227" s="72">
        <v>123</v>
      </c>
      <c r="LY227" s="72">
        <v>330</v>
      </c>
      <c r="LZ227" s="72">
        <v>269</v>
      </c>
      <c r="MA227" s="72">
        <v>0</v>
      </c>
      <c r="MB227" s="72">
        <v>0</v>
      </c>
      <c r="MC227" s="72">
        <v>0</v>
      </c>
      <c r="MD227" s="72">
        <v>0</v>
      </c>
      <c r="ME227" s="72">
        <v>0</v>
      </c>
      <c r="MF227" s="72"/>
      <c r="MG227" s="72"/>
      <c r="MH227" s="72"/>
      <c r="MI227" s="72"/>
      <c r="MJ227" s="72"/>
      <c r="MK227" s="72"/>
      <c r="ML227" s="72"/>
      <c r="MM227" s="72"/>
    </row>
    <row r="228" spans="1:351" x14ac:dyDescent="0.3">
      <c r="A228" s="67">
        <v>2005.04</v>
      </c>
      <c r="B228" s="66" t="s">
        <v>8</v>
      </c>
      <c r="C228" s="67">
        <v>2005.04</v>
      </c>
      <c r="D228" s="67"/>
      <c r="E228" s="67"/>
      <c r="F228" s="67"/>
      <c r="G228" s="67"/>
      <c r="H228" s="67"/>
      <c r="I228" s="67"/>
      <c r="J228" s="67"/>
      <c r="K228" s="67"/>
      <c r="L228" s="67"/>
      <c r="M228" s="67"/>
      <c r="N228" s="67"/>
      <c r="O228" s="67"/>
      <c r="P228" s="67"/>
      <c r="Q228" s="67"/>
      <c r="R228" s="67"/>
      <c r="S228" s="67"/>
      <c r="T228" s="67"/>
      <c r="U228" s="67"/>
      <c r="V228" s="67"/>
      <c r="W228" s="67"/>
      <c r="X228" s="67"/>
      <c r="Y228" s="67"/>
      <c r="Z228" s="67"/>
      <c r="AA228" s="67"/>
      <c r="FV228" s="67"/>
      <c r="FW228" s="67"/>
      <c r="FX228" s="67"/>
      <c r="FY228" s="67"/>
      <c r="FZ228" s="67"/>
      <c r="GA228" s="67"/>
      <c r="GB228" s="67"/>
      <c r="GC228" s="67"/>
      <c r="GD228" s="67"/>
      <c r="GE228" s="67"/>
      <c r="GF228" s="67"/>
      <c r="GG228" s="67"/>
      <c r="GH228" s="67"/>
      <c r="GI228" s="67"/>
      <c r="GJ228" s="67"/>
      <c r="GK228" s="67"/>
      <c r="GL228" s="67"/>
      <c r="GM228" s="67"/>
      <c r="GN228" s="67"/>
      <c r="GO228" s="67"/>
      <c r="GP228" s="67"/>
      <c r="GQ228" s="67"/>
      <c r="GR228" s="67"/>
      <c r="GS228" s="67"/>
    </row>
    <row r="229" spans="1:351" x14ac:dyDescent="0.3">
      <c r="A229" s="67">
        <v>2005.05</v>
      </c>
      <c r="B229" s="66" t="s">
        <v>9</v>
      </c>
      <c r="C229" s="67">
        <v>2005.05</v>
      </c>
      <c r="D229" s="67"/>
      <c r="E229" s="67"/>
      <c r="F229" s="67"/>
      <c r="G229" s="67"/>
      <c r="H229" s="67"/>
      <c r="I229" s="67"/>
      <c r="J229" s="67"/>
      <c r="K229" s="67"/>
      <c r="L229" s="67"/>
      <c r="M229" s="67"/>
      <c r="N229" s="67"/>
      <c r="O229" s="67"/>
      <c r="P229" s="67"/>
      <c r="Q229" s="67"/>
      <c r="R229" s="67"/>
      <c r="S229" s="67"/>
      <c r="T229" s="67"/>
      <c r="U229" s="67"/>
      <c r="V229" s="67"/>
      <c r="W229" s="67"/>
      <c r="X229" s="67"/>
      <c r="Y229" s="67"/>
      <c r="Z229" s="67"/>
      <c r="AA229" s="67"/>
      <c r="FV229" s="67"/>
      <c r="FW229" s="67"/>
      <c r="FX229" s="67"/>
      <c r="FY229" s="67"/>
      <c r="FZ229" s="67"/>
      <c r="GA229" s="67"/>
      <c r="GB229" s="67"/>
      <c r="GC229" s="67"/>
      <c r="GD229" s="67"/>
      <c r="GE229" s="67"/>
      <c r="GF229" s="67"/>
      <c r="GG229" s="67"/>
      <c r="GH229" s="67"/>
      <c r="GI229" s="67"/>
      <c r="GJ229" s="67"/>
      <c r="GK229" s="67"/>
      <c r="GL229" s="67"/>
      <c r="GM229" s="67"/>
      <c r="GN229" s="67"/>
      <c r="GO229" s="67"/>
      <c r="GP229" s="67"/>
      <c r="GQ229" s="67"/>
      <c r="GR229" s="67"/>
      <c r="GS229" s="67"/>
    </row>
    <row r="230" spans="1:351" x14ac:dyDescent="0.3">
      <c r="A230" s="67">
        <v>2005.06</v>
      </c>
      <c r="B230" s="66" t="s">
        <v>10</v>
      </c>
      <c r="C230" s="67">
        <v>2005.06</v>
      </c>
      <c r="D230" s="71">
        <v>23353145</v>
      </c>
      <c r="E230" s="71">
        <v>3331190</v>
      </c>
      <c r="F230" s="71">
        <v>1169684</v>
      </c>
      <c r="G230" s="71">
        <v>1139068</v>
      </c>
      <c r="H230" s="71">
        <v>893272</v>
      </c>
      <c r="I230" s="71">
        <v>1192258</v>
      </c>
      <c r="J230" s="71">
        <v>979229</v>
      </c>
      <c r="K230" s="71">
        <v>1356636</v>
      </c>
      <c r="L230" s="71">
        <v>1570235</v>
      </c>
      <c r="M230" s="71">
        <v>1052782</v>
      </c>
      <c r="N230" s="71">
        <v>546492</v>
      </c>
      <c r="O230" s="71">
        <v>1062310</v>
      </c>
      <c r="P230" s="71">
        <v>468354</v>
      </c>
      <c r="Q230" s="71">
        <v>288732</v>
      </c>
      <c r="R230" s="71">
        <v>192590</v>
      </c>
      <c r="S230" s="71">
        <v>7573501</v>
      </c>
      <c r="T230" s="71"/>
      <c r="U230" s="71"/>
      <c r="V230" s="71"/>
      <c r="W230" s="71"/>
      <c r="X230" s="71"/>
      <c r="Y230" s="71"/>
      <c r="Z230" s="71"/>
      <c r="AA230" s="71"/>
      <c r="AB230" s="72">
        <v>536812</v>
      </c>
      <c r="AC230" s="73">
        <v>2.2986711211701891</v>
      </c>
      <c r="AD230" s="71">
        <v>4224121</v>
      </c>
      <c r="AE230" s="72">
        <v>13051</v>
      </c>
      <c r="AF230" s="72">
        <v>4347</v>
      </c>
      <c r="AG230" s="72">
        <v>4150</v>
      </c>
      <c r="AH230" s="72">
        <v>3530</v>
      </c>
      <c r="AI230" s="72">
        <v>5892</v>
      </c>
      <c r="AJ230" s="72">
        <v>4779</v>
      </c>
      <c r="AK230" s="72">
        <v>7007</v>
      </c>
      <c r="AL230" s="72">
        <v>11237</v>
      </c>
      <c r="AM230" s="72">
        <v>10540</v>
      </c>
      <c r="AN230" s="72">
        <v>7952</v>
      </c>
      <c r="AO230" s="72">
        <v>27415</v>
      </c>
      <c r="AP230" s="72">
        <v>21312</v>
      </c>
      <c r="AQ230" s="72">
        <v>15142</v>
      </c>
      <c r="AR230" s="72">
        <v>13258</v>
      </c>
      <c r="AS230" s="72">
        <v>4155777</v>
      </c>
      <c r="AT230" s="72"/>
      <c r="AU230" s="72"/>
      <c r="AV230" s="72"/>
      <c r="AW230" s="72"/>
      <c r="AX230" s="72"/>
      <c r="AY230" s="72"/>
      <c r="AZ230" s="72"/>
      <c r="BA230" s="72"/>
      <c r="BB230" s="72">
        <v>-81268</v>
      </c>
      <c r="BC230" s="73">
        <v>-1.9239032215223002</v>
      </c>
      <c r="BD230" s="71">
        <v>19129024</v>
      </c>
      <c r="BE230" s="72">
        <v>3318139</v>
      </c>
      <c r="BF230" s="72">
        <v>1165337</v>
      </c>
      <c r="BG230" s="72">
        <v>1134918</v>
      </c>
      <c r="BH230" s="72">
        <v>889742</v>
      </c>
      <c r="BI230" s="72">
        <v>1186366</v>
      </c>
      <c r="BJ230" s="72">
        <v>974450</v>
      </c>
      <c r="BK230" s="72">
        <v>1349629</v>
      </c>
      <c r="BL230" s="72">
        <v>1558998</v>
      </c>
      <c r="BM230" s="72">
        <v>1042242</v>
      </c>
      <c r="BN230" s="72">
        <v>538540</v>
      </c>
      <c r="BO230" s="72">
        <v>1034895</v>
      </c>
      <c r="BP230" s="72">
        <v>447042</v>
      </c>
      <c r="BQ230" s="72">
        <v>273590</v>
      </c>
      <c r="BR230" s="72">
        <v>179332</v>
      </c>
      <c r="BS230" s="72">
        <v>3417724</v>
      </c>
      <c r="BT230" s="72"/>
      <c r="BU230" s="72"/>
      <c r="BV230" s="72"/>
      <c r="BW230" s="72"/>
      <c r="BX230" s="72"/>
      <c r="BY230" s="72"/>
      <c r="BZ230" s="72"/>
      <c r="CA230" s="72"/>
      <c r="CB230" s="72">
        <v>618080</v>
      </c>
      <c r="CC230" s="73">
        <v>3.2311110070226272</v>
      </c>
      <c r="CD230" s="71">
        <v>13926624</v>
      </c>
      <c r="CE230" s="72">
        <v>3093824</v>
      </c>
      <c r="CF230" s="72">
        <v>1117825</v>
      </c>
      <c r="CG230" s="72">
        <v>1082450</v>
      </c>
      <c r="CH230" s="72">
        <v>845702</v>
      </c>
      <c r="CI230" s="72">
        <v>1135559</v>
      </c>
      <c r="CJ230" s="72">
        <v>913934</v>
      </c>
      <c r="CK230" s="72">
        <v>1251952</v>
      </c>
      <c r="CL230" s="72">
        <v>1426444</v>
      </c>
      <c r="CM230" s="72">
        <v>926110</v>
      </c>
      <c r="CN230" s="72">
        <v>484334</v>
      </c>
      <c r="CO230" s="72">
        <v>872079</v>
      </c>
      <c r="CP230" s="72">
        <v>280265</v>
      </c>
      <c r="CQ230" s="72">
        <v>98234</v>
      </c>
      <c r="CR230" s="72">
        <v>33039</v>
      </c>
      <c r="CS230" s="72">
        <v>364873</v>
      </c>
      <c r="CT230" s="72"/>
      <c r="CU230" s="72"/>
      <c r="CV230" s="72"/>
      <c r="CW230" s="72"/>
      <c r="CX230" s="72"/>
      <c r="CY230" s="72"/>
      <c r="CZ230" s="72"/>
      <c r="DA230" s="72"/>
      <c r="DB230" s="71">
        <v>273687</v>
      </c>
      <c r="DC230" s="72">
        <v>731</v>
      </c>
      <c r="DD230" s="72">
        <v>330</v>
      </c>
      <c r="DE230" s="72">
        <v>297</v>
      </c>
      <c r="DF230" s="72">
        <v>267</v>
      </c>
      <c r="DG230" s="72">
        <v>401</v>
      </c>
      <c r="DH230" s="72">
        <v>420</v>
      </c>
      <c r="DI230" s="72">
        <v>708</v>
      </c>
      <c r="DJ230" s="72">
        <v>1203</v>
      </c>
      <c r="DK230" s="72">
        <v>1221</v>
      </c>
      <c r="DL230" s="72">
        <v>719</v>
      </c>
      <c r="DM230" s="72">
        <v>6069</v>
      </c>
      <c r="DN230" s="72">
        <v>8651</v>
      </c>
      <c r="DO230" s="72">
        <v>27655</v>
      </c>
      <c r="DP230" s="72">
        <v>46758</v>
      </c>
      <c r="DQ230" s="72">
        <v>178257</v>
      </c>
      <c r="DR230" s="72"/>
      <c r="DS230" s="72"/>
      <c r="DT230" s="72"/>
      <c r="DU230" s="72"/>
      <c r="DV230" s="72"/>
      <c r="DW230" s="72"/>
      <c r="DX230" s="72"/>
      <c r="DY230" s="72"/>
      <c r="DZ230" s="71">
        <v>4310633</v>
      </c>
      <c r="EA230" s="72">
        <v>223584</v>
      </c>
      <c r="EB230" s="72">
        <v>47182</v>
      </c>
      <c r="EC230" s="72">
        <v>52171</v>
      </c>
      <c r="ED230" s="72">
        <v>43773</v>
      </c>
      <c r="EE230" s="72">
        <v>50406</v>
      </c>
      <c r="EF230" s="72">
        <v>60096</v>
      </c>
      <c r="EG230" s="72">
        <v>96969</v>
      </c>
      <c r="EH230" s="72">
        <v>131351</v>
      </c>
      <c r="EI230" s="72">
        <v>114911</v>
      </c>
      <c r="EJ230" s="72">
        <v>53487</v>
      </c>
      <c r="EK230" s="72">
        <v>156747</v>
      </c>
      <c r="EL230" s="72">
        <v>158126</v>
      </c>
      <c r="EM230" s="72">
        <v>147701</v>
      </c>
      <c r="EN230" s="72">
        <v>99535</v>
      </c>
      <c r="EO230" s="72">
        <v>2874594</v>
      </c>
      <c r="EP230" s="72"/>
      <c r="EQ230" s="72"/>
      <c r="ER230" s="72"/>
      <c r="ES230" s="72"/>
      <c r="ET230" s="72"/>
      <c r="EU230" s="72"/>
      <c r="EV230" s="72"/>
      <c r="EW230" s="72"/>
      <c r="EX230" s="71">
        <v>519295</v>
      </c>
      <c r="EY230" s="72">
        <v>836</v>
      </c>
      <c r="EZ230" s="72">
        <v>175</v>
      </c>
      <c r="FA230" s="72">
        <v>228</v>
      </c>
      <c r="FB230" s="72">
        <v>95</v>
      </c>
      <c r="FC230" s="72">
        <v>258</v>
      </c>
      <c r="FD230" s="72">
        <v>141</v>
      </c>
      <c r="FE230" s="72">
        <v>179</v>
      </c>
      <c r="FF230" s="72">
        <v>390</v>
      </c>
      <c r="FG230" s="72">
        <v>60</v>
      </c>
      <c r="FH230" s="72">
        <v>95</v>
      </c>
      <c r="FI230" s="72">
        <v>1163</v>
      </c>
      <c r="FJ230" s="72">
        <v>1626</v>
      </c>
      <c r="FK230" s="72">
        <v>1047</v>
      </c>
      <c r="FL230" s="72">
        <v>27597</v>
      </c>
      <c r="FM230" s="72">
        <v>485405</v>
      </c>
      <c r="FN230" s="72"/>
      <c r="FO230" s="72"/>
      <c r="FP230" s="72"/>
      <c r="FQ230" s="72"/>
      <c r="FR230" s="72"/>
      <c r="FS230" s="72"/>
      <c r="FT230" s="72"/>
      <c r="FU230" s="72"/>
      <c r="FV230" s="71">
        <v>4040367.0912000001</v>
      </c>
      <c r="FW230" s="71">
        <v>206539</v>
      </c>
      <c r="FX230" s="71">
        <v>134448</v>
      </c>
      <c r="FY230" s="71">
        <v>159543</v>
      </c>
      <c r="FZ230" s="71">
        <v>154932</v>
      </c>
      <c r="GA230" s="71">
        <v>215180</v>
      </c>
      <c r="GB230" s="71">
        <v>214327</v>
      </c>
      <c r="GC230" s="71">
        <v>310674</v>
      </c>
      <c r="GD230" s="71">
        <v>365738</v>
      </c>
      <c r="GE230" s="71">
        <v>231510</v>
      </c>
      <c r="GF230" s="71">
        <v>130410</v>
      </c>
      <c r="GG230" s="71">
        <v>315562</v>
      </c>
      <c r="GH230" s="71">
        <v>187460</v>
      </c>
      <c r="GI230" s="71">
        <v>121544</v>
      </c>
      <c r="GJ230" s="71">
        <v>77482</v>
      </c>
      <c r="GK230" s="71">
        <v>962084</v>
      </c>
      <c r="GL230" s="71"/>
      <c r="GM230" s="71"/>
      <c r="GN230" s="71"/>
      <c r="GO230" s="71"/>
      <c r="GP230" s="71"/>
      <c r="GQ230" s="71"/>
      <c r="GR230" s="71"/>
      <c r="GS230" s="71"/>
      <c r="GT230" s="72">
        <v>252934.09120000014</v>
      </c>
      <c r="GU230" s="73">
        <v>6.2601760060588454</v>
      </c>
      <c r="GV230" s="71">
        <v>693121.33440000005</v>
      </c>
      <c r="GW230" s="72">
        <v>1610</v>
      </c>
      <c r="GX230" s="72">
        <v>75</v>
      </c>
      <c r="GY230" s="72">
        <v>165</v>
      </c>
      <c r="GZ230" s="72">
        <v>78</v>
      </c>
      <c r="HA230" s="72">
        <v>78</v>
      </c>
      <c r="HB230" s="72">
        <v>52</v>
      </c>
      <c r="HC230" s="72">
        <v>1665</v>
      </c>
      <c r="HD230" s="72">
        <v>3986</v>
      </c>
      <c r="HE230" s="72">
        <v>856</v>
      </c>
      <c r="HF230" s="72">
        <v>1009</v>
      </c>
      <c r="HG230" s="72">
        <v>6238</v>
      </c>
      <c r="HH230" s="72">
        <v>9846</v>
      </c>
      <c r="HI230" s="72">
        <v>14518</v>
      </c>
      <c r="HJ230" s="72">
        <v>2862</v>
      </c>
      <c r="HK230" s="72">
        <v>683217</v>
      </c>
      <c r="HL230" s="72"/>
      <c r="HM230" s="72"/>
      <c r="HN230" s="72"/>
      <c r="HO230" s="72"/>
      <c r="HP230" s="72"/>
      <c r="HQ230" s="72"/>
      <c r="HR230" s="72"/>
      <c r="HS230" s="72"/>
      <c r="HT230" s="72">
        <v>-33133.665599999949</v>
      </c>
      <c r="HU230" s="73">
        <v>-4.7803557552707678</v>
      </c>
      <c r="HV230" s="71">
        <v>3347245.7568000001</v>
      </c>
      <c r="HW230" s="72">
        <v>204929</v>
      </c>
      <c r="HX230" s="72">
        <v>134373</v>
      </c>
      <c r="HY230" s="72">
        <v>159378</v>
      </c>
      <c r="HZ230" s="72">
        <v>154854</v>
      </c>
      <c r="IA230" s="72">
        <v>215102</v>
      </c>
      <c r="IB230" s="72">
        <v>214275</v>
      </c>
      <c r="IC230" s="72">
        <v>309009</v>
      </c>
      <c r="ID230" s="72">
        <v>361752</v>
      </c>
      <c r="IE230" s="72">
        <v>230654</v>
      </c>
      <c r="IF230" s="72">
        <v>129401</v>
      </c>
      <c r="IG230" s="72">
        <v>309324</v>
      </c>
      <c r="IH230" s="72">
        <v>177614</v>
      </c>
      <c r="II230" s="72">
        <v>107026</v>
      </c>
      <c r="IJ230" s="72">
        <v>74620</v>
      </c>
      <c r="IK230" s="72">
        <v>278867</v>
      </c>
      <c r="IL230" s="72"/>
      <c r="IM230" s="72"/>
      <c r="IN230" s="72"/>
      <c r="IO230" s="72"/>
      <c r="IP230" s="72"/>
      <c r="IQ230" s="72"/>
      <c r="IR230" s="72"/>
      <c r="IS230" s="72"/>
      <c r="IT230" s="72">
        <v>286067.75680000009</v>
      </c>
      <c r="IU230" s="73">
        <v>8.5463625196580626</v>
      </c>
      <c r="IV230" s="71">
        <v>2387987</v>
      </c>
      <c r="IW230" s="72">
        <v>200223</v>
      </c>
      <c r="IX230" s="72">
        <v>131422</v>
      </c>
      <c r="IY230" s="72">
        <v>155892</v>
      </c>
      <c r="IZ230" s="72">
        <v>150937</v>
      </c>
      <c r="JA230" s="72">
        <v>210378</v>
      </c>
      <c r="JB230" s="72">
        <v>206996</v>
      </c>
      <c r="JC230" s="72">
        <v>295084</v>
      </c>
      <c r="JD230" s="72">
        <v>339629</v>
      </c>
      <c r="JE230" s="72">
        <v>203278</v>
      </c>
      <c r="JF230" s="72">
        <v>107165</v>
      </c>
      <c r="JG230" s="72">
        <v>213390</v>
      </c>
      <c r="JH230" s="72">
        <v>101028</v>
      </c>
      <c r="JI230" s="72">
        <v>32224</v>
      </c>
      <c r="JJ230" s="72">
        <v>2602</v>
      </c>
      <c r="JK230" s="72">
        <v>37739</v>
      </c>
      <c r="JL230" s="72"/>
      <c r="JM230" s="72"/>
      <c r="JN230" s="72"/>
      <c r="JO230" s="72"/>
      <c r="JP230" s="72"/>
      <c r="JQ230" s="72"/>
      <c r="JR230" s="72"/>
      <c r="JS230" s="72"/>
      <c r="JT230" s="71">
        <v>37963</v>
      </c>
      <c r="JU230" s="72">
        <v>194</v>
      </c>
      <c r="JV230" s="72">
        <v>78</v>
      </c>
      <c r="JW230" s="72">
        <v>104</v>
      </c>
      <c r="JX230" s="72">
        <v>121</v>
      </c>
      <c r="JY230" s="72">
        <v>32</v>
      </c>
      <c r="JZ230" s="72">
        <v>254</v>
      </c>
      <c r="KA230" s="72">
        <v>217</v>
      </c>
      <c r="KB230" s="72">
        <v>217</v>
      </c>
      <c r="KC230" s="72">
        <v>431</v>
      </c>
      <c r="KD230" s="72">
        <v>523</v>
      </c>
      <c r="KE230" s="72">
        <v>2897</v>
      </c>
      <c r="KF230" s="72">
        <v>1145</v>
      </c>
      <c r="KG230" s="72">
        <v>0</v>
      </c>
      <c r="KH230" s="72">
        <v>0</v>
      </c>
      <c r="KI230" s="72">
        <v>31750</v>
      </c>
      <c r="KJ230" s="72"/>
      <c r="KK230" s="72"/>
      <c r="KL230" s="72"/>
      <c r="KM230" s="72"/>
      <c r="KN230" s="72"/>
      <c r="KO230" s="72"/>
      <c r="KP230" s="72"/>
      <c r="KQ230" s="72"/>
      <c r="KR230" s="71">
        <v>635231</v>
      </c>
      <c r="KS230" s="72">
        <v>4513</v>
      </c>
      <c r="KT230" s="72">
        <v>2873</v>
      </c>
      <c r="KU230" s="72">
        <v>3382</v>
      </c>
      <c r="KV230" s="72">
        <v>3796</v>
      </c>
      <c r="KW230" s="72">
        <v>4692</v>
      </c>
      <c r="KX230" s="72">
        <v>7025</v>
      </c>
      <c r="KY230" s="72">
        <v>13708</v>
      </c>
      <c r="KZ230" s="72">
        <v>21906</v>
      </c>
      <c r="LA230" s="72">
        <v>26945</v>
      </c>
      <c r="LB230" s="72">
        <v>21713</v>
      </c>
      <c r="LC230" s="72">
        <v>93038</v>
      </c>
      <c r="LD230" s="72">
        <v>75441</v>
      </c>
      <c r="LE230" s="72">
        <v>74802</v>
      </c>
      <c r="LF230" s="72">
        <v>72019</v>
      </c>
      <c r="LG230" s="72">
        <v>209378</v>
      </c>
      <c r="LH230" s="72"/>
      <c r="LI230" s="72"/>
      <c r="LJ230" s="72"/>
      <c r="LK230" s="72"/>
      <c r="LL230" s="72"/>
      <c r="LM230" s="72"/>
      <c r="LN230" s="72"/>
      <c r="LO230" s="72"/>
      <c r="LP230" s="71">
        <v>1563</v>
      </c>
      <c r="LQ230" s="72">
        <v>113</v>
      </c>
      <c r="LR230" s="72">
        <v>23</v>
      </c>
      <c r="LS230" s="72">
        <v>66</v>
      </c>
      <c r="LT230" s="72">
        <v>29</v>
      </c>
      <c r="LU230" s="72">
        <v>66</v>
      </c>
      <c r="LV230" s="72">
        <v>55</v>
      </c>
      <c r="LW230" s="72">
        <v>78</v>
      </c>
      <c r="LX230" s="72">
        <v>228</v>
      </c>
      <c r="LY230" s="72">
        <v>185</v>
      </c>
      <c r="LZ230" s="72">
        <v>0</v>
      </c>
      <c r="MA230" s="72">
        <v>720</v>
      </c>
      <c r="MB230" s="72">
        <v>0</v>
      </c>
      <c r="MC230" s="72">
        <v>0</v>
      </c>
      <c r="MD230" s="72">
        <v>0</v>
      </c>
      <c r="ME230" s="72">
        <v>0</v>
      </c>
      <c r="MF230" s="72"/>
      <c r="MG230" s="72"/>
      <c r="MH230" s="72"/>
      <c r="MI230" s="72"/>
      <c r="MJ230" s="72"/>
      <c r="MK230" s="72"/>
      <c r="ML230" s="72"/>
      <c r="MM230" s="72"/>
    </row>
    <row r="231" spans="1:351" x14ac:dyDescent="0.3">
      <c r="A231" s="67">
        <v>2005.07</v>
      </c>
      <c r="B231" s="66" t="s">
        <v>11</v>
      </c>
      <c r="C231" s="67">
        <v>2005.07</v>
      </c>
      <c r="D231" s="67"/>
      <c r="E231" s="67"/>
      <c r="F231" s="67"/>
      <c r="G231" s="67"/>
      <c r="H231" s="67"/>
      <c r="I231" s="67"/>
      <c r="J231" s="67"/>
      <c r="K231" s="67"/>
      <c r="L231" s="67"/>
      <c r="M231" s="67"/>
      <c r="N231" s="67"/>
      <c r="O231" s="67"/>
      <c r="P231" s="67"/>
      <c r="Q231" s="67"/>
      <c r="R231" s="67"/>
      <c r="S231" s="67"/>
      <c r="T231" s="67"/>
      <c r="U231" s="67"/>
      <c r="V231" s="67"/>
      <c r="W231" s="67"/>
      <c r="X231" s="67"/>
      <c r="Y231" s="67"/>
      <c r="Z231" s="67"/>
      <c r="AA231" s="67"/>
      <c r="FV231" s="67"/>
      <c r="FW231" s="67"/>
      <c r="FX231" s="67"/>
      <c r="FY231" s="67"/>
      <c r="FZ231" s="67"/>
      <c r="GA231" s="67"/>
      <c r="GB231" s="67"/>
      <c r="GC231" s="67"/>
      <c r="GD231" s="67"/>
      <c r="GE231" s="67"/>
      <c r="GF231" s="67"/>
      <c r="GG231" s="67"/>
      <c r="GH231" s="67"/>
      <c r="GI231" s="67"/>
      <c r="GJ231" s="67"/>
      <c r="GK231" s="67"/>
      <c r="GL231" s="67"/>
      <c r="GM231" s="67"/>
      <c r="GN231" s="67"/>
      <c r="GO231" s="67"/>
      <c r="GP231" s="67"/>
      <c r="GQ231" s="67"/>
      <c r="GR231" s="67"/>
      <c r="GS231" s="67"/>
    </row>
    <row r="232" spans="1:351" x14ac:dyDescent="0.3">
      <c r="A232" s="67">
        <v>2005.08</v>
      </c>
      <c r="B232" s="66" t="s">
        <v>12</v>
      </c>
      <c r="C232" s="67">
        <v>2005.08</v>
      </c>
      <c r="D232" s="67"/>
      <c r="E232" s="67"/>
      <c r="F232" s="67"/>
      <c r="G232" s="67"/>
      <c r="H232" s="67"/>
      <c r="I232" s="67"/>
      <c r="J232" s="67"/>
      <c r="K232" s="67"/>
      <c r="L232" s="67"/>
      <c r="M232" s="67"/>
      <c r="N232" s="67"/>
      <c r="O232" s="67"/>
      <c r="P232" s="67"/>
      <c r="Q232" s="67"/>
      <c r="R232" s="67"/>
      <c r="S232" s="67"/>
      <c r="T232" s="67"/>
      <c r="U232" s="67"/>
      <c r="V232" s="67"/>
      <c r="W232" s="67"/>
      <c r="X232" s="67"/>
      <c r="Y232" s="67"/>
      <c r="Z232" s="67"/>
      <c r="AA232" s="67"/>
      <c r="FV232" s="67"/>
      <c r="FW232" s="67"/>
      <c r="FX232" s="67"/>
      <c r="FY232" s="67"/>
      <c r="FZ232" s="67"/>
      <c r="GA232" s="67"/>
      <c r="GB232" s="67"/>
      <c r="GC232" s="67"/>
      <c r="GD232" s="67"/>
      <c r="GE232" s="67"/>
      <c r="GF232" s="67"/>
      <c r="GG232" s="67"/>
      <c r="GH232" s="67"/>
      <c r="GI232" s="67"/>
      <c r="GJ232" s="67"/>
      <c r="GK232" s="67"/>
      <c r="GL232" s="67"/>
      <c r="GM232" s="67"/>
      <c r="GN232" s="67"/>
      <c r="GO232" s="67"/>
      <c r="GP232" s="67"/>
      <c r="GQ232" s="67"/>
      <c r="GR232" s="67"/>
      <c r="GS232" s="67"/>
    </row>
    <row r="233" spans="1:351" x14ac:dyDescent="0.3">
      <c r="A233" s="67">
        <v>2005.09</v>
      </c>
      <c r="B233" s="66" t="s">
        <v>13</v>
      </c>
      <c r="C233" s="67">
        <v>2005.09</v>
      </c>
      <c r="D233" s="71">
        <v>24651677</v>
      </c>
      <c r="E233" s="71">
        <v>3576809</v>
      </c>
      <c r="F233" s="71">
        <v>1265985</v>
      </c>
      <c r="G233" s="71">
        <v>1253048</v>
      </c>
      <c r="H233" s="71">
        <v>984373</v>
      </c>
      <c r="I233" s="71">
        <v>1315986</v>
      </c>
      <c r="J233" s="71">
        <v>1075986</v>
      </c>
      <c r="K233" s="71">
        <v>1471532</v>
      </c>
      <c r="L233" s="71">
        <v>1713342</v>
      </c>
      <c r="M233" s="71">
        <v>1104948</v>
      </c>
      <c r="N233" s="71">
        <v>596194</v>
      </c>
      <c r="O233" s="71">
        <v>1150804</v>
      </c>
      <c r="P233" s="71">
        <v>507817</v>
      </c>
      <c r="Q233" s="71">
        <v>287874</v>
      </c>
      <c r="R233" s="71">
        <v>199644</v>
      </c>
      <c r="S233" s="71">
        <v>8040483</v>
      </c>
      <c r="T233" s="71"/>
      <c r="U233" s="71"/>
      <c r="V233" s="71"/>
      <c r="W233" s="71"/>
      <c r="X233" s="71"/>
      <c r="Y233" s="71"/>
      <c r="Z233" s="71"/>
      <c r="AA233" s="71"/>
      <c r="AB233" s="72">
        <v>106852</v>
      </c>
      <c r="AC233" s="73">
        <v>0.43344718495216372</v>
      </c>
      <c r="AD233" s="71">
        <v>5652135</v>
      </c>
      <c r="AE233" s="72">
        <v>16049</v>
      </c>
      <c r="AF233" s="72">
        <v>5799</v>
      </c>
      <c r="AG233" s="72">
        <v>5122</v>
      </c>
      <c r="AH233" s="72">
        <v>4430</v>
      </c>
      <c r="AI233" s="72">
        <v>6257</v>
      </c>
      <c r="AJ233" s="72">
        <v>5836</v>
      </c>
      <c r="AK233" s="72">
        <v>8624</v>
      </c>
      <c r="AL233" s="72">
        <v>12300</v>
      </c>
      <c r="AM233" s="72">
        <v>10652</v>
      </c>
      <c r="AN233" s="72">
        <v>8229</v>
      </c>
      <c r="AO233" s="72">
        <v>27806</v>
      </c>
      <c r="AP233" s="72">
        <v>21579</v>
      </c>
      <c r="AQ233" s="72">
        <v>14922</v>
      </c>
      <c r="AR233" s="72">
        <v>12333</v>
      </c>
      <c r="AS233" s="72">
        <v>5550902</v>
      </c>
      <c r="AT233" s="72"/>
      <c r="AU233" s="72"/>
      <c r="AV233" s="72"/>
      <c r="AW233" s="72"/>
      <c r="AX233" s="72"/>
      <c r="AY233" s="72"/>
      <c r="AZ233" s="72"/>
      <c r="BA233" s="72"/>
      <c r="BB233" s="72">
        <v>-58705</v>
      </c>
      <c r="BC233" s="73">
        <v>-1.0386340736730457</v>
      </c>
      <c r="BD233" s="71">
        <v>18999542</v>
      </c>
      <c r="BE233" s="72">
        <v>3560760</v>
      </c>
      <c r="BF233" s="72">
        <v>1260186</v>
      </c>
      <c r="BG233" s="72">
        <v>1247926</v>
      </c>
      <c r="BH233" s="72">
        <v>979943</v>
      </c>
      <c r="BI233" s="72">
        <v>1309729</v>
      </c>
      <c r="BJ233" s="72">
        <v>1070150</v>
      </c>
      <c r="BK233" s="72">
        <v>1462908</v>
      </c>
      <c r="BL233" s="72">
        <v>1701042</v>
      </c>
      <c r="BM233" s="72">
        <v>1094296</v>
      </c>
      <c r="BN233" s="72">
        <v>587965</v>
      </c>
      <c r="BO233" s="72">
        <v>1122998</v>
      </c>
      <c r="BP233" s="72">
        <v>486238</v>
      </c>
      <c r="BQ233" s="72">
        <v>272952</v>
      </c>
      <c r="BR233" s="72">
        <v>187311</v>
      </c>
      <c r="BS233" s="72">
        <v>2489581</v>
      </c>
      <c r="BT233" s="72"/>
      <c r="BU233" s="72"/>
      <c r="BV233" s="72"/>
      <c r="BW233" s="72"/>
      <c r="BX233" s="72"/>
      <c r="BY233" s="72"/>
      <c r="BZ233" s="72"/>
      <c r="CA233" s="72"/>
      <c r="CB233" s="72">
        <v>165557</v>
      </c>
      <c r="CC233" s="73">
        <v>0.8713736362697585</v>
      </c>
      <c r="CD233" s="71">
        <v>14960087</v>
      </c>
      <c r="CE233" s="72">
        <v>3315994</v>
      </c>
      <c r="CF233" s="72">
        <v>1211474</v>
      </c>
      <c r="CG233" s="72">
        <v>1194871</v>
      </c>
      <c r="CH233" s="72">
        <v>935447</v>
      </c>
      <c r="CI233" s="72">
        <v>1256303</v>
      </c>
      <c r="CJ233" s="72">
        <v>1007839</v>
      </c>
      <c r="CK233" s="72">
        <v>1362454</v>
      </c>
      <c r="CL233" s="72">
        <v>1563719</v>
      </c>
      <c r="CM233" s="72">
        <v>978267</v>
      </c>
      <c r="CN233" s="72">
        <v>529172</v>
      </c>
      <c r="CO233" s="72">
        <v>954001</v>
      </c>
      <c r="CP233" s="72">
        <v>319855</v>
      </c>
      <c r="CQ233" s="72">
        <v>104579</v>
      </c>
      <c r="CR233" s="72">
        <v>50651</v>
      </c>
      <c r="CS233" s="72">
        <v>175461</v>
      </c>
      <c r="CT233" s="72"/>
      <c r="CU233" s="72"/>
      <c r="CV233" s="72"/>
      <c r="CW233" s="72"/>
      <c r="CX233" s="72"/>
      <c r="CY233" s="72"/>
      <c r="CZ233" s="72"/>
      <c r="DA233" s="72"/>
      <c r="DB233" s="71">
        <v>256489</v>
      </c>
      <c r="DC233" s="72">
        <v>794</v>
      </c>
      <c r="DD233" s="72">
        <v>356</v>
      </c>
      <c r="DE233" s="72">
        <v>323</v>
      </c>
      <c r="DF233" s="72">
        <v>321</v>
      </c>
      <c r="DG233" s="72">
        <v>468</v>
      </c>
      <c r="DH233" s="72">
        <v>519</v>
      </c>
      <c r="DI233" s="72">
        <v>696</v>
      </c>
      <c r="DJ233" s="72">
        <v>1570</v>
      </c>
      <c r="DK233" s="72">
        <v>1164</v>
      </c>
      <c r="DL233" s="72">
        <v>1106</v>
      </c>
      <c r="DM233" s="72">
        <v>6376</v>
      </c>
      <c r="DN233" s="72">
        <v>10021</v>
      </c>
      <c r="DO233" s="72">
        <v>28912</v>
      </c>
      <c r="DP233" s="72">
        <v>49779</v>
      </c>
      <c r="DQ233" s="72">
        <v>154084</v>
      </c>
      <c r="DR233" s="72"/>
      <c r="DS233" s="72"/>
      <c r="DT233" s="72"/>
      <c r="DU233" s="72"/>
      <c r="DV233" s="72"/>
      <c r="DW233" s="72"/>
      <c r="DX233" s="72"/>
      <c r="DY233" s="72"/>
      <c r="DZ233" s="71">
        <v>3617409</v>
      </c>
      <c r="EA233" s="72">
        <v>243972</v>
      </c>
      <c r="EB233" s="72">
        <v>48356</v>
      </c>
      <c r="EC233" s="72">
        <v>52732</v>
      </c>
      <c r="ED233" s="72">
        <v>44175</v>
      </c>
      <c r="EE233" s="72">
        <v>52958</v>
      </c>
      <c r="EF233" s="72">
        <v>61792</v>
      </c>
      <c r="EG233" s="72">
        <v>99758</v>
      </c>
      <c r="EH233" s="72">
        <v>135753</v>
      </c>
      <c r="EI233" s="72">
        <v>114865</v>
      </c>
      <c r="EJ233" s="72">
        <v>57687</v>
      </c>
      <c r="EK233" s="72">
        <v>162621</v>
      </c>
      <c r="EL233" s="72">
        <v>156362</v>
      </c>
      <c r="EM233" s="72">
        <v>139461</v>
      </c>
      <c r="EN233" s="72">
        <v>86881</v>
      </c>
      <c r="EO233" s="72">
        <v>2160036</v>
      </c>
      <c r="EP233" s="72"/>
      <c r="EQ233" s="72"/>
      <c r="ER233" s="72"/>
      <c r="ES233" s="72"/>
      <c r="ET233" s="72"/>
      <c r="EU233" s="72"/>
      <c r="EV233" s="72"/>
      <c r="EW233" s="72"/>
      <c r="EX233" s="71">
        <v>426156</v>
      </c>
      <c r="EY233" s="72">
        <v>790</v>
      </c>
      <c r="EZ233" s="72">
        <v>216</v>
      </c>
      <c r="FA233" s="72">
        <v>246</v>
      </c>
      <c r="FB233" s="72">
        <v>116</v>
      </c>
      <c r="FC233" s="72">
        <v>214</v>
      </c>
      <c r="FD233" s="72">
        <v>174</v>
      </c>
      <c r="FE233" s="72">
        <v>282</v>
      </c>
      <c r="FF233" s="72">
        <v>395</v>
      </c>
      <c r="FG233" s="72">
        <v>117</v>
      </c>
      <c r="FH233" s="72">
        <v>247</v>
      </c>
      <c r="FI233" s="72">
        <v>884</v>
      </c>
      <c r="FJ233" s="72">
        <v>1703</v>
      </c>
      <c r="FK233" s="72">
        <v>1247</v>
      </c>
      <c r="FL233" s="72">
        <v>22519</v>
      </c>
      <c r="FM233" s="72">
        <v>397006</v>
      </c>
      <c r="FN233" s="72"/>
      <c r="FO233" s="72"/>
      <c r="FP233" s="72"/>
      <c r="FQ233" s="72"/>
      <c r="FR233" s="72"/>
      <c r="FS233" s="72"/>
      <c r="FT233" s="72"/>
      <c r="FU233" s="72"/>
      <c r="FV233" s="71">
        <v>4045177.0749999997</v>
      </c>
      <c r="FW233" s="71">
        <v>279309</v>
      </c>
      <c r="FX233" s="71">
        <v>186322</v>
      </c>
      <c r="FY233" s="71">
        <v>205640</v>
      </c>
      <c r="FZ233" s="71">
        <v>185372</v>
      </c>
      <c r="GA233" s="71">
        <v>252275</v>
      </c>
      <c r="GB233" s="71">
        <v>249697</v>
      </c>
      <c r="GC233" s="71">
        <v>369981</v>
      </c>
      <c r="GD233" s="71">
        <v>429664</v>
      </c>
      <c r="GE233" s="71">
        <v>268376</v>
      </c>
      <c r="GF233" s="71">
        <v>156512</v>
      </c>
      <c r="GG233" s="71">
        <v>375703</v>
      </c>
      <c r="GH233" s="71">
        <v>244350</v>
      </c>
      <c r="GI233" s="71">
        <v>155670</v>
      </c>
      <c r="GJ233" s="71">
        <v>122818</v>
      </c>
      <c r="GK233" s="71">
        <v>362732</v>
      </c>
      <c r="GL233" s="71"/>
      <c r="GM233" s="71"/>
      <c r="GN233" s="71"/>
      <c r="GO233" s="71"/>
      <c r="GP233" s="71"/>
      <c r="GQ233" s="71"/>
      <c r="GR233" s="71"/>
      <c r="GS233" s="71"/>
      <c r="GT233" s="72">
        <v>200756.07499999972</v>
      </c>
      <c r="GU233" s="73">
        <v>4.9628501120683257</v>
      </c>
      <c r="GV233" s="71">
        <v>166632.86250000002</v>
      </c>
      <c r="GW233" s="72">
        <v>1465</v>
      </c>
      <c r="GX233" s="72">
        <v>105</v>
      </c>
      <c r="GY233" s="72">
        <v>344</v>
      </c>
      <c r="GZ233" s="72">
        <v>55</v>
      </c>
      <c r="HA233" s="72">
        <v>221</v>
      </c>
      <c r="HB233" s="72">
        <v>52</v>
      </c>
      <c r="HC233" s="72">
        <v>1209</v>
      </c>
      <c r="HD233" s="72">
        <v>4969</v>
      </c>
      <c r="HE233" s="72">
        <v>1046</v>
      </c>
      <c r="HF233" s="72">
        <v>984</v>
      </c>
      <c r="HG233" s="72">
        <v>5609</v>
      </c>
      <c r="HH233" s="72">
        <v>7520</v>
      </c>
      <c r="HI233" s="72">
        <v>18060</v>
      </c>
      <c r="HJ233" s="72">
        <v>12032</v>
      </c>
      <c r="HK233" s="72">
        <v>113349</v>
      </c>
      <c r="HL233" s="72"/>
      <c r="HM233" s="72"/>
      <c r="HN233" s="72"/>
      <c r="HO233" s="72"/>
      <c r="HP233" s="72"/>
      <c r="HQ233" s="72"/>
      <c r="HR233" s="72"/>
      <c r="HS233" s="72"/>
      <c r="HT233" s="72">
        <v>-387.13749999998254</v>
      </c>
      <c r="HU233" s="73">
        <v>-0.23232962225562351</v>
      </c>
      <c r="HV233" s="71">
        <v>3878544.2124999999</v>
      </c>
      <c r="HW233" s="72">
        <v>277844</v>
      </c>
      <c r="HX233" s="72">
        <v>186217</v>
      </c>
      <c r="HY233" s="72">
        <v>205296</v>
      </c>
      <c r="HZ233" s="72">
        <v>185317</v>
      </c>
      <c r="IA233" s="72">
        <v>252054</v>
      </c>
      <c r="IB233" s="72">
        <v>249645</v>
      </c>
      <c r="IC233" s="72">
        <v>368772</v>
      </c>
      <c r="ID233" s="72">
        <v>424695</v>
      </c>
      <c r="IE233" s="72">
        <v>267330</v>
      </c>
      <c r="IF233" s="72">
        <v>155528</v>
      </c>
      <c r="IG233" s="72">
        <v>370094</v>
      </c>
      <c r="IH233" s="72">
        <v>236830</v>
      </c>
      <c r="II233" s="72">
        <v>137610</v>
      </c>
      <c r="IJ233" s="72">
        <v>110786</v>
      </c>
      <c r="IK233" s="72">
        <v>249383</v>
      </c>
      <c r="IL233" s="72"/>
      <c r="IM233" s="72"/>
      <c r="IN233" s="72"/>
      <c r="IO233" s="72"/>
      <c r="IP233" s="72"/>
      <c r="IQ233" s="72"/>
      <c r="IR233" s="72"/>
      <c r="IS233" s="72"/>
      <c r="IT233" s="72">
        <v>201143.21249999991</v>
      </c>
      <c r="IU233" s="73">
        <v>5.1860492359928179</v>
      </c>
      <c r="IV233" s="71">
        <v>2850118</v>
      </c>
      <c r="IW233" s="72">
        <v>271701</v>
      </c>
      <c r="IX233" s="72">
        <v>181929</v>
      </c>
      <c r="IY233" s="72">
        <v>200529</v>
      </c>
      <c r="IZ233" s="72">
        <v>180071</v>
      </c>
      <c r="JA233" s="72">
        <v>244458</v>
      </c>
      <c r="JB233" s="72">
        <v>240465</v>
      </c>
      <c r="JC233" s="72">
        <v>350470</v>
      </c>
      <c r="JD233" s="72">
        <v>395701</v>
      </c>
      <c r="JE233" s="72">
        <v>234946</v>
      </c>
      <c r="JF233" s="72">
        <v>120845</v>
      </c>
      <c r="JG233" s="72">
        <v>256644</v>
      </c>
      <c r="JH233" s="72">
        <v>96643</v>
      </c>
      <c r="JI233" s="72">
        <v>30852</v>
      </c>
      <c r="JJ233" s="72">
        <v>4590</v>
      </c>
      <c r="JK233" s="72">
        <v>40274</v>
      </c>
      <c r="JL233" s="72"/>
      <c r="JM233" s="72"/>
      <c r="JN233" s="72"/>
      <c r="JO233" s="72"/>
      <c r="JP233" s="72"/>
      <c r="JQ233" s="72"/>
      <c r="JR233" s="72"/>
      <c r="JS233" s="72"/>
      <c r="JT233" s="71">
        <v>38153</v>
      </c>
      <c r="JU233" s="72">
        <v>198</v>
      </c>
      <c r="JV233" s="72">
        <v>105</v>
      </c>
      <c r="JW233" s="72">
        <v>128</v>
      </c>
      <c r="JX233" s="72">
        <v>79</v>
      </c>
      <c r="JY233" s="72">
        <v>128</v>
      </c>
      <c r="JZ233" s="72">
        <v>250</v>
      </c>
      <c r="KA233" s="72">
        <v>577</v>
      </c>
      <c r="KB233" s="72">
        <v>218</v>
      </c>
      <c r="KC233" s="72">
        <v>1255</v>
      </c>
      <c r="KD233" s="72">
        <v>798</v>
      </c>
      <c r="KE233" s="72">
        <v>5342</v>
      </c>
      <c r="KF233" s="72">
        <v>2848</v>
      </c>
      <c r="KG233" s="72">
        <v>1800</v>
      </c>
      <c r="KH233" s="72">
        <v>2484</v>
      </c>
      <c r="KI233" s="72">
        <v>21943</v>
      </c>
      <c r="KJ233" s="72"/>
      <c r="KK233" s="72"/>
      <c r="KL233" s="72"/>
      <c r="KM233" s="72"/>
      <c r="KN233" s="72"/>
      <c r="KO233" s="72"/>
      <c r="KP233" s="72"/>
      <c r="KQ233" s="72"/>
      <c r="KR233" s="71">
        <v>789128</v>
      </c>
      <c r="KS233" s="72">
        <v>5944</v>
      </c>
      <c r="KT233" s="72">
        <v>4182</v>
      </c>
      <c r="KU233" s="72">
        <v>4640</v>
      </c>
      <c r="KV233" s="72">
        <v>5167</v>
      </c>
      <c r="KW233" s="72">
        <v>7468</v>
      </c>
      <c r="KX233" s="72">
        <v>8930</v>
      </c>
      <c r="KY233" s="72">
        <v>17725</v>
      </c>
      <c r="KZ233" s="72">
        <v>28776</v>
      </c>
      <c r="LA233" s="72">
        <v>31129</v>
      </c>
      <c r="LB233" s="72">
        <v>33884</v>
      </c>
      <c r="LC233" s="72">
        <v>108109</v>
      </c>
      <c r="LD233" s="72">
        <v>137339</v>
      </c>
      <c r="LE233" s="72">
        <v>104958</v>
      </c>
      <c r="LF233" s="72">
        <v>103711</v>
      </c>
      <c r="LG233" s="72">
        <v>187166</v>
      </c>
      <c r="LH233" s="72"/>
      <c r="LI233" s="72"/>
      <c r="LJ233" s="72"/>
      <c r="LK233" s="72"/>
      <c r="LL233" s="72"/>
      <c r="LM233" s="72"/>
      <c r="LN233" s="72"/>
      <c r="LO233" s="72"/>
      <c r="LP233" s="71">
        <v>2391</v>
      </c>
      <c r="LQ233" s="72">
        <v>52</v>
      </c>
      <c r="LR233" s="72">
        <v>38</v>
      </c>
      <c r="LS233" s="72">
        <v>125</v>
      </c>
      <c r="LT233" s="72">
        <v>0</v>
      </c>
      <c r="LU233" s="72">
        <v>79</v>
      </c>
      <c r="LV233" s="72">
        <v>105</v>
      </c>
      <c r="LW233" s="72">
        <v>143</v>
      </c>
      <c r="LX233" s="72">
        <v>99</v>
      </c>
      <c r="LY233" s="72">
        <v>355</v>
      </c>
      <c r="LZ233" s="72">
        <v>0</v>
      </c>
      <c r="MA233" s="72">
        <v>0</v>
      </c>
      <c r="MB233" s="72">
        <v>1395</v>
      </c>
      <c r="MC233" s="72">
        <v>0</v>
      </c>
      <c r="MD233" s="72">
        <v>0</v>
      </c>
      <c r="ME233" s="72">
        <v>0</v>
      </c>
      <c r="MF233" s="72"/>
      <c r="MG233" s="72"/>
      <c r="MH233" s="72"/>
      <c r="MI233" s="72"/>
      <c r="MJ233" s="72"/>
      <c r="MK233" s="72"/>
      <c r="ML233" s="72"/>
      <c r="MM233" s="72"/>
    </row>
    <row r="234" spans="1:351" x14ac:dyDescent="0.3">
      <c r="A234" s="67">
        <v>2005.1</v>
      </c>
      <c r="B234" s="66" t="s">
        <v>14</v>
      </c>
      <c r="C234" s="67">
        <v>2005.1</v>
      </c>
      <c r="D234" s="67"/>
      <c r="E234" s="67"/>
      <c r="F234" s="67"/>
      <c r="G234" s="67"/>
      <c r="H234" s="67"/>
      <c r="I234" s="67"/>
      <c r="J234" s="67"/>
      <c r="K234" s="67"/>
      <c r="L234" s="67"/>
      <c r="M234" s="67"/>
      <c r="N234" s="67"/>
      <c r="O234" s="67"/>
      <c r="P234" s="67"/>
      <c r="Q234" s="67"/>
      <c r="R234" s="67"/>
      <c r="S234" s="67"/>
      <c r="T234" s="67"/>
      <c r="U234" s="67"/>
      <c r="V234" s="67"/>
      <c r="W234" s="67"/>
      <c r="X234" s="67"/>
      <c r="Y234" s="67"/>
      <c r="Z234" s="67"/>
      <c r="AA234" s="67"/>
      <c r="FV234" s="67"/>
      <c r="FW234" s="67"/>
      <c r="FX234" s="67"/>
      <c r="FY234" s="67"/>
      <c r="FZ234" s="67"/>
      <c r="GA234" s="67"/>
      <c r="GB234" s="67"/>
      <c r="GC234" s="67"/>
      <c r="GD234" s="67"/>
      <c r="GE234" s="67"/>
      <c r="GF234" s="67"/>
      <c r="GG234" s="67"/>
      <c r="GH234" s="67"/>
      <c r="GI234" s="67"/>
      <c r="GJ234" s="67"/>
      <c r="GK234" s="67"/>
      <c r="GL234" s="67"/>
      <c r="GM234" s="67"/>
      <c r="GN234" s="67"/>
      <c r="GO234" s="67"/>
      <c r="GP234" s="67"/>
      <c r="GQ234" s="67"/>
      <c r="GR234" s="67"/>
      <c r="GS234" s="67"/>
    </row>
    <row r="235" spans="1:351" x14ac:dyDescent="0.3">
      <c r="A235" s="67">
        <v>2005.11</v>
      </c>
      <c r="B235" s="66" t="s">
        <v>15</v>
      </c>
      <c r="C235" s="67">
        <v>2005.11</v>
      </c>
      <c r="D235" s="67"/>
      <c r="E235" s="67"/>
      <c r="F235" s="67"/>
      <c r="G235" s="67"/>
      <c r="H235" s="67"/>
      <c r="I235" s="67"/>
      <c r="J235" s="67"/>
      <c r="K235" s="67"/>
      <c r="L235" s="67"/>
      <c r="M235" s="67"/>
      <c r="N235" s="67"/>
      <c r="O235" s="67"/>
      <c r="P235" s="67"/>
      <c r="Q235" s="67"/>
      <c r="R235" s="67"/>
      <c r="S235" s="67"/>
      <c r="T235" s="67"/>
      <c r="U235" s="67"/>
      <c r="V235" s="67"/>
      <c r="W235" s="67"/>
      <c r="X235" s="67"/>
      <c r="Y235" s="67"/>
      <c r="Z235" s="67"/>
      <c r="AA235" s="67"/>
      <c r="FV235" s="67"/>
      <c r="FW235" s="67"/>
      <c r="FX235" s="67"/>
      <c r="FY235" s="67"/>
      <c r="FZ235" s="67"/>
      <c r="GA235" s="67"/>
      <c r="GB235" s="67"/>
      <c r="GC235" s="67"/>
      <c r="GD235" s="67"/>
      <c r="GE235" s="67"/>
      <c r="GF235" s="67"/>
      <c r="GG235" s="67"/>
      <c r="GH235" s="67"/>
      <c r="GI235" s="67"/>
      <c r="GJ235" s="67"/>
      <c r="GK235" s="67"/>
      <c r="GL235" s="67"/>
      <c r="GM235" s="67"/>
      <c r="GN235" s="67"/>
      <c r="GO235" s="67"/>
      <c r="GP235" s="67"/>
      <c r="GQ235" s="67"/>
      <c r="GR235" s="67"/>
      <c r="GS235" s="67"/>
    </row>
    <row r="236" spans="1:351" x14ac:dyDescent="0.3">
      <c r="A236" s="67">
        <v>2005.12</v>
      </c>
      <c r="B236" s="66" t="s">
        <v>3</v>
      </c>
      <c r="C236" s="67">
        <v>2005.12</v>
      </c>
      <c r="D236" s="71">
        <v>25470842</v>
      </c>
      <c r="E236" s="71">
        <v>4351419</v>
      </c>
      <c r="F236" s="71">
        <v>1428930</v>
      </c>
      <c r="G236" s="71">
        <v>1404963</v>
      </c>
      <c r="H236" s="71">
        <v>1084302</v>
      </c>
      <c r="I236" s="71">
        <v>1395043</v>
      </c>
      <c r="J236" s="71">
        <v>1171712</v>
      </c>
      <c r="K236" s="71">
        <v>1565081</v>
      </c>
      <c r="L236" s="71">
        <v>1750124</v>
      </c>
      <c r="M236" s="71">
        <v>1211911</v>
      </c>
      <c r="N236" s="71">
        <v>643885</v>
      </c>
      <c r="O236" s="71">
        <v>1129557</v>
      </c>
      <c r="P236" s="71">
        <v>520220</v>
      </c>
      <c r="Q236" s="71">
        <v>334962</v>
      </c>
      <c r="R236" s="71">
        <v>245316</v>
      </c>
      <c r="S236" s="71">
        <v>7156731</v>
      </c>
      <c r="T236" s="71"/>
      <c r="U236" s="71"/>
      <c r="V236" s="71"/>
      <c r="W236" s="71"/>
      <c r="X236" s="71"/>
      <c r="Y236" s="71"/>
      <c r="Z236" s="71"/>
      <c r="AA236" s="71"/>
      <c r="AB236" s="72">
        <v>76686</v>
      </c>
      <c r="AC236" s="73">
        <v>0.30107367475327279</v>
      </c>
      <c r="AD236" s="71">
        <v>4629535</v>
      </c>
      <c r="AE236" s="72">
        <v>10397</v>
      </c>
      <c r="AF236" s="72">
        <v>4459</v>
      </c>
      <c r="AG236" s="72">
        <v>4011</v>
      </c>
      <c r="AH236" s="72">
        <v>3550</v>
      </c>
      <c r="AI236" s="72">
        <v>5793</v>
      </c>
      <c r="AJ236" s="72">
        <v>4954</v>
      </c>
      <c r="AK236" s="72">
        <v>6584</v>
      </c>
      <c r="AL236" s="72">
        <v>9829</v>
      </c>
      <c r="AM236" s="72">
        <v>10417</v>
      </c>
      <c r="AN236" s="72">
        <v>7779</v>
      </c>
      <c r="AO236" s="72">
        <v>23806</v>
      </c>
      <c r="AP236" s="72">
        <v>20788</v>
      </c>
      <c r="AQ236" s="72">
        <v>15593</v>
      </c>
      <c r="AR236" s="72">
        <v>9472</v>
      </c>
      <c r="AS236" s="72">
        <v>4473646</v>
      </c>
      <c r="AT236" s="72"/>
      <c r="AU236" s="72"/>
      <c r="AV236" s="72"/>
      <c r="AW236" s="72"/>
      <c r="AX236" s="72"/>
      <c r="AY236" s="72"/>
      <c r="AZ236" s="72"/>
      <c r="BA236" s="72"/>
      <c r="BB236" s="72">
        <v>18457</v>
      </c>
      <c r="BC236" s="73">
        <v>0.39867934900589369</v>
      </c>
      <c r="BD236" s="71">
        <v>20841307</v>
      </c>
      <c r="BE236" s="72">
        <v>4341022</v>
      </c>
      <c r="BF236" s="72">
        <v>1424471</v>
      </c>
      <c r="BG236" s="72">
        <v>1400952</v>
      </c>
      <c r="BH236" s="72">
        <v>1080752</v>
      </c>
      <c r="BI236" s="72">
        <v>1389250</v>
      </c>
      <c r="BJ236" s="72">
        <v>1166758</v>
      </c>
      <c r="BK236" s="72">
        <v>1558497</v>
      </c>
      <c r="BL236" s="72">
        <v>1740295</v>
      </c>
      <c r="BM236" s="72">
        <v>1201494</v>
      </c>
      <c r="BN236" s="72">
        <v>636106</v>
      </c>
      <c r="BO236" s="72">
        <v>1105751</v>
      </c>
      <c r="BP236" s="72">
        <v>499432</v>
      </c>
      <c r="BQ236" s="72">
        <v>319369</v>
      </c>
      <c r="BR236" s="72">
        <v>235844</v>
      </c>
      <c r="BS236" s="72">
        <v>2683085</v>
      </c>
      <c r="BT236" s="72"/>
      <c r="BU236" s="72"/>
      <c r="BV236" s="72"/>
      <c r="BW236" s="72"/>
      <c r="BX236" s="72"/>
      <c r="BY236" s="72"/>
      <c r="BZ236" s="72"/>
      <c r="CA236" s="72"/>
      <c r="CB236" s="72">
        <v>58229</v>
      </c>
      <c r="CC236" s="73">
        <v>0.27939226652148064</v>
      </c>
      <c r="CD236" s="71">
        <v>16508942</v>
      </c>
      <c r="CE236" s="72">
        <v>4086178</v>
      </c>
      <c r="CF236" s="72">
        <v>1369850</v>
      </c>
      <c r="CG236" s="72">
        <v>1350370</v>
      </c>
      <c r="CH236" s="72">
        <v>1034569</v>
      </c>
      <c r="CI236" s="72">
        <v>1336114</v>
      </c>
      <c r="CJ236" s="72">
        <v>1096207</v>
      </c>
      <c r="CK236" s="72">
        <v>1456518</v>
      </c>
      <c r="CL236" s="72">
        <v>1610587</v>
      </c>
      <c r="CM236" s="72">
        <v>1003149</v>
      </c>
      <c r="CN236" s="72">
        <v>561678</v>
      </c>
      <c r="CO236" s="72">
        <v>929689</v>
      </c>
      <c r="CP236" s="72">
        <v>315621</v>
      </c>
      <c r="CQ236" s="72">
        <v>96060</v>
      </c>
      <c r="CR236" s="72">
        <v>49654</v>
      </c>
      <c r="CS236" s="72">
        <v>212698</v>
      </c>
      <c r="CT236" s="72"/>
      <c r="CU236" s="72"/>
      <c r="CV236" s="72"/>
      <c r="CW236" s="72"/>
      <c r="CX236" s="72"/>
      <c r="CY236" s="72"/>
      <c r="CZ236" s="72"/>
      <c r="DA236" s="72"/>
      <c r="DB236" s="71">
        <v>316446</v>
      </c>
      <c r="DC236" s="72">
        <v>889</v>
      </c>
      <c r="DD236" s="72">
        <v>462</v>
      </c>
      <c r="DE236" s="72">
        <v>487</v>
      </c>
      <c r="DF236" s="72">
        <v>230</v>
      </c>
      <c r="DG236" s="72">
        <v>516</v>
      </c>
      <c r="DH236" s="72">
        <v>504</v>
      </c>
      <c r="DI236" s="72">
        <v>826</v>
      </c>
      <c r="DJ236" s="72">
        <v>1389</v>
      </c>
      <c r="DK236" s="72">
        <v>1271</v>
      </c>
      <c r="DL236" s="72">
        <v>1292</v>
      </c>
      <c r="DM236" s="72">
        <v>5527</v>
      </c>
      <c r="DN236" s="72">
        <v>12892</v>
      </c>
      <c r="DO236" s="72">
        <v>17160</v>
      </c>
      <c r="DP236" s="72">
        <v>66100</v>
      </c>
      <c r="DQ236" s="72">
        <v>206901</v>
      </c>
      <c r="DR236" s="72"/>
      <c r="DS236" s="72"/>
      <c r="DT236" s="72"/>
      <c r="DU236" s="72"/>
      <c r="DV236" s="72"/>
      <c r="DW236" s="72"/>
      <c r="DX236" s="72"/>
      <c r="DY236" s="72"/>
      <c r="DZ236" s="71">
        <v>3957690</v>
      </c>
      <c r="EA236" s="72">
        <v>253955</v>
      </c>
      <c r="EB236" s="72">
        <v>54159</v>
      </c>
      <c r="EC236" s="72">
        <v>50095</v>
      </c>
      <c r="ED236" s="72">
        <v>45953</v>
      </c>
      <c r="EE236" s="72">
        <v>52620</v>
      </c>
      <c r="EF236" s="72">
        <v>70047</v>
      </c>
      <c r="EG236" s="72">
        <v>101153</v>
      </c>
      <c r="EH236" s="72">
        <v>128319</v>
      </c>
      <c r="EI236" s="72">
        <v>197074</v>
      </c>
      <c r="EJ236" s="72">
        <v>73136</v>
      </c>
      <c r="EK236" s="72">
        <v>170535</v>
      </c>
      <c r="EL236" s="72">
        <v>170919</v>
      </c>
      <c r="EM236" s="72">
        <v>206149</v>
      </c>
      <c r="EN236" s="72">
        <v>120090</v>
      </c>
      <c r="EO236" s="72">
        <v>2263486</v>
      </c>
      <c r="EP236" s="72"/>
      <c r="EQ236" s="72"/>
      <c r="ER236" s="72"/>
      <c r="ES236" s="72"/>
      <c r="ET236" s="72"/>
      <c r="EU236" s="72"/>
      <c r="EV236" s="72"/>
      <c r="EW236" s="72"/>
      <c r="EX236" s="71">
        <v>521616</v>
      </c>
      <c r="EY236" s="72">
        <v>1218</v>
      </c>
      <c r="EZ236" s="72">
        <v>378</v>
      </c>
      <c r="FA236" s="72">
        <v>289</v>
      </c>
      <c r="FB236" s="72">
        <v>167</v>
      </c>
      <c r="FC236" s="72">
        <v>291</v>
      </c>
      <c r="FD236" s="72">
        <v>208</v>
      </c>
      <c r="FE236" s="72">
        <v>398</v>
      </c>
      <c r="FF236" s="72">
        <v>483</v>
      </c>
      <c r="FG236" s="72">
        <v>349</v>
      </c>
      <c r="FH236" s="72">
        <v>154</v>
      </c>
      <c r="FI236" s="72">
        <v>665</v>
      </c>
      <c r="FJ236" s="72">
        <v>1908</v>
      </c>
      <c r="FK236" s="72">
        <v>1194</v>
      </c>
      <c r="FL236" s="72">
        <v>23294</v>
      </c>
      <c r="FM236" s="72">
        <v>490620</v>
      </c>
      <c r="FN236" s="72"/>
      <c r="FO236" s="72"/>
      <c r="FP236" s="72"/>
      <c r="FQ236" s="72"/>
      <c r="FR236" s="72"/>
      <c r="FS236" s="72"/>
      <c r="FT236" s="72"/>
      <c r="FU236" s="72"/>
      <c r="FV236" s="71">
        <v>4411381.2014999995</v>
      </c>
      <c r="FW236" s="71">
        <v>305378</v>
      </c>
      <c r="FX236" s="71">
        <v>200167</v>
      </c>
      <c r="FY236" s="71">
        <v>218128</v>
      </c>
      <c r="FZ236" s="71">
        <v>203910</v>
      </c>
      <c r="GA236" s="71">
        <v>280062</v>
      </c>
      <c r="GB236" s="71">
        <v>270785</v>
      </c>
      <c r="GC236" s="71">
        <v>404214</v>
      </c>
      <c r="GD236" s="71">
        <v>490954</v>
      </c>
      <c r="GE236" s="71">
        <v>284127</v>
      </c>
      <c r="GF236" s="71">
        <v>151335</v>
      </c>
      <c r="GG236" s="71">
        <v>424189</v>
      </c>
      <c r="GH236" s="71">
        <v>258672</v>
      </c>
      <c r="GI236" s="71">
        <v>153958</v>
      </c>
      <c r="GJ236" s="71">
        <v>110750</v>
      </c>
      <c r="GK236" s="71">
        <v>627096</v>
      </c>
      <c r="GL236" s="71"/>
      <c r="GM236" s="71"/>
      <c r="GN236" s="71"/>
      <c r="GO236" s="71"/>
      <c r="GP236" s="71"/>
      <c r="GQ236" s="71"/>
      <c r="GR236" s="71"/>
      <c r="GS236" s="71"/>
      <c r="GT236" s="72">
        <v>27656.201499999501</v>
      </c>
      <c r="GU236" s="73">
        <v>0.62692839808528855</v>
      </c>
      <c r="GV236" s="71">
        <v>181059.36900000001</v>
      </c>
      <c r="GW236" s="72">
        <v>909</v>
      </c>
      <c r="GX236" s="72">
        <v>1046</v>
      </c>
      <c r="GY236" s="72">
        <v>2055</v>
      </c>
      <c r="GZ236" s="72">
        <v>127</v>
      </c>
      <c r="HA236" s="72">
        <v>312</v>
      </c>
      <c r="HB236" s="72">
        <v>321</v>
      </c>
      <c r="HC236" s="72">
        <v>473</v>
      </c>
      <c r="HD236" s="72">
        <v>867</v>
      </c>
      <c r="HE236" s="72">
        <v>1567</v>
      </c>
      <c r="HF236" s="72">
        <v>515</v>
      </c>
      <c r="HG236" s="72">
        <v>7000</v>
      </c>
      <c r="HH236" s="72">
        <v>14036</v>
      </c>
      <c r="HI236" s="72">
        <v>17537</v>
      </c>
      <c r="HJ236" s="72">
        <v>8052</v>
      </c>
      <c r="HK236" s="72">
        <v>118829</v>
      </c>
      <c r="HL236" s="72"/>
      <c r="HM236" s="72"/>
      <c r="HN236" s="72"/>
      <c r="HO236" s="72"/>
      <c r="HP236" s="72"/>
      <c r="HQ236" s="72"/>
      <c r="HR236" s="72"/>
      <c r="HS236" s="72"/>
      <c r="HT236" s="72">
        <v>7413.3690000000061</v>
      </c>
      <c r="HU236" s="73">
        <v>4.0944409786383416</v>
      </c>
      <c r="HV236" s="71">
        <v>4230321.8324999996</v>
      </c>
      <c r="HW236" s="72">
        <v>304469</v>
      </c>
      <c r="HX236" s="72">
        <v>199121</v>
      </c>
      <c r="HY236" s="72">
        <v>216073</v>
      </c>
      <c r="HZ236" s="72">
        <v>203783</v>
      </c>
      <c r="IA236" s="72">
        <v>279750</v>
      </c>
      <c r="IB236" s="72">
        <v>270464</v>
      </c>
      <c r="IC236" s="72">
        <v>403741</v>
      </c>
      <c r="ID236" s="72">
        <v>490087</v>
      </c>
      <c r="IE236" s="72">
        <v>282560</v>
      </c>
      <c r="IF236" s="72">
        <v>150820</v>
      </c>
      <c r="IG236" s="72">
        <v>417189</v>
      </c>
      <c r="IH236" s="72">
        <v>244636</v>
      </c>
      <c r="II236" s="72">
        <v>136421</v>
      </c>
      <c r="IJ236" s="72">
        <v>102698</v>
      </c>
      <c r="IK236" s="72">
        <v>508267</v>
      </c>
      <c r="IL236" s="72"/>
      <c r="IM236" s="72"/>
      <c r="IN236" s="72"/>
      <c r="IO236" s="72"/>
      <c r="IP236" s="72"/>
      <c r="IQ236" s="72"/>
      <c r="IR236" s="72"/>
      <c r="IS236" s="72"/>
      <c r="IT236" s="72">
        <v>20242.832499999553</v>
      </c>
      <c r="IU236" s="73">
        <v>0.47851755260040379</v>
      </c>
      <c r="IV236" s="71">
        <v>3234390</v>
      </c>
      <c r="IW236" s="72">
        <v>297451</v>
      </c>
      <c r="IX236" s="72">
        <v>194028</v>
      </c>
      <c r="IY236" s="72">
        <v>210401</v>
      </c>
      <c r="IZ236" s="72">
        <v>198263</v>
      </c>
      <c r="JA236" s="72">
        <v>268888</v>
      </c>
      <c r="JB236" s="72">
        <v>259175</v>
      </c>
      <c r="JC236" s="72">
        <v>380220</v>
      </c>
      <c r="JD236" s="72">
        <v>455695</v>
      </c>
      <c r="JE236" s="72">
        <v>244415</v>
      </c>
      <c r="JF236" s="72">
        <v>118492</v>
      </c>
      <c r="JG236" s="72">
        <v>265502</v>
      </c>
      <c r="JH236" s="72">
        <v>113821</v>
      </c>
      <c r="JI236" s="72">
        <v>38888</v>
      </c>
      <c r="JJ236" s="72">
        <v>7755</v>
      </c>
      <c r="JK236" s="72">
        <v>181396</v>
      </c>
      <c r="JL236" s="72"/>
      <c r="JM236" s="72"/>
      <c r="JN236" s="72"/>
      <c r="JO236" s="72"/>
      <c r="JP236" s="72"/>
      <c r="JQ236" s="72"/>
      <c r="JR236" s="72"/>
      <c r="JS236" s="72"/>
      <c r="JT236" s="71">
        <v>49100</v>
      </c>
      <c r="JU236" s="72">
        <v>218</v>
      </c>
      <c r="JV236" s="72">
        <v>136</v>
      </c>
      <c r="JW236" s="72">
        <v>179</v>
      </c>
      <c r="JX236" s="72">
        <v>52</v>
      </c>
      <c r="JY236" s="72">
        <v>215</v>
      </c>
      <c r="JZ236" s="72">
        <v>218</v>
      </c>
      <c r="KA236" s="72">
        <v>740</v>
      </c>
      <c r="KB236" s="72">
        <v>1491</v>
      </c>
      <c r="KC236" s="72">
        <v>661</v>
      </c>
      <c r="KD236" s="72">
        <v>1952</v>
      </c>
      <c r="KE236" s="72">
        <v>8137</v>
      </c>
      <c r="KF236" s="72">
        <v>9819</v>
      </c>
      <c r="KG236" s="72">
        <v>5681</v>
      </c>
      <c r="KH236" s="72">
        <v>5990</v>
      </c>
      <c r="KI236" s="72">
        <v>13611</v>
      </c>
      <c r="KJ236" s="72"/>
      <c r="KK236" s="72"/>
      <c r="KL236" s="72"/>
      <c r="KM236" s="72"/>
      <c r="KN236" s="72"/>
      <c r="KO236" s="72"/>
      <c r="KP236" s="72"/>
      <c r="KQ236" s="72"/>
      <c r="KR236" s="71">
        <v>926591</v>
      </c>
      <c r="KS236" s="72">
        <v>6800</v>
      </c>
      <c r="KT236" s="72">
        <v>4957</v>
      </c>
      <c r="KU236" s="72">
        <v>5493</v>
      </c>
      <c r="KV236" s="72">
        <v>5469</v>
      </c>
      <c r="KW236" s="72">
        <v>10647</v>
      </c>
      <c r="KX236" s="72">
        <v>11071</v>
      </c>
      <c r="KY236" s="72">
        <v>22782</v>
      </c>
      <c r="KZ236" s="72">
        <v>32901</v>
      </c>
      <c r="LA236" s="72">
        <v>37484</v>
      </c>
      <c r="LB236" s="72">
        <v>30376</v>
      </c>
      <c r="LC236" s="72">
        <v>143551</v>
      </c>
      <c r="LD236" s="72">
        <v>120996</v>
      </c>
      <c r="LE236" s="72">
        <v>91851</v>
      </c>
      <c r="LF236" s="72">
        <v>88953</v>
      </c>
      <c r="LG236" s="72">
        <v>313260</v>
      </c>
      <c r="LH236" s="72"/>
      <c r="LI236" s="72"/>
      <c r="LJ236" s="72"/>
      <c r="LK236" s="72"/>
      <c r="LL236" s="72"/>
      <c r="LM236" s="72"/>
      <c r="LN236" s="72"/>
      <c r="LO236" s="72"/>
      <c r="LP236" s="71">
        <v>1413</v>
      </c>
      <c r="LQ236" s="72">
        <v>55</v>
      </c>
      <c r="LR236" s="72">
        <v>15</v>
      </c>
      <c r="LS236" s="72">
        <v>167</v>
      </c>
      <c r="LT236" s="72">
        <v>27</v>
      </c>
      <c r="LU236" s="72">
        <v>36</v>
      </c>
      <c r="LV236" s="72">
        <v>52</v>
      </c>
      <c r="LW236" s="72">
        <v>197</v>
      </c>
      <c r="LX236" s="72">
        <v>864</v>
      </c>
      <c r="LY236" s="72">
        <v>0</v>
      </c>
      <c r="LZ236" s="72">
        <v>0</v>
      </c>
      <c r="MA236" s="72">
        <v>0</v>
      </c>
      <c r="MB236" s="72">
        <v>0</v>
      </c>
      <c r="MC236" s="72">
        <v>0</v>
      </c>
      <c r="MD236" s="72">
        <v>0</v>
      </c>
      <c r="ME236" s="72">
        <v>0</v>
      </c>
      <c r="MF236" s="72"/>
      <c r="MG236" s="72"/>
      <c r="MH236" s="72"/>
      <c r="MI236" s="72"/>
      <c r="MJ236" s="72"/>
      <c r="MK236" s="72"/>
      <c r="ML236" s="72"/>
      <c r="MM236" s="72"/>
    </row>
    <row r="237" spans="1:351" x14ac:dyDescent="0.3">
      <c r="A237" s="67">
        <v>2005.13</v>
      </c>
      <c r="B237" s="66" t="s">
        <v>4</v>
      </c>
      <c r="C237" s="67">
        <v>2005.13</v>
      </c>
      <c r="D237" s="67"/>
      <c r="E237" s="67"/>
      <c r="F237" s="67"/>
      <c r="G237" s="67"/>
      <c r="H237" s="67"/>
      <c r="I237" s="67"/>
      <c r="J237" s="67"/>
      <c r="K237" s="67"/>
      <c r="L237" s="67"/>
      <c r="M237" s="67"/>
      <c r="N237" s="67"/>
      <c r="O237" s="67"/>
      <c r="P237" s="67"/>
      <c r="Q237" s="67"/>
      <c r="R237" s="67"/>
      <c r="S237" s="67"/>
      <c r="T237" s="67"/>
      <c r="U237" s="67"/>
      <c r="V237" s="67"/>
      <c r="W237" s="67"/>
      <c r="X237" s="67"/>
      <c r="Y237" s="67"/>
      <c r="Z237" s="67"/>
      <c r="AA237" s="67"/>
      <c r="FV237" s="67"/>
      <c r="FW237" s="67"/>
      <c r="FX237" s="67"/>
      <c r="FY237" s="67"/>
      <c r="FZ237" s="67"/>
      <c r="GA237" s="67"/>
      <c r="GB237" s="67"/>
      <c r="GC237" s="67"/>
      <c r="GD237" s="67"/>
      <c r="GE237" s="67"/>
      <c r="GF237" s="67"/>
      <c r="GG237" s="67"/>
      <c r="GH237" s="67"/>
      <c r="GI237" s="67"/>
      <c r="GJ237" s="67"/>
      <c r="GK237" s="67"/>
      <c r="GL237" s="67"/>
      <c r="GM237" s="67"/>
      <c r="GN237" s="67"/>
      <c r="GO237" s="67"/>
      <c r="GP237" s="67"/>
      <c r="GQ237" s="67"/>
      <c r="GR237" s="67"/>
      <c r="GS237" s="67"/>
    </row>
    <row r="238" spans="1:351" x14ac:dyDescent="0.3">
      <c r="A238" s="68">
        <v>2006.01</v>
      </c>
      <c r="B238" s="66" t="s">
        <v>5</v>
      </c>
      <c r="C238" s="67">
        <v>2006.01</v>
      </c>
      <c r="D238" s="67"/>
      <c r="E238" s="67"/>
      <c r="F238" s="67"/>
      <c r="G238" s="67"/>
      <c r="H238" s="67"/>
      <c r="I238" s="67"/>
      <c r="J238" s="67"/>
      <c r="K238" s="67"/>
      <c r="L238" s="67"/>
      <c r="M238" s="67"/>
      <c r="N238" s="67"/>
      <c r="O238" s="67"/>
      <c r="P238" s="67"/>
      <c r="Q238" s="67"/>
      <c r="R238" s="67"/>
      <c r="S238" s="67"/>
      <c r="T238" s="67"/>
      <c r="U238" s="67"/>
      <c r="V238" s="67"/>
      <c r="W238" s="67"/>
      <c r="X238" s="67"/>
      <c r="Y238" s="67"/>
      <c r="Z238" s="67"/>
      <c r="AA238" s="67"/>
    </row>
    <row r="239" spans="1:351" x14ac:dyDescent="0.3">
      <c r="A239" s="67">
        <v>2006.02</v>
      </c>
      <c r="B239" s="66" t="s">
        <v>6</v>
      </c>
      <c r="C239" s="67">
        <v>2006.02</v>
      </c>
      <c r="D239" s="67"/>
      <c r="E239" s="67"/>
      <c r="F239" s="67"/>
      <c r="G239" s="67"/>
      <c r="H239" s="67"/>
      <c r="I239" s="67"/>
      <c r="J239" s="67"/>
      <c r="K239" s="67"/>
      <c r="L239" s="67"/>
      <c r="M239" s="67"/>
      <c r="N239" s="67"/>
      <c r="O239" s="67"/>
      <c r="P239" s="67"/>
      <c r="Q239" s="67"/>
      <c r="R239" s="67"/>
      <c r="S239" s="67"/>
      <c r="T239" s="67"/>
      <c r="U239" s="67"/>
      <c r="V239" s="67"/>
      <c r="W239" s="67"/>
      <c r="X239" s="67"/>
      <c r="Y239" s="67"/>
      <c r="Z239" s="67"/>
      <c r="AA239" s="67"/>
    </row>
    <row r="240" spans="1:351" x14ac:dyDescent="0.3">
      <c r="A240" s="67">
        <v>2006.03</v>
      </c>
      <c r="B240" s="66" t="s">
        <v>7</v>
      </c>
      <c r="C240" s="67">
        <v>2006.03</v>
      </c>
      <c r="D240" s="71">
        <v>27673406</v>
      </c>
      <c r="E240" s="71">
        <v>4200828</v>
      </c>
      <c r="F240" s="71">
        <v>1405598</v>
      </c>
      <c r="G240" s="71">
        <v>1436749</v>
      </c>
      <c r="H240" s="71">
        <v>1120529</v>
      </c>
      <c r="I240" s="71">
        <v>1449486</v>
      </c>
      <c r="J240" s="71">
        <v>1236610</v>
      </c>
      <c r="K240" s="71">
        <v>1625733</v>
      </c>
      <c r="L240" s="71">
        <v>1819783</v>
      </c>
      <c r="M240" s="71">
        <v>1207978</v>
      </c>
      <c r="N240" s="71">
        <v>676106</v>
      </c>
      <c r="O240" s="71">
        <v>1187158</v>
      </c>
      <c r="P240" s="71">
        <v>569743</v>
      </c>
      <c r="Q240" s="71">
        <v>343033</v>
      </c>
      <c r="R240" s="71">
        <v>238719</v>
      </c>
      <c r="S240" s="71">
        <v>9076813</v>
      </c>
      <c r="T240" s="71"/>
      <c r="U240" s="71"/>
      <c r="V240" s="71"/>
      <c r="W240" s="71"/>
      <c r="X240" s="71"/>
      <c r="Y240" s="71"/>
      <c r="Z240" s="71"/>
      <c r="AA240" s="71"/>
      <c r="AB240" s="72">
        <v>78540</v>
      </c>
      <c r="AC240" s="73">
        <v>0.28381038459812286</v>
      </c>
      <c r="AD240" s="71">
        <v>6388799</v>
      </c>
      <c r="AE240" s="72">
        <v>15656</v>
      </c>
      <c r="AF240" s="72">
        <v>5414</v>
      </c>
      <c r="AG240" s="72">
        <v>5391</v>
      </c>
      <c r="AH240" s="72">
        <v>3883</v>
      </c>
      <c r="AI240" s="72">
        <v>6355</v>
      </c>
      <c r="AJ240" s="72">
        <v>6131</v>
      </c>
      <c r="AK240" s="72">
        <v>8236</v>
      </c>
      <c r="AL240" s="72">
        <v>11427</v>
      </c>
      <c r="AM240" s="72">
        <v>10831</v>
      </c>
      <c r="AN240" s="72">
        <v>8706</v>
      </c>
      <c r="AO240" s="72">
        <v>28040</v>
      </c>
      <c r="AP240" s="72">
        <v>26088</v>
      </c>
      <c r="AQ240" s="72">
        <v>10132</v>
      </c>
      <c r="AR240" s="72">
        <v>9311</v>
      </c>
      <c r="AS240" s="72">
        <v>6223018</v>
      </c>
      <c r="AT240" s="72"/>
      <c r="AU240" s="72"/>
      <c r="AV240" s="72"/>
      <c r="AW240" s="72"/>
      <c r="AX240" s="72"/>
      <c r="AY240" s="72"/>
      <c r="AZ240" s="72"/>
      <c r="BA240" s="72"/>
      <c r="BB240" s="72">
        <v>10180</v>
      </c>
      <c r="BC240" s="73">
        <v>0.15934137229861198</v>
      </c>
      <c r="BD240" s="71">
        <v>21284607</v>
      </c>
      <c r="BE240" s="72">
        <v>4185172</v>
      </c>
      <c r="BF240" s="72">
        <v>1400184</v>
      </c>
      <c r="BG240" s="72">
        <v>1431358</v>
      </c>
      <c r="BH240" s="72">
        <v>1116646</v>
      </c>
      <c r="BI240" s="72">
        <v>1443131</v>
      </c>
      <c r="BJ240" s="72">
        <v>1230479</v>
      </c>
      <c r="BK240" s="72">
        <v>1617497</v>
      </c>
      <c r="BL240" s="72">
        <v>1808356</v>
      </c>
      <c r="BM240" s="72">
        <v>1197147</v>
      </c>
      <c r="BN240" s="72">
        <v>667400</v>
      </c>
      <c r="BO240" s="72">
        <v>1159118</v>
      </c>
      <c r="BP240" s="72">
        <v>543655</v>
      </c>
      <c r="BQ240" s="72">
        <v>332901</v>
      </c>
      <c r="BR240" s="72">
        <v>229408</v>
      </c>
      <c r="BS240" s="72">
        <v>2853795</v>
      </c>
      <c r="BT240" s="72"/>
      <c r="BU240" s="72"/>
      <c r="BV240" s="72"/>
      <c r="BW240" s="72"/>
      <c r="BX240" s="72"/>
      <c r="BY240" s="72"/>
      <c r="BZ240" s="72"/>
      <c r="CA240" s="72"/>
      <c r="CB240" s="72">
        <v>68360</v>
      </c>
      <c r="CC240" s="73">
        <v>0.32117106977826743</v>
      </c>
      <c r="CD240" s="71">
        <v>16687591</v>
      </c>
      <c r="CE240" s="72">
        <v>3931068</v>
      </c>
      <c r="CF240" s="72">
        <v>1348546</v>
      </c>
      <c r="CG240" s="72">
        <v>1385808</v>
      </c>
      <c r="CH240" s="72">
        <v>1069245</v>
      </c>
      <c r="CI240" s="72">
        <v>1392085</v>
      </c>
      <c r="CJ240" s="72">
        <v>1158321</v>
      </c>
      <c r="CK240" s="72">
        <v>1523407</v>
      </c>
      <c r="CL240" s="72">
        <v>1674599</v>
      </c>
      <c r="CM240" s="72">
        <v>1001469</v>
      </c>
      <c r="CN240" s="72">
        <v>588096</v>
      </c>
      <c r="CO240" s="72">
        <v>970990</v>
      </c>
      <c r="CP240" s="72">
        <v>350818</v>
      </c>
      <c r="CQ240" s="72">
        <v>89062</v>
      </c>
      <c r="CR240" s="72">
        <v>39704</v>
      </c>
      <c r="CS240" s="72">
        <v>164373</v>
      </c>
      <c r="CT240" s="72"/>
      <c r="CU240" s="72"/>
      <c r="CV240" s="72"/>
      <c r="CW240" s="72"/>
      <c r="CX240" s="72"/>
      <c r="CY240" s="72"/>
      <c r="CZ240" s="72"/>
      <c r="DA240" s="72"/>
      <c r="DB240" s="71">
        <v>512948</v>
      </c>
      <c r="DC240" s="72">
        <v>934</v>
      </c>
      <c r="DD240" s="72">
        <v>487</v>
      </c>
      <c r="DE240" s="72">
        <v>578</v>
      </c>
      <c r="DF240" s="72">
        <v>358</v>
      </c>
      <c r="DG240" s="72">
        <v>762</v>
      </c>
      <c r="DH240" s="72">
        <v>439</v>
      </c>
      <c r="DI240" s="72">
        <v>734</v>
      </c>
      <c r="DJ240" s="72">
        <v>1766</v>
      </c>
      <c r="DK240" s="72">
        <v>1702</v>
      </c>
      <c r="DL240" s="72">
        <v>1370</v>
      </c>
      <c r="DM240" s="72">
        <v>8660</v>
      </c>
      <c r="DN240" s="72">
        <v>15951</v>
      </c>
      <c r="DO240" s="72">
        <v>24524</v>
      </c>
      <c r="DP240" s="72">
        <v>65885</v>
      </c>
      <c r="DQ240" s="72">
        <v>388798</v>
      </c>
      <c r="DR240" s="72"/>
      <c r="DS240" s="72"/>
      <c r="DT240" s="72"/>
      <c r="DU240" s="72"/>
      <c r="DV240" s="72"/>
      <c r="DW240" s="72"/>
      <c r="DX240" s="72"/>
      <c r="DY240" s="72"/>
      <c r="DZ240" s="71">
        <v>4015708</v>
      </c>
      <c r="EA240" s="72">
        <v>253170</v>
      </c>
      <c r="EB240" s="72">
        <v>51151</v>
      </c>
      <c r="EC240" s="72">
        <v>44972</v>
      </c>
      <c r="ED240" s="72">
        <v>47043</v>
      </c>
      <c r="EE240" s="72">
        <v>50284</v>
      </c>
      <c r="EF240" s="72">
        <v>71719</v>
      </c>
      <c r="EG240" s="72">
        <v>93356</v>
      </c>
      <c r="EH240" s="72">
        <v>131991</v>
      </c>
      <c r="EI240" s="72">
        <v>193976</v>
      </c>
      <c r="EJ240" s="72">
        <v>77934</v>
      </c>
      <c r="EK240" s="72">
        <v>179468</v>
      </c>
      <c r="EL240" s="72">
        <v>176886</v>
      </c>
      <c r="EM240" s="72">
        <v>219315</v>
      </c>
      <c r="EN240" s="72">
        <v>123819</v>
      </c>
      <c r="EO240" s="72">
        <v>2300624</v>
      </c>
      <c r="EP240" s="72"/>
      <c r="EQ240" s="72"/>
      <c r="ER240" s="72"/>
      <c r="ES240" s="72"/>
      <c r="ET240" s="72"/>
      <c r="EU240" s="72"/>
      <c r="EV240" s="72"/>
      <c r="EW240" s="72"/>
      <c r="EX240" s="71">
        <v>713372</v>
      </c>
      <c r="EY240" s="72">
        <v>1228</v>
      </c>
      <c r="EZ240" s="72">
        <v>429</v>
      </c>
      <c r="FA240" s="72">
        <v>375</v>
      </c>
      <c r="FB240" s="72">
        <v>182</v>
      </c>
      <c r="FC240" s="72">
        <v>282</v>
      </c>
      <c r="FD240" s="72">
        <v>160</v>
      </c>
      <c r="FE240" s="72">
        <v>337</v>
      </c>
      <c r="FF240" s="72">
        <v>456</v>
      </c>
      <c r="FG240" s="72">
        <v>564</v>
      </c>
      <c r="FH240" s="72">
        <v>161</v>
      </c>
      <c r="FI240" s="72">
        <v>719</v>
      </c>
      <c r="FJ240" s="72">
        <v>1697</v>
      </c>
      <c r="FK240" s="72">
        <v>1151</v>
      </c>
      <c r="FL240" s="72">
        <v>23959</v>
      </c>
      <c r="FM240" s="72">
        <v>681672</v>
      </c>
      <c r="FN240" s="72"/>
      <c r="FO240" s="72"/>
      <c r="FP240" s="72"/>
      <c r="FQ240" s="72"/>
      <c r="FR240" s="72"/>
      <c r="FS240" s="72"/>
      <c r="FT240" s="72"/>
      <c r="FU240" s="72"/>
      <c r="FV240" s="71">
        <v>5260311.959999999</v>
      </c>
      <c r="FW240" s="71">
        <v>330299</v>
      </c>
      <c r="FX240" s="71">
        <v>206617</v>
      </c>
      <c r="FY240" s="71">
        <v>237505</v>
      </c>
      <c r="FZ240" s="71">
        <v>217036</v>
      </c>
      <c r="GA240" s="71">
        <v>302098</v>
      </c>
      <c r="GB240" s="71">
        <v>291524</v>
      </c>
      <c r="GC240" s="71">
        <v>430024</v>
      </c>
      <c r="GD240" s="71">
        <v>529608</v>
      </c>
      <c r="GE240" s="71">
        <v>316287</v>
      </c>
      <c r="GF240" s="71">
        <v>191299</v>
      </c>
      <c r="GG240" s="71">
        <v>461220</v>
      </c>
      <c r="GH240" s="71">
        <v>306515</v>
      </c>
      <c r="GI240" s="71">
        <v>150524</v>
      </c>
      <c r="GJ240" s="71">
        <v>106211</v>
      </c>
      <c r="GK240" s="71">
        <v>1140608</v>
      </c>
      <c r="GL240" s="71"/>
      <c r="GM240" s="71"/>
      <c r="GN240" s="71"/>
      <c r="GO240" s="71"/>
      <c r="GP240" s="71"/>
      <c r="GQ240" s="71"/>
      <c r="GR240" s="71"/>
      <c r="GS240" s="71"/>
      <c r="GT240" s="72">
        <v>42936.959999999031</v>
      </c>
      <c r="GU240" s="73">
        <v>0.81624360544576979</v>
      </c>
      <c r="GV240" s="71">
        <v>666796.02879999997</v>
      </c>
      <c r="GW240" s="72">
        <v>4070</v>
      </c>
      <c r="GX240" s="72">
        <v>86</v>
      </c>
      <c r="GY240" s="72">
        <v>274</v>
      </c>
      <c r="GZ240" s="72">
        <v>108</v>
      </c>
      <c r="HA240" s="72">
        <v>287</v>
      </c>
      <c r="HB240" s="72">
        <v>114</v>
      </c>
      <c r="HC240" s="72">
        <v>379</v>
      </c>
      <c r="HD240" s="72">
        <v>598</v>
      </c>
      <c r="HE240" s="72">
        <v>1312</v>
      </c>
      <c r="HF240" s="72">
        <v>1448</v>
      </c>
      <c r="HG240" s="72">
        <v>12067</v>
      </c>
      <c r="HH240" s="72">
        <v>8093</v>
      </c>
      <c r="HI240" s="72">
        <v>7600</v>
      </c>
      <c r="HJ240" s="72">
        <v>5176</v>
      </c>
      <c r="HK240" s="72">
        <v>620963</v>
      </c>
      <c r="HL240" s="72"/>
      <c r="HM240" s="72"/>
      <c r="HN240" s="72"/>
      <c r="HO240" s="72"/>
      <c r="HP240" s="72"/>
      <c r="HQ240" s="72"/>
      <c r="HR240" s="72"/>
      <c r="HS240" s="72"/>
      <c r="HT240" s="72">
        <v>4221.0287999999709</v>
      </c>
      <c r="HU240" s="73">
        <v>0.63303148454503377</v>
      </c>
      <c r="HV240" s="71">
        <v>4593515.9311999995</v>
      </c>
      <c r="HW240" s="72">
        <v>326229</v>
      </c>
      <c r="HX240" s="72">
        <v>206531</v>
      </c>
      <c r="HY240" s="72">
        <v>237231</v>
      </c>
      <c r="HZ240" s="72">
        <v>216928</v>
      </c>
      <c r="IA240" s="72">
        <v>301811</v>
      </c>
      <c r="IB240" s="72">
        <v>291410</v>
      </c>
      <c r="IC240" s="72">
        <v>429645</v>
      </c>
      <c r="ID240" s="72">
        <v>529010</v>
      </c>
      <c r="IE240" s="72">
        <v>314975</v>
      </c>
      <c r="IF240" s="72">
        <v>189851</v>
      </c>
      <c r="IG240" s="72">
        <v>449153</v>
      </c>
      <c r="IH240" s="72">
        <v>298422</v>
      </c>
      <c r="II240" s="72">
        <v>142924</v>
      </c>
      <c r="IJ240" s="72">
        <v>101035</v>
      </c>
      <c r="IK240" s="72">
        <v>519645</v>
      </c>
      <c r="IL240" s="72"/>
      <c r="IM240" s="72"/>
      <c r="IN240" s="72"/>
      <c r="IO240" s="72"/>
      <c r="IP240" s="72"/>
      <c r="IQ240" s="72"/>
      <c r="IR240" s="72"/>
      <c r="IS240" s="72"/>
      <c r="IT240" s="72">
        <v>38715.931199999526</v>
      </c>
      <c r="IU240" s="73">
        <v>0.84283872702027329</v>
      </c>
      <c r="IV240" s="71">
        <v>3496095</v>
      </c>
      <c r="IW240" s="72">
        <v>318484</v>
      </c>
      <c r="IX240" s="72">
        <v>201284</v>
      </c>
      <c r="IY240" s="72">
        <v>231242</v>
      </c>
      <c r="IZ240" s="72">
        <v>210597</v>
      </c>
      <c r="JA240" s="72">
        <v>289900</v>
      </c>
      <c r="JB240" s="72">
        <v>280162</v>
      </c>
      <c r="JC240" s="72">
        <v>403301</v>
      </c>
      <c r="JD240" s="72">
        <v>493313</v>
      </c>
      <c r="JE240" s="72">
        <v>275525</v>
      </c>
      <c r="JF240" s="72">
        <v>151843</v>
      </c>
      <c r="JG240" s="72">
        <v>299411</v>
      </c>
      <c r="JH240" s="72">
        <v>141517</v>
      </c>
      <c r="JI240" s="72">
        <v>39123</v>
      </c>
      <c r="JJ240" s="72">
        <v>10586</v>
      </c>
      <c r="JK240" s="72">
        <v>149807</v>
      </c>
      <c r="JL240" s="72"/>
      <c r="JM240" s="72"/>
      <c r="JN240" s="72"/>
      <c r="JO240" s="72"/>
      <c r="JP240" s="72"/>
      <c r="JQ240" s="72"/>
      <c r="JR240" s="72"/>
      <c r="JS240" s="72"/>
      <c r="JT240" s="71">
        <v>66303</v>
      </c>
      <c r="JU240" s="72">
        <v>293</v>
      </c>
      <c r="JV240" s="72">
        <v>240</v>
      </c>
      <c r="JW240" s="72">
        <v>206</v>
      </c>
      <c r="JX240" s="72">
        <v>166</v>
      </c>
      <c r="JY240" s="72">
        <v>231</v>
      </c>
      <c r="JZ240" s="72">
        <v>277</v>
      </c>
      <c r="KA240" s="72">
        <v>1054</v>
      </c>
      <c r="KB240" s="72">
        <v>1414</v>
      </c>
      <c r="KC240" s="72">
        <v>1436</v>
      </c>
      <c r="KD240" s="72">
        <v>2804</v>
      </c>
      <c r="KE240" s="72">
        <v>9366</v>
      </c>
      <c r="KF240" s="72">
        <v>15031</v>
      </c>
      <c r="KG240" s="72">
        <v>9862</v>
      </c>
      <c r="KH240" s="72">
        <v>4800</v>
      </c>
      <c r="KI240" s="72">
        <v>19123</v>
      </c>
      <c r="KJ240" s="72"/>
      <c r="KK240" s="72"/>
      <c r="KL240" s="72"/>
      <c r="KM240" s="72"/>
      <c r="KN240" s="72"/>
      <c r="KO240" s="72"/>
      <c r="KP240" s="72"/>
      <c r="KQ240" s="72"/>
      <c r="KR240" s="71">
        <v>992402</v>
      </c>
      <c r="KS240" s="72">
        <v>7452</v>
      </c>
      <c r="KT240" s="72">
        <v>5006</v>
      </c>
      <c r="KU240" s="72">
        <v>5783</v>
      </c>
      <c r="KV240" s="72">
        <v>6165</v>
      </c>
      <c r="KW240" s="72">
        <v>11679</v>
      </c>
      <c r="KX240" s="72">
        <v>10971</v>
      </c>
      <c r="KY240" s="72">
        <v>25290</v>
      </c>
      <c r="KZ240" s="72">
        <v>34283</v>
      </c>
      <c r="LA240" s="72">
        <v>38014</v>
      </c>
      <c r="LB240" s="72">
        <v>35204</v>
      </c>
      <c r="LC240" s="72">
        <v>140377</v>
      </c>
      <c r="LD240" s="72">
        <v>141874</v>
      </c>
      <c r="LE240" s="72">
        <v>93940</v>
      </c>
      <c r="LF240" s="72">
        <v>85649</v>
      </c>
      <c r="LG240" s="72">
        <v>350715</v>
      </c>
      <c r="LH240" s="72"/>
      <c r="LI240" s="72"/>
      <c r="LJ240" s="72"/>
      <c r="LK240" s="72"/>
      <c r="LL240" s="72"/>
      <c r="LM240" s="72"/>
      <c r="LN240" s="72"/>
      <c r="LO240" s="72"/>
      <c r="LP240" s="71">
        <v>1611</v>
      </c>
      <c r="LQ240" s="72">
        <v>74</v>
      </c>
      <c r="LR240" s="72">
        <v>15</v>
      </c>
      <c r="LS240" s="72">
        <v>83</v>
      </c>
      <c r="LT240" s="72">
        <v>49</v>
      </c>
      <c r="LU240" s="72">
        <v>120</v>
      </c>
      <c r="LV240" s="72">
        <v>0</v>
      </c>
      <c r="LW240" s="72">
        <v>71</v>
      </c>
      <c r="LX240" s="72">
        <v>518</v>
      </c>
      <c r="LY240" s="72">
        <v>364</v>
      </c>
      <c r="LZ240" s="72">
        <v>0</v>
      </c>
      <c r="MA240" s="72">
        <v>317</v>
      </c>
      <c r="MB240" s="72">
        <v>0</v>
      </c>
      <c r="MC240" s="72">
        <v>0</v>
      </c>
      <c r="MD240" s="72">
        <v>0</v>
      </c>
      <c r="ME240" s="72">
        <v>0</v>
      </c>
      <c r="MF240" s="72"/>
      <c r="MG240" s="72"/>
      <c r="MH240" s="72"/>
      <c r="MI240" s="72"/>
      <c r="MJ240" s="72"/>
      <c r="MK240" s="72"/>
      <c r="ML240" s="72"/>
      <c r="MM240" s="72"/>
    </row>
    <row r="241" spans="1:351" x14ac:dyDescent="0.3">
      <c r="A241" s="67">
        <v>2006.04</v>
      </c>
      <c r="B241" s="66" t="s">
        <v>8</v>
      </c>
      <c r="C241" s="67">
        <v>2006.04</v>
      </c>
      <c r="D241" s="67"/>
      <c r="E241" s="67"/>
      <c r="F241" s="67"/>
      <c r="G241" s="67"/>
      <c r="H241" s="67"/>
      <c r="I241" s="67"/>
      <c r="J241" s="67"/>
      <c r="K241" s="67"/>
      <c r="L241" s="67"/>
      <c r="M241" s="67"/>
      <c r="N241" s="67"/>
      <c r="O241" s="67"/>
      <c r="P241" s="67"/>
      <c r="Q241" s="67"/>
      <c r="R241" s="67"/>
      <c r="S241" s="67"/>
      <c r="T241" s="67"/>
      <c r="U241" s="67"/>
      <c r="V241" s="67"/>
      <c r="W241" s="67"/>
      <c r="X241" s="67"/>
      <c r="Y241" s="67"/>
      <c r="Z241" s="67"/>
      <c r="AA241" s="67"/>
      <c r="FV241" s="67"/>
      <c r="FW241" s="67"/>
      <c r="FX241" s="67"/>
      <c r="FY241" s="67"/>
      <c r="FZ241" s="67"/>
      <c r="GA241" s="67"/>
      <c r="GB241" s="67"/>
      <c r="GC241" s="67"/>
      <c r="GD241" s="67"/>
      <c r="GE241" s="67"/>
      <c r="GF241" s="67"/>
      <c r="GG241" s="67"/>
      <c r="GH241" s="67"/>
      <c r="GI241" s="67"/>
      <c r="GJ241" s="67"/>
      <c r="GK241" s="67"/>
      <c r="GL241" s="67"/>
      <c r="GM241" s="67"/>
      <c r="GN241" s="67"/>
      <c r="GO241" s="67"/>
      <c r="GP241" s="67"/>
      <c r="GQ241" s="67"/>
      <c r="GR241" s="67"/>
      <c r="GS241" s="67"/>
    </row>
    <row r="242" spans="1:351" x14ac:dyDescent="0.3">
      <c r="A242" s="67">
        <v>2006.05</v>
      </c>
      <c r="B242" s="66" t="s">
        <v>9</v>
      </c>
      <c r="C242" s="67">
        <v>2006.05</v>
      </c>
      <c r="D242" s="67"/>
      <c r="E242" s="67"/>
      <c r="F242" s="67"/>
      <c r="G242" s="67"/>
      <c r="H242" s="67"/>
      <c r="I242" s="67"/>
      <c r="J242" s="67"/>
      <c r="K242" s="67"/>
      <c r="L242" s="67"/>
      <c r="M242" s="67"/>
      <c r="N242" s="67"/>
      <c r="O242" s="67"/>
      <c r="P242" s="67"/>
      <c r="Q242" s="67"/>
      <c r="R242" s="67"/>
      <c r="S242" s="67"/>
      <c r="T242" s="67"/>
      <c r="U242" s="67"/>
      <c r="V242" s="67"/>
      <c r="W242" s="67"/>
      <c r="X242" s="67"/>
      <c r="Y242" s="67"/>
      <c r="Z242" s="67"/>
      <c r="AA242" s="67"/>
      <c r="FV242" s="67"/>
      <c r="FW242" s="67"/>
      <c r="FX242" s="67"/>
      <c r="FY242" s="67"/>
      <c r="FZ242" s="67"/>
      <c r="GA242" s="67"/>
      <c r="GB242" s="67"/>
      <c r="GC242" s="67"/>
      <c r="GD242" s="67"/>
      <c r="GE242" s="67"/>
      <c r="GF242" s="67"/>
      <c r="GG242" s="67"/>
      <c r="GH242" s="67"/>
      <c r="GI242" s="67"/>
      <c r="GJ242" s="67"/>
      <c r="GK242" s="67"/>
      <c r="GL242" s="67"/>
      <c r="GM242" s="67"/>
      <c r="GN242" s="67"/>
      <c r="GO242" s="67"/>
      <c r="GP242" s="67"/>
      <c r="GQ242" s="67"/>
      <c r="GR242" s="67"/>
      <c r="GS242" s="67"/>
    </row>
    <row r="243" spans="1:351" x14ac:dyDescent="0.3">
      <c r="A243" s="67">
        <v>2006.06</v>
      </c>
      <c r="B243" s="66" t="s">
        <v>10</v>
      </c>
      <c r="C243" s="67">
        <v>2006.06</v>
      </c>
      <c r="D243" s="71">
        <v>26360901</v>
      </c>
      <c r="E243" s="71">
        <v>4366545</v>
      </c>
      <c r="F243" s="71">
        <v>1466538</v>
      </c>
      <c r="G243" s="71">
        <v>1488367</v>
      </c>
      <c r="H243" s="71">
        <v>1177014</v>
      </c>
      <c r="I243" s="71">
        <v>1517857</v>
      </c>
      <c r="J243" s="71">
        <v>1301898</v>
      </c>
      <c r="K243" s="71">
        <v>1708859</v>
      </c>
      <c r="L243" s="71">
        <v>1858510</v>
      </c>
      <c r="M243" s="71">
        <v>1225721</v>
      </c>
      <c r="N243" s="71">
        <v>709852</v>
      </c>
      <c r="O243" s="71">
        <v>1232691</v>
      </c>
      <c r="P243" s="71">
        <v>578485</v>
      </c>
      <c r="Q243" s="71">
        <v>364954</v>
      </c>
      <c r="R243" s="71">
        <v>240375</v>
      </c>
      <c r="S243" s="71">
        <v>7245627</v>
      </c>
      <c r="T243" s="71"/>
      <c r="U243" s="71"/>
      <c r="V243" s="71"/>
      <c r="W243" s="71"/>
      <c r="X243" s="71"/>
      <c r="Y243" s="71"/>
      <c r="Z243" s="71"/>
      <c r="AA243" s="71"/>
      <c r="AB243" s="72">
        <v>-122392</v>
      </c>
      <c r="AC243" s="73">
        <v>-0.46429369011324761</v>
      </c>
      <c r="AD243" s="71">
        <v>4128993</v>
      </c>
      <c r="AE243" s="72">
        <v>10417</v>
      </c>
      <c r="AF243" s="72">
        <v>3972</v>
      </c>
      <c r="AG243" s="72">
        <v>4040</v>
      </c>
      <c r="AH243" s="72">
        <v>3518</v>
      </c>
      <c r="AI243" s="72">
        <v>5897</v>
      </c>
      <c r="AJ243" s="72">
        <v>5237</v>
      </c>
      <c r="AK243" s="72">
        <v>7310</v>
      </c>
      <c r="AL243" s="72">
        <v>11606</v>
      </c>
      <c r="AM243" s="72">
        <v>9909</v>
      </c>
      <c r="AN243" s="72">
        <v>7143</v>
      </c>
      <c r="AO243" s="72">
        <v>25067</v>
      </c>
      <c r="AP243" s="72">
        <v>26686</v>
      </c>
      <c r="AQ243" s="72">
        <v>18933</v>
      </c>
      <c r="AR243" s="72">
        <v>6157</v>
      </c>
      <c r="AS243" s="72">
        <v>4089099</v>
      </c>
      <c r="AT243" s="72"/>
      <c r="AU243" s="72"/>
      <c r="AV243" s="72"/>
      <c r="AW243" s="72"/>
      <c r="AX243" s="72"/>
      <c r="AY243" s="72"/>
      <c r="AZ243" s="72"/>
      <c r="BA243" s="72"/>
      <c r="BB243" s="72">
        <v>-105998</v>
      </c>
      <c r="BC243" s="73">
        <v>-2.5671634706089352</v>
      </c>
      <c r="BD243" s="71">
        <v>22231908</v>
      </c>
      <c r="BE243" s="72">
        <v>4356128</v>
      </c>
      <c r="BF243" s="72">
        <v>1462566</v>
      </c>
      <c r="BG243" s="72">
        <v>1484327</v>
      </c>
      <c r="BH243" s="72">
        <v>1173496</v>
      </c>
      <c r="BI243" s="72">
        <v>1511960</v>
      </c>
      <c r="BJ243" s="72">
        <v>1296661</v>
      </c>
      <c r="BK243" s="72">
        <v>1701549</v>
      </c>
      <c r="BL243" s="72">
        <v>1846904</v>
      </c>
      <c r="BM243" s="72">
        <v>1215812</v>
      </c>
      <c r="BN243" s="72">
        <v>702709</v>
      </c>
      <c r="BO243" s="72">
        <v>1207624</v>
      </c>
      <c r="BP243" s="72">
        <v>551799</v>
      </c>
      <c r="BQ243" s="72">
        <v>346021</v>
      </c>
      <c r="BR243" s="72">
        <v>234218</v>
      </c>
      <c r="BS243" s="72">
        <v>3156528</v>
      </c>
      <c r="BT243" s="72"/>
      <c r="BU243" s="72"/>
      <c r="BV243" s="72"/>
      <c r="BW243" s="72"/>
      <c r="BX243" s="72"/>
      <c r="BY243" s="72"/>
      <c r="BZ243" s="72"/>
      <c r="CA243" s="72"/>
      <c r="CB243" s="72">
        <v>-16394</v>
      </c>
      <c r="CC243" s="73">
        <v>-7.3740859309061546E-2</v>
      </c>
      <c r="CD243" s="71">
        <v>17347148</v>
      </c>
      <c r="CE243" s="72">
        <v>4085045</v>
      </c>
      <c r="CF243" s="72">
        <v>1406546</v>
      </c>
      <c r="CG243" s="72">
        <v>1434911</v>
      </c>
      <c r="CH243" s="72">
        <v>1122289</v>
      </c>
      <c r="CI243" s="72">
        <v>1456882</v>
      </c>
      <c r="CJ243" s="72">
        <v>1219181</v>
      </c>
      <c r="CK243" s="72">
        <v>1596086</v>
      </c>
      <c r="CL243" s="72">
        <v>1706979</v>
      </c>
      <c r="CM243" s="72">
        <v>1031574</v>
      </c>
      <c r="CN243" s="72">
        <v>616916</v>
      </c>
      <c r="CO243" s="72">
        <v>993124</v>
      </c>
      <c r="CP243" s="72">
        <v>351568</v>
      </c>
      <c r="CQ243" s="72">
        <v>99013</v>
      </c>
      <c r="CR243" s="72">
        <v>42177</v>
      </c>
      <c r="CS243" s="72">
        <v>184857</v>
      </c>
      <c r="CT243" s="72"/>
      <c r="CU243" s="72"/>
      <c r="CV243" s="72"/>
      <c r="CW243" s="72"/>
      <c r="CX243" s="72"/>
      <c r="CY243" s="72"/>
      <c r="CZ243" s="72"/>
      <c r="DA243" s="72"/>
      <c r="DB243" s="71">
        <v>711214</v>
      </c>
      <c r="DC243" s="72">
        <v>1069</v>
      </c>
      <c r="DD243" s="72">
        <v>440</v>
      </c>
      <c r="DE243" s="72">
        <v>446</v>
      </c>
      <c r="DF243" s="72">
        <v>479</v>
      </c>
      <c r="DG243" s="72">
        <v>797</v>
      </c>
      <c r="DH243" s="72">
        <v>540</v>
      </c>
      <c r="DI243" s="72">
        <v>886</v>
      </c>
      <c r="DJ243" s="72">
        <v>1894</v>
      </c>
      <c r="DK243" s="72">
        <v>1281</v>
      </c>
      <c r="DL243" s="72">
        <v>1511</v>
      </c>
      <c r="DM243" s="72">
        <v>9765</v>
      </c>
      <c r="DN243" s="72">
        <v>16648</v>
      </c>
      <c r="DO243" s="72">
        <v>18065</v>
      </c>
      <c r="DP243" s="72">
        <v>64125</v>
      </c>
      <c r="DQ243" s="72">
        <v>593268</v>
      </c>
      <c r="DR243" s="72"/>
      <c r="DS243" s="72"/>
      <c r="DT243" s="72"/>
      <c r="DU243" s="72"/>
      <c r="DV243" s="72"/>
      <c r="DW243" s="72"/>
      <c r="DX243" s="72"/>
      <c r="DY243" s="72"/>
      <c r="DZ243" s="71">
        <v>4189940</v>
      </c>
      <c r="EA243" s="72">
        <v>270014</v>
      </c>
      <c r="EB243" s="72">
        <v>55580</v>
      </c>
      <c r="EC243" s="72">
        <v>48970</v>
      </c>
      <c r="ED243" s="72">
        <v>50728</v>
      </c>
      <c r="EE243" s="72">
        <v>54281</v>
      </c>
      <c r="EF243" s="72">
        <v>76940</v>
      </c>
      <c r="EG243" s="72">
        <v>104577</v>
      </c>
      <c r="EH243" s="72">
        <v>138031</v>
      </c>
      <c r="EI243" s="72">
        <v>182957</v>
      </c>
      <c r="EJ243" s="72">
        <v>84282</v>
      </c>
      <c r="EK243" s="72">
        <v>204735</v>
      </c>
      <c r="EL243" s="72">
        <v>183583</v>
      </c>
      <c r="EM243" s="72">
        <v>228943</v>
      </c>
      <c r="EN243" s="72">
        <v>127916</v>
      </c>
      <c r="EO243" s="72">
        <v>2378403</v>
      </c>
      <c r="EP243" s="72"/>
      <c r="EQ243" s="72"/>
      <c r="ER243" s="72"/>
      <c r="ES243" s="72"/>
      <c r="ET243" s="72"/>
      <c r="EU243" s="72"/>
      <c r="EV243" s="72"/>
      <c r="EW243" s="72"/>
      <c r="EX243" s="71">
        <v>921005</v>
      </c>
      <c r="EY243" s="72">
        <v>2324</v>
      </c>
      <c r="EZ243" s="72">
        <v>483</v>
      </c>
      <c r="FA243" s="72">
        <v>420</v>
      </c>
      <c r="FB243" s="72">
        <v>254</v>
      </c>
      <c r="FC243" s="72">
        <v>225</v>
      </c>
      <c r="FD243" s="72">
        <v>212</v>
      </c>
      <c r="FE243" s="72">
        <v>438</v>
      </c>
      <c r="FF243" s="72">
        <v>338</v>
      </c>
      <c r="FG243" s="72">
        <v>427</v>
      </c>
      <c r="FH243" s="72">
        <v>0</v>
      </c>
      <c r="FI243" s="72">
        <v>1282</v>
      </c>
      <c r="FJ243" s="72">
        <v>1422</v>
      </c>
      <c r="FK243" s="72">
        <v>623</v>
      </c>
      <c r="FL243" s="72">
        <v>22758</v>
      </c>
      <c r="FM243" s="72">
        <v>889799</v>
      </c>
      <c r="FN243" s="72"/>
      <c r="FO243" s="72"/>
      <c r="FP243" s="72"/>
      <c r="FQ243" s="72"/>
      <c r="FR243" s="72"/>
      <c r="FS243" s="72"/>
      <c r="FT243" s="72"/>
      <c r="FU243" s="72"/>
      <c r="FV243" s="71">
        <v>6348799.1168</v>
      </c>
      <c r="FW243" s="71">
        <v>435953</v>
      </c>
      <c r="FX243" s="71">
        <v>233899</v>
      </c>
      <c r="FY243" s="71">
        <v>262498</v>
      </c>
      <c r="FZ243" s="71">
        <v>233976</v>
      </c>
      <c r="GA243" s="71">
        <v>325536</v>
      </c>
      <c r="GB243" s="71">
        <v>311614</v>
      </c>
      <c r="GC243" s="71">
        <v>474350</v>
      </c>
      <c r="GD243" s="71">
        <v>563439</v>
      </c>
      <c r="GE243" s="71">
        <v>339828</v>
      </c>
      <c r="GF243" s="71">
        <v>202832</v>
      </c>
      <c r="GG243" s="71">
        <v>480948</v>
      </c>
      <c r="GH243" s="71">
        <v>291341</v>
      </c>
      <c r="GI243" s="71">
        <v>199025</v>
      </c>
      <c r="GJ243" s="71">
        <v>115717</v>
      </c>
      <c r="GK243" s="71">
        <v>1791554</v>
      </c>
      <c r="GL243" s="71"/>
      <c r="GM243" s="71"/>
      <c r="GN243" s="71"/>
      <c r="GO243" s="71"/>
      <c r="GP243" s="71"/>
      <c r="GQ243" s="71"/>
      <c r="GR243" s="71"/>
      <c r="GS243" s="71"/>
      <c r="GT243" s="72">
        <v>86289.11679999996</v>
      </c>
      <c r="GU243" s="73">
        <v>1.3591407636707911</v>
      </c>
      <c r="GV243" s="71">
        <v>1291420.672</v>
      </c>
      <c r="GW243" s="72">
        <v>7561</v>
      </c>
      <c r="GX243" s="72">
        <v>238</v>
      </c>
      <c r="GY243" s="72">
        <v>130</v>
      </c>
      <c r="GZ243" s="72">
        <v>136</v>
      </c>
      <c r="HA243" s="72">
        <v>281</v>
      </c>
      <c r="HB243" s="72">
        <v>216</v>
      </c>
      <c r="HC243" s="72">
        <v>1154</v>
      </c>
      <c r="HD243" s="72">
        <v>1021</v>
      </c>
      <c r="HE243" s="72">
        <v>1237</v>
      </c>
      <c r="HF243" s="72">
        <v>1438</v>
      </c>
      <c r="HG243" s="72">
        <v>8949</v>
      </c>
      <c r="HH243" s="72">
        <v>4044</v>
      </c>
      <c r="HI243" s="72">
        <v>16858</v>
      </c>
      <c r="HJ243" s="72">
        <v>8465</v>
      </c>
      <c r="HK243" s="72">
        <v>1225866</v>
      </c>
      <c r="HL243" s="72"/>
      <c r="HM243" s="72"/>
      <c r="HN243" s="72"/>
      <c r="HO243" s="72"/>
      <c r="HP243" s="72"/>
      <c r="HQ243" s="72"/>
      <c r="HR243" s="72"/>
      <c r="HS243" s="72"/>
      <c r="HT243" s="72">
        <v>13826.67200000002</v>
      </c>
      <c r="HU243" s="73">
        <v>1.0706559295343245</v>
      </c>
      <c r="HV243" s="71">
        <v>5057378.4447999997</v>
      </c>
      <c r="HW243" s="72">
        <v>428392</v>
      </c>
      <c r="HX243" s="72">
        <v>233661</v>
      </c>
      <c r="HY243" s="72">
        <v>262368</v>
      </c>
      <c r="HZ243" s="72">
        <v>233840</v>
      </c>
      <c r="IA243" s="72">
        <v>325255</v>
      </c>
      <c r="IB243" s="72">
        <v>311398</v>
      </c>
      <c r="IC243" s="72">
        <v>473196</v>
      </c>
      <c r="ID243" s="72">
        <v>562418</v>
      </c>
      <c r="IE243" s="72">
        <v>338591</v>
      </c>
      <c r="IF243" s="72">
        <v>201394</v>
      </c>
      <c r="IG243" s="72">
        <v>471999</v>
      </c>
      <c r="IH243" s="72">
        <v>287297</v>
      </c>
      <c r="II243" s="72">
        <v>182167</v>
      </c>
      <c r="IJ243" s="72">
        <v>107252</v>
      </c>
      <c r="IK243" s="72">
        <v>565688</v>
      </c>
      <c r="IL243" s="72"/>
      <c r="IM243" s="72"/>
      <c r="IN243" s="72"/>
      <c r="IO243" s="72"/>
      <c r="IP243" s="72"/>
      <c r="IQ243" s="72"/>
      <c r="IR243" s="72"/>
      <c r="IS243" s="72"/>
      <c r="IT243" s="72">
        <v>72462.444799999706</v>
      </c>
      <c r="IU243" s="73">
        <v>1.4328064547850012</v>
      </c>
      <c r="IV243" s="71">
        <v>3845285</v>
      </c>
      <c r="IW243" s="72">
        <v>419712</v>
      </c>
      <c r="IX243" s="72">
        <v>227337</v>
      </c>
      <c r="IY243" s="72">
        <v>255542</v>
      </c>
      <c r="IZ243" s="72">
        <v>226363</v>
      </c>
      <c r="JA243" s="72">
        <v>313487</v>
      </c>
      <c r="JB243" s="72">
        <v>298251</v>
      </c>
      <c r="JC243" s="72">
        <v>445359</v>
      </c>
      <c r="JD243" s="72">
        <v>517484</v>
      </c>
      <c r="JE243" s="72">
        <v>297069</v>
      </c>
      <c r="JF243" s="72">
        <v>164673</v>
      </c>
      <c r="JG243" s="72">
        <v>303011</v>
      </c>
      <c r="JH243" s="72">
        <v>148308</v>
      </c>
      <c r="JI243" s="72">
        <v>52482</v>
      </c>
      <c r="JJ243" s="72">
        <v>5738</v>
      </c>
      <c r="JK243" s="72">
        <v>170469</v>
      </c>
      <c r="JL243" s="72"/>
      <c r="JM243" s="72"/>
      <c r="JN243" s="72"/>
      <c r="JO243" s="72"/>
      <c r="JP243" s="72"/>
      <c r="JQ243" s="72"/>
      <c r="JR243" s="72"/>
      <c r="JS243" s="72"/>
      <c r="JT243" s="71">
        <v>43688</v>
      </c>
      <c r="JU243" s="72">
        <v>383</v>
      </c>
      <c r="JV243" s="72">
        <v>213</v>
      </c>
      <c r="JW243" s="72">
        <v>296</v>
      </c>
      <c r="JX243" s="72">
        <v>133</v>
      </c>
      <c r="JY243" s="72">
        <v>268</v>
      </c>
      <c r="JZ243" s="72">
        <v>447</v>
      </c>
      <c r="KA243" s="72">
        <v>626</v>
      </c>
      <c r="KB243" s="72">
        <v>2113</v>
      </c>
      <c r="KC243" s="72">
        <v>1808</v>
      </c>
      <c r="KD243" s="72">
        <v>1629</v>
      </c>
      <c r="KE243" s="72">
        <v>10205</v>
      </c>
      <c r="KF243" s="72">
        <v>6059</v>
      </c>
      <c r="KG243" s="72">
        <v>7647</v>
      </c>
      <c r="KH243" s="72">
        <v>2391</v>
      </c>
      <c r="KI243" s="72">
        <v>9470</v>
      </c>
      <c r="KJ243" s="72"/>
      <c r="KK243" s="72"/>
      <c r="KL243" s="72"/>
      <c r="KM243" s="72"/>
      <c r="KN243" s="72"/>
      <c r="KO243" s="72"/>
      <c r="KP243" s="72"/>
      <c r="KQ243" s="72"/>
      <c r="KR243" s="71">
        <v>1095947</v>
      </c>
      <c r="KS243" s="72">
        <v>8298</v>
      </c>
      <c r="KT243" s="72">
        <v>6111</v>
      </c>
      <c r="KU243" s="72">
        <v>6531</v>
      </c>
      <c r="KV243" s="72">
        <v>7345</v>
      </c>
      <c r="KW243" s="72">
        <v>11500</v>
      </c>
      <c r="KX243" s="72">
        <v>12700</v>
      </c>
      <c r="KY243" s="72">
        <v>27211</v>
      </c>
      <c r="KZ243" s="72">
        <v>42820</v>
      </c>
      <c r="LA243" s="72">
        <v>39714</v>
      </c>
      <c r="LB243" s="72">
        <v>35093</v>
      </c>
      <c r="LC243" s="72">
        <v>158784</v>
      </c>
      <c r="LD243" s="72">
        <v>132930</v>
      </c>
      <c r="LE243" s="72">
        <v>122038</v>
      </c>
      <c r="LF243" s="72">
        <v>99124</v>
      </c>
      <c r="LG243" s="72">
        <v>385748</v>
      </c>
      <c r="LH243" s="72"/>
      <c r="LI243" s="72"/>
      <c r="LJ243" s="72"/>
      <c r="LK243" s="72"/>
      <c r="LL243" s="72"/>
      <c r="LM243" s="72"/>
      <c r="LN243" s="72"/>
      <c r="LO243" s="72"/>
      <c r="LP243" s="71">
        <v>2101</v>
      </c>
      <c r="LQ243" s="72">
        <v>83</v>
      </c>
      <c r="LR243" s="72">
        <v>22</v>
      </c>
      <c r="LS243" s="72">
        <v>528</v>
      </c>
      <c r="LT243" s="72">
        <v>46</v>
      </c>
      <c r="LU243" s="72">
        <v>281</v>
      </c>
      <c r="LV243" s="72">
        <v>62</v>
      </c>
      <c r="LW243" s="72">
        <v>145</v>
      </c>
      <c r="LX243" s="72">
        <v>345</v>
      </c>
      <c r="LY243" s="72">
        <v>219</v>
      </c>
      <c r="LZ243" s="72">
        <v>0</v>
      </c>
      <c r="MA243" s="72">
        <v>370</v>
      </c>
      <c r="MB243" s="72">
        <v>0</v>
      </c>
      <c r="MC243" s="72">
        <v>0</v>
      </c>
      <c r="MD243" s="72">
        <v>0</v>
      </c>
      <c r="ME243" s="72">
        <v>0</v>
      </c>
      <c r="MF243" s="72"/>
      <c r="MG243" s="72"/>
      <c r="MH243" s="72"/>
      <c r="MI243" s="72"/>
      <c r="MJ243" s="72"/>
      <c r="MK243" s="72"/>
      <c r="ML243" s="72"/>
      <c r="MM243" s="72"/>
    </row>
    <row r="244" spans="1:351" x14ac:dyDescent="0.3">
      <c r="A244" s="67">
        <v>2006.07</v>
      </c>
      <c r="B244" s="66" t="s">
        <v>11</v>
      </c>
      <c r="C244" s="67">
        <v>2006.07</v>
      </c>
      <c r="D244" s="67"/>
      <c r="E244" s="67"/>
      <c r="F244" s="67"/>
      <c r="G244" s="67"/>
      <c r="H244" s="67"/>
      <c r="I244" s="67"/>
      <c r="J244" s="67"/>
      <c r="K244" s="67"/>
      <c r="L244" s="67"/>
      <c r="M244" s="67"/>
      <c r="N244" s="67"/>
      <c r="O244" s="67"/>
      <c r="P244" s="67"/>
      <c r="Q244" s="67"/>
      <c r="R244" s="67"/>
      <c r="S244" s="67"/>
      <c r="T244" s="67"/>
      <c r="U244" s="67"/>
      <c r="V244" s="67"/>
      <c r="W244" s="67"/>
      <c r="X244" s="67"/>
      <c r="Y244" s="67"/>
      <c r="Z244" s="67"/>
      <c r="AA244" s="67"/>
      <c r="FV244" s="67"/>
      <c r="FW244" s="67"/>
      <c r="FX244" s="67"/>
      <c r="FY244" s="67"/>
      <c r="FZ244" s="67"/>
      <c r="GA244" s="67"/>
      <c r="GB244" s="67"/>
      <c r="GC244" s="67"/>
      <c r="GD244" s="67"/>
      <c r="GE244" s="67"/>
      <c r="GF244" s="67"/>
      <c r="GG244" s="67"/>
      <c r="GH244" s="67"/>
      <c r="GI244" s="67"/>
      <c r="GJ244" s="67"/>
      <c r="GK244" s="67"/>
      <c r="GL244" s="67"/>
      <c r="GM244" s="67"/>
      <c r="GN244" s="67"/>
      <c r="GO244" s="67"/>
      <c r="GP244" s="67"/>
      <c r="GQ244" s="67"/>
      <c r="GR244" s="67"/>
      <c r="GS244" s="67"/>
    </row>
    <row r="245" spans="1:351" x14ac:dyDescent="0.3">
      <c r="A245" s="67">
        <v>2006.08</v>
      </c>
      <c r="B245" s="66" t="s">
        <v>12</v>
      </c>
      <c r="C245" s="67">
        <v>2006.08</v>
      </c>
      <c r="D245" s="67"/>
      <c r="E245" s="67"/>
      <c r="F245" s="67"/>
      <c r="G245" s="67"/>
      <c r="H245" s="67"/>
      <c r="I245" s="67"/>
      <c r="J245" s="67"/>
      <c r="K245" s="67"/>
      <c r="L245" s="67"/>
      <c r="M245" s="67"/>
      <c r="N245" s="67"/>
      <c r="O245" s="67"/>
      <c r="P245" s="67"/>
      <c r="Q245" s="67"/>
      <c r="R245" s="67"/>
      <c r="S245" s="67"/>
      <c r="T245" s="67"/>
      <c r="U245" s="67"/>
      <c r="V245" s="67"/>
      <c r="W245" s="67"/>
      <c r="X245" s="67"/>
      <c r="Y245" s="67"/>
      <c r="Z245" s="67"/>
      <c r="AA245" s="67"/>
      <c r="FV245" s="67"/>
      <c r="FW245" s="67"/>
      <c r="FX245" s="67"/>
      <c r="FY245" s="67"/>
      <c r="FZ245" s="67"/>
      <c r="GA245" s="67"/>
      <c r="GB245" s="67"/>
      <c r="GC245" s="67"/>
      <c r="GD245" s="67"/>
      <c r="GE245" s="67"/>
      <c r="GF245" s="67"/>
      <c r="GG245" s="67"/>
      <c r="GH245" s="67"/>
      <c r="GI245" s="67"/>
      <c r="GJ245" s="67"/>
      <c r="GK245" s="67"/>
      <c r="GL245" s="67"/>
      <c r="GM245" s="67"/>
      <c r="GN245" s="67"/>
      <c r="GO245" s="67"/>
      <c r="GP245" s="67"/>
      <c r="GQ245" s="67"/>
      <c r="GR245" s="67"/>
      <c r="GS245" s="67"/>
    </row>
    <row r="246" spans="1:351" x14ac:dyDescent="0.3">
      <c r="A246" s="67">
        <v>2006.09</v>
      </c>
      <c r="B246" s="66" t="s">
        <v>13</v>
      </c>
      <c r="C246" s="67">
        <v>2006.09</v>
      </c>
      <c r="D246" s="71">
        <v>26705711</v>
      </c>
      <c r="E246" s="71">
        <v>4275458</v>
      </c>
      <c r="F246" s="71">
        <v>1593702</v>
      </c>
      <c r="G246" s="71">
        <v>1602847</v>
      </c>
      <c r="H246" s="71">
        <v>1267437</v>
      </c>
      <c r="I246" s="71">
        <v>1650849</v>
      </c>
      <c r="J246" s="71">
        <v>1398614</v>
      </c>
      <c r="K246" s="71">
        <v>1849047</v>
      </c>
      <c r="L246" s="71">
        <v>2007787</v>
      </c>
      <c r="M246" s="71">
        <v>1309277</v>
      </c>
      <c r="N246" s="71">
        <v>724849</v>
      </c>
      <c r="O246" s="71">
        <v>1255657</v>
      </c>
      <c r="P246" s="71">
        <v>573350</v>
      </c>
      <c r="Q246" s="71">
        <v>377132</v>
      </c>
      <c r="R246" s="71">
        <v>258831</v>
      </c>
      <c r="S246" s="71">
        <v>6534937</v>
      </c>
      <c r="T246" s="71"/>
      <c r="U246" s="71"/>
      <c r="V246" s="71"/>
      <c r="W246" s="71"/>
      <c r="X246" s="71"/>
      <c r="Y246" s="71"/>
      <c r="Z246" s="71"/>
      <c r="AA246" s="71"/>
      <c r="AB246" s="72">
        <v>25937</v>
      </c>
      <c r="AC246" s="73">
        <v>9.712154827107955E-2</v>
      </c>
      <c r="AD246" s="71">
        <v>3740092</v>
      </c>
      <c r="AE246" s="72">
        <v>11843</v>
      </c>
      <c r="AF246" s="72">
        <v>5525</v>
      </c>
      <c r="AG246" s="72">
        <v>4828</v>
      </c>
      <c r="AH246" s="72">
        <v>3665</v>
      </c>
      <c r="AI246" s="72">
        <v>6177</v>
      </c>
      <c r="AJ246" s="72">
        <v>4983</v>
      </c>
      <c r="AK246" s="72">
        <v>7297</v>
      </c>
      <c r="AL246" s="72">
        <v>10987</v>
      </c>
      <c r="AM246" s="72">
        <v>10050</v>
      </c>
      <c r="AN246" s="72">
        <v>7967</v>
      </c>
      <c r="AO246" s="72">
        <v>30870</v>
      </c>
      <c r="AP246" s="72">
        <v>21629</v>
      </c>
      <c r="AQ246" s="72">
        <v>16419</v>
      </c>
      <c r="AR246" s="72">
        <v>10749</v>
      </c>
      <c r="AS246" s="72">
        <v>3609787</v>
      </c>
      <c r="AT246" s="72"/>
      <c r="AU246" s="72"/>
      <c r="AV246" s="72"/>
      <c r="AW246" s="72"/>
      <c r="AX246" s="72"/>
      <c r="AY246" s="72"/>
      <c r="AZ246" s="72"/>
      <c r="BA246" s="72"/>
      <c r="BB246" s="72">
        <v>-22684</v>
      </c>
      <c r="BC246" s="73">
        <v>-0.60650914469483641</v>
      </c>
      <c r="BD246" s="71">
        <v>22965619</v>
      </c>
      <c r="BE246" s="72">
        <v>4263615</v>
      </c>
      <c r="BF246" s="72">
        <v>1588177</v>
      </c>
      <c r="BG246" s="72">
        <v>1598019</v>
      </c>
      <c r="BH246" s="72">
        <v>1263772</v>
      </c>
      <c r="BI246" s="72">
        <v>1644672</v>
      </c>
      <c r="BJ246" s="72">
        <v>1393631</v>
      </c>
      <c r="BK246" s="72">
        <v>1841750</v>
      </c>
      <c r="BL246" s="72">
        <v>1996800</v>
      </c>
      <c r="BM246" s="72">
        <v>1299227</v>
      </c>
      <c r="BN246" s="72">
        <v>716882</v>
      </c>
      <c r="BO246" s="72">
        <v>1224787</v>
      </c>
      <c r="BP246" s="72">
        <v>551721</v>
      </c>
      <c r="BQ246" s="72">
        <v>360713</v>
      </c>
      <c r="BR246" s="72">
        <v>248082</v>
      </c>
      <c r="BS246" s="72">
        <v>2925150</v>
      </c>
      <c r="BT246" s="72"/>
      <c r="BU246" s="72"/>
      <c r="BV246" s="72"/>
      <c r="BW246" s="72"/>
      <c r="BX246" s="72"/>
      <c r="BY246" s="72"/>
      <c r="BZ246" s="72"/>
      <c r="CA246" s="72"/>
      <c r="CB246" s="72">
        <v>48621</v>
      </c>
      <c r="CC246" s="73">
        <v>0.21171212498126002</v>
      </c>
      <c r="CD246" s="71">
        <v>18118018</v>
      </c>
      <c r="CE246" s="72">
        <v>3977408</v>
      </c>
      <c r="CF246" s="72">
        <v>1526643</v>
      </c>
      <c r="CG246" s="72">
        <v>1540040</v>
      </c>
      <c r="CH246" s="72">
        <v>1209226</v>
      </c>
      <c r="CI246" s="72">
        <v>1588403</v>
      </c>
      <c r="CJ246" s="72">
        <v>1316056</v>
      </c>
      <c r="CK246" s="72">
        <v>1734425</v>
      </c>
      <c r="CL246" s="72">
        <v>1843867</v>
      </c>
      <c r="CM246" s="72">
        <v>1098760</v>
      </c>
      <c r="CN246" s="72">
        <v>630315</v>
      </c>
      <c r="CO246" s="72">
        <v>1004801</v>
      </c>
      <c r="CP246" s="72">
        <v>340444</v>
      </c>
      <c r="CQ246" s="72">
        <v>108348</v>
      </c>
      <c r="CR246" s="72">
        <v>55336</v>
      </c>
      <c r="CS246" s="72">
        <v>143946</v>
      </c>
      <c r="CT246" s="72"/>
      <c r="CU246" s="72"/>
      <c r="CV246" s="72"/>
      <c r="CW246" s="72"/>
      <c r="CX246" s="72"/>
      <c r="CY246" s="72"/>
      <c r="CZ246" s="72"/>
      <c r="DA246" s="72"/>
      <c r="DB246" s="71">
        <v>633529</v>
      </c>
      <c r="DC246" s="72">
        <v>1020</v>
      </c>
      <c r="DD246" s="72">
        <v>485</v>
      </c>
      <c r="DE246" s="72">
        <v>617</v>
      </c>
      <c r="DF246" s="72">
        <v>469</v>
      </c>
      <c r="DG246" s="72">
        <v>716</v>
      </c>
      <c r="DH246" s="72">
        <v>607</v>
      </c>
      <c r="DI246" s="72">
        <v>963</v>
      </c>
      <c r="DJ246" s="72">
        <v>1871</v>
      </c>
      <c r="DK246" s="72">
        <v>1373</v>
      </c>
      <c r="DL246" s="72">
        <v>1467</v>
      </c>
      <c r="DM246" s="72">
        <v>10534</v>
      </c>
      <c r="DN246" s="72">
        <v>22823</v>
      </c>
      <c r="DO246" s="72">
        <v>15607</v>
      </c>
      <c r="DP246" s="72">
        <v>61655</v>
      </c>
      <c r="DQ246" s="72">
        <v>513322</v>
      </c>
      <c r="DR246" s="72"/>
      <c r="DS246" s="72"/>
      <c r="DT246" s="72"/>
      <c r="DU246" s="72"/>
      <c r="DV246" s="72"/>
      <c r="DW246" s="72"/>
      <c r="DX246" s="72"/>
      <c r="DY246" s="72"/>
      <c r="DZ246" s="71">
        <v>4165451</v>
      </c>
      <c r="EA246" s="72">
        <v>285187</v>
      </c>
      <c r="EB246" s="72">
        <v>61049</v>
      </c>
      <c r="EC246" s="72">
        <v>57362</v>
      </c>
      <c r="ED246" s="72">
        <v>54077</v>
      </c>
      <c r="EE246" s="72">
        <v>55553</v>
      </c>
      <c r="EF246" s="72">
        <v>76968</v>
      </c>
      <c r="EG246" s="72">
        <v>106362</v>
      </c>
      <c r="EH246" s="72">
        <v>151062</v>
      </c>
      <c r="EI246" s="72">
        <v>199094</v>
      </c>
      <c r="EJ246" s="72">
        <v>85100</v>
      </c>
      <c r="EK246" s="72">
        <v>209452</v>
      </c>
      <c r="EL246" s="72">
        <v>188454</v>
      </c>
      <c r="EM246" s="72">
        <v>236758</v>
      </c>
      <c r="EN246" s="72">
        <v>131091</v>
      </c>
      <c r="EO246" s="72">
        <v>2267882</v>
      </c>
      <c r="EP246" s="72"/>
      <c r="EQ246" s="72"/>
      <c r="ER246" s="72"/>
      <c r="ES246" s="72"/>
      <c r="ET246" s="72"/>
      <c r="EU246" s="72"/>
      <c r="EV246" s="72"/>
      <c r="EW246" s="72"/>
      <c r="EX246" s="71">
        <v>1020427</v>
      </c>
      <c r="EY246" s="72">
        <v>2365</v>
      </c>
      <c r="EZ246" s="72">
        <v>651</v>
      </c>
      <c r="FA246" s="72">
        <v>478</v>
      </c>
      <c r="FB246" s="72">
        <v>394</v>
      </c>
      <c r="FC246" s="72">
        <v>351</v>
      </c>
      <c r="FD246" s="72">
        <v>173</v>
      </c>
      <c r="FE246" s="72">
        <v>390</v>
      </c>
      <c r="FF246" s="72">
        <v>421</v>
      </c>
      <c r="FG246" s="72">
        <v>291</v>
      </c>
      <c r="FH246" s="72">
        <v>329</v>
      </c>
      <c r="FI246" s="72">
        <v>1350</v>
      </c>
      <c r="FJ246" s="72">
        <v>654</v>
      </c>
      <c r="FK246" s="72">
        <v>614</v>
      </c>
      <c r="FL246" s="72">
        <v>22531</v>
      </c>
      <c r="FM246" s="72">
        <v>989435</v>
      </c>
      <c r="FN246" s="72"/>
      <c r="FO246" s="72"/>
      <c r="FP246" s="72"/>
      <c r="FQ246" s="72"/>
      <c r="FR246" s="72"/>
      <c r="FS246" s="72"/>
      <c r="FT246" s="72"/>
      <c r="FU246" s="72"/>
      <c r="FV246" s="71">
        <v>6069192.0955999997</v>
      </c>
      <c r="FW246" s="71">
        <v>437917</v>
      </c>
      <c r="FX246" s="71">
        <v>256809</v>
      </c>
      <c r="FY246" s="71">
        <v>290950</v>
      </c>
      <c r="FZ246" s="71">
        <v>259007</v>
      </c>
      <c r="GA246" s="71">
        <v>375589</v>
      </c>
      <c r="GB246" s="71">
        <v>342519</v>
      </c>
      <c r="GC246" s="71">
        <v>505485</v>
      </c>
      <c r="GD246" s="71">
        <v>624383</v>
      </c>
      <c r="GE246" s="71">
        <v>380485</v>
      </c>
      <c r="GF246" s="71">
        <v>213430</v>
      </c>
      <c r="GG246" s="71">
        <v>493007</v>
      </c>
      <c r="GH246" s="71">
        <v>313000</v>
      </c>
      <c r="GI246" s="71">
        <v>167899</v>
      </c>
      <c r="GJ246" s="71">
        <v>135385</v>
      </c>
      <c r="GK246" s="71">
        <v>1189658</v>
      </c>
      <c r="GL246" s="71"/>
      <c r="GM246" s="71"/>
      <c r="GN246" s="71"/>
      <c r="GO246" s="71"/>
      <c r="GP246" s="71"/>
      <c r="GQ246" s="71"/>
      <c r="GR246" s="71"/>
      <c r="GS246" s="71"/>
      <c r="GT246" s="72">
        <v>83669.095599999651</v>
      </c>
      <c r="GU246" s="73">
        <v>1.3785870389677974</v>
      </c>
      <c r="GV246" s="71">
        <v>193559.31359999999</v>
      </c>
      <c r="GW246" s="72">
        <v>816</v>
      </c>
      <c r="GX246" s="72">
        <v>304</v>
      </c>
      <c r="GY246" s="72">
        <v>130</v>
      </c>
      <c r="GZ246" s="72">
        <v>84</v>
      </c>
      <c r="HA246" s="72">
        <v>121</v>
      </c>
      <c r="HB246" s="72">
        <v>450</v>
      </c>
      <c r="HC246" s="72">
        <v>1462</v>
      </c>
      <c r="HD246" s="72">
        <v>903</v>
      </c>
      <c r="HE246" s="72">
        <v>1242</v>
      </c>
      <c r="HF246" s="72">
        <v>1400</v>
      </c>
      <c r="HG246" s="72">
        <v>5998</v>
      </c>
      <c r="HH246" s="72">
        <v>7062</v>
      </c>
      <c r="HI246" s="72">
        <v>11175</v>
      </c>
      <c r="HJ246" s="72">
        <v>10412</v>
      </c>
      <c r="HK246" s="72">
        <v>152822</v>
      </c>
      <c r="HL246" s="72"/>
      <c r="HM246" s="72"/>
      <c r="HN246" s="72"/>
      <c r="HO246" s="72"/>
      <c r="HP246" s="72"/>
      <c r="HQ246" s="72"/>
      <c r="HR246" s="72"/>
      <c r="HS246" s="72"/>
      <c r="HT246" s="72">
        <v>-821.68640000000596</v>
      </c>
      <c r="HU246" s="73">
        <v>-0.42451400798933503</v>
      </c>
      <c r="HV246" s="71">
        <v>5875632.7819999997</v>
      </c>
      <c r="HW246" s="72">
        <v>437101</v>
      </c>
      <c r="HX246" s="72">
        <v>256505</v>
      </c>
      <c r="HY246" s="72">
        <v>290820</v>
      </c>
      <c r="HZ246" s="72">
        <v>258923</v>
      </c>
      <c r="IA246" s="72">
        <v>375468</v>
      </c>
      <c r="IB246" s="72">
        <v>342069</v>
      </c>
      <c r="IC246" s="72">
        <v>504023</v>
      </c>
      <c r="ID246" s="72">
        <v>623480</v>
      </c>
      <c r="IE246" s="72">
        <v>379243</v>
      </c>
      <c r="IF246" s="72">
        <v>212030</v>
      </c>
      <c r="IG246" s="72">
        <v>487009</v>
      </c>
      <c r="IH246" s="72">
        <v>305938</v>
      </c>
      <c r="II246" s="72">
        <v>156724</v>
      </c>
      <c r="IJ246" s="72">
        <v>124973</v>
      </c>
      <c r="IK246" s="72">
        <v>1036836</v>
      </c>
      <c r="IL246" s="72"/>
      <c r="IM246" s="72"/>
      <c r="IN246" s="72"/>
      <c r="IO246" s="72"/>
      <c r="IP246" s="72"/>
      <c r="IQ246" s="72"/>
      <c r="IR246" s="72"/>
      <c r="IS246" s="72"/>
      <c r="IT246" s="72">
        <v>84490.781999999657</v>
      </c>
      <c r="IU246" s="73">
        <v>1.4379860882190791</v>
      </c>
      <c r="IV246" s="71">
        <v>4202974</v>
      </c>
      <c r="IW246" s="72">
        <v>427735</v>
      </c>
      <c r="IX246" s="72">
        <v>250027</v>
      </c>
      <c r="IY246" s="72">
        <v>283354</v>
      </c>
      <c r="IZ246" s="72">
        <v>251057</v>
      </c>
      <c r="JA246" s="72">
        <v>363371</v>
      </c>
      <c r="JB246" s="72">
        <v>327960</v>
      </c>
      <c r="JC246" s="72">
        <v>474359</v>
      </c>
      <c r="JD246" s="72">
        <v>577328</v>
      </c>
      <c r="JE246" s="72">
        <v>326864</v>
      </c>
      <c r="JF246" s="72">
        <v>177445</v>
      </c>
      <c r="JG246" s="72">
        <v>316921</v>
      </c>
      <c r="JH246" s="72">
        <v>139821</v>
      </c>
      <c r="JI246" s="72">
        <v>53807</v>
      </c>
      <c r="JJ246" s="72">
        <v>13715</v>
      </c>
      <c r="JK246" s="72">
        <v>219210</v>
      </c>
      <c r="JL246" s="72"/>
      <c r="JM246" s="72"/>
      <c r="JN246" s="72"/>
      <c r="JO246" s="72"/>
      <c r="JP246" s="72"/>
      <c r="JQ246" s="72"/>
      <c r="JR246" s="72"/>
      <c r="JS246" s="72"/>
      <c r="JT246" s="71">
        <v>339118</v>
      </c>
      <c r="JU246" s="72">
        <v>323</v>
      </c>
      <c r="JV246" s="72">
        <v>245</v>
      </c>
      <c r="JW246" s="72">
        <v>236</v>
      </c>
      <c r="JX246" s="72">
        <v>217</v>
      </c>
      <c r="JY246" s="72">
        <v>425</v>
      </c>
      <c r="JZ246" s="72">
        <v>431</v>
      </c>
      <c r="KA246" s="72">
        <v>1530</v>
      </c>
      <c r="KB246" s="72">
        <v>1891</v>
      </c>
      <c r="KC246" s="72">
        <v>3154</v>
      </c>
      <c r="KD246" s="72">
        <v>1108</v>
      </c>
      <c r="KE246" s="72">
        <v>4712</v>
      </c>
      <c r="KF246" s="72">
        <v>8891</v>
      </c>
      <c r="KG246" s="72">
        <v>3554</v>
      </c>
      <c r="KH246" s="72">
        <v>5715</v>
      </c>
      <c r="KI246" s="72">
        <v>306686</v>
      </c>
      <c r="KJ246" s="72"/>
      <c r="KK246" s="72"/>
      <c r="KL246" s="72"/>
      <c r="KM246" s="72"/>
      <c r="KN246" s="72"/>
      <c r="KO246" s="72"/>
      <c r="KP246" s="72"/>
      <c r="KQ246" s="72"/>
      <c r="KR246" s="71">
        <v>1249049</v>
      </c>
      <c r="KS246" s="72">
        <v>9043</v>
      </c>
      <c r="KT246" s="72">
        <v>6233</v>
      </c>
      <c r="KU246" s="72">
        <v>7230</v>
      </c>
      <c r="KV246" s="72">
        <v>7649</v>
      </c>
      <c r="KW246" s="72">
        <v>11672</v>
      </c>
      <c r="KX246" s="72">
        <v>13678</v>
      </c>
      <c r="KY246" s="72">
        <v>28134</v>
      </c>
      <c r="KZ246" s="72">
        <v>44261</v>
      </c>
      <c r="LA246" s="72">
        <v>49225</v>
      </c>
      <c r="LB246" s="72">
        <v>33477</v>
      </c>
      <c r="LC246" s="72">
        <v>165375</v>
      </c>
      <c r="LD246" s="72">
        <v>157227</v>
      </c>
      <c r="LE246" s="72">
        <v>99362</v>
      </c>
      <c r="LF246" s="72">
        <v>105543</v>
      </c>
      <c r="LG246" s="72">
        <v>510940</v>
      </c>
      <c r="LH246" s="72"/>
      <c r="LI246" s="72"/>
      <c r="LJ246" s="72"/>
      <c r="LK246" s="72"/>
      <c r="LL246" s="72"/>
      <c r="LM246" s="72"/>
      <c r="LN246" s="72"/>
      <c r="LO246" s="72"/>
      <c r="LP246" s="71">
        <v>4913</v>
      </c>
      <c r="LQ246" s="72">
        <v>71</v>
      </c>
      <c r="LR246" s="72">
        <v>62</v>
      </c>
      <c r="LS246" s="72">
        <v>149</v>
      </c>
      <c r="LT246" s="72">
        <v>28</v>
      </c>
      <c r="LU246" s="72">
        <v>158</v>
      </c>
      <c r="LV246" s="72">
        <v>165</v>
      </c>
      <c r="LW246" s="72">
        <v>307</v>
      </c>
      <c r="LX246" s="72">
        <v>341</v>
      </c>
      <c r="LY246" s="72">
        <v>1003</v>
      </c>
      <c r="LZ246" s="72">
        <v>754</v>
      </c>
      <c r="MA246" s="72">
        <v>854</v>
      </c>
      <c r="MB246" s="72">
        <v>1021</v>
      </c>
      <c r="MC246" s="72">
        <v>0</v>
      </c>
      <c r="MD246" s="72">
        <v>0</v>
      </c>
      <c r="ME246" s="72">
        <v>0</v>
      </c>
      <c r="MF246" s="72"/>
      <c r="MG246" s="72"/>
      <c r="MH246" s="72"/>
      <c r="MI246" s="72"/>
      <c r="MJ246" s="72"/>
      <c r="MK246" s="72"/>
      <c r="ML246" s="72"/>
      <c r="MM246" s="72"/>
    </row>
    <row r="247" spans="1:351" x14ac:dyDescent="0.3">
      <c r="A247" s="67">
        <v>2006.1</v>
      </c>
      <c r="B247" s="66" t="s">
        <v>14</v>
      </c>
      <c r="C247" s="67">
        <v>2006.1</v>
      </c>
      <c r="D247" s="67"/>
      <c r="E247" s="67"/>
      <c r="F247" s="67"/>
      <c r="G247" s="67"/>
      <c r="H247" s="67"/>
      <c r="I247" s="67"/>
      <c r="J247" s="67"/>
      <c r="K247" s="67"/>
      <c r="L247" s="67"/>
      <c r="M247" s="67"/>
      <c r="N247" s="67"/>
      <c r="O247" s="67"/>
      <c r="P247" s="67"/>
      <c r="Q247" s="67"/>
      <c r="R247" s="67"/>
      <c r="S247" s="67"/>
      <c r="T247" s="67"/>
      <c r="U247" s="67"/>
      <c r="V247" s="67"/>
      <c r="W247" s="67"/>
      <c r="X247" s="67"/>
      <c r="Y247" s="67"/>
      <c r="Z247" s="67"/>
      <c r="AA247" s="67"/>
      <c r="FV247" s="67"/>
      <c r="FW247" s="67"/>
      <c r="FX247" s="67"/>
      <c r="FY247" s="67"/>
      <c r="FZ247" s="67"/>
      <c r="GA247" s="67"/>
      <c r="GB247" s="67"/>
      <c r="GC247" s="67"/>
      <c r="GD247" s="67"/>
      <c r="GE247" s="67"/>
      <c r="GF247" s="67"/>
      <c r="GG247" s="67"/>
      <c r="GH247" s="67"/>
      <c r="GI247" s="67"/>
      <c r="GJ247" s="67"/>
      <c r="GK247" s="67"/>
      <c r="GL247" s="67"/>
      <c r="GM247" s="67"/>
      <c r="GN247" s="67"/>
      <c r="GO247" s="67"/>
      <c r="GP247" s="67"/>
      <c r="GQ247" s="67"/>
      <c r="GR247" s="67"/>
      <c r="GS247" s="67"/>
    </row>
    <row r="248" spans="1:351" x14ac:dyDescent="0.3">
      <c r="A248" s="67">
        <v>2006.11</v>
      </c>
      <c r="B248" s="66" t="s">
        <v>15</v>
      </c>
      <c r="C248" s="67">
        <v>2006.11</v>
      </c>
      <c r="D248" s="67"/>
      <c r="E248" s="67"/>
      <c r="F248" s="67"/>
      <c r="G248" s="67"/>
      <c r="H248" s="67"/>
      <c r="I248" s="67"/>
      <c r="J248" s="67"/>
      <c r="K248" s="67"/>
      <c r="L248" s="67"/>
      <c r="M248" s="67"/>
      <c r="N248" s="67"/>
      <c r="O248" s="67"/>
      <c r="P248" s="67"/>
      <c r="Q248" s="67"/>
      <c r="R248" s="67"/>
      <c r="S248" s="67"/>
      <c r="T248" s="67"/>
      <c r="U248" s="67"/>
      <c r="V248" s="67"/>
      <c r="W248" s="67"/>
      <c r="X248" s="67"/>
      <c r="Y248" s="67"/>
      <c r="Z248" s="67"/>
      <c r="AA248" s="67"/>
      <c r="FV248" s="67"/>
      <c r="FW248" s="67"/>
      <c r="FX248" s="67"/>
      <c r="FY248" s="67"/>
      <c r="FZ248" s="67"/>
      <c r="GA248" s="67"/>
      <c r="GB248" s="67"/>
      <c r="GC248" s="67"/>
      <c r="GD248" s="67"/>
      <c r="GE248" s="67"/>
      <c r="GF248" s="67"/>
      <c r="GG248" s="67"/>
      <c r="GH248" s="67"/>
      <c r="GI248" s="67"/>
      <c r="GJ248" s="67"/>
      <c r="GK248" s="67"/>
      <c r="GL248" s="67"/>
      <c r="GM248" s="67"/>
      <c r="GN248" s="67"/>
      <c r="GO248" s="67"/>
      <c r="GP248" s="67"/>
      <c r="GQ248" s="67"/>
      <c r="GR248" s="67"/>
      <c r="GS248" s="67"/>
    </row>
    <row r="249" spans="1:351" x14ac:dyDescent="0.3">
      <c r="A249" s="67">
        <v>2006.12</v>
      </c>
      <c r="B249" s="66" t="s">
        <v>3</v>
      </c>
      <c r="C249" s="67">
        <v>2006.12</v>
      </c>
      <c r="D249" s="71">
        <v>28408864</v>
      </c>
      <c r="E249" s="71">
        <v>4829438</v>
      </c>
      <c r="F249" s="71">
        <v>1805008</v>
      </c>
      <c r="G249" s="71">
        <v>1751438</v>
      </c>
      <c r="H249" s="71">
        <v>1373869</v>
      </c>
      <c r="I249" s="71">
        <v>1781788</v>
      </c>
      <c r="J249" s="71">
        <v>1489528</v>
      </c>
      <c r="K249" s="71">
        <v>1957326</v>
      </c>
      <c r="L249" s="71">
        <v>2107357</v>
      </c>
      <c r="M249" s="71">
        <v>1381545</v>
      </c>
      <c r="N249" s="71">
        <v>762068</v>
      </c>
      <c r="O249" s="71">
        <v>1299162</v>
      </c>
      <c r="P249" s="71">
        <v>613407</v>
      </c>
      <c r="Q249" s="71">
        <v>380466</v>
      </c>
      <c r="R249" s="71">
        <v>266204</v>
      </c>
      <c r="S249" s="71">
        <v>6485551</v>
      </c>
      <c r="T249" s="71"/>
      <c r="U249" s="71"/>
      <c r="V249" s="71"/>
      <c r="W249" s="71"/>
      <c r="X249" s="71"/>
      <c r="Y249" s="71"/>
      <c r="Z249" s="71"/>
      <c r="AA249" s="71"/>
      <c r="AB249" s="72">
        <v>124709</v>
      </c>
      <c r="AC249" s="73">
        <v>0.43897918621455612</v>
      </c>
      <c r="AD249" s="71">
        <v>3380804</v>
      </c>
      <c r="AE249" s="72">
        <v>11311</v>
      </c>
      <c r="AF249" s="72">
        <v>5191</v>
      </c>
      <c r="AG249" s="72">
        <v>5016</v>
      </c>
      <c r="AH249" s="72">
        <v>3898</v>
      </c>
      <c r="AI249" s="72">
        <v>7031</v>
      </c>
      <c r="AJ249" s="72">
        <v>5613</v>
      </c>
      <c r="AK249" s="72">
        <v>7925</v>
      </c>
      <c r="AL249" s="72">
        <v>10826</v>
      </c>
      <c r="AM249" s="72">
        <v>11335</v>
      </c>
      <c r="AN249" s="72">
        <v>9710</v>
      </c>
      <c r="AO249" s="72">
        <v>30574</v>
      </c>
      <c r="AP249" s="72">
        <v>26630</v>
      </c>
      <c r="AQ249" s="72">
        <v>9923</v>
      </c>
      <c r="AR249" s="72">
        <v>13135</v>
      </c>
      <c r="AS249" s="72">
        <v>3298239</v>
      </c>
      <c r="AT249" s="72"/>
      <c r="AU249" s="72"/>
      <c r="AV249" s="72"/>
      <c r="AW249" s="72"/>
      <c r="AX249" s="72"/>
      <c r="AY249" s="72"/>
      <c r="AZ249" s="72"/>
      <c r="BA249" s="72"/>
      <c r="BB249" s="72">
        <v>-75553</v>
      </c>
      <c r="BC249" s="73">
        <v>-2.2347642750067735</v>
      </c>
      <c r="BD249" s="71">
        <v>25028060</v>
      </c>
      <c r="BE249" s="72">
        <v>4818127</v>
      </c>
      <c r="BF249" s="72">
        <v>1799817</v>
      </c>
      <c r="BG249" s="72">
        <v>1746422</v>
      </c>
      <c r="BH249" s="72">
        <v>1369971</v>
      </c>
      <c r="BI249" s="72">
        <v>1774757</v>
      </c>
      <c r="BJ249" s="72">
        <v>1483915</v>
      </c>
      <c r="BK249" s="72">
        <v>1949401</v>
      </c>
      <c r="BL249" s="72">
        <v>2096531</v>
      </c>
      <c r="BM249" s="72">
        <v>1370210</v>
      </c>
      <c r="BN249" s="72">
        <v>752358</v>
      </c>
      <c r="BO249" s="72">
        <v>1268588</v>
      </c>
      <c r="BP249" s="72">
        <v>586777</v>
      </c>
      <c r="BQ249" s="72">
        <v>370543</v>
      </c>
      <c r="BR249" s="72">
        <v>253069</v>
      </c>
      <c r="BS249" s="72">
        <v>3187312</v>
      </c>
      <c r="BT249" s="72"/>
      <c r="BU249" s="72"/>
      <c r="BV249" s="72"/>
      <c r="BW249" s="72"/>
      <c r="BX249" s="72"/>
      <c r="BY249" s="72"/>
      <c r="BZ249" s="72"/>
      <c r="CA249" s="72"/>
      <c r="CB249" s="72">
        <v>200262</v>
      </c>
      <c r="CC249" s="73">
        <v>0.80014991173906413</v>
      </c>
      <c r="CD249" s="71">
        <v>19769399</v>
      </c>
      <c r="CE249" s="72">
        <v>4569700</v>
      </c>
      <c r="CF249" s="72">
        <v>1731794</v>
      </c>
      <c r="CG249" s="72">
        <v>1691648</v>
      </c>
      <c r="CH249" s="72">
        <v>1314280</v>
      </c>
      <c r="CI249" s="72">
        <v>1711849</v>
      </c>
      <c r="CJ249" s="72">
        <v>1402532</v>
      </c>
      <c r="CK249" s="72">
        <v>1838820</v>
      </c>
      <c r="CL249" s="72">
        <v>1944178</v>
      </c>
      <c r="CM249" s="72">
        <v>1141047</v>
      </c>
      <c r="CN249" s="72">
        <v>650544</v>
      </c>
      <c r="CO249" s="72">
        <v>1034930</v>
      </c>
      <c r="CP249" s="72">
        <v>356074</v>
      </c>
      <c r="CQ249" s="72">
        <v>99591</v>
      </c>
      <c r="CR249" s="72">
        <v>49573</v>
      </c>
      <c r="CS249" s="72">
        <v>232839</v>
      </c>
      <c r="CT249" s="72"/>
      <c r="CU249" s="72"/>
      <c r="CV249" s="72"/>
      <c r="CW249" s="72"/>
      <c r="CX249" s="72"/>
      <c r="CY249" s="72"/>
      <c r="CZ249" s="72"/>
      <c r="DA249" s="72"/>
      <c r="DB249" s="71">
        <v>1110639</v>
      </c>
      <c r="DC249" s="72">
        <v>1226</v>
      </c>
      <c r="DD249" s="72">
        <v>571</v>
      </c>
      <c r="DE249" s="72">
        <v>717</v>
      </c>
      <c r="DF249" s="72">
        <v>527</v>
      </c>
      <c r="DG249" s="72">
        <v>728</v>
      </c>
      <c r="DH249" s="72">
        <v>725</v>
      </c>
      <c r="DI249" s="72">
        <v>1122</v>
      </c>
      <c r="DJ249" s="72">
        <v>1762</v>
      </c>
      <c r="DK249" s="72">
        <v>1945</v>
      </c>
      <c r="DL249" s="72">
        <v>1551</v>
      </c>
      <c r="DM249" s="72">
        <v>12528</v>
      </c>
      <c r="DN249" s="72">
        <v>20178</v>
      </c>
      <c r="DO249" s="72">
        <v>19890</v>
      </c>
      <c r="DP249" s="72">
        <v>65052</v>
      </c>
      <c r="DQ249" s="72">
        <v>982117</v>
      </c>
      <c r="DR249" s="72"/>
      <c r="DS249" s="72"/>
      <c r="DT249" s="72"/>
      <c r="DU249" s="72"/>
      <c r="DV249" s="72"/>
      <c r="DW249" s="72"/>
      <c r="DX249" s="72"/>
      <c r="DY249" s="72"/>
      <c r="DZ249" s="71">
        <v>3947760</v>
      </c>
      <c r="EA249" s="72">
        <v>247201</v>
      </c>
      <c r="EB249" s="72">
        <v>67452</v>
      </c>
      <c r="EC249" s="72">
        <v>54057</v>
      </c>
      <c r="ED249" s="72">
        <v>55164</v>
      </c>
      <c r="EE249" s="72">
        <v>62180</v>
      </c>
      <c r="EF249" s="72">
        <v>80658</v>
      </c>
      <c r="EG249" s="72">
        <v>109459</v>
      </c>
      <c r="EH249" s="72">
        <v>150591</v>
      </c>
      <c r="EI249" s="72">
        <v>227218</v>
      </c>
      <c r="EJ249" s="72">
        <v>100263</v>
      </c>
      <c r="EK249" s="72">
        <v>221130</v>
      </c>
      <c r="EL249" s="72">
        <v>210525</v>
      </c>
      <c r="EM249" s="72">
        <v>251062</v>
      </c>
      <c r="EN249" s="72">
        <v>138444</v>
      </c>
      <c r="EO249" s="72">
        <v>1972356</v>
      </c>
      <c r="EP249" s="72"/>
      <c r="EQ249" s="72"/>
      <c r="ER249" s="72"/>
      <c r="ES249" s="72"/>
      <c r="ET249" s="72"/>
      <c r="EU249" s="72"/>
      <c r="EV249" s="72"/>
      <c r="EW249" s="72"/>
      <c r="EX249" s="71">
        <v>1307699</v>
      </c>
      <c r="EY249" s="72">
        <v>3766</v>
      </c>
      <c r="EZ249" s="72">
        <v>695</v>
      </c>
      <c r="FA249" s="72">
        <v>672</v>
      </c>
      <c r="FB249" s="72">
        <v>411</v>
      </c>
      <c r="FC249" s="72">
        <v>377</v>
      </c>
      <c r="FD249" s="72">
        <v>281</v>
      </c>
      <c r="FE249" s="72">
        <v>364</v>
      </c>
      <c r="FF249" s="72">
        <v>330</v>
      </c>
      <c r="FG249" s="72">
        <v>250</v>
      </c>
      <c r="FH249" s="72">
        <v>85</v>
      </c>
      <c r="FI249" s="72">
        <v>1196</v>
      </c>
      <c r="FJ249" s="72">
        <v>1062</v>
      </c>
      <c r="FK249" s="72">
        <v>0</v>
      </c>
      <c r="FL249" s="72">
        <v>21965</v>
      </c>
      <c r="FM249" s="72">
        <v>1276245</v>
      </c>
      <c r="FN249" s="72"/>
      <c r="FO249" s="72"/>
      <c r="FP249" s="72"/>
      <c r="FQ249" s="72"/>
      <c r="FR249" s="72"/>
      <c r="FS249" s="72"/>
      <c r="FT249" s="72"/>
      <c r="FU249" s="72"/>
      <c r="FV249" s="71">
        <v>5926704.1715000002</v>
      </c>
      <c r="FW249" s="71">
        <v>423477</v>
      </c>
      <c r="FX249" s="71">
        <v>254818</v>
      </c>
      <c r="FY249" s="71">
        <v>293920</v>
      </c>
      <c r="FZ249" s="71">
        <v>258050</v>
      </c>
      <c r="GA249" s="71">
        <v>373819</v>
      </c>
      <c r="GB249" s="71">
        <v>348189</v>
      </c>
      <c r="GC249" s="71">
        <v>524086</v>
      </c>
      <c r="GD249" s="71">
        <v>646234</v>
      </c>
      <c r="GE249" s="71">
        <v>390840</v>
      </c>
      <c r="GF249" s="71">
        <v>224389</v>
      </c>
      <c r="GG249" s="71">
        <v>532196</v>
      </c>
      <c r="GH249" s="71">
        <v>350374</v>
      </c>
      <c r="GI249" s="71">
        <v>179207</v>
      </c>
      <c r="GJ249" s="71">
        <v>165246</v>
      </c>
      <c r="GK249" s="71">
        <v>838849</v>
      </c>
      <c r="GL249" s="71"/>
      <c r="GM249" s="71"/>
      <c r="GN249" s="71"/>
      <c r="GO249" s="71"/>
      <c r="GP249" s="71"/>
      <c r="GQ249" s="71"/>
      <c r="GR249" s="71"/>
      <c r="GS249" s="71"/>
      <c r="GT249" s="72">
        <v>123010.17150000017</v>
      </c>
      <c r="GU249" s="73">
        <v>2.0755240676854521</v>
      </c>
      <c r="GV249" s="71">
        <v>198461.592</v>
      </c>
      <c r="GW249" s="72">
        <v>1301</v>
      </c>
      <c r="GX249" s="72">
        <v>2324</v>
      </c>
      <c r="GY249" s="72">
        <v>1191</v>
      </c>
      <c r="GZ249" s="72">
        <v>580</v>
      </c>
      <c r="HA249" s="72">
        <v>316</v>
      </c>
      <c r="HB249" s="72">
        <v>292</v>
      </c>
      <c r="HC249" s="72">
        <v>3496</v>
      </c>
      <c r="HD249" s="72">
        <v>1068</v>
      </c>
      <c r="HE249" s="72">
        <v>820</v>
      </c>
      <c r="HF249" s="72">
        <v>1335</v>
      </c>
      <c r="HG249" s="72">
        <v>9727</v>
      </c>
      <c r="HH249" s="72">
        <v>8146</v>
      </c>
      <c r="HI249" s="72">
        <v>9276</v>
      </c>
      <c r="HJ249" s="72">
        <v>8665</v>
      </c>
      <c r="HK249" s="72">
        <v>151864</v>
      </c>
      <c r="HL249" s="72"/>
      <c r="HM249" s="72"/>
      <c r="HN249" s="72"/>
      <c r="HO249" s="72"/>
      <c r="HP249" s="72"/>
      <c r="HQ249" s="72"/>
      <c r="HR249" s="72"/>
      <c r="HS249" s="72"/>
      <c r="HT249" s="72">
        <v>-1939.4079999999958</v>
      </c>
      <c r="HU249" s="73">
        <v>-0.97722082164895441</v>
      </c>
      <c r="HV249" s="71">
        <v>5728242.5795</v>
      </c>
      <c r="HW249" s="72">
        <v>422176</v>
      </c>
      <c r="HX249" s="72">
        <v>252494</v>
      </c>
      <c r="HY249" s="72">
        <v>292729</v>
      </c>
      <c r="HZ249" s="72">
        <v>257470</v>
      </c>
      <c r="IA249" s="72">
        <v>373503</v>
      </c>
      <c r="IB249" s="72">
        <v>347897</v>
      </c>
      <c r="IC249" s="72">
        <v>520590</v>
      </c>
      <c r="ID249" s="72">
        <v>645166</v>
      </c>
      <c r="IE249" s="72">
        <v>390020</v>
      </c>
      <c r="IF249" s="72">
        <v>223054</v>
      </c>
      <c r="IG249" s="72">
        <v>522469</v>
      </c>
      <c r="IH249" s="72">
        <v>342228</v>
      </c>
      <c r="II249" s="72">
        <v>169931</v>
      </c>
      <c r="IJ249" s="72">
        <v>156581</v>
      </c>
      <c r="IK249" s="72">
        <v>686985</v>
      </c>
      <c r="IL249" s="72"/>
      <c r="IM249" s="72"/>
      <c r="IN249" s="72"/>
      <c r="IO249" s="72"/>
      <c r="IP249" s="72"/>
      <c r="IQ249" s="72"/>
      <c r="IR249" s="72"/>
      <c r="IS249" s="72"/>
      <c r="IT249" s="72">
        <v>124949.57949999999</v>
      </c>
      <c r="IU249" s="73">
        <v>2.1812899465390037</v>
      </c>
      <c r="IV249" s="71">
        <v>4176027</v>
      </c>
      <c r="IW249" s="72">
        <v>413145</v>
      </c>
      <c r="IX249" s="72">
        <v>245836</v>
      </c>
      <c r="IY249" s="72">
        <v>284853</v>
      </c>
      <c r="IZ249" s="72">
        <v>249563</v>
      </c>
      <c r="JA249" s="72">
        <v>360718</v>
      </c>
      <c r="JB249" s="72">
        <v>333010</v>
      </c>
      <c r="JC249" s="72">
        <v>488974</v>
      </c>
      <c r="JD249" s="72">
        <v>597515</v>
      </c>
      <c r="JE249" s="72">
        <v>341924</v>
      </c>
      <c r="JF249" s="72">
        <v>189612</v>
      </c>
      <c r="JG249" s="72">
        <v>348800</v>
      </c>
      <c r="JH249" s="72">
        <v>171318</v>
      </c>
      <c r="JI249" s="72">
        <v>43808</v>
      </c>
      <c r="JJ249" s="72">
        <v>24108</v>
      </c>
      <c r="JK249" s="72">
        <v>82843</v>
      </c>
      <c r="JL249" s="72"/>
      <c r="JM249" s="72"/>
      <c r="JN249" s="72"/>
      <c r="JO249" s="72"/>
      <c r="JP249" s="72"/>
      <c r="JQ249" s="72"/>
      <c r="JR249" s="72"/>
      <c r="JS249" s="72"/>
      <c r="JT249" s="71">
        <v>72654</v>
      </c>
      <c r="JU249" s="72">
        <v>95</v>
      </c>
      <c r="JV249" s="72">
        <v>101</v>
      </c>
      <c r="JW249" s="72">
        <v>40</v>
      </c>
      <c r="JX249" s="72">
        <v>126</v>
      </c>
      <c r="JY249" s="72">
        <v>184</v>
      </c>
      <c r="JZ249" s="72">
        <v>322</v>
      </c>
      <c r="KA249" s="72">
        <v>863</v>
      </c>
      <c r="KB249" s="72">
        <v>1903</v>
      </c>
      <c r="KC249" s="72">
        <v>1762</v>
      </c>
      <c r="KD249" s="72">
        <v>1875</v>
      </c>
      <c r="KE249" s="72">
        <v>8570</v>
      </c>
      <c r="KF249" s="72">
        <v>4349</v>
      </c>
      <c r="KG249" s="72">
        <v>3303</v>
      </c>
      <c r="KH249" s="72">
        <v>5086</v>
      </c>
      <c r="KI249" s="72">
        <v>44075</v>
      </c>
      <c r="KJ249" s="72"/>
      <c r="KK249" s="72"/>
      <c r="KL249" s="72"/>
      <c r="KM249" s="72"/>
      <c r="KN249" s="72"/>
      <c r="KO249" s="72"/>
      <c r="KP249" s="72"/>
      <c r="KQ249" s="72"/>
      <c r="KR249" s="71">
        <v>1354608</v>
      </c>
      <c r="KS249" s="72">
        <v>8935</v>
      </c>
      <c r="KT249" s="72">
        <v>6556</v>
      </c>
      <c r="KU249" s="72">
        <v>7836</v>
      </c>
      <c r="KV249" s="72">
        <v>7781</v>
      </c>
      <c r="KW249" s="72">
        <v>12600</v>
      </c>
      <c r="KX249" s="72">
        <v>14565</v>
      </c>
      <c r="KY249" s="72">
        <v>30753</v>
      </c>
      <c r="KZ249" s="72">
        <v>45748</v>
      </c>
      <c r="LA249" s="72">
        <v>46334</v>
      </c>
      <c r="LB249" s="72">
        <v>31567</v>
      </c>
      <c r="LC249" s="72">
        <v>165099</v>
      </c>
      <c r="LD249" s="72">
        <v>166560</v>
      </c>
      <c r="LE249" s="72">
        <v>122820</v>
      </c>
      <c r="LF249" s="72">
        <v>127387</v>
      </c>
      <c r="LG249" s="72">
        <v>560067</v>
      </c>
      <c r="LH249" s="72"/>
      <c r="LI249" s="72"/>
      <c r="LJ249" s="72"/>
      <c r="LK249" s="72"/>
      <c r="LL249" s="72"/>
      <c r="LM249" s="72"/>
      <c r="LN249" s="72"/>
      <c r="LO249" s="72"/>
      <c r="LP249" s="71">
        <v>30581</v>
      </c>
      <c r="LQ249" s="72">
        <v>92</v>
      </c>
      <c r="LR249" s="72">
        <v>86</v>
      </c>
      <c r="LS249" s="72">
        <v>166</v>
      </c>
      <c r="LT249" s="72">
        <v>86</v>
      </c>
      <c r="LU249" s="72">
        <v>193</v>
      </c>
      <c r="LV249" s="72">
        <v>279</v>
      </c>
      <c r="LW249" s="72">
        <v>319</v>
      </c>
      <c r="LX249" s="72">
        <v>869</v>
      </c>
      <c r="LY249" s="72">
        <v>0</v>
      </c>
      <c r="LZ249" s="72">
        <v>1559</v>
      </c>
      <c r="MA249" s="72">
        <v>0</v>
      </c>
      <c r="MB249" s="72">
        <v>875</v>
      </c>
      <c r="MC249" s="72">
        <v>1992</v>
      </c>
      <c r="MD249" s="72">
        <v>0</v>
      </c>
      <c r="ME249" s="72">
        <v>24065</v>
      </c>
      <c r="MF249" s="72"/>
      <c r="MG249" s="72"/>
      <c r="MH249" s="72"/>
      <c r="MI249" s="72"/>
      <c r="MJ249" s="72"/>
      <c r="MK249" s="72"/>
      <c r="ML249" s="72"/>
      <c r="MM249" s="72"/>
    </row>
    <row r="250" spans="1:351" x14ac:dyDescent="0.3">
      <c r="A250" s="67">
        <v>2006.13</v>
      </c>
      <c r="B250" s="66" t="s">
        <v>4</v>
      </c>
      <c r="C250" s="67">
        <v>2006.13</v>
      </c>
      <c r="D250" s="67"/>
      <c r="E250" s="67"/>
      <c r="F250" s="67"/>
      <c r="G250" s="67"/>
      <c r="H250" s="67"/>
      <c r="I250" s="67"/>
      <c r="J250" s="67"/>
      <c r="K250" s="67"/>
      <c r="L250" s="67"/>
      <c r="M250" s="67"/>
      <c r="N250" s="67"/>
      <c r="O250" s="67"/>
      <c r="P250" s="67"/>
      <c r="Q250" s="67"/>
      <c r="R250" s="67"/>
      <c r="S250" s="67"/>
      <c r="T250" s="67"/>
      <c r="U250" s="67"/>
      <c r="V250" s="67"/>
      <c r="W250" s="67"/>
      <c r="X250" s="67"/>
      <c r="Y250" s="67"/>
      <c r="Z250" s="67"/>
      <c r="AA250" s="67"/>
      <c r="FV250" s="67"/>
      <c r="FW250" s="67"/>
      <c r="FX250" s="67"/>
      <c r="FY250" s="67"/>
      <c r="FZ250" s="67"/>
      <c r="GA250" s="67"/>
      <c r="GB250" s="67"/>
      <c r="GC250" s="67"/>
      <c r="GD250" s="67"/>
      <c r="GE250" s="67"/>
      <c r="GF250" s="67"/>
      <c r="GG250" s="67"/>
      <c r="GH250" s="67"/>
      <c r="GI250" s="67"/>
      <c r="GJ250" s="67"/>
      <c r="GK250" s="67"/>
      <c r="GL250" s="67"/>
      <c r="GM250" s="67"/>
      <c r="GN250" s="67"/>
      <c r="GO250" s="67"/>
      <c r="GP250" s="67"/>
      <c r="GQ250" s="67"/>
      <c r="GR250" s="67"/>
      <c r="GS250" s="67"/>
    </row>
    <row r="251" spans="1:351" x14ac:dyDescent="0.3">
      <c r="A251" s="68">
        <v>2007.01</v>
      </c>
      <c r="B251" s="66" t="s">
        <v>5</v>
      </c>
      <c r="C251" s="67">
        <v>2007.01</v>
      </c>
      <c r="D251" s="67"/>
      <c r="E251" s="67"/>
      <c r="F251" s="67"/>
      <c r="G251" s="67"/>
      <c r="H251" s="67"/>
      <c r="I251" s="67"/>
      <c r="J251" s="67"/>
      <c r="K251" s="67"/>
      <c r="L251" s="67"/>
      <c r="M251" s="67"/>
      <c r="N251" s="67"/>
      <c r="O251" s="67"/>
      <c r="P251" s="67"/>
      <c r="Q251" s="67"/>
      <c r="R251" s="67"/>
      <c r="S251" s="67"/>
      <c r="T251" s="67"/>
      <c r="U251" s="67"/>
      <c r="V251" s="67"/>
      <c r="W251" s="67"/>
      <c r="X251" s="67"/>
      <c r="Y251" s="67"/>
      <c r="Z251" s="67"/>
      <c r="AA251" s="67"/>
    </row>
    <row r="252" spans="1:351" x14ac:dyDescent="0.3">
      <c r="A252" s="67">
        <v>2007.02</v>
      </c>
      <c r="B252" s="66" t="s">
        <v>6</v>
      </c>
      <c r="C252" s="67">
        <v>2007.02</v>
      </c>
      <c r="D252" s="67"/>
      <c r="E252" s="67"/>
      <c r="F252" s="67"/>
      <c r="G252" s="67"/>
      <c r="H252" s="67"/>
      <c r="I252" s="67"/>
      <c r="J252" s="67"/>
      <c r="K252" s="67"/>
      <c r="L252" s="67"/>
      <c r="M252" s="67"/>
      <c r="N252" s="67"/>
      <c r="O252" s="67"/>
      <c r="P252" s="67"/>
      <c r="Q252" s="67"/>
      <c r="R252" s="67"/>
      <c r="S252" s="67"/>
      <c r="T252" s="67"/>
      <c r="U252" s="67"/>
      <c r="V252" s="67"/>
      <c r="W252" s="67"/>
      <c r="X252" s="67"/>
      <c r="Y252" s="67"/>
      <c r="Z252" s="67"/>
      <c r="AA252" s="67"/>
    </row>
    <row r="253" spans="1:351" x14ac:dyDescent="0.3">
      <c r="A253" s="67">
        <v>2007.03</v>
      </c>
      <c r="B253" s="66" t="s">
        <v>7</v>
      </c>
      <c r="C253" s="67">
        <v>2007.03</v>
      </c>
      <c r="D253" s="71">
        <v>28875367</v>
      </c>
      <c r="E253" s="71">
        <v>4931797</v>
      </c>
      <c r="F253" s="71">
        <v>1991730</v>
      </c>
      <c r="G253" s="71">
        <v>1790152</v>
      </c>
      <c r="H253" s="71">
        <v>1428556</v>
      </c>
      <c r="I253" s="71">
        <v>1854418</v>
      </c>
      <c r="J253" s="71">
        <v>1577236</v>
      </c>
      <c r="K253" s="71">
        <v>2093813</v>
      </c>
      <c r="L253" s="71">
        <v>2316489</v>
      </c>
      <c r="M253" s="71">
        <v>1426743</v>
      </c>
      <c r="N253" s="71">
        <v>837586</v>
      </c>
      <c r="O253" s="71">
        <v>1425602</v>
      </c>
      <c r="P253" s="71">
        <v>642522</v>
      </c>
      <c r="Q253" s="71">
        <v>434197</v>
      </c>
      <c r="R253" s="71">
        <v>273899</v>
      </c>
      <c r="S253" s="71">
        <v>6078023</v>
      </c>
      <c r="T253" s="71"/>
      <c r="U253" s="71"/>
      <c r="V253" s="71"/>
      <c r="W253" s="71"/>
      <c r="X253" s="71"/>
      <c r="Y253" s="71"/>
      <c r="Z253" s="71"/>
      <c r="AA253" s="71"/>
      <c r="AB253" s="72">
        <v>-227396</v>
      </c>
      <c r="AC253" s="73">
        <v>-0.78750860551832991</v>
      </c>
      <c r="AD253" s="71">
        <v>2934343</v>
      </c>
      <c r="AE253" s="72">
        <v>11691</v>
      </c>
      <c r="AF253" s="72">
        <v>5384</v>
      </c>
      <c r="AG253" s="72">
        <v>5544</v>
      </c>
      <c r="AH253" s="72">
        <v>4330</v>
      </c>
      <c r="AI253" s="72">
        <v>7567</v>
      </c>
      <c r="AJ253" s="72">
        <v>6258</v>
      </c>
      <c r="AK253" s="72">
        <v>8710</v>
      </c>
      <c r="AL253" s="72">
        <v>13119</v>
      </c>
      <c r="AM253" s="72">
        <v>11930</v>
      </c>
      <c r="AN253" s="72">
        <v>11358</v>
      </c>
      <c r="AO253" s="72">
        <v>33247</v>
      </c>
      <c r="AP253" s="72">
        <v>27364</v>
      </c>
      <c r="AQ253" s="72">
        <v>17411</v>
      </c>
      <c r="AR253" s="72">
        <v>11161</v>
      </c>
      <c r="AS253" s="72">
        <v>2787822</v>
      </c>
      <c r="AT253" s="72"/>
      <c r="AU253" s="72"/>
      <c r="AV253" s="72"/>
      <c r="AW253" s="72"/>
      <c r="AX253" s="72"/>
      <c r="AY253" s="72"/>
      <c r="AZ253" s="72"/>
      <c r="BA253" s="72"/>
      <c r="BB253" s="72">
        <v>-28553</v>
      </c>
      <c r="BC253" s="73">
        <v>-0.97306279463580092</v>
      </c>
      <c r="BD253" s="71">
        <v>25941024</v>
      </c>
      <c r="BE253" s="72">
        <v>4920106</v>
      </c>
      <c r="BF253" s="72">
        <v>1986346</v>
      </c>
      <c r="BG253" s="72">
        <v>1784608</v>
      </c>
      <c r="BH253" s="72">
        <v>1424226</v>
      </c>
      <c r="BI253" s="72">
        <v>1846851</v>
      </c>
      <c r="BJ253" s="72">
        <v>1570978</v>
      </c>
      <c r="BK253" s="72">
        <v>2085103</v>
      </c>
      <c r="BL253" s="72">
        <v>2303370</v>
      </c>
      <c r="BM253" s="72">
        <v>1414813</v>
      </c>
      <c r="BN253" s="72">
        <v>826228</v>
      </c>
      <c r="BO253" s="72">
        <v>1392355</v>
      </c>
      <c r="BP253" s="72">
        <v>615158</v>
      </c>
      <c r="BQ253" s="72">
        <v>416786</v>
      </c>
      <c r="BR253" s="72">
        <v>262738</v>
      </c>
      <c r="BS253" s="72">
        <v>3290201</v>
      </c>
      <c r="BT253" s="72"/>
      <c r="BU253" s="72"/>
      <c r="BV253" s="72"/>
      <c r="BW253" s="72"/>
      <c r="BX253" s="72"/>
      <c r="BY253" s="72"/>
      <c r="BZ253" s="72"/>
      <c r="CA253" s="72"/>
      <c r="CB253" s="72">
        <v>-198843</v>
      </c>
      <c r="CC253" s="73">
        <v>-0.76651947124369491</v>
      </c>
      <c r="CD253" s="71">
        <v>20882707</v>
      </c>
      <c r="CE253" s="72">
        <v>4640168</v>
      </c>
      <c r="CF253" s="72">
        <v>1919282</v>
      </c>
      <c r="CG253" s="72">
        <v>1727735</v>
      </c>
      <c r="CH253" s="72">
        <v>1364321</v>
      </c>
      <c r="CI253" s="72">
        <v>1781875</v>
      </c>
      <c r="CJ253" s="72">
        <v>1487669</v>
      </c>
      <c r="CK253" s="72">
        <v>1963923</v>
      </c>
      <c r="CL253" s="72">
        <v>2124593</v>
      </c>
      <c r="CM253" s="72">
        <v>1226234</v>
      </c>
      <c r="CN253" s="72">
        <v>702763</v>
      </c>
      <c r="CO253" s="72">
        <v>1141370</v>
      </c>
      <c r="CP253" s="72">
        <v>382637</v>
      </c>
      <c r="CQ253" s="72">
        <v>109222</v>
      </c>
      <c r="CR253" s="72">
        <v>53365</v>
      </c>
      <c r="CS253" s="72">
        <v>257550</v>
      </c>
      <c r="CT253" s="72"/>
      <c r="CU253" s="72"/>
      <c r="CV253" s="72"/>
      <c r="CW253" s="72"/>
      <c r="CX253" s="72"/>
      <c r="CY253" s="72"/>
      <c r="CZ253" s="72"/>
      <c r="DA253" s="72"/>
      <c r="DB253" s="71">
        <v>1145870</v>
      </c>
      <c r="DC253" s="72">
        <v>305</v>
      </c>
      <c r="DD253" s="72">
        <v>181</v>
      </c>
      <c r="DE253" s="72">
        <v>320</v>
      </c>
      <c r="DF253" s="72">
        <v>194</v>
      </c>
      <c r="DG253" s="72">
        <v>362</v>
      </c>
      <c r="DH253" s="72">
        <v>400</v>
      </c>
      <c r="DI253" s="72">
        <v>700</v>
      </c>
      <c r="DJ253" s="72">
        <v>1444</v>
      </c>
      <c r="DK253" s="72">
        <v>1497</v>
      </c>
      <c r="DL253" s="72">
        <v>1904</v>
      </c>
      <c r="DM253" s="72">
        <v>10218</v>
      </c>
      <c r="DN253" s="72">
        <v>20089</v>
      </c>
      <c r="DO253" s="72">
        <v>24248</v>
      </c>
      <c r="DP253" s="72">
        <v>67343</v>
      </c>
      <c r="DQ253" s="72">
        <v>1016665</v>
      </c>
      <c r="DR253" s="72"/>
      <c r="DS253" s="72"/>
      <c r="DT253" s="72"/>
      <c r="DU253" s="72"/>
      <c r="DV253" s="72"/>
      <c r="DW253" s="72"/>
      <c r="DX253" s="72"/>
      <c r="DY253" s="72"/>
      <c r="DZ253" s="71">
        <v>4111290</v>
      </c>
      <c r="EA253" s="72">
        <v>279633</v>
      </c>
      <c r="EB253" s="72">
        <v>66883</v>
      </c>
      <c r="EC253" s="72">
        <v>56553</v>
      </c>
      <c r="ED253" s="72">
        <v>59711</v>
      </c>
      <c r="EE253" s="72">
        <v>64614</v>
      </c>
      <c r="EF253" s="72">
        <v>82909</v>
      </c>
      <c r="EG253" s="72">
        <v>120480</v>
      </c>
      <c r="EH253" s="72">
        <v>177333</v>
      </c>
      <c r="EI253" s="72">
        <v>187082</v>
      </c>
      <c r="EJ253" s="72">
        <v>121561</v>
      </c>
      <c r="EK253" s="72">
        <v>240767</v>
      </c>
      <c r="EL253" s="72">
        <v>212432</v>
      </c>
      <c r="EM253" s="72">
        <v>283316</v>
      </c>
      <c r="EN253" s="72">
        <v>142030</v>
      </c>
      <c r="EO253" s="72">
        <v>2015986</v>
      </c>
      <c r="EP253" s="72"/>
      <c r="EQ253" s="72"/>
      <c r="ER253" s="72"/>
      <c r="ES253" s="72"/>
      <c r="ET253" s="72"/>
      <c r="EU253" s="72"/>
      <c r="EV253" s="72"/>
      <c r="EW253" s="72"/>
      <c r="EX253" s="71">
        <v>1290311</v>
      </c>
      <c r="EY253" s="72">
        <v>3200</v>
      </c>
      <c r="EZ253" s="72">
        <v>863</v>
      </c>
      <c r="FA253" s="72">
        <v>659</v>
      </c>
      <c r="FB253" s="72">
        <v>471</v>
      </c>
      <c r="FC253" s="72">
        <v>478</v>
      </c>
      <c r="FD253" s="72">
        <v>364</v>
      </c>
      <c r="FE253" s="72">
        <v>275</v>
      </c>
      <c r="FF253" s="72">
        <v>339</v>
      </c>
      <c r="FG253" s="72">
        <v>435</v>
      </c>
      <c r="FH253" s="72">
        <v>89</v>
      </c>
      <c r="FI253" s="72">
        <v>1471</v>
      </c>
      <c r="FJ253" s="72">
        <v>1595</v>
      </c>
      <c r="FK253" s="72">
        <v>657</v>
      </c>
      <c r="FL253" s="72">
        <v>22332</v>
      </c>
      <c r="FM253" s="72">
        <v>1257083</v>
      </c>
      <c r="FN253" s="72"/>
      <c r="FO253" s="72"/>
      <c r="FP253" s="72"/>
      <c r="FQ253" s="72"/>
      <c r="FR253" s="72"/>
      <c r="FS253" s="72"/>
      <c r="FT253" s="72"/>
      <c r="FU253" s="72"/>
      <c r="FV253" s="71">
        <v>5850934.0803999994</v>
      </c>
      <c r="FW253" s="71">
        <v>433468</v>
      </c>
      <c r="FX253" s="71">
        <v>255281</v>
      </c>
      <c r="FY253" s="71">
        <v>292656</v>
      </c>
      <c r="FZ253" s="71">
        <v>259557</v>
      </c>
      <c r="GA253" s="71">
        <v>360441</v>
      </c>
      <c r="GB253" s="71">
        <v>337285</v>
      </c>
      <c r="GC253" s="71">
        <v>514319</v>
      </c>
      <c r="GD253" s="71">
        <v>638717</v>
      </c>
      <c r="GE253" s="71">
        <v>382614</v>
      </c>
      <c r="GF253" s="71">
        <v>235278</v>
      </c>
      <c r="GG253" s="71">
        <v>529677</v>
      </c>
      <c r="GH253" s="71">
        <v>347303</v>
      </c>
      <c r="GI253" s="71">
        <v>187152</v>
      </c>
      <c r="GJ253" s="71">
        <v>132496</v>
      </c>
      <c r="GK253" s="71">
        <v>972550</v>
      </c>
      <c r="GL253" s="71"/>
      <c r="GM253" s="71"/>
      <c r="GN253" s="71"/>
      <c r="GO253" s="71"/>
      <c r="GP253" s="71"/>
      <c r="GQ253" s="71"/>
      <c r="GR253" s="71"/>
      <c r="GS253" s="71"/>
      <c r="GT253" s="72">
        <v>-27859.919600000605</v>
      </c>
      <c r="GU253" s="73">
        <v>-0.47616191222062032</v>
      </c>
      <c r="GV253" s="71">
        <v>182153.72219999999</v>
      </c>
      <c r="GW253" s="72">
        <v>989</v>
      </c>
      <c r="GX253" s="72">
        <v>881</v>
      </c>
      <c r="GY253" s="72">
        <v>443</v>
      </c>
      <c r="GZ253" s="72">
        <v>53</v>
      </c>
      <c r="HA253" s="72">
        <v>164</v>
      </c>
      <c r="HB253" s="72">
        <v>347</v>
      </c>
      <c r="HC253" s="72">
        <v>4381</v>
      </c>
      <c r="HD253" s="72">
        <v>1374</v>
      </c>
      <c r="HE253" s="72">
        <v>747</v>
      </c>
      <c r="HF253" s="72">
        <v>1764</v>
      </c>
      <c r="HG253" s="72">
        <v>8142</v>
      </c>
      <c r="HH253" s="72">
        <v>7804</v>
      </c>
      <c r="HI253" s="72">
        <v>13717</v>
      </c>
      <c r="HJ253" s="72">
        <v>8387</v>
      </c>
      <c r="HK253" s="72">
        <v>136074</v>
      </c>
      <c r="HL253" s="72"/>
      <c r="HM253" s="72"/>
      <c r="HN253" s="72"/>
      <c r="HO253" s="72"/>
      <c r="HP253" s="72"/>
      <c r="HQ253" s="72"/>
      <c r="HR253" s="72"/>
      <c r="HS253" s="72"/>
      <c r="HT253" s="72">
        <v>-3113.2778000000108</v>
      </c>
      <c r="HU253" s="73">
        <v>-1.709148603936687</v>
      </c>
      <c r="HV253" s="71">
        <v>5668780.3581999997</v>
      </c>
      <c r="HW253" s="72">
        <v>432479</v>
      </c>
      <c r="HX253" s="72">
        <v>254400</v>
      </c>
      <c r="HY253" s="72">
        <v>292213</v>
      </c>
      <c r="HZ253" s="72">
        <v>259504</v>
      </c>
      <c r="IA253" s="72">
        <v>360277</v>
      </c>
      <c r="IB253" s="72">
        <v>336938</v>
      </c>
      <c r="IC253" s="72">
        <v>509938</v>
      </c>
      <c r="ID253" s="72">
        <v>637343</v>
      </c>
      <c r="IE253" s="72">
        <v>381867</v>
      </c>
      <c r="IF253" s="72">
        <v>233514</v>
      </c>
      <c r="IG253" s="72">
        <v>521535</v>
      </c>
      <c r="IH253" s="72">
        <v>339499</v>
      </c>
      <c r="II253" s="72">
        <v>173435</v>
      </c>
      <c r="IJ253" s="72">
        <v>124109</v>
      </c>
      <c r="IK253" s="72">
        <v>836476</v>
      </c>
      <c r="IL253" s="72"/>
      <c r="IM253" s="72"/>
      <c r="IN253" s="72"/>
      <c r="IO253" s="72"/>
      <c r="IP253" s="72"/>
      <c r="IQ253" s="72"/>
      <c r="IR253" s="72"/>
      <c r="IS253" s="72"/>
      <c r="IT253" s="72">
        <v>-24746.641800000332</v>
      </c>
      <c r="IU253" s="73">
        <v>-0.43654261121978094</v>
      </c>
      <c r="IV253" s="71">
        <v>4197404</v>
      </c>
      <c r="IW253" s="72">
        <v>422002</v>
      </c>
      <c r="IX253" s="72">
        <v>247030</v>
      </c>
      <c r="IY253" s="72">
        <v>284188</v>
      </c>
      <c r="IZ253" s="72">
        <v>250778</v>
      </c>
      <c r="JA253" s="72">
        <v>345635</v>
      </c>
      <c r="JB253" s="72">
        <v>321598</v>
      </c>
      <c r="JC253" s="72">
        <v>476224</v>
      </c>
      <c r="JD253" s="72">
        <v>585614</v>
      </c>
      <c r="JE253" s="72">
        <v>327772</v>
      </c>
      <c r="JF253" s="72">
        <v>192625</v>
      </c>
      <c r="JG253" s="72">
        <v>334733</v>
      </c>
      <c r="JH253" s="72">
        <v>161134</v>
      </c>
      <c r="JI253" s="72">
        <v>47834</v>
      </c>
      <c r="JJ253" s="72">
        <v>19953</v>
      </c>
      <c r="JK253" s="72">
        <v>180284</v>
      </c>
      <c r="JL253" s="72"/>
      <c r="JM253" s="72"/>
      <c r="JN253" s="72"/>
      <c r="JO253" s="72"/>
      <c r="JP253" s="72"/>
      <c r="JQ253" s="72"/>
      <c r="JR253" s="72"/>
      <c r="JS253" s="72"/>
      <c r="JT253" s="71">
        <v>33986</v>
      </c>
      <c r="JU253" s="72">
        <v>84</v>
      </c>
      <c r="JV253" s="72">
        <v>96</v>
      </c>
      <c r="JW253" s="72">
        <v>56</v>
      </c>
      <c r="JX253" s="72">
        <v>28</v>
      </c>
      <c r="JY253" s="72">
        <v>189</v>
      </c>
      <c r="JZ253" s="72">
        <v>285</v>
      </c>
      <c r="KA253" s="72">
        <v>1169</v>
      </c>
      <c r="KB253" s="72">
        <v>1122</v>
      </c>
      <c r="KC253" s="72">
        <v>1498</v>
      </c>
      <c r="KD253" s="72">
        <v>1550</v>
      </c>
      <c r="KE253" s="72">
        <v>8235</v>
      </c>
      <c r="KF253" s="72">
        <v>5991</v>
      </c>
      <c r="KG253" s="72">
        <v>3197</v>
      </c>
      <c r="KH253" s="72">
        <v>2868</v>
      </c>
      <c r="KI253" s="72">
        <v>7618</v>
      </c>
      <c r="KJ253" s="72"/>
      <c r="KK253" s="72"/>
      <c r="KL253" s="72"/>
      <c r="KM253" s="72"/>
      <c r="KN253" s="72"/>
      <c r="KO253" s="72"/>
      <c r="KP253" s="72"/>
      <c r="KQ253" s="72"/>
      <c r="KR253" s="71">
        <v>1462131</v>
      </c>
      <c r="KS253" s="72">
        <v>10394</v>
      </c>
      <c r="KT253" s="72">
        <v>7274</v>
      </c>
      <c r="KU253" s="72">
        <v>7969</v>
      </c>
      <c r="KV253" s="72">
        <v>8697</v>
      </c>
      <c r="KW253" s="72">
        <v>14452</v>
      </c>
      <c r="KX253" s="72">
        <v>15054</v>
      </c>
      <c r="KY253" s="72">
        <v>32545</v>
      </c>
      <c r="KZ253" s="72">
        <v>50607</v>
      </c>
      <c r="LA253" s="72">
        <v>52597</v>
      </c>
      <c r="LB253" s="72">
        <v>39339</v>
      </c>
      <c r="LC253" s="72">
        <v>178566</v>
      </c>
      <c r="LD253" s="72">
        <v>172374</v>
      </c>
      <c r="LE253" s="72">
        <v>122403</v>
      </c>
      <c r="LF253" s="72">
        <v>101287</v>
      </c>
      <c r="LG253" s="72">
        <v>648573</v>
      </c>
      <c r="LH253" s="72"/>
      <c r="LI253" s="72"/>
      <c r="LJ253" s="72"/>
      <c r="LK253" s="72"/>
      <c r="LL253" s="72"/>
      <c r="LM253" s="72"/>
      <c r="LN253" s="72"/>
      <c r="LO253" s="72"/>
      <c r="LP253" s="71">
        <v>4455</v>
      </c>
      <c r="LQ253" s="72">
        <v>102</v>
      </c>
      <c r="LR253" s="72">
        <v>19</v>
      </c>
      <c r="LS253" s="72">
        <v>93</v>
      </c>
      <c r="LT253" s="72">
        <v>59</v>
      </c>
      <c r="LU253" s="72">
        <v>149</v>
      </c>
      <c r="LV253" s="72">
        <v>105</v>
      </c>
      <c r="LW253" s="72">
        <v>459</v>
      </c>
      <c r="LX253" s="72">
        <v>750</v>
      </c>
      <c r="LY253" s="72">
        <v>384</v>
      </c>
      <c r="LZ253" s="72">
        <v>540</v>
      </c>
      <c r="MA253" s="72">
        <v>778</v>
      </c>
      <c r="MB253" s="72">
        <v>1017</v>
      </c>
      <c r="MC253" s="72">
        <v>0</v>
      </c>
      <c r="MD253" s="72">
        <v>0</v>
      </c>
      <c r="ME253" s="72">
        <v>0</v>
      </c>
      <c r="MF253" s="72"/>
      <c r="MG253" s="72"/>
      <c r="MH253" s="72"/>
      <c r="MI253" s="72"/>
      <c r="MJ253" s="72"/>
      <c r="MK253" s="72"/>
      <c r="ML253" s="72"/>
      <c r="MM253" s="72"/>
    </row>
    <row r="254" spans="1:351" x14ac:dyDescent="0.3">
      <c r="A254" s="67">
        <v>2007.04</v>
      </c>
      <c r="B254" s="66" t="s">
        <v>8</v>
      </c>
      <c r="C254" s="67">
        <v>2007.04</v>
      </c>
      <c r="D254" s="67"/>
      <c r="E254" s="67"/>
      <c r="F254" s="67"/>
      <c r="G254" s="67"/>
      <c r="H254" s="67"/>
      <c r="I254" s="67"/>
      <c r="J254" s="67"/>
      <c r="K254" s="67"/>
      <c r="L254" s="67"/>
      <c r="M254" s="67"/>
      <c r="N254" s="67"/>
      <c r="O254" s="67"/>
      <c r="P254" s="67"/>
      <c r="Q254" s="67"/>
      <c r="R254" s="67"/>
      <c r="S254" s="67"/>
      <c r="T254" s="67"/>
      <c r="U254" s="67"/>
      <c r="V254" s="67"/>
      <c r="W254" s="67"/>
      <c r="X254" s="67"/>
      <c r="Y254" s="67"/>
      <c r="Z254" s="67"/>
      <c r="AA254" s="67"/>
      <c r="FV254" s="67"/>
      <c r="FW254" s="67"/>
      <c r="FX254" s="67"/>
      <c r="FY254" s="67"/>
      <c r="FZ254" s="67"/>
      <c r="GA254" s="67"/>
      <c r="GB254" s="67"/>
      <c r="GC254" s="67"/>
      <c r="GD254" s="67"/>
      <c r="GE254" s="67"/>
      <c r="GF254" s="67"/>
      <c r="GG254" s="67"/>
      <c r="GH254" s="67"/>
      <c r="GI254" s="67"/>
      <c r="GJ254" s="67"/>
      <c r="GK254" s="67"/>
      <c r="GL254" s="67"/>
      <c r="GM254" s="67"/>
      <c r="GN254" s="67"/>
      <c r="GO254" s="67"/>
      <c r="GP254" s="67"/>
      <c r="GQ254" s="67"/>
      <c r="GR254" s="67"/>
      <c r="GS254" s="67"/>
    </row>
    <row r="255" spans="1:351" x14ac:dyDescent="0.3">
      <c r="A255" s="67">
        <v>2007.05</v>
      </c>
      <c r="B255" s="66" t="s">
        <v>9</v>
      </c>
      <c r="C255" s="67">
        <v>2007.05</v>
      </c>
      <c r="D255" s="67"/>
      <c r="E255" s="67"/>
      <c r="F255" s="67"/>
      <c r="G255" s="67"/>
      <c r="H255" s="67"/>
      <c r="I255" s="67"/>
      <c r="J255" s="67"/>
      <c r="K255" s="67"/>
      <c r="L255" s="67"/>
      <c r="M255" s="67"/>
      <c r="N255" s="67"/>
      <c r="O255" s="67"/>
      <c r="P255" s="67"/>
      <c r="Q255" s="67"/>
      <c r="R255" s="67"/>
      <c r="S255" s="67"/>
      <c r="T255" s="67"/>
      <c r="U255" s="67"/>
      <c r="V255" s="67"/>
      <c r="W255" s="67"/>
      <c r="X255" s="67"/>
      <c r="Y255" s="67"/>
      <c r="Z255" s="67"/>
      <c r="AA255" s="67"/>
      <c r="FV255" s="67"/>
      <c r="FW255" s="67"/>
      <c r="FX255" s="67"/>
      <c r="FY255" s="67"/>
      <c r="FZ255" s="67"/>
      <c r="GA255" s="67"/>
      <c r="GB255" s="67"/>
      <c r="GC255" s="67"/>
      <c r="GD255" s="67"/>
      <c r="GE255" s="67"/>
      <c r="GF255" s="67"/>
      <c r="GG255" s="67"/>
      <c r="GH255" s="67"/>
      <c r="GI255" s="67"/>
      <c r="GJ255" s="67"/>
      <c r="GK255" s="67"/>
      <c r="GL255" s="67"/>
      <c r="GM255" s="67"/>
      <c r="GN255" s="67"/>
      <c r="GO255" s="67"/>
      <c r="GP255" s="67"/>
      <c r="GQ255" s="67"/>
      <c r="GR255" s="67"/>
      <c r="GS255" s="67"/>
    </row>
    <row r="256" spans="1:351" x14ac:dyDescent="0.3">
      <c r="A256" s="67">
        <v>2007.06</v>
      </c>
      <c r="B256" s="66" t="s">
        <v>10</v>
      </c>
      <c r="C256" s="67">
        <v>2007.06</v>
      </c>
      <c r="D256" s="71">
        <v>30990955</v>
      </c>
      <c r="E256" s="71">
        <v>4902616</v>
      </c>
      <c r="F256" s="71">
        <v>1878114</v>
      </c>
      <c r="G256" s="71">
        <v>1861840</v>
      </c>
      <c r="H256" s="71">
        <v>1503454</v>
      </c>
      <c r="I256" s="71">
        <v>2210504</v>
      </c>
      <c r="J256" s="71">
        <v>1681481</v>
      </c>
      <c r="K256" s="71">
        <v>2270848</v>
      </c>
      <c r="L256" s="71">
        <v>2545114</v>
      </c>
      <c r="M256" s="71">
        <v>1620639</v>
      </c>
      <c r="N256" s="71">
        <v>919265</v>
      </c>
      <c r="O256" s="71">
        <v>1546684</v>
      </c>
      <c r="P256" s="71">
        <v>677309</v>
      </c>
      <c r="Q256" s="71">
        <v>461670</v>
      </c>
      <c r="R256" s="71">
        <v>290367</v>
      </c>
      <c r="S256" s="71">
        <v>6625805</v>
      </c>
      <c r="T256" s="71"/>
      <c r="U256" s="71"/>
      <c r="V256" s="71"/>
      <c r="W256" s="71"/>
      <c r="X256" s="71"/>
      <c r="Y256" s="71"/>
      <c r="Z256" s="71"/>
      <c r="AA256" s="71"/>
      <c r="AB256" s="72">
        <v>-4755</v>
      </c>
      <c r="AC256" s="73">
        <v>-1.5343186423264467E-2</v>
      </c>
      <c r="AD256" s="71">
        <v>3270664</v>
      </c>
      <c r="AE256" s="72">
        <v>12485</v>
      </c>
      <c r="AF256" s="72">
        <v>5858</v>
      </c>
      <c r="AG256" s="72">
        <v>5647</v>
      </c>
      <c r="AH256" s="72">
        <v>4614</v>
      </c>
      <c r="AI256" s="72">
        <v>8295</v>
      </c>
      <c r="AJ256" s="72">
        <v>7102</v>
      </c>
      <c r="AK256" s="72">
        <v>9311</v>
      </c>
      <c r="AL256" s="72">
        <v>13194</v>
      </c>
      <c r="AM256" s="72">
        <v>13823</v>
      </c>
      <c r="AN256" s="72">
        <v>11184</v>
      </c>
      <c r="AO256" s="72">
        <v>36990</v>
      </c>
      <c r="AP256" s="72">
        <v>31344</v>
      </c>
      <c r="AQ256" s="72">
        <v>16044</v>
      </c>
      <c r="AR256" s="72">
        <v>13692</v>
      </c>
      <c r="AS256" s="72">
        <v>3102201</v>
      </c>
      <c r="AT256" s="72"/>
      <c r="AU256" s="72"/>
      <c r="AV256" s="72"/>
      <c r="AW256" s="72"/>
      <c r="AX256" s="72"/>
      <c r="AY256" s="72"/>
      <c r="AZ256" s="72"/>
      <c r="BA256" s="72"/>
      <c r="BB256" s="72">
        <v>-21120</v>
      </c>
      <c r="BC256" s="73">
        <v>-0.64574043680426974</v>
      </c>
      <c r="BD256" s="71">
        <v>27720291</v>
      </c>
      <c r="BE256" s="72">
        <v>4890131</v>
      </c>
      <c r="BF256" s="72">
        <v>1872256</v>
      </c>
      <c r="BG256" s="72">
        <v>1856193</v>
      </c>
      <c r="BH256" s="72">
        <v>1498840</v>
      </c>
      <c r="BI256" s="72">
        <v>2202209</v>
      </c>
      <c r="BJ256" s="72">
        <v>1674379</v>
      </c>
      <c r="BK256" s="72">
        <v>2261537</v>
      </c>
      <c r="BL256" s="72">
        <v>2531920</v>
      </c>
      <c r="BM256" s="72">
        <v>1606816</v>
      </c>
      <c r="BN256" s="72">
        <v>908081</v>
      </c>
      <c r="BO256" s="72">
        <v>1509694</v>
      </c>
      <c r="BP256" s="72">
        <v>645965</v>
      </c>
      <c r="BQ256" s="72">
        <v>445626</v>
      </c>
      <c r="BR256" s="72">
        <v>276675</v>
      </c>
      <c r="BS256" s="72">
        <v>3523604</v>
      </c>
      <c r="BT256" s="72"/>
      <c r="BU256" s="72"/>
      <c r="BV256" s="72"/>
      <c r="BW256" s="72"/>
      <c r="BX256" s="72"/>
      <c r="BY256" s="72"/>
      <c r="BZ256" s="72"/>
      <c r="CA256" s="72"/>
      <c r="CB256" s="72">
        <v>16365</v>
      </c>
      <c r="CC256" s="73">
        <v>5.9036176784724226E-2</v>
      </c>
      <c r="CD256" s="71">
        <v>22052068</v>
      </c>
      <c r="CE256" s="72">
        <v>4621394</v>
      </c>
      <c r="CF256" s="72">
        <v>1800489</v>
      </c>
      <c r="CG256" s="72">
        <v>1796051</v>
      </c>
      <c r="CH256" s="72">
        <v>1434889</v>
      </c>
      <c r="CI256" s="72">
        <v>2130583</v>
      </c>
      <c r="CJ256" s="72">
        <v>1586394</v>
      </c>
      <c r="CK256" s="72">
        <v>2132794</v>
      </c>
      <c r="CL256" s="72">
        <v>2336226</v>
      </c>
      <c r="CM256" s="72">
        <v>1363159</v>
      </c>
      <c r="CN256" s="72">
        <v>774245</v>
      </c>
      <c r="CO256" s="72">
        <v>1236664</v>
      </c>
      <c r="CP256" s="72">
        <v>404637</v>
      </c>
      <c r="CQ256" s="72">
        <v>132258</v>
      </c>
      <c r="CR256" s="72">
        <v>59377</v>
      </c>
      <c r="CS256" s="72">
        <v>242908</v>
      </c>
      <c r="CT256" s="72"/>
      <c r="CU256" s="72"/>
      <c r="CV256" s="72"/>
      <c r="CW256" s="72"/>
      <c r="CX256" s="72"/>
      <c r="CY256" s="72"/>
      <c r="CZ256" s="72"/>
      <c r="DA256" s="72"/>
      <c r="DB256" s="71">
        <v>1103065</v>
      </c>
      <c r="DC256" s="72">
        <v>292</v>
      </c>
      <c r="DD256" s="72">
        <v>170</v>
      </c>
      <c r="DE256" s="72">
        <v>298</v>
      </c>
      <c r="DF256" s="72">
        <v>251</v>
      </c>
      <c r="DG256" s="72">
        <v>310</v>
      </c>
      <c r="DH256" s="72">
        <v>382</v>
      </c>
      <c r="DI256" s="72">
        <v>737</v>
      </c>
      <c r="DJ256" s="72">
        <v>1694</v>
      </c>
      <c r="DK256" s="72">
        <v>1666</v>
      </c>
      <c r="DL256" s="72">
        <v>965</v>
      </c>
      <c r="DM256" s="72">
        <v>13128</v>
      </c>
      <c r="DN256" s="72">
        <v>19191</v>
      </c>
      <c r="DO256" s="72">
        <v>21129</v>
      </c>
      <c r="DP256" s="72">
        <v>74310</v>
      </c>
      <c r="DQ256" s="72">
        <v>968542</v>
      </c>
      <c r="DR256" s="72"/>
      <c r="DS256" s="72"/>
      <c r="DT256" s="72"/>
      <c r="DU256" s="72"/>
      <c r="DV256" s="72"/>
      <c r="DW256" s="72"/>
      <c r="DX256" s="72"/>
      <c r="DY256" s="72"/>
      <c r="DZ256" s="71">
        <v>4548793</v>
      </c>
      <c r="EA256" s="72">
        <v>268445</v>
      </c>
      <c r="EB256" s="72">
        <v>71597</v>
      </c>
      <c r="EC256" s="72">
        <v>59844</v>
      </c>
      <c r="ED256" s="72">
        <v>63700</v>
      </c>
      <c r="EE256" s="72">
        <v>71316</v>
      </c>
      <c r="EF256" s="72">
        <v>87603</v>
      </c>
      <c r="EG256" s="72">
        <v>128006</v>
      </c>
      <c r="EH256" s="72">
        <v>194000</v>
      </c>
      <c r="EI256" s="72">
        <v>241991</v>
      </c>
      <c r="EJ256" s="72">
        <v>132871</v>
      </c>
      <c r="EK256" s="72">
        <v>259902</v>
      </c>
      <c r="EL256" s="72">
        <v>222137</v>
      </c>
      <c r="EM256" s="72">
        <v>292239</v>
      </c>
      <c r="EN256" s="72">
        <v>142988</v>
      </c>
      <c r="EO256" s="72">
        <v>2312154</v>
      </c>
      <c r="EP256" s="72"/>
      <c r="EQ256" s="72"/>
      <c r="ER256" s="72"/>
      <c r="ES256" s="72"/>
      <c r="ET256" s="72"/>
      <c r="EU256" s="72"/>
      <c r="EV256" s="72"/>
      <c r="EW256" s="72"/>
      <c r="EX256" s="71">
        <v>1282434</v>
      </c>
      <c r="EY256" s="72">
        <v>4253</v>
      </c>
      <c r="EZ256" s="72">
        <v>1038</v>
      </c>
      <c r="FA256" s="72">
        <v>841</v>
      </c>
      <c r="FB256" s="72">
        <v>540</v>
      </c>
      <c r="FC256" s="72">
        <v>565</v>
      </c>
      <c r="FD256" s="72">
        <v>269</v>
      </c>
      <c r="FE256" s="72">
        <v>439</v>
      </c>
      <c r="FF256" s="72">
        <v>360</v>
      </c>
      <c r="FG256" s="72">
        <v>272</v>
      </c>
      <c r="FH256" s="72">
        <v>347</v>
      </c>
      <c r="FI256" s="72">
        <v>1008</v>
      </c>
      <c r="FJ256" s="72">
        <v>1306</v>
      </c>
      <c r="FK256" s="72">
        <v>627</v>
      </c>
      <c r="FL256" s="72">
        <v>22988</v>
      </c>
      <c r="FM256" s="72">
        <v>1247581</v>
      </c>
      <c r="FN256" s="72"/>
      <c r="FO256" s="72"/>
      <c r="FP256" s="72"/>
      <c r="FQ256" s="72"/>
      <c r="FR256" s="72"/>
      <c r="FS256" s="72"/>
      <c r="FT256" s="72"/>
      <c r="FU256" s="72"/>
      <c r="FV256" s="71">
        <v>6093255.6636000006</v>
      </c>
      <c r="FW256" s="71">
        <v>459299</v>
      </c>
      <c r="FX256" s="71">
        <v>269230</v>
      </c>
      <c r="FY256" s="71">
        <v>301613</v>
      </c>
      <c r="FZ256" s="71">
        <v>271842</v>
      </c>
      <c r="GA256" s="71">
        <v>473507</v>
      </c>
      <c r="GB256" s="71">
        <v>351155</v>
      </c>
      <c r="GC256" s="71">
        <v>550310</v>
      </c>
      <c r="GD256" s="71">
        <v>688405</v>
      </c>
      <c r="GE256" s="71">
        <v>423356</v>
      </c>
      <c r="GF256" s="71">
        <v>269403</v>
      </c>
      <c r="GG256" s="71">
        <v>558430</v>
      </c>
      <c r="GH256" s="71">
        <v>347539</v>
      </c>
      <c r="GI256" s="71">
        <v>210373</v>
      </c>
      <c r="GJ256" s="71">
        <v>180348</v>
      </c>
      <c r="GK256" s="71">
        <v>746849</v>
      </c>
      <c r="GL256" s="71"/>
      <c r="GM256" s="71"/>
      <c r="GN256" s="71"/>
      <c r="GO256" s="71"/>
      <c r="GP256" s="71"/>
      <c r="GQ256" s="71"/>
      <c r="GR256" s="71"/>
      <c r="GS256" s="71"/>
      <c r="GT256" s="72">
        <v>-8403.3363999994472</v>
      </c>
      <c r="GU256" s="73">
        <v>-0.13791209271259447</v>
      </c>
      <c r="GV256" s="71">
        <v>229896.7948</v>
      </c>
      <c r="GW256" s="72">
        <v>1032</v>
      </c>
      <c r="GX256" s="72">
        <v>714</v>
      </c>
      <c r="GY256" s="72">
        <v>430</v>
      </c>
      <c r="GZ256" s="72">
        <v>53</v>
      </c>
      <c r="HA256" s="72">
        <v>281</v>
      </c>
      <c r="HB256" s="72">
        <v>235</v>
      </c>
      <c r="HC256" s="72">
        <v>3755</v>
      </c>
      <c r="HD256" s="72">
        <v>733</v>
      </c>
      <c r="HE256" s="72">
        <v>1443</v>
      </c>
      <c r="HF256" s="72">
        <v>1394</v>
      </c>
      <c r="HG256" s="72">
        <v>7399</v>
      </c>
      <c r="HH256" s="72">
        <v>7053</v>
      </c>
      <c r="HI256" s="72">
        <v>15442</v>
      </c>
      <c r="HJ256" s="72">
        <v>8039</v>
      </c>
      <c r="HK256" s="72">
        <v>187621</v>
      </c>
      <c r="HL256" s="72"/>
      <c r="HM256" s="72"/>
      <c r="HN256" s="72"/>
      <c r="HO256" s="72"/>
      <c r="HP256" s="72"/>
      <c r="HQ256" s="72"/>
      <c r="HR256" s="72"/>
      <c r="HS256" s="72"/>
      <c r="HT256" s="72">
        <v>-5727.2051999999967</v>
      </c>
      <c r="HU256" s="73">
        <v>-2.4912070674940949</v>
      </c>
      <c r="HV256" s="71">
        <v>5863358.8688000003</v>
      </c>
      <c r="HW256" s="72">
        <v>458267</v>
      </c>
      <c r="HX256" s="72">
        <v>268516</v>
      </c>
      <c r="HY256" s="72">
        <v>301183</v>
      </c>
      <c r="HZ256" s="72">
        <v>271789</v>
      </c>
      <c r="IA256" s="72">
        <v>473226</v>
      </c>
      <c r="IB256" s="72">
        <v>350920</v>
      </c>
      <c r="IC256" s="72">
        <v>546555</v>
      </c>
      <c r="ID256" s="72">
        <v>687672</v>
      </c>
      <c r="IE256" s="72">
        <v>421913</v>
      </c>
      <c r="IF256" s="72">
        <v>268009</v>
      </c>
      <c r="IG256" s="72">
        <v>551031</v>
      </c>
      <c r="IH256" s="72">
        <v>340486</v>
      </c>
      <c r="II256" s="72">
        <v>194931</v>
      </c>
      <c r="IJ256" s="72">
        <v>172309</v>
      </c>
      <c r="IK256" s="72">
        <v>559228</v>
      </c>
      <c r="IL256" s="72"/>
      <c r="IM256" s="72"/>
      <c r="IN256" s="72"/>
      <c r="IO256" s="72"/>
      <c r="IP256" s="72"/>
      <c r="IQ256" s="72"/>
      <c r="IR256" s="72"/>
      <c r="IS256" s="72"/>
      <c r="IT256" s="72">
        <v>-2676.1311999997124</v>
      </c>
      <c r="IU256" s="73">
        <v>-4.5641606797085094E-2</v>
      </c>
      <c r="IV256" s="71">
        <v>4463690</v>
      </c>
      <c r="IW256" s="72">
        <v>447514</v>
      </c>
      <c r="IX256" s="72">
        <v>260211</v>
      </c>
      <c r="IY256" s="72">
        <v>292229</v>
      </c>
      <c r="IZ256" s="72">
        <v>262903</v>
      </c>
      <c r="JA256" s="72">
        <v>456286</v>
      </c>
      <c r="JB256" s="72">
        <v>334672</v>
      </c>
      <c r="JC256" s="72">
        <v>511462</v>
      </c>
      <c r="JD256" s="72">
        <v>639836</v>
      </c>
      <c r="JE256" s="72">
        <v>362328</v>
      </c>
      <c r="JF256" s="72">
        <v>223508</v>
      </c>
      <c r="JG256" s="72">
        <v>362121</v>
      </c>
      <c r="JH256" s="72">
        <v>161414</v>
      </c>
      <c r="JI256" s="72">
        <v>45067</v>
      </c>
      <c r="JJ256" s="72">
        <v>21540</v>
      </c>
      <c r="JK256" s="72">
        <v>82599</v>
      </c>
      <c r="JL256" s="72"/>
      <c r="JM256" s="72"/>
      <c r="JN256" s="72"/>
      <c r="JO256" s="72"/>
      <c r="JP256" s="72"/>
      <c r="JQ256" s="72"/>
      <c r="JR256" s="72"/>
      <c r="JS256" s="72"/>
      <c r="JT256" s="71">
        <v>39454</v>
      </c>
      <c r="JU256" s="72">
        <v>80</v>
      </c>
      <c r="JV256" s="72">
        <v>102</v>
      </c>
      <c r="JW256" s="72">
        <v>195</v>
      </c>
      <c r="JX256" s="72">
        <v>87</v>
      </c>
      <c r="JY256" s="72">
        <v>219</v>
      </c>
      <c r="JZ256" s="72">
        <v>201</v>
      </c>
      <c r="KA256" s="72">
        <v>992</v>
      </c>
      <c r="KB256" s="72">
        <v>967</v>
      </c>
      <c r="KC256" s="72">
        <v>1626</v>
      </c>
      <c r="KD256" s="72">
        <v>1932</v>
      </c>
      <c r="KE256" s="72">
        <v>6225</v>
      </c>
      <c r="KF256" s="72">
        <v>5774</v>
      </c>
      <c r="KG256" s="72">
        <v>3211</v>
      </c>
      <c r="KH256" s="72">
        <v>7721</v>
      </c>
      <c r="KI256" s="72">
        <v>10122</v>
      </c>
      <c r="KJ256" s="72"/>
      <c r="KK256" s="72"/>
      <c r="KL256" s="72"/>
      <c r="KM256" s="72"/>
      <c r="KN256" s="72"/>
      <c r="KO256" s="72"/>
      <c r="KP256" s="72"/>
      <c r="KQ256" s="72"/>
      <c r="KR256" s="71">
        <v>1362892</v>
      </c>
      <c r="KS256" s="72">
        <v>10673</v>
      </c>
      <c r="KT256" s="72">
        <v>8203</v>
      </c>
      <c r="KU256" s="72">
        <v>8759</v>
      </c>
      <c r="KV256" s="72">
        <v>8800</v>
      </c>
      <c r="KW256" s="72">
        <v>16721</v>
      </c>
      <c r="KX256" s="72">
        <v>16047</v>
      </c>
      <c r="KY256" s="72">
        <v>34101</v>
      </c>
      <c r="KZ256" s="72">
        <v>46869</v>
      </c>
      <c r="LA256" s="72">
        <v>57959</v>
      </c>
      <c r="LB256" s="72">
        <v>42570</v>
      </c>
      <c r="LC256" s="72">
        <v>182685</v>
      </c>
      <c r="LD256" s="72">
        <v>173298</v>
      </c>
      <c r="LE256" s="72">
        <v>146652</v>
      </c>
      <c r="LF256" s="72">
        <v>143048</v>
      </c>
      <c r="LG256" s="72">
        <v>466507</v>
      </c>
      <c r="LH256" s="72"/>
      <c r="LI256" s="72"/>
      <c r="LJ256" s="72"/>
      <c r="LK256" s="72"/>
      <c r="LL256" s="72"/>
      <c r="LM256" s="72"/>
      <c r="LN256" s="72"/>
      <c r="LO256" s="72"/>
      <c r="LP256" s="71">
        <v>11678</v>
      </c>
      <c r="LQ256" s="72">
        <v>114</v>
      </c>
      <c r="LR256" s="72">
        <v>74</v>
      </c>
      <c r="LS256" s="72">
        <v>111</v>
      </c>
      <c r="LT256" s="72">
        <v>121</v>
      </c>
      <c r="LU256" s="72">
        <v>68</v>
      </c>
      <c r="LV256" s="72">
        <v>99</v>
      </c>
      <c r="LW256" s="72">
        <v>566</v>
      </c>
      <c r="LX256" s="72">
        <v>736</v>
      </c>
      <c r="LY256" s="72">
        <v>371</v>
      </c>
      <c r="LZ256" s="72">
        <v>1069</v>
      </c>
      <c r="MA256" s="72">
        <v>331</v>
      </c>
      <c r="MB256" s="72">
        <v>0</v>
      </c>
      <c r="MC256" s="72">
        <v>0</v>
      </c>
      <c r="MD256" s="72">
        <v>0</v>
      </c>
      <c r="ME256" s="72">
        <v>8018</v>
      </c>
      <c r="MF256" s="72"/>
      <c r="MG256" s="72"/>
      <c r="MH256" s="72"/>
      <c r="MI256" s="72"/>
      <c r="MJ256" s="72"/>
      <c r="MK256" s="72"/>
      <c r="ML256" s="72"/>
      <c r="MM256" s="72"/>
    </row>
    <row r="257" spans="1:351" x14ac:dyDescent="0.3">
      <c r="A257" s="67">
        <v>2007.07</v>
      </c>
      <c r="B257" s="66" t="s">
        <v>11</v>
      </c>
      <c r="C257" s="67">
        <v>2007.07</v>
      </c>
      <c r="D257" s="67"/>
      <c r="E257" s="67"/>
      <c r="F257" s="67"/>
      <c r="G257" s="67"/>
      <c r="H257" s="67"/>
      <c r="I257" s="67"/>
      <c r="J257" s="67"/>
      <c r="K257" s="67"/>
      <c r="L257" s="67"/>
      <c r="M257" s="67"/>
      <c r="N257" s="67"/>
      <c r="O257" s="67"/>
      <c r="P257" s="67"/>
      <c r="Q257" s="67"/>
      <c r="R257" s="67"/>
      <c r="S257" s="67"/>
      <c r="T257" s="67"/>
      <c r="U257" s="67"/>
      <c r="V257" s="67"/>
      <c r="W257" s="67"/>
      <c r="X257" s="67"/>
      <c r="Y257" s="67"/>
      <c r="Z257" s="67"/>
      <c r="AA257" s="67"/>
      <c r="FV257" s="67"/>
      <c r="FW257" s="67"/>
      <c r="FX257" s="67"/>
      <c r="FY257" s="67"/>
      <c r="FZ257" s="67"/>
      <c r="GA257" s="67"/>
      <c r="GB257" s="67"/>
      <c r="GC257" s="67"/>
      <c r="GD257" s="67"/>
      <c r="GE257" s="67"/>
      <c r="GF257" s="67"/>
      <c r="GG257" s="67"/>
      <c r="GH257" s="67"/>
      <c r="GI257" s="67"/>
      <c r="GJ257" s="67"/>
      <c r="GK257" s="67"/>
      <c r="GL257" s="67"/>
      <c r="GM257" s="67"/>
      <c r="GN257" s="67"/>
      <c r="GO257" s="67"/>
      <c r="GP257" s="67"/>
      <c r="GQ257" s="67"/>
      <c r="GR257" s="67"/>
      <c r="GS257" s="67"/>
    </row>
    <row r="258" spans="1:351" x14ac:dyDescent="0.3">
      <c r="A258" s="67">
        <v>2007.08</v>
      </c>
      <c r="B258" s="66" t="s">
        <v>12</v>
      </c>
      <c r="C258" s="67">
        <v>2007.08</v>
      </c>
      <c r="D258" s="67"/>
      <c r="E258" s="67"/>
      <c r="F258" s="67"/>
      <c r="G258" s="67"/>
      <c r="H258" s="67"/>
      <c r="I258" s="67"/>
      <c r="J258" s="67"/>
      <c r="K258" s="67"/>
      <c r="L258" s="67"/>
      <c r="M258" s="67"/>
      <c r="N258" s="67"/>
      <c r="O258" s="67"/>
      <c r="P258" s="67"/>
      <c r="Q258" s="67"/>
      <c r="R258" s="67"/>
      <c r="S258" s="67"/>
      <c r="T258" s="67"/>
      <c r="U258" s="67"/>
      <c r="V258" s="67"/>
      <c r="W258" s="67"/>
      <c r="X258" s="67"/>
      <c r="Y258" s="67"/>
      <c r="Z258" s="67"/>
      <c r="AA258" s="67"/>
      <c r="FV258" s="67"/>
      <c r="FW258" s="67"/>
      <c r="FX258" s="67"/>
      <c r="FY258" s="67"/>
      <c r="FZ258" s="67"/>
      <c r="GA258" s="67"/>
      <c r="GB258" s="67"/>
      <c r="GC258" s="67"/>
      <c r="GD258" s="67"/>
      <c r="GE258" s="67"/>
      <c r="GF258" s="67"/>
      <c r="GG258" s="67"/>
      <c r="GH258" s="67"/>
      <c r="GI258" s="67"/>
      <c r="GJ258" s="67"/>
      <c r="GK258" s="67"/>
      <c r="GL258" s="67"/>
      <c r="GM258" s="67"/>
      <c r="GN258" s="67"/>
      <c r="GO258" s="67"/>
      <c r="GP258" s="67"/>
      <c r="GQ258" s="67"/>
      <c r="GR258" s="67"/>
      <c r="GS258" s="67"/>
    </row>
    <row r="259" spans="1:351" x14ac:dyDescent="0.3">
      <c r="A259" s="67">
        <v>2007.09</v>
      </c>
      <c r="B259" s="66" t="s">
        <v>13</v>
      </c>
      <c r="C259" s="67">
        <v>2007.09</v>
      </c>
      <c r="D259" s="71">
        <v>32902641</v>
      </c>
      <c r="E259" s="71">
        <v>5024158</v>
      </c>
      <c r="F259" s="71">
        <v>2072747</v>
      </c>
      <c r="G259" s="71">
        <v>1998582</v>
      </c>
      <c r="H259" s="71">
        <v>1601896</v>
      </c>
      <c r="I259" s="71">
        <v>2383948</v>
      </c>
      <c r="J259" s="71">
        <v>1771103</v>
      </c>
      <c r="K259" s="71">
        <v>2414101</v>
      </c>
      <c r="L259" s="71">
        <v>2679804</v>
      </c>
      <c r="M259" s="71">
        <v>1717002</v>
      </c>
      <c r="N259" s="71">
        <v>917342</v>
      </c>
      <c r="O259" s="71">
        <v>1587009</v>
      </c>
      <c r="P259" s="71">
        <v>678940</v>
      </c>
      <c r="Q259" s="71">
        <v>493799</v>
      </c>
      <c r="R259" s="71">
        <v>329214</v>
      </c>
      <c r="S259" s="71">
        <v>7174015</v>
      </c>
      <c r="T259" s="71"/>
      <c r="U259" s="71"/>
      <c r="V259" s="71"/>
      <c r="W259" s="71"/>
      <c r="X259" s="71"/>
      <c r="Y259" s="71"/>
      <c r="Z259" s="71"/>
      <c r="AA259" s="71"/>
      <c r="AB259" s="72">
        <v>58981</v>
      </c>
      <c r="AC259" s="73">
        <v>0.17925916646022427</v>
      </c>
      <c r="AD259" s="71">
        <v>3484697</v>
      </c>
      <c r="AE259" s="72">
        <v>14669</v>
      </c>
      <c r="AF259" s="72">
        <v>6752</v>
      </c>
      <c r="AG259" s="72">
        <v>5744</v>
      </c>
      <c r="AH259" s="72">
        <v>4954</v>
      </c>
      <c r="AI259" s="72">
        <v>8035</v>
      </c>
      <c r="AJ259" s="72">
        <v>6029</v>
      </c>
      <c r="AK259" s="72">
        <v>9579</v>
      </c>
      <c r="AL259" s="72">
        <v>13533</v>
      </c>
      <c r="AM259" s="72">
        <v>13109</v>
      </c>
      <c r="AN259" s="72">
        <v>12091</v>
      </c>
      <c r="AO259" s="72">
        <v>35136</v>
      </c>
      <c r="AP259" s="72">
        <v>29147</v>
      </c>
      <c r="AQ259" s="72">
        <v>13987</v>
      </c>
      <c r="AR259" s="72">
        <v>17025</v>
      </c>
      <c r="AS259" s="72">
        <v>3338629</v>
      </c>
      <c r="AT259" s="72"/>
      <c r="AU259" s="72"/>
      <c r="AV259" s="72"/>
      <c r="AW259" s="72"/>
      <c r="AX259" s="72"/>
      <c r="AY259" s="72"/>
      <c r="AZ259" s="72"/>
      <c r="BA259" s="72"/>
      <c r="BB259" s="72">
        <v>-43722</v>
      </c>
      <c r="BC259" s="73">
        <v>-1.2546858449959926</v>
      </c>
      <c r="BD259" s="71">
        <v>29417944</v>
      </c>
      <c r="BE259" s="72">
        <v>5009489</v>
      </c>
      <c r="BF259" s="72">
        <v>2065995</v>
      </c>
      <c r="BG259" s="72">
        <v>1992838</v>
      </c>
      <c r="BH259" s="72">
        <v>1596942</v>
      </c>
      <c r="BI259" s="72">
        <v>2375913</v>
      </c>
      <c r="BJ259" s="72">
        <v>1765074</v>
      </c>
      <c r="BK259" s="72">
        <v>2404522</v>
      </c>
      <c r="BL259" s="72">
        <v>2666271</v>
      </c>
      <c r="BM259" s="72">
        <v>1703893</v>
      </c>
      <c r="BN259" s="72">
        <v>905251</v>
      </c>
      <c r="BO259" s="72">
        <v>1551873</v>
      </c>
      <c r="BP259" s="72">
        <v>649793</v>
      </c>
      <c r="BQ259" s="72">
        <v>479812</v>
      </c>
      <c r="BR259" s="72">
        <v>312189</v>
      </c>
      <c r="BS259" s="72">
        <v>3835386</v>
      </c>
      <c r="BT259" s="72"/>
      <c r="BU259" s="72"/>
      <c r="BV259" s="72"/>
      <c r="BW259" s="72"/>
      <c r="BX259" s="72"/>
      <c r="BY259" s="72"/>
      <c r="BZ259" s="72"/>
      <c r="CA259" s="72"/>
      <c r="CB259" s="72">
        <v>102703</v>
      </c>
      <c r="CC259" s="73">
        <v>0.34911685194587361</v>
      </c>
      <c r="CD259" s="71">
        <v>23138728</v>
      </c>
      <c r="CE259" s="72">
        <v>4723676</v>
      </c>
      <c r="CF259" s="72">
        <v>1991142</v>
      </c>
      <c r="CG259" s="72">
        <v>1928600</v>
      </c>
      <c r="CH259" s="72">
        <v>1529490</v>
      </c>
      <c r="CI259" s="72">
        <v>2302037</v>
      </c>
      <c r="CJ259" s="72">
        <v>1671988</v>
      </c>
      <c r="CK259" s="72">
        <v>2267481</v>
      </c>
      <c r="CL259" s="72">
        <v>2458682</v>
      </c>
      <c r="CM259" s="72">
        <v>1438415</v>
      </c>
      <c r="CN259" s="72">
        <v>769698</v>
      </c>
      <c r="CO259" s="72">
        <v>1274854</v>
      </c>
      <c r="CP259" s="72">
        <v>399059</v>
      </c>
      <c r="CQ259" s="72">
        <v>133278</v>
      </c>
      <c r="CR259" s="72">
        <v>57676</v>
      </c>
      <c r="CS259" s="72">
        <v>192652</v>
      </c>
      <c r="CT259" s="72"/>
      <c r="CU259" s="72"/>
      <c r="CV259" s="72"/>
      <c r="CW259" s="72"/>
      <c r="CX259" s="72"/>
      <c r="CY259" s="72"/>
      <c r="CZ259" s="72"/>
      <c r="DA259" s="72"/>
      <c r="DB259" s="71">
        <v>1503884</v>
      </c>
      <c r="DC259" s="72">
        <v>285</v>
      </c>
      <c r="DD259" s="72">
        <v>171</v>
      </c>
      <c r="DE259" s="72">
        <v>348</v>
      </c>
      <c r="DF259" s="72">
        <v>231</v>
      </c>
      <c r="DG259" s="72">
        <v>384</v>
      </c>
      <c r="DH259" s="72">
        <v>329</v>
      </c>
      <c r="DI259" s="72">
        <v>647</v>
      </c>
      <c r="DJ259" s="72">
        <v>1692</v>
      </c>
      <c r="DK259" s="72">
        <v>2612</v>
      </c>
      <c r="DL259" s="72">
        <v>1212</v>
      </c>
      <c r="DM259" s="72">
        <v>11358</v>
      </c>
      <c r="DN259" s="72">
        <v>20518</v>
      </c>
      <c r="DO259" s="72">
        <v>22142</v>
      </c>
      <c r="DP259" s="72">
        <v>80403</v>
      </c>
      <c r="DQ259" s="72">
        <v>1361552</v>
      </c>
      <c r="DR259" s="72"/>
      <c r="DS259" s="72"/>
      <c r="DT259" s="72"/>
      <c r="DU259" s="72"/>
      <c r="DV259" s="72"/>
      <c r="DW259" s="72"/>
      <c r="DX259" s="72"/>
      <c r="DY259" s="72"/>
      <c r="DZ259" s="71">
        <v>4672629</v>
      </c>
      <c r="EA259" s="72">
        <v>285528</v>
      </c>
      <c r="EB259" s="72">
        <v>74682</v>
      </c>
      <c r="EC259" s="72">
        <v>63890</v>
      </c>
      <c r="ED259" s="72">
        <v>67221</v>
      </c>
      <c r="EE259" s="72">
        <v>73492</v>
      </c>
      <c r="EF259" s="72">
        <v>92757</v>
      </c>
      <c r="EG259" s="72">
        <v>136394</v>
      </c>
      <c r="EH259" s="72">
        <v>205897</v>
      </c>
      <c r="EI259" s="72">
        <v>262866</v>
      </c>
      <c r="EJ259" s="72">
        <v>134341</v>
      </c>
      <c r="EK259" s="72">
        <v>265661</v>
      </c>
      <c r="EL259" s="72">
        <v>230216</v>
      </c>
      <c r="EM259" s="72">
        <v>324392</v>
      </c>
      <c r="EN259" s="72">
        <v>174110</v>
      </c>
      <c r="EO259" s="72">
        <v>2281182</v>
      </c>
      <c r="EP259" s="72"/>
      <c r="EQ259" s="72"/>
      <c r="ER259" s="72"/>
      <c r="ES259" s="72"/>
      <c r="ET259" s="72"/>
      <c r="EU259" s="72"/>
      <c r="EV259" s="72"/>
      <c r="EW259" s="72"/>
      <c r="EX259" s="71">
        <v>1553247</v>
      </c>
      <c r="EY259" s="72">
        <v>218</v>
      </c>
      <c r="EZ259" s="72">
        <v>128</v>
      </c>
      <c r="FA259" s="72">
        <v>229</v>
      </c>
      <c r="FB259" s="72">
        <v>207</v>
      </c>
      <c r="FC259" s="72">
        <v>155</v>
      </c>
      <c r="FD259" s="72">
        <v>249</v>
      </c>
      <c r="FE259" s="72">
        <v>153</v>
      </c>
      <c r="FF259" s="72">
        <v>425</v>
      </c>
      <c r="FG259" s="72">
        <v>315</v>
      </c>
      <c r="FH259" s="72">
        <v>371</v>
      </c>
      <c r="FI259" s="72">
        <v>1736</v>
      </c>
      <c r="FJ259" s="72">
        <v>1064</v>
      </c>
      <c r="FK259" s="72">
        <v>723</v>
      </c>
      <c r="FL259" s="72">
        <v>32923</v>
      </c>
      <c r="FM259" s="72">
        <v>1514351</v>
      </c>
      <c r="FN259" s="72"/>
      <c r="FO259" s="72"/>
      <c r="FP259" s="72"/>
      <c r="FQ259" s="72"/>
      <c r="FR259" s="72"/>
      <c r="FS259" s="72"/>
      <c r="FT259" s="72"/>
      <c r="FU259" s="72"/>
      <c r="FV259" s="71">
        <v>7132004.9560000002</v>
      </c>
      <c r="FW259" s="71">
        <v>528303</v>
      </c>
      <c r="FX259" s="71">
        <v>335372</v>
      </c>
      <c r="FY259" s="71">
        <v>372624</v>
      </c>
      <c r="FZ259" s="71">
        <v>336716</v>
      </c>
      <c r="GA259" s="71">
        <v>571915</v>
      </c>
      <c r="GB259" s="71">
        <v>449736</v>
      </c>
      <c r="GC259" s="71">
        <v>655528</v>
      </c>
      <c r="GD259" s="71">
        <v>762667</v>
      </c>
      <c r="GE259" s="71">
        <v>518386</v>
      </c>
      <c r="GF259" s="71">
        <v>302906</v>
      </c>
      <c r="GG259" s="71">
        <v>650933</v>
      </c>
      <c r="GH259" s="71">
        <v>433107</v>
      </c>
      <c r="GI259" s="71">
        <v>283578</v>
      </c>
      <c r="GJ259" s="71">
        <v>225378</v>
      </c>
      <c r="GK259" s="71">
        <v>709979</v>
      </c>
      <c r="GL259" s="71"/>
      <c r="GM259" s="71"/>
      <c r="GN259" s="71"/>
      <c r="GO259" s="71"/>
      <c r="GP259" s="71"/>
      <c r="GQ259" s="71"/>
      <c r="GR259" s="71"/>
      <c r="GS259" s="71"/>
      <c r="GT259" s="72">
        <v>-5123.0439999997616</v>
      </c>
      <c r="GU259" s="73">
        <v>-7.1831750420894708E-2</v>
      </c>
      <c r="GV259" s="71">
        <v>229935.54650000003</v>
      </c>
      <c r="GW259" s="72">
        <v>463</v>
      </c>
      <c r="GX259" s="72">
        <v>1071</v>
      </c>
      <c r="GY259" s="72">
        <v>548</v>
      </c>
      <c r="GZ259" s="72">
        <v>25</v>
      </c>
      <c r="HA259" s="72">
        <v>243</v>
      </c>
      <c r="HB259" s="72">
        <v>290</v>
      </c>
      <c r="HC259" s="72">
        <v>5364</v>
      </c>
      <c r="HD259" s="72">
        <v>1669</v>
      </c>
      <c r="HE259" s="72">
        <v>1304</v>
      </c>
      <c r="HF259" s="72">
        <v>1184</v>
      </c>
      <c r="HG259" s="72">
        <v>8649</v>
      </c>
      <c r="HH259" s="72">
        <v>9228</v>
      </c>
      <c r="HI259" s="72">
        <v>11864</v>
      </c>
      <c r="HJ259" s="72">
        <v>15678</v>
      </c>
      <c r="HK259" s="72">
        <v>174161</v>
      </c>
      <c r="HL259" s="72"/>
      <c r="HM259" s="72"/>
      <c r="HN259" s="72"/>
      <c r="HO259" s="72"/>
      <c r="HP259" s="72"/>
      <c r="HQ259" s="72"/>
      <c r="HR259" s="72"/>
      <c r="HS259" s="72"/>
      <c r="HT259" s="72">
        <v>-1805.4534999999742</v>
      </c>
      <c r="HU259" s="73">
        <v>-0.78519982120292731</v>
      </c>
      <c r="HV259" s="71">
        <v>6902069.4095000001</v>
      </c>
      <c r="HW259" s="72">
        <v>527840</v>
      </c>
      <c r="HX259" s="72">
        <v>334301</v>
      </c>
      <c r="HY259" s="72">
        <v>372076</v>
      </c>
      <c r="HZ259" s="72">
        <v>336691</v>
      </c>
      <c r="IA259" s="72">
        <v>571672</v>
      </c>
      <c r="IB259" s="72">
        <v>449446</v>
      </c>
      <c r="IC259" s="72">
        <v>650164</v>
      </c>
      <c r="ID259" s="72">
        <v>760998</v>
      </c>
      <c r="IE259" s="72">
        <v>517082</v>
      </c>
      <c r="IF259" s="72">
        <v>301722</v>
      </c>
      <c r="IG259" s="72">
        <v>642284</v>
      </c>
      <c r="IH259" s="72">
        <v>423879</v>
      </c>
      <c r="II259" s="72">
        <v>271714</v>
      </c>
      <c r="IJ259" s="72">
        <v>209700</v>
      </c>
      <c r="IK259" s="72">
        <v>535818</v>
      </c>
      <c r="IL259" s="72"/>
      <c r="IM259" s="72"/>
      <c r="IN259" s="72"/>
      <c r="IO259" s="72"/>
      <c r="IP259" s="72"/>
      <c r="IQ259" s="72"/>
      <c r="IR259" s="72"/>
      <c r="IS259" s="72"/>
      <c r="IT259" s="72">
        <v>-3317.5904999999329</v>
      </c>
      <c r="IU259" s="73">
        <v>-4.8066605870894397E-2</v>
      </c>
      <c r="IV259" s="71">
        <v>5319920</v>
      </c>
      <c r="IW259" s="72">
        <v>516190</v>
      </c>
      <c r="IX259" s="72">
        <v>325576</v>
      </c>
      <c r="IY259" s="72">
        <v>362183</v>
      </c>
      <c r="IZ259" s="72">
        <v>326191</v>
      </c>
      <c r="JA259" s="72">
        <v>553487</v>
      </c>
      <c r="JB259" s="72">
        <v>430540</v>
      </c>
      <c r="JC259" s="72">
        <v>611727</v>
      </c>
      <c r="JD259" s="72">
        <v>705239</v>
      </c>
      <c r="JE259" s="72">
        <v>453320</v>
      </c>
      <c r="JF259" s="72">
        <v>247878</v>
      </c>
      <c r="JG259" s="72">
        <v>402245</v>
      </c>
      <c r="JH259" s="72">
        <v>198141</v>
      </c>
      <c r="JI259" s="72">
        <v>66700</v>
      </c>
      <c r="JJ259" s="72">
        <v>29649</v>
      </c>
      <c r="JK259" s="72">
        <v>90854</v>
      </c>
      <c r="JL259" s="72"/>
      <c r="JM259" s="72"/>
      <c r="JN259" s="72"/>
      <c r="JO259" s="72"/>
      <c r="JP259" s="72"/>
      <c r="JQ259" s="72"/>
      <c r="JR259" s="72"/>
      <c r="JS259" s="72"/>
      <c r="JT259" s="71">
        <v>43791</v>
      </c>
      <c r="JU259" s="72">
        <v>50</v>
      </c>
      <c r="JV259" s="72">
        <v>63</v>
      </c>
      <c r="JW259" s="72">
        <v>243</v>
      </c>
      <c r="JX259" s="72">
        <v>28</v>
      </c>
      <c r="JY259" s="72">
        <v>378</v>
      </c>
      <c r="JZ259" s="72">
        <v>167</v>
      </c>
      <c r="KA259" s="72">
        <v>1115</v>
      </c>
      <c r="KB259" s="72">
        <v>1789</v>
      </c>
      <c r="KC259" s="72">
        <v>1153</v>
      </c>
      <c r="KD259" s="72">
        <v>3014</v>
      </c>
      <c r="KE259" s="72">
        <v>6409</v>
      </c>
      <c r="KF259" s="72">
        <v>7827</v>
      </c>
      <c r="KG259" s="72">
        <v>5449</v>
      </c>
      <c r="KH259" s="72">
        <v>2998</v>
      </c>
      <c r="KI259" s="72">
        <v>13108</v>
      </c>
      <c r="KJ259" s="72"/>
      <c r="KK259" s="72"/>
      <c r="KL259" s="72"/>
      <c r="KM259" s="72"/>
      <c r="KN259" s="72"/>
      <c r="KO259" s="72"/>
      <c r="KP259" s="72"/>
      <c r="KQ259" s="72"/>
      <c r="KR259" s="71">
        <v>1541675</v>
      </c>
      <c r="KS259" s="72">
        <v>11600</v>
      </c>
      <c r="KT259" s="72">
        <v>8661</v>
      </c>
      <c r="KU259" s="72">
        <v>9650</v>
      </c>
      <c r="KV259" s="72">
        <v>10472</v>
      </c>
      <c r="KW259" s="72">
        <v>17807</v>
      </c>
      <c r="KX259" s="72">
        <v>18740</v>
      </c>
      <c r="KY259" s="72">
        <v>37322</v>
      </c>
      <c r="KZ259" s="72">
        <v>53970</v>
      </c>
      <c r="LA259" s="72">
        <v>62609</v>
      </c>
      <c r="LB259" s="72">
        <v>50830</v>
      </c>
      <c r="LC259" s="72">
        <v>233630</v>
      </c>
      <c r="LD259" s="72">
        <v>217911</v>
      </c>
      <c r="LE259" s="72">
        <v>199565</v>
      </c>
      <c r="LF259" s="72">
        <v>177052</v>
      </c>
      <c r="LG259" s="72">
        <v>431856</v>
      </c>
      <c r="LH259" s="72"/>
      <c r="LI259" s="72"/>
      <c r="LJ259" s="72"/>
      <c r="LK259" s="72"/>
      <c r="LL259" s="72"/>
      <c r="LM259" s="72"/>
      <c r="LN259" s="72"/>
      <c r="LO259" s="72"/>
      <c r="LP259" s="71">
        <v>13329</v>
      </c>
      <c r="LQ259" s="72">
        <v>126</v>
      </c>
      <c r="LR259" s="72">
        <v>72</v>
      </c>
      <c r="LS259" s="72">
        <v>76</v>
      </c>
      <c r="LT259" s="72">
        <v>129</v>
      </c>
      <c r="LU259" s="72">
        <v>173</v>
      </c>
      <c r="LV259" s="72">
        <v>98</v>
      </c>
      <c r="LW259" s="72">
        <v>397</v>
      </c>
      <c r="LX259" s="72">
        <v>491</v>
      </c>
      <c r="LY259" s="72">
        <v>372</v>
      </c>
      <c r="LZ259" s="72">
        <v>545</v>
      </c>
      <c r="MA259" s="72">
        <v>5527</v>
      </c>
      <c r="MB259" s="72">
        <v>797</v>
      </c>
      <c r="MC259" s="72">
        <v>0</v>
      </c>
      <c r="MD259" s="72">
        <v>0</v>
      </c>
      <c r="ME259" s="72">
        <v>4526</v>
      </c>
      <c r="MF259" s="72"/>
      <c r="MG259" s="72"/>
      <c r="MH259" s="72"/>
      <c r="MI259" s="72"/>
      <c r="MJ259" s="72"/>
      <c r="MK259" s="72"/>
      <c r="ML259" s="72"/>
      <c r="MM259" s="72"/>
    </row>
    <row r="260" spans="1:351" x14ac:dyDescent="0.3">
      <c r="A260" s="67">
        <v>2007.1</v>
      </c>
      <c r="B260" s="66" t="s">
        <v>14</v>
      </c>
      <c r="C260" s="67">
        <v>2007.1</v>
      </c>
      <c r="D260" s="67"/>
      <c r="E260" s="67"/>
      <c r="F260" s="67"/>
      <c r="G260" s="67"/>
      <c r="H260" s="67"/>
      <c r="I260" s="67"/>
      <c r="J260" s="67"/>
      <c r="K260" s="67"/>
      <c r="L260" s="67"/>
      <c r="M260" s="67"/>
      <c r="N260" s="67"/>
      <c r="O260" s="67"/>
      <c r="P260" s="67"/>
      <c r="Q260" s="67"/>
      <c r="R260" s="67"/>
      <c r="S260" s="67"/>
      <c r="T260" s="67"/>
      <c r="U260" s="67"/>
      <c r="V260" s="67"/>
      <c r="W260" s="67"/>
      <c r="X260" s="67"/>
      <c r="Y260" s="67"/>
      <c r="Z260" s="67"/>
      <c r="AA260" s="67"/>
      <c r="FV260" s="67"/>
      <c r="FW260" s="67"/>
      <c r="FX260" s="67"/>
      <c r="FY260" s="67"/>
      <c r="FZ260" s="67"/>
      <c r="GA260" s="67"/>
      <c r="GB260" s="67"/>
      <c r="GC260" s="67"/>
      <c r="GD260" s="67"/>
      <c r="GE260" s="67"/>
      <c r="GF260" s="67"/>
      <c r="GG260" s="67"/>
      <c r="GH260" s="67"/>
      <c r="GI260" s="67"/>
      <c r="GJ260" s="67"/>
      <c r="GK260" s="67"/>
      <c r="GL260" s="67"/>
      <c r="GM260" s="67"/>
      <c r="GN260" s="67"/>
      <c r="GO260" s="67"/>
      <c r="GP260" s="67"/>
      <c r="GQ260" s="67"/>
      <c r="GR260" s="67"/>
      <c r="GS260" s="67"/>
    </row>
    <row r="261" spans="1:351" x14ac:dyDescent="0.3">
      <c r="A261" s="67">
        <v>2007.11</v>
      </c>
      <c r="B261" s="66" t="s">
        <v>15</v>
      </c>
      <c r="C261" s="67">
        <v>2007.11</v>
      </c>
      <c r="D261" s="67"/>
      <c r="E261" s="67"/>
      <c r="F261" s="67"/>
      <c r="G261" s="67"/>
      <c r="H261" s="67"/>
      <c r="I261" s="67"/>
      <c r="J261" s="67"/>
      <c r="K261" s="67"/>
      <c r="L261" s="67"/>
      <c r="M261" s="67"/>
      <c r="N261" s="67"/>
      <c r="O261" s="67"/>
      <c r="P261" s="67"/>
      <c r="Q261" s="67"/>
      <c r="R261" s="67"/>
      <c r="S261" s="67"/>
      <c r="T261" s="67"/>
      <c r="U261" s="67"/>
      <c r="V261" s="67"/>
      <c r="W261" s="67"/>
      <c r="X261" s="67"/>
      <c r="Y261" s="67"/>
      <c r="Z261" s="67"/>
      <c r="AA261" s="67"/>
      <c r="FV261" s="67"/>
      <c r="FW261" s="67"/>
      <c r="FX261" s="67"/>
      <c r="FY261" s="67"/>
      <c r="FZ261" s="67"/>
      <c r="GA261" s="67"/>
      <c r="GB261" s="67"/>
      <c r="GC261" s="67"/>
      <c r="GD261" s="67"/>
      <c r="GE261" s="67"/>
      <c r="GF261" s="67"/>
      <c r="GG261" s="67"/>
      <c r="GH261" s="67"/>
      <c r="GI261" s="67"/>
      <c r="GJ261" s="67"/>
      <c r="GK261" s="67"/>
      <c r="GL261" s="67"/>
      <c r="GM261" s="67"/>
      <c r="GN261" s="67"/>
      <c r="GO261" s="67"/>
      <c r="GP261" s="67"/>
      <c r="GQ261" s="67"/>
      <c r="GR261" s="67"/>
      <c r="GS261" s="67"/>
    </row>
    <row r="262" spans="1:351" x14ac:dyDescent="0.3">
      <c r="A262" s="67">
        <v>2007.12</v>
      </c>
      <c r="B262" s="66" t="s">
        <v>3</v>
      </c>
      <c r="C262" s="67">
        <v>2007.12</v>
      </c>
      <c r="D262" s="71">
        <v>35416035</v>
      </c>
      <c r="E262" s="71">
        <v>6079336</v>
      </c>
      <c r="F262" s="71">
        <v>2520197</v>
      </c>
      <c r="G262" s="71">
        <v>2299245</v>
      </c>
      <c r="H262" s="71">
        <v>1763838</v>
      </c>
      <c r="I262" s="71">
        <v>2593128</v>
      </c>
      <c r="J262" s="71">
        <v>1880187</v>
      </c>
      <c r="K262" s="71">
        <v>2550188</v>
      </c>
      <c r="L262" s="71">
        <v>2787030</v>
      </c>
      <c r="M262" s="71">
        <v>1796592</v>
      </c>
      <c r="N262" s="71">
        <v>952807</v>
      </c>
      <c r="O262" s="71">
        <v>1636869</v>
      </c>
      <c r="P262" s="71">
        <v>708874</v>
      </c>
      <c r="Q262" s="71">
        <v>557007</v>
      </c>
      <c r="R262" s="71">
        <v>296289</v>
      </c>
      <c r="S262" s="71">
        <v>6982771</v>
      </c>
      <c r="T262" s="71"/>
      <c r="U262" s="71"/>
      <c r="V262" s="71"/>
      <c r="W262" s="71"/>
      <c r="X262" s="71"/>
      <c r="Y262" s="71"/>
      <c r="Z262" s="71"/>
      <c r="AA262" s="71"/>
      <c r="AB262" s="72">
        <v>11677</v>
      </c>
      <c r="AC262" s="73">
        <v>3.297094098760632E-2</v>
      </c>
      <c r="AD262" s="71">
        <v>2682254</v>
      </c>
      <c r="AE262" s="72">
        <v>14889</v>
      </c>
      <c r="AF262" s="72">
        <v>6121</v>
      </c>
      <c r="AG262" s="72">
        <v>5433</v>
      </c>
      <c r="AH262" s="72">
        <v>4375</v>
      </c>
      <c r="AI262" s="72">
        <v>7489</v>
      </c>
      <c r="AJ262" s="72">
        <v>5703</v>
      </c>
      <c r="AK262" s="72">
        <v>8547</v>
      </c>
      <c r="AL262" s="72">
        <v>11701</v>
      </c>
      <c r="AM262" s="72">
        <v>11867</v>
      </c>
      <c r="AN262" s="72">
        <v>9167</v>
      </c>
      <c r="AO262" s="72">
        <v>36542</v>
      </c>
      <c r="AP262" s="72">
        <v>22882</v>
      </c>
      <c r="AQ262" s="72">
        <v>12500</v>
      </c>
      <c r="AR262" s="72">
        <v>17469</v>
      </c>
      <c r="AS262" s="72">
        <v>2310912</v>
      </c>
      <c r="AT262" s="72"/>
      <c r="AU262" s="72"/>
      <c r="AV262" s="72"/>
      <c r="AW262" s="72"/>
      <c r="AX262" s="72"/>
      <c r="AY262" s="72"/>
      <c r="AZ262" s="72"/>
      <c r="BA262" s="72"/>
      <c r="BB262" s="72">
        <v>196657</v>
      </c>
      <c r="BC262" s="73">
        <v>7.3317814047439196</v>
      </c>
      <c r="BD262" s="71">
        <v>32733781</v>
      </c>
      <c r="BE262" s="72">
        <v>6064447</v>
      </c>
      <c r="BF262" s="72">
        <v>2514076</v>
      </c>
      <c r="BG262" s="72">
        <v>2293812</v>
      </c>
      <c r="BH262" s="72">
        <v>1759463</v>
      </c>
      <c r="BI262" s="72">
        <v>2585639</v>
      </c>
      <c r="BJ262" s="72">
        <v>1874484</v>
      </c>
      <c r="BK262" s="72">
        <v>2541641</v>
      </c>
      <c r="BL262" s="72">
        <v>2775329</v>
      </c>
      <c r="BM262" s="72">
        <v>1784725</v>
      </c>
      <c r="BN262" s="72">
        <v>943640</v>
      </c>
      <c r="BO262" s="72">
        <v>1600327</v>
      </c>
      <c r="BP262" s="72">
        <v>685992</v>
      </c>
      <c r="BQ262" s="72">
        <v>544507</v>
      </c>
      <c r="BR262" s="72">
        <v>278820</v>
      </c>
      <c r="BS262" s="72">
        <v>4671859</v>
      </c>
      <c r="BT262" s="72"/>
      <c r="BU262" s="72"/>
      <c r="BV262" s="72"/>
      <c r="BW262" s="72"/>
      <c r="BX262" s="72"/>
      <c r="BY262" s="72"/>
      <c r="BZ262" s="72"/>
      <c r="CA262" s="72"/>
      <c r="CB262" s="72">
        <v>-184980</v>
      </c>
      <c r="CC262" s="73">
        <v>-0.56510428783036093</v>
      </c>
      <c r="CD262" s="71">
        <v>25446522</v>
      </c>
      <c r="CE262" s="72">
        <v>5684740</v>
      </c>
      <c r="CF262" s="72">
        <v>2418173</v>
      </c>
      <c r="CG262" s="72">
        <v>2214207</v>
      </c>
      <c r="CH262" s="72">
        <v>1676221</v>
      </c>
      <c r="CI262" s="72">
        <v>2497856</v>
      </c>
      <c r="CJ262" s="72">
        <v>1758892</v>
      </c>
      <c r="CK262" s="72">
        <v>2374921</v>
      </c>
      <c r="CL262" s="72">
        <v>2520833</v>
      </c>
      <c r="CM262" s="72">
        <v>1471557</v>
      </c>
      <c r="CN262" s="72">
        <v>771022</v>
      </c>
      <c r="CO262" s="72">
        <v>1319539</v>
      </c>
      <c r="CP262" s="72">
        <v>401694</v>
      </c>
      <c r="CQ262" s="72">
        <v>124009</v>
      </c>
      <c r="CR262" s="72">
        <v>60830</v>
      </c>
      <c r="CS262" s="72">
        <v>152028</v>
      </c>
      <c r="CT262" s="72"/>
      <c r="CU262" s="72"/>
      <c r="CV262" s="72"/>
      <c r="CW262" s="72"/>
      <c r="CX262" s="72"/>
      <c r="CY262" s="72"/>
      <c r="CZ262" s="72"/>
      <c r="DA262" s="72"/>
      <c r="DB262" s="71">
        <v>1760223</v>
      </c>
      <c r="DC262" s="72">
        <v>319</v>
      </c>
      <c r="DD262" s="72">
        <v>180</v>
      </c>
      <c r="DE262" s="72">
        <v>315</v>
      </c>
      <c r="DF262" s="72">
        <v>245</v>
      </c>
      <c r="DG262" s="72">
        <v>410</v>
      </c>
      <c r="DH262" s="72">
        <v>475</v>
      </c>
      <c r="DI262" s="72">
        <v>674</v>
      </c>
      <c r="DJ262" s="72">
        <v>1559</v>
      </c>
      <c r="DK262" s="72">
        <v>2125</v>
      </c>
      <c r="DL262" s="72">
        <v>1864</v>
      </c>
      <c r="DM262" s="72">
        <v>10628</v>
      </c>
      <c r="DN262" s="72">
        <v>20833</v>
      </c>
      <c r="DO262" s="72">
        <v>17849</v>
      </c>
      <c r="DP262" s="72">
        <v>40763</v>
      </c>
      <c r="DQ262" s="72">
        <v>1661984</v>
      </c>
      <c r="DR262" s="72"/>
      <c r="DS262" s="72"/>
      <c r="DT262" s="72"/>
      <c r="DU262" s="72"/>
      <c r="DV262" s="72"/>
      <c r="DW262" s="72"/>
      <c r="DX262" s="72"/>
      <c r="DY262" s="72"/>
      <c r="DZ262" s="71">
        <v>5712016</v>
      </c>
      <c r="EA262" s="72">
        <v>379388</v>
      </c>
      <c r="EB262" s="72">
        <v>95723</v>
      </c>
      <c r="EC262" s="72">
        <v>79290</v>
      </c>
      <c r="ED262" s="72">
        <v>82997</v>
      </c>
      <c r="EE262" s="72">
        <v>87373</v>
      </c>
      <c r="EF262" s="72">
        <v>115117</v>
      </c>
      <c r="EG262" s="72">
        <v>166046</v>
      </c>
      <c r="EH262" s="72">
        <v>252937</v>
      </c>
      <c r="EI262" s="72">
        <v>311043</v>
      </c>
      <c r="EJ262" s="72">
        <v>170754</v>
      </c>
      <c r="EK262" s="72">
        <v>270160</v>
      </c>
      <c r="EL262" s="72">
        <v>263465</v>
      </c>
      <c r="EM262" s="72">
        <v>402649</v>
      </c>
      <c r="EN262" s="72">
        <v>177227</v>
      </c>
      <c r="EO262" s="72">
        <v>2857847</v>
      </c>
      <c r="EP262" s="72"/>
      <c r="EQ262" s="72"/>
      <c r="ER262" s="72"/>
      <c r="ES262" s="72"/>
      <c r="ET262" s="72"/>
      <c r="EU262" s="72"/>
      <c r="EV262" s="72"/>
      <c r="EW262" s="72"/>
      <c r="EX262" s="71">
        <v>1814453</v>
      </c>
      <c r="EY262" s="72">
        <v>281</v>
      </c>
      <c r="EZ262" s="72">
        <v>142</v>
      </c>
      <c r="FA262" s="72">
        <v>179</v>
      </c>
      <c r="FB262" s="72">
        <v>197</v>
      </c>
      <c r="FC262" s="72">
        <v>330</v>
      </c>
      <c r="FD262" s="72">
        <v>202</v>
      </c>
      <c r="FE262" s="72">
        <v>317</v>
      </c>
      <c r="FF262" s="72">
        <v>264</v>
      </c>
      <c r="FG262" s="72">
        <v>542</v>
      </c>
      <c r="FH262" s="72">
        <v>454</v>
      </c>
      <c r="FI262" s="72">
        <v>1013</v>
      </c>
      <c r="FJ262" s="72">
        <v>1809</v>
      </c>
      <c r="FK262" s="72">
        <v>0</v>
      </c>
      <c r="FL262" s="72">
        <v>49347</v>
      </c>
      <c r="FM262" s="72">
        <v>1759376</v>
      </c>
      <c r="FN262" s="72"/>
      <c r="FO262" s="72"/>
      <c r="FP262" s="72"/>
      <c r="FQ262" s="72"/>
      <c r="FR262" s="72"/>
      <c r="FS262" s="72"/>
      <c r="FT262" s="72"/>
      <c r="FU262" s="72"/>
      <c r="FV262" s="71">
        <v>7523459.9419999998</v>
      </c>
      <c r="FW262" s="71">
        <v>504768</v>
      </c>
      <c r="FX262" s="71">
        <v>327786</v>
      </c>
      <c r="FY262" s="71">
        <v>358638</v>
      </c>
      <c r="FZ262" s="71">
        <v>333552</v>
      </c>
      <c r="GA262" s="71">
        <v>575978</v>
      </c>
      <c r="GB262" s="71">
        <v>458480</v>
      </c>
      <c r="GC262" s="71">
        <v>688547</v>
      </c>
      <c r="GD262" s="71">
        <v>789335</v>
      </c>
      <c r="GE262" s="71">
        <v>519990</v>
      </c>
      <c r="GF262" s="71">
        <v>295207</v>
      </c>
      <c r="GG262" s="71">
        <v>701356</v>
      </c>
      <c r="GH262" s="71">
        <v>473368</v>
      </c>
      <c r="GI262" s="71">
        <v>375395</v>
      </c>
      <c r="GJ262" s="71">
        <v>422184</v>
      </c>
      <c r="GK262" s="71">
        <v>727339</v>
      </c>
      <c r="GL262" s="71"/>
      <c r="GM262" s="71"/>
      <c r="GN262" s="71"/>
      <c r="GO262" s="71"/>
      <c r="GP262" s="71"/>
      <c r="GQ262" s="71"/>
      <c r="GR262" s="71"/>
      <c r="GS262" s="71"/>
      <c r="GT262" s="72">
        <v>-28463.058000000194</v>
      </c>
      <c r="GU262" s="73">
        <v>-0.37832404531197267</v>
      </c>
      <c r="GV262" s="71">
        <v>256248.77299999999</v>
      </c>
      <c r="GW262" s="72">
        <v>432</v>
      </c>
      <c r="GX262" s="72">
        <v>791</v>
      </c>
      <c r="GY262" s="72">
        <v>533</v>
      </c>
      <c r="GZ262" s="72">
        <v>82</v>
      </c>
      <c r="HA262" s="72">
        <v>227</v>
      </c>
      <c r="HB262" s="72">
        <v>284</v>
      </c>
      <c r="HC262" s="72">
        <v>4767</v>
      </c>
      <c r="HD262" s="72">
        <v>892</v>
      </c>
      <c r="HE262" s="72">
        <v>1408</v>
      </c>
      <c r="HF262" s="72">
        <v>1887</v>
      </c>
      <c r="HG262" s="72">
        <v>6995</v>
      </c>
      <c r="HH262" s="72">
        <v>8583</v>
      </c>
      <c r="HI262" s="72">
        <v>22278</v>
      </c>
      <c r="HJ262" s="72">
        <v>78082</v>
      </c>
      <c r="HK262" s="72">
        <v>142331</v>
      </c>
      <c r="HL262" s="72"/>
      <c r="HM262" s="72"/>
      <c r="HN262" s="72"/>
      <c r="HO262" s="72"/>
      <c r="HP262" s="72"/>
      <c r="HQ262" s="72"/>
      <c r="HR262" s="72"/>
      <c r="HS262" s="72"/>
      <c r="HT262" s="72">
        <v>-13323.227000000014</v>
      </c>
      <c r="HU262" s="73">
        <v>-5.1993329934891097</v>
      </c>
      <c r="HV262" s="71">
        <v>7267211.1689999998</v>
      </c>
      <c r="HW262" s="72">
        <v>504336</v>
      </c>
      <c r="HX262" s="72">
        <v>326995</v>
      </c>
      <c r="HY262" s="72">
        <v>358105</v>
      </c>
      <c r="HZ262" s="72">
        <v>333470</v>
      </c>
      <c r="IA262" s="72">
        <v>575751</v>
      </c>
      <c r="IB262" s="72">
        <v>458196</v>
      </c>
      <c r="IC262" s="72">
        <v>683780</v>
      </c>
      <c r="ID262" s="72">
        <v>788443</v>
      </c>
      <c r="IE262" s="72">
        <v>518582</v>
      </c>
      <c r="IF262" s="72">
        <v>293320</v>
      </c>
      <c r="IG262" s="72">
        <v>694361</v>
      </c>
      <c r="IH262" s="72">
        <v>464785</v>
      </c>
      <c r="II262" s="72">
        <v>353117</v>
      </c>
      <c r="IJ262" s="72">
        <v>344102</v>
      </c>
      <c r="IK262" s="72">
        <v>585008</v>
      </c>
      <c r="IL262" s="72"/>
      <c r="IM262" s="72"/>
      <c r="IN262" s="72"/>
      <c r="IO262" s="72"/>
      <c r="IP262" s="72"/>
      <c r="IQ262" s="72"/>
      <c r="IR262" s="72"/>
      <c r="IS262" s="72"/>
      <c r="IT262" s="72">
        <v>-15139.831000000238</v>
      </c>
      <c r="IU262" s="73">
        <v>-0.20833068763135371</v>
      </c>
      <c r="IV262" s="71">
        <v>5355259</v>
      </c>
      <c r="IW262" s="72">
        <v>492082</v>
      </c>
      <c r="IX262" s="72">
        <v>318197</v>
      </c>
      <c r="IY262" s="72">
        <v>347978</v>
      </c>
      <c r="IZ262" s="72">
        <v>322527</v>
      </c>
      <c r="JA262" s="72">
        <v>556208</v>
      </c>
      <c r="JB262" s="72">
        <v>436870</v>
      </c>
      <c r="JC262" s="72">
        <v>641786</v>
      </c>
      <c r="JD262" s="72">
        <v>727377</v>
      </c>
      <c r="JE262" s="72">
        <v>454733</v>
      </c>
      <c r="JF262" s="72">
        <v>239300</v>
      </c>
      <c r="JG262" s="72">
        <v>432651</v>
      </c>
      <c r="JH262" s="72">
        <v>192756</v>
      </c>
      <c r="JI262" s="72">
        <v>55439</v>
      </c>
      <c r="JJ262" s="72">
        <v>32909</v>
      </c>
      <c r="JK262" s="72">
        <v>104446</v>
      </c>
      <c r="JL262" s="72"/>
      <c r="JM262" s="72"/>
      <c r="JN262" s="72"/>
      <c r="JO262" s="72"/>
      <c r="JP262" s="72"/>
      <c r="JQ262" s="72"/>
      <c r="JR262" s="72"/>
      <c r="JS262" s="72"/>
      <c r="JT262" s="71">
        <v>42007</v>
      </c>
      <c r="JU262" s="72">
        <v>79</v>
      </c>
      <c r="JV262" s="72">
        <v>139</v>
      </c>
      <c r="JW262" s="72">
        <v>195</v>
      </c>
      <c r="JX262" s="72">
        <v>164</v>
      </c>
      <c r="JY262" s="72">
        <v>246</v>
      </c>
      <c r="JZ262" s="72">
        <v>271</v>
      </c>
      <c r="KA262" s="72">
        <v>725</v>
      </c>
      <c r="KB262" s="72">
        <v>1809</v>
      </c>
      <c r="KC262" s="72">
        <v>1462</v>
      </c>
      <c r="KD262" s="72">
        <v>1802</v>
      </c>
      <c r="KE262" s="72">
        <v>7780</v>
      </c>
      <c r="KF262" s="72">
        <v>8139</v>
      </c>
      <c r="KG262" s="72">
        <v>4106</v>
      </c>
      <c r="KH262" s="72">
        <v>0</v>
      </c>
      <c r="KI262" s="72">
        <v>15090</v>
      </c>
      <c r="KJ262" s="72"/>
      <c r="KK262" s="72"/>
      <c r="KL262" s="72"/>
      <c r="KM262" s="72"/>
      <c r="KN262" s="72"/>
      <c r="KO262" s="72"/>
      <c r="KP262" s="72"/>
      <c r="KQ262" s="72"/>
      <c r="KR262" s="71">
        <v>1885087</v>
      </c>
      <c r="KS262" s="72">
        <v>12175</v>
      </c>
      <c r="KT262" s="72">
        <v>8659</v>
      </c>
      <c r="KU262" s="72">
        <v>9932</v>
      </c>
      <c r="KV262" s="72">
        <v>10780</v>
      </c>
      <c r="KW262" s="72">
        <v>19297</v>
      </c>
      <c r="KX262" s="72">
        <v>21055</v>
      </c>
      <c r="KY262" s="72">
        <v>41269</v>
      </c>
      <c r="KZ262" s="72">
        <v>59258</v>
      </c>
      <c r="LA262" s="72">
        <v>62387</v>
      </c>
      <c r="LB262" s="72">
        <v>52218</v>
      </c>
      <c r="LC262" s="72">
        <v>253930</v>
      </c>
      <c r="LD262" s="72">
        <v>263890</v>
      </c>
      <c r="LE262" s="72">
        <v>293572</v>
      </c>
      <c r="LF262" s="72">
        <v>311193</v>
      </c>
      <c r="LG262" s="72">
        <v>465472</v>
      </c>
      <c r="LH262" s="72"/>
      <c r="LI262" s="72"/>
      <c r="LJ262" s="72"/>
      <c r="LK262" s="72"/>
      <c r="LL262" s="72"/>
      <c r="LM262" s="72"/>
      <c r="LN262" s="72"/>
      <c r="LO262" s="72"/>
      <c r="LP262" s="71">
        <v>15563</v>
      </c>
      <c r="LQ262" s="72">
        <v>123</v>
      </c>
      <c r="LR262" s="72">
        <v>82</v>
      </c>
      <c r="LS262" s="72">
        <v>167</v>
      </c>
      <c r="LT262" s="72">
        <v>101</v>
      </c>
      <c r="LU262" s="72">
        <v>337</v>
      </c>
      <c r="LV262" s="72">
        <v>98</v>
      </c>
      <c r="LW262" s="72">
        <v>403</v>
      </c>
      <c r="LX262" s="72">
        <v>750</v>
      </c>
      <c r="LY262" s="72">
        <v>199</v>
      </c>
      <c r="LZ262" s="72">
        <v>239</v>
      </c>
      <c r="MA262" s="72">
        <v>2382</v>
      </c>
      <c r="MB262" s="72">
        <v>1812</v>
      </c>
      <c r="MC262" s="72">
        <v>0</v>
      </c>
      <c r="MD262" s="72">
        <v>2521</v>
      </c>
      <c r="ME262" s="72">
        <v>6349</v>
      </c>
      <c r="MF262" s="72"/>
      <c r="MG262" s="72"/>
      <c r="MH262" s="72"/>
      <c r="MI262" s="72"/>
      <c r="MJ262" s="72"/>
      <c r="MK262" s="72"/>
      <c r="ML262" s="72"/>
      <c r="MM262" s="72"/>
    </row>
    <row r="263" spans="1:351" x14ac:dyDescent="0.3">
      <c r="A263" s="67">
        <v>2007.13</v>
      </c>
      <c r="B263" s="66" t="s">
        <v>4</v>
      </c>
      <c r="C263" s="67">
        <v>2007.13</v>
      </c>
      <c r="D263" s="67"/>
      <c r="E263" s="67"/>
      <c r="F263" s="67"/>
      <c r="G263" s="67"/>
      <c r="H263" s="67"/>
      <c r="I263" s="67"/>
      <c r="J263" s="67"/>
      <c r="K263" s="67"/>
      <c r="L263" s="67"/>
      <c r="M263" s="67"/>
      <c r="N263" s="67"/>
      <c r="O263" s="67"/>
      <c r="P263" s="67"/>
      <c r="Q263" s="67"/>
      <c r="R263" s="67"/>
      <c r="S263" s="67"/>
      <c r="T263" s="67"/>
      <c r="U263" s="67"/>
      <c r="V263" s="67"/>
      <c r="W263" s="67"/>
      <c r="X263" s="67"/>
      <c r="Y263" s="67"/>
      <c r="Z263" s="67"/>
      <c r="AA263" s="67"/>
      <c r="FV263" s="67"/>
      <c r="FW263" s="67"/>
      <c r="FX263" s="67"/>
      <c r="FY263" s="67"/>
      <c r="FZ263" s="67"/>
      <c r="GA263" s="67"/>
      <c r="GB263" s="67"/>
      <c r="GC263" s="67"/>
      <c r="GD263" s="67"/>
      <c r="GE263" s="67"/>
      <c r="GF263" s="67"/>
      <c r="GG263" s="67"/>
      <c r="GH263" s="67"/>
      <c r="GI263" s="67"/>
      <c r="GJ263" s="67"/>
      <c r="GK263" s="67"/>
      <c r="GL263" s="67"/>
      <c r="GM263" s="67"/>
      <c r="GN263" s="67"/>
      <c r="GO263" s="67"/>
      <c r="GP263" s="67"/>
      <c r="GQ263" s="67"/>
      <c r="GR263" s="67"/>
      <c r="GS263" s="67"/>
    </row>
    <row r="264" spans="1:351" x14ac:dyDescent="0.3">
      <c r="A264" s="68">
        <v>2008.01</v>
      </c>
      <c r="B264" s="66" t="s">
        <v>5</v>
      </c>
      <c r="C264" s="67">
        <v>2008.01</v>
      </c>
      <c r="D264" s="67"/>
      <c r="E264" s="67"/>
      <c r="F264" s="67"/>
      <c r="G264" s="67"/>
      <c r="H264" s="67"/>
      <c r="I264" s="67"/>
      <c r="J264" s="67"/>
      <c r="K264" s="67"/>
      <c r="L264" s="67"/>
      <c r="M264" s="67"/>
      <c r="N264" s="67"/>
      <c r="O264" s="67"/>
      <c r="P264" s="67"/>
      <c r="Q264" s="67"/>
      <c r="R264" s="67"/>
      <c r="S264" s="67"/>
      <c r="T264" s="67"/>
      <c r="U264" s="67"/>
      <c r="V264" s="67"/>
      <c r="W264" s="67"/>
      <c r="X264" s="67"/>
      <c r="Y264" s="67"/>
      <c r="Z264" s="67"/>
      <c r="AA264" s="67"/>
    </row>
    <row r="265" spans="1:351" x14ac:dyDescent="0.3">
      <c r="A265" s="67">
        <v>2008.02</v>
      </c>
      <c r="B265" s="66" t="s">
        <v>6</v>
      </c>
      <c r="C265" s="67">
        <v>2008.02</v>
      </c>
      <c r="D265" s="67"/>
      <c r="E265" s="67"/>
      <c r="F265" s="67"/>
      <c r="G265" s="67"/>
      <c r="H265" s="67"/>
      <c r="I265" s="67"/>
      <c r="J265" s="67"/>
      <c r="K265" s="67"/>
      <c r="L265" s="67"/>
      <c r="M265" s="67"/>
      <c r="N265" s="67"/>
      <c r="O265" s="67"/>
      <c r="P265" s="67"/>
      <c r="Q265" s="67"/>
      <c r="R265" s="67"/>
      <c r="S265" s="67"/>
      <c r="T265" s="67"/>
      <c r="U265" s="67"/>
      <c r="V265" s="67"/>
      <c r="W265" s="67"/>
      <c r="X265" s="67"/>
      <c r="Y265" s="67"/>
      <c r="Z265" s="67"/>
      <c r="AA265" s="67"/>
    </row>
    <row r="266" spans="1:351" x14ac:dyDescent="0.3">
      <c r="A266" s="67">
        <v>2008.03</v>
      </c>
      <c r="B266" s="66" t="s">
        <v>7</v>
      </c>
      <c r="C266" s="67">
        <v>2008.03</v>
      </c>
      <c r="D266" s="71">
        <v>36487642</v>
      </c>
      <c r="E266" s="71">
        <v>5647587</v>
      </c>
      <c r="F266" s="71">
        <v>2257489</v>
      </c>
      <c r="G266" s="71">
        <v>2213617</v>
      </c>
      <c r="H266" s="71">
        <v>1768964</v>
      </c>
      <c r="I266" s="71">
        <v>2661399</v>
      </c>
      <c r="J266" s="71">
        <v>1946073</v>
      </c>
      <c r="K266" s="71">
        <v>2640708</v>
      </c>
      <c r="L266" s="71">
        <v>2957569</v>
      </c>
      <c r="M266" s="71">
        <v>1944833</v>
      </c>
      <c r="N266" s="71">
        <v>1057113</v>
      </c>
      <c r="O266" s="71">
        <v>1780604</v>
      </c>
      <c r="P266" s="71">
        <v>766189</v>
      </c>
      <c r="Q266" s="71">
        <v>590429</v>
      </c>
      <c r="R266" s="71">
        <v>357339</v>
      </c>
      <c r="S266" s="71">
        <v>7938074</v>
      </c>
      <c r="T266" s="71"/>
      <c r="U266" s="71"/>
      <c r="V266" s="71"/>
      <c r="W266" s="71"/>
      <c r="X266" s="71"/>
      <c r="Y266" s="71"/>
      <c r="Z266" s="71"/>
      <c r="AA266" s="71"/>
      <c r="AB266" s="72">
        <v>-40345</v>
      </c>
      <c r="AC266" s="73">
        <v>-0.11057168342092372</v>
      </c>
      <c r="AD266" s="71">
        <v>2836705</v>
      </c>
      <c r="AE266" s="72">
        <v>10221</v>
      </c>
      <c r="AF266" s="72">
        <v>4815</v>
      </c>
      <c r="AG266" s="72">
        <v>4802</v>
      </c>
      <c r="AH266" s="72">
        <v>4234</v>
      </c>
      <c r="AI266" s="72">
        <v>7131</v>
      </c>
      <c r="AJ266" s="72">
        <v>5915</v>
      </c>
      <c r="AK266" s="72">
        <v>9201</v>
      </c>
      <c r="AL266" s="72">
        <v>16710</v>
      </c>
      <c r="AM266" s="72">
        <v>14844</v>
      </c>
      <c r="AN266" s="72">
        <v>10084</v>
      </c>
      <c r="AO266" s="72">
        <v>23517</v>
      </c>
      <c r="AP266" s="72">
        <v>14633</v>
      </c>
      <c r="AQ266" s="72">
        <v>14769</v>
      </c>
      <c r="AR266" s="72">
        <v>14251</v>
      </c>
      <c r="AS266" s="72">
        <v>2619245</v>
      </c>
      <c r="AT266" s="72"/>
      <c r="AU266" s="72"/>
      <c r="AV266" s="72"/>
      <c r="AW266" s="72"/>
      <c r="AX266" s="72"/>
      <c r="AY266" s="72"/>
      <c r="AZ266" s="72"/>
      <c r="BA266" s="72"/>
      <c r="BB266" s="72">
        <v>62333</v>
      </c>
      <c r="BC266" s="73">
        <v>2.1973733609945345</v>
      </c>
      <c r="BD266" s="71">
        <v>33650937</v>
      </c>
      <c r="BE266" s="72">
        <v>5637366</v>
      </c>
      <c r="BF266" s="72">
        <v>2252674</v>
      </c>
      <c r="BG266" s="72">
        <v>2208815</v>
      </c>
      <c r="BH266" s="72">
        <v>1764730</v>
      </c>
      <c r="BI266" s="72">
        <v>2654268</v>
      </c>
      <c r="BJ266" s="72">
        <v>1940158</v>
      </c>
      <c r="BK266" s="72">
        <v>2631507</v>
      </c>
      <c r="BL266" s="72">
        <v>2940859</v>
      </c>
      <c r="BM266" s="72">
        <v>1929989</v>
      </c>
      <c r="BN266" s="72">
        <v>1047029</v>
      </c>
      <c r="BO266" s="72">
        <v>1757087</v>
      </c>
      <c r="BP266" s="72">
        <v>751556</v>
      </c>
      <c r="BQ266" s="72">
        <v>575660</v>
      </c>
      <c r="BR266" s="72">
        <v>343088</v>
      </c>
      <c r="BS266" s="72">
        <v>5318829</v>
      </c>
      <c r="BT266" s="72"/>
      <c r="BU266" s="72"/>
      <c r="BV266" s="72"/>
      <c r="BW266" s="72"/>
      <c r="BX266" s="72"/>
      <c r="BY266" s="72"/>
      <c r="BZ266" s="72"/>
      <c r="CA266" s="72"/>
      <c r="CB266" s="72">
        <v>-102678</v>
      </c>
      <c r="CC266" s="73">
        <v>-0.30512671905688687</v>
      </c>
      <c r="CD266" s="71">
        <v>25404912</v>
      </c>
      <c r="CE266" s="72">
        <v>5249762</v>
      </c>
      <c r="CF266" s="72">
        <v>2152183</v>
      </c>
      <c r="CG266" s="72">
        <v>2115947</v>
      </c>
      <c r="CH266" s="72">
        <v>1672932</v>
      </c>
      <c r="CI266" s="72">
        <v>2556998</v>
      </c>
      <c r="CJ266" s="72">
        <v>1813401</v>
      </c>
      <c r="CK266" s="72">
        <v>2453748</v>
      </c>
      <c r="CL266" s="72">
        <v>2665326</v>
      </c>
      <c r="CM266" s="72">
        <v>1596752</v>
      </c>
      <c r="CN266" s="72">
        <v>865594</v>
      </c>
      <c r="CO266" s="72">
        <v>1442535</v>
      </c>
      <c r="CP266" s="72">
        <v>448129</v>
      </c>
      <c r="CQ266" s="72">
        <v>135973</v>
      </c>
      <c r="CR266" s="72">
        <v>64871</v>
      </c>
      <c r="CS266" s="72">
        <v>170761</v>
      </c>
      <c r="CT266" s="72"/>
      <c r="CU266" s="72"/>
      <c r="CV266" s="72"/>
      <c r="CW266" s="72"/>
      <c r="CX266" s="72"/>
      <c r="CY266" s="72"/>
      <c r="CZ266" s="72"/>
      <c r="DA266" s="72"/>
      <c r="DB266" s="71">
        <v>2112175</v>
      </c>
      <c r="DC266" s="72">
        <v>313</v>
      </c>
      <c r="DD266" s="72">
        <v>234</v>
      </c>
      <c r="DE266" s="72">
        <v>285</v>
      </c>
      <c r="DF266" s="72">
        <v>167</v>
      </c>
      <c r="DG266" s="72">
        <v>560</v>
      </c>
      <c r="DH266" s="72">
        <v>297</v>
      </c>
      <c r="DI266" s="72">
        <v>764</v>
      </c>
      <c r="DJ266" s="72">
        <v>1554</v>
      </c>
      <c r="DK266" s="72">
        <v>1801</v>
      </c>
      <c r="DL266" s="72">
        <v>2276</v>
      </c>
      <c r="DM266" s="72">
        <v>16574</v>
      </c>
      <c r="DN266" s="72">
        <v>27527</v>
      </c>
      <c r="DO266" s="72">
        <v>30953</v>
      </c>
      <c r="DP266" s="72">
        <v>74528</v>
      </c>
      <c r="DQ266" s="72">
        <v>1954342</v>
      </c>
      <c r="DR266" s="72"/>
      <c r="DS266" s="72"/>
      <c r="DT266" s="72"/>
      <c r="DU266" s="72"/>
      <c r="DV266" s="72"/>
      <c r="DW266" s="72"/>
      <c r="DX266" s="72"/>
      <c r="DY266" s="72"/>
      <c r="DZ266" s="71">
        <v>6236528</v>
      </c>
      <c r="EA266" s="72">
        <v>387291</v>
      </c>
      <c r="EB266" s="72">
        <v>100257</v>
      </c>
      <c r="EC266" s="72">
        <v>92583</v>
      </c>
      <c r="ED266" s="72">
        <v>91631</v>
      </c>
      <c r="EE266" s="72">
        <v>96710</v>
      </c>
      <c r="EF266" s="72">
        <v>126460</v>
      </c>
      <c r="EG266" s="72">
        <v>176995</v>
      </c>
      <c r="EH266" s="72">
        <v>273979</v>
      </c>
      <c r="EI266" s="72">
        <v>331436</v>
      </c>
      <c r="EJ266" s="72">
        <v>179159</v>
      </c>
      <c r="EK266" s="72">
        <v>297978</v>
      </c>
      <c r="EL266" s="72">
        <v>275900</v>
      </c>
      <c r="EM266" s="72">
        <v>408734</v>
      </c>
      <c r="EN266" s="72">
        <v>203689</v>
      </c>
      <c r="EO266" s="72">
        <v>3193726</v>
      </c>
      <c r="EP266" s="72"/>
      <c r="EQ266" s="72"/>
      <c r="ER266" s="72"/>
      <c r="ES266" s="72"/>
      <c r="ET266" s="72"/>
      <c r="EU266" s="72"/>
      <c r="EV266" s="72"/>
      <c r="EW266" s="72"/>
      <c r="EX266" s="71">
        <v>2017298</v>
      </c>
      <c r="EY266" s="72">
        <v>354</v>
      </c>
      <c r="EZ266" s="72">
        <v>127</v>
      </c>
      <c r="FA266" s="72">
        <v>260</v>
      </c>
      <c r="FB266" s="72">
        <v>250</v>
      </c>
      <c r="FC266" s="72">
        <v>382</v>
      </c>
      <c r="FD266" s="72">
        <v>260</v>
      </c>
      <c r="FE266" s="72">
        <v>429</v>
      </c>
      <c r="FF266" s="72">
        <v>351</v>
      </c>
      <c r="FG266" s="72">
        <v>471</v>
      </c>
      <c r="FH266" s="72">
        <v>455</v>
      </c>
      <c r="FI266" s="72">
        <v>1180</v>
      </c>
      <c r="FJ266" s="72">
        <v>1183</v>
      </c>
      <c r="FK266" s="72">
        <v>712</v>
      </c>
      <c r="FL266" s="72">
        <v>53356</v>
      </c>
      <c r="FM266" s="72">
        <v>1957528</v>
      </c>
      <c r="FN266" s="72"/>
      <c r="FO266" s="72"/>
      <c r="FP266" s="72"/>
      <c r="FQ266" s="72"/>
      <c r="FR266" s="72"/>
      <c r="FS266" s="72"/>
      <c r="FT266" s="72"/>
      <c r="FU266" s="72"/>
      <c r="FV266" s="71">
        <v>8080235.4014999997</v>
      </c>
      <c r="FW266" s="71">
        <v>491011</v>
      </c>
      <c r="FX266" s="71">
        <v>309630</v>
      </c>
      <c r="FY266" s="71">
        <v>338427</v>
      </c>
      <c r="FZ266" s="71">
        <v>319917</v>
      </c>
      <c r="GA266" s="71">
        <v>531675</v>
      </c>
      <c r="GB266" s="71">
        <v>433421</v>
      </c>
      <c r="GC266" s="71">
        <v>662463</v>
      </c>
      <c r="GD266" s="71">
        <v>794423</v>
      </c>
      <c r="GE266" s="71">
        <v>538687</v>
      </c>
      <c r="GF266" s="71">
        <v>298652</v>
      </c>
      <c r="GG266" s="71">
        <v>694074</v>
      </c>
      <c r="GH266" s="71">
        <v>544884</v>
      </c>
      <c r="GI266" s="71">
        <v>448745</v>
      </c>
      <c r="GJ266" s="71">
        <v>502418</v>
      </c>
      <c r="GK266" s="71">
        <v>1209838</v>
      </c>
      <c r="GL266" s="71"/>
      <c r="GM266" s="71"/>
      <c r="GN266" s="71"/>
      <c r="GO266" s="71"/>
      <c r="GP266" s="71"/>
      <c r="GQ266" s="71"/>
      <c r="GR266" s="71"/>
      <c r="GS266" s="71"/>
      <c r="GT266" s="72">
        <v>-38029.598500000313</v>
      </c>
      <c r="GU266" s="73">
        <v>-0.47064963593685116</v>
      </c>
      <c r="GV266" s="71">
        <v>737802.9423</v>
      </c>
      <c r="GW266" s="72">
        <v>551</v>
      </c>
      <c r="GX266" s="72">
        <v>744</v>
      </c>
      <c r="GY266" s="72">
        <v>522</v>
      </c>
      <c r="GZ266" s="72">
        <v>111</v>
      </c>
      <c r="HA266" s="72">
        <v>269</v>
      </c>
      <c r="HB266" s="72">
        <v>345</v>
      </c>
      <c r="HC266" s="72">
        <v>5435</v>
      </c>
      <c r="HD266" s="72">
        <v>1041</v>
      </c>
      <c r="HE266" s="72">
        <v>1146</v>
      </c>
      <c r="HF266" s="72">
        <v>1171</v>
      </c>
      <c r="HG266" s="72">
        <v>10363</v>
      </c>
      <c r="HH266" s="72">
        <v>7185</v>
      </c>
      <c r="HI266" s="72">
        <v>15181</v>
      </c>
      <c r="HJ266" s="72">
        <v>87346</v>
      </c>
      <c r="HK266" s="72">
        <v>599821</v>
      </c>
      <c r="HL266" s="72"/>
      <c r="HM266" s="72"/>
      <c r="HN266" s="72"/>
      <c r="HO266" s="72"/>
      <c r="HP266" s="72"/>
      <c r="HQ266" s="72"/>
      <c r="HR266" s="72"/>
      <c r="HS266" s="72"/>
      <c r="HT266" s="72">
        <v>6571.9422999999952</v>
      </c>
      <c r="HU266" s="73">
        <v>0.89074492973867281</v>
      </c>
      <c r="HV266" s="71">
        <v>7342432.4591999995</v>
      </c>
      <c r="HW266" s="72">
        <v>490460</v>
      </c>
      <c r="HX266" s="72">
        <v>308886</v>
      </c>
      <c r="HY266" s="72">
        <v>337905</v>
      </c>
      <c r="HZ266" s="72">
        <v>319806</v>
      </c>
      <c r="IA266" s="72">
        <v>531406</v>
      </c>
      <c r="IB266" s="72">
        <v>433076</v>
      </c>
      <c r="IC266" s="72">
        <v>657028</v>
      </c>
      <c r="ID266" s="72">
        <v>793382</v>
      </c>
      <c r="IE266" s="72">
        <v>537541</v>
      </c>
      <c r="IF266" s="72">
        <v>297481</v>
      </c>
      <c r="IG266" s="72">
        <v>683711</v>
      </c>
      <c r="IH266" s="72">
        <v>537699</v>
      </c>
      <c r="II266" s="72">
        <v>433564</v>
      </c>
      <c r="IJ266" s="72">
        <v>415072</v>
      </c>
      <c r="IK266" s="72">
        <v>610017</v>
      </c>
      <c r="IL266" s="72"/>
      <c r="IM266" s="72"/>
      <c r="IN266" s="72"/>
      <c r="IO266" s="72"/>
      <c r="IP266" s="72"/>
      <c r="IQ266" s="72"/>
      <c r="IR266" s="72"/>
      <c r="IS266" s="72"/>
      <c r="IT266" s="72">
        <v>-44601.540800000541</v>
      </c>
      <c r="IU266" s="73">
        <v>-0.60744911237304233</v>
      </c>
      <c r="IV266" s="71">
        <v>5276296</v>
      </c>
      <c r="IW266" s="72">
        <v>478172</v>
      </c>
      <c r="IX266" s="72">
        <v>300134</v>
      </c>
      <c r="IY266" s="72">
        <v>327387</v>
      </c>
      <c r="IZ266" s="72">
        <v>308772</v>
      </c>
      <c r="JA266" s="72">
        <v>510088</v>
      </c>
      <c r="JB266" s="72">
        <v>412758</v>
      </c>
      <c r="JC266" s="72">
        <v>615087</v>
      </c>
      <c r="JD266" s="72">
        <v>731650</v>
      </c>
      <c r="JE266" s="72">
        <v>468566</v>
      </c>
      <c r="JF266" s="72">
        <v>242111</v>
      </c>
      <c r="JG266" s="72">
        <v>407162</v>
      </c>
      <c r="JH266" s="72">
        <v>214405</v>
      </c>
      <c r="JI266" s="72">
        <v>95219</v>
      </c>
      <c r="JJ266" s="72">
        <v>90483</v>
      </c>
      <c r="JK266" s="72">
        <v>74302</v>
      </c>
      <c r="JL266" s="72"/>
      <c r="JM266" s="72"/>
      <c r="JN266" s="72"/>
      <c r="JO266" s="72"/>
      <c r="JP266" s="72"/>
      <c r="JQ266" s="72"/>
      <c r="JR266" s="72"/>
      <c r="JS266" s="72"/>
      <c r="JT266" s="71">
        <v>49402</v>
      </c>
      <c r="JU266" s="72">
        <v>73</v>
      </c>
      <c r="JV266" s="72">
        <v>133</v>
      </c>
      <c r="JW266" s="72">
        <v>250</v>
      </c>
      <c r="JX266" s="72">
        <v>184</v>
      </c>
      <c r="JY266" s="72">
        <v>399</v>
      </c>
      <c r="JZ266" s="72">
        <v>456</v>
      </c>
      <c r="KA266" s="72">
        <v>817</v>
      </c>
      <c r="KB266" s="72">
        <v>1437</v>
      </c>
      <c r="KC266" s="72">
        <v>1288</v>
      </c>
      <c r="KD266" s="72">
        <v>1345</v>
      </c>
      <c r="KE266" s="72">
        <v>7287</v>
      </c>
      <c r="KF266" s="72">
        <v>8005</v>
      </c>
      <c r="KG266" s="72">
        <v>10398</v>
      </c>
      <c r="KH266" s="72">
        <v>2621</v>
      </c>
      <c r="KI266" s="72">
        <v>14709</v>
      </c>
      <c r="KJ266" s="72"/>
      <c r="KK266" s="72"/>
      <c r="KL266" s="72"/>
      <c r="KM266" s="72"/>
      <c r="KN266" s="72"/>
      <c r="KO266" s="72"/>
      <c r="KP266" s="72"/>
      <c r="KQ266" s="72"/>
      <c r="KR266" s="71">
        <v>2061338</v>
      </c>
      <c r="KS266" s="72">
        <v>12215</v>
      </c>
      <c r="KT266" s="72">
        <v>8619</v>
      </c>
      <c r="KU266" s="72">
        <v>10268</v>
      </c>
      <c r="KV266" s="72">
        <v>10851</v>
      </c>
      <c r="KW266" s="72">
        <v>20919</v>
      </c>
      <c r="KX266" s="72">
        <v>19862</v>
      </c>
      <c r="KY266" s="72">
        <v>41124</v>
      </c>
      <c r="KZ266" s="72">
        <v>60296</v>
      </c>
      <c r="LA266" s="72">
        <v>67687</v>
      </c>
      <c r="LB266" s="72">
        <v>54025</v>
      </c>
      <c r="LC266" s="72">
        <v>269263</v>
      </c>
      <c r="LD266" s="72">
        <v>315289</v>
      </c>
      <c r="LE266" s="72">
        <v>327947</v>
      </c>
      <c r="LF266" s="72">
        <v>321968</v>
      </c>
      <c r="LG266" s="72">
        <v>521005</v>
      </c>
      <c r="LH266" s="72"/>
      <c r="LI266" s="72"/>
      <c r="LJ266" s="72"/>
      <c r="LK266" s="72"/>
      <c r="LL266" s="72"/>
      <c r="LM266" s="72"/>
      <c r="LN266" s="72"/>
      <c r="LO266" s="72"/>
      <c r="LP266" s="71">
        <v>14307</v>
      </c>
      <c r="LQ266" s="72">
        <v>209</v>
      </c>
      <c r="LR266" s="72">
        <v>155</v>
      </c>
      <c r="LS266" s="72">
        <v>139</v>
      </c>
      <c r="LT266" s="72">
        <v>76</v>
      </c>
      <c r="LU266" s="72">
        <v>260</v>
      </c>
      <c r="LV266" s="72">
        <v>158</v>
      </c>
      <c r="LW266" s="72">
        <v>411</v>
      </c>
      <c r="LX266" s="72">
        <v>896</v>
      </c>
      <c r="LY266" s="72">
        <v>601</v>
      </c>
      <c r="LZ266" s="72">
        <v>247</v>
      </c>
      <c r="MA266" s="72">
        <v>2985</v>
      </c>
      <c r="MB266" s="72">
        <v>1792</v>
      </c>
      <c r="MC266" s="72">
        <v>0</v>
      </c>
      <c r="MD266" s="72">
        <v>0</v>
      </c>
      <c r="ME266" s="72">
        <v>6378</v>
      </c>
      <c r="MF266" s="72"/>
      <c r="MG266" s="72"/>
      <c r="MH266" s="72"/>
      <c r="MI266" s="72"/>
      <c r="MJ266" s="72"/>
      <c r="MK266" s="72"/>
      <c r="ML266" s="72"/>
      <c r="MM266" s="72"/>
    </row>
    <row r="267" spans="1:351" x14ac:dyDescent="0.3">
      <c r="A267" s="67">
        <v>2008.04</v>
      </c>
      <c r="B267" s="66" t="s">
        <v>8</v>
      </c>
      <c r="C267" s="67">
        <v>2008.04</v>
      </c>
      <c r="D267" s="67"/>
      <c r="E267" s="67"/>
      <c r="F267" s="67"/>
      <c r="G267" s="67"/>
      <c r="H267" s="67"/>
      <c r="I267" s="67"/>
      <c r="J267" s="67"/>
      <c r="K267" s="67"/>
      <c r="L267" s="67"/>
      <c r="M267" s="67"/>
      <c r="N267" s="67"/>
      <c r="O267" s="67"/>
      <c r="P267" s="67"/>
      <c r="Q267" s="67"/>
      <c r="R267" s="67"/>
      <c r="S267" s="67"/>
      <c r="T267" s="67"/>
      <c r="U267" s="67"/>
      <c r="V267" s="67"/>
      <c r="W267" s="67"/>
      <c r="X267" s="67"/>
      <c r="Y267" s="67"/>
      <c r="Z267" s="67"/>
      <c r="AA267" s="67"/>
      <c r="FV267" s="67"/>
      <c r="FW267" s="67"/>
      <c r="FX267" s="67"/>
      <c r="FY267" s="67"/>
      <c r="FZ267" s="67"/>
      <c r="GA267" s="67"/>
      <c r="GB267" s="67"/>
      <c r="GC267" s="67"/>
      <c r="GD267" s="67"/>
      <c r="GE267" s="67"/>
      <c r="GF267" s="67"/>
      <c r="GG267" s="67"/>
      <c r="GH267" s="67"/>
      <c r="GI267" s="67"/>
      <c r="GJ267" s="67"/>
      <c r="GK267" s="67"/>
      <c r="GL267" s="67"/>
      <c r="GM267" s="67"/>
      <c r="GN267" s="67"/>
      <c r="GO267" s="67"/>
      <c r="GP267" s="67"/>
      <c r="GQ267" s="67"/>
      <c r="GR267" s="67"/>
      <c r="GS267" s="67"/>
    </row>
    <row r="268" spans="1:351" x14ac:dyDescent="0.3">
      <c r="A268" s="67">
        <v>2008.05</v>
      </c>
      <c r="B268" s="66" t="s">
        <v>9</v>
      </c>
      <c r="C268" s="67">
        <v>2008.05</v>
      </c>
      <c r="D268" s="67"/>
      <c r="E268" s="67"/>
      <c r="F268" s="67"/>
      <c r="G268" s="67"/>
      <c r="H268" s="67"/>
      <c r="I268" s="67"/>
      <c r="J268" s="67"/>
      <c r="K268" s="67"/>
      <c r="L268" s="67"/>
      <c r="M268" s="67"/>
      <c r="N268" s="67"/>
      <c r="O268" s="67"/>
      <c r="P268" s="67"/>
      <c r="Q268" s="67"/>
      <c r="R268" s="67"/>
      <c r="S268" s="67"/>
      <c r="T268" s="67"/>
      <c r="U268" s="67"/>
      <c r="V268" s="67"/>
      <c r="W268" s="67"/>
      <c r="X268" s="67"/>
      <c r="Y268" s="67"/>
      <c r="Z268" s="67"/>
      <c r="AA268" s="67"/>
      <c r="FV268" s="67"/>
      <c r="FW268" s="67"/>
      <c r="FX268" s="67"/>
      <c r="FY268" s="67"/>
      <c r="FZ268" s="67"/>
      <c r="GA268" s="67"/>
      <c r="GB268" s="67"/>
      <c r="GC268" s="67"/>
      <c r="GD268" s="67"/>
      <c r="GE268" s="67"/>
      <c r="GF268" s="67"/>
      <c r="GG268" s="67"/>
      <c r="GH268" s="67"/>
      <c r="GI268" s="67"/>
      <c r="GJ268" s="67"/>
      <c r="GK268" s="67"/>
      <c r="GL268" s="67"/>
      <c r="GM268" s="67"/>
      <c r="GN268" s="67"/>
      <c r="GO268" s="67"/>
      <c r="GP268" s="67"/>
      <c r="GQ268" s="67"/>
      <c r="GR268" s="67"/>
      <c r="GS268" s="67"/>
    </row>
    <row r="269" spans="1:351" x14ac:dyDescent="0.3">
      <c r="A269" s="67">
        <v>2008.06</v>
      </c>
      <c r="B269" s="66" t="s">
        <v>10</v>
      </c>
      <c r="C269" s="67">
        <v>2008.06</v>
      </c>
      <c r="D269" s="71">
        <v>35509391</v>
      </c>
      <c r="E269" s="71">
        <v>5814296</v>
      </c>
      <c r="F269" s="71">
        <v>2315693</v>
      </c>
      <c r="G269" s="71">
        <v>2158024</v>
      </c>
      <c r="H269" s="71">
        <v>1676528</v>
      </c>
      <c r="I269" s="71">
        <v>2505099</v>
      </c>
      <c r="J269" s="71">
        <v>1814903</v>
      </c>
      <c r="K269" s="71">
        <v>2449212</v>
      </c>
      <c r="L269" s="71">
        <v>2711198</v>
      </c>
      <c r="M269" s="71">
        <v>1759346</v>
      </c>
      <c r="N269" s="71">
        <v>945877</v>
      </c>
      <c r="O269" s="71">
        <v>1653709</v>
      </c>
      <c r="P269" s="71">
        <v>716658</v>
      </c>
      <c r="Q269" s="71">
        <v>556052</v>
      </c>
      <c r="R269" s="71">
        <v>325006</v>
      </c>
      <c r="S269" s="71">
        <v>8173311</v>
      </c>
      <c r="T269" s="71"/>
      <c r="U269" s="71"/>
      <c r="V269" s="71"/>
      <c r="W269" s="71"/>
      <c r="X269" s="71"/>
      <c r="Y269" s="71"/>
      <c r="Z269" s="71"/>
      <c r="AA269" s="71"/>
      <c r="AB269" s="72">
        <v>-65521</v>
      </c>
      <c r="AC269" s="73">
        <v>-0.18451738583745353</v>
      </c>
      <c r="AD269" s="71">
        <v>3005100</v>
      </c>
      <c r="AE269" s="72">
        <v>9871</v>
      </c>
      <c r="AF269" s="72">
        <v>4959</v>
      </c>
      <c r="AG269" s="72">
        <v>5914</v>
      </c>
      <c r="AH269" s="72">
        <v>4818</v>
      </c>
      <c r="AI269" s="72">
        <v>8489</v>
      </c>
      <c r="AJ269" s="72">
        <v>6424</v>
      </c>
      <c r="AK269" s="72">
        <v>9036</v>
      </c>
      <c r="AL269" s="72">
        <v>13527</v>
      </c>
      <c r="AM269" s="72">
        <v>13228</v>
      </c>
      <c r="AN269" s="72">
        <v>11046</v>
      </c>
      <c r="AO269" s="72">
        <v>52329</v>
      </c>
      <c r="AP269" s="72">
        <v>37666</v>
      </c>
      <c r="AQ269" s="72">
        <v>41450</v>
      </c>
      <c r="AR269" s="72">
        <v>26114</v>
      </c>
      <c r="AS269" s="72">
        <v>2743005</v>
      </c>
      <c r="AT269" s="72"/>
      <c r="AU269" s="72"/>
      <c r="AV269" s="72"/>
      <c r="AW269" s="72"/>
      <c r="AX269" s="72"/>
      <c r="AY269" s="72"/>
      <c r="AZ269" s="72"/>
      <c r="BA269" s="72"/>
      <c r="BB269" s="72">
        <v>17224</v>
      </c>
      <c r="BC269" s="73">
        <v>0.57315896309606995</v>
      </c>
      <c r="BD269" s="71">
        <v>32504291</v>
      </c>
      <c r="BE269" s="72">
        <v>5804425</v>
      </c>
      <c r="BF269" s="72">
        <v>2310734</v>
      </c>
      <c r="BG269" s="72">
        <v>2152110</v>
      </c>
      <c r="BH269" s="72">
        <v>1671710</v>
      </c>
      <c r="BI269" s="72">
        <v>2496610</v>
      </c>
      <c r="BJ269" s="72">
        <v>1808479</v>
      </c>
      <c r="BK269" s="72">
        <v>2440176</v>
      </c>
      <c r="BL269" s="72">
        <v>2697671</v>
      </c>
      <c r="BM269" s="72">
        <v>1746118</v>
      </c>
      <c r="BN269" s="72">
        <v>934831</v>
      </c>
      <c r="BO269" s="72">
        <v>1601380</v>
      </c>
      <c r="BP269" s="72">
        <v>678992</v>
      </c>
      <c r="BQ269" s="72">
        <v>514602</v>
      </c>
      <c r="BR269" s="72">
        <v>298892</v>
      </c>
      <c r="BS269" s="72">
        <v>5430306</v>
      </c>
      <c r="BT269" s="72"/>
      <c r="BU269" s="72"/>
      <c r="BV269" s="72"/>
      <c r="BW269" s="72"/>
      <c r="BX269" s="72"/>
      <c r="BY269" s="72"/>
      <c r="BZ269" s="72"/>
      <c r="CA269" s="72"/>
      <c r="CB269" s="72">
        <v>-82745</v>
      </c>
      <c r="CC269" s="73">
        <v>-0.25456638940378673</v>
      </c>
      <c r="CD269" s="71">
        <v>24468746</v>
      </c>
      <c r="CE269" s="72">
        <v>5464625</v>
      </c>
      <c r="CF269" s="72">
        <v>2220922</v>
      </c>
      <c r="CG269" s="72">
        <v>2066979</v>
      </c>
      <c r="CH269" s="72">
        <v>1587971</v>
      </c>
      <c r="CI269" s="72">
        <v>2405904</v>
      </c>
      <c r="CJ269" s="72">
        <v>1693116</v>
      </c>
      <c r="CK269" s="72">
        <v>2277422</v>
      </c>
      <c r="CL269" s="72">
        <v>2448522</v>
      </c>
      <c r="CM269" s="72">
        <v>1452368</v>
      </c>
      <c r="CN269" s="72">
        <v>771729</v>
      </c>
      <c r="CO269" s="72">
        <v>1292441</v>
      </c>
      <c r="CP269" s="72">
        <v>392715</v>
      </c>
      <c r="CQ269" s="72">
        <v>136337</v>
      </c>
      <c r="CR269" s="72">
        <v>47311</v>
      </c>
      <c r="CS269" s="72">
        <v>210384</v>
      </c>
      <c r="CT269" s="72"/>
      <c r="CU269" s="72"/>
      <c r="CV269" s="72"/>
      <c r="CW269" s="72"/>
      <c r="CX269" s="72"/>
      <c r="CY269" s="72"/>
      <c r="CZ269" s="72"/>
      <c r="DA269" s="72"/>
      <c r="DB269" s="71">
        <v>1803091</v>
      </c>
      <c r="DC269" s="72">
        <v>320</v>
      </c>
      <c r="DD269" s="72">
        <v>272</v>
      </c>
      <c r="DE269" s="72">
        <v>275</v>
      </c>
      <c r="DF269" s="72">
        <v>275</v>
      </c>
      <c r="DG269" s="72">
        <v>365</v>
      </c>
      <c r="DH269" s="72">
        <v>484</v>
      </c>
      <c r="DI269" s="72">
        <v>683</v>
      </c>
      <c r="DJ269" s="72">
        <v>1496</v>
      </c>
      <c r="DK269" s="72">
        <v>1883</v>
      </c>
      <c r="DL269" s="72">
        <v>1872</v>
      </c>
      <c r="DM269" s="72">
        <v>17205</v>
      </c>
      <c r="DN269" s="72">
        <v>27601</v>
      </c>
      <c r="DO269" s="72">
        <v>28418</v>
      </c>
      <c r="DP269" s="72">
        <v>65779</v>
      </c>
      <c r="DQ269" s="72">
        <v>1656163</v>
      </c>
      <c r="DR269" s="72"/>
      <c r="DS269" s="72"/>
      <c r="DT269" s="72"/>
      <c r="DU269" s="72"/>
      <c r="DV269" s="72"/>
      <c r="DW269" s="72"/>
      <c r="DX269" s="72"/>
      <c r="DY269" s="72"/>
      <c r="DZ269" s="71">
        <v>6315199</v>
      </c>
      <c r="EA269" s="72">
        <v>339480</v>
      </c>
      <c r="EB269" s="72">
        <v>89540</v>
      </c>
      <c r="EC269" s="72">
        <v>84856</v>
      </c>
      <c r="ED269" s="72">
        <v>83464</v>
      </c>
      <c r="EE269" s="72">
        <v>90341</v>
      </c>
      <c r="EF269" s="72">
        <v>114879</v>
      </c>
      <c r="EG269" s="72">
        <v>162071</v>
      </c>
      <c r="EH269" s="72">
        <v>247653</v>
      </c>
      <c r="EI269" s="72">
        <v>291867</v>
      </c>
      <c r="EJ269" s="72">
        <v>161230</v>
      </c>
      <c r="EK269" s="72">
        <v>291734</v>
      </c>
      <c r="EL269" s="72">
        <v>258676</v>
      </c>
      <c r="EM269" s="72">
        <v>349847</v>
      </c>
      <c r="EN269" s="72">
        <v>185802</v>
      </c>
      <c r="EO269" s="72">
        <v>3563759</v>
      </c>
      <c r="EP269" s="72"/>
      <c r="EQ269" s="72"/>
      <c r="ER269" s="72"/>
      <c r="ES269" s="72"/>
      <c r="ET269" s="72"/>
      <c r="EU269" s="72"/>
      <c r="EV269" s="72"/>
      <c r="EW269" s="72"/>
      <c r="EX269" s="71">
        <v>2105105</v>
      </c>
      <c r="EY269" s="72">
        <v>368</v>
      </c>
      <c r="EZ269" s="72">
        <v>155</v>
      </c>
      <c r="FA269" s="72">
        <v>249</v>
      </c>
      <c r="FB269" s="72">
        <v>280</v>
      </c>
      <c r="FC269" s="72">
        <v>327</v>
      </c>
      <c r="FD269" s="72">
        <v>284</v>
      </c>
      <c r="FE269" s="72">
        <v>512</v>
      </c>
      <c r="FF269" s="72">
        <v>455</v>
      </c>
      <c r="FG269" s="72">
        <v>380</v>
      </c>
      <c r="FH269" s="72">
        <v>81</v>
      </c>
      <c r="FI269" s="72">
        <v>920</v>
      </c>
      <c r="FJ269" s="72">
        <v>1013</v>
      </c>
      <c r="FK269" s="72">
        <v>3189</v>
      </c>
      <c r="FL269" s="72">
        <v>21443</v>
      </c>
      <c r="FM269" s="72">
        <v>2075449</v>
      </c>
      <c r="FN269" s="72"/>
      <c r="FO269" s="72"/>
      <c r="FP269" s="72"/>
      <c r="FQ269" s="72"/>
      <c r="FR269" s="72"/>
      <c r="FS269" s="72"/>
      <c r="FT269" s="72"/>
      <c r="FU269" s="72"/>
      <c r="FV269" s="71">
        <v>8248224.2494000001</v>
      </c>
      <c r="FW269" s="71">
        <v>494735</v>
      </c>
      <c r="FX269" s="71">
        <v>318835</v>
      </c>
      <c r="FY269" s="71">
        <v>346582</v>
      </c>
      <c r="FZ269" s="71">
        <v>320142</v>
      </c>
      <c r="GA269" s="71">
        <v>523440</v>
      </c>
      <c r="GB269" s="71">
        <v>419282</v>
      </c>
      <c r="GC269" s="71">
        <v>637556</v>
      </c>
      <c r="GD269" s="71">
        <v>762398</v>
      </c>
      <c r="GE269" s="71">
        <v>507678</v>
      </c>
      <c r="GF269" s="71">
        <v>283202</v>
      </c>
      <c r="GG269" s="71">
        <v>788527</v>
      </c>
      <c r="GH269" s="71">
        <v>571362</v>
      </c>
      <c r="GI269" s="71">
        <v>508317</v>
      </c>
      <c r="GJ269" s="71">
        <v>507418</v>
      </c>
      <c r="GK269" s="71">
        <v>1283746</v>
      </c>
      <c r="GL269" s="71"/>
      <c r="GM269" s="71"/>
      <c r="GN269" s="71"/>
      <c r="GO269" s="71"/>
      <c r="GP269" s="71"/>
      <c r="GQ269" s="71"/>
      <c r="GR269" s="71"/>
      <c r="GS269" s="71"/>
      <c r="GT269" s="72">
        <v>-24995.750599999912</v>
      </c>
      <c r="GU269" s="73">
        <v>-0.30304402310373868</v>
      </c>
      <c r="GV269" s="71">
        <v>678312.93900000001</v>
      </c>
      <c r="GW269" s="72">
        <v>472</v>
      </c>
      <c r="GX269" s="72">
        <v>611</v>
      </c>
      <c r="GY269" s="72">
        <v>493</v>
      </c>
      <c r="GZ269" s="72">
        <v>139</v>
      </c>
      <c r="HA269" s="72">
        <v>184</v>
      </c>
      <c r="HB269" s="72">
        <v>327</v>
      </c>
      <c r="HC269" s="72">
        <v>4576</v>
      </c>
      <c r="HD269" s="72">
        <v>1282</v>
      </c>
      <c r="HE269" s="72">
        <v>1173</v>
      </c>
      <c r="HF269" s="72">
        <v>2075</v>
      </c>
      <c r="HG269" s="72">
        <v>9436</v>
      </c>
      <c r="HH269" s="72">
        <v>29610</v>
      </c>
      <c r="HI269" s="72">
        <v>61685</v>
      </c>
      <c r="HJ269" s="72">
        <v>43482</v>
      </c>
      <c r="HK269" s="72">
        <v>523991</v>
      </c>
      <c r="HL269" s="72"/>
      <c r="HM269" s="72"/>
      <c r="HN269" s="72"/>
      <c r="HO269" s="72"/>
      <c r="HP269" s="72"/>
      <c r="HQ269" s="72"/>
      <c r="HR269" s="72"/>
      <c r="HS269" s="72"/>
      <c r="HT269" s="72">
        <v>-1223.060999999987</v>
      </c>
      <c r="HU269" s="73">
        <v>-0.18030925398579001</v>
      </c>
      <c r="HV269" s="71">
        <v>7569911.3103999998</v>
      </c>
      <c r="HW269" s="72">
        <v>494263</v>
      </c>
      <c r="HX269" s="72">
        <v>318224</v>
      </c>
      <c r="HY269" s="72">
        <v>346089</v>
      </c>
      <c r="HZ269" s="72">
        <v>320003</v>
      </c>
      <c r="IA269" s="72">
        <v>523256</v>
      </c>
      <c r="IB269" s="72">
        <v>418955</v>
      </c>
      <c r="IC269" s="72">
        <v>632980</v>
      </c>
      <c r="ID269" s="72">
        <v>761116</v>
      </c>
      <c r="IE269" s="72">
        <v>506505</v>
      </c>
      <c r="IF269" s="72">
        <v>281127</v>
      </c>
      <c r="IG269" s="72">
        <v>779091</v>
      </c>
      <c r="IH269" s="72">
        <v>541752</v>
      </c>
      <c r="II269" s="72">
        <v>446632</v>
      </c>
      <c r="IJ269" s="72">
        <v>463936</v>
      </c>
      <c r="IK269" s="72">
        <v>759755</v>
      </c>
      <c r="IL269" s="72"/>
      <c r="IM269" s="72"/>
      <c r="IN269" s="72"/>
      <c r="IO269" s="72"/>
      <c r="IP269" s="72"/>
      <c r="IQ269" s="72"/>
      <c r="IR269" s="72"/>
      <c r="IS269" s="72"/>
      <c r="IT269" s="72">
        <v>-23772.689600000158</v>
      </c>
      <c r="IU269" s="73">
        <v>-0.31404185102327165</v>
      </c>
      <c r="IV269" s="71">
        <v>5238437</v>
      </c>
      <c r="IW269" s="72">
        <v>482163</v>
      </c>
      <c r="IX269" s="72">
        <v>309152</v>
      </c>
      <c r="IY269" s="72">
        <v>334876</v>
      </c>
      <c r="IZ269" s="72">
        <v>308565</v>
      </c>
      <c r="JA269" s="72">
        <v>502304</v>
      </c>
      <c r="JB269" s="72">
        <v>398913</v>
      </c>
      <c r="JC269" s="72">
        <v>592671</v>
      </c>
      <c r="JD269" s="72">
        <v>692097</v>
      </c>
      <c r="JE269" s="72">
        <v>429061</v>
      </c>
      <c r="JF269" s="72">
        <v>220228</v>
      </c>
      <c r="JG269" s="72">
        <v>470904</v>
      </c>
      <c r="JH269" s="72">
        <v>210893</v>
      </c>
      <c r="JI269" s="72">
        <v>94331</v>
      </c>
      <c r="JJ269" s="72">
        <v>53952</v>
      </c>
      <c r="JK269" s="72">
        <v>138327</v>
      </c>
      <c r="JL269" s="72"/>
      <c r="JM269" s="72"/>
      <c r="JN269" s="72"/>
      <c r="JO269" s="72"/>
      <c r="JP269" s="72"/>
      <c r="JQ269" s="72"/>
      <c r="JR269" s="72"/>
      <c r="JS269" s="72"/>
      <c r="JT269" s="71">
        <v>57597</v>
      </c>
      <c r="JU269" s="72">
        <v>82</v>
      </c>
      <c r="JV269" s="72">
        <v>121</v>
      </c>
      <c r="JW269" s="72">
        <v>257</v>
      </c>
      <c r="JX269" s="72">
        <v>181</v>
      </c>
      <c r="JY269" s="72">
        <v>212</v>
      </c>
      <c r="JZ269" s="72">
        <v>644</v>
      </c>
      <c r="KA269" s="72">
        <v>599</v>
      </c>
      <c r="KB269" s="72">
        <v>1875</v>
      </c>
      <c r="KC269" s="72">
        <v>1228</v>
      </c>
      <c r="KD269" s="72">
        <v>1609</v>
      </c>
      <c r="KE269" s="72">
        <v>9741</v>
      </c>
      <c r="KF269" s="72">
        <v>4715</v>
      </c>
      <c r="KG269" s="72">
        <v>9475</v>
      </c>
      <c r="KH269" s="72">
        <v>2658</v>
      </c>
      <c r="KI269" s="72">
        <v>24200</v>
      </c>
      <c r="KJ269" s="72"/>
      <c r="KK269" s="72"/>
      <c r="KL269" s="72"/>
      <c r="KM269" s="72"/>
      <c r="KN269" s="72"/>
      <c r="KO269" s="72"/>
      <c r="KP269" s="72"/>
      <c r="KQ269" s="72"/>
      <c r="KR269" s="71">
        <v>2297650</v>
      </c>
      <c r="KS269" s="72">
        <v>12018</v>
      </c>
      <c r="KT269" s="72">
        <v>8952</v>
      </c>
      <c r="KU269" s="72">
        <v>10957</v>
      </c>
      <c r="KV269" s="72">
        <v>11256</v>
      </c>
      <c r="KW269" s="72">
        <v>20740</v>
      </c>
      <c r="KX269" s="72">
        <v>19397</v>
      </c>
      <c r="KY269" s="72">
        <v>39711</v>
      </c>
      <c r="KZ269" s="72">
        <v>67143</v>
      </c>
      <c r="LA269" s="72">
        <v>76216</v>
      </c>
      <c r="LB269" s="72">
        <v>59289</v>
      </c>
      <c r="LC269" s="72">
        <v>298446</v>
      </c>
      <c r="LD269" s="72">
        <v>326145</v>
      </c>
      <c r="LE269" s="72">
        <v>342826</v>
      </c>
      <c r="LF269" s="72">
        <v>407326</v>
      </c>
      <c r="LG269" s="72">
        <v>597228</v>
      </c>
      <c r="LH269" s="72"/>
      <c r="LI269" s="72"/>
      <c r="LJ269" s="72"/>
      <c r="LK269" s="72"/>
      <c r="LL269" s="72"/>
      <c r="LM269" s="72"/>
      <c r="LN269" s="72"/>
      <c r="LO269" s="72"/>
      <c r="LP269" s="71">
        <v>18940</v>
      </c>
      <c r="LQ269" s="72">
        <v>215</v>
      </c>
      <c r="LR269" s="72">
        <v>209</v>
      </c>
      <c r="LS269" s="72">
        <v>112</v>
      </c>
      <c r="LT269" s="72">
        <v>154</v>
      </c>
      <c r="LU269" s="72">
        <v>281</v>
      </c>
      <c r="LV269" s="72">
        <v>254</v>
      </c>
      <c r="LW269" s="72">
        <v>402</v>
      </c>
      <c r="LX269" s="72">
        <v>750</v>
      </c>
      <c r="LY269" s="72">
        <v>644</v>
      </c>
      <c r="LZ269" s="72">
        <v>526</v>
      </c>
      <c r="MA269" s="72">
        <v>2658</v>
      </c>
      <c r="MB269" s="72">
        <v>765</v>
      </c>
      <c r="MC269" s="72">
        <v>0</v>
      </c>
      <c r="MD269" s="72">
        <v>0</v>
      </c>
      <c r="ME269" s="72">
        <v>11970</v>
      </c>
      <c r="MF269" s="72"/>
      <c r="MG269" s="72"/>
      <c r="MH269" s="72"/>
      <c r="MI269" s="72"/>
      <c r="MJ269" s="72"/>
      <c r="MK269" s="72"/>
      <c r="ML269" s="72"/>
      <c r="MM269" s="72"/>
    </row>
    <row r="270" spans="1:351" x14ac:dyDescent="0.3">
      <c r="A270" s="67">
        <v>2008.07</v>
      </c>
      <c r="B270" s="66" t="s">
        <v>11</v>
      </c>
      <c r="C270" s="67">
        <v>2008.07</v>
      </c>
      <c r="D270" s="67"/>
      <c r="E270" s="67"/>
      <c r="F270" s="67"/>
      <c r="G270" s="67"/>
      <c r="H270" s="67"/>
      <c r="I270" s="67"/>
      <c r="J270" s="67"/>
      <c r="K270" s="67"/>
      <c r="L270" s="67"/>
      <c r="M270" s="67"/>
      <c r="N270" s="67"/>
      <c r="O270" s="67"/>
      <c r="P270" s="67"/>
      <c r="Q270" s="67"/>
      <c r="R270" s="67"/>
      <c r="S270" s="67"/>
      <c r="T270" s="67"/>
      <c r="U270" s="67"/>
      <c r="V270" s="67"/>
      <c r="W270" s="67"/>
      <c r="X270" s="67"/>
      <c r="Y270" s="67"/>
      <c r="Z270" s="67"/>
      <c r="AA270" s="67"/>
      <c r="FV270" s="67"/>
      <c r="FW270" s="67"/>
      <c r="FX270" s="67"/>
      <c r="FY270" s="67"/>
      <c r="FZ270" s="67"/>
      <c r="GA270" s="67"/>
      <c r="GB270" s="67"/>
      <c r="GC270" s="67"/>
      <c r="GD270" s="67"/>
      <c r="GE270" s="67"/>
      <c r="GF270" s="67"/>
      <c r="GG270" s="67"/>
      <c r="GH270" s="67"/>
      <c r="GI270" s="67"/>
      <c r="GJ270" s="67"/>
      <c r="GK270" s="67"/>
      <c r="GL270" s="67"/>
      <c r="GM270" s="67"/>
      <c r="GN270" s="67"/>
      <c r="GO270" s="67"/>
      <c r="GP270" s="67"/>
      <c r="GQ270" s="67"/>
      <c r="GR270" s="67"/>
      <c r="GS270" s="67"/>
    </row>
    <row r="271" spans="1:351" x14ac:dyDescent="0.3">
      <c r="A271" s="67">
        <v>2008.08</v>
      </c>
      <c r="B271" s="66" t="s">
        <v>12</v>
      </c>
      <c r="C271" s="67">
        <v>2008.08</v>
      </c>
      <c r="D271" s="67"/>
      <c r="E271" s="67"/>
      <c r="F271" s="67"/>
      <c r="G271" s="67"/>
      <c r="H271" s="67"/>
      <c r="I271" s="67"/>
      <c r="J271" s="67"/>
      <c r="K271" s="67"/>
      <c r="L271" s="67"/>
      <c r="M271" s="67"/>
      <c r="N271" s="67"/>
      <c r="O271" s="67"/>
      <c r="P271" s="67"/>
      <c r="Q271" s="67"/>
      <c r="R271" s="67"/>
      <c r="S271" s="67"/>
      <c r="T271" s="67"/>
      <c r="U271" s="67"/>
      <c r="V271" s="67"/>
      <c r="W271" s="67"/>
      <c r="X271" s="67"/>
      <c r="Y271" s="67"/>
      <c r="Z271" s="67"/>
      <c r="AA271" s="67"/>
      <c r="FV271" s="67"/>
      <c r="FW271" s="67"/>
      <c r="FX271" s="67"/>
      <c r="FY271" s="67"/>
      <c r="FZ271" s="67"/>
      <c r="GA271" s="67"/>
      <c r="GB271" s="67"/>
      <c r="GC271" s="67"/>
      <c r="GD271" s="67"/>
      <c r="GE271" s="67"/>
      <c r="GF271" s="67"/>
      <c r="GG271" s="67"/>
      <c r="GH271" s="67"/>
      <c r="GI271" s="67"/>
      <c r="GJ271" s="67"/>
      <c r="GK271" s="67"/>
      <c r="GL271" s="67"/>
      <c r="GM271" s="67"/>
      <c r="GN271" s="67"/>
      <c r="GO271" s="67"/>
      <c r="GP271" s="67"/>
      <c r="GQ271" s="67"/>
      <c r="GR271" s="67"/>
      <c r="GS271" s="67"/>
    </row>
    <row r="272" spans="1:351" x14ac:dyDescent="0.3">
      <c r="A272" s="67">
        <v>2008.09</v>
      </c>
      <c r="B272" s="66" t="s">
        <v>13</v>
      </c>
      <c r="C272" s="67">
        <v>2008.09</v>
      </c>
      <c r="D272" s="71">
        <v>36417124</v>
      </c>
      <c r="E272" s="71">
        <v>5801316</v>
      </c>
      <c r="F272" s="71">
        <v>2371733</v>
      </c>
      <c r="G272" s="71">
        <v>2282478</v>
      </c>
      <c r="H272" s="71">
        <v>1766880</v>
      </c>
      <c r="I272" s="71">
        <v>2640059</v>
      </c>
      <c r="J272" s="71">
        <v>1910509</v>
      </c>
      <c r="K272" s="71">
        <v>2580078</v>
      </c>
      <c r="L272" s="71">
        <v>2848794</v>
      </c>
      <c r="M272" s="71">
        <v>1830499</v>
      </c>
      <c r="N272" s="71">
        <v>972911</v>
      </c>
      <c r="O272" s="71">
        <v>1641733</v>
      </c>
      <c r="P272" s="71">
        <v>683020</v>
      </c>
      <c r="Q272" s="71">
        <v>526355</v>
      </c>
      <c r="R272" s="71">
        <v>310693</v>
      </c>
      <c r="S272" s="71">
        <v>8230996</v>
      </c>
      <c r="T272" s="71"/>
      <c r="U272" s="71"/>
      <c r="V272" s="71"/>
      <c r="W272" s="71"/>
      <c r="X272" s="71"/>
      <c r="Y272" s="71"/>
      <c r="Z272" s="71"/>
      <c r="AA272" s="71"/>
      <c r="AB272" s="72">
        <v>19070</v>
      </c>
      <c r="AC272" s="73">
        <v>5.2365475099022098E-2</v>
      </c>
      <c r="AD272" s="71">
        <v>3913016</v>
      </c>
      <c r="AE272" s="72">
        <v>9180</v>
      </c>
      <c r="AF272" s="72">
        <v>5426</v>
      </c>
      <c r="AG272" s="72">
        <v>6173</v>
      </c>
      <c r="AH272" s="72">
        <v>5125</v>
      </c>
      <c r="AI272" s="72">
        <v>7873</v>
      </c>
      <c r="AJ272" s="72">
        <v>6485</v>
      </c>
      <c r="AK272" s="72">
        <v>10300</v>
      </c>
      <c r="AL272" s="72">
        <v>14547</v>
      </c>
      <c r="AM272" s="72">
        <v>12940</v>
      </c>
      <c r="AN272" s="72">
        <v>10287</v>
      </c>
      <c r="AO272" s="72">
        <v>32379</v>
      </c>
      <c r="AP272" s="72">
        <v>23542</v>
      </c>
      <c r="AQ272" s="72">
        <v>18427</v>
      </c>
      <c r="AR272" s="72">
        <v>14011</v>
      </c>
      <c r="AS272" s="72">
        <v>3740982</v>
      </c>
      <c r="AT272" s="72"/>
      <c r="AU272" s="72"/>
      <c r="AV272" s="72"/>
      <c r="AW272" s="72"/>
      <c r="AX272" s="72"/>
      <c r="AY272" s="72"/>
      <c r="AZ272" s="72"/>
      <c r="BA272" s="72"/>
      <c r="BB272" s="72">
        <v>-4661</v>
      </c>
      <c r="BC272" s="73">
        <v>-0.11911528089841698</v>
      </c>
      <c r="BD272" s="71">
        <v>32504108</v>
      </c>
      <c r="BE272" s="72">
        <v>5792136</v>
      </c>
      <c r="BF272" s="72">
        <v>2366307</v>
      </c>
      <c r="BG272" s="72">
        <v>2276305</v>
      </c>
      <c r="BH272" s="72">
        <v>1761755</v>
      </c>
      <c r="BI272" s="72">
        <v>2632186</v>
      </c>
      <c r="BJ272" s="72">
        <v>1904024</v>
      </c>
      <c r="BK272" s="72">
        <v>2569778</v>
      </c>
      <c r="BL272" s="72">
        <v>2834247</v>
      </c>
      <c r="BM272" s="72">
        <v>1817559</v>
      </c>
      <c r="BN272" s="72">
        <v>962624</v>
      </c>
      <c r="BO272" s="72">
        <v>1609354</v>
      </c>
      <c r="BP272" s="72">
        <v>659478</v>
      </c>
      <c r="BQ272" s="72">
        <v>507928</v>
      </c>
      <c r="BR272" s="72">
        <v>296682</v>
      </c>
      <c r="BS272" s="72">
        <v>4490014</v>
      </c>
      <c r="BT272" s="72"/>
      <c r="BU272" s="72"/>
      <c r="BV272" s="72"/>
      <c r="BW272" s="72"/>
      <c r="BX272" s="72"/>
      <c r="BY272" s="72"/>
      <c r="BZ272" s="72"/>
      <c r="CA272" s="72"/>
      <c r="CB272" s="72">
        <v>23731</v>
      </c>
      <c r="CC272" s="73">
        <v>7.3009233171388674E-2</v>
      </c>
      <c r="CD272" s="71">
        <v>25264394</v>
      </c>
      <c r="CE272" s="72">
        <v>5447153</v>
      </c>
      <c r="CF272" s="72">
        <v>2275430</v>
      </c>
      <c r="CG272" s="72">
        <v>2189628</v>
      </c>
      <c r="CH272" s="72">
        <v>1676502</v>
      </c>
      <c r="CI272" s="72">
        <v>2540055</v>
      </c>
      <c r="CJ272" s="72">
        <v>1788079</v>
      </c>
      <c r="CK272" s="72">
        <v>2404018</v>
      </c>
      <c r="CL272" s="72">
        <v>2583881</v>
      </c>
      <c r="CM272" s="72">
        <v>1515790</v>
      </c>
      <c r="CN272" s="72">
        <v>797103</v>
      </c>
      <c r="CO272" s="72">
        <v>1299146</v>
      </c>
      <c r="CP272" s="72">
        <v>377126</v>
      </c>
      <c r="CQ272" s="72">
        <v>121144</v>
      </c>
      <c r="CR272" s="72">
        <v>56668</v>
      </c>
      <c r="CS272" s="72">
        <v>192671</v>
      </c>
      <c r="CT272" s="72"/>
      <c r="CU272" s="72"/>
      <c r="CV272" s="72"/>
      <c r="CW272" s="72"/>
      <c r="CX272" s="72"/>
      <c r="CY272" s="72"/>
      <c r="CZ272" s="72"/>
      <c r="DA272" s="72"/>
      <c r="DB272" s="71">
        <v>1889100</v>
      </c>
      <c r="DC272" s="72">
        <v>358</v>
      </c>
      <c r="DD272" s="72">
        <v>187</v>
      </c>
      <c r="DE272" s="72">
        <v>284</v>
      </c>
      <c r="DF272" s="72">
        <v>182</v>
      </c>
      <c r="DG272" s="72">
        <v>591</v>
      </c>
      <c r="DH272" s="72">
        <v>379</v>
      </c>
      <c r="DI272" s="72">
        <v>980</v>
      </c>
      <c r="DJ272" s="72">
        <v>1539</v>
      </c>
      <c r="DK272" s="72">
        <v>2787</v>
      </c>
      <c r="DL272" s="72">
        <v>2370</v>
      </c>
      <c r="DM272" s="72">
        <v>16652</v>
      </c>
      <c r="DN272" s="72">
        <v>27403</v>
      </c>
      <c r="DO272" s="72">
        <v>26788</v>
      </c>
      <c r="DP272" s="72">
        <v>65988</v>
      </c>
      <c r="DQ272" s="72">
        <v>1742612</v>
      </c>
      <c r="DR272" s="72"/>
      <c r="DS272" s="72"/>
      <c r="DT272" s="72"/>
      <c r="DU272" s="72"/>
      <c r="DV272" s="72"/>
      <c r="DW272" s="72"/>
      <c r="DX272" s="72"/>
      <c r="DY272" s="72"/>
      <c r="DZ272" s="71">
        <v>5326883</v>
      </c>
      <c r="EA272" s="72">
        <v>344625</v>
      </c>
      <c r="EB272" s="72">
        <v>90690</v>
      </c>
      <c r="EC272" s="72">
        <v>86393</v>
      </c>
      <c r="ED272" s="72">
        <v>85071</v>
      </c>
      <c r="EE272" s="72">
        <v>91540</v>
      </c>
      <c r="EF272" s="72">
        <v>115566</v>
      </c>
      <c r="EG272" s="72">
        <v>164780</v>
      </c>
      <c r="EH272" s="72">
        <v>248827</v>
      </c>
      <c r="EI272" s="72">
        <v>298982</v>
      </c>
      <c r="EJ272" s="72">
        <v>163151</v>
      </c>
      <c r="EK272" s="72">
        <v>293556</v>
      </c>
      <c r="EL272" s="72">
        <v>254949</v>
      </c>
      <c r="EM272" s="72">
        <v>359996</v>
      </c>
      <c r="EN272" s="72">
        <v>174026</v>
      </c>
      <c r="EO272" s="72">
        <v>2554731</v>
      </c>
      <c r="EP272" s="72"/>
      <c r="EQ272" s="72"/>
      <c r="ER272" s="72"/>
      <c r="ES272" s="72"/>
      <c r="ET272" s="72"/>
      <c r="EU272" s="72"/>
      <c r="EV272" s="72"/>
      <c r="EW272" s="72"/>
      <c r="EX272" s="71">
        <v>1179783</v>
      </c>
      <c r="EY272" s="72">
        <v>357</v>
      </c>
      <c r="EZ272" s="72">
        <v>173</v>
      </c>
      <c r="FA272" s="72">
        <v>269</v>
      </c>
      <c r="FB272" s="72">
        <v>232</v>
      </c>
      <c r="FC272" s="72">
        <v>310</v>
      </c>
      <c r="FD272" s="72">
        <v>293</v>
      </c>
      <c r="FE272" s="72">
        <v>322</v>
      </c>
      <c r="FF272" s="72">
        <v>502</v>
      </c>
      <c r="FG272" s="72">
        <v>419</v>
      </c>
      <c r="FH272" s="72">
        <v>504</v>
      </c>
      <c r="FI272" s="72">
        <v>882</v>
      </c>
      <c r="FJ272" s="72">
        <v>579</v>
      </c>
      <c r="FK272" s="72">
        <v>3553</v>
      </c>
      <c r="FL272" s="72">
        <v>24423</v>
      </c>
      <c r="FM272" s="72">
        <v>1146965</v>
      </c>
      <c r="FN272" s="72"/>
      <c r="FO272" s="72"/>
      <c r="FP272" s="72"/>
      <c r="FQ272" s="72"/>
      <c r="FR272" s="72"/>
      <c r="FS272" s="72"/>
      <c r="FT272" s="72"/>
      <c r="FU272" s="72"/>
      <c r="FV272" s="71">
        <v>9111930.8147999998</v>
      </c>
      <c r="FW272" s="71">
        <v>529432</v>
      </c>
      <c r="FX272" s="71">
        <v>350874</v>
      </c>
      <c r="FY272" s="71">
        <v>387175</v>
      </c>
      <c r="FZ272" s="71">
        <v>359494</v>
      </c>
      <c r="GA272" s="71">
        <v>581635</v>
      </c>
      <c r="GB272" s="71">
        <v>466551</v>
      </c>
      <c r="GC272" s="71">
        <v>715135</v>
      </c>
      <c r="GD272" s="71">
        <v>815323</v>
      </c>
      <c r="GE272" s="71">
        <v>560513</v>
      </c>
      <c r="GF272" s="71">
        <v>323365</v>
      </c>
      <c r="GG272" s="71">
        <v>825518</v>
      </c>
      <c r="GH272" s="71">
        <v>625771</v>
      </c>
      <c r="GI272" s="71">
        <v>490465</v>
      </c>
      <c r="GJ272" s="71">
        <v>505039</v>
      </c>
      <c r="GK272" s="71">
        <v>1453123</v>
      </c>
      <c r="GL272" s="71"/>
      <c r="GM272" s="71"/>
      <c r="GN272" s="71"/>
      <c r="GO272" s="71"/>
      <c r="GP272" s="71"/>
      <c r="GQ272" s="71"/>
      <c r="GR272" s="71"/>
      <c r="GS272" s="71"/>
      <c r="GT272" s="72">
        <v>122517.81479999982</v>
      </c>
      <c r="GU272" s="73">
        <v>1.3445867543353269</v>
      </c>
      <c r="GV272" s="71">
        <v>715904.9118</v>
      </c>
      <c r="GW272" s="72">
        <v>391</v>
      </c>
      <c r="GX272" s="72">
        <v>711</v>
      </c>
      <c r="GY272" s="72">
        <v>523</v>
      </c>
      <c r="GZ272" s="72">
        <v>53</v>
      </c>
      <c r="HA272" s="72">
        <v>182</v>
      </c>
      <c r="HB272" s="72">
        <v>229</v>
      </c>
      <c r="HC272" s="72">
        <v>4116</v>
      </c>
      <c r="HD272" s="72">
        <v>1302</v>
      </c>
      <c r="HE272" s="72">
        <v>1146</v>
      </c>
      <c r="HF272" s="72">
        <v>1596</v>
      </c>
      <c r="HG272" s="72">
        <v>7146</v>
      </c>
      <c r="HH272" s="72">
        <v>21608</v>
      </c>
      <c r="HI272" s="72">
        <v>9929</v>
      </c>
      <c r="HJ272" s="72">
        <v>26122</v>
      </c>
      <c r="HK272" s="72">
        <v>637963</v>
      </c>
      <c r="HL272" s="72"/>
      <c r="HM272" s="72"/>
      <c r="HN272" s="72"/>
      <c r="HO272" s="72"/>
      <c r="HP272" s="72"/>
      <c r="HQ272" s="72"/>
      <c r="HR272" s="72"/>
      <c r="HS272" s="72"/>
      <c r="HT272" s="72">
        <v>2887.9118000000017</v>
      </c>
      <c r="HU272" s="73">
        <v>0.40339320940527201</v>
      </c>
      <c r="HV272" s="71">
        <v>8396025.902999999</v>
      </c>
      <c r="HW272" s="72">
        <v>529041</v>
      </c>
      <c r="HX272" s="72">
        <v>350163</v>
      </c>
      <c r="HY272" s="72">
        <v>386652</v>
      </c>
      <c r="HZ272" s="72">
        <v>359441</v>
      </c>
      <c r="IA272" s="72">
        <v>581453</v>
      </c>
      <c r="IB272" s="72">
        <v>466322</v>
      </c>
      <c r="IC272" s="72">
        <v>711019</v>
      </c>
      <c r="ID272" s="72">
        <v>814021</v>
      </c>
      <c r="IE272" s="72">
        <v>559367</v>
      </c>
      <c r="IF272" s="72">
        <v>321769</v>
      </c>
      <c r="IG272" s="72">
        <v>818372</v>
      </c>
      <c r="IH272" s="72">
        <v>604163</v>
      </c>
      <c r="II272" s="72">
        <v>480536</v>
      </c>
      <c r="IJ272" s="72">
        <v>478917</v>
      </c>
      <c r="IK272" s="72">
        <v>815160</v>
      </c>
      <c r="IL272" s="72"/>
      <c r="IM272" s="72"/>
      <c r="IN272" s="72"/>
      <c r="IO272" s="72"/>
      <c r="IP272" s="72"/>
      <c r="IQ272" s="72"/>
      <c r="IR272" s="72"/>
      <c r="IS272" s="72"/>
      <c r="IT272" s="72">
        <v>119629.902999999</v>
      </c>
      <c r="IU272" s="73">
        <v>1.4248396131943069</v>
      </c>
      <c r="IV272" s="71">
        <v>5730996</v>
      </c>
      <c r="IW272" s="72">
        <v>515732</v>
      </c>
      <c r="IX272" s="72">
        <v>340938</v>
      </c>
      <c r="IY272" s="72">
        <v>375117</v>
      </c>
      <c r="IZ272" s="72">
        <v>347671</v>
      </c>
      <c r="JA272" s="72">
        <v>558497</v>
      </c>
      <c r="JB272" s="72">
        <v>443819</v>
      </c>
      <c r="JC272" s="72">
        <v>666041</v>
      </c>
      <c r="JD272" s="72">
        <v>747329</v>
      </c>
      <c r="JE272" s="72">
        <v>479240</v>
      </c>
      <c r="JF272" s="72">
        <v>250187</v>
      </c>
      <c r="JG272" s="72">
        <v>465573</v>
      </c>
      <c r="JH272" s="72">
        <v>231425</v>
      </c>
      <c r="JI272" s="72">
        <v>93421</v>
      </c>
      <c r="JJ272" s="72">
        <v>68799</v>
      </c>
      <c r="JK272" s="72">
        <v>147207</v>
      </c>
      <c r="JL272" s="72"/>
      <c r="JM272" s="72"/>
      <c r="JN272" s="72"/>
      <c r="JO272" s="72"/>
      <c r="JP272" s="72"/>
      <c r="JQ272" s="72"/>
      <c r="JR272" s="72"/>
      <c r="JS272" s="72"/>
      <c r="JT272" s="71">
        <v>72014</v>
      </c>
      <c r="JU272" s="72">
        <v>66</v>
      </c>
      <c r="JV272" s="72">
        <v>100</v>
      </c>
      <c r="JW272" s="72">
        <v>203</v>
      </c>
      <c r="JX272" s="72">
        <v>85</v>
      </c>
      <c r="JY272" s="72">
        <v>426</v>
      </c>
      <c r="JZ272" s="72">
        <v>520</v>
      </c>
      <c r="KA272" s="72">
        <v>858</v>
      </c>
      <c r="KB272" s="72">
        <v>1230</v>
      </c>
      <c r="KC272" s="72">
        <v>2122</v>
      </c>
      <c r="KD272" s="72">
        <v>1534</v>
      </c>
      <c r="KE272" s="72">
        <v>10699</v>
      </c>
      <c r="KF272" s="72">
        <v>5011</v>
      </c>
      <c r="KG272" s="72">
        <v>10045</v>
      </c>
      <c r="KH272" s="72">
        <v>2417</v>
      </c>
      <c r="KI272" s="72">
        <v>36698</v>
      </c>
      <c r="KJ272" s="72"/>
      <c r="KK272" s="72"/>
      <c r="KL272" s="72"/>
      <c r="KM272" s="72"/>
      <c r="KN272" s="72"/>
      <c r="KO272" s="72"/>
      <c r="KP272" s="72"/>
      <c r="KQ272" s="72"/>
      <c r="KR272" s="71">
        <v>2473388</v>
      </c>
      <c r="KS272" s="72">
        <v>13244</v>
      </c>
      <c r="KT272" s="72">
        <v>9125</v>
      </c>
      <c r="KU272" s="72">
        <v>11331</v>
      </c>
      <c r="KV272" s="72">
        <v>11685</v>
      </c>
      <c r="KW272" s="72">
        <v>22531</v>
      </c>
      <c r="KX272" s="72">
        <v>21983</v>
      </c>
      <c r="KY272" s="72">
        <v>44120</v>
      </c>
      <c r="KZ272" s="72">
        <v>65462</v>
      </c>
      <c r="LA272" s="72">
        <v>78005</v>
      </c>
      <c r="LB272" s="72">
        <v>70048</v>
      </c>
      <c r="LC272" s="72">
        <v>342100</v>
      </c>
      <c r="LD272" s="72">
        <v>367727</v>
      </c>
      <c r="LE272" s="72">
        <v>377070</v>
      </c>
      <c r="LF272" s="72">
        <v>407702</v>
      </c>
      <c r="LG272" s="72">
        <v>631255</v>
      </c>
      <c r="LH272" s="72"/>
      <c r="LI272" s="72"/>
      <c r="LJ272" s="72"/>
      <c r="LK272" s="72"/>
      <c r="LL272" s="72"/>
      <c r="LM272" s="72"/>
      <c r="LN272" s="72"/>
      <c r="LO272" s="72"/>
      <c r="LP272" s="71">
        <v>18700</v>
      </c>
      <c r="LQ272" s="72">
        <v>219</v>
      </c>
      <c r="LR272" s="72">
        <v>210</v>
      </c>
      <c r="LS272" s="72">
        <v>238</v>
      </c>
      <c r="LT272" s="72">
        <v>141</v>
      </c>
      <c r="LU272" s="72">
        <v>269</v>
      </c>
      <c r="LV272" s="72">
        <v>172</v>
      </c>
      <c r="LW272" s="72">
        <v>366</v>
      </c>
      <c r="LX272" s="72">
        <v>485</v>
      </c>
      <c r="LY272" s="72">
        <v>0</v>
      </c>
      <c r="LZ272" s="72">
        <v>504</v>
      </c>
      <c r="MA272" s="72">
        <v>1387</v>
      </c>
      <c r="MB272" s="72">
        <v>0</v>
      </c>
      <c r="MC272" s="72">
        <v>0</v>
      </c>
      <c r="MD272" s="72">
        <v>0</v>
      </c>
      <c r="ME272" s="72">
        <v>14709</v>
      </c>
      <c r="MF272" s="72"/>
      <c r="MG272" s="72"/>
      <c r="MH272" s="72"/>
      <c r="MI272" s="72"/>
      <c r="MJ272" s="72"/>
      <c r="MK272" s="72"/>
      <c r="ML272" s="72"/>
      <c r="MM272" s="72"/>
    </row>
    <row r="273" spans="1:351" x14ac:dyDescent="0.3">
      <c r="A273" s="67">
        <v>2008.1</v>
      </c>
      <c r="B273" s="66" t="s">
        <v>14</v>
      </c>
      <c r="C273" s="67">
        <v>2008.1</v>
      </c>
      <c r="D273" s="67"/>
      <c r="E273" s="67"/>
      <c r="F273" s="67"/>
      <c r="G273" s="67"/>
      <c r="H273" s="67"/>
      <c r="I273" s="67"/>
      <c r="J273" s="67"/>
      <c r="K273" s="67"/>
      <c r="L273" s="67"/>
      <c r="M273" s="67"/>
      <c r="N273" s="67"/>
      <c r="O273" s="67"/>
      <c r="P273" s="67"/>
      <c r="Q273" s="67"/>
      <c r="R273" s="67"/>
      <c r="S273" s="67"/>
      <c r="T273" s="67"/>
      <c r="U273" s="67"/>
      <c r="V273" s="67"/>
      <c r="W273" s="67"/>
      <c r="X273" s="67"/>
      <c r="Y273" s="67"/>
      <c r="Z273" s="67"/>
      <c r="AA273" s="67"/>
      <c r="FV273" s="67"/>
      <c r="FW273" s="67"/>
      <c r="FX273" s="67"/>
      <c r="FY273" s="67"/>
      <c r="FZ273" s="67"/>
      <c r="GA273" s="67"/>
      <c r="GB273" s="67"/>
      <c r="GC273" s="67"/>
      <c r="GD273" s="67"/>
      <c r="GE273" s="67"/>
      <c r="GF273" s="67"/>
      <c r="GG273" s="67"/>
      <c r="GH273" s="67"/>
      <c r="GI273" s="67"/>
      <c r="GJ273" s="67"/>
      <c r="GK273" s="67"/>
      <c r="GL273" s="67"/>
      <c r="GM273" s="67"/>
      <c r="GN273" s="67"/>
      <c r="GO273" s="67"/>
      <c r="GP273" s="67"/>
      <c r="GQ273" s="67"/>
      <c r="GR273" s="67"/>
      <c r="GS273" s="67"/>
    </row>
    <row r="274" spans="1:351" x14ac:dyDescent="0.3">
      <c r="A274" s="67">
        <v>2008.11</v>
      </c>
      <c r="B274" s="66" t="s">
        <v>15</v>
      </c>
      <c r="C274" s="67">
        <v>2008.11</v>
      </c>
      <c r="D274" s="67"/>
      <c r="E274" s="67"/>
      <c r="F274" s="67"/>
      <c r="G274" s="67"/>
      <c r="H274" s="67"/>
      <c r="I274" s="67"/>
      <c r="J274" s="67"/>
      <c r="K274" s="67"/>
      <c r="L274" s="67"/>
      <c r="M274" s="67"/>
      <c r="N274" s="67"/>
      <c r="O274" s="67"/>
      <c r="P274" s="67"/>
      <c r="Q274" s="67"/>
      <c r="R274" s="67"/>
      <c r="S274" s="67"/>
      <c r="T274" s="67"/>
      <c r="U274" s="67"/>
      <c r="V274" s="67"/>
      <c r="W274" s="67"/>
      <c r="X274" s="67"/>
      <c r="Y274" s="67"/>
      <c r="Z274" s="67"/>
      <c r="AA274" s="67"/>
      <c r="FV274" s="67"/>
      <c r="FW274" s="67"/>
      <c r="FX274" s="67"/>
      <c r="FY274" s="67"/>
      <c r="FZ274" s="67"/>
      <c r="GA274" s="67"/>
      <c r="GB274" s="67"/>
      <c r="GC274" s="67"/>
      <c r="GD274" s="67"/>
      <c r="GE274" s="67"/>
      <c r="GF274" s="67"/>
      <c r="GG274" s="67"/>
      <c r="GH274" s="67"/>
      <c r="GI274" s="67"/>
      <c r="GJ274" s="67"/>
      <c r="GK274" s="67"/>
      <c r="GL274" s="67"/>
      <c r="GM274" s="67"/>
      <c r="GN274" s="67"/>
      <c r="GO274" s="67"/>
      <c r="GP274" s="67"/>
      <c r="GQ274" s="67"/>
      <c r="GR274" s="67"/>
      <c r="GS274" s="67"/>
    </row>
    <row r="275" spans="1:351" x14ac:dyDescent="0.3">
      <c r="A275" s="67">
        <v>2008.12</v>
      </c>
      <c r="B275" s="66" t="s">
        <v>3</v>
      </c>
      <c r="C275" s="67">
        <v>2008.12</v>
      </c>
      <c r="D275" s="71">
        <v>37357925</v>
      </c>
      <c r="E275" s="71">
        <v>6383691</v>
      </c>
      <c r="F275" s="71">
        <v>2539065</v>
      </c>
      <c r="G275" s="71">
        <v>2396995</v>
      </c>
      <c r="H275" s="71">
        <v>1853324</v>
      </c>
      <c r="I275" s="71">
        <v>2698521</v>
      </c>
      <c r="J275" s="71">
        <v>1923398</v>
      </c>
      <c r="K275" s="71">
        <v>2527162</v>
      </c>
      <c r="L275" s="71">
        <v>2723775</v>
      </c>
      <c r="M275" s="71">
        <v>1699985</v>
      </c>
      <c r="N275" s="71">
        <v>920673</v>
      </c>
      <c r="O275" s="71">
        <v>1525550</v>
      </c>
      <c r="P275" s="71">
        <v>676819</v>
      </c>
      <c r="Q275" s="71">
        <v>537828</v>
      </c>
      <c r="R275" s="71">
        <v>292515</v>
      </c>
      <c r="S275" s="71">
        <v>8722665</v>
      </c>
      <c r="T275" s="71"/>
      <c r="U275" s="71"/>
      <c r="V275" s="71"/>
      <c r="W275" s="71"/>
      <c r="X275" s="71"/>
      <c r="Y275" s="71"/>
      <c r="Z275" s="71"/>
      <c r="AA275" s="71"/>
      <c r="AB275" s="72">
        <v>-64041</v>
      </c>
      <c r="AC275" s="73">
        <v>-0.17142547397908209</v>
      </c>
      <c r="AD275" s="71">
        <v>3615973</v>
      </c>
      <c r="AE275" s="72">
        <v>9685</v>
      </c>
      <c r="AF275" s="72">
        <v>4557</v>
      </c>
      <c r="AG275" s="72">
        <v>4928</v>
      </c>
      <c r="AH275" s="72">
        <v>3697</v>
      </c>
      <c r="AI275" s="72">
        <v>6313</v>
      </c>
      <c r="AJ275" s="72">
        <v>5016</v>
      </c>
      <c r="AK275" s="72">
        <v>8318</v>
      </c>
      <c r="AL275" s="72">
        <v>13348</v>
      </c>
      <c r="AM275" s="72">
        <v>13998</v>
      </c>
      <c r="AN275" s="72">
        <v>10657</v>
      </c>
      <c r="AO275" s="72">
        <v>36167</v>
      </c>
      <c r="AP275" s="72">
        <v>24761</v>
      </c>
      <c r="AQ275" s="72">
        <v>21492</v>
      </c>
      <c r="AR275" s="72">
        <v>10514</v>
      </c>
      <c r="AS275" s="72">
        <v>3444944</v>
      </c>
      <c r="AT275" s="72"/>
      <c r="AU275" s="72"/>
      <c r="AV275" s="72"/>
      <c r="AW275" s="72"/>
      <c r="AX275" s="72"/>
      <c r="AY275" s="72"/>
      <c r="AZ275" s="72"/>
      <c r="BA275" s="72"/>
      <c r="BB275" s="72">
        <v>-2422</v>
      </c>
      <c r="BC275" s="73">
        <v>-6.6980588627182785E-2</v>
      </c>
      <c r="BD275" s="71">
        <v>33741952</v>
      </c>
      <c r="BE275" s="72">
        <v>6374006</v>
      </c>
      <c r="BF275" s="72">
        <v>2534508</v>
      </c>
      <c r="BG275" s="72">
        <v>2392067</v>
      </c>
      <c r="BH275" s="72">
        <v>1849627</v>
      </c>
      <c r="BI275" s="72">
        <v>2692208</v>
      </c>
      <c r="BJ275" s="72">
        <v>1918382</v>
      </c>
      <c r="BK275" s="72">
        <v>2518844</v>
      </c>
      <c r="BL275" s="72">
        <v>2710427</v>
      </c>
      <c r="BM275" s="72">
        <v>1685987</v>
      </c>
      <c r="BN275" s="72">
        <v>910016</v>
      </c>
      <c r="BO275" s="72">
        <v>1489383</v>
      </c>
      <c r="BP275" s="72">
        <v>652058</v>
      </c>
      <c r="BQ275" s="72">
        <v>516336</v>
      </c>
      <c r="BR275" s="72">
        <v>282001</v>
      </c>
      <c r="BS275" s="72">
        <v>5277721</v>
      </c>
      <c r="BT275" s="72"/>
      <c r="BU275" s="72"/>
      <c r="BV275" s="72"/>
      <c r="BW275" s="72"/>
      <c r="BX275" s="72"/>
      <c r="BY275" s="72"/>
      <c r="BZ275" s="72"/>
      <c r="CA275" s="72"/>
      <c r="CB275" s="72">
        <v>-61619</v>
      </c>
      <c r="CC275" s="73">
        <v>-0.18261836185410968</v>
      </c>
      <c r="CD275" s="71">
        <v>25684809</v>
      </c>
      <c r="CE275" s="72">
        <v>6010277</v>
      </c>
      <c r="CF275" s="72">
        <v>2438954</v>
      </c>
      <c r="CG275" s="72">
        <v>2300743</v>
      </c>
      <c r="CH275" s="72">
        <v>1759375</v>
      </c>
      <c r="CI275" s="72">
        <v>2595355</v>
      </c>
      <c r="CJ275" s="72">
        <v>1796297</v>
      </c>
      <c r="CK275" s="72">
        <v>2347403</v>
      </c>
      <c r="CL275" s="72">
        <v>2445385</v>
      </c>
      <c r="CM275" s="72">
        <v>1408995</v>
      </c>
      <c r="CN275" s="72">
        <v>741534</v>
      </c>
      <c r="CO275" s="72">
        <v>1174890</v>
      </c>
      <c r="CP275" s="72">
        <v>351925</v>
      </c>
      <c r="CQ275" s="72">
        <v>101975</v>
      </c>
      <c r="CR275" s="72">
        <v>35710</v>
      </c>
      <c r="CS275" s="72">
        <v>175991</v>
      </c>
      <c r="CT275" s="72"/>
      <c r="CU275" s="72"/>
      <c r="CV275" s="72"/>
      <c r="CW275" s="72"/>
      <c r="CX275" s="72"/>
      <c r="CY275" s="72"/>
      <c r="CZ275" s="72"/>
      <c r="DA275" s="72"/>
      <c r="DB275" s="71">
        <v>2312422</v>
      </c>
      <c r="DC275" s="72">
        <v>407</v>
      </c>
      <c r="DD275" s="72">
        <v>218</v>
      </c>
      <c r="DE275" s="72">
        <v>277</v>
      </c>
      <c r="DF275" s="72">
        <v>298</v>
      </c>
      <c r="DG275" s="72">
        <v>456</v>
      </c>
      <c r="DH275" s="72">
        <v>413</v>
      </c>
      <c r="DI275" s="72">
        <v>695</v>
      </c>
      <c r="DJ275" s="72">
        <v>2130</v>
      </c>
      <c r="DK275" s="72">
        <v>2591</v>
      </c>
      <c r="DL275" s="72">
        <v>2292</v>
      </c>
      <c r="DM275" s="72">
        <v>16851</v>
      </c>
      <c r="DN275" s="72">
        <v>29588</v>
      </c>
      <c r="DO275" s="72">
        <v>30301</v>
      </c>
      <c r="DP275" s="72">
        <v>72807</v>
      </c>
      <c r="DQ275" s="72">
        <v>2153098</v>
      </c>
      <c r="DR275" s="72"/>
      <c r="DS275" s="72"/>
      <c r="DT275" s="72"/>
      <c r="DU275" s="72"/>
      <c r="DV275" s="72"/>
      <c r="DW275" s="72"/>
      <c r="DX275" s="72"/>
      <c r="DY275" s="72"/>
      <c r="DZ275" s="71">
        <v>5806340</v>
      </c>
      <c r="EA275" s="72">
        <v>363322</v>
      </c>
      <c r="EB275" s="72">
        <v>95336</v>
      </c>
      <c r="EC275" s="72">
        <v>91047</v>
      </c>
      <c r="ED275" s="72">
        <v>89954</v>
      </c>
      <c r="EE275" s="72">
        <v>96397</v>
      </c>
      <c r="EF275" s="72">
        <v>121672</v>
      </c>
      <c r="EG275" s="72">
        <v>170746</v>
      </c>
      <c r="EH275" s="72">
        <v>262912</v>
      </c>
      <c r="EI275" s="72">
        <v>274401</v>
      </c>
      <c r="EJ275" s="72">
        <v>166190</v>
      </c>
      <c r="EK275" s="72">
        <v>297642</v>
      </c>
      <c r="EL275" s="72">
        <v>270545</v>
      </c>
      <c r="EM275" s="72">
        <v>384060</v>
      </c>
      <c r="EN275" s="72">
        <v>173484</v>
      </c>
      <c r="EO275" s="72">
        <v>2948632</v>
      </c>
      <c r="EP275" s="72"/>
      <c r="EQ275" s="72"/>
      <c r="ER275" s="72"/>
      <c r="ES275" s="72"/>
      <c r="ET275" s="72"/>
      <c r="EU275" s="72"/>
      <c r="EV275" s="72"/>
      <c r="EW275" s="72"/>
      <c r="EX275" s="71">
        <v>1327920</v>
      </c>
      <c r="EY275" s="72">
        <v>351</v>
      </c>
      <c r="EZ275" s="72">
        <v>270</v>
      </c>
      <c r="FA275" s="72">
        <v>252</v>
      </c>
      <c r="FB275" s="72">
        <v>212</v>
      </c>
      <c r="FC275" s="72">
        <v>317</v>
      </c>
      <c r="FD275" s="72">
        <v>210</v>
      </c>
      <c r="FE275" s="72">
        <v>525</v>
      </c>
      <c r="FF275" s="72">
        <v>446</v>
      </c>
      <c r="FG275" s="72">
        <v>498</v>
      </c>
      <c r="FH275" s="72">
        <v>261</v>
      </c>
      <c r="FI275" s="72">
        <v>1162</v>
      </c>
      <c r="FJ275" s="72">
        <v>588</v>
      </c>
      <c r="FK275" s="72">
        <v>1787</v>
      </c>
      <c r="FL275" s="72">
        <v>27276</v>
      </c>
      <c r="FM275" s="72">
        <v>1293765</v>
      </c>
      <c r="FN275" s="72"/>
      <c r="FO275" s="72"/>
      <c r="FP275" s="72"/>
      <c r="FQ275" s="72"/>
      <c r="FR275" s="72"/>
      <c r="FS275" s="72"/>
      <c r="FT275" s="72"/>
      <c r="FU275" s="72"/>
      <c r="FV275" s="71">
        <v>12306572.663699999</v>
      </c>
      <c r="FW275" s="71">
        <v>579120</v>
      </c>
      <c r="FX275" s="71">
        <v>380556</v>
      </c>
      <c r="FY275" s="71">
        <v>422015</v>
      </c>
      <c r="FZ275" s="71">
        <v>374564</v>
      </c>
      <c r="GA275" s="71">
        <v>638952</v>
      </c>
      <c r="GB275" s="71">
        <v>501371</v>
      </c>
      <c r="GC275" s="71">
        <v>773421</v>
      </c>
      <c r="GD275" s="71">
        <v>902756</v>
      </c>
      <c r="GE275" s="71">
        <v>610669</v>
      </c>
      <c r="GF275" s="71">
        <v>362618</v>
      </c>
      <c r="GG275" s="71">
        <v>1010842</v>
      </c>
      <c r="GH275" s="71">
        <v>738032</v>
      </c>
      <c r="GI275" s="71">
        <v>669289</v>
      </c>
      <c r="GJ275" s="71">
        <v>643265</v>
      </c>
      <c r="GK275" s="71">
        <v>3442368</v>
      </c>
      <c r="GL275" s="71"/>
      <c r="GM275" s="71"/>
      <c r="GN275" s="71"/>
      <c r="GO275" s="71"/>
      <c r="GP275" s="71"/>
      <c r="GQ275" s="71"/>
      <c r="GR275" s="71"/>
      <c r="GS275" s="71"/>
      <c r="GT275" s="72">
        <v>256734.66369999945</v>
      </c>
      <c r="GU275" s="73">
        <v>2.0861589226810087</v>
      </c>
      <c r="GV275" s="71">
        <v>2299328.4046</v>
      </c>
      <c r="GW275" s="72">
        <v>266</v>
      </c>
      <c r="GX275" s="72">
        <v>152</v>
      </c>
      <c r="GY275" s="72">
        <v>111</v>
      </c>
      <c r="GZ275" s="72">
        <v>152</v>
      </c>
      <c r="HA275" s="72">
        <v>218</v>
      </c>
      <c r="HB275" s="72">
        <v>370</v>
      </c>
      <c r="HC275" s="72">
        <v>901</v>
      </c>
      <c r="HD275" s="72">
        <v>1813</v>
      </c>
      <c r="HE275" s="72">
        <v>1050</v>
      </c>
      <c r="HF275" s="72">
        <v>3074</v>
      </c>
      <c r="HG275" s="72">
        <v>18332</v>
      </c>
      <c r="HH275" s="72">
        <v>11760</v>
      </c>
      <c r="HI275" s="72">
        <v>13842</v>
      </c>
      <c r="HJ275" s="72">
        <v>17082</v>
      </c>
      <c r="HK275" s="72">
        <v>2215182</v>
      </c>
      <c r="HL275" s="72"/>
      <c r="HM275" s="72"/>
      <c r="HN275" s="72"/>
      <c r="HO275" s="72"/>
      <c r="HP275" s="72"/>
      <c r="HQ275" s="72"/>
      <c r="HR275" s="72"/>
      <c r="HS275" s="72"/>
      <c r="HT275" s="72">
        <v>15023.404600000009</v>
      </c>
      <c r="HU275" s="73">
        <v>0.65338229066993747</v>
      </c>
      <c r="HV275" s="71">
        <v>10007244.259099999</v>
      </c>
      <c r="HW275" s="72">
        <v>578854</v>
      </c>
      <c r="HX275" s="72">
        <v>380404</v>
      </c>
      <c r="HY275" s="72">
        <v>421904</v>
      </c>
      <c r="HZ275" s="72">
        <v>374412</v>
      </c>
      <c r="IA275" s="72">
        <v>638734</v>
      </c>
      <c r="IB275" s="72">
        <v>501001</v>
      </c>
      <c r="IC275" s="72">
        <v>772520</v>
      </c>
      <c r="ID275" s="72">
        <v>900943</v>
      </c>
      <c r="IE275" s="72">
        <v>609619</v>
      </c>
      <c r="IF275" s="72">
        <v>359544</v>
      </c>
      <c r="IG275" s="72">
        <v>992510</v>
      </c>
      <c r="IH275" s="72">
        <v>726272</v>
      </c>
      <c r="II275" s="72">
        <v>655447</v>
      </c>
      <c r="IJ275" s="72">
        <v>626183</v>
      </c>
      <c r="IK275" s="72">
        <v>1227186</v>
      </c>
      <c r="IL275" s="72"/>
      <c r="IM275" s="72"/>
      <c r="IN275" s="72"/>
      <c r="IO275" s="72"/>
      <c r="IP275" s="72"/>
      <c r="IQ275" s="72"/>
      <c r="IR275" s="72"/>
      <c r="IS275" s="72"/>
      <c r="IT275" s="72">
        <v>241711.25909999944</v>
      </c>
      <c r="IU275" s="73">
        <v>2.4153628395769537</v>
      </c>
      <c r="IV275" s="71">
        <v>6340572</v>
      </c>
      <c r="IW275" s="72">
        <v>563095</v>
      </c>
      <c r="IX275" s="72">
        <v>369622</v>
      </c>
      <c r="IY275" s="72">
        <v>408055</v>
      </c>
      <c r="IZ275" s="72">
        <v>359955</v>
      </c>
      <c r="JA275" s="72">
        <v>612645</v>
      </c>
      <c r="JB275" s="72">
        <v>477294</v>
      </c>
      <c r="JC275" s="72">
        <v>714674</v>
      </c>
      <c r="JD275" s="72">
        <v>813916</v>
      </c>
      <c r="JE275" s="72">
        <v>516611</v>
      </c>
      <c r="JF275" s="72">
        <v>268083</v>
      </c>
      <c r="JG275" s="72">
        <v>537327</v>
      </c>
      <c r="JH275" s="72">
        <v>256903</v>
      </c>
      <c r="JI275" s="72">
        <v>142472</v>
      </c>
      <c r="JJ275" s="72">
        <v>109707</v>
      </c>
      <c r="JK275" s="72">
        <v>190213</v>
      </c>
      <c r="JL275" s="72"/>
      <c r="JM275" s="72"/>
      <c r="JN275" s="72"/>
      <c r="JO275" s="72"/>
      <c r="JP275" s="72"/>
      <c r="JQ275" s="72"/>
      <c r="JR275" s="72"/>
      <c r="JS275" s="72"/>
      <c r="JT275" s="71">
        <v>83228</v>
      </c>
      <c r="JU275" s="72">
        <v>131</v>
      </c>
      <c r="JV275" s="72">
        <v>128</v>
      </c>
      <c r="JW275" s="72">
        <v>142</v>
      </c>
      <c r="JX275" s="72">
        <v>121</v>
      </c>
      <c r="JY275" s="72">
        <v>418</v>
      </c>
      <c r="JZ275" s="72">
        <v>611</v>
      </c>
      <c r="KA275" s="72">
        <v>1520</v>
      </c>
      <c r="KB275" s="72">
        <v>1927</v>
      </c>
      <c r="KC275" s="72">
        <v>1799</v>
      </c>
      <c r="KD275" s="72">
        <v>1772</v>
      </c>
      <c r="KE275" s="72">
        <v>10292</v>
      </c>
      <c r="KF275" s="72">
        <v>4942</v>
      </c>
      <c r="KG275" s="72">
        <v>13366</v>
      </c>
      <c r="KH275" s="72">
        <v>2753</v>
      </c>
      <c r="KI275" s="72">
        <v>43306</v>
      </c>
      <c r="KJ275" s="72"/>
      <c r="KK275" s="72"/>
      <c r="KL275" s="72"/>
      <c r="KM275" s="72"/>
      <c r="KN275" s="72"/>
      <c r="KO275" s="72"/>
      <c r="KP275" s="72"/>
      <c r="KQ275" s="72"/>
      <c r="KR275" s="71">
        <v>3341734</v>
      </c>
      <c r="KS275" s="72">
        <v>15628</v>
      </c>
      <c r="KT275" s="72">
        <v>10655</v>
      </c>
      <c r="KU275" s="72">
        <v>13708</v>
      </c>
      <c r="KV275" s="72">
        <v>14336</v>
      </c>
      <c r="KW275" s="72">
        <v>25671</v>
      </c>
      <c r="KX275" s="72">
        <v>23095</v>
      </c>
      <c r="KY275" s="72">
        <v>56326</v>
      </c>
      <c r="KZ275" s="72">
        <v>85099</v>
      </c>
      <c r="LA275" s="72">
        <v>91209</v>
      </c>
      <c r="LB275" s="72">
        <v>89689</v>
      </c>
      <c r="LC275" s="72">
        <v>444892</v>
      </c>
      <c r="LD275" s="72">
        <v>464426</v>
      </c>
      <c r="LE275" s="72">
        <v>499609</v>
      </c>
      <c r="LF275" s="72">
        <v>513724</v>
      </c>
      <c r="LG275" s="72">
        <v>993667</v>
      </c>
      <c r="LH275" s="72"/>
      <c r="LI275" s="72"/>
      <c r="LJ275" s="72"/>
      <c r="LK275" s="72"/>
      <c r="LL275" s="72"/>
      <c r="LM275" s="72"/>
      <c r="LN275" s="72"/>
      <c r="LO275" s="72"/>
      <c r="LP275" s="71">
        <v>26314</v>
      </c>
      <c r="LQ275" s="72">
        <v>297</v>
      </c>
      <c r="LR275" s="72">
        <v>200</v>
      </c>
      <c r="LS275" s="72">
        <v>228</v>
      </c>
      <c r="LT275" s="72">
        <v>214</v>
      </c>
      <c r="LU275" s="72">
        <v>218</v>
      </c>
      <c r="LV275" s="72">
        <v>121</v>
      </c>
      <c r="LW275" s="72">
        <v>646</v>
      </c>
      <c r="LX275" s="72">
        <v>836</v>
      </c>
      <c r="LY275" s="72">
        <v>183</v>
      </c>
      <c r="LZ275" s="72">
        <v>325</v>
      </c>
      <c r="MA275" s="72">
        <v>1668</v>
      </c>
      <c r="MB275" s="72">
        <v>0</v>
      </c>
      <c r="MC275" s="72">
        <v>2286</v>
      </c>
      <c r="MD275" s="72">
        <v>0</v>
      </c>
      <c r="ME275" s="72">
        <v>19092</v>
      </c>
      <c r="MF275" s="72"/>
      <c r="MG275" s="72"/>
      <c r="MH275" s="72"/>
      <c r="MI275" s="72"/>
      <c r="MJ275" s="72"/>
      <c r="MK275" s="72"/>
      <c r="ML275" s="72"/>
      <c r="MM275" s="72"/>
    </row>
    <row r="276" spans="1:351" x14ac:dyDescent="0.3">
      <c r="A276" s="67">
        <v>2008.13</v>
      </c>
      <c r="C276" s="67">
        <v>2008.13</v>
      </c>
      <c r="D276" s="67"/>
      <c r="E276" s="67"/>
      <c r="F276" s="67"/>
      <c r="G276" s="67"/>
      <c r="H276" s="67"/>
      <c r="I276" s="67"/>
      <c r="J276" s="67"/>
      <c r="K276" s="67"/>
      <c r="L276" s="67"/>
      <c r="M276" s="67"/>
      <c r="N276" s="67"/>
      <c r="O276" s="67"/>
      <c r="P276" s="67"/>
      <c r="Q276" s="67"/>
      <c r="R276" s="67"/>
      <c r="S276" s="67"/>
      <c r="T276" s="67"/>
      <c r="U276" s="67"/>
      <c r="V276" s="67"/>
      <c r="W276" s="67"/>
      <c r="X276" s="67"/>
      <c r="Y276" s="67"/>
      <c r="Z276" s="67"/>
      <c r="AA276" s="67"/>
      <c r="FV276" s="67"/>
      <c r="FW276" s="67"/>
      <c r="FX276" s="67"/>
      <c r="FY276" s="67"/>
      <c r="FZ276" s="67"/>
      <c r="GA276" s="67"/>
      <c r="GB276" s="67"/>
      <c r="GC276" s="67"/>
      <c r="GD276" s="67"/>
      <c r="GE276" s="67"/>
      <c r="GF276" s="67"/>
      <c r="GG276" s="67"/>
      <c r="GH276" s="67"/>
      <c r="GI276" s="67"/>
      <c r="GJ276" s="67"/>
      <c r="GK276" s="67"/>
      <c r="GL276" s="67"/>
      <c r="GM276" s="67"/>
      <c r="GN276" s="67"/>
      <c r="GO276" s="67"/>
      <c r="GP276" s="67"/>
      <c r="GQ276" s="67"/>
      <c r="GR276" s="67"/>
      <c r="GS276" s="67"/>
    </row>
    <row r="277" spans="1:351" x14ac:dyDescent="0.3">
      <c r="A277" s="68">
        <v>2009.01</v>
      </c>
      <c r="B277" s="66" t="s">
        <v>5</v>
      </c>
      <c r="C277" s="67">
        <v>2009.01</v>
      </c>
      <c r="D277" s="67"/>
      <c r="E277" s="67"/>
      <c r="F277" s="67"/>
      <c r="G277" s="67"/>
      <c r="H277" s="67"/>
      <c r="I277" s="67"/>
      <c r="J277" s="67"/>
      <c r="K277" s="67"/>
      <c r="L277" s="67"/>
      <c r="M277" s="67"/>
      <c r="N277" s="67"/>
      <c r="O277" s="67"/>
      <c r="P277" s="67"/>
      <c r="Q277" s="67"/>
      <c r="R277" s="67"/>
      <c r="S277" s="67"/>
      <c r="T277" s="67"/>
      <c r="U277" s="67"/>
      <c r="V277" s="67"/>
      <c r="W277" s="67"/>
      <c r="X277" s="67"/>
      <c r="Y277" s="67"/>
      <c r="Z277" s="67"/>
      <c r="AA277" s="67"/>
    </row>
    <row r="278" spans="1:351" x14ac:dyDescent="0.3">
      <c r="A278" s="67">
        <v>2009.02</v>
      </c>
      <c r="B278" s="66" t="s">
        <v>6</v>
      </c>
      <c r="C278" s="67">
        <v>2009.02</v>
      </c>
      <c r="D278" s="67"/>
      <c r="E278" s="67"/>
      <c r="F278" s="67"/>
      <c r="G278" s="67"/>
      <c r="H278" s="67"/>
      <c r="I278" s="67"/>
      <c r="J278" s="67"/>
      <c r="K278" s="67"/>
      <c r="L278" s="67"/>
      <c r="M278" s="67"/>
      <c r="N278" s="67"/>
      <c r="O278" s="67"/>
      <c r="P278" s="67"/>
      <c r="Q278" s="67"/>
      <c r="R278" s="67"/>
      <c r="S278" s="67"/>
      <c r="T278" s="67"/>
      <c r="U278" s="67"/>
      <c r="V278" s="67"/>
      <c r="W278" s="67"/>
      <c r="X278" s="67"/>
      <c r="Y278" s="67"/>
      <c r="Z278" s="67"/>
      <c r="AA278" s="67"/>
    </row>
    <row r="279" spans="1:351" x14ac:dyDescent="0.3">
      <c r="A279" s="67">
        <v>2009.03</v>
      </c>
      <c r="B279" s="66" t="s">
        <v>7</v>
      </c>
      <c r="C279" s="67">
        <v>2009.03</v>
      </c>
      <c r="D279" s="71">
        <v>37474630</v>
      </c>
      <c r="E279" s="71">
        <v>5612410</v>
      </c>
      <c r="F279" s="71">
        <v>2351980</v>
      </c>
      <c r="G279" s="71">
        <v>2323822</v>
      </c>
      <c r="H279" s="71">
        <v>1868449</v>
      </c>
      <c r="I279" s="71">
        <v>2767631</v>
      </c>
      <c r="J279" s="71">
        <v>2007022</v>
      </c>
      <c r="K279" s="71">
        <v>2660812</v>
      </c>
      <c r="L279" s="71">
        <v>2902651</v>
      </c>
      <c r="M279" s="71">
        <v>1793498</v>
      </c>
      <c r="N279" s="71">
        <v>961520</v>
      </c>
      <c r="O279" s="71">
        <v>1603348</v>
      </c>
      <c r="P279" s="71">
        <v>690933</v>
      </c>
      <c r="Q279" s="71">
        <v>526179</v>
      </c>
      <c r="R279" s="71">
        <v>311741</v>
      </c>
      <c r="S279" s="71">
        <v>8223854</v>
      </c>
      <c r="T279" s="71"/>
      <c r="U279" s="71"/>
      <c r="V279" s="71"/>
      <c r="W279" s="71"/>
      <c r="X279" s="71"/>
      <c r="Y279" s="71"/>
      <c r="Z279" s="71"/>
      <c r="AA279" s="71"/>
      <c r="AB279" s="72">
        <v>868780</v>
      </c>
      <c r="AC279" s="73">
        <v>2.3183150840982285</v>
      </c>
      <c r="AD279" s="71">
        <v>3953443</v>
      </c>
      <c r="AE279" s="72">
        <v>6256</v>
      </c>
      <c r="AF279" s="72">
        <v>3663</v>
      </c>
      <c r="AG279" s="72">
        <v>4720</v>
      </c>
      <c r="AH279" s="72">
        <v>3685</v>
      </c>
      <c r="AI279" s="72">
        <v>6668</v>
      </c>
      <c r="AJ279" s="72">
        <v>5443</v>
      </c>
      <c r="AK279" s="72">
        <v>8311</v>
      </c>
      <c r="AL279" s="72">
        <v>13600</v>
      </c>
      <c r="AM279" s="72">
        <v>14126</v>
      </c>
      <c r="AN279" s="72">
        <v>11084</v>
      </c>
      <c r="AO279" s="72">
        <v>39000</v>
      </c>
      <c r="AP279" s="72">
        <v>25690</v>
      </c>
      <c r="AQ279" s="72">
        <v>19052</v>
      </c>
      <c r="AR279" s="72">
        <v>19991</v>
      </c>
      <c r="AS279" s="72">
        <v>3091125</v>
      </c>
      <c r="AT279" s="72"/>
      <c r="AU279" s="72"/>
      <c r="AV279" s="72"/>
      <c r="AW279" s="72"/>
      <c r="AX279" s="72"/>
      <c r="AY279" s="72"/>
      <c r="AZ279" s="72"/>
      <c r="BA279" s="72"/>
      <c r="BB279" s="72">
        <v>681029</v>
      </c>
      <c r="BC279" s="73">
        <v>17.226225343327322</v>
      </c>
      <c r="BD279" s="71">
        <v>33521187</v>
      </c>
      <c r="BE279" s="72">
        <v>5606154</v>
      </c>
      <c r="BF279" s="72">
        <v>2348317</v>
      </c>
      <c r="BG279" s="72">
        <v>2319102</v>
      </c>
      <c r="BH279" s="72">
        <v>1864764</v>
      </c>
      <c r="BI279" s="72">
        <v>2760963</v>
      </c>
      <c r="BJ279" s="72">
        <v>2001579</v>
      </c>
      <c r="BK279" s="72">
        <v>2652501</v>
      </c>
      <c r="BL279" s="72">
        <v>2889051</v>
      </c>
      <c r="BM279" s="72">
        <v>1779372</v>
      </c>
      <c r="BN279" s="72">
        <v>950436</v>
      </c>
      <c r="BO279" s="72">
        <v>1564348</v>
      </c>
      <c r="BP279" s="72">
        <v>665243</v>
      </c>
      <c r="BQ279" s="72">
        <v>507127</v>
      </c>
      <c r="BR279" s="72">
        <v>291750</v>
      </c>
      <c r="BS279" s="72">
        <v>5132729</v>
      </c>
      <c r="BT279" s="72"/>
      <c r="BU279" s="72"/>
      <c r="BV279" s="72"/>
      <c r="BW279" s="72"/>
      <c r="BX279" s="72"/>
      <c r="BY279" s="72"/>
      <c r="BZ279" s="72"/>
      <c r="CA279" s="72"/>
      <c r="CB279" s="72">
        <v>187751</v>
      </c>
      <c r="CC279" s="73">
        <v>0.56009651448201991</v>
      </c>
      <c r="CD279" s="71">
        <v>25409073</v>
      </c>
      <c r="CE279" s="72">
        <v>5255582</v>
      </c>
      <c r="CF279" s="72">
        <v>2257311</v>
      </c>
      <c r="CG279" s="72">
        <v>2231959</v>
      </c>
      <c r="CH279" s="72">
        <v>1778153</v>
      </c>
      <c r="CI279" s="72">
        <v>2667735</v>
      </c>
      <c r="CJ279" s="72">
        <v>1883494</v>
      </c>
      <c r="CK279" s="72">
        <v>2483883</v>
      </c>
      <c r="CL279" s="72">
        <v>2633657</v>
      </c>
      <c r="CM279" s="72">
        <v>1508887</v>
      </c>
      <c r="CN279" s="72">
        <v>783145</v>
      </c>
      <c r="CO279" s="72">
        <v>1243195</v>
      </c>
      <c r="CP279" s="72">
        <v>347384</v>
      </c>
      <c r="CQ279" s="72">
        <v>104718</v>
      </c>
      <c r="CR279" s="72">
        <v>43225</v>
      </c>
      <c r="CS279" s="72">
        <v>186745</v>
      </c>
      <c r="CT279" s="72"/>
      <c r="CU279" s="72"/>
      <c r="CV279" s="72"/>
      <c r="CW279" s="72"/>
      <c r="CX279" s="72"/>
      <c r="CY279" s="72"/>
      <c r="CZ279" s="72"/>
      <c r="DA279" s="72"/>
      <c r="DB279" s="71">
        <v>2207783</v>
      </c>
      <c r="DC279" s="72">
        <v>266</v>
      </c>
      <c r="DD279" s="72">
        <v>223</v>
      </c>
      <c r="DE279" s="72">
        <v>261</v>
      </c>
      <c r="DF279" s="72">
        <v>215</v>
      </c>
      <c r="DG279" s="72">
        <v>620</v>
      </c>
      <c r="DH279" s="72">
        <v>482</v>
      </c>
      <c r="DI279" s="72">
        <v>914</v>
      </c>
      <c r="DJ279" s="72">
        <v>1644</v>
      </c>
      <c r="DK279" s="72">
        <v>2264</v>
      </c>
      <c r="DL279" s="72">
        <v>1903</v>
      </c>
      <c r="DM279" s="72">
        <v>17105</v>
      </c>
      <c r="DN279" s="72">
        <v>25960</v>
      </c>
      <c r="DO279" s="72">
        <v>28083</v>
      </c>
      <c r="DP279" s="72">
        <v>69286</v>
      </c>
      <c r="DQ279" s="72">
        <v>2058557</v>
      </c>
      <c r="DR279" s="72"/>
      <c r="DS279" s="72"/>
      <c r="DT279" s="72"/>
      <c r="DU279" s="72"/>
      <c r="DV279" s="72"/>
      <c r="DW279" s="72"/>
      <c r="DX279" s="72"/>
      <c r="DY279" s="72"/>
      <c r="DZ279" s="71">
        <v>5716580</v>
      </c>
      <c r="EA279" s="72">
        <v>350306</v>
      </c>
      <c r="EB279" s="72">
        <v>90783</v>
      </c>
      <c r="EC279" s="72">
        <v>86882</v>
      </c>
      <c r="ED279" s="72">
        <v>86396</v>
      </c>
      <c r="EE279" s="72">
        <v>92608</v>
      </c>
      <c r="EF279" s="72">
        <v>117603</v>
      </c>
      <c r="EG279" s="72">
        <v>167704</v>
      </c>
      <c r="EH279" s="72">
        <v>253750</v>
      </c>
      <c r="EI279" s="72">
        <v>268221</v>
      </c>
      <c r="EJ279" s="72">
        <v>165388</v>
      </c>
      <c r="EK279" s="72">
        <v>304048</v>
      </c>
      <c r="EL279" s="72">
        <v>291899</v>
      </c>
      <c r="EM279" s="72">
        <v>374326</v>
      </c>
      <c r="EN279" s="72">
        <v>179239</v>
      </c>
      <c r="EO279" s="72">
        <v>2887427</v>
      </c>
      <c r="EP279" s="72"/>
      <c r="EQ279" s="72"/>
      <c r="ER279" s="72"/>
      <c r="ES279" s="72"/>
      <c r="ET279" s="72"/>
      <c r="EU279" s="72"/>
      <c r="EV279" s="72"/>
      <c r="EW279" s="72"/>
      <c r="EX279" s="71">
        <v>938547</v>
      </c>
      <c r="EY279" s="72">
        <v>365</v>
      </c>
      <c r="EZ279" s="72">
        <v>221</v>
      </c>
      <c r="FA279" s="72">
        <v>282</v>
      </c>
      <c r="FB279" s="72">
        <v>258</v>
      </c>
      <c r="FC279" s="72">
        <v>382</v>
      </c>
      <c r="FD279" s="72">
        <v>126</v>
      </c>
      <c r="FE279" s="72">
        <v>692</v>
      </c>
      <c r="FF279" s="72">
        <v>437</v>
      </c>
      <c r="FG279" s="72">
        <v>505</v>
      </c>
      <c r="FH279" s="72">
        <v>331</v>
      </c>
      <c r="FI279" s="72">
        <v>967</v>
      </c>
      <c r="FJ279" s="72">
        <v>320</v>
      </c>
      <c r="FK279" s="72">
        <v>1170</v>
      </c>
      <c r="FL279" s="72">
        <v>25659</v>
      </c>
      <c r="FM279" s="72">
        <v>906832</v>
      </c>
      <c r="FN279" s="72"/>
      <c r="FO279" s="72"/>
      <c r="FP279" s="72"/>
      <c r="FQ279" s="72"/>
      <c r="FR279" s="72"/>
      <c r="FS279" s="72"/>
      <c r="FT279" s="72"/>
      <c r="FU279" s="72"/>
      <c r="FV279" s="71">
        <v>17473038.712499999</v>
      </c>
      <c r="FW279" s="71">
        <v>627889</v>
      </c>
      <c r="FX279" s="71">
        <v>440343</v>
      </c>
      <c r="FY279" s="71">
        <v>497190</v>
      </c>
      <c r="FZ279" s="71">
        <v>441869</v>
      </c>
      <c r="GA279" s="71">
        <v>757398</v>
      </c>
      <c r="GB279" s="71">
        <v>587427</v>
      </c>
      <c r="GC279" s="71">
        <v>881770</v>
      </c>
      <c r="GD279" s="71">
        <v>1076533</v>
      </c>
      <c r="GE279" s="71">
        <v>690607</v>
      </c>
      <c r="GF279" s="71">
        <v>415704</v>
      </c>
      <c r="GG279" s="71">
        <v>1167580</v>
      </c>
      <c r="GH279" s="71">
        <v>881258</v>
      </c>
      <c r="GI279" s="71">
        <v>855346</v>
      </c>
      <c r="GJ279" s="71">
        <v>754141</v>
      </c>
      <c r="GK279" s="71">
        <v>5288633</v>
      </c>
      <c r="GL279" s="71"/>
      <c r="GM279" s="71"/>
      <c r="GN279" s="71"/>
      <c r="GO279" s="71"/>
      <c r="GP279" s="71"/>
      <c r="GQ279" s="71"/>
      <c r="GR279" s="71"/>
      <c r="GS279" s="71"/>
      <c r="GT279" s="72">
        <v>2109350.7124999985</v>
      </c>
      <c r="GU279" s="73">
        <v>12.072031357608077</v>
      </c>
      <c r="GV279" s="71">
        <v>4865182.6090000002</v>
      </c>
      <c r="GW279" s="72">
        <v>163</v>
      </c>
      <c r="GX279" s="72">
        <v>264</v>
      </c>
      <c r="GY279" s="72">
        <v>160</v>
      </c>
      <c r="GZ279" s="72">
        <v>167</v>
      </c>
      <c r="HA279" s="72">
        <v>401</v>
      </c>
      <c r="HB279" s="72">
        <v>319</v>
      </c>
      <c r="HC279" s="72">
        <v>735</v>
      </c>
      <c r="HD279" s="72">
        <v>1159</v>
      </c>
      <c r="HE279" s="72">
        <v>2718</v>
      </c>
      <c r="HF279" s="72">
        <v>2956</v>
      </c>
      <c r="HG279" s="72">
        <v>8942</v>
      </c>
      <c r="HH279" s="72">
        <v>15426</v>
      </c>
      <c r="HI279" s="72">
        <v>25278</v>
      </c>
      <c r="HJ279" s="72">
        <v>22749</v>
      </c>
      <c r="HK279" s="72">
        <v>3839956</v>
      </c>
      <c r="HL279" s="72"/>
      <c r="HM279" s="72"/>
      <c r="HN279" s="72"/>
      <c r="HO279" s="72"/>
      <c r="HP279" s="72"/>
      <c r="HQ279" s="72"/>
      <c r="HR279" s="72"/>
      <c r="HS279" s="72"/>
      <c r="HT279" s="72">
        <v>943789.60900000017</v>
      </c>
      <c r="HU279" s="73">
        <v>19.398852722487813</v>
      </c>
      <c r="HV279" s="71">
        <v>12607856.103499999</v>
      </c>
      <c r="HW279" s="72">
        <v>627726</v>
      </c>
      <c r="HX279" s="72">
        <v>440079</v>
      </c>
      <c r="HY279" s="72">
        <v>497030</v>
      </c>
      <c r="HZ279" s="72">
        <v>441702</v>
      </c>
      <c r="IA279" s="72">
        <v>756997</v>
      </c>
      <c r="IB279" s="72">
        <v>587108</v>
      </c>
      <c r="IC279" s="72">
        <v>881035</v>
      </c>
      <c r="ID279" s="72">
        <v>1075374</v>
      </c>
      <c r="IE279" s="72">
        <v>687889</v>
      </c>
      <c r="IF279" s="72">
        <v>412748</v>
      </c>
      <c r="IG279" s="72">
        <v>1158638</v>
      </c>
      <c r="IH279" s="72">
        <v>865832</v>
      </c>
      <c r="II279" s="72">
        <v>830068</v>
      </c>
      <c r="IJ279" s="72">
        <v>731392</v>
      </c>
      <c r="IK279" s="72">
        <v>1448677</v>
      </c>
      <c r="IL279" s="72"/>
      <c r="IM279" s="72"/>
      <c r="IN279" s="72"/>
      <c r="IO279" s="72"/>
      <c r="IP279" s="72"/>
      <c r="IQ279" s="72"/>
      <c r="IR279" s="72"/>
      <c r="IS279" s="72"/>
      <c r="IT279" s="72">
        <v>1165561.1034999993</v>
      </c>
      <c r="IU279" s="73">
        <v>9.2447208623870161</v>
      </c>
      <c r="IV279" s="71">
        <v>7328083</v>
      </c>
      <c r="IW279" s="72">
        <v>613563</v>
      </c>
      <c r="IX279" s="72">
        <v>428753</v>
      </c>
      <c r="IY279" s="72">
        <v>482644</v>
      </c>
      <c r="IZ279" s="72">
        <v>426536</v>
      </c>
      <c r="JA279" s="72">
        <v>727126</v>
      </c>
      <c r="JB279" s="72">
        <v>558770</v>
      </c>
      <c r="JC279" s="72">
        <v>827984</v>
      </c>
      <c r="JD279" s="72">
        <v>973817</v>
      </c>
      <c r="JE279" s="72">
        <v>578805</v>
      </c>
      <c r="JF279" s="72">
        <v>308473</v>
      </c>
      <c r="JG279" s="72">
        <v>638039</v>
      </c>
      <c r="JH279" s="72">
        <v>264052</v>
      </c>
      <c r="JI279" s="72">
        <v>201049</v>
      </c>
      <c r="JJ279" s="72">
        <v>95871</v>
      </c>
      <c r="JK279" s="72">
        <v>202601</v>
      </c>
      <c r="JL279" s="72"/>
      <c r="JM279" s="72"/>
      <c r="JN279" s="72"/>
      <c r="JO279" s="72"/>
      <c r="JP279" s="72"/>
      <c r="JQ279" s="72"/>
      <c r="JR279" s="72"/>
      <c r="JS279" s="72"/>
      <c r="JT279" s="71">
        <v>107583</v>
      </c>
      <c r="JU279" s="72">
        <v>141</v>
      </c>
      <c r="JV279" s="72">
        <v>256</v>
      </c>
      <c r="JW279" s="72">
        <v>186</v>
      </c>
      <c r="JX279" s="72">
        <v>193</v>
      </c>
      <c r="JY279" s="72">
        <v>349</v>
      </c>
      <c r="JZ279" s="72">
        <v>386</v>
      </c>
      <c r="KA279" s="72">
        <v>847</v>
      </c>
      <c r="KB279" s="72">
        <v>2102</v>
      </c>
      <c r="KC279" s="72">
        <v>1790</v>
      </c>
      <c r="KD279" s="72">
        <v>1307</v>
      </c>
      <c r="KE279" s="72">
        <v>12615</v>
      </c>
      <c r="KF279" s="72">
        <v>5737</v>
      </c>
      <c r="KG279" s="72">
        <v>16703</v>
      </c>
      <c r="KH279" s="72">
        <v>5804</v>
      </c>
      <c r="KI279" s="72">
        <v>59167</v>
      </c>
      <c r="KJ279" s="72"/>
      <c r="KK279" s="72"/>
      <c r="KL279" s="72"/>
      <c r="KM279" s="72"/>
      <c r="KN279" s="72"/>
      <c r="KO279" s="72"/>
      <c r="KP279" s="72"/>
      <c r="KQ279" s="72"/>
      <c r="KR279" s="71">
        <v>4006629</v>
      </c>
      <c r="KS279" s="72">
        <v>14022</v>
      </c>
      <c r="KT279" s="72">
        <v>11070</v>
      </c>
      <c r="KU279" s="72">
        <v>14200</v>
      </c>
      <c r="KV279" s="72">
        <v>14973</v>
      </c>
      <c r="KW279" s="72">
        <v>29522</v>
      </c>
      <c r="KX279" s="72">
        <v>27952</v>
      </c>
      <c r="KY279" s="72">
        <v>52204</v>
      </c>
      <c r="KZ279" s="72">
        <v>99455</v>
      </c>
      <c r="LA279" s="72">
        <v>107294</v>
      </c>
      <c r="LB279" s="72">
        <v>102968</v>
      </c>
      <c r="LC279" s="72">
        <v>507985</v>
      </c>
      <c r="LD279" s="72">
        <v>596043</v>
      </c>
      <c r="LE279" s="72">
        <v>612315</v>
      </c>
      <c r="LF279" s="72">
        <v>629717</v>
      </c>
      <c r="LG279" s="72">
        <v>1186909</v>
      </c>
      <c r="LH279" s="72"/>
      <c r="LI279" s="72"/>
      <c r="LJ279" s="72"/>
      <c r="LK279" s="72"/>
      <c r="LL279" s="72"/>
      <c r="LM279" s="72"/>
      <c r="LN279" s="72"/>
      <c r="LO279" s="72"/>
      <c r="LP279" s="71">
        <v>34770</v>
      </c>
      <c r="LQ279" s="72">
        <v>375</v>
      </c>
      <c r="LR279" s="72">
        <v>238</v>
      </c>
      <c r="LS279" s="72">
        <v>104</v>
      </c>
      <c r="LT279" s="72">
        <v>126</v>
      </c>
      <c r="LU279" s="72">
        <v>420</v>
      </c>
      <c r="LV279" s="72">
        <v>256</v>
      </c>
      <c r="LW279" s="72">
        <v>564</v>
      </c>
      <c r="LX279" s="72">
        <v>795</v>
      </c>
      <c r="LY279" s="72">
        <v>227</v>
      </c>
      <c r="LZ279" s="72">
        <v>319</v>
      </c>
      <c r="MA279" s="72">
        <v>2351</v>
      </c>
      <c r="MB279" s="72">
        <v>1040</v>
      </c>
      <c r="MC279" s="72">
        <v>0</v>
      </c>
      <c r="MD279" s="72">
        <v>0</v>
      </c>
      <c r="ME279" s="72">
        <v>27955</v>
      </c>
      <c r="MF279" s="72"/>
      <c r="MG279" s="72"/>
      <c r="MH279" s="72"/>
      <c r="MI279" s="72"/>
      <c r="MJ279" s="72"/>
      <c r="MK279" s="72"/>
      <c r="ML279" s="72"/>
      <c r="MM279" s="72"/>
    </row>
    <row r="280" spans="1:351" x14ac:dyDescent="0.3">
      <c r="A280" s="67">
        <v>2009.04</v>
      </c>
      <c r="B280" s="66" t="s">
        <v>8</v>
      </c>
      <c r="C280" s="67">
        <v>2009.04</v>
      </c>
      <c r="D280" s="67"/>
      <c r="E280" s="67"/>
      <c r="F280" s="67"/>
      <c r="G280" s="67"/>
      <c r="H280" s="67"/>
      <c r="I280" s="67"/>
      <c r="J280" s="67"/>
      <c r="K280" s="67"/>
      <c r="L280" s="67"/>
      <c r="M280" s="67"/>
      <c r="N280" s="67"/>
      <c r="O280" s="67"/>
      <c r="P280" s="67"/>
      <c r="Q280" s="67"/>
      <c r="R280" s="67"/>
      <c r="S280" s="67"/>
      <c r="T280" s="67"/>
      <c r="U280" s="67"/>
      <c r="V280" s="67"/>
      <c r="W280" s="67"/>
      <c r="X280" s="67"/>
      <c r="Y280" s="67"/>
      <c r="Z280" s="67"/>
      <c r="AA280" s="67"/>
      <c r="FV280" s="67"/>
      <c r="FW280" s="67"/>
      <c r="FX280" s="67"/>
      <c r="FY280" s="67"/>
      <c r="FZ280" s="67"/>
      <c r="GA280" s="67"/>
      <c r="GB280" s="67"/>
      <c r="GC280" s="67"/>
      <c r="GD280" s="67"/>
      <c r="GE280" s="67"/>
      <c r="GF280" s="67"/>
      <c r="GG280" s="67"/>
      <c r="GH280" s="67"/>
      <c r="GI280" s="67"/>
      <c r="GJ280" s="67"/>
      <c r="GK280" s="67"/>
      <c r="GL280" s="67"/>
      <c r="GM280" s="67"/>
      <c r="GN280" s="67"/>
      <c r="GO280" s="67"/>
      <c r="GP280" s="67"/>
      <c r="GQ280" s="67"/>
      <c r="GR280" s="67"/>
      <c r="GS280" s="67"/>
    </row>
    <row r="281" spans="1:351" x14ac:dyDescent="0.3">
      <c r="A281" s="67">
        <v>2009.05</v>
      </c>
      <c r="B281" s="66" t="s">
        <v>9</v>
      </c>
      <c r="C281" s="67">
        <v>2009.05</v>
      </c>
      <c r="D281" s="67"/>
      <c r="E281" s="67"/>
      <c r="F281" s="67"/>
      <c r="G281" s="67"/>
      <c r="H281" s="67"/>
      <c r="I281" s="67"/>
      <c r="J281" s="67"/>
      <c r="K281" s="67"/>
      <c r="L281" s="67"/>
      <c r="M281" s="67"/>
      <c r="N281" s="67"/>
      <c r="O281" s="67"/>
      <c r="P281" s="67"/>
      <c r="Q281" s="67"/>
      <c r="R281" s="67"/>
      <c r="S281" s="67"/>
      <c r="T281" s="67"/>
      <c r="U281" s="67"/>
      <c r="V281" s="67"/>
      <c r="W281" s="67"/>
      <c r="X281" s="67"/>
      <c r="Y281" s="67"/>
      <c r="Z281" s="67"/>
      <c r="AA281" s="67"/>
      <c r="FV281" s="67"/>
      <c r="FW281" s="67"/>
      <c r="FX281" s="67"/>
      <c r="FY281" s="67"/>
      <c r="FZ281" s="67"/>
      <c r="GA281" s="67"/>
      <c r="GB281" s="67"/>
      <c r="GC281" s="67"/>
      <c r="GD281" s="67"/>
      <c r="GE281" s="67"/>
      <c r="GF281" s="67"/>
      <c r="GG281" s="67"/>
      <c r="GH281" s="67"/>
      <c r="GI281" s="67"/>
      <c r="GJ281" s="67"/>
      <c r="GK281" s="67"/>
      <c r="GL281" s="67"/>
      <c r="GM281" s="67"/>
      <c r="GN281" s="67"/>
      <c r="GO281" s="67"/>
      <c r="GP281" s="67"/>
      <c r="GQ281" s="67"/>
      <c r="GR281" s="67"/>
      <c r="GS281" s="67"/>
    </row>
    <row r="282" spans="1:351" x14ac:dyDescent="0.3">
      <c r="A282" s="67">
        <v>2009.06</v>
      </c>
      <c r="B282" s="66" t="s">
        <v>10</v>
      </c>
      <c r="C282" s="67">
        <v>2009.06</v>
      </c>
      <c r="D282" s="71">
        <v>38888691</v>
      </c>
      <c r="E282" s="71">
        <v>6061892</v>
      </c>
      <c r="F282" s="71">
        <v>2439364</v>
      </c>
      <c r="G282" s="71">
        <v>2394522</v>
      </c>
      <c r="H282" s="71">
        <v>1875349</v>
      </c>
      <c r="I282" s="71">
        <v>2785614</v>
      </c>
      <c r="J282" s="71">
        <v>2007905</v>
      </c>
      <c r="K282" s="71">
        <v>2693146</v>
      </c>
      <c r="L282" s="71">
        <v>2967642</v>
      </c>
      <c r="M282" s="71">
        <v>1865381</v>
      </c>
      <c r="N282" s="71">
        <v>1009346</v>
      </c>
      <c r="O282" s="71">
        <v>1718859</v>
      </c>
      <c r="P282" s="71">
        <v>715009</v>
      </c>
      <c r="Q282" s="71">
        <v>564072</v>
      </c>
      <c r="R282" s="71">
        <v>329942</v>
      </c>
      <c r="S282" s="71">
        <v>9431205</v>
      </c>
      <c r="T282" s="71"/>
      <c r="U282" s="71"/>
      <c r="V282" s="71"/>
      <c r="W282" s="71"/>
      <c r="X282" s="71"/>
      <c r="Y282" s="71"/>
      <c r="Z282" s="71"/>
      <c r="AA282" s="71"/>
      <c r="AB282" s="72">
        <v>29443</v>
      </c>
      <c r="AC282" s="73">
        <v>7.5710956689182471E-2</v>
      </c>
      <c r="AD282" s="71">
        <v>3402264</v>
      </c>
      <c r="AE282" s="72">
        <v>6033</v>
      </c>
      <c r="AF282" s="72">
        <v>3812</v>
      </c>
      <c r="AG282" s="72">
        <v>4428</v>
      </c>
      <c r="AH282" s="72">
        <v>3693</v>
      </c>
      <c r="AI282" s="72">
        <v>7173</v>
      </c>
      <c r="AJ282" s="72">
        <v>5756</v>
      </c>
      <c r="AK282" s="72">
        <v>9250</v>
      </c>
      <c r="AL282" s="72">
        <v>14402</v>
      </c>
      <c r="AM282" s="72">
        <v>14076</v>
      </c>
      <c r="AN282" s="72">
        <v>9575</v>
      </c>
      <c r="AO282" s="72">
        <v>43545</v>
      </c>
      <c r="AP282" s="72">
        <v>35296</v>
      </c>
      <c r="AQ282" s="72">
        <v>21480</v>
      </c>
      <c r="AR282" s="72">
        <v>19129</v>
      </c>
      <c r="AS282" s="72">
        <v>3978393</v>
      </c>
      <c r="AT282" s="72"/>
      <c r="AU282" s="72"/>
      <c r="AV282" s="72"/>
      <c r="AW282" s="72"/>
      <c r="AX282" s="72"/>
      <c r="AY282" s="72"/>
      <c r="AZ282" s="72"/>
      <c r="BA282" s="72"/>
      <c r="BB282" s="72">
        <v>-773777</v>
      </c>
      <c r="BC282" s="73">
        <v>-22.743002894543164</v>
      </c>
      <c r="BD282" s="71">
        <v>35486427</v>
      </c>
      <c r="BE282" s="72">
        <v>6055859</v>
      </c>
      <c r="BF282" s="72">
        <v>2435552</v>
      </c>
      <c r="BG282" s="72">
        <v>2390094</v>
      </c>
      <c r="BH282" s="72">
        <v>1871656</v>
      </c>
      <c r="BI282" s="72">
        <v>2778441</v>
      </c>
      <c r="BJ282" s="72">
        <v>2002149</v>
      </c>
      <c r="BK282" s="72">
        <v>2683896</v>
      </c>
      <c r="BL282" s="72">
        <v>2953240</v>
      </c>
      <c r="BM282" s="72">
        <v>1851305</v>
      </c>
      <c r="BN282" s="72">
        <v>999771</v>
      </c>
      <c r="BO282" s="72">
        <v>1675314</v>
      </c>
      <c r="BP282" s="72">
        <v>679713</v>
      </c>
      <c r="BQ282" s="72">
        <v>542592</v>
      </c>
      <c r="BR282" s="72">
        <v>310813</v>
      </c>
      <c r="BS282" s="72">
        <v>5452812</v>
      </c>
      <c r="BT282" s="72"/>
      <c r="BU282" s="72"/>
      <c r="BV282" s="72"/>
      <c r="BW282" s="72"/>
      <c r="BX282" s="72"/>
      <c r="BY282" s="72"/>
      <c r="BZ282" s="72"/>
      <c r="CA282" s="72"/>
      <c r="CB282" s="72">
        <v>803220</v>
      </c>
      <c r="CC282" s="73">
        <v>2.2634569549647812</v>
      </c>
      <c r="CD282" s="71">
        <v>26413579</v>
      </c>
      <c r="CE282" s="72">
        <v>5722767</v>
      </c>
      <c r="CF282" s="72">
        <v>2346328</v>
      </c>
      <c r="CG282" s="72">
        <v>2305301</v>
      </c>
      <c r="CH282" s="72">
        <v>1786988</v>
      </c>
      <c r="CI282" s="72">
        <v>2682645</v>
      </c>
      <c r="CJ282" s="72">
        <v>1879860</v>
      </c>
      <c r="CK282" s="72">
        <v>2510437</v>
      </c>
      <c r="CL282" s="72">
        <v>2690613</v>
      </c>
      <c r="CM282" s="72">
        <v>1573811</v>
      </c>
      <c r="CN282" s="72">
        <v>829931</v>
      </c>
      <c r="CO282" s="72">
        <v>1350184</v>
      </c>
      <c r="CP282" s="72">
        <v>363881</v>
      </c>
      <c r="CQ282" s="72">
        <v>110793</v>
      </c>
      <c r="CR282" s="72">
        <v>47159</v>
      </c>
      <c r="CS282" s="72">
        <v>212881</v>
      </c>
      <c r="CT282" s="72"/>
      <c r="CU282" s="72"/>
      <c r="CV282" s="72"/>
      <c r="CW282" s="72"/>
      <c r="CX282" s="72"/>
      <c r="CY282" s="72"/>
      <c r="CZ282" s="72"/>
      <c r="DA282" s="72"/>
      <c r="DB282" s="71">
        <v>2145183</v>
      </c>
      <c r="DC282" s="72">
        <v>346</v>
      </c>
      <c r="DD282" s="72">
        <v>217</v>
      </c>
      <c r="DE282" s="72">
        <v>288</v>
      </c>
      <c r="DF282" s="72">
        <v>297</v>
      </c>
      <c r="DG282" s="72">
        <v>441</v>
      </c>
      <c r="DH282" s="72">
        <v>524</v>
      </c>
      <c r="DI282" s="72">
        <v>1052</v>
      </c>
      <c r="DJ282" s="72">
        <v>1797</v>
      </c>
      <c r="DK282" s="72">
        <v>3224</v>
      </c>
      <c r="DL282" s="72">
        <v>1820</v>
      </c>
      <c r="DM282" s="72">
        <v>17170</v>
      </c>
      <c r="DN282" s="72">
        <v>28504</v>
      </c>
      <c r="DO282" s="72">
        <v>31568</v>
      </c>
      <c r="DP282" s="72">
        <v>73021</v>
      </c>
      <c r="DQ282" s="72">
        <v>1984914</v>
      </c>
      <c r="DR282" s="72"/>
      <c r="DS282" s="72"/>
      <c r="DT282" s="72"/>
      <c r="DU282" s="72"/>
      <c r="DV282" s="72"/>
      <c r="DW282" s="72"/>
      <c r="DX282" s="72"/>
      <c r="DY282" s="72"/>
      <c r="DZ282" s="71">
        <v>6124445</v>
      </c>
      <c r="EA282" s="72">
        <v>332746</v>
      </c>
      <c r="EB282" s="72">
        <v>89007</v>
      </c>
      <c r="EC282" s="72">
        <v>84505</v>
      </c>
      <c r="ED282" s="72">
        <v>84371</v>
      </c>
      <c r="EE282" s="72">
        <v>95355</v>
      </c>
      <c r="EF282" s="72">
        <v>121765</v>
      </c>
      <c r="EG282" s="72">
        <v>172407</v>
      </c>
      <c r="EH282" s="72">
        <v>260830</v>
      </c>
      <c r="EI282" s="72">
        <v>274270</v>
      </c>
      <c r="EJ282" s="72">
        <v>168020</v>
      </c>
      <c r="EK282" s="72">
        <v>307960</v>
      </c>
      <c r="EL282" s="72">
        <v>287328</v>
      </c>
      <c r="EM282" s="72">
        <v>400231</v>
      </c>
      <c r="EN282" s="72">
        <v>190633</v>
      </c>
      <c r="EO282" s="72">
        <v>3255017</v>
      </c>
      <c r="EP282" s="72"/>
      <c r="EQ282" s="72"/>
      <c r="ER282" s="72"/>
      <c r="ES282" s="72"/>
      <c r="ET282" s="72"/>
      <c r="EU282" s="72"/>
      <c r="EV282" s="72"/>
      <c r="EW282" s="72"/>
      <c r="EX282" s="71">
        <v>985091</v>
      </c>
      <c r="EY282" s="72">
        <v>432</v>
      </c>
      <c r="EZ282" s="72">
        <v>195</v>
      </c>
      <c r="FA282" s="72">
        <v>311</v>
      </c>
      <c r="FB282" s="72">
        <v>332</v>
      </c>
      <c r="FC282" s="72">
        <v>431</v>
      </c>
      <c r="FD282" s="72">
        <v>243</v>
      </c>
      <c r="FE282" s="72">
        <v>247</v>
      </c>
      <c r="FF282" s="72">
        <v>271</v>
      </c>
      <c r="FG282" s="72">
        <v>547</v>
      </c>
      <c r="FH282" s="72">
        <v>416</v>
      </c>
      <c r="FI282" s="72">
        <v>1215</v>
      </c>
      <c r="FJ282" s="72">
        <v>1842</v>
      </c>
      <c r="FK282" s="72">
        <v>713</v>
      </c>
      <c r="FL282" s="72">
        <v>35669</v>
      </c>
      <c r="FM282" s="72">
        <v>942227</v>
      </c>
      <c r="FN282" s="72"/>
      <c r="FO282" s="72"/>
      <c r="FP282" s="72"/>
      <c r="FQ282" s="72"/>
      <c r="FR282" s="72"/>
      <c r="FS282" s="72"/>
      <c r="FT282" s="72"/>
      <c r="FU282" s="72"/>
      <c r="FV282" s="71">
        <v>18619459.935999997</v>
      </c>
      <c r="FW282" s="71">
        <v>719152</v>
      </c>
      <c r="FX282" s="71">
        <v>489695</v>
      </c>
      <c r="FY282" s="71">
        <v>553142</v>
      </c>
      <c r="FZ282" s="71">
        <v>488074</v>
      </c>
      <c r="GA282" s="71">
        <v>825816</v>
      </c>
      <c r="GB282" s="71">
        <v>643074</v>
      </c>
      <c r="GC282" s="71">
        <v>956698</v>
      </c>
      <c r="GD282" s="71">
        <v>1156336</v>
      </c>
      <c r="GE282" s="71">
        <v>775720</v>
      </c>
      <c r="GF282" s="71">
        <v>447473</v>
      </c>
      <c r="GG282" s="71">
        <v>1342973</v>
      </c>
      <c r="GH282" s="71">
        <v>1026556</v>
      </c>
      <c r="GI282" s="71">
        <v>990422</v>
      </c>
      <c r="GJ282" s="71">
        <v>993250</v>
      </c>
      <c r="GK282" s="71">
        <v>6679097</v>
      </c>
      <c r="GL282" s="71"/>
      <c r="GM282" s="71"/>
      <c r="GN282" s="71"/>
      <c r="GO282" s="71"/>
      <c r="GP282" s="71"/>
      <c r="GQ282" s="71"/>
      <c r="GR282" s="71"/>
      <c r="GS282" s="71"/>
      <c r="GT282" s="72">
        <v>531981.93599999696</v>
      </c>
      <c r="GU282" s="73">
        <v>2.8571287128013347</v>
      </c>
      <c r="GV282" s="71">
        <v>4165915.1359999999</v>
      </c>
      <c r="GW282" s="72">
        <v>512</v>
      </c>
      <c r="GX282" s="72">
        <v>300</v>
      </c>
      <c r="GY282" s="72">
        <v>121</v>
      </c>
      <c r="GZ282" s="72">
        <v>137</v>
      </c>
      <c r="HA282" s="72">
        <v>254</v>
      </c>
      <c r="HB282" s="72">
        <v>406</v>
      </c>
      <c r="HC282" s="72">
        <v>1776</v>
      </c>
      <c r="HD282" s="72">
        <v>2383</v>
      </c>
      <c r="HE282" s="72">
        <v>2103</v>
      </c>
      <c r="HF282" s="72">
        <v>2748</v>
      </c>
      <c r="HG282" s="72">
        <v>34126</v>
      </c>
      <c r="HH282" s="72">
        <v>21166</v>
      </c>
      <c r="HI282" s="72">
        <v>19625</v>
      </c>
      <c r="HJ282" s="72">
        <v>20426</v>
      </c>
      <c r="HK282" s="72">
        <v>4689907</v>
      </c>
      <c r="HL282" s="72"/>
      <c r="HM282" s="72"/>
      <c r="HN282" s="72"/>
      <c r="HO282" s="72"/>
      <c r="HP282" s="72"/>
      <c r="HQ282" s="72"/>
      <c r="HR282" s="72"/>
      <c r="HS282" s="72"/>
      <c r="HT282" s="72">
        <v>-630074.86400000006</v>
      </c>
      <c r="HU282" s="73">
        <v>-15.124524706592585</v>
      </c>
      <c r="HV282" s="71">
        <v>14453544.799999999</v>
      </c>
      <c r="HW282" s="72">
        <v>718640</v>
      </c>
      <c r="HX282" s="72">
        <v>489395</v>
      </c>
      <c r="HY282" s="72">
        <v>553021</v>
      </c>
      <c r="HZ282" s="72">
        <v>487937</v>
      </c>
      <c r="IA282" s="72">
        <v>825562</v>
      </c>
      <c r="IB282" s="72">
        <v>642668</v>
      </c>
      <c r="IC282" s="72">
        <v>954922</v>
      </c>
      <c r="ID282" s="72">
        <v>1153953</v>
      </c>
      <c r="IE282" s="72">
        <v>773617</v>
      </c>
      <c r="IF282" s="72">
        <v>444725</v>
      </c>
      <c r="IG282" s="72">
        <v>1308847</v>
      </c>
      <c r="IH282" s="72">
        <v>1005390</v>
      </c>
      <c r="II282" s="72">
        <v>970797</v>
      </c>
      <c r="IJ282" s="72">
        <v>972824</v>
      </c>
      <c r="IK282" s="72">
        <v>1989190</v>
      </c>
      <c r="IL282" s="72"/>
      <c r="IM282" s="72"/>
      <c r="IN282" s="72"/>
      <c r="IO282" s="72"/>
      <c r="IP282" s="72"/>
      <c r="IQ282" s="72"/>
      <c r="IR282" s="72"/>
      <c r="IS282" s="72"/>
      <c r="IT282" s="72">
        <v>1162056.7999999989</v>
      </c>
      <c r="IU282" s="73">
        <v>8.0399432532287793</v>
      </c>
      <c r="IV282" s="71">
        <v>8235109</v>
      </c>
      <c r="IW282" s="72">
        <v>703945</v>
      </c>
      <c r="IX282" s="72">
        <v>477114</v>
      </c>
      <c r="IY282" s="72">
        <v>536937</v>
      </c>
      <c r="IZ282" s="72">
        <v>471261</v>
      </c>
      <c r="JA282" s="72">
        <v>791929</v>
      </c>
      <c r="JB282" s="72">
        <v>611403</v>
      </c>
      <c r="JC282" s="72">
        <v>891603</v>
      </c>
      <c r="JD282" s="72">
        <v>1041073</v>
      </c>
      <c r="JE282" s="72">
        <v>646808</v>
      </c>
      <c r="JF282" s="72">
        <v>332444</v>
      </c>
      <c r="JG282" s="72">
        <v>706412</v>
      </c>
      <c r="JH282" s="72">
        <v>322292</v>
      </c>
      <c r="JI282" s="72">
        <v>237682</v>
      </c>
      <c r="JJ282" s="72">
        <v>145834</v>
      </c>
      <c r="JK282" s="72">
        <v>318372</v>
      </c>
      <c r="JL282" s="72"/>
      <c r="JM282" s="72"/>
      <c r="JN282" s="72"/>
      <c r="JO282" s="72"/>
      <c r="JP282" s="72"/>
      <c r="JQ282" s="72"/>
      <c r="JR282" s="72"/>
      <c r="JS282" s="72"/>
      <c r="JT282" s="71">
        <v>144381</v>
      </c>
      <c r="JU282" s="72">
        <v>292</v>
      </c>
      <c r="JV282" s="72">
        <v>171</v>
      </c>
      <c r="JW282" s="72">
        <v>190</v>
      </c>
      <c r="JX282" s="72">
        <v>254</v>
      </c>
      <c r="JY282" s="72">
        <v>482</v>
      </c>
      <c r="JZ282" s="72">
        <v>975</v>
      </c>
      <c r="KA282" s="72">
        <v>1575</v>
      </c>
      <c r="KB282" s="72">
        <v>2201</v>
      </c>
      <c r="KC282" s="72">
        <v>452</v>
      </c>
      <c r="KD282" s="72">
        <v>1260</v>
      </c>
      <c r="KE282" s="72">
        <v>13845</v>
      </c>
      <c r="KF282" s="72">
        <v>1844</v>
      </c>
      <c r="KG282" s="72">
        <v>18031</v>
      </c>
      <c r="KH282" s="72">
        <v>6661</v>
      </c>
      <c r="KI282" s="72">
        <v>96148</v>
      </c>
      <c r="KJ282" s="72"/>
      <c r="KK282" s="72"/>
      <c r="KL282" s="72"/>
      <c r="KM282" s="72"/>
      <c r="KN282" s="72"/>
      <c r="KO282" s="72"/>
      <c r="KP282" s="72"/>
      <c r="KQ282" s="72"/>
      <c r="KR282" s="71">
        <v>4911997</v>
      </c>
      <c r="KS282" s="72">
        <v>14403</v>
      </c>
      <c r="KT282" s="72">
        <v>12110</v>
      </c>
      <c r="KU282" s="72">
        <v>15894</v>
      </c>
      <c r="KV282" s="72">
        <v>16422</v>
      </c>
      <c r="KW282" s="72">
        <v>33151</v>
      </c>
      <c r="KX282" s="72">
        <v>30289</v>
      </c>
      <c r="KY282" s="72">
        <v>61744</v>
      </c>
      <c r="KZ282" s="72">
        <v>110679</v>
      </c>
      <c r="LA282" s="72">
        <v>126357</v>
      </c>
      <c r="LB282" s="72">
        <v>111021</v>
      </c>
      <c r="LC282" s="72">
        <v>588590</v>
      </c>
      <c r="LD282" s="72">
        <v>681254</v>
      </c>
      <c r="LE282" s="72">
        <v>715084</v>
      </c>
      <c r="LF282" s="72">
        <v>820329</v>
      </c>
      <c r="LG282" s="72">
        <v>1574670</v>
      </c>
      <c r="LH282" s="72"/>
      <c r="LI282" s="72"/>
      <c r="LJ282" s="72"/>
      <c r="LK282" s="72"/>
      <c r="LL282" s="72"/>
      <c r="LM282" s="72"/>
      <c r="LN282" s="72"/>
      <c r="LO282" s="72"/>
      <c r="LP282" s="71">
        <v>36952</v>
      </c>
      <c r="LQ282" s="72">
        <v>368</v>
      </c>
      <c r="LR282" s="72">
        <v>296</v>
      </c>
      <c r="LS282" s="72">
        <v>288</v>
      </c>
      <c r="LT282" s="72">
        <v>197</v>
      </c>
      <c r="LU282" s="72">
        <v>334</v>
      </c>
      <c r="LV282" s="72">
        <v>205</v>
      </c>
      <c r="LW282" s="72">
        <v>630</v>
      </c>
      <c r="LX282" s="72">
        <v>1192</v>
      </c>
      <c r="LY282" s="72">
        <v>1605</v>
      </c>
      <c r="LZ282" s="72">
        <v>702</v>
      </c>
      <c r="MA282" s="72">
        <v>603</v>
      </c>
      <c r="MB282" s="72">
        <v>0</v>
      </c>
      <c r="MC282" s="72">
        <v>0</v>
      </c>
      <c r="MD282" s="72">
        <v>0</v>
      </c>
      <c r="ME282" s="72">
        <v>30532</v>
      </c>
      <c r="MF282" s="72"/>
      <c r="MG282" s="72"/>
      <c r="MH282" s="72"/>
      <c r="MI282" s="72"/>
      <c r="MJ282" s="72"/>
      <c r="MK282" s="72"/>
      <c r="ML282" s="72"/>
      <c r="MM282" s="72"/>
    </row>
    <row r="283" spans="1:351" x14ac:dyDescent="0.3">
      <c r="A283" s="67">
        <v>2009.07</v>
      </c>
      <c r="B283" s="66" t="s">
        <v>11</v>
      </c>
      <c r="C283" s="67">
        <v>2009.07</v>
      </c>
      <c r="D283" s="67"/>
      <c r="E283" s="67"/>
      <c r="F283" s="67"/>
      <c r="G283" s="67"/>
      <c r="H283" s="67"/>
      <c r="I283" s="67"/>
      <c r="J283" s="67"/>
      <c r="K283" s="67"/>
      <c r="L283" s="67"/>
      <c r="M283" s="67"/>
      <c r="N283" s="67"/>
      <c r="O283" s="67"/>
      <c r="P283" s="67"/>
      <c r="Q283" s="67"/>
      <c r="R283" s="67"/>
      <c r="S283" s="67"/>
      <c r="T283" s="67"/>
      <c r="U283" s="67"/>
      <c r="V283" s="67"/>
      <c r="W283" s="67"/>
      <c r="X283" s="67"/>
      <c r="Y283" s="67"/>
      <c r="Z283" s="67"/>
      <c r="AA283" s="67"/>
      <c r="FV283" s="67"/>
      <c r="FW283" s="67"/>
      <c r="FX283" s="67"/>
      <c r="FY283" s="67"/>
      <c r="FZ283" s="67"/>
      <c r="GA283" s="67"/>
      <c r="GB283" s="67"/>
      <c r="GC283" s="67"/>
      <c r="GD283" s="67"/>
      <c r="GE283" s="67"/>
      <c r="GF283" s="67"/>
      <c r="GG283" s="67"/>
      <c r="GH283" s="67"/>
      <c r="GI283" s="67"/>
      <c r="GJ283" s="67"/>
      <c r="GK283" s="67"/>
      <c r="GL283" s="67"/>
      <c r="GM283" s="67"/>
      <c r="GN283" s="67"/>
      <c r="GO283" s="67"/>
      <c r="GP283" s="67"/>
      <c r="GQ283" s="67"/>
      <c r="GR283" s="67"/>
      <c r="GS283" s="67"/>
    </row>
    <row r="284" spans="1:351" x14ac:dyDescent="0.3">
      <c r="A284" s="67">
        <v>2009.08</v>
      </c>
      <c r="B284" s="66" t="s">
        <v>12</v>
      </c>
      <c r="C284" s="67">
        <v>2009.08</v>
      </c>
      <c r="D284" s="67"/>
      <c r="E284" s="67"/>
      <c r="F284" s="67"/>
      <c r="G284" s="67"/>
      <c r="H284" s="67"/>
      <c r="I284" s="67"/>
      <c r="J284" s="67"/>
      <c r="K284" s="67"/>
      <c r="L284" s="67"/>
      <c r="M284" s="67"/>
      <c r="N284" s="67"/>
      <c r="O284" s="67"/>
      <c r="P284" s="67"/>
      <c r="Q284" s="67"/>
      <c r="R284" s="67"/>
      <c r="S284" s="67"/>
      <c r="T284" s="67"/>
      <c r="U284" s="67"/>
      <c r="V284" s="67"/>
      <c r="W284" s="67"/>
      <c r="X284" s="67"/>
      <c r="Y284" s="67"/>
      <c r="Z284" s="67"/>
      <c r="AA284" s="67"/>
      <c r="FV284" s="67"/>
      <c r="FW284" s="67"/>
      <c r="FX284" s="67"/>
      <c r="FY284" s="67"/>
      <c r="FZ284" s="67"/>
      <c r="GA284" s="67"/>
      <c r="GB284" s="67"/>
      <c r="GC284" s="67"/>
      <c r="GD284" s="67"/>
      <c r="GE284" s="67"/>
      <c r="GF284" s="67"/>
      <c r="GG284" s="67"/>
      <c r="GH284" s="67"/>
      <c r="GI284" s="67"/>
      <c r="GJ284" s="67"/>
      <c r="GK284" s="67"/>
      <c r="GL284" s="67"/>
      <c r="GM284" s="67"/>
      <c r="GN284" s="67"/>
      <c r="GO284" s="67"/>
      <c r="GP284" s="67"/>
      <c r="GQ284" s="67"/>
      <c r="GR284" s="67"/>
      <c r="GS284" s="67"/>
    </row>
    <row r="285" spans="1:351" x14ac:dyDescent="0.3">
      <c r="A285" s="67">
        <v>2009.09</v>
      </c>
      <c r="B285" s="66" t="s">
        <v>13</v>
      </c>
      <c r="C285" s="67">
        <v>2009.09</v>
      </c>
      <c r="D285" s="71">
        <v>39969237</v>
      </c>
      <c r="E285" s="71">
        <v>5922417</v>
      </c>
      <c r="F285" s="71">
        <v>2487557</v>
      </c>
      <c r="G285" s="71">
        <v>2456585</v>
      </c>
      <c r="H285" s="71">
        <v>1983726</v>
      </c>
      <c r="I285" s="71">
        <v>2925228</v>
      </c>
      <c r="J285" s="71">
        <v>2152254</v>
      </c>
      <c r="K285" s="71">
        <v>2872639</v>
      </c>
      <c r="L285" s="71">
        <v>3181365</v>
      </c>
      <c r="M285" s="71">
        <v>1987283</v>
      </c>
      <c r="N285" s="71">
        <v>1088235</v>
      </c>
      <c r="O285" s="71">
        <v>1836413</v>
      </c>
      <c r="P285" s="71">
        <v>769044</v>
      </c>
      <c r="Q285" s="71">
        <v>602756</v>
      </c>
      <c r="R285" s="71">
        <v>322027</v>
      </c>
      <c r="S285" s="71">
        <v>8607647</v>
      </c>
      <c r="T285" s="71"/>
      <c r="U285" s="71"/>
      <c r="V285" s="71"/>
      <c r="W285" s="71"/>
      <c r="X285" s="71"/>
      <c r="Y285" s="71"/>
      <c r="Z285" s="71"/>
      <c r="AA285" s="71"/>
      <c r="AB285" s="72">
        <v>774061</v>
      </c>
      <c r="AC285" s="73">
        <v>1.9366419228868441</v>
      </c>
      <c r="AD285" s="71">
        <v>2996775</v>
      </c>
      <c r="AE285" s="72">
        <v>6410</v>
      </c>
      <c r="AF285" s="72">
        <v>3938</v>
      </c>
      <c r="AG285" s="72">
        <v>4528</v>
      </c>
      <c r="AH285" s="72">
        <v>3593</v>
      </c>
      <c r="AI285" s="72">
        <v>6615</v>
      </c>
      <c r="AJ285" s="72">
        <v>5652</v>
      </c>
      <c r="AK285" s="72">
        <v>8653</v>
      </c>
      <c r="AL285" s="72">
        <v>14041</v>
      </c>
      <c r="AM285" s="72">
        <v>12736</v>
      </c>
      <c r="AN285" s="72">
        <v>12269</v>
      </c>
      <c r="AO285" s="72">
        <v>36844</v>
      </c>
      <c r="AP285" s="72">
        <v>31922</v>
      </c>
      <c r="AQ285" s="72">
        <v>26803</v>
      </c>
      <c r="AR285" s="72">
        <v>11175</v>
      </c>
      <c r="AS285" s="72">
        <v>3415471</v>
      </c>
      <c r="AT285" s="72"/>
      <c r="AU285" s="72"/>
      <c r="AV285" s="72"/>
      <c r="AW285" s="72"/>
      <c r="AX285" s="72"/>
      <c r="AY285" s="72"/>
      <c r="AZ285" s="72"/>
      <c r="BA285" s="72"/>
      <c r="BB285" s="72">
        <v>-603875</v>
      </c>
      <c r="BC285" s="73">
        <v>-20.150828807634873</v>
      </c>
      <c r="BD285" s="71">
        <v>36972462</v>
      </c>
      <c r="BE285" s="72">
        <v>5916007</v>
      </c>
      <c r="BF285" s="72">
        <v>2483619</v>
      </c>
      <c r="BG285" s="72">
        <v>2452057</v>
      </c>
      <c r="BH285" s="72">
        <v>1980133</v>
      </c>
      <c r="BI285" s="72">
        <v>2918613</v>
      </c>
      <c r="BJ285" s="72">
        <v>2146602</v>
      </c>
      <c r="BK285" s="72">
        <v>2863986</v>
      </c>
      <c r="BL285" s="72">
        <v>3167324</v>
      </c>
      <c r="BM285" s="72">
        <v>1974547</v>
      </c>
      <c r="BN285" s="72">
        <v>1075966</v>
      </c>
      <c r="BO285" s="72">
        <v>1799569</v>
      </c>
      <c r="BP285" s="72">
        <v>737122</v>
      </c>
      <c r="BQ285" s="72">
        <v>575953</v>
      </c>
      <c r="BR285" s="72">
        <v>310852</v>
      </c>
      <c r="BS285" s="72">
        <v>5192176</v>
      </c>
      <c r="BT285" s="72"/>
      <c r="BU285" s="72"/>
      <c r="BV285" s="72"/>
      <c r="BW285" s="72"/>
      <c r="BX285" s="72"/>
      <c r="BY285" s="72"/>
      <c r="BZ285" s="72"/>
      <c r="CA285" s="72"/>
      <c r="CB285" s="72">
        <v>1377936</v>
      </c>
      <c r="CC285" s="73">
        <v>3.7269251909705119</v>
      </c>
      <c r="CD285" s="71">
        <v>27485283</v>
      </c>
      <c r="CE285" s="72">
        <v>5549221</v>
      </c>
      <c r="CF285" s="72">
        <v>2388175</v>
      </c>
      <c r="CG285" s="72">
        <v>2361383</v>
      </c>
      <c r="CH285" s="72">
        <v>1889583</v>
      </c>
      <c r="CI285" s="72">
        <v>2820564</v>
      </c>
      <c r="CJ285" s="72">
        <v>2021867</v>
      </c>
      <c r="CK285" s="72">
        <v>2684071</v>
      </c>
      <c r="CL285" s="72">
        <v>2895328</v>
      </c>
      <c r="CM285" s="72">
        <v>1686448</v>
      </c>
      <c r="CN285" s="72">
        <v>895468</v>
      </c>
      <c r="CO285" s="72">
        <v>1455740</v>
      </c>
      <c r="CP285" s="72">
        <v>408956</v>
      </c>
      <c r="CQ285" s="72">
        <v>130971</v>
      </c>
      <c r="CR285" s="72">
        <v>59620</v>
      </c>
      <c r="CS285" s="72">
        <v>237888</v>
      </c>
      <c r="CT285" s="72"/>
      <c r="CU285" s="72"/>
      <c r="CV285" s="72"/>
      <c r="CW285" s="72"/>
      <c r="CX285" s="72"/>
      <c r="CY285" s="72"/>
      <c r="CZ285" s="72"/>
      <c r="DA285" s="72"/>
      <c r="DB285" s="71">
        <v>1976375</v>
      </c>
      <c r="DC285" s="72">
        <v>290</v>
      </c>
      <c r="DD285" s="72">
        <v>229</v>
      </c>
      <c r="DE285" s="72">
        <v>287</v>
      </c>
      <c r="DF285" s="72">
        <v>295</v>
      </c>
      <c r="DG285" s="72">
        <v>674</v>
      </c>
      <c r="DH285" s="72">
        <v>367</v>
      </c>
      <c r="DI285" s="72">
        <v>1204</v>
      </c>
      <c r="DJ285" s="72">
        <v>1647</v>
      </c>
      <c r="DK285" s="72">
        <v>2509</v>
      </c>
      <c r="DL285" s="72">
        <v>2062</v>
      </c>
      <c r="DM285" s="72">
        <v>18703</v>
      </c>
      <c r="DN285" s="72">
        <v>26197</v>
      </c>
      <c r="DO285" s="72">
        <v>29212</v>
      </c>
      <c r="DP285" s="72">
        <v>75214</v>
      </c>
      <c r="DQ285" s="72">
        <v>1817485</v>
      </c>
      <c r="DR285" s="72"/>
      <c r="DS285" s="72"/>
      <c r="DT285" s="72"/>
      <c r="DU285" s="72"/>
      <c r="DV285" s="72"/>
      <c r="DW285" s="72"/>
      <c r="DX285" s="72"/>
      <c r="DY285" s="72"/>
      <c r="DZ285" s="71">
        <v>6132868</v>
      </c>
      <c r="EA285" s="72">
        <v>366496</v>
      </c>
      <c r="EB285" s="72">
        <v>95215</v>
      </c>
      <c r="EC285" s="72">
        <v>90387</v>
      </c>
      <c r="ED285" s="72">
        <v>90255</v>
      </c>
      <c r="EE285" s="72">
        <v>97375</v>
      </c>
      <c r="EF285" s="72">
        <v>124368</v>
      </c>
      <c r="EG285" s="72">
        <v>178711</v>
      </c>
      <c r="EH285" s="72">
        <v>270349</v>
      </c>
      <c r="EI285" s="72">
        <v>285590</v>
      </c>
      <c r="EJ285" s="72">
        <v>178436</v>
      </c>
      <c r="EK285" s="72">
        <v>325126</v>
      </c>
      <c r="EL285" s="72">
        <v>301969</v>
      </c>
      <c r="EM285" s="72">
        <v>415770</v>
      </c>
      <c r="EN285" s="72">
        <v>176018</v>
      </c>
      <c r="EO285" s="72">
        <v>3136803</v>
      </c>
      <c r="EP285" s="72"/>
      <c r="EQ285" s="72"/>
      <c r="ER285" s="72"/>
      <c r="ES285" s="72"/>
      <c r="ET285" s="72"/>
      <c r="EU285" s="72"/>
      <c r="EV285" s="72"/>
      <c r="EW285" s="72"/>
      <c r="EX285" s="71">
        <v>835442</v>
      </c>
      <c r="EY285" s="72">
        <v>343</v>
      </c>
      <c r="EZ285" s="72">
        <v>206</v>
      </c>
      <c r="FA285" s="72">
        <v>258</v>
      </c>
      <c r="FB285" s="72">
        <v>299</v>
      </c>
      <c r="FC285" s="72">
        <v>283</v>
      </c>
      <c r="FD285" s="72">
        <v>177</v>
      </c>
      <c r="FE285" s="72">
        <v>253</v>
      </c>
      <c r="FF285" s="72">
        <v>432</v>
      </c>
      <c r="FG285" s="72">
        <v>485</v>
      </c>
      <c r="FH285" s="72">
        <v>423</v>
      </c>
      <c r="FI285" s="72">
        <v>1308</v>
      </c>
      <c r="FJ285" s="72">
        <v>1593</v>
      </c>
      <c r="FK285" s="72">
        <v>682</v>
      </c>
      <c r="FL285" s="72">
        <v>28053</v>
      </c>
      <c r="FM285" s="72">
        <v>800647</v>
      </c>
      <c r="FN285" s="72"/>
      <c r="FO285" s="72"/>
      <c r="FP285" s="72"/>
      <c r="FQ285" s="72"/>
      <c r="FR285" s="72"/>
      <c r="FS285" s="72"/>
      <c r="FT285" s="72"/>
      <c r="FU285" s="72"/>
      <c r="FV285" s="71">
        <v>18175613.628899999</v>
      </c>
      <c r="FW285" s="71">
        <v>757320</v>
      </c>
      <c r="FX285" s="71">
        <v>538354</v>
      </c>
      <c r="FY285" s="71">
        <v>607462</v>
      </c>
      <c r="FZ285" s="71">
        <v>544111</v>
      </c>
      <c r="GA285" s="71">
        <v>917471</v>
      </c>
      <c r="GB285" s="71">
        <v>707856</v>
      </c>
      <c r="GC285" s="71">
        <v>1091727</v>
      </c>
      <c r="GD285" s="71">
        <v>1302164</v>
      </c>
      <c r="GE285" s="71">
        <v>896079</v>
      </c>
      <c r="GF285" s="71">
        <v>498929</v>
      </c>
      <c r="GG285" s="71">
        <v>1572714</v>
      </c>
      <c r="GH285" s="71">
        <v>1181273</v>
      </c>
      <c r="GI285" s="71">
        <v>1093759</v>
      </c>
      <c r="GJ285" s="71">
        <v>1137209</v>
      </c>
      <c r="GK285" s="71">
        <v>6931943</v>
      </c>
      <c r="GL285" s="71"/>
      <c r="GM285" s="71"/>
      <c r="GN285" s="71"/>
      <c r="GO285" s="71"/>
      <c r="GP285" s="71"/>
      <c r="GQ285" s="71"/>
      <c r="GR285" s="71"/>
      <c r="GS285" s="71"/>
      <c r="GT285" s="72">
        <v>-1602757.371100001</v>
      </c>
      <c r="GU285" s="73">
        <v>-8.818174746802212</v>
      </c>
      <c r="GV285" s="71">
        <v>3468862.9304999998</v>
      </c>
      <c r="GW285" s="72">
        <v>573</v>
      </c>
      <c r="GX285" s="72">
        <v>234</v>
      </c>
      <c r="GY285" s="72">
        <v>496</v>
      </c>
      <c r="GZ285" s="72">
        <v>500</v>
      </c>
      <c r="HA285" s="72">
        <v>484</v>
      </c>
      <c r="HB285" s="72">
        <v>868</v>
      </c>
      <c r="HC285" s="72">
        <v>2056</v>
      </c>
      <c r="HD285" s="72">
        <v>2148</v>
      </c>
      <c r="HE285" s="72">
        <v>2709</v>
      </c>
      <c r="HF285" s="72">
        <v>892</v>
      </c>
      <c r="HG285" s="72">
        <v>18088</v>
      </c>
      <c r="HH285" s="72">
        <v>4892</v>
      </c>
      <c r="HI285" s="72">
        <v>8669</v>
      </c>
      <c r="HJ285" s="72">
        <v>5787</v>
      </c>
      <c r="HK285" s="72">
        <v>4517809</v>
      </c>
      <c r="HL285" s="72"/>
      <c r="HM285" s="72"/>
      <c r="HN285" s="72"/>
      <c r="HO285" s="72"/>
      <c r="HP285" s="72"/>
      <c r="HQ285" s="72"/>
      <c r="HR285" s="72"/>
      <c r="HS285" s="72"/>
      <c r="HT285" s="72">
        <v>-1097342.0695000002</v>
      </c>
      <c r="HU285" s="73">
        <v>-31.634056792835857</v>
      </c>
      <c r="HV285" s="71">
        <v>14706750.698399998</v>
      </c>
      <c r="HW285" s="72">
        <v>756747</v>
      </c>
      <c r="HX285" s="72">
        <v>538120</v>
      </c>
      <c r="HY285" s="72">
        <v>606966</v>
      </c>
      <c r="HZ285" s="72">
        <v>543611</v>
      </c>
      <c r="IA285" s="72">
        <v>916987</v>
      </c>
      <c r="IB285" s="72">
        <v>706988</v>
      </c>
      <c r="IC285" s="72">
        <v>1089671</v>
      </c>
      <c r="ID285" s="72">
        <v>1300016</v>
      </c>
      <c r="IE285" s="72">
        <v>893370</v>
      </c>
      <c r="IF285" s="72">
        <v>498037</v>
      </c>
      <c r="IG285" s="72">
        <v>1554626</v>
      </c>
      <c r="IH285" s="72">
        <v>1176381</v>
      </c>
      <c r="II285" s="72">
        <v>1085090</v>
      </c>
      <c r="IJ285" s="72">
        <v>1131422</v>
      </c>
      <c r="IK285" s="72">
        <v>2414134</v>
      </c>
      <c r="IL285" s="72"/>
      <c r="IM285" s="72"/>
      <c r="IN285" s="72"/>
      <c r="IO285" s="72"/>
      <c r="IP285" s="72"/>
      <c r="IQ285" s="72"/>
      <c r="IR285" s="72"/>
      <c r="IS285" s="72"/>
      <c r="IT285" s="72">
        <v>-505415.30160000175</v>
      </c>
      <c r="IU285" s="73">
        <v>-3.4366211270242566</v>
      </c>
      <c r="IV285" s="71">
        <v>9351479</v>
      </c>
      <c r="IW285" s="72">
        <v>741145</v>
      </c>
      <c r="IX285" s="72">
        <v>524836</v>
      </c>
      <c r="IY285" s="72">
        <v>591722</v>
      </c>
      <c r="IZ285" s="72">
        <v>526208</v>
      </c>
      <c r="JA285" s="72">
        <v>883145</v>
      </c>
      <c r="JB285" s="72">
        <v>673810</v>
      </c>
      <c r="JC285" s="72">
        <v>1025628</v>
      </c>
      <c r="JD285" s="72">
        <v>1175386</v>
      </c>
      <c r="JE285" s="72">
        <v>758514</v>
      </c>
      <c r="JF285" s="72">
        <v>373019</v>
      </c>
      <c r="JG285" s="72">
        <v>868247</v>
      </c>
      <c r="JH285" s="72">
        <v>439643</v>
      </c>
      <c r="JI285" s="72">
        <v>263609</v>
      </c>
      <c r="JJ285" s="72">
        <v>212305</v>
      </c>
      <c r="JK285" s="72">
        <v>294262</v>
      </c>
      <c r="JL285" s="72"/>
      <c r="JM285" s="72"/>
      <c r="JN285" s="72"/>
      <c r="JO285" s="72"/>
      <c r="JP285" s="72"/>
      <c r="JQ285" s="72"/>
      <c r="JR285" s="72"/>
      <c r="JS285" s="72"/>
      <c r="JT285" s="71">
        <v>217703</v>
      </c>
      <c r="JU285" s="72">
        <v>119</v>
      </c>
      <c r="JV285" s="72">
        <v>200</v>
      </c>
      <c r="JW285" s="72">
        <v>111</v>
      </c>
      <c r="JX285" s="72">
        <v>334</v>
      </c>
      <c r="JY285" s="72">
        <v>707</v>
      </c>
      <c r="JZ285" s="72">
        <v>476</v>
      </c>
      <c r="KA285" s="72">
        <v>388</v>
      </c>
      <c r="KB285" s="72">
        <v>2471</v>
      </c>
      <c r="KC285" s="72">
        <v>5391</v>
      </c>
      <c r="KD285" s="72">
        <v>3420</v>
      </c>
      <c r="KE285" s="72">
        <v>10245</v>
      </c>
      <c r="KF285" s="72">
        <v>7393</v>
      </c>
      <c r="KG285" s="72">
        <v>19529</v>
      </c>
      <c r="KH285" s="72">
        <v>9261</v>
      </c>
      <c r="KI285" s="72">
        <v>157658</v>
      </c>
      <c r="KJ285" s="72"/>
      <c r="KK285" s="72"/>
      <c r="KL285" s="72"/>
      <c r="KM285" s="72"/>
      <c r="KN285" s="72"/>
      <c r="KO285" s="72"/>
      <c r="KP285" s="72"/>
      <c r="KQ285" s="72"/>
      <c r="KR285" s="71">
        <v>5642979</v>
      </c>
      <c r="KS285" s="72">
        <v>15482</v>
      </c>
      <c r="KT285" s="72">
        <v>13084</v>
      </c>
      <c r="KU285" s="72">
        <v>15133</v>
      </c>
      <c r="KV285" s="72">
        <v>17069</v>
      </c>
      <c r="KW285" s="72">
        <v>33136</v>
      </c>
      <c r="KX285" s="72">
        <v>32701</v>
      </c>
      <c r="KY285" s="72">
        <v>63654</v>
      </c>
      <c r="KZ285" s="72">
        <v>122159</v>
      </c>
      <c r="LA285" s="72">
        <v>129464</v>
      </c>
      <c r="LB285" s="72">
        <v>121598</v>
      </c>
      <c r="LC285" s="72">
        <v>676135</v>
      </c>
      <c r="LD285" s="72">
        <v>729344</v>
      </c>
      <c r="LE285" s="72">
        <v>801952</v>
      </c>
      <c r="LF285" s="72">
        <v>909855</v>
      </c>
      <c r="LG285" s="72">
        <v>1962213</v>
      </c>
      <c r="LH285" s="72"/>
      <c r="LI285" s="72"/>
      <c r="LJ285" s="72"/>
      <c r="LK285" s="72"/>
      <c r="LL285" s="72"/>
      <c r="LM285" s="72"/>
      <c r="LN285" s="72"/>
      <c r="LO285" s="72"/>
      <c r="LP285" s="71">
        <v>40726</v>
      </c>
      <c r="LQ285" s="72">
        <v>369</v>
      </c>
      <c r="LR285" s="72">
        <v>284</v>
      </c>
      <c r="LS285" s="72">
        <v>261</v>
      </c>
      <c r="LT285" s="72">
        <v>158</v>
      </c>
      <c r="LU285" s="72">
        <v>369</v>
      </c>
      <c r="LV285" s="72">
        <v>515</v>
      </c>
      <c r="LW285" s="72">
        <v>542</v>
      </c>
      <c r="LX285" s="72">
        <v>1149</v>
      </c>
      <c r="LY285" s="72">
        <v>888</v>
      </c>
      <c r="LZ285" s="72">
        <v>0</v>
      </c>
      <c r="MA285" s="72">
        <v>1126</v>
      </c>
      <c r="MB285" s="72">
        <v>0</v>
      </c>
      <c r="MC285" s="72">
        <v>0</v>
      </c>
      <c r="MD285" s="72">
        <v>0</v>
      </c>
      <c r="ME285" s="72">
        <v>35065</v>
      </c>
      <c r="MF285" s="72"/>
      <c r="MG285" s="72"/>
      <c r="MH285" s="72"/>
      <c r="MI285" s="72"/>
      <c r="MJ285" s="72"/>
      <c r="MK285" s="72"/>
      <c r="ML285" s="72"/>
      <c r="MM285" s="72"/>
    </row>
    <row r="286" spans="1:351" x14ac:dyDescent="0.3">
      <c r="A286" s="67">
        <v>2009.1</v>
      </c>
      <c r="B286" s="66" t="s">
        <v>14</v>
      </c>
      <c r="C286" s="67">
        <v>2009.1</v>
      </c>
      <c r="D286" s="67"/>
      <c r="E286" s="67"/>
      <c r="F286" s="67"/>
      <c r="G286" s="67"/>
      <c r="H286" s="67"/>
      <c r="I286" s="67"/>
      <c r="J286" s="67"/>
      <c r="K286" s="67"/>
      <c r="L286" s="67"/>
      <c r="M286" s="67"/>
      <c r="N286" s="67"/>
      <c r="O286" s="67"/>
      <c r="P286" s="67"/>
      <c r="Q286" s="67"/>
      <c r="R286" s="67"/>
      <c r="S286" s="67"/>
      <c r="T286" s="67"/>
      <c r="U286" s="67"/>
      <c r="V286" s="67"/>
      <c r="W286" s="67"/>
      <c r="X286" s="67"/>
      <c r="Y286" s="67"/>
      <c r="Z286" s="67"/>
      <c r="AA286" s="67"/>
      <c r="FV286" s="67"/>
      <c r="FW286" s="67"/>
      <c r="FX286" s="67"/>
      <c r="FY286" s="67"/>
      <c r="FZ286" s="67"/>
      <c r="GA286" s="67"/>
      <c r="GB286" s="67"/>
      <c r="GC286" s="67"/>
      <c r="GD286" s="67"/>
      <c r="GE286" s="67"/>
      <c r="GF286" s="67"/>
      <c r="GG286" s="67"/>
      <c r="GH286" s="67"/>
      <c r="GI286" s="67"/>
      <c r="GJ286" s="67"/>
      <c r="GK286" s="67"/>
      <c r="GL286" s="67"/>
      <c r="GM286" s="67"/>
      <c r="GN286" s="67"/>
      <c r="GO286" s="67"/>
      <c r="GP286" s="67"/>
      <c r="GQ286" s="67"/>
      <c r="GR286" s="67"/>
      <c r="GS286" s="67"/>
    </row>
    <row r="287" spans="1:351" x14ac:dyDescent="0.3">
      <c r="A287" s="67">
        <v>2009.11</v>
      </c>
      <c r="B287" s="66" t="s">
        <v>15</v>
      </c>
      <c r="C287" s="67">
        <v>2009.11</v>
      </c>
      <c r="D287" s="67"/>
      <c r="E287" s="67"/>
      <c r="F287" s="67"/>
      <c r="G287" s="67"/>
      <c r="H287" s="67"/>
      <c r="I287" s="67"/>
      <c r="J287" s="67"/>
      <c r="K287" s="67"/>
      <c r="L287" s="67"/>
      <c r="M287" s="67"/>
      <c r="N287" s="67"/>
      <c r="O287" s="67"/>
      <c r="P287" s="67"/>
      <c r="Q287" s="67"/>
      <c r="R287" s="67"/>
      <c r="S287" s="67"/>
      <c r="T287" s="67"/>
      <c r="U287" s="67"/>
      <c r="V287" s="67"/>
      <c r="W287" s="67"/>
      <c r="X287" s="67"/>
      <c r="Y287" s="67"/>
      <c r="Z287" s="67"/>
      <c r="AA287" s="67"/>
      <c r="FV287" s="67"/>
      <c r="FW287" s="67"/>
      <c r="FX287" s="67"/>
      <c r="FY287" s="67"/>
      <c r="FZ287" s="67"/>
      <c r="GA287" s="67"/>
      <c r="GB287" s="67"/>
      <c r="GC287" s="67"/>
      <c r="GD287" s="67"/>
      <c r="GE287" s="67"/>
      <c r="GF287" s="67"/>
      <c r="GG287" s="67"/>
      <c r="GH287" s="67"/>
      <c r="GI287" s="67"/>
      <c r="GJ287" s="67"/>
      <c r="GK287" s="67"/>
      <c r="GL287" s="67"/>
      <c r="GM287" s="67"/>
      <c r="GN287" s="67"/>
      <c r="GO287" s="67"/>
      <c r="GP287" s="67"/>
      <c r="GQ287" s="67"/>
      <c r="GR287" s="67"/>
      <c r="GS287" s="67"/>
    </row>
    <row r="288" spans="1:351" x14ac:dyDescent="0.3">
      <c r="A288" s="67">
        <v>2009.12</v>
      </c>
      <c r="B288" s="66" t="s">
        <v>3</v>
      </c>
      <c r="C288" s="67">
        <v>2009.12</v>
      </c>
      <c r="D288" s="71">
        <v>44263288</v>
      </c>
      <c r="E288" s="71">
        <v>6911801</v>
      </c>
      <c r="F288" s="71">
        <v>2823620</v>
      </c>
      <c r="G288" s="71">
        <v>2744467</v>
      </c>
      <c r="H288" s="71">
        <v>2227417</v>
      </c>
      <c r="I288" s="71">
        <v>3279376</v>
      </c>
      <c r="J288" s="71">
        <v>2424625</v>
      </c>
      <c r="K288" s="71">
        <v>3258904</v>
      </c>
      <c r="L288" s="71">
        <v>3648475</v>
      </c>
      <c r="M288" s="71">
        <v>2306113</v>
      </c>
      <c r="N288" s="71">
        <v>1252970</v>
      </c>
      <c r="O288" s="71">
        <v>2089531</v>
      </c>
      <c r="P288" s="71">
        <v>854848</v>
      </c>
      <c r="Q288" s="71">
        <v>678769</v>
      </c>
      <c r="R288" s="71">
        <v>365747</v>
      </c>
      <c r="S288" s="71">
        <v>8293896</v>
      </c>
      <c r="T288" s="71"/>
      <c r="U288" s="71"/>
      <c r="V288" s="71"/>
      <c r="W288" s="71"/>
      <c r="X288" s="71"/>
      <c r="Y288" s="71"/>
      <c r="Z288" s="71"/>
      <c r="AA288" s="71"/>
      <c r="AB288" s="72">
        <v>1102729</v>
      </c>
      <c r="AC288" s="73">
        <v>2.4912948175020344</v>
      </c>
      <c r="AD288" s="71">
        <v>3416005</v>
      </c>
      <c r="AE288" s="72">
        <v>5057</v>
      </c>
      <c r="AF288" s="72">
        <v>3616</v>
      </c>
      <c r="AG288" s="72">
        <v>3748</v>
      </c>
      <c r="AH288" s="72">
        <v>3419</v>
      </c>
      <c r="AI288" s="72">
        <v>6007</v>
      </c>
      <c r="AJ288" s="72">
        <v>5029</v>
      </c>
      <c r="AK288" s="72">
        <v>7504</v>
      </c>
      <c r="AL288" s="72">
        <v>12811</v>
      </c>
      <c r="AM288" s="72">
        <v>11379</v>
      </c>
      <c r="AN288" s="72">
        <v>9572</v>
      </c>
      <c r="AO288" s="72">
        <v>36896</v>
      </c>
      <c r="AP288" s="72">
        <v>33507</v>
      </c>
      <c r="AQ288" s="72">
        <v>21930</v>
      </c>
      <c r="AR288" s="72">
        <v>20313</v>
      </c>
      <c r="AS288" s="72">
        <v>3410459</v>
      </c>
      <c r="AT288" s="72"/>
      <c r="AU288" s="72"/>
      <c r="AV288" s="72"/>
      <c r="AW288" s="72"/>
      <c r="AX288" s="72"/>
      <c r="AY288" s="72"/>
      <c r="AZ288" s="72"/>
      <c r="BA288" s="72"/>
      <c r="BB288" s="72">
        <v>-175242</v>
      </c>
      <c r="BC288" s="73">
        <v>-5.1300276199829913</v>
      </c>
      <c r="BD288" s="71">
        <v>40847283</v>
      </c>
      <c r="BE288" s="72">
        <v>6906744</v>
      </c>
      <c r="BF288" s="72">
        <v>2820004</v>
      </c>
      <c r="BG288" s="72">
        <v>2740719</v>
      </c>
      <c r="BH288" s="72">
        <v>2223998</v>
      </c>
      <c r="BI288" s="72">
        <v>3273369</v>
      </c>
      <c r="BJ288" s="72">
        <v>2419596</v>
      </c>
      <c r="BK288" s="72">
        <v>3251400</v>
      </c>
      <c r="BL288" s="72">
        <v>3635664</v>
      </c>
      <c r="BM288" s="72">
        <v>2294734</v>
      </c>
      <c r="BN288" s="72">
        <v>1243398</v>
      </c>
      <c r="BO288" s="72">
        <v>2052635</v>
      </c>
      <c r="BP288" s="72">
        <v>821341</v>
      </c>
      <c r="BQ288" s="72">
        <v>656839</v>
      </c>
      <c r="BR288" s="72">
        <v>345434</v>
      </c>
      <c r="BS288" s="72">
        <v>4883437</v>
      </c>
      <c r="BT288" s="72"/>
      <c r="BU288" s="72"/>
      <c r="BV288" s="72"/>
      <c r="BW288" s="72"/>
      <c r="BX288" s="72"/>
      <c r="BY288" s="72"/>
      <c r="BZ288" s="72"/>
      <c r="CA288" s="72"/>
      <c r="CB288" s="72">
        <v>1277971</v>
      </c>
      <c r="CC288" s="73">
        <v>3.1286560724246946</v>
      </c>
      <c r="CD288" s="71">
        <v>31522636</v>
      </c>
      <c r="CE288" s="72">
        <v>6505433</v>
      </c>
      <c r="CF288" s="72">
        <v>2715695</v>
      </c>
      <c r="CG288" s="72">
        <v>2641594</v>
      </c>
      <c r="CH288" s="72">
        <v>2126078</v>
      </c>
      <c r="CI288" s="72">
        <v>3167473</v>
      </c>
      <c r="CJ288" s="72">
        <v>2283750</v>
      </c>
      <c r="CK288" s="72">
        <v>3057250</v>
      </c>
      <c r="CL288" s="72">
        <v>3339161</v>
      </c>
      <c r="CM288" s="72">
        <v>1979311</v>
      </c>
      <c r="CN288" s="72">
        <v>1048517</v>
      </c>
      <c r="CO288" s="72">
        <v>1698288</v>
      </c>
      <c r="CP288" s="72">
        <v>469016</v>
      </c>
      <c r="CQ288" s="72">
        <v>163623</v>
      </c>
      <c r="CR288" s="72">
        <v>67387</v>
      </c>
      <c r="CS288" s="72">
        <v>260060</v>
      </c>
      <c r="CT288" s="72"/>
      <c r="CU288" s="72"/>
      <c r="CV288" s="72"/>
      <c r="CW288" s="72"/>
      <c r="CX288" s="72"/>
      <c r="CY288" s="72"/>
      <c r="CZ288" s="72"/>
      <c r="DA288" s="72"/>
      <c r="DB288" s="71">
        <v>1900554</v>
      </c>
      <c r="DC288" s="72">
        <v>259</v>
      </c>
      <c r="DD288" s="72">
        <v>331</v>
      </c>
      <c r="DE288" s="72">
        <v>316</v>
      </c>
      <c r="DF288" s="72">
        <v>196</v>
      </c>
      <c r="DG288" s="72">
        <v>517</v>
      </c>
      <c r="DH288" s="72">
        <v>432</v>
      </c>
      <c r="DI288" s="72">
        <v>988</v>
      </c>
      <c r="DJ288" s="72">
        <v>2537</v>
      </c>
      <c r="DK288" s="72">
        <v>1571</v>
      </c>
      <c r="DL288" s="72">
        <v>2008</v>
      </c>
      <c r="DM288" s="72">
        <v>16268</v>
      </c>
      <c r="DN288" s="72">
        <v>24589</v>
      </c>
      <c r="DO288" s="72">
        <v>35421</v>
      </c>
      <c r="DP288" s="72">
        <v>85270</v>
      </c>
      <c r="DQ288" s="72">
        <v>1729851</v>
      </c>
      <c r="DR288" s="72"/>
      <c r="DS288" s="72"/>
      <c r="DT288" s="72"/>
      <c r="DU288" s="72"/>
      <c r="DV288" s="72"/>
      <c r="DW288" s="72"/>
      <c r="DX288" s="72"/>
      <c r="DY288" s="72"/>
      <c r="DZ288" s="71">
        <v>6146122</v>
      </c>
      <c r="EA288" s="72">
        <v>401052</v>
      </c>
      <c r="EB288" s="72">
        <v>103978</v>
      </c>
      <c r="EC288" s="72">
        <v>98809</v>
      </c>
      <c r="ED288" s="72">
        <v>97724</v>
      </c>
      <c r="EE288" s="72">
        <v>105379</v>
      </c>
      <c r="EF288" s="72">
        <v>135414</v>
      </c>
      <c r="EG288" s="72">
        <v>193162</v>
      </c>
      <c r="EH288" s="72">
        <v>293966</v>
      </c>
      <c r="EI288" s="72">
        <v>313852</v>
      </c>
      <c r="EJ288" s="72">
        <v>192873</v>
      </c>
      <c r="EK288" s="72">
        <v>338079</v>
      </c>
      <c r="EL288" s="72">
        <v>327736</v>
      </c>
      <c r="EM288" s="72">
        <v>457795</v>
      </c>
      <c r="EN288" s="72">
        <v>192777</v>
      </c>
      <c r="EO288" s="72">
        <v>2893526</v>
      </c>
      <c r="EP288" s="72"/>
      <c r="EQ288" s="72"/>
      <c r="ER288" s="72"/>
      <c r="ES288" s="72"/>
      <c r="ET288" s="72"/>
      <c r="EU288" s="72"/>
      <c r="EV288" s="72"/>
      <c r="EW288" s="72"/>
      <c r="EX288" s="71">
        <v>1274271</v>
      </c>
      <c r="EY288" s="72">
        <v>360</v>
      </c>
      <c r="EZ288" s="72">
        <v>236</v>
      </c>
      <c r="FA288" s="72">
        <v>306</v>
      </c>
      <c r="FB288" s="72">
        <v>259</v>
      </c>
      <c r="FC288" s="72">
        <v>307</v>
      </c>
      <c r="FD288" s="72">
        <v>277</v>
      </c>
      <c r="FE288" s="72">
        <v>349</v>
      </c>
      <c r="FF288" s="72">
        <v>544</v>
      </c>
      <c r="FG288" s="72">
        <v>276</v>
      </c>
      <c r="FH288" s="72">
        <v>453</v>
      </c>
      <c r="FI288" s="72">
        <v>1721</v>
      </c>
      <c r="FJ288" s="72">
        <v>1536</v>
      </c>
      <c r="FK288" s="72">
        <v>1720</v>
      </c>
      <c r="FL288" s="72">
        <v>27048</v>
      </c>
      <c r="FM288" s="72">
        <v>1238879</v>
      </c>
      <c r="FN288" s="72"/>
      <c r="FO288" s="72"/>
      <c r="FP288" s="72"/>
      <c r="FQ288" s="72"/>
      <c r="FR288" s="72"/>
      <c r="FS288" s="72"/>
      <c r="FT288" s="72"/>
      <c r="FU288" s="72"/>
      <c r="FV288" s="71">
        <v>18755231.005899999</v>
      </c>
      <c r="FW288" s="71">
        <v>733512</v>
      </c>
      <c r="FX288" s="71">
        <v>529996</v>
      </c>
      <c r="FY288" s="71">
        <v>578526</v>
      </c>
      <c r="FZ288" s="71">
        <v>529389</v>
      </c>
      <c r="GA288" s="71">
        <v>899540</v>
      </c>
      <c r="GB288" s="71">
        <v>696144</v>
      </c>
      <c r="GC288" s="71">
        <v>1054397</v>
      </c>
      <c r="GD288" s="71">
        <v>1285414</v>
      </c>
      <c r="GE288" s="71">
        <v>902046</v>
      </c>
      <c r="GF288" s="71">
        <v>528429</v>
      </c>
      <c r="GG288" s="71">
        <v>1490299</v>
      </c>
      <c r="GH288" s="71">
        <v>1066140</v>
      </c>
      <c r="GI288" s="71">
        <v>1042300</v>
      </c>
      <c r="GJ288" s="71">
        <v>1040284</v>
      </c>
      <c r="GK288" s="71">
        <v>6638051</v>
      </c>
      <c r="GL288" s="71"/>
      <c r="GM288" s="71"/>
      <c r="GN288" s="71"/>
      <c r="GO288" s="71"/>
      <c r="GP288" s="71"/>
      <c r="GQ288" s="71"/>
      <c r="GR288" s="71"/>
      <c r="GS288" s="71"/>
      <c r="GT288" s="72">
        <v>-259235.99410000071</v>
      </c>
      <c r="GU288" s="73">
        <v>-1.3822063509559042</v>
      </c>
      <c r="GV288" s="71">
        <v>3969267.6083999998</v>
      </c>
      <c r="GW288" s="72">
        <v>551</v>
      </c>
      <c r="GX288" s="72">
        <v>334</v>
      </c>
      <c r="GY288" s="72">
        <v>410</v>
      </c>
      <c r="GZ288" s="72">
        <v>509</v>
      </c>
      <c r="HA288" s="72">
        <v>778</v>
      </c>
      <c r="HB288" s="72">
        <v>1348</v>
      </c>
      <c r="HC288" s="72">
        <v>1143</v>
      </c>
      <c r="HD288" s="72">
        <v>2631</v>
      </c>
      <c r="HE288" s="72">
        <v>2923</v>
      </c>
      <c r="HF288" s="72">
        <v>3759</v>
      </c>
      <c r="HG288" s="72">
        <v>26793</v>
      </c>
      <c r="HH288" s="72">
        <v>4905</v>
      </c>
      <c r="HI288" s="72">
        <v>8865</v>
      </c>
      <c r="HJ288" s="72">
        <v>6606</v>
      </c>
      <c r="HK288" s="72">
        <v>4339419</v>
      </c>
      <c r="HL288" s="72"/>
      <c r="HM288" s="72"/>
      <c r="HN288" s="72"/>
      <c r="HO288" s="72"/>
      <c r="HP288" s="72"/>
      <c r="HQ288" s="72"/>
      <c r="HR288" s="72"/>
      <c r="HS288" s="72"/>
      <c r="HT288" s="72">
        <v>-431706.39160000021</v>
      </c>
      <c r="HU288" s="73">
        <v>-10.876222875131864</v>
      </c>
      <c r="HV288" s="71">
        <v>14785963.397499999</v>
      </c>
      <c r="HW288" s="72">
        <v>732961</v>
      </c>
      <c r="HX288" s="72">
        <v>529662</v>
      </c>
      <c r="HY288" s="72">
        <v>578116</v>
      </c>
      <c r="HZ288" s="72">
        <v>528880</v>
      </c>
      <c r="IA288" s="72">
        <v>898762</v>
      </c>
      <c r="IB288" s="72">
        <v>694796</v>
      </c>
      <c r="IC288" s="72">
        <v>1053254</v>
      </c>
      <c r="ID288" s="72">
        <v>1282783</v>
      </c>
      <c r="IE288" s="72">
        <v>899123</v>
      </c>
      <c r="IF288" s="72">
        <v>524670</v>
      </c>
      <c r="IG288" s="72">
        <v>1463506</v>
      </c>
      <c r="IH288" s="72">
        <v>1061235</v>
      </c>
      <c r="II288" s="72">
        <v>1033435</v>
      </c>
      <c r="IJ288" s="72">
        <v>1033678</v>
      </c>
      <c r="IK288" s="72">
        <v>2298632</v>
      </c>
      <c r="IL288" s="72"/>
      <c r="IM288" s="72"/>
      <c r="IN288" s="72"/>
      <c r="IO288" s="72"/>
      <c r="IP288" s="72"/>
      <c r="IQ288" s="72"/>
      <c r="IR288" s="72"/>
      <c r="IS288" s="72"/>
      <c r="IT288" s="72">
        <v>172470.39749999903</v>
      </c>
      <c r="IU288" s="73">
        <v>1.1664468040625624</v>
      </c>
      <c r="IV288" s="71">
        <v>9159647</v>
      </c>
      <c r="IW288" s="72">
        <v>717071</v>
      </c>
      <c r="IX288" s="72">
        <v>516556</v>
      </c>
      <c r="IY288" s="72">
        <v>561608</v>
      </c>
      <c r="IZ288" s="72">
        <v>511233</v>
      </c>
      <c r="JA288" s="72">
        <v>865727</v>
      </c>
      <c r="JB288" s="72">
        <v>661548</v>
      </c>
      <c r="JC288" s="72">
        <v>987552</v>
      </c>
      <c r="JD288" s="72">
        <v>1157826</v>
      </c>
      <c r="JE288" s="72">
        <v>771254</v>
      </c>
      <c r="JF288" s="72">
        <v>403806</v>
      </c>
      <c r="JG288" s="72">
        <v>827806</v>
      </c>
      <c r="JH288" s="72">
        <v>362630</v>
      </c>
      <c r="JI288" s="72">
        <v>239249</v>
      </c>
      <c r="JJ288" s="72">
        <v>178555</v>
      </c>
      <c r="JK288" s="72">
        <v>397226</v>
      </c>
      <c r="JL288" s="72"/>
      <c r="JM288" s="72"/>
      <c r="JN288" s="72"/>
      <c r="JO288" s="72"/>
      <c r="JP288" s="72"/>
      <c r="JQ288" s="72"/>
      <c r="JR288" s="72"/>
      <c r="JS288" s="72"/>
      <c r="JT288" s="71">
        <v>171295</v>
      </c>
      <c r="JU288" s="72">
        <v>148</v>
      </c>
      <c r="JV288" s="72">
        <v>190</v>
      </c>
      <c r="JW288" s="72">
        <v>156</v>
      </c>
      <c r="JX288" s="72">
        <v>205</v>
      </c>
      <c r="JY288" s="72">
        <v>744</v>
      </c>
      <c r="JZ288" s="72">
        <v>448</v>
      </c>
      <c r="KA288" s="72">
        <v>835</v>
      </c>
      <c r="KB288" s="72">
        <v>3671</v>
      </c>
      <c r="KC288" s="72">
        <v>934</v>
      </c>
      <c r="KD288" s="72">
        <v>5091</v>
      </c>
      <c r="KE288" s="72">
        <v>9871</v>
      </c>
      <c r="KF288" s="72">
        <v>12506</v>
      </c>
      <c r="KG288" s="72">
        <v>9082</v>
      </c>
      <c r="KH288" s="72">
        <v>3307</v>
      </c>
      <c r="KI288" s="72">
        <v>124107</v>
      </c>
      <c r="KJ288" s="72"/>
      <c r="KK288" s="72"/>
      <c r="KL288" s="72"/>
      <c r="KM288" s="72"/>
      <c r="KN288" s="72"/>
      <c r="KO288" s="72"/>
      <c r="KP288" s="72"/>
      <c r="KQ288" s="72"/>
      <c r="KR288" s="71">
        <v>5282550</v>
      </c>
      <c r="KS288" s="72">
        <v>15741</v>
      </c>
      <c r="KT288" s="72">
        <v>12916</v>
      </c>
      <c r="KU288" s="72">
        <v>16352</v>
      </c>
      <c r="KV288" s="72">
        <v>17442</v>
      </c>
      <c r="KW288" s="72">
        <v>32291</v>
      </c>
      <c r="KX288" s="72">
        <v>32800</v>
      </c>
      <c r="KY288" s="72">
        <v>64867</v>
      </c>
      <c r="KZ288" s="72">
        <v>121286</v>
      </c>
      <c r="LA288" s="72">
        <v>126935</v>
      </c>
      <c r="LB288" s="72">
        <v>115773</v>
      </c>
      <c r="LC288" s="72">
        <v>625829</v>
      </c>
      <c r="LD288" s="72">
        <v>686098</v>
      </c>
      <c r="LE288" s="72">
        <v>785104</v>
      </c>
      <c r="LF288" s="72">
        <v>851816</v>
      </c>
      <c r="LG288" s="72">
        <v>1777300</v>
      </c>
      <c r="LH288" s="72"/>
      <c r="LI288" s="72"/>
      <c r="LJ288" s="72"/>
      <c r="LK288" s="72"/>
      <c r="LL288" s="72"/>
      <c r="LM288" s="72"/>
      <c r="LN288" s="72"/>
      <c r="LO288" s="72"/>
      <c r="LP288" s="71">
        <v>35553</v>
      </c>
      <c r="LQ288" s="72">
        <v>338</v>
      </c>
      <c r="LR288" s="72">
        <v>289</v>
      </c>
      <c r="LS288" s="72">
        <v>296</v>
      </c>
      <c r="LT288" s="72">
        <v>68</v>
      </c>
      <c r="LU288" s="72">
        <v>535</v>
      </c>
      <c r="LV288" s="72">
        <v>391</v>
      </c>
      <c r="LW288" s="72">
        <v>270</v>
      </c>
      <c r="LX288" s="72">
        <v>1557</v>
      </c>
      <c r="LY288" s="72">
        <v>756</v>
      </c>
      <c r="LZ288" s="72">
        <v>0</v>
      </c>
      <c r="MA288" s="72">
        <v>1481</v>
      </c>
      <c r="MB288" s="72">
        <v>0</v>
      </c>
      <c r="MC288" s="72">
        <v>0</v>
      </c>
      <c r="MD288" s="72">
        <v>0</v>
      </c>
      <c r="ME288" s="72">
        <v>29572</v>
      </c>
      <c r="MF288" s="72"/>
      <c r="MG288" s="72"/>
      <c r="MH288" s="72"/>
      <c r="MI288" s="72"/>
      <c r="MJ288" s="72"/>
      <c r="MK288" s="72"/>
      <c r="ML288" s="72"/>
      <c r="MM288" s="72"/>
    </row>
    <row r="289" spans="1:351" x14ac:dyDescent="0.3">
      <c r="A289" s="67">
        <v>2009.13</v>
      </c>
      <c r="C289" s="67">
        <v>2009.13</v>
      </c>
      <c r="D289" s="67"/>
      <c r="E289" s="67"/>
      <c r="F289" s="67"/>
      <c r="G289" s="67"/>
      <c r="H289" s="67"/>
      <c r="I289" s="67"/>
      <c r="J289" s="67"/>
      <c r="K289" s="67"/>
      <c r="L289" s="67"/>
      <c r="M289" s="67"/>
      <c r="N289" s="67"/>
      <c r="O289" s="67"/>
      <c r="P289" s="67"/>
      <c r="Q289" s="67"/>
      <c r="R289" s="67"/>
      <c r="S289" s="67"/>
      <c r="T289" s="67"/>
      <c r="U289" s="67"/>
      <c r="V289" s="67"/>
      <c r="W289" s="67"/>
      <c r="X289" s="67"/>
      <c r="Y289" s="67"/>
      <c r="Z289" s="67"/>
      <c r="AA289" s="67"/>
      <c r="FV289" s="67"/>
      <c r="FW289" s="67"/>
      <c r="FX289" s="67"/>
      <c r="FY289" s="67"/>
      <c r="FZ289" s="67"/>
      <c r="GA289" s="67"/>
      <c r="GB289" s="67"/>
      <c r="GC289" s="67"/>
      <c r="GD289" s="67"/>
      <c r="GE289" s="67"/>
      <c r="GF289" s="67"/>
      <c r="GG289" s="67"/>
      <c r="GH289" s="67"/>
      <c r="GI289" s="67"/>
      <c r="GJ289" s="67"/>
      <c r="GK289" s="67"/>
      <c r="GL289" s="67"/>
      <c r="GM289" s="67"/>
      <c r="GN289" s="67"/>
      <c r="GO289" s="67"/>
      <c r="GP289" s="67"/>
      <c r="GQ289" s="67"/>
      <c r="GR289" s="67"/>
      <c r="GS289" s="67"/>
    </row>
    <row r="290" spans="1:351" x14ac:dyDescent="0.3">
      <c r="A290" s="68">
        <v>2010.01</v>
      </c>
      <c r="B290" s="66" t="s">
        <v>5</v>
      </c>
      <c r="C290" s="67">
        <v>2010.01</v>
      </c>
      <c r="D290" s="67"/>
      <c r="E290" s="67"/>
      <c r="F290" s="67"/>
      <c r="G290" s="67"/>
      <c r="H290" s="67"/>
      <c r="I290" s="67"/>
      <c r="J290" s="67"/>
      <c r="K290" s="67"/>
      <c r="L290" s="67"/>
      <c r="M290" s="67"/>
      <c r="N290" s="67"/>
      <c r="O290" s="67"/>
      <c r="P290" s="67"/>
      <c r="Q290" s="67"/>
      <c r="R290" s="67"/>
      <c r="S290" s="67"/>
      <c r="T290" s="67"/>
      <c r="U290" s="67"/>
      <c r="V290" s="67"/>
      <c r="W290" s="67"/>
      <c r="X290" s="67"/>
      <c r="Y290" s="67"/>
      <c r="Z290" s="67"/>
      <c r="AA290" s="67"/>
    </row>
    <row r="291" spans="1:351" x14ac:dyDescent="0.3">
      <c r="A291" s="67">
        <v>2010.02</v>
      </c>
      <c r="B291" s="66" t="s">
        <v>6</v>
      </c>
      <c r="C291" s="67">
        <v>2010.02</v>
      </c>
      <c r="D291" s="67"/>
      <c r="E291" s="67"/>
      <c r="F291" s="67"/>
      <c r="G291" s="67"/>
      <c r="H291" s="67"/>
      <c r="I291" s="67"/>
      <c r="J291" s="67"/>
      <c r="K291" s="67"/>
      <c r="L291" s="67"/>
      <c r="M291" s="67"/>
      <c r="N291" s="67"/>
      <c r="O291" s="67"/>
      <c r="P291" s="67"/>
      <c r="Q291" s="67"/>
      <c r="R291" s="67"/>
      <c r="S291" s="67"/>
      <c r="T291" s="67"/>
      <c r="U291" s="67"/>
      <c r="V291" s="67"/>
      <c r="W291" s="67"/>
      <c r="X291" s="67"/>
      <c r="Y291" s="67"/>
      <c r="Z291" s="67"/>
      <c r="AA291" s="67"/>
    </row>
    <row r="292" spans="1:351" x14ac:dyDescent="0.3">
      <c r="A292" s="67">
        <v>2010.03</v>
      </c>
      <c r="B292" s="66" t="s">
        <v>7</v>
      </c>
      <c r="C292" s="67">
        <v>2010.03</v>
      </c>
      <c r="D292" s="71">
        <v>44187765</v>
      </c>
      <c r="E292" s="71">
        <v>6405394</v>
      </c>
      <c r="F292" s="71">
        <v>2709545</v>
      </c>
      <c r="G292" s="71">
        <v>2706949</v>
      </c>
      <c r="H292" s="71">
        <v>2181354</v>
      </c>
      <c r="I292" s="71">
        <v>3251650</v>
      </c>
      <c r="J292" s="71">
        <v>2418855</v>
      </c>
      <c r="K292" s="71">
        <v>3308512</v>
      </c>
      <c r="L292" s="71">
        <v>3754701</v>
      </c>
      <c r="M292" s="71">
        <v>2449984</v>
      </c>
      <c r="N292" s="71">
        <v>1335455</v>
      </c>
      <c r="O292" s="71">
        <v>2238094</v>
      </c>
      <c r="P292" s="71">
        <v>900671</v>
      </c>
      <c r="Q292" s="71">
        <v>694709</v>
      </c>
      <c r="R292" s="71">
        <v>365842</v>
      </c>
      <c r="S292" s="71">
        <v>9420466</v>
      </c>
      <c r="T292" s="71"/>
      <c r="U292" s="71"/>
      <c r="V292" s="71"/>
      <c r="W292" s="71"/>
      <c r="X292" s="71"/>
      <c r="Y292" s="71"/>
      <c r="Z292" s="71"/>
      <c r="AA292" s="71"/>
      <c r="AB292" s="72">
        <v>45584</v>
      </c>
      <c r="AC292" s="73">
        <v>0.1031597773727637</v>
      </c>
      <c r="AD292" s="71">
        <v>4699320</v>
      </c>
      <c r="AE292" s="72">
        <v>5443</v>
      </c>
      <c r="AF292" s="72">
        <v>3231</v>
      </c>
      <c r="AG292" s="72">
        <v>3994</v>
      </c>
      <c r="AH292" s="72">
        <v>3776</v>
      </c>
      <c r="AI292" s="72">
        <v>6634</v>
      </c>
      <c r="AJ292" s="72">
        <v>4833</v>
      </c>
      <c r="AK292" s="72">
        <v>9638</v>
      </c>
      <c r="AL292" s="72">
        <v>14486</v>
      </c>
      <c r="AM292" s="72">
        <v>13679</v>
      </c>
      <c r="AN292" s="72">
        <v>10084</v>
      </c>
      <c r="AO292" s="72">
        <v>34646</v>
      </c>
      <c r="AP292" s="72">
        <v>33873</v>
      </c>
      <c r="AQ292" s="72">
        <v>23907</v>
      </c>
      <c r="AR292" s="72">
        <v>17634</v>
      </c>
      <c r="AS292" s="72">
        <v>4502908</v>
      </c>
      <c r="AT292" s="72"/>
      <c r="AU292" s="72"/>
      <c r="AV292" s="72"/>
      <c r="AW292" s="72"/>
      <c r="AX292" s="72"/>
      <c r="AY292" s="72"/>
      <c r="AZ292" s="72"/>
      <c r="BA292" s="72"/>
      <c r="BB292" s="72">
        <v>10554</v>
      </c>
      <c r="BC292" s="73">
        <v>0.22458568473736626</v>
      </c>
      <c r="BD292" s="71">
        <v>39488445</v>
      </c>
      <c r="BE292" s="72">
        <v>6399951</v>
      </c>
      <c r="BF292" s="72">
        <v>2706314</v>
      </c>
      <c r="BG292" s="72">
        <v>2702955</v>
      </c>
      <c r="BH292" s="72">
        <v>2177578</v>
      </c>
      <c r="BI292" s="72">
        <v>3245016</v>
      </c>
      <c r="BJ292" s="72">
        <v>2414022</v>
      </c>
      <c r="BK292" s="72">
        <v>3298874</v>
      </c>
      <c r="BL292" s="72">
        <v>3740215</v>
      </c>
      <c r="BM292" s="72">
        <v>2436305</v>
      </c>
      <c r="BN292" s="72">
        <v>1325371</v>
      </c>
      <c r="BO292" s="72">
        <v>2203448</v>
      </c>
      <c r="BP292" s="72">
        <v>866798</v>
      </c>
      <c r="BQ292" s="72">
        <v>670802</v>
      </c>
      <c r="BR292" s="72">
        <v>348208</v>
      </c>
      <c r="BS292" s="72">
        <v>4917558</v>
      </c>
      <c r="BT292" s="72"/>
      <c r="BU292" s="72"/>
      <c r="BV292" s="72"/>
      <c r="BW292" s="72"/>
      <c r="BX292" s="72"/>
      <c r="BY292" s="72"/>
      <c r="BZ292" s="72"/>
      <c r="CA292" s="72"/>
      <c r="CB292" s="72">
        <v>35030</v>
      </c>
      <c r="CC292" s="73">
        <v>8.870949463824164E-2</v>
      </c>
      <c r="CD292" s="71">
        <v>31300316</v>
      </c>
      <c r="CE292" s="72">
        <v>5986291</v>
      </c>
      <c r="CF292" s="72">
        <v>2599454</v>
      </c>
      <c r="CG292" s="72">
        <v>2602069</v>
      </c>
      <c r="CH292" s="72">
        <v>2076817</v>
      </c>
      <c r="CI292" s="72">
        <v>3134362</v>
      </c>
      <c r="CJ292" s="72">
        <v>2274824</v>
      </c>
      <c r="CK292" s="72">
        <v>3099667</v>
      </c>
      <c r="CL292" s="72">
        <v>3436485</v>
      </c>
      <c r="CM292" s="72">
        <v>2111295</v>
      </c>
      <c r="CN292" s="72">
        <v>1124115</v>
      </c>
      <c r="CO292" s="72">
        <v>1839288</v>
      </c>
      <c r="CP292" s="72">
        <v>515036</v>
      </c>
      <c r="CQ292" s="72">
        <v>174485</v>
      </c>
      <c r="CR292" s="72">
        <v>59603</v>
      </c>
      <c r="CS292" s="72">
        <v>266525</v>
      </c>
      <c r="CT292" s="72"/>
      <c r="CU292" s="72"/>
      <c r="CV292" s="72"/>
      <c r="CW292" s="72"/>
      <c r="CX292" s="72"/>
      <c r="CY292" s="72"/>
      <c r="CZ292" s="72"/>
      <c r="DA292" s="72"/>
      <c r="DB292" s="71">
        <v>2068628</v>
      </c>
      <c r="DC292" s="72">
        <v>277</v>
      </c>
      <c r="DD292" s="72">
        <v>268</v>
      </c>
      <c r="DE292" s="72">
        <v>335</v>
      </c>
      <c r="DF292" s="72">
        <v>237</v>
      </c>
      <c r="DG292" s="72">
        <v>502</v>
      </c>
      <c r="DH292" s="72">
        <v>510</v>
      </c>
      <c r="DI292" s="72">
        <v>792</v>
      </c>
      <c r="DJ292" s="72">
        <v>2217</v>
      </c>
      <c r="DK292" s="72">
        <v>1684</v>
      </c>
      <c r="DL292" s="72">
        <v>1776</v>
      </c>
      <c r="DM292" s="72">
        <v>16899</v>
      </c>
      <c r="DN292" s="72">
        <v>28971</v>
      </c>
      <c r="DO292" s="72">
        <v>30302</v>
      </c>
      <c r="DP292" s="72">
        <v>85094</v>
      </c>
      <c r="DQ292" s="72">
        <v>1898764</v>
      </c>
      <c r="DR292" s="72"/>
      <c r="DS292" s="72"/>
      <c r="DT292" s="72"/>
      <c r="DU292" s="72"/>
      <c r="DV292" s="72"/>
      <c r="DW292" s="72"/>
      <c r="DX292" s="72"/>
      <c r="DY292" s="72"/>
      <c r="DZ292" s="71">
        <v>6084471</v>
      </c>
      <c r="EA292" s="72">
        <v>413383</v>
      </c>
      <c r="EB292" s="72">
        <v>106592</v>
      </c>
      <c r="EC292" s="72">
        <v>100551</v>
      </c>
      <c r="ED292" s="72">
        <v>100524</v>
      </c>
      <c r="EE292" s="72">
        <v>110152</v>
      </c>
      <c r="EF292" s="72">
        <v>138688</v>
      </c>
      <c r="EG292" s="72">
        <v>198415</v>
      </c>
      <c r="EH292" s="72">
        <v>301513</v>
      </c>
      <c r="EI292" s="72">
        <v>323326</v>
      </c>
      <c r="EJ292" s="72">
        <v>199480</v>
      </c>
      <c r="EK292" s="72">
        <v>347261</v>
      </c>
      <c r="EL292" s="72">
        <v>322791</v>
      </c>
      <c r="EM292" s="72">
        <v>466015</v>
      </c>
      <c r="EN292" s="72">
        <v>203511</v>
      </c>
      <c r="EO292" s="72">
        <v>2752269</v>
      </c>
      <c r="EP292" s="72"/>
      <c r="EQ292" s="72"/>
      <c r="ER292" s="72"/>
      <c r="ES292" s="72"/>
      <c r="ET292" s="72"/>
      <c r="EU292" s="72"/>
      <c r="EV292" s="72"/>
      <c r="EW292" s="72"/>
      <c r="EX292" s="71">
        <v>886485</v>
      </c>
      <c r="EY292" s="72">
        <v>279</v>
      </c>
      <c r="EZ292" s="72">
        <v>148</v>
      </c>
      <c r="FA292" s="72">
        <v>183</v>
      </c>
      <c r="FB292" s="72">
        <v>162</v>
      </c>
      <c r="FC292" s="72">
        <v>161</v>
      </c>
      <c r="FD292" s="72">
        <v>233</v>
      </c>
      <c r="FE292" s="72">
        <v>320</v>
      </c>
      <c r="FF292" s="72">
        <v>398</v>
      </c>
      <c r="FG292" s="72">
        <v>335</v>
      </c>
      <c r="FH292" s="72">
        <v>343</v>
      </c>
      <c r="FI292" s="72">
        <v>1317</v>
      </c>
      <c r="FJ292" s="72">
        <v>1727</v>
      </c>
      <c r="FK292" s="72">
        <v>0</v>
      </c>
      <c r="FL292" s="72">
        <v>26971</v>
      </c>
      <c r="FM292" s="72">
        <v>853908</v>
      </c>
      <c r="FN292" s="72"/>
      <c r="FO292" s="72"/>
      <c r="FP292" s="72"/>
      <c r="FQ292" s="72"/>
      <c r="FR292" s="72"/>
      <c r="FS292" s="72"/>
      <c r="FT292" s="72"/>
      <c r="FU292" s="72"/>
      <c r="FV292" s="71">
        <v>19681223.268600002</v>
      </c>
      <c r="FW292" s="71">
        <v>744214</v>
      </c>
      <c r="FX292" s="71">
        <v>536620</v>
      </c>
      <c r="FY292" s="71">
        <v>605622</v>
      </c>
      <c r="FZ292" s="71">
        <v>548023</v>
      </c>
      <c r="GA292" s="71">
        <v>964203</v>
      </c>
      <c r="GB292" s="71">
        <v>744099</v>
      </c>
      <c r="GC292" s="71">
        <v>1144834</v>
      </c>
      <c r="GD292" s="71">
        <v>1374993</v>
      </c>
      <c r="GE292" s="71">
        <v>960358</v>
      </c>
      <c r="GF292" s="71">
        <v>582840</v>
      </c>
      <c r="GG292" s="71">
        <v>1548353</v>
      </c>
      <c r="GH292" s="71">
        <v>1185970</v>
      </c>
      <c r="GI292" s="71">
        <v>1070572</v>
      </c>
      <c r="GJ292" s="71">
        <v>1052217</v>
      </c>
      <c r="GK292" s="71">
        <v>6720981</v>
      </c>
      <c r="GL292" s="71"/>
      <c r="GM292" s="71"/>
      <c r="GN292" s="71"/>
      <c r="GO292" s="71"/>
      <c r="GP292" s="71"/>
      <c r="GQ292" s="71"/>
      <c r="GR292" s="71"/>
      <c r="GS292" s="71"/>
      <c r="GT292" s="72">
        <v>-102675.73139999807</v>
      </c>
      <c r="GU292" s="73">
        <v>-0.52169385001495272</v>
      </c>
      <c r="GV292" s="71">
        <v>3991503.6359999999</v>
      </c>
      <c r="GW292" s="72">
        <v>205</v>
      </c>
      <c r="GX292" s="72">
        <v>128</v>
      </c>
      <c r="GY292" s="72">
        <v>47</v>
      </c>
      <c r="GZ292" s="72">
        <v>275</v>
      </c>
      <c r="HA292" s="72">
        <v>392</v>
      </c>
      <c r="HB292" s="72">
        <v>694</v>
      </c>
      <c r="HC292" s="72">
        <v>469</v>
      </c>
      <c r="HD292" s="72">
        <v>2636</v>
      </c>
      <c r="HE292" s="72">
        <v>2958</v>
      </c>
      <c r="HF292" s="72">
        <v>1252</v>
      </c>
      <c r="HG292" s="72">
        <v>8311</v>
      </c>
      <c r="HH292" s="72">
        <v>9346</v>
      </c>
      <c r="HI292" s="72">
        <v>8299</v>
      </c>
      <c r="HJ292" s="72">
        <v>6632</v>
      </c>
      <c r="HK292" s="72">
        <v>3985317</v>
      </c>
      <c r="HL292" s="72"/>
      <c r="HM292" s="72"/>
      <c r="HN292" s="72"/>
      <c r="HO292" s="72"/>
      <c r="HP292" s="72"/>
      <c r="HQ292" s="72"/>
      <c r="HR292" s="72"/>
      <c r="HS292" s="72"/>
      <c r="HT292" s="72">
        <v>-35457.36400000006</v>
      </c>
      <c r="HU292" s="73">
        <v>-0.88832097458723336</v>
      </c>
      <c r="HV292" s="71">
        <v>15689719.6326</v>
      </c>
      <c r="HW292" s="72">
        <v>744009</v>
      </c>
      <c r="HX292" s="72">
        <v>536492</v>
      </c>
      <c r="HY292" s="72">
        <v>605575</v>
      </c>
      <c r="HZ292" s="72">
        <v>547748</v>
      </c>
      <c r="IA292" s="72">
        <v>963811</v>
      </c>
      <c r="IB292" s="72">
        <v>743405</v>
      </c>
      <c r="IC292" s="72">
        <v>1144365</v>
      </c>
      <c r="ID292" s="72">
        <v>1372357</v>
      </c>
      <c r="IE292" s="72">
        <v>957400</v>
      </c>
      <c r="IF292" s="72">
        <v>581588</v>
      </c>
      <c r="IG292" s="72">
        <v>1540042</v>
      </c>
      <c r="IH292" s="72">
        <v>1176624</v>
      </c>
      <c r="II292" s="72">
        <v>1062273</v>
      </c>
      <c r="IJ292" s="72">
        <v>1045585</v>
      </c>
      <c r="IK292" s="72">
        <v>2735664</v>
      </c>
      <c r="IL292" s="72"/>
      <c r="IM292" s="72"/>
      <c r="IN292" s="72"/>
      <c r="IO292" s="72"/>
      <c r="IP292" s="72"/>
      <c r="IQ292" s="72"/>
      <c r="IR292" s="72"/>
      <c r="IS292" s="72"/>
      <c r="IT292" s="72">
        <v>-67218.367399999872</v>
      </c>
      <c r="IU292" s="73">
        <v>-0.42842299909766374</v>
      </c>
      <c r="IV292" s="71">
        <v>9811114</v>
      </c>
      <c r="IW292" s="72">
        <v>727186</v>
      </c>
      <c r="IX292" s="72">
        <v>523475</v>
      </c>
      <c r="IY292" s="72">
        <v>589636</v>
      </c>
      <c r="IZ292" s="72">
        <v>529929</v>
      </c>
      <c r="JA292" s="72">
        <v>930262</v>
      </c>
      <c r="JB292" s="72">
        <v>708619</v>
      </c>
      <c r="JC292" s="72">
        <v>1077701</v>
      </c>
      <c r="JD292" s="72">
        <v>1247044</v>
      </c>
      <c r="JE292" s="72">
        <v>826850</v>
      </c>
      <c r="JF292" s="72">
        <v>455163</v>
      </c>
      <c r="JG292" s="72">
        <v>894247</v>
      </c>
      <c r="JH292" s="72">
        <v>408907</v>
      </c>
      <c r="JI292" s="72">
        <v>237133</v>
      </c>
      <c r="JJ292" s="72">
        <v>161932</v>
      </c>
      <c r="JK292" s="72">
        <v>493030</v>
      </c>
      <c r="JL292" s="72"/>
      <c r="JM292" s="72"/>
      <c r="JN292" s="72"/>
      <c r="JO292" s="72"/>
      <c r="JP292" s="72"/>
      <c r="JQ292" s="72"/>
      <c r="JR292" s="72"/>
      <c r="JS292" s="72"/>
      <c r="JT292" s="71">
        <v>163324</v>
      </c>
      <c r="JU292" s="72">
        <v>143</v>
      </c>
      <c r="JV292" s="72">
        <v>140</v>
      </c>
      <c r="JW292" s="72">
        <v>233</v>
      </c>
      <c r="JX292" s="72">
        <v>101</v>
      </c>
      <c r="JY292" s="72">
        <v>1012</v>
      </c>
      <c r="JZ292" s="72">
        <v>690</v>
      </c>
      <c r="KA292" s="72">
        <v>841</v>
      </c>
      <c r="KB292" s="72">
        <v>2446</v>
      </c>
      <c r="KC292" s="72">
        <v>2035</v>
      </c>
      <c r="KD292" s="72">
        <v>3244</v>
      </c>
      <c r="KE292" s="72">
        <v>11625</v>
      </c>
      <c r="KF292" s="72">
        <v>11993</v>
      </c>
      <c r="KG292" s="72">
        <v>13342</v>
      </c>
      <c r="KH292" s="72">
        <v>0</v>
      </c>
      <c r="KI292" s="72">
        <v>115479</v>
      </c>
      <c r="KJ292" s="72"/>
      <c r="KK292" s="72"/>
      <c r="KL292" s="72"/>
      <c r="KM292" s="72"/>
      <c r="KN292" s="72"/>
      <c r="KO292" s="72"/>
      <c r="KP292" s="72"/>
      <c r="KQ292" s="72"/>
      <c r="KR292" s="71">
        <v>5782502</v>
      </c>
      <c r="KS292" s="72">
        <v>16680</v>
      </c>
      <c r="KT292" s="72">
        <v>12877</v>
      </c>
      <c r="KU292" s="72">
        <v>15707</v>
      </c>
      <c r="KV292" s="72">
        <v>17719</v>
      </c>
      <c r="KW292" s="72">
        <v>32538</v>
      </c>
      <c r="KX292" s="72">
        <v>34096</v>
      </c>
      <c r="KY292" s="72">
        <v>65823</v>
      </c>
      <c r="KZ292" s="72">
        <v>122867</v>
      </c>
      <c r="LA292" s="72">
        <v>128515</v>
      </c>
      <c r="LB292" s="72">
        <v>123181</v>
      </c>
      <c r="LC292" s="72">
        <v>634170</v>
      </c>
      <c r="LD292" s="72">
        <v>755723</v>
      </c>
      <c r="LE292" s="72">
        <v>811798</v>
      </c>
      <c r="LF292" s="72">
        <v>883653</v>
      </c>
      <c r="LG292" s="72">
        <v>2127155</v>
      </c>
      <c r="LH292" s="72"/>
      <c r="LI292" s="72"/>
      <c r="LJ292" s="72"/>
      <c r="LK292" s="72"/>
      <c r="LL292" s="72"/>
      <c r="LM292" s="72"/>
      <c r="LN292" s="72"/>
      <c r="LO292" s="72"/>
      <c r="LP292" s="71">
        <v>30147</v>
      </c>
      <c r="LQ292" s="72">
        <v>275</v>
      </c>
      <c r="LR292" s="72">
        <v>147</v>
      </c>
      <c r="LS292" s="72">
        <v>260</v>
      </c>
      <c r="LT292" s="72">
        <v>140</v>
      </c>
      <c r="LU292" s="72">
        <v>415</v>
      </c>
      <c r="LV292" s="72">
        <v>198</v>
      </c>
      <c r="LW292" s="72">
        <v>310</v>
      </c>
      <c r="LX292" s="72">
        <v>853</v>
      </c>
      <c r="LY292" s="72">
        <v>686</v>
      </c>
      <c r="LZ292" s="72">
        <v>0</v>
      </c>
      <c r="MA292" s="72">
        <v>620</v>
      </c>
      <c r="MB292" s="72">
        <v>0</v>
      </c>
      <c r="MC292" s="72">
        <v>0</v>
      </c>
      <c r="MD292" s="72">
        <v>0</v>
      </c>
      <c r="ME292" s="72">
        <v>26243</v>
      </c>
      <c r="MF292" s="72"/>
      <c r="MG292" s="72"/>
      <c r="MH292" s="72"/>
      <c r="MI292" s="72"/>
      <c r="MJ292" s="72"/>
      <c r="MK292" s="72"/>
      <c r="ML292" s="72"/>
      <c r="MM292" s="72"/>
    </row>
    <row r="293" spans="1:351" x14ac:dyDescent="0.3">
      <c r="A293" s="67">
        <v>2010.04</v>
      </c>
      <c r="B293" s="66" t="s">
        <v>8</v>
      </c>
      <c r="C293" s="67">
        <v>2010.04</v>
      </c>
      <c r="D293" s="67"/>
      <c r="E293" s="67"/>
      <c r="F293" s="67"/>
      <c r="G293" s="67"/>
      <c r="H293" s="67"/>
      <c r="I293" s="67"/>
      <c r="J293" s="67"/>
      <c r="K293" s="67"/>
      <c r="L293" s="67"/>
      <c r="M293" s="67"/>
      <c r="N293" s="67"/>
      <c r="O293" s="67"/>
      <c r="P293" s="67"/>
      <c r="Q293" s="67"/>
      <c r="R293" s="67"/>
      <c r="S293" s="67"/>
      <c r="T293" s="67"/>
      <c r="U293" s="67"/>
      <c r="V293" s="67"/>
      <c r="W293" s="67"/>
      <c r="X293" s="67"/>
      <c r="Y293" s="67"/>
      <c r="Z293" s="67"/>
      <c r="AA293" s="67"/>
      <c r="FV293" s="67"/>
      <c r="FW293" s="67"/>
      <c r="FX293" s="67"/>
      <c r="FY293" s="67"/>
      <c r="FZ293" s="67"/>
      <c r="GA293" s="67"/>
      <c r="GB293" s="67"/>
      <c r="GC293" s="67"/>
      <c r="GD293" s="67"/>
      <c r="GE293" s="67"/>
      <c r="GF293" s="67"/>
      <c r="GG293" s="67"/>
      <c r="GH293" s="67"/>
      <c r="GI293" s="67"/>
      <c r="GJ293" s="67"/>
      <c r="GK293" s="67"/>
      <c r="GL293" s="67"/>
      <c r="GM293" s="67"/>
      <c r="GN293" s="67"/>
      <c r="GO293" s="67"/>
      <c r="GP293" s="67"/>
      <c r="GQ293" s="67"/>
      <c r="GR293" s="67"/>
      <c r="GS293" s="67"/>
    </row>
    <row r="294" spans="1:351" x14ac:dyDescent="0.3">
      <c r="A294" s="67">
        <v>2010.05</v>
      </c>
      <c r="B294" s="66" t="s">
        <v>9</v>
      </c>
      <c r="C294" s="67">
        <v>2010.05</v>
      </c>
      <c r="D294" s="67"/>
      <c r="E294" s="67"/>
      <c r="F294" s="67"/>
      <c r="G294" s="67"/>
      <c r="H294" s="67"/>
      <c r="I294" s="67"/>
      <c r="J294" s="67"/>
      <c r="K294" s="67"/>
      <c r="L294" s="67"/>
      <c r="M294" s="67"/>
      <c r="N294" s="67"/>
      <c r="O294" s="67"/>
      <c r="P294" s="67"/>
      <c r="Q294" s="67"/>
      <c r="R294" s="67"/>
      <c r="S294" s="67"/>
      <c r="T294" s="67"/>
      <c r="U294" s="67"/>
      <c r="V294" s="67"/>
      <c r="W294" s="67"/>
      <c r="X294" s="67"/>
      <c r="Y294" s="67"/>
      <c r="Z294" s="67"/>
      <c r="AA294" s="67"/>
      <c r="FV294" s="67"/>
      <c r="FW294" s="67"/>
      <c r="FX294" s="67"/>
      <c r="FY294" s="67"/>
      <c r="FZ294" s="67"/>
      <c r="GA294" s="67"/>
      <c r="GB294" s="67"/>
      <c r="GC294" s="67"/>
      <c r="GD294" s="67"/>
      <c r="GE294" s="67"/>
      <c r="GF294" s="67"/>
      <c r="GG294" s="67"/>
      <c r="GH294" s="67"/>
      <c r="GI294" s="67"/>
      <c r="GJ294" s="67"/>
      <c r="GK294" s="67"/>
      <c r="GL294" s="67"/>
      <c r="GM294" s="67"/>
      <c r="GN294" s="67"/>
      <c r="GO294" s="67"/>
      <c r="GP294" s="67"/>
      <c r="GQ294" s="67"/>
      <c r="GR294" s="67"/>
      <c r="GS294" s="67"/>
    </row>
    <row r="295" spans="1:351" x14ac:dyDescent="0.3">
      <c r="A295" s="67">
        <v>2010.06</v>
      </c>
      <c r="B295" s="66" t="s">
        <v>10</v>
      </c>
      <c r="C295" s="67">
        <v>2010.06</v>
      </c>
      <c r="D295" s="71">
        <v>45835608</v>
      </c>
      <c r="E295" s="71">
        <v>6920639</v>
      </c>
      <c r="F295" s="71">
        <v>2851808</v>
      </c>
      <c r="G295" s="71">
        <v>2827579</v>
      </c>
      <c r="H295" s="71">
        <v>2294437</v>
      </c>
      <c r="I295" s="71">
        <v>3422620</v>
      </c>
      <c r="J295" s="71">
        <v>2576287</v>
      </c>
      <c r="K295" s="71">
        <v>3546653</v>
      </c>
      <c r="L295" s="71">
        <v>4108326</v>
      </c>
      <c r="M295" s="71">
        <v>2659280</v>
      </c>
      <c r="N295" s="71">
        <v>1481173</v>
      </c>
      <c r="O295" s="71">
        <v>2544471</v>
      </c>
      <c r="P295" s="71">
        <v>982338</v>
      </c>
      <c r="Q295" s="71">
        <v>690827</v>
      </c>
      <c r="R295" s="71">
        <v>385522</v>
      </c>
      <c r="S295" s="71">
        <v>8742245</v>
      </c>
      <c r="T295" s="71"/>
      <c r="U295" s="71"/>
      <c r="V295" s="71"/>
      <c r="W295" s="71"/>
      <c r="X295" s="71"/>
      <c r="Y295" s="71"/>
      <c r="Z295" s="71"/>
      <c r="AA295" s="71"/>
      <c r="AB295" s="72">
        <v>-198597</v>
      </c>
      <c r="AC295" s="73">
        <v>-0.43328104211031737</v>
      </c>
      <c r="AD295" s="71">
        <v>4738472</v>
      </c>
      <c r="AE295" s="72">
        <v>6457</v>
      </c>
      <c r="AF295" s="72">
        <v>3665</v>
      </c>
      <c r="AG295" s="72">
        <v>3810</v>
      </c>
      <c r="AH295" s="72">
        <v>3605</v>
      </c>
      <c r="AI295" s="72">
        <v>6205</v>
      </c>
      <c r="AJ295" s="72">
        <v>4887</v>
      </c>
      <c r="AK295" s="72">
        <v>9000</v>
      </c>
      <c r="AL295" s="72">
        <v>12568</v>
      </c>
      <c r="AM295" s="72">
        <v>14057</v>
      </c>
      <c r="AN295" s="72">
        <v>12139</v>
      </c>
      <c r="AO295" s="72">
        <v>34565</v>
      </c>
      <c r="AP295" s="72">
        <v>34755</v>
      </c>
      <c r="AQ295" s="72">
        <v>18198</v>
      </c>
      <c r="AR295" s="72">
        <v>17626</v>
      </c>
      <c r="AS295" s="72">
        <v>4563161</v>
      </c>
      <c r="AT295" s="72"/>
      <c r="AU295" s="72"/>
      <c r="AV295" s="72"/>
      <c r="AW295" s="72"/>
      <c r="AX295" s="72"/>
      <c r="AY295" s="72"/>
      <c r="AZ295" s="72"/>
      <c r="BA295" s="72"/>
      <c r="BB295" s="72">
        <v>-6226</v>
      </c>
      <c r="BC295" s="73">
        <v>-0.13139256705537145</v>
      </c>
      <c r="BD295" s="71">
        <v>41097136</v>
      </c>
      <c r="BE295" s="72">
        <v>6914182</v>
      </c>
      <c r="BF295" s="72">
        <v>2848143</v>
      </c>
      <c r="BG295" s="72">
        <v>2823769</v>
      </c>
      <c r="BH295" s="72">
        <v>2290832</v>
      </c>
      <c r="BI295" s="72">
        <v>3416415</v>
      </c>
      <c r="BJ295" s="72">
        <v>2571400</v>
      </c>
      <c r="BK295" s="72">
        <v>3537653</v>
      </c>
      <c r="BL295" s="72">
        <v>4095758</v>
      </c>
      <c r="BM295" s="72">
        <v>2645223</v>
      </c>
      <c r="BN295" s="72">
        <v>1469034</v>
      </c>
      <c r="BO295" s="72">
        <v>2509906</v>
      </c>
      <c r="BP295" s="72">
        <v>947583</v>
      </c>
      <c r="BQ295" s="72">
        <v>672629</v>
      </c>
      <c r="BR295" s="72">
        <v>367896</v>
      </c>
      <c r="BS295" s="72">
        <v>4179084</v>
      </c>
      <c r="BT295" s="72"/>
      <c r="BU295" s="72"/>
      <c r="BV295" s="72"/>
      <c r="BW295" s="72"/>
      <c r="BX295" s="72"/>
      <c r="BY295" s="72"/>
      <c r="BZ295" s="72"/>
      <c r="CA295" s="72"/>
      <c r="CB295" s="72">
        <v>-192371</v>
      </c>
      <c r="CC295" s="73">
        <v>-0.46808857921388969</v>
      </c>
      <c r="CD295" s="71">
        <v>33954808</v>
      </c>
      <c r="CE295" s="72">
        <v>6509988</v>
      </c>
      <c r="CF295" s="72">
        <v>2744035</v>
      </c>
      <c r="CG295" s="72">
        <v>2724626</v>
      </c>
      <c r="CH295" s="72">
        <v>2191592</v>
      </c>
      <c r="CI295" s="72">
        <v>3307022</v>
      </c>
      <c r="CJ295" s="72">
        <v>2431899</v>
      </c>
      <c r="CK295" s="72">
        <v>3336522</v>
      </c>
      <c r="CL295" s="72">
        <v>3787986</v>
      </c>
      <c r="CM295" s="72">
        <v>2319831</v>
      </c>
      <c r="CN295" s="72">
        <v>1263916</v>
      </c>
      <c r="CO295" s="72">
        <v>2112508</v>
      </c>
      <c r="CP295" s="72">
        <v>589113</v>
      </c>
      <c r="CQ295" s="72">
        <v>190726</v>
      </c>
      <c r="CR295" s="72">
        <v>83281</v>
      </c>
      <c r="CS295" s="72">
        <v>361763</v>
      </c>
      <c r="CT295" s="72"/>
      <c r="CU295" s="72"/>
      <c r="CV295" s="72"/>
      <c r="CW295" s="72"/>
      <c r="CX295" s="72"/>
      <c r="CY295" s="72"/>
      <c r="CZ295" s="72"/>
      <c r="DA295" s="72"/>
      <c r="DB295" s="71">
        <v>1202530</v>
      </c>
      <c r="DC295" s="72">
        <v>299</v>
      </c>
      <c r="DD295" s="72">
        <v>213</v>
      </c>
      <c r="DE295" s="72">
        <v>255</v>
      </c>
      <c r="DF295" s="72">
        <v>254</v>
      </c>
      <c r="DG295" s="72">
        <v>499</v>
      </c>
      <c r="DH295" s="72">
        <v>446</v>
      </c>
      <c r="DI295" s="72">
        <v>1063</v>
      </c>
      <c r="DJ295" s="72">
        <v>1925</v>
      </c>
      <c r="DK295" s="72">
        <v>1728</v>
      </c>
      <c r="DL295" s="72">
        <v>2570</v>
      </c>
      <c r="DM295" s="72">
        <v>18350</v>
      </c>
      <c r="DN295" s="72">
        <v>31589</v>
      </c>
      <c r="DO295" s="72">
        <v>32522</v>
      </c>
      <c r="DP295" s="72">
        <v>80212</v>
      </c>
      <c r="DQ295" s="72">
        <v>1030605</v>
      </c>
      <c r="DR295" s="72"/>
      <c r="DS295" s="72"/>
      <c r="DT295" s="72"/>
      <c r="DU295" s="72"/>
      <c r="DV295" s="72"/>
      <c r="DW295" s="72"/>
      <c r="DX295" s="72"/>
      <c r="DY295" s="72"/>
      <c r="DZ295" s="71">
        <v>6132169</v>
      </c>
      <c r="EA295" s="72">
        <v>403895</v>
      </c>
      <c r="EB295" s="72">
        <v>103895</v>
      </c>
      <c r="EC295" s="72">
        <v>98888</v>
      </c>
      <c r="ED295" s="72">
        <v>98986</v>
      </c>
      <c r="EE295" s="72">
        <v>108894</v>
      </c>
      <c r="EF295" s="72">
        <v>139055</v>
      </c>
      <c r="EG295" s="72">
        <v>200068</v>
      </c>
      <c r="EH295" s="72">
        <v>305847</v>
      </c>
      <c r="EI295" s="72">
        <v>323664</v>
      </c>
      <c r="EJ295" s="72">
        <v>202548</v>
      </c>
      <c r="EK295" s="72">
        <v>379048</v>
      </c>
      <c r="EL295" s="72">
        <v>326881</v>
      </c>
      <c r="EM295" s="72">
        <v>449381</v>
      </c>
      <c r="EN295" s="72">
        <v>204403</v>
      </c>
      <c r="EO295" s="72">
        <v>2786716</v>
      </c>
      <c r="EP295" s="72"/>
      <c r="EQ295" s="72"/>
      <c r="ER295" s="72"/>
      <c r="ES295" s="72"/>
      <c r="ET295" s="72"/>
      <c r="EU295" s="72"/>
      <c r="EV295" s="72"/>
      <c r="EW295" s="72"/>
      <c r="EX295" s="71">
        <v>999921</v>
      </c>
      <c r="EY295" s="72">
        <v>241</v>
      </c>
      <c r="EZ295" s="72">
        <v>195</v>
      </c>
      <c r="FA295" s="72">
        <v>188</v>
      </c>
      <c r="FB295" s="72">
        <v>155</v>
      </c>
      <c r="FC295" s="72">
        <v>285</v>
      </c>
      <c r="FD295" s="72">
        <v>266</v>
      </c>
      <c r="FE295" s="72">
        <v>202</v>
      </c>
      <c r="FF295" s="72">
        <v>303</v>
      </c>
      <c r="FG295" s="72">
        <v>370</v>
      </c>
      <c r="FH295" s="72">
        <v>167</v>
      </c>
      <c r="FI295" s="72">
        <v>1765</v>
      </c>
      <c r="FJ295" s="72">
        <v>915</v>
      </c>
      <c r="FK295" s="72">
        <v>631</v>
      </c>
      <c r="FL295" s="72">
        <v>30130</v>
      </c>
      <c r="FM295" s="72">
        <v>964108</v>
      </c>
      <c r="FN295" s="72"/>
      <c r="FO295" s="72"/>
      <c r="FP295" s="72"/>
      <c r="FQ295" s="72"/>
      <c r="FR295" s="72"/>
      <c r="FS295" s="72"/>
      <c r="FT295" s="72"/>
      <c r="FU295" s="72"/>
      <c r="FV295" s="71">
        <v>34478091.813000001</v>
      </c>
      <c r="FW295" s="71">
        <v>846858</v>
      </c>
      <c r="FX295" s="71">
        <v>583963</v>
      </c>
      <c r="FY295" s="71">
        <v>660405</v>
      </c>
      <c r="FZ295" s="71">
        <v>605034</v>
      </c>
      <c r="GA295" s="71">
        <v>1081044</v>
      </c>
      <c r="GB295" s="71">
        <v>826975</v>
      </c>
      <c r="GC295" s="71">
        <v>1273695</v>
      </c>
      <c r="GD295" s="71">
        <v>1538407</v>
      </c>
      <c r="GE295" s="71">
        <v>1093296</v>
      </c>
      <c r="GF295" s="71">
        <v>667002</v>
      </c>
      <c r="GG295" s="71">
        <v>1803564</v>
      </c>
      <c r="GH295" s="71">
        <v>1325292</v>
      </c>
      <c r="GI295" s="71">
        <v>1189381</v>
      </c>
      <c r="GJ295" s="71">
        <v>1253693</v>
      </c>
      <c r="GK295" s="71">
        <v>19715520</v>
      </c>
      <c r="GL295" s="71"/>
      <c r="GM295" s="71"/>
      <c r="GN295" s="71"/>
      <c r="GO295" s="71"/>
      <c r="GP295" s="71"/>
      <c r="GQ295" s="71"/>
      <c r="GR295" s="71"/>
      <c r="GS295" s="71"/>
      <c r="GT295" s="72">
        <v>13962.813000001013</v>
      </c>
      <c r="GU295" s="73">
        <v>4.0497638546041347E-2</v>
      </c>
      <c r="GV295" s="71">
        <v>17073401.1384</v>
      </c>
      <c r="GW295" s="72">
        <v>448</v>
      </c>
      <c r="GX295" s="72">
        <v>354</v>
      </c>
      <c r="GY295" s="72">
        <v>354</v>
      </c>
      <c r="GZ295" s="72">
        <v>602</v>
      </c>
      <c r="HA295" s="72">
        <v>1136</v>
      </c>
      <c r="HB295" s="72">
        <v>1824</v>
      </c>
      <c r="HC295" s="72">
        <v>661</v>
      </c>
      <c r="HD295" s="72">
        <v>2406</v>
      </c>
      <c r="HE295" s="72">
        <v>4187</v>
      </c>
      <c r="HF295" s="72">
        <v>2414</v>
      </c>
      <c r="HG295" s="72">
        <v>26548</v>
      </c>
      <c r="HH295" s="72">
        <v>19258</v>
      </c>
      <c r="HI295" s="72">
        <v>17563</v>
      </c>
      <c r="HJ295" s="72">
        <v>17331</v>
      </c>
      <c r="HK295" s="72">
        <v>16903626</v>
      </c>
      <c r="HL295" s="72"/>
      <c r="HM295" s="72"/>
      <c r="HN295" s="72"/>
      <c r="HO295" s="72"/>
      <c r="HP295" s="72"/>
      <c r="HQ295" s="72"/>
      <c r="HR295" s="72"/>
      <c r="HS295" s="72"/>
      <c r="HT295" s="72">
        <v>74689.138399999589</v>
      </c>
      <c r="HU295" s="73">
        <v>0.43745904986684409</v>
      </c>
      <c r="HV295" s="71">
        <v>17404690.674600001</v>
      </c>
      <c r="HW295" s="72">
        <v>846410</v>
      </c>
      <c r="HX295" s="72">
        <v>583609</v>
      </c>
      <c r="HY295" s="72">
        <v>660051</v>
      </c>
      <c r="HZ295" s="72">
        <v>604432</v>
      </c>
      <c r="IA295" s="72">
        <v>1079908</v>
      </c>
      <c r="IB295" s="72">
        <v>825151</v>
      </c>
      <c r="IC295" s="72">
        <v>1273034</v>
      </c>
      <c r="ID295" s="72">
        <v>1536001</v>
      </c>
      <c r="IE295" s="72">
        <v>1089109</v>
      </c>
      <c r="IF295" s="72">
        <v>664588</v>
      </c>
      <c r="IG295" s="72">
        <v>1777016</v>
      </c>
      <c r="IH295" s="72">
        <v>1306034</v>
      </c>
      <c r="II295" s="72">
        <v>1171818</v>
      </c>
      <c r="IJ295" s="72">
        <v>1236362</v>
      </c>
      <c r="IK295" s="72">
        <v>2811894</v>
      </c>
      <c r="IL295" s="72"/>
      <c r="IM295" s="72"/>
      <c r="IN295" s="72"/>
      <c r="IO295" s="72"/>
      <c r="IP295" s="72"/>
      <c r="IQ295" s="72"/>
      <c r="IR295" s="72"/>
      <c r="IS295" s="72"/>
      <c r="IT295" s="72">
        <v>-60726.325399998575</v>
      </c>
      <c r="IU295" s="73">
        <v>-0.34890781189591119</v>
      </c>
      <c r="IV295" s="71">
        <v>11112663</v>
      </c>
      <c r="IW295" s="72">
        <v>829071</v>
      </c>
      <c r="IX295" s="72">
        <v>569855</v>
      </c>
      <c r="IY295" s="72">
        <v>643746</v>
      </c>
      <c r="IZ295" s="72">
        <v>585437</v>
      </c>
      <c r="JA295" s="72">
        <v>1045678</v>
      </c>
      <c r="JB295" s="72">
        <v>787402</v>
      </c>
      <c r="JC295" s="72">
        <v>1207566</v>
      </c>
      <c r="JD295" s="72">
        <v>1410746</v>
      </c>
      <c r="JE295" s="72">
        <v>951905</v>
      </c>
      <c r="JF295" s="72">
        <v>536640</v>
      </c>
      <c r="JG295" s="72">
        <v>1056129</v>
      </c>
      <c r="JH295" s="72">
        <v>484661</v>
      </c>
      <c r="JI295" s="72">
        <v>246960</v>
      </c>
      <c r="JJ295" s="72">
        <v>194895</v>
      </c>
      <c r="JK295" s="72">
        <v>561972</v>
      </c>
      <c r="JL295" s="72"/>
      <c r="JM295" s="72"/>
      <c r="JN295" s="72"/>
      <c r="JO295" s="72"/>
      <c r="JP295" s="72"/>
      <c r="JQ295" s="72"/>
      <c r="JR295" s="72"/>
      <c r="JS295" s="72"/>
      <c r="JT295" s="71">
        <v>172804</v>
      </c>
      <c r="JU295" s="72">
        <v>122</v>
      </c>
      <c r="JV295" s="72">
        <v>130</v>
      </c>
      <c r="JW295" s="72">
        <v>322</v>
      </c>
      <c r="JX295" s="72">
        <v>299</v>
      </c>
      <c r="JY295" s="72">
        <v>480</v>
      </c>
      <c r="JZ295" s="72">
        <v>401</v>
      </c>
      <c r="KA295" s="72">
        <v>755</v>
      </c>
      <c r="KB295" s="72">
        <v>2599</v>
      </c>
      <c r="KC295" s="72">
        <v>1978</v>
      </c>
      <c r="KD295" s="72">
        <v>3928</v>
      </c>
      <c r="KE295" s="72">
        <v>12460</v>
      </c>
      <c r="KF295" s="72">
        <v>15476</v>
      </c>
      <c r="KG295" s="72">
        <v>14174</v>
      </c>
      <c r="KH295" s="72">
        <v>10533</v>
      </c>
      <c r="KI295" s="72">
        <v>109147</v>
      </c>
      <c r="KJ295" s="72"/>
      <c r="KK295" s="72"/>
      <c r="KL295" s="72"/>
      <c r="KM295" s="72"/>
      <c r="KN295" s="72"/>
      <c r="KO295" s="72"/>
      <c r="KP295" s="72"/>
      <c r="KQ295" s="72"/>
      <c r="KR295" s="71">
        <v>6179953</v>
      </c>
      <c r="KS295" s="72">
        <v>17217</v>
      </c>
      <c r="KT295" s="72">
        <v>13624</v>
      </c>
      <c r="KU295" s="72">
        <v>15983</v>
      </c>
      <c r="KV295" s="72">
        <v>18696</v>
      </c>
      <c r="KW295" s="72">
        <v>33751</v>
      </c>
      <c r="KX295" s="72">
        <v>37348</v>
      </c>
      <c r="KY295" s="72">
        <v>64713</v>
      </c>
      <c r="KZ295" s="72">
        <v>122656</v>
      </c>
      <c r="LA295" s="72">
        <v>135226</v>
      </c>
      <c r="LB295" s="72">
        <v>124021</v>
      </c>
      <c r="LC295" s="72">
        <v>708428</v>
      </c>
      <c r="LD295" s="72">
        <v>805897</v>
      </c>
      <c r="LE295" s="72">
        <v>910684</v>
      </c>
      <c r="LF295" s="72">
        <v>1030934</v>
      </c>
      <c r="LG295" s="72">
        <v>2140775</v>
      </c>
      <c r="LH295" s="72"/>
      <c r="LI295" s="72"/>
      <c r="LJ295" s="72"/>
      <c r="LK295" s="72"/>
      <c r="LL295" s="72"/>
      <c r="LM295" s="72"/>
      <c r="LN295" s="72"/>
      <c r="LO295" s="72"/>
      <c r="LP295" s="71">
        <v>8389</v>
      </c>
      <c r="LQ295" s="72">
        <v>271</v>
      </c>
      <c r="LR295" s="72">
        <v>161</v>
      </c>
      <c r="LS295" s="72">
        <v>263</v>
      </c>
      <c r="LT295" s="72">
        <v>106</v>
      </c>
      <c r="LU295" s="72">
        <v>460</v>
      </c>
      <c r="LV295" s="72">
        <v>75</v>
      </c>
      <c r="LW295" s="72">
        <v>79</v>
      </c>
      <c r="LX295" s="72">
        <v>436</v>
      </c>
      <c r="LY295" s="72">
        <v>212</v>
      </c>
      <c r="LZ295" s="72">
        <v>0</v>
      </c>
      <c r="MA295" s="72">
        <v>680</v>
      </c>
      <c r="MB295" s="72">
        <v>0</v>
      </c>
      <c r="MC295" s="72">
        <v>5646</v>
      </c>
      <c r="MD295" s="72">
        <v>0</v>
      </c>
      <c r="ME295" s="72">
        <v>0</v>
      </c>
      <c r="MF295" s="72"/>
      <c r="MG295" s="72"/>
      <c r="MH295" s="72"/>
      <c r="MI295" s="72"/>
      <c r="MJ295" s="72"/>
      <c r="MK295" s="72"/>
      <c r="ML295" s="72"/>
      <c r="MM295" s="72"/>
    </row>
    <row r="296" spans="1:351" x14ac:dyDescent="0.3">
      <c r="A296" s="67">
        <v>2010.07</v>
      </c>
      <c r="B296" s="66" t="s">
        <v>11</v>
      </c>
      <c r="C296" s="67">
        <v>2010.07</v>
      </c>
      <c r="D296" s="67"/>
      <c r="E296" s="67"/>
      <c r="F296" s="67"/>
      <c r="G296" s="67"/>
      <c r="H296" s="67"/>
      <c r="I296" s="67"/>
      <c r="J296" s="67"/>
      <c r="K296" s="67"/>
      <c r="L296" s="67"/>
      <c r="M296" s="67"/>
      <c r="N296" s="67"/>
      <c r="O296" s="67"/>
      <c r="P296" s="67"/>
      <c r="Q296" s="67"/>
      <c r="R296" s="67"/>
      <c r="S296" s="67"/>
      <c r="T296" s="67"/>
      <c r="U296" s="67"/>
      <c r="V296" s="67"/>
      <c r="W296" s="67"/>
      <c r="X296" s="67"/>
      <c r="Y296" s="67"/>
      <c r="Z296" s="67"/>
      <c r="AA296" s="67"/>
      <c r="FV296" s="67"/>
      <c r="FW296" s="67"/>
      <c r="FX296" s="67"/>
      <c r="FY296" s="67"/>
      <c r="FZ296" s="67"/>
      <c r="GA296" s="67"/>
      <c r="GB296" s="67"/>
      <c r="GC296" s="67"/>
      <c r="GD296" s="67"/>
      <c r="GE296" s="67"/>
      <c r="GF296" s="67"/>
      <c r="GG296" s="67"/>
      <c r="GH296" s="67"/>
      <c r="GI296" s="67"/>
      <c r="GJ296" s="67"/>
      <c r="GK296" s="67"/>
      <c r="GL296" s="67"/>
      <c r="GM296" s="67"/>
      <c r="GN296" s="67"/>
      <c r="GO296" s="67"/>
      <c r="GP296" s="67"/>
      <c r="GQ296" s="67"/>
      <c r="GR296" s="67"/>
      <c r="GS296" s="67"/>
    </row>
    <row r="297" spans="1:351" x14ac:dyDescent="0.3">
      <c r="A297" s="67">
        <v>2010.08</v>
      </c>
      <c r="B297" s="66" t="s">
        <v>12</v>
      </c>
      <c r="C297" s="67">
        <v>2010.08</v>
      </c>
      <c r="D297" s="67"/>
      <c r="E297" s="67"/>
      <c r="F297" s="67"/>
      <c r="G297" s="67"/>
      <c r="H297" s="67"/>
      <c r="I297" s="67"/>
      <c r="J297" s="67"/>
      <c r="K297" s="67"/>
      <c r="L297" s="67"/>
      <c r="M297" s="67"/>
      <c r="N297" s="67"/>
      <c r="O297" s="67"/>
      <c r="P297" s="67"/>
      <c r="Q297" s="67"/>
      <c r="R297" s="67"/>
      <c r="S297" s="67"/>
      <c r="T297" s="67"/>
      <c r="U297" s="67"/>
      <c r="V297" s="67"/>
      <c r="W297" s="67"/>
      <c r="X297" s="67"/>
      <c r="Y297" s="67"/>
      <c r="Z297" s="67"/>
      <c r="AA297" s="67"/>
      <c r="FV297" s="67"/>
      <c r="FW297" s="67"/>
      <c r="FX297" s="67"/>
      <c r="FY297" s="67"/>
      <c r="FZ297" s="67"/>
      <c r="GA297" s="67"/>
      <c r="GB297" s="67"/>
      <c r="GC297" s="67"/>
      <c r="GD297" s="67"/>
      <c r="GE297" s="67"/>
      <c r="GF297" s="67"/>
      <c r="GG297" s="67"/>
      <c r="GH297" s="67"/>
      <c r="GI297" s="67"/>
      <c r="GJ297" s="67"/>
      <c r="GK297" s="67"/>
      <c r="GL297" s="67"/>
      <c r="GM297" s="67"/>
      <c r="GN297" s="67"/>
      <c r="GO297" s="67"/>
      <c r="GP297" s="67"/>
      <c r="GQ297" s="67"/>
      <c r="GR297" s="67"/>
      <c r="GS297" s="67"/>
    </row>
    <row r="298" spans="1:351" x14ac:dyDescent="0.3">
      <c r="A298" s="67">
        <v>2010.09</v>
      </c>
      <c r="B298" s="66" t="s">
        <v>13</v>
      </c>
      <c r="C298" s="67">
        <v>2010.09</v>
      </c>
      <c r="D298" s="71">
        <v>49645794</v>
      </c>
      <c r="E298" s="71">
        <v>6977845</v>
      </c>
      <c r="F298" s="71">
        <v>3138018</v>
      </c>
      <c r="G298" s="71">
        <v>3216091</v>
      </c>
      <c r="H298" s="71">
        <v>2647815</v>
      </c>
      <c r="I298" s="71">
        <v>4066321</v>
      </c>
      <c r="J298" s="71">
        <v>3068517</v>
      </c>
      <c r="K298" s="71">
        <v>4353805</v>
      </c>
      <c r="L298" s="71">
        <v>5020560</v>
      </c>
      <c r="M298" s="71">
        <v>3175056</v>
      </c>
      <c r="N298" s="71">
        <v>1803776</v>
      </c>
      <c r="O298" s="71">
        <v>3367581</v>
      </c>
      <c r="P298" s="71">
        <v>1074211</v>
      </c>
      <c r="Q298" s="71">
        <v>391540</v>
      </c>
      <c r="R298" s="71">
        <v>200423</v>
      </c>
      <c r="S298" s="71">
        <v>7084507</v>
      </c>
      <c r="T298" s="71"/>
      <c r="U298" s="71"/>
      <c r="V298" s="71"/>
      <c r="W298" s="71"/>
      <c r="X298" s="71"/>
      <c r="Y298" s="71"/>
      <c r="Z298" s="71"/>
      <c r="AA298" s="71"/>
      <c r="AB298" s="72">
        <v>59728</v>
      </c>
      <c r="AC298" s="73">
        <v>0.12030827828033126</v>
      </c>
      <c r="AD298" s="71">
        <v>3557814</v>
      </c>
      <c r="AE298" s="72">
        <v>5201</v>
      </c>
      <c r="AF298" s="72">
        <v>3361</v>
      </c>
      <c r="AG298" s="72">
        <v>4186</v>
      </c>
      <c r="AH298" s="72">
        <v>3260</v>
      </c>
      <c r="AI298" s="72">
        <v>6073</v>
      </c>
      <c r="AJ298" s="72">
        <v>5165</v>
      </c>
      <c r="AK298" s="72">
        <v>8894</v>
      </c>
      <c r="AL298" s="72">
        <v>14295</v>
      </c>
      <c r="AM298" s="72">
        <v>15796</v>
      </c>
      <c r="AN298" s="72">
        <v>13269</v>
      </c>
      <c r="AO298" s="72">
        <v>40956</v>
      </c>
      <c r="AP298" s="72">
        <v>41864</v>
      </c>
      <c r="AQ298" s="72">
        <v>26345</v>
      </c>
      <c r="AR298" s="72">
        <v>9536</v>
      </c>
      <c r="AS298" s="72">
        <v>3362272</v>
      </c>
      <c r="AT298" s="72"/>
      <c r="AU298" s="72"/>
      <c r="AV298" s="72"/>
      <c r="AW298" s="72"/>
      <c r="AX298" s="72"/>
      <c r="AY298" s="72"/>
      <c r="AZ298" s="72"/>
      <c r="BA298" s="72"/>
      <c r="BB298" s="72">
        <v>-2659</v>
      </c>
      <c r="BC298" s="73">
        <v>-7.4736903053391771E-2</v>
      </c>
      <c r="BD298" s="71">
        <v>46087980</v>
      </c>
      <c r="BE298" s="72">
        <v>6972644</v>
      </c>
      <c r="BF298" s="72">
        <v>3134657</v>
      </c>
      <c r="BG298" s="72">
        <v>3211905</v>
      </c>
      <c r="BH298" s="72">
        <v>2644555</v>
      </c>
      <c r="BI298" s="72">
        <v>4060248</v>
      </c>
      <c r="BJ298" s="72">
        <v>3063352</v>
      </c>
      <c r="BK298" s="72">
        <v>4344911</v>
      </c>
      <c r="BL298" s="72">
        <v>5006265</v>
      </c>
      <c r="BM298" s="72">
        <v>3159260</v>
      </c>
      <c r="BN298" s="72">
        <v>1790507</v>
      </c>
      <c r="BO298" s="72">
        <v>3326625</v>
      </c>
      <c r="BP298" s="72">
        <v>1032347</v>
      </c>
      <c r="BQ298" s="72">
        <v>365195</v>
      </c>
      <c r="BR298" s="72">
        <v>190887</v>
      </c>
      <c r="BS298" s="72">
        <v>3722235</v>
      </c>
      <c r="BT298" s="72"/>
      <c r="BU298" s="72"/>
      <c r="BV298" s="72"/>
      <c r="BW298" s="72"/>
      <c r="BX298" s="72"/>
      <c r="BY298" s="72"/>
      <c r="BZ298" s="72"/>
      <c r="CA298" s="72"/>
      <c r="CB298" s="72">
        <v>62387</v>
      </c>
      <c r="CC298" s="73">
        <v>0.13536501274301888</v>
      </c>
      <c r="CD298" s="71">
        <v>41066282</v>
      </c>
      <c r="CE298" s="72">
        <v>6934857</v>
      </c>
      <c r="CF298" s="72">
        <v>3109430</v>
      </c>
      <c r="CG298" s="72">
        <v>3181569</v>
      </c>
      <c r="CH298" s="72">
        <v>2614365</v>
      </c>
      <c r="CI298" s="72">
        <v>4005571</v>
      </c>
      <c r="CJ298" s="72">
        <v>3016800</v>
      </c>
      <c r="CK298" s="72">
        <v>4262273</v>
      </c>
      <c r="CL298" s="72">
        <v>4877755</v>
      </c>
      <c r="CM298" s="72">
        <v>3039608</v>
      </c>
      <c r="CN298" s="72">
        <v>1695117</v>
      </c>
      <c r="CO298" s="72">
        <v>3000030</v>
      </c>
      <c r="CP298" s="72">
        <v>765332</v>
      </c>
      <c r="CQ298" s="72">
        <v>213350</v>
      </c>
      <c r="CR298" s="72">
        <v>88368</v>
      </c>
      <c r="CS298" s="72">
        <v>261857</v>
      </c>
      <c r="CT298" s="72"/>
      <c r="CU298" s="72"/>
      <c r="CV298" s="72"/>
      <c r="CW298" s="72"/>
      <c r="CX298" s="72"/>
      <c r="CY298" s="72"/>
      <c r="CZ298" s="72"/>
      <c r="DA298" s="72"/>
      <c r="DB298" s="71">
        <v>1003817</v>
      </c>
      <c r="DC298" s="72">
        <v>287</v>
      </c>
      <c r="DD298" s="72">
        <v>244</v>
      </c>
      <c r="DE298" s="72">
        <v>240</v>
      </c>
      <c r="DF298" s="72">
        <v>263</v>
      </c>
      <c r="DG298" s="72">
        <v>695</v>
      </c>
      <c r="DH298" s="72">
        <v>354</v>
      </c>
      <c r="DI298" s="72">
        <v>1199</v>
      </c>
      <c r="DJ298" s="72">
        <v>2241</v>
      </c>
      <c r="DK298" s="72">
        <v>1508</v>
      </c>
      <c r="DL298" s="72">
        <v>1535</v>
      </c>
      <c r="DM298" s="72">
        <v>9579</v>
      </c>
      <c r="DN298" s="72">
        <v>16474</v>
      </c>
      <c r="DO298" s="72">
        <v>9108</v>
      </c>
      <c r="DP298" s="72">
        <v>12814</v>
      </c>
      <c r="DQ298" s="72">
        <v>947276</v>
      </c>
      <c r="DR298" s="72"/>
      <c r="DS298" s="72"/>
      <c r="DT298" s="72"/>
      <c r="DU298" s="72"/>
      <c r="DV298" s="72"/>
      <c r="DW298" s="72"/>
      <c r="DX298" s="72"/>
      <c r="DY298" s="72"/>
      <c r="DZ298" s="71">
        <v>3955494</v>
      </c>
      <c r="EA298" s="72">
        <v>37500</v>
      </c>
      <c r="EB298" s="72">
        <v>24983</v>
      </c>
      <c r="EC298" s="72">
        <v>30096</v>
      </c>
      <c r="ED298" s="72">
        <v>29927</v>
      </c>
      <c r="EE298" s="72">
        <v>53982</v>
      </c>
      <c r="EF298" s="72">
        <v>46198</v>
      </c>
      <c r="EG298" s="72">
        <v>81439</v>
      </c>
      <c r="EH298" s="72">
        <v>126269</v>
      </c>
      <c r="EI298" s="72">
        <v>118144</v>
      </c>
      <c r="EJ298" s="72">
        <v>93855</v>
      </c>
      <c r="EK298" s="72">
        <v>317016</v>
      </c>
      <c r="EL298" s="72">
        <v>250541</v>
      </c>
      <c r="EM298" s="72">
        <v>142737</v>
      </c>
      <c r="EN298" s="72">
        <v>89705</v>
      </c>
      <c r="EO298" s="72">
        <v>2513102</v>
      </c>
      <c r="EP298" s="72"/>
      <c r="EQ298" s="72"/>
      <c r="ER298" s="72"/>
      <c r="ES298" s="72"/>
      <c r="ET298" s="72"/>
      <c r="EU298" s="72"/>
      <c r="EV298" s="72"/>
      <c r="EW298" s="72"/>
      <c r="EX298" s="71">
        <v>846961</v>
      </c>
      <c r="EY298" s="72">
        <v>339</v>
      </c>
      <c r="EZ298" s="72">
        <v>213</v>
      </c>
      <c r="FA298" s="72">
        <v>276</v>
      </c>
      <c r="FB298" s="72">
        <v>208</v>
      </c>
      <c r="FC298" s="72">
        <v>385</v>
      </c>
      <c r="FD298" s="72">
        <v>287</v>
      </c>
      <c r="FE298" s="72">
        <v>293</v>
      </c>
      <c r="FF298" s="72">
        <v>620</v>
      </c>
      <c r="FG298" s="72">
        <v>598</v>
      </c>
      <c r="FH298" s="72">
        <v>413</v>
      </c>
      <c r="FI298" s="72">
        <v>1658</v>
      </c>
      <c r="FJ298" s="72">
        <v>3152</v>
      </c>
      <c r="FK298" s="72">
        <v>2185</v>
      </c>
      <c r="FL298" s="72">
        <v>2778</v>
      </c>
      <c r="FM298" s="72">
        <v>833556</v>
      </c>
      <c r="FN298" s="72"/>
      <c r="FO298" s="72"/>
      <c r="FP298" s="72"/>
      <c r="FQ298" s="72"/>
      <c r="FR298" s="72"/>
      <c r="FS298" s="72"/>
      <c r="FT298" s="72"/>
      <c r="FU298" s="72"/>
      <c r="FV298" s="71">
        <v>29862806.645999998</v>
      </c>
      <c r="FW298" s="71">
        <v>913480</v>
      </c>
      <c r="FX298" s="71">
        <v>719100</v>
      </c>
      <c r="FY298" s="71">
        <v>857151</v>
      </c>
      <c r="FZ298" s="71">
        <v>756561</v>
      </c>
      <c r="GA298" s="71">
        <v>1314489</v>
      </c>
      <c r="GB298" s="71">
        <v>1037648</v>
      </c>
      <c r="GC298" s="71">
        <v>1571063</v>
      </c>
      <c r="GD298" s="71">
        <v>1949596</v>
      </c>
      <c r="GE298" s="71">
        <v>1338471</v>
      </c>
      <c r="GF298" s="71">
        <v>825537</v>
      </c>
      <c r="GG298" s="71">
        <v>2006197</v>
      </c>
      <c r="GH298" s="71">
        <v>1301862</v>
      </c>
      <c r="GI298" s="71">
        <v>738730</v>
      </c>
      <c r="GJ298" s="71">
        <v>896180</v>
      </c>
      <c r="GK298" s="71">
        <v>15841335</v>
      </c>
      <c r="GL298" s="71"/>
      <c r="GM298" s="71"/>
      <c r="GN298" s="71"/>
      <c r="GO298" s="71"/>
      <c r="GP298" s="71"/>
      <c r="GQ298" s="71"/>
      <c r="GR298" s="71"/>
      <c r="GS298" s="71"/>
      <c r="GT298" s="72">
        <v>-2204593.3540000021</v>
      </c>
      <c r="GU298" s="73">
        <v>-7.382405077103825</v>
      </c>
      <c r="GV298" s="71">
        <v>11170714.712300001</v>
      </c>
      <c r="GW298" s="72">
        <v>515</v>
      </c>
      <c r="GX298" s="72">
        <v>372</v>
      </c>
      <c r="GY298" s="72">
        <v>372</v>
      </c>
      <c r="GZ298" s="72">
        <v>309</v>
      </c>
      <c r="HA298" s="72">
        <v>1014</v>
      </c>
      <c r="HB298" s="72">
        <v>1759</v>
      </c>
      <c r="HC298" s="72">
        <v>1117</v>
      </c>
      <c r="HD298" s="72">
        <v>2666</v>
      </c>
      <c r="HE298" s="72">
        <v>3739</v>
      </c>
      <c r="HF298" s="72">
        <v>3335</v>
      </c>
      <c r="HG298" s="72">
        <v>23435</v>
      </c>
      <c r="HH298" s="72">
        <v>16413</v>
      </c>
      <c r="HI298" s="72">
        <v>22045</v>
      </c>
      <c r="HJ298" s="72">
        <v>17340</v>
      </c>
      <c r="HK298" s="72">
        <v>13190343</v>
      </c>
      <c r="HL298" s="72"/>
      <c r="HM298" s="72"/>
      <c r="HN298" s="72"/>
      <c r="HO298" s="72"/>
      <c r="HP298" s="72"/>
      <c r="HQ298" s="72"/>
      <c r="HR298" s="72"/>
      <c r="HS298" s="72"/>
      <c r="HT298" s="72">
        <v>-2114059.2876999993</v>
      </c>
      <c r="HU298" s="73">
        <v>-18.925013682179372</v>
      </c>
      <c r="HV298" s="71">
        <v>18692091.933699999</v>
      </c>
      <c r="HW298" s="72">
        <v>912965</v>
      </c>
      <c r="HX298" s="72">
        <v>718728</v>
      </c>
      <c r="HY298" s="72">
        <v>856779</v>
      </c>
      <c r="HZ298" s="72">
        <v>756252</v>
      </c>
      <c r="IA298" s="72">
        <v>1313475</v>
      </c>
      <c r="IB298" s="72">
        <v>1035889</v>
      </c>
      <c r="IC298" s="72">
        <v>1569946</v>
      </c>
      <c r="ID298" s="72">
        <v>1946930</v>
      </c>
      <c r="IE298" s="72">
        <v>1334732</v>
      </c>
      <c r="IF298" s="72">
        <v>822202</v>
      </c>
      <c r="IG298" s="72">
        <v>1982762</v>
      </c>
      <c r="IH298" s="72">
        <v>1285449</v>
      </c>
      <c r="II298" s="72">
        <v>716685</v>
      </c>
      <c r="IJ298" s="72">
        <v>878840</v>
      </c>
      <c r="IK298" s="72">
        <v>2650992</v>
      </c>
      <c r="IL298" s="72"/>
      <c r="IM298" s="72"/>
      <c r="IN298" s="72"/>
      <c r="IO298" s="72"/>
      <c r="IP298" s="72"/>
      <c r="IQ298" s="72"/>
      <c r="IR298" s="72"/>
      <c r="IS298" s="72"/>
      <c r="IT298" s="72">
        <v>-90534.066300000995</v>
      </c>
      <c r="IU298" s="73">
        <v>-0.4843442169079909</v>
      </c>
      <c r="IV298" s="71">
        <v>13335068</v>
      </c>
      <c r="IW298" s="72">
        <v>892144</v>
      </c>
      <c r="IX298" s="72">
        <v>701895</v>
      </c>
      <c r="IY298" s="72">
        <v>836270</v>
      </c>
      <c r="IZ298" s="72">
        <v>734124</v>
      </c>
      <c r="JA298" s="72">
        <v>1269935</v>
      </c>
      <c r="JB298" s="72">
        <v>990718</v>
      </c>
      <c r="JC298" s="72">
        <v>1488083</v>
      </c>
      <c r="JD298" s="72">
        <v>1791920</v>
      </c>
      <c r="JE298" s="72">
        <v>1173413</v>
      </c>
      <c r="JF298" s="72">
        <v>652304</v>
      </c>
      <c r="JG298" s="72">
        <v>1278399</v>
      </c>
      <c r="JH298" s="72">
        <v>576662</v>
      </c>
      <c r="JI298" s="72">
        <v>269759</v>
      </c>
      <c r="JJ298" s="72">
        <v>233721</v>
      </c>
      <c r="JK298" s="72">
        <v>445721</v>
      </c>
      <c r="JL298" s="72"/>
      <c r="JM298" s="72"/>
      <c r="JN298" s="72"/>
      <c r="JO298" s="72"/>
      <c r="JP298" s="72"/>
      <c r="JQ298" s="72"/>
      <c r="JR298" s="72"/>
      <c r="JS298" s="72"/>
      <c r="JT298" s="71">
        <v>165952</v>
      </c>
      <c r="JU298" s="72">
        <v>499</v>
      </c>
      <c r="JV298" s="72">
        <v>186</v>
      </c>
      <c r="JW298" s="72">
        <v>289</v>
      </c>
      <c r="JX298" s="72">
        <v>242</v>
      </c>
      <c r="JY298" s="72">
        <v>804</v>
      </c>
      <c r="JZ298" s="72">
        <v>729</v>
      </c>
      <c r="KA298" s="72">
        <v>1370</v>
      </c>
      <c r="KB298" s="72">
        <v>2396</v>
      </c>
      <c r="KC298" s="72">
        <v>3378</v>
      </c>
      <c r="KD298" s="72">
        <v>3418</v>
      </c>
      <c r="KE298" s="72">
        <v>17724</v>
      </c>
      <c r="KF298" s="72">
        <v>22505</v>
      </c>
      <c r="KG298" s="72">
        <v>4119</v>
      </c>
      <c r="KH298" s="72">
        <v>6309</v>
      </c>
      <c r="KI298" s="72">
        <v>101984</v>
      </c>
      <c r="KJ298" s="72"/>
      <c r="KK298" s="72"/>
      <c r="KL298" s="72"/>
      <c r="KM298" s="72"/>
      <c r="KN298" s="72"/>
      <c r="KO298" s="72"/>
      <c r="KP298" s="72"/>
      <c r="KQ298" s="72"/>
      <c r="KR298" s="71">
        <v>5281604</v>
      </c>
      <c r="KS298" s="72">
        <v>20322</v>
      </c>
      <c r="KT298" s="72">
        <v>16647</v>
      </c>
      <c r="KU298" s="72">
        <v>20219</v>
      </c>
      <c r="KV298" s="72">
        <v>21887</v>
      </c>
      <c r="KW298" s="72">
        <v>42736</v>
      </c>
      <c r="KX298" s="72">
        <v>44443</v>
      </c>
      <c r="KY298" s="72">
        <v>80493</v>
      </c>
      <c r="KZ298" s="72">
        <v>152614</v>
      </c>
      <c r="LA298" s="72">
        <v>157941</v>
      </c>
      <c r="LB298" s="72">
        <v>166480</v>
      </c>
      <c r="LC298" s="72">
        <v>686639</v>
      </c>
      <c r="LD298" s="72">
        <v>686282</v>
      </c>
      <c r="LE298" s="72">
        <v>442806</v>
      </c>
      <c r="LF298" s="72">
        <v>638809</v>
      </c>
      <c r="LG298" s="72">
        <v>2103286</v>
      </c>
      <c r="LH298" s="72"/>
      <c r="LI298" s="72"/>
      <c r="LJ298" s="72"/>
      <c r="LK298" s="72"/>
      <c r="LL298" s="72"/>
      <c r="LM298" s="72"/>
      <c r="LN298" s="72"/>
      <c r="LO298" s="72"/>
      <c r="LP298" s="71">
        <v>26398</v>
      </c>
      <c r="LQ298" s="72">
        <v>349</v>
      </c>
      <c r="LR298" s="72">
        <v>218</v>
      </c>
      <c r="LS298" s="72">
        <v>265</v>
      </c>
      <c r="LT298" s="72">
        <v>313</v>
      </c>
      <c r="LU298" s="72">
        <v>281</v>
      </c>
      <c r="LV298" s="72">
        <v>194</v>
      </c>
      <c r="LW298" s="72">
        <v>586</v>
      </c>
      <c r="LX298" s="72">
        <v>958</v>
      </c>
      <c r="LY298" s="72">
        <v>424</v>
      </c>
      <c r="LZ298" s="72">
        <v>329</v>
      </c>
      <c r="MA298" s="72">
        <v>1339</v>
      </c>
      <c r="MB298" s="72">
        <v>1386</v>
      </c>
      <c r="MC298" s="72">
        <v>0</v>
      </c>
      <c r="MD298" s="72">
        <v>0</v>
      </c>
      <c r="ME298" s="72">
        <v>19756</v>
      </c>
      <c r="MF298" s="72"/>
      <c r="MG298" s="72"/>
      <c r="MH298" s="72"/>
      <c r="MI298" s="72"/>
      <c r="MJ298" s="72"/>
      <c r="MK298" s="72"/>
      <c r="ML298" s="72"/>
      <c r="MM298" s="72"/>
    </row>
    <row r="299" spans="1:351" x14ac:dyDescent="0.3">
      <c r="A299" s="67">
        <v>2010.1</v>
      </c>
      <c r="B299" s="66" t="s">
        <v>14</v>
      </c>
      <c r="C299" s="67">
        <v>2010.1</v>
      </c>
      <c r="D299" s="67"/>
      <c r="E299" s="67"/>
      <c r="F299" s="67"/>
      <c r="G299" s="67"/>
      <c r="H299" s="67"/>
      <c r="I299" s="67"/>
      <c r="J299" s="67"/>
      <c r="K299" s="67"/>
      <c r="L299" s="67"/>
      <c r="M299" s="67"/>
      <c r="N299" s="67"/>
      <c r="O299" s="67"/>
      <c r="P299" s="67"/>
      <c r="Q299" s="67"/>
      <c r="R299" s="67"/>
      <c r="S299" s="67"/>
      <c r="T299" s="67"/>
      <c r="U299" s="67"/>
      <c r="V299" s="67"/>
      <c r="W299" s="67"/>
      <c r="X299" s="67"/>
      <c r="Y299" s="67"/>
      <c r="Z299" s="67"/>
      <c r="AA299" s="67"/>
      <c r="FV299" s="67"/>
      <c r="FW299" s="67"/>
      <c r="FX299" s="67"/>
      <c r="FY299" s="67"/>
      <c r="FZ299" s="67"/>
      <c r="GA299" s="67"/>
      <c r="GB299" s="67"/>
      <c r="GC299" s="67"/>
      <c r="GD299" s="67"/>
      <c r="GE299" s="67"/>
      <c r="GF299" s="67"/>
      <c r="GG299" s="67"/>
      <c r="GH299" s="67"/>
      <c r="GI299" s="67"/>
      <c r="GJ299" s="67"/>
      <c r="GK299" s="67"/>
      <c r="GL299" s="67"/>
      <c r="GM299" s="67"/>
      <c r="GN299" s="67"/>
      <c r="GO299" s="67"/>
      <c r="GP299" s="67"/>
      <c r="GQ299" s="67"/>
      <c r="GR299" s="67"/>
      <c r="GS299" s="67"/>
    </row>
    <row r="300" spans="1:351" x14ac:dyDescent="0.3">
      <c r="A300" s="67">
        <v>2010.11</v>
      </c>
      <c r="B300" s="66" t="s">
        <v>15</v>
      </c>
      <c r="C300" s="67">
        <v>2010.11</v>
      </c>
      <c r="D300" s="67"/>
      <c r="E300" s="67"/>
      <c r="F300" s="67"/>
      <c r="G300" s="67"/>
      <c r="H300" s="67"/>
      <c r="I300" s="67"/>
      <c r="J300" s="67"/>
      <c r="K300" s="67"/>
      <c r="L300" s="67"/>
      <c r="M300" s="67"/>
      <c r="N300" s="67"/>
      <c r="O300" s="67"/>
      <c r="P300" s="67"/>
      <c r="Q300" s="67"/>
      <c r="R300" s="67"/>
      <c r="S300" s="67"/>
      <c r="T300" s="67"/>
      <c r="U300" s="67"/>
      <c r="V300" s="67"/>
      <c r="W300" s="67"/>
      <c r="X300" s="67"/>
      <c r="Y300" s="67"/>
      <c r="Z300" s="67"/>
      <c r="AA300" s="67"/>
      <c r="FV300" s="67"/>
      <c r="FW300" s="67"/>
      <c r="FX300" s="67"/>
      <c r="FY300" s="67"/>
      <c r="FZ300" s="67"/>
      <c r="GA300" s="67"/>
      <c r="GB300" s="67"/>
      <c r="GC300" s="67"/>
      <c r="GD300" s="67"/>
      <c r="GE300" s="67"/>
      <c r="GF300" s="67"/>
      <c r="GG300" s="67"/>
      <c r="GH300" s="67"/>
      <c r="GI300" s="67"/>
      <c r="GJ300" s="67"/>
      <c r="GK300" s="67"/>
      <c r="GL300" s="67"/>
      <c r="GM300" s="67"/>
      <c r="GN300" s="67"/>
      <c r="GO300" s="67"/>
      <c r="GP300" s="67"/>
      <c r="GQ300" s="67"/>
      <c r="GR300" s="67"/>
      <c r="GS300" s="67"/>
    </row>
    <row r="301" spans="1:351" x14ac:dyDescent="0.3">
      <c r="A301" s="67">
        <v>2010.12</v>
      </c>
      <c r="B301" s="66" t="s">
        <v>3</v>
      </c>
      <c r="C301" s="67">
        <v>2010.12</v>
      </c>
      <c r="D301" s="71">
        <v>56630220</v>
      </c>
      <c r="E301" s="71">
        <v>8319526</v>
      </c>
      <c r="F301" s="71">
        <v>3915150</v>
      </c>
      <c r="G301" s="71">
        <v>3857191</v>
      </c>
      <c r="H301" s="71">
        <v>3044419</v>
      </c>
      <c r="I301" s="71">
        <v>4772343</v>
      </c>
      <c r="J301" s="71">
        <v>3478107</v>
      </c>
      <c r="K301" s="71">
        <v>4890516</v>
      </c>
      <c r="L301" s="71">
        <v>5780884</v>
      </c>
      <c r="M301" s="71">
        <v>3809973</v>
      </c>
      <c r="N301" s="71">
        <v>2077852</v>
      </c>
      <c r="O301" s="71">
        <v>3756455</v>
      </c>
      <c r="P301" s="71">
        <v>1167537</v>
      </c>
      <c r="Q301" s="71">
        <v>453212</v>
      </c>
      <c r="R301" s="71">
        <v>253704</v>
      </c>
      <c r="S301" s="71">
        <v>6993338</v>
      </c>
      <c r="T301" s="71"/>
      <c r="U301" s="71"/>
      <c r="V301" s="71"/>
      <c r="W301" s="71"/>
      <c r="X301" s="71"/>
      <c r="Y301" s="71"/>
      <c r="Z301" s="71"/>
      <c r="AA301" s="71"/>
      <c r="AB301" s="72">
        <v>60013</v>
      </c>
      <c r="AC301" s="73">
        <v>0.10597345374960578</v>
      </c>
      <c r="AD301" s="71">
        <v>3274317</v>
      </c>
      <c r="AE301" s="72">
        <v>4957</v>
      </c>
      <c r="AF301" s="72">
        <v>3238</v>
      </c>
      <c r="AG301" s="72">
        <v>4096</v>
      </c>
      <c r="AH301" s="72">
        <v>3047</v>
      </c>
      <c r="AI301" s="72">
        <v>6003</v>
      </c>
      <c r="AJ301" s="72">
        <v>4771</v>
      </c>
      <c r="AK301" s="72">
        <v>9529</v>
      </c>
      <c r="AL301" s="72">
        <v>16399</v>
      </c>
      <c r="AM301" s="72">
        <v>16460</v>
      </c>
      <c r="AN301" s="72">
        <v>12307</v>
      </c>
      <c r="AO301" s="72">
        <v>44615</v>
      </c>
      <c r="AP301" s="72">
        <v>40728</v>
      </c>
      <c r="AQ301" s="72">
        <v>27769</v>
      </c>
      <c r="AR301" s="72">
        <v>23910</v>
      </c>
      <c r="AS301" s="72">
        <v>3057289</v>
      </c>
      <c r="AT301" s="72"/>
      <c r="AU301" s="72"/>
      <c r="AV301" s="72"/>
      <c r="AW301" s="72"/>
      <c r="AX301" s="72"/>
      <c r="AY301" s="72"/>
      <c r="AZ301" s="72"/>
      <c r="BA301" s="72"/>
      <c r="BB301" s="72">
        <v>-801</v>
      </c>
      <c r="BC301" s="73">
        <v>-2.4463117040897386E-2</v>
      </c>
      <c r="BD301" s="71">
        <v>53355903</v>
      </c>
      <c r="BE301" s="72">
        <v>8314569</v>
      </c>
      <c r="BF301" s="72">
        <v>3911912</v>
      </c>
      <c r="BG301" s="72">
        <v>3853095</v>
      </c>
      <c r="BH301" s="72">
        <v>3041372</v>
      </c>
      <c r="BI301" s="72">
        <v>4766340</v>
      </c>
      <c r="BJ301" s="72">
        <v>3473336</v>
      </c>
      <c r="BK301" s="72">
        <v>4880987</v>
      </c>
      <c r="BL301" s="72">
        <v>5764485</v>
      </c>
      <c r="BM301" s="72">
        <v>3793513</v>
      </c>
      <c r="BN301" s="72">
        <v>2065545</v>
      </c>
      <c r="BO301" s="72">
        <v>3711840</v>
      </c>
      <c r="BP301" s="72">
        <v>1126809</v>
      </c>
      <c r="BQ301" s="72">
        <v>425443</v>
      </c>
      <c r="BR301" s="72">
        <v>229794</v>
      </c>
      <c r="BS301" s="72">
        <v>3936049</v>
      </c>
      <c r="BT301" s="72"/>
      <c r="BU301" s="72"/>
      <c r="BV301" s="72"/>
      <c r="BW301" s="72"/>
      <c r="BX301" s="72"/>
      <c r="BY301" s="72"/>
      <c r="BZ301" s="72"/>
      <c r="CA301" s="72"/>
      <c r="CB301" s="72">
        <v>60814</v>
      </c>
      <c r="CC301" s="73">
        <v>0.11397801664044557</v>
      </c>
      <c r="CD301" s="71">
        <v>48107851</v>
      </c>
      <c r="CE301" s="72">
        <v>8274083</v>
      </c>
      <c r="CF301" s="72">
        <v>3886381</v>
      </c>
      <c r="CG301" s="72">
        <v>3821711</v>
      </c>
      <c r="CH301" s="72">
        <v>3010487</v>
      </c>
      <c r="CI301" s="72">
        <v>4708679</v>
      </c>
      <c r="CJ301" s="72">
        <v>3423604</v>
      </c>
      <c r="CK301" s="72">
        <v>4795213</v>
      </c>
      <c r="CL301" s="72">
        <v>5632769</v>
      </c>
      <c r="CM301" s="72">
        <v>3663325</v>
      </c>
      <c r="CN301" s="72">
        <v>1969854</v>
      </c>
      <c r="CO301" s="72">
        <v>3362532</v>
      </c>
      <c r="CP301" s="72">
        <v>865069</v>
      </c>
      <c r="CQ301" s="72">
        <v>267277</v>
      </c>
      <c r="CR301" s="72">
        <v>113635</v>
      </c>
      <c r="CS301" s="72">
        <v>313232</v>
      </c>
      <c r="CT301" s="72"/>
      <c r="CU301" s="72"/>
      <c r="CV301" s="72"/>
      <c r="CW301" s="72"/>
      <c r="CX301" s="72"/>
      <c r="CY301" s="72"/>
      <c r="CZ301" s="72"/>
      <c r="DA301" s="72"/>
      <c r="DB301" s="71">
        <v>888425</v>
      </c>
      <c r="DC301" s="72">
        <v>252</v>
      </c>
      <c r="DD301" s="72">
        <v>267</v>
      </c>
      <c r="DE301" s="72">
        <v>282</v>
      </c>
      <c r="DF301" s="72">
        <v>201</v>
      </c>
      <c r="DG301" s="72">
        <v>557</v>
      </c>
      <c r="DH301" s="72">
        <v>490</v>
      </c>
      <c r="DI301" s="72">
        <v>1072</v>
      </c>
      <c r="DJ301" s="72">
        <v>2468</v>
      </c>
      <c r="DK301" s="72">
        <v>1285</v>
      </c>
      <c r="DL301" s="72">
        <v>1431</v>
      </c>
      <c r="DM301" s="72">
        <v>14093</v>
      </c>
      <c r="DN301" s="72">
        <v>10046</v>
      </c>
      <c r="DO301" s="72">
        <v>10846</v>
      </c>
      <c r="DP301" s="72">
        <v>9634</v>
      </c>
      <c r="DQ301" s="72">
        <v>835501</v>
      </c>
      <c r="DR301" s="72"/>
      <c r="DS301" s="72"/>
      <c r="DT301" s="72"/>
      <c r="DU301" s="72"/>
      <c r="DV301" s="72"/>
      <c r="DW301" s="72"/>
      <c r="DX301" s="72"/>
      <c r="DY301" s="72"/>
      <c r="DZ301" s="71">
        <v>4298813</v>
      </c>
      <c r="EA301" s="72">
        <v>40234</v>
      </c>
      <c r="EB301" s="72">
        <v>25264</v>
      </c>
      <c r="EC301" s="72">
        <v>31102</v>
      </c>
      <c r="ED301" s="72">
        <v>30684</v>
      </c>
      <c r="EE301" s="72">
        <v>57104</v>
      </c>
      <c r="EF301" s="72">
        <v>49242</v>
      </c>
      <c r="EG301" s="72">
        <v>84702</v>
      </c>
      <c r="EH301" s="72">
        <v>129248</v>
      </c>
      <c r="EI301" s="72">
        <v>128903</v>
      </c>
      <c r="EJ301" s="72">
        <v>94260</v>
      </c>
      <c r="EK301" s="72">
        <v>335215</v>
      </c>
      <c r="EL301" s="72">
        <v>251694</v>
      </c>
      <c r="EM301" s="72">
        <v>147320</v>
      </c>
      <c r="EN301" s="72">
        <v>106525</v>
      </c>
      <c r="EO301" s="72">
        <v>2787316</v>
      </c>
      <c r="EP301" s="72"/>
      <c r="EQ301" s="72"/>
      <c r="ER301" s="72"/>
      <c r="ES301" s="72"/>
      <c r="ET301" s="72"/>
      <c r="EU301" s="72"/>
      <c r="EV301" s="72"/>
      <c r="EW301" s="72"/>
      <c r="EX301" s="71">
        <v>922866</v>
      </c>
      <c r="EY301" s="72">
        <v>453</v>
      </c>
      <c r="EZ301" s="72">
        <v>282</v>
      </c>
      <c r="FA301" s="72">
        <v>276</v>
      </c>
      <c r="FB301" s="72">
        <v>349</v>
      </c>
      <c r="FC301" s="72">
        <v>451</v>
      </c>
      <c r="FD301" s="72">
        <v>325</v>
      </c>
      <c r="FE301" s="72">
        <v>633</v>
      </c>
      <c r="FF301" s="72">
        <v>961</v>
      </c>
      <c r="FG301" s="72">
        <v>543</v>
      </c>
      <c r="FH301" s="72">
        <v>591</v>
      </c>
      <c r="FI301" s="72">
        <v>1964</v>
      </c>
      <c r="FJ301" s="72">
        <v>3330</v>
      </c>
      <c r="FK301" s="72">
        <v>2130</v>
      </c>
      <c r="FL301" s="72">
        <v>6445</v>
      </c>
      <c r="FM301" s="72">
        <v>904133</v>
      </c>
      <c r="FN301" s="72"/>
      <c r="FO301" s="72"/>
      <c r="FP301" s="72"/>
      <c r="FQ301" s="72"/>
      <c r="FR301" s="72"/>
      <c r="FS301" s="72"/>
      <c r="FT301" s="72"/>
      <c r="FU301" s="72"/>
      <c r="FV301" s="71">
        <v>34412091.610399999</v>
      </c>
      <c r="FW301" s="71">
        <v>914999</v>
      </c>
      <c r="FX301" s="71">
        <v>689022</v>
      </c>
      <c r="FY301" s="71">
        <v>872068</v>
      </c>
      <c r="FZ301" s="71">
        <v>780211</v>
      </c>
      <c r="GA301" s="71">
        <v>1311831</v>
      </c>
      <c r="GB301" s="71">
        <v>1068250</v>
      </c>
      <c r="GC301" s="71">
        <v>1581625</v>
      </c>
      <c r="GD301" s="71">
        <v>2183100</v>
      </c>
      <c r="GE301" s="71">
        <v>1365405</v>
      </c>
      <c r="GF301" s="71">
        <v>828489</v>
      </c>
      <c r="GG301" s="71">
        <v>2190892</v>
      </c>
      <c r="GH301" s="71">
        <v>1370839</v>
      </c>
      <c r="GI301" s="71">
        <v>692970</v>
      </c>
      <c r="GJ301" s="71">
        <v>819671</v>
      </c>
      <c r="GK301" s="71">
        <v>17706858</v>
      </c>
      <c r="GL301" s="71"/>
      <c r="GM301" s="71"/>
      <c r="GN301" s="71"/>
      <c r="GO301" s="71"/>
      <c r="GP301" s="71"/>
      <c r="GQ301" s="71"/>
      <c r="GR301" s="71"/>
      <c r="GS301" s="71"/>
      <c r="GT301" s="72">
        <v>35861.610399998724</v>
      </c>
      <c r="GU301" s="73">
        <v>0.10421223680911233</v>
      </c>
      <c r="GV301" s="71">
        <v>14751378.933599999</v>
      </c>
      <c r="GW301" s="72">
        <v>561</v>
      </c>
      <c r="GX301" s="72">
        <v>314</v>
      </c>
      <c r="GY301" s="72">
        <v>378</v>
      </c>
      <c r="GZ301" s="72">
        <v>553</v>
      </c>
      <c r="HA301" s="72">
        <v>1069</v>
      </c>
      <c r="HB301" s="72">
        <v>1857</v>
      </c>
      <c r="HC301" s="72">
        <v>1912</v>
      </c>
      <c r="HD301" s="72">
        <v>2950</v>
      </c>
      <c r="HE301" s="72">
        <v>2433</v>
      </c>
      <c r="HF301" s="72">
        <v>4151</v>
      </c>
      <c r="HG301" s="72">
        <v>21298</v>
      </c>
      <c r="HH301" s="72">
        <v>28677</v>
      </c>
      <c r="HI301" s="72">
        <v>10870</v>
      </c>
      <c r="HJ301" s="72">
        <v>7125</v>
      </c>
      <c r="HK301" s="72">
        <v>14661888</v>
      </c>
      <c r="HL301" s="72"/>
      <c r="HM301" s="72"/>
      <c r="HN301" s="72"/>
      <c r="HO301" s="72"/>
      <c r="HP301" s="72"/>
      <c r="HQ301" s="72"/>
      <c r="HR301" s="72"/>
      <c r="HS301" s="72"/>
      <c r="HT301" s="72">
        <v>5342.9335999991745</v>
      </c>
      <c r="HU301" s="73">
        <v>3.6219892554107541E-2</v>
      </c>
      <c r="HV301" s="71">
        <v>19660712.676800001</v>
      </c>
      <c r="HW301" s="72">
        <v>914438</v>
      </c>
      <c r="HX301" s="72">
        <v>688708</v>
      </c>
      <c r="HY301" s="72">
        <v>871690</v>
      </c>
      <c r="HZ301" s="72">
        <v>779658</v>
      </c>
      <c r="IA301" s="72">
        <v>1310762</v>
      </c>
      <c r="IB301" s="72">
        <v>1066393</v>
      </c>
      <c r="IC301" s="72">
        <v>1579713</v>
      </c>
      <c r="ID301" s="72">
        <v>2180150</v>
      </c>
      <c r="IE301" s="72">
        <v>1362972</v>
      </c>
      <c r="IF301" s="72">
        <v>824338</v>
      </c>
      <c r="IG301" s="72">
        <v>2169594</v>
      </c>
      <c r="IH301" s="72">
        <v>1342162</v>
      </c>
      <c r="II301" s="72">
        <v>682100</v>
      </c>
      <c r="IJ301" s="72">
        <v>812546</v>
      </c>
      <c r="IK301" s="72">
        <v>3044970</v>
      </c>
      <c r="IL301" s="72"/>
      <c r="IM301" s="72"/>
      <c r="IN301" s="72"/>
      <c r="IO301" s="72"/>
      <c r="IP301" s="72"/>
      <c r="IQ301" s="72"/>
      <c r="IR301" s="72"/>
      <c r="IS301" s="72"/>
      <c r="IT301" s="72">
        <v>30518.676800001413</v>
      </c>
      <c r="IU301" s="73">
        <v>0.15522670669010899</v>
      </c>
      <c r="IV301" s="71">
        <v>13742167</v>
      </c>
      <c r="IW301" s="72">
        <v>893378</v>
      </c>
      <c r="IX301" s="72">
        <v>671139</v>
      </c>
      <c r="IY301" s="72">
        <v>850758</v>
      </c>
      <c r="IZ301" s="72">
        <v>756098</v>
      </c>
      <c r="JA301" s="72">
        <v>1266396</v>
      </c>
      <c r="JB301" s="72">
        <v>1020767</v>
      </c>
      <c r="JC301" s="72">
        <v>1497131</v>
      </c>
      <c r="JD301" s="72">
        <v>2021142</v>
      </c>
      <c r="JE301" s="72">
        <v>1180013</v>
      </c>
      <c r="JF301" s="72">
        <v>667573</v>
      </c>
      <c r="JG301" s="72">
        <v>1424203</v>
      </c>
      <c r="JH301" s="72">
        <v>570126</v>
      </c>
      <c r="JI301" s="72">
        <v>263731</v>
      </c>
      <c r="JJ301" s="72">
        <v>193800</v>
      </c>
      <c r="JK301" s="72">
        <v>465912</v>
      </c>
      <c r="JL301" s="72"/>
      <c r="JM301" s="72"/>
      <c r="JN301" s="72"/>
      <c r="JO301" s="72"/>
      <c r="JP301" s="72"/>
      <c r="JQ301" s="72"/>
      <c r="JR301" s="72"/>
      <c r="JS301" s="72"/>
      <c r="JT301" s="71">
        <v>206075</v>
      </c>
      <c r="JU301" s="72">
        <v>382</v>
      </c>
      <c r="JV301" s="72">
        <v>314</v>
      </c>
      <c r="JW301" s="72">
        <v>517</v>
      </c>
      <c r="JX301" s="72">
        <v>521</v>
      </c>
      <c r="JY301" s="72">
        <v>1046</v>
      </c>
      <c r="JZ301" s="72">
        <v>982</v>
      </c>
      <c r="KA301" s="72">
        <v>1956</v>
      </c>
      <c r="KB301" s="72">
        <v>4087</v>
      </c>
      <c r="KC301" s="72">
        <v>6572</v>
      </c>
      <c r="KD301" s="72">
        <v>6584</v>
      </c>
      <c r="KE301" s="72">
        <v>27775</v>
      </c>
      <c r="KF301" s="72">
        <v>30208</v>
      </c>
      <c r="KG301" s="72">
        <v>6489</v>
      </c>
      <c r="KH301" s="72">
        <v>16702</v>
      </c>
      <c r="KI301" s="72">
        <v>101940</v>
      </c>
      <c r="KJ301" s="72"/>
      <c r="KK301" s="72"/>
      <c r="KL301" s="72"/>
      <c r="KM301" s="72"/>
      <c r="KN301" s="72"/>
      <c r="KO301" s="72"/>
      <c r="KP301" s="72"/>
      <c r="KQ301" s="72"/>
      <c r="KR301" s="71">
        <v>5681954</v>
      </c>
      <c r="KS301" s="72">
        <v>20678</v>
      </c>
      <c r="KT301" s="72">
        <v>17255</v>
      </c>
      <c r="KU301" s="72">
        <v>20416</v>
      </c>
      <c r="KV301" s="72">
        <v>23040</v>
      </c>
      <c r="KW301" s="72">
        <v>43320</v>
      </c>
      <c r="KX301" s="72">
        <v>44644</v>
      </c>
      <c r="KY301" s="72">
        <v>80625</v>
      </c>
      <c r="KZ301" s="72">
        <v>154921</v>
      </c>
      <c r="LA301" s="72">
        <v>176386</v>
      </c>
      <c r="LB301" s="72">
        <v>150182</v>
      </c>
      <c r="LC301" s="72">
        <v>717616</v>
      </c>
      <c r="LD301" s="72">
        <v>741829</v>
      </c>
      <c r="LE301" s="72">
        <v>411881</v>
      </c>
      <c r="LF301" s="72">
        <v>602043</v>
      </c>
      <c r="LG301" s="72">
        <v>2477118</v>
      </c>
      <c r="LH301" s="72"/>
      <c r="LI301" s="72"/>
      <c r="LJ301" s="72"/>
      <c r="LK301" s="72"/>
      <c r="LL301" s="72"/>
      <c r="LM301" s="72"/>
      <c r="LN301" s="72"/>
      <c r="LO301" s="72"/>
      <c r="LP301" s="71">
        <v>11302</v>
      </c>
      <c r="LQ301" s="72">
        <v>346</v>
      </c>
      <c r="LR301" s="72">
        <v>282</v>
      </c>
      <c r="LS301" s="72">
        <v>326</v>
      </c>
      <c r="LT301" s="72">
        <v>306</v>
      </c>
      <c r="LU301" s="72">
        <v>398</v>
      </c>
      <c r="LV301" s="72">
        <v>278</v>
      </c>
      <c r="LW301" s="72">
        <v>282</v>
      </c>
      <c r="LX301" s="72">
        <v>1113</v>
      </c>
      <c r="LY301" s="72">
        <v>795</v>
      </c>
      <c r="LZ301" s="72">
        <v>974</v>
      </c>
      <c r="MA301" s="72">
        <v>4866</v>
      </c>
      <c r="MB301" s="72">
        <v>1336</v>
      </c>
      <c r="MC301" s="72">
        <v>0</v>
      </c>
      <c r="MD301" s="72">
        <v>0</v>
      </c>
      <c r="ME301" s="72">
        <v>0</v>
      </c>
      <c r="MF301" s="72"/>
      <c r="MG301" s="72"/>
      <c r="MH301" s="72"/>
      <c r="MI301" s="72"/>
      <c r="MJ301" s="72"/>
      <c r="MK301" s="72"/>
      <c r="ML301" s="72"/>
      <c r="MM301" s="72"/>
    </row>
    <row r="302" spans="1:351" x14ac:dyDescent="0.3">
      <c r="A302" s="67">
        <v>2010.13</v>
      </c>
      <c r="B302" s="66" t="s">
        <v>4</v>
      </c>
      <c r="C302" s="67">
        <v>2010.13</v>
      </c>
      <c r="D302" s="67"/>
      <c r="E302" s="67"/>
      <c r="F302" s="67"/>
      <c r="G302" s="67"/>
      <c r="H302" s="67"/>
      <c r="I302" s="67"/>
      <c r="J302" s="67"/>
      <c r="K302" s="67"/>
      <c r="L302" s="67"/>
      <c r="M302" s="67"/>
      <c r="N302" s="67"/>
      <c r="O302" s="67"/>
      <c r="P302" s="67"/>
      <c r="Q302" s="67"/>
      <c r="R302" s="67"/>
      <c r="S302" s="67"/>
      <c r="T302" s="67"/>
      <c r="U302" s="67"/>
      <c r="V302" s="67"/>
      <c r="W302" s="67"/>
      <c r="X302" s="67"/>
      <c r="Y302" s="67"/>
      <c r="Z302" s="67"/>
      <c r="AA302" s="67"/>
      <c r="FV302" s="67"/>
      <c r="FW302" s="67"/>
      <c r="FX302" s="67"/>
      <c r="FY302" s="67"/>
      <c r="FZ302" s="67"/>
      <c r="GA302" s="67"/>
      <c r="GB302" s="67"/>
      <c r="GC302" s="67"/>
      <c r="GD302" s="67"/>
      <c r="GE302" s="67"/>
      <c r="GF302" s="67"/>
      <c r="GG302" s="67"/>
      <c r="GH302" s="67"/>
      <c r="GI302" s="67"/>
      <c r="GJ302" s="67"/>
      <c r="GK302" s="67"/>
      <c r="GL302" s="67"/>
      <c r="GM302" s="67"/>
      <c r="GN302" s="67"/>
      <c r="GO302" s="67"/>
      <c r="GP302" s="67"/>
      <c r="GQ302" s="67"/>
      <c r="GR302" s="67"/>
      <c r="GS302" s="67"/>
    </row>
    <row r="303" spans="1:351" x14ac:dyDescent="0.3">
      <c r="A303" s="68">
        <v>2011.01</v>
      </c>
      <c r="B303" s="66" t="s">
        <v>5</v>
      </c>
      <c r="C303" s="67">
        <v>2011.01</v>
      </c>
      <c r="D303" s="67"/>
      <c r="E303" s="67"/>
      <c r="F303" s="67"/>
      <c r="G303" s="67"/>
      <c r="H303" s="67"/>
      <c r="I303" s="67"/>
      <c r="J303" s="67"/>
      <c r="K303" s="67"/>
      <c r="L303" s="67"/>
      <c r="M303" s="67"/>
      <c r="N303" s="67"/>
      <c r="O303" s="67"/>
      <c r="P303" s="67"/>
      <c r="Q303" s="67"/>
      <c r="R303" s="67"/>
      <c r="S303" s="67"/>
      <c r="T303" s="67"/>
      <c r="U303" s="67"/>
      <c r="V303" s="67"/>
      <c r="W303" s="67"/>
      <c r="X303" s="67"/>
      <c r="Y303" s="67"/>
      <c r="Z303" s="67"/>
      <c r="AA303" s="67"/>
    </row>
    <row r="304" spans="1:351" x14ac:dyDescent="0.3">
      <c r="A304" s="67">
        <v>2011.02</v>
      </c>
      <c r="B304" s="66" t="s">
        <v>6</v>
      </c>
      <c r="C304" s="67">
        <v>2011.02</v>
      </c>
      <c r="D304" s="67"/>
      <c r="E304" s="67"/>
      <c r="F304" s="67"/>
      <c r="G304" s="67"/>
      <c r="H304" s="67"/>
      <c r="I304" s="67"/>
      <c r="J304" s="67"/>
      <c r="K304" s="67"/>
      <c r="L304" s="67"/>
      <c r="M304" s="67"/>
      <c r="N304" s="67"/>
      <c r="O304" s="67"/>
      <c r="P304" s="67"/>
      <c r="Q304" s="67"/>
      <c r="R304" s="67"/>
      <c r="S304" s="67"/>
      <c r="T304" s="67"/>
      <c r="U304" s="67"/>
      <c r="V304" s="67"/>
      <c r="W304" s="67"/>
      <c r="X304" s="67"/>
      <c r="Y304" s="67"/>
      <c r="Z304" s="67"/>
      <c r="AA304" s="67"/>
    </row>
    <row r="305" spans="1:351" x14ac:dyDescent="0.3">
      <c r="A305" s="67">
        <v>2011.03</v>
      </c>
      <c r="B305" s="66" t="s">
        <v>7</v>
      </c>
      <c r="C305" s="67">
        <v>2011.03</v>
      </c>
      <c r="D305" s="71">
        <v>58795438</v>
      </c>
      <c r="E305" s="71">
        <v>7691749</v>
      </c>
      <c r="F305" s="71">
        <v>3692564</v>
      </c>
      <c r="G305" s="71">
        <v>3681283</v>
      </c>
      <c r="H305" s="71">
        <v>3056948</v>
      </c>
      <c r="I305" s="71">
        <v>4866477</v>
      </c>
      <c r="J305" s="71">
        <v>3631150</v>
      </c>
      <c r="K305" s="71">
        <v>5153996</v>
      </c>
      <c r="L305" s="71">
        <v>6226523</v>
      </c>
      <c r="M305" s="71">
        <v>4193589</v>
      </c>
      <c r="N305" s="71">
        <v>2306338</v>
      </c>
      <c r="O305" s="71">
        <v>4313164</v>
      </c>
      <c r="P305" s="71">
        <v>1408201</v>
      </c>
      <c r="Q305" s="71">
        <v>500212</v>
      </c>
      <c r="R305" s="71">
        <v>291027</v>
      </c>
      <c r="S305" s="71">
        <v>7795047</v>
      </c>
      <c r="T305" s="71"/>
      <c r="U305" s="71"/>
      <c r="V305" s="71"/>
      <c r="W305" s="71"/>
      <c r="X305" s="71"/>
      <c r="Y305" s="71"/>
      <c r="Z305" s="71"/>
      <c r="AA305" s="71"/>
      <c r="AB305" s="72">
        <v>-12830</v>
      </c>
      <c r="AC305" s="73">
        <v>-2.1821420906839743E-2</v>
      </c>
      <c r="AD305" s="71">
        <v>4387515</v>
      </c>
      <c r="AE305" s="72">
        <v>5365</v>
      </c>
      <c r="AF305" s="72">
        <v>3232</v>
      </c>
      <c r="AG305" s="72">
        <v>3777</v>
      </c>
      <c r="AH305" s="72">
        <v>3962</v>
      </c>
      <c r="AI305" s="72">
        <v>6768</v>
      </c>
      <c r="AJ305" s="72">
        <v>5495</v>
      </c>
      <c r="AK305" s="72">
        <v>11022</v>
      </c>
      <c r="AL305" s="72">
        <v>15927</v>
      </c>
      <c r="AM305" s="72">
        <v>16728</v>
      </c>
      <c r="AN305" s="72">
        <v>14871</v>
      </c>
      <c r="AO305" s="72">
        <v>48683</v>
      </c>
      <c r="AP305" s="72">
        <v>51385</v>
      </c>
      <c r="AQ305" s="72">
        <v>26474</v>
      </c>
      <c r="AR305" s="72">
        <v>22205</v>
      </c>
      <c r="AS305" s="72">
        <v>4151646</v>
      </c>
      <c r="AT305" s="72"/>
      <c r="AU305" s="72"/>
      <c r="AV305" s="72"/>
      <c r="AW305" s="72"/>
      <c r="AX305" s="72"/>
      <c r="AY305" s="72"/>
      <c r="AZ305" s="72"/>
      <c r="BA305" s="72"/>
      <c r="BB305" s="72">
        <v>-25</v>
      </c>
      <c r="BC305" s="73">
        <v>-5.6979862177109365E-4</v>
      </c>
      <c r="BD305" s="71">
        <v>54407923</v>
      </c>
      <c r="BE305" s="72">
        <v>7686384</v>
      </c>
      <c r="BF305" s="72">
        <v>3689332</v>
      </c>
      <c r="BG305" s="72">
        <v>3677506</v>
      </c>
      <c r="BH305" s="72">
        <v>3052986</v>
      </c>
      <c r="BI305" s="72">
        <v>4859709</v>
      </c>
      <c r="BJ305" s="72">
        <v>3625655</v>
      </c>
      <c r="BK305" s="72">
        <v>5142974</v>
      </c>
      <c r="BL305" s="72">
        <v>6210596</v>
      </c>
      <c r="BM305" s="72">
        <v>4176861</v>
      </c>
      <c r="BN305" s="72">
        <v>2291467</v>
      </c>
      <c r="BO305" s="72">
        <v>4264481</v>
      </c>
      <c r="BP305" s="72">
        <v>1356816</v>
      </c>
      <c r="BQ305" s="72">
        <v>473738</v>
      </c>
      <c r="BR305" s="72">
        <v>268822</v>
      </c>
      <c r="BS305" s="72">
        <v>3643401</v>
      </c>
      <c r="BT305" s="72"/>
      <c r="BU305" s="72"/>
      <c r="BV305" s="72"/>
      <c r="BW305" s="72"/>
      <c r="BX305" s="72"/>
      <c r="BY305" s="72"/>
      <c r="BZ305" s="72"/>
      <c r="CA305" s="72"/>
      <c r="CB305" s="72">
        <v>-12805</v>
      </c>
      <c r="CC305" s="73">
        <v>-2.353517519865627E-2</v>
      </c>
      <c r="CD305" s="71">
        <v>49422757</v>
      </c>
      <c r="CE305" s="72">
        <v>7646755</v>
      </c>
      <c r="CF305" s="72">
        <v>3664599</v>
      </c>
      <c r="CG305" s="72">
        <v>3647571</v>
      </c>
      <c r="CH305" s="72">
        <v>3021787</v>
      </c>
      <c r="CI305" s="72">
        <v>4802587</v>
      </c>
      <c r="CJ305" s="72">
        <v>3574093</v>
      </c>
      <c r="CK305" s="72">
        <v>5056921</v>
      </c>
      <c r="CL305" s="72">
        <v>6073324</v>
      </c>
      <c r="CM305" s="72">
        <v>4047796</v>
      </c>
      <c r="CN305" s="72">
        <v>2194901</v>
      </c>
      <c r="CO305" s="72">
        <v>3912446</v>
      </c>
      <c r="CP305" s="72">
        <v>1066071</v>
      </c>
      <c r="CQ305" s="72">
        <v>299704</v>
      </c>
      <c r="CR305" s="72">
        <v>151897</v>
      </c>
      <c r="CS305" s="72">
        <v>262305</v>
      </c>
      <c r="CT305" s="72"/>
      <c r="CU305" s="72"/>
      <c r="CV305" s="72"/>
      <c r="CW305" s="72"/>
      <c r="CX305" s="72"/>
      <c r="CY305" s="72"/>
      <c r="CZ305" s="72"/>
      <c r="DA305" s="72"/>
      <c r="DB305" s="71">
        <v>1006186</v>
      </c>
      <c r="DC305" s="72">
        <v>264</v>
      </c>
      <c r="DD305" s="72">
        <v>221</v>
      </c>
      <c r="DE305" s="72">
        <v>226</v>
      </c>
      <c r="DF305" s="72">
        <v>206</v>
      </c>
      <c r="DG305" s="72">
        <v>644</v>
      </c>
      <c r="DH305" s="72">
        <v>716</v>
      </c>
      <c r="DI305" s="72">
        <v>1207</v>
      </c>
      <c r="DJ305" s="72">
        <v>2285</v>
      </c>
      <c r="DK305" s="72">
        <v>1913</v>
      </c>
      <c r="DL305" s="72">
        <v>1131</v>
      </c>
      <c r="DM305" s="72">
        <v>8349</v>
      </c>
      <c r="DN305" s="72">
        <v>12979</v>
      </c>
      <c r="DO305" s="72">
        <v>7317</v>
      </c>
      <c r="DP305" s="72">
        <v>7828</v>
      </c>
      <c r="DQ305" s="72">
        <v>960900</v>
      </c>
      <c r="DR305" s="72"/>
      <c r="DS305" s="72"/>
      <c r="DT305" s="72"/>
      <c r="DU305" s="72"/>
      <c r="DV305" s="72"/>
      <c r="DW305" s="72"/>
      <c r="DX305" s="72"/>
      <c r="DY305" s="72"/>
      <c r="DZ305" s="71">
        <v>3991785</v>
      </c>
      <c r="EA305" s="72">
        <v>39365</v>
      </c>
      <c r="EB305" s="72">
        <v>24512</v>
      </c>
      <c r="EC305" s="72">
        <v>29709</v>
      </c>
      <c r="ED305" s="72">
        <v>30993</v>
      </c>
      <c r="EE305" s="72">
        <v>56478</v>
      </c>
      <c r="EF305" s="72">
        <v>50846</v>
      </c>
      <c r="EG305" s="72">
        <v>84846</v>
      </c>
      <c r="EH305" s="72">
        <v>134987</v>
      </c>
      <c r="EI305" s="72">
        <v>127152</v>
      </c>
      <c r="EJ305" s="72">
        <v>95435</v>
      </c>
      <c r="EK305" s="72">
        <v>343686</v>
      </c>
      <c r="EL305" s="72">
        <v>277766</v>
      </c>
      <c r="EM305" s="72">
        <v>166717</v>
      </c>
      <c r="EN305" s="72">
        <v>109097</v>
      </c>
      <c r="EO305" s="72">
        <v>2420196</v>
      </c>
      <c r="EP305" s="72"/>
      <c r="EQ305" s="72"/>
      <c r="ER305" s="72"/>
      <c r="ES305" s="72"/>
      <c r="ET305" s="72"/>
      <c r="EU305" s="72"/>
      <c r="EV305" s="72"/>
      <c r="EW305" s="72"/>
      <c r="EX305" s="71">
        <v>1007608</v>
      </c>
      <c r="EY305" s="72">
        <v>439</v>
      </c>
      <c r="EZ305" s="72">
        <v>225</v>
      </c>
      <c r="FA305" s="72">
        <v>329</v>
      </c>
      <c r="FB305" s="72">
        <v>343</v>
      </c>
      <c r="FC305" s="72">
        <v>378</v>
      </c>
      <c r="FD305" s="72">
        <v>439</v>
      </c>
      <c r="FE305" s="72">
        <v>583</v>
      </c>
      <c r="FF305" s="72">
        <v>1074</v>
      </c>
      <c r="FG305" s="72">
        <v>768</v>
      </c>
      <c r="FH305" s="72">
        <v>418</v>
      </c>
      <c r="FI305" s="72">
        <v>2175</v>
      </c>
      <c r="FJ305" s="72">
        <v>2364</v>
      </c>
      <c r="FK305" s="72">
        <v>3232</v>
      </c>
      <c r="FL305" s="72">
        <v>5095</v>
      </c>
      <c r="FM305" s="72">
        <v>989746</v>
      </c>
      <c r="FN305" s="72"/>
      <c r="FO305" s="72"/>
      <c r="FP305" s="72"/>
      <c r="FQ305" s="72"/>
      <c r="FR305" s="72"/>
      <c r="FS305" s="72"/>
      <c r="FT305" s="72"/>
      <c r="FU305" s="72"/>
      <c r="FV305" s="71">
        <v>32196649.031999998</v>
      </c>
      <c r="FW305" s="71">
        <v>933650</v>
      </c>
      <c r="FX305" s="71">
        <v>707616</v>
      </c>
      <c r="FY305" s="71">
        <v>913596</v>
      </c>
      <c r="FZ305" s="71">
        <v>805606</v>
      </c>
      <c r="GA305" s="71">
        <v>1401404</v>
      </c>
      <c r="GB305" s="71">
        <v>1127996</v>
      </c>
      <c r="GC305" s="71">
        <v>1727396</v>
      </c>
      <c r="GD305" s="71">
        <v>2364885</v>
      </c>
      <c r="GE305" s="71">
        <v>1541725</v>
      </c>
      <c r="GF305" s="71">
        <v>933099</v>
      </c>
      <c r="GG305" s="71">
        <v>2357385</v>
      </c>
      <c r="GH305" s="71">
        <v>1525626</v>
      </c>
      <c r="GI305" s="71">
        <v>765034</v>
      </c>
      <c r="GJ305" s="71">
        <v>830620</v>
      </c>
      <c r="GK305" s="71">
        <v>14315323</v>
      </c>
      <c r="GL305" s="71"/>
      <c r="GM305" s="71"/>
      <c r="GN305" s="71"/>
      <c r="GO305" s="71"/>
      <c r="GP305" s="71"/>
      <c r="GQ305" s="71"/>
      <c r="GR305" s="71"/>
      <c r="GS305" s="71"/>
      <c r="GT305" s="72">
        <v>-54311.968000002205</v>
      </c>
      <c r="GU305" s="73">
        <v>-0.16868826301153877</v>
      </c>
      <c r="GV305" s="71">
        <v>10555042.643999999</v>
      </c>
      <c r="GW305" s="72">
        <v>559</v>
      </c>
      <c r="GX305" s="72">
        <v>348</v>
      </c>
      <c r="GY305" s="72">
        <v>571</v>
      </c>
      <c r="GZ305" s="72">
        <v>567</v>
      </c>
      <c r="HA305" s="72">
        <v>1106</v>
      </c>
      <c r="HB305" s="72">
        <v>1917</v>
      </c>
      <c r="HC305" s="72">
        <v>2079</v>
      </c>
      <c r="HD305" s="72">
        <v>1791</v>
      </c>
      <c r="HE305" s="72">
        <v>4838</v>
      </c>
      <c r="HF305" s="72">
        <v>2808</v>
      </c>
      <c r="HG305" s="72">
        <v>33822</v>
      </c>
      <c r="HH305" s="72">
        <v>48790</v>
      </c>
      <c r="HI305" s="72">
        <v>21212</v>
      </c>
      <c r="HJ305" s="72">
        <v>19138</v>
      </c>
      <c r="HK305" s="72">
        <v>10468508</v>
      </c>
      <c r="HL305" s="72"/>
      <c r="HM305" s="72"/>
      <c r="HN305" s="72"/>
      <c r="HO305" s="72"/>
      <c r="HP305" s="72"/>
      <c r="HQ305" s="72"/>
      <c r="HR305" s="72"/>
      <c r="HS305" s="72"/>
      <c r="HT305" s="72">
        <v>-53011.356000000611</v>
      </c>
      <c r="HU305" s="73">
        <v>-0.50223725083796655</v>
      </c>
      <c r="HV305" s="71">
        <v>21641606.387999997</v>
      </c>
      <c r="HW305" s="72">
        <v>933091</v>
      </c>
      <c r="HX305" s="72">
        <v>707268</v>
      </c>
      <c r="HY305" s="72">
        <v>913025</v>
      </c>
      <c r="HZ305" s="72">
        <v>805039</v>
      </c>
      <c r="IA305" s="72">
        <v>1400298</v>
      </c>
      <c r="IB305" s="72">
        <v>1126079</v>
      </c>
      <c r="IC305" s="72">
        <v>1725317</v>
      </c>
      <c r="ID305" s="72">
        <v>2363094</v>
      </c>
      <c r="IE305" s="72">
        <v>1536887</v>
      </c>
      <c r="IF305" s="72">
        <v>930291</v>
      </c>
      <c r="IG305" s="72">
        <v>2323563</v>
      </c>
      <c r="IH305" s="72">
        <v>1476836</v>
      </c>
      <c r="II305" s="72">
        <v>743822</v>
      </c>
      <c r="IJ305" s="72">
        <v>811482</v>
      </c>
      <c r="IK305" s="72">
        <v>3846815</v>
      </c>
      <c r="IL305" s="72"/>
      <c r="IM305" s="72"/>
      <c r="IN305" s="72"/>
      <c r="IO305" s="72"/>
      <c r="IP305" s="72"/>
      <c r="IQ305" s="72"/>
      <c r="IR305" s="72"/>
      <c r="IS305" s="72"/>
      <c r="IT305" s="72">
        <v>-1300.6120000034571</v>
      </c>
      <c r="IU305" s="73">
        <v>-6.0097756917186626E-3</v>
      </c>
      <c r="IV305" s="71">
        <v>14903429</v>
      </c>
      <c r="IW305" s="72">
        <v>910160</v>
      </c>
      <c r="IX305" s="72">
        <v>689116</v>
      </c>
      <c r="IY305" s="72">
        <v>891655</v>
      </c>
      <c r="IZ305" s="72">
        <v>780642</v>
      </c>
      <c r="JA305" s="72">
        <v>1354543</v>
      </c>
      <c r="JB305" s="72">
        <v>1080729</v>
      </c>
      <c r="JC305" s="72">
        <v>1640294</v>
      </c>
      <c r="JD305" s="72">
        <v>2201905</v>
      </c>
      <c r="JE305" s="72">
        <v>1352853</v>
      </c>
      <c r="JF305" s="72">
        <v>756026</v>
      </c>
      <c r="JG305" s="72">
        <v>1553829</v>
      </c>
      <c r="JH305" s="72">
        <v>707098</v>
      </c>
      <c r="JI305" s="72">
        <v>290095</v>
      </c>
      <c r="JJ305" s="72">
        <v>181598</v>
      </c>
      <c r="JK305" s="72">
        <v>512886</v>
      </c>
      <c r="JL305" s="72"/>
      <c r="JM305" s="72"/>
      <c r="JN305" s="72"/>
      <c r="JO305" s="72"/>
      <c r="JP305" s="72"/>
      <c r="JQ305" s="72"/>
      <c r="JR305" s="72"/>
      <c r="JS305" s="72"/>
      <c r="JT305" s="71">
        <v>185155</v>
      </c>
      <c r="JU305" s="72">
        <v>932</v>
      </c>
      <c r="JV305" s="72">
        <v>381</v>
      </c>
      <c r="JW305" s="72">
        <v>648</v>
      </c>
      <c r="JX305" s="72">
        <v>616</v>
      </c>
      <c r="JY305" s="72">
        <v>1005</v>
      </c>
      <c r="JZ305" s="72">
        <v>843</v>
      </c>
      <c r="KA305" s="72">
        <v>3440</v>
      </c>
      <c r="KB305" s="72">
        <v>5762</v>
      </c>
      <c r="KC305" s="72">
        <v>6341</v>
      </c>
      <c r="KD305" s="72">
        <v>6017</v>
      </c>
      <c r="KE305" s="72">
        <v>24215</v>
      </c>
      <c r="KF305" s="72">
        <v>25402</v>
      </c>
      <c r="KG305" s="72">
        <v>7512</v>
      </c>
      <c r="KH305" s="72">
        <v>11005</v>
      </c>
      <c r="KI305" s="72">
        <v>91036</v>
      </c>
      <c r="KJ305" s="72"/>
      <c r="KK305" s="72"/>
      <c r="KL305" s="72"/>
      <c r="KM305" s="72"/>
      <c r="KN305" s="72"/>
      <c r="KO305" s="72"/>
      <c r="KP305" s="72"/>
      <c r="KQ305" s="72"/>
      <c r="KR305" s="71">
        <v>6554319</v>
      </c>
      <c r="KS305" s="72">
        <v>21998</v>
      </c>
      <c r="KT305" s="72">
        <v>17772</v>
      </c>
      <c r="KU305" s="72">
        <v>20722</v>
      </c>
      <c r="KV305" s="72">
        <v>23781</v>
      </c>
      <c r="KW305" s="72">
        <v>44750</v>
      </c>
      <c r="KX305" s="72">
        <v>44507</v>
      </c>
      <c r="KY305" s="72">
        <v>81583</v>
      </c>
      <c r="KZ305" s="72">
        <v>155427</v>
      </c>
      <c r="LA305" s="72">
        <v>177692</v>
      </c>
      <c r="LB305" s="72">
        <v>168247</v>
      </c>
      <c r="LC305" s="72">
        <v>745519</v>
      </c>
      <c r="LD305" s="72">
        <v>744336</v>
      </c>
      <c r="LE305" s="72">
        <v>446214</v>
      </c>
      <c r="LF305" s="72">
        <v>618878</v>
      </c>
      <c r="LG305" s="72">
        <v>3242893</v>
      </c>
      <c r="LH305" s="72"/>
      <c r="LI305" s="72"/>
      <c r="LJ305" s="72"/>
      <c r="LK305" s="72"/>
      <c r="LL305" s="72"/>
      <c r="LM305" s="72"/>
      <c r="LN305" s="72"/>
      <c r="LO305" s="72"/>
      <c r="LP305" s="71">
        <v>11462</v>
      </c>
      <c r="LQ305" s="72">
        <v>300</v>
      </c>
      <c r="LR305" s="72">
        <v>255</v>
      </c>
      <c r="LS305" s="72">
        <v>247</v>
      </c>
      <c r="LT305" s="72">
        <v>373</v>
      </c>
      <c r="LU305" s="72">
        <v>1272</v>
      </c>
      <c r="LV305" s="72">
        <v>199</v>
      </c>
      <c r="LW305" s="72">
        <v>563</v>
      </c>
      <c r="LX305" s="72">
        <v>936</v>
      </c>
      <c r="LY305" s="72">
        <v>425</v>
      </c>
      <c r="LZ305" s="72">
        <v>1325</v>
      </c>
      <c r="MA305" s="72">
        <v>4206</v>
      </c>
      <c r="MB305" s="72">
        <v>1361</v>
      </c>
      <c r="MC305" s="72">
        <v>0</v>
      </c>
      <c r="MD305" s="72">
        <v>0</v>
      </c>
      <c r="ME305" s="72">
        <v>0</v>
      </c>
      <c r="MF305" s="72"/>
      <c r="MG305" s="72"/>
      <c r="MH305" s="72"/>
      <c r="MI305" s="72"/>
      <c r="MJ305" s="72"/>
      <c r="MK305" s="72"/>
      <c r="ML305" s="72"/>
      <c r="MM305" s="72"/>
    </row>
    <row r="306" spans="1:351" x14ac:dyDescent="0.3">
      <c r="A306" s="67">
        <v>2011.04</v>
      </c>
      <c r="B306" s="66" t="s">
        <v>8</v>
      </c>
      <c r="C306" s="67">
        <v>2011.04</v>
      </c>
      <c r="D306" s="67"/>
      <c r="E306" s="67"/>
      <c r="F306" s="67"/>
      <c r="G306" s="67"/>
      <c r="H306" s="67"/>
      <c r="I306" s="67"/>
      <c r="J306" s="67"/>
      <c r="K306" s="67"/>
      <c r="L306" s="67"/>
      <c r="M306" s="67"/>
      <c r="N306" s="67"/>
      <c r="O306" s="67"/>
      <c r="P306" s="67"/>
      <c r="Q306" s="67"/>
      <c r="R306" s="67"/>
      <c r="S306" s="67"/>
      <c r="T306" s="67"/>
      <c r="U306" s="67"/>
      <c r="V306" s="67"/>
      <c r="W306" s="67"/>
      <c r="X306" s="67"/>
      <c r="Y306" s="67"/>
      <c r="Z306" s="67"/>
      <c r="AA306" s="67"/>
      <c r="FV306" s="67"/>
      <c r="FW306" s="67"/>
      <c r="FX306" s="67"/>
      <c r="FY306" s="67"/>
      <c r="FZ306" s="67"/>
      <c r="GA306" s="67"/>
      <c r="GB306" s="67"/>
      <c r="GC306" s="67"/>
      <c r="GD306" s="67"/>
      <c r="GE306" s="67"/>
      <c r="GF306" s="67"/>
      <c r="GG306" s="67"/>
      <c r="GH306" s="67"/>
      <c r="GI306" s="67"/>
      <c r="GJ306" s="67"/>
      <c r="GK306" s="67"/>
      <c r="GL306" s="67"/>
      <c r="GM306" s="67"/>
      <c r="GN306" s="67"/>
      <c r="GO306" s="67"/>
      <c r="GP306" s="67"/>
      <c r="GQ306" s="67"/>
      <c r="GR306" s="67"/>
      <c r="GS306" s="67"/>
    </row>
    <row r="307" spans="1:351" x14ac:dyDescent="0.3">
      <c r="A307" s="67">
        <v>2011.05</v>
      </c>
      <c r="B307" s="66" t="s">
        <v>9</v>
      </c>
      <c r="C307" s="67">
        <v>2011.05</v>
      </c>
      <c r="D307" s="67"/>
      <c r="E307" s="67"/>
      <c r="F307" s="67"/>
      <c r="G307" s="67"/>
      <c r="H307" s="67"/>
      <c r="I307" s="67"/>
      <c r="J307" s="67"/>
      <c r="K307" s="67"/>
      <c r="L307" s="67"/>
      <c r="M307" s="67"/>
      <c r="N307" s="67"/>
      <c r="O307" s="67"/>
      <c r="P307" s="67"/>
      <c r="Q307" s="67"/>
      <c r="R307" s="67"/>
      <c r="S307" s="67"/>
      <c r="T307" s="67"/>
      <c r="U307" s="67"/>
      <c r="V307" s="67"/>
      <c r="W307" s="67"/>
      <c r="X307" s="67"/>
      <c r="Y307" s="67"/>
      <c r="Z307" s="67"/>
      <c r="AA307" s="67"/>
      <c r="FV307" s="67"/>
      <c r="FW307" s="67"/>
      <c r="FX307" s="67"/>
      <c r="FY307" s="67"/>
      <c r="FZ307" s="67"/>
      <c r="GA307" s="67"/>
      <c r="GB307" s="67"/>
      <c r="GC307" s="67"/>
      <c r="GD307" s="67"/>
      <c r="GE307" s="67"/>
      <c r="GF307" s="67"/>
      <c r="GG307" s="67"/>
      <c r="GH307" s="67"/>
      <c r="GI307" s="67"/>
      <c r="GJ307" s="67"/>
      <c r="GK307" s="67"/>
      <c r="GL307" s="67"/>
      <c r="GM307" s="67"/>
      <c r="GN307" s="67"/>
      <c r="GO307" s="67"/>
      <c r="GP307" s="67"/>
      <c r="GQ307" s="67"/>
      <c r="GR307" s="67"/>
      <c r="GS307" s="67"/>
    </row>
    <row r="308" spans="1:351" x14ac:dyDescent="0.3">
      <c r="A308" s="67">
        <v>2011.06</v>
      </c>
      <c r="B308" s="66" t="s">
        <v>10</v>
      </c>
      <c r="C308" s="67">
        <v>2011.06</v>
      </c>
      <c r="D308" s="71">
        <v>63107747</v>
      </c>
      <c r="E308" s="71">
        <v>8463411</v>
      </c>
      <c r="F308" s="71">
        <v>3803806</v>
      </c>
      <c r="G308" s="71">
        <v>3886639</v>
      </c>
      <c r="H308" s="71">
        <v>3262293</v>
      </c>
      <c r="I308" s="71">
        <v>5109871</v>
      </c>
      <c r="J308" s="71">
        <v>3926206</v>
      </c>
      <c r="K308" s="71">
        <v>5594437</v>
      </c>
      <c r="L308" s="71">
        <v>6824611</v>
      </c>
      <c r="M308" s="71">
        <v>4543019</v>
      </c>
      <c r="N308" s="71">
        <v>2583813</v>
      </c>
      <c r="O308" s="71">
        <v>4714339</v>
      </c>
      <c r="P308" s="71">
        <v>1685856</v>
      </c>
      <c r="Q308" s="71">
        <v>576597</v>
      </c>
      <c r="R308" s="71">
        <v>297504</v>
      </c>
      <c r="S308" s="71">
        <v>8286507</v>
      </c>
      <c r="T308" s="71"/>
      <c r="U308" s="71"/>
      <c r="V308" s="71"/>
      <c r="W308" s="71"/>
      <c r="X308" s="71"/>
      <c r="Y308" s="71"/>
      <c r="Z308" s="71"/>
      <c r="AA308" s="71"/>
      <c r="AB308" s="72">
        <v>-451162</v>
      </c>
      <c r="AC308" s="73">
        <v>-0.71490747403801314</v>
      </c>
      <c r="AD308" s="71">
        <v>4601723</v>
      </c>
      <c r="AE308" s="72">
        <v>5015</v>
      </c>
      <c r="AF308" s="72">
        <v>3360</v>
      </c>
      <c r="AG308" s="72">
        <v>3823</v>
      </c>
      <c r="AH308" s="72">
        <v>3519</v>
      </c>
      <c r="AI308" s="72">
        <v>6119</v>
      </c>
      <c r="AJ308" s="72">
        <v>6028</v>
      </c>
      <c r="AK308" s="72">
        <v>9797</v>
      </c>
      <c r="AL308" s="72">
        <v>15461</v>
      </c>
      <c r="AM308" s="72">
        <v>15233</v>
      </c>
      <c r="AN308" s="72">
        <v>15036</v>
      </c>
      <c r="AO308" s="72">
        <v>51813</v>
      </c>
      <c r="AP308" s="72">
        <v>49016</v>
      </c>
      <c r="AQ308" s="72">
        <v>30515</v>
      </c>
      <c r="AR308" s="72">
        <v>17024</v>
      </c>
      <c r="AS308" s="72">
        <v>4359971</v>
      </c>
      <c r="AT308" s="72"/>
      <c r="AU308" s="72"/>
      <c r="AV308" s="72"/>
      <c r="AW308" s="72"/>
      <c r="AX308" s="72"/>
      <c r="AY308" s="72"/>
      <c r="AZ308" s="72"/>
      <c r="BA308" s="72"/>
      <c r="BB308" s="72">
        <v>9993</v>
      </c>
      <c r="BC308" s="73">
        <v>0.21715779067970845</v>
      </c>
      <c r="BD308" s="71">
        <v>58506024</v>
      </c>
      <c r="BE308" s="72">
        <v>8458396</v>
      </c>
      <c r="BF308" s="72">
        <v>3800446</v>
      </c>
      <c r="BG308" s="72">
        <v>3882816</v>
      </c>
      <c r="BH308" s="72">
        <v>3258774</v>
      </c>
      <c r="BI308" s="72">
        <v>5103752</v>
      </c>
      <c r="BJ308" s="72">
        <v>3920178</v>
      </c>
      <c r="BK308" s="72">
        <v>5584640</v>
      </c>
      <c r="BL308" s="72">
        <v>6809150</v>
      </c>
      <c r="BM308" s="72">
        <v>4527786</v>
      </c>
      <c r="BN308" s="72">
        <v>2568777</v>
      </c>
      <c r="BO308" s="72">
        <v>4662526</v>
      </c>
      <c r="BP308" s="72">
        <v>1636840</v>
      </c>
      <c r="BQ308" s="72">
        <v>546082</v>
      </c>
      <c r="BR308" s="72">
        <v>280480</v>
      </c>
      <c r="BS308" s="72">
        <v>3926536</v>
      </c>
      <c r="BT308" s="72"/>
      <c r="BU308" s="72"/>
      <c r="BV308" s="72"/>
      <c r="BW308" s="72"/>
      <c r="BX308" s="72"/>
      <c r="BY308" s="72"/>
      <c r="BZ308" s="72"/>
      <c r="CA308" s="72"/>
      <c r="CB308" s="72">
        <v>-461155</v>
      </c>
      <c r="CC308" s="73">
        <v>-0.78821797905801982</v>
      </c>
      <c r="CD308" s="71">
        <v>53783433</v>
      </c>
      <c r="CE308" s="72">
        <v>8416964</v>
      </c>
      <c r="CF308" s="72">
        <v>3774481</v>
      </c>
      <c r="CG308" s="72">
        <v>3851638</v>
      </c>
      <c r="CH308" s="72">
        <v>3226975</v>
      </c>
      <c r="CI308" s="72">
        <v>5047230</v>
      </c>
      <c r="CJ308" s="72">
        <v>3866342</v>
      </c>
      <c r="CK308" s="72">
        <v>5492559</v>
      </c>
      <c r="CL308" s="72">
        <v>6662395</v>
      </c>
      <c r="CM308" s="72">
        <v>4387387</v>
      </c>
      <c r="CN308" s="72">
        <v>2459457</v>
      </c>
      <c r="CO308" s="72">
        <v>4280264</v>
      </c>
      <c r="CP308" s="72">
        <v>1338594</v>
      </c>
      <c r="CQ308" s="72">
        <v>371983</v>
      </c>
      <c r="CR308" s="72">
        <v>145140</v>
      </c>
      <c r="CS308" s="72">
        <v>462024</v>
      </c>
      <c r="CT308" s="72"/>
      <c r="CU308" s="72"/>
      <c r="CV308" s="72"/>
      <c r="CW308" s="72"/>
      <c r="CX308" s="72"/>
      <c r="CY308" s="72"/>
      <c r="CZ308" s="72"/>
      <c r="DA308" s="72"/>
      <c r="DB308" s="71">
        <v>1016142</v>
      </c>
      <c r="DC308" s="72">
        <v>295</v>
      </c>
      <c r="DD308" s="72">
        <v>269</v>
      </c>
      <c r="DE308" s="72">
        <v>304</v>
      </c>
      <c r="DF308" s="72">
        <v>250</v>
      </c>
      <c r="DG308" s="72">
        <v>647</v>
      </c>
      <c r="DH308" s="72">
        <v>528</v>
      </c>
      <c r="DI308" s="72">
        <v>1072</v>
      </c>
      <c r="DJ308" s="72">
        <v>2017</v>
      </c>
      <c r="DK308" s="72">
        <v>1801</v>
      </c>
      <c r="DL308" s="72">
        <v>674</v>
      </c>
      <c r="DM308" s="72">
        <v>9104</v>
      </c>
      <c r="DN308" s="72">
        <v>11235</v>
      </c>
      <c r="DO308" s="72">
        <v>7278</v>
      </c>
      <c r="DP308" s="72">
        <v>10413</v>
      </c>
      <c r="DQ308" s="72">
        <v>970255</v>
      </c>
      <c r="DR308" s="72"/>
      <c r="DS308" s="72"/>
      <c r="DT308" s="72"/>
      <c r="DU308" s="72"/>
      <c r="DV308" s="72"/>
      <c r="DW308" s="72"/>
      <c r="DX308" s="72"/>
      <c r="DY308" s="72"/>
      <c r="DZ308" s="71">
        <v>4167604</v>
      </c>
      <c r="EA308" s="72">
        <v>41137</v>
      </c>
      <c r="EB308" s="72">
        <v>25696</v>
      </c>
      <c r="EC308" s="72">
        <v>30874</v>
      </c>
      <c r="ED308" s="72">
        <v>31549</v>
      </c>
      <c r="EE308" s="72">
        <v>55875</v>
      </c>
      <c r="EF308" s="72">
        <v>53308</v>
      </c>
      <c r="EG308" s="72">
        <v>91009</v>
      </c>
      <c r="EH308" s="72">
        <v>144738</v>
      </c>
      <c r="EI308" s="72">
        <v>138598</v>
      </c>
      <c r="EJ308" s="72">
        <v>108646</v>
      </c>
      <c r="EK308" s="72">
        <v>373158</v>
      </c>
      <c r="EL308" s="72">
        <v>287011</v>
      </c>
      <c r="EM308" s="72">
        <v>166821</v>
      </c>
      <c r="EN308" s="72">
        <v>124927</v>
      </c>
      <c r="EO308" s="72">
        <v>2494257</v>
      </c>
      <c r="EP308" s="72"/>
      <c r="EQ308" s="72"/>
      <c r="ER308" s="72"/>
      <c r="ES308" s="72"/>
      <c r="ET308" s="72"/>
      <c r="EU308" s="72"/>
      <c r="EV308" s="72"/>
      <c r="EW308" s="72"/>
      <c r="EX308" s="71">
        <v>1177466</v>
      </c>
      <c r="EY308" s="72">
        <v>515</v>
      </c>
      <c r="EZ308" s="72">
        <v>315</v>
      </c>
      <c r="FA308" s="72">
        <v>338</v>
      </c>
      <c r="FB308" s="72">
        <v>334</v>
      </c>
      <c r="FC308" s="72">
        <v>474</v>
      </c>
      <c r="FD308" s="72">
        <v>480</v>
      </c>
      <c r="FE308" s="72">
        <v>857</v>
      </c>
      <c r="FF308" s="72">
        <v>1069</v>
      </c>
      <c r="FG308" s="72">
        <v>682</v>
      </c>
      <c r="FH308" s="72">
        <v>170</v>
      </c>
      <c r="FI308" s="72">
        <v>2433</v>
      </c>
      <c r="FJ308" s="72">
        <v>3121</v>
      </c>
      <c r="FK308" s="72">
        <v>3361</v>
      </c>
      <c r="FL308" s="72">
        <v>4556</v>
      </c>
      <c r="FM308" s="72">
        <v>1158761</v>
      </c>
      <c r="FN308" s="72"/>
      <c r="FO308" s="72"/>
      <c r="FP308" s="72"/>
      <c r="FQ308" s="72"/>
      <c r="FR308" s="72"/>
      <c r="FS308" s="72"/>
      <c r="FT308" s="72"/>
      <c r="FU308" s="72"/>
      <c r="FV308" s="71">
        <v>32856398.743000001</v>
      </c>
      <c r="FW308" s="71">
        <v>1046887</v>
      </c>
      <c r="FX308" s="71">
        <v>800363</v>
      </c>
      <c r="FY308" s="71">
        <v>1016539</v>
      </c>
      <c r="FZ308" s="71">
        <v>915500</v>
      </c>
      <c r="GA308" s="71">
        <v>1590505</v>
      </c>
      <c r="GB308" s="71">
        <v>1287964</v>
      </c>
      <c r="GC308" s="71">
        <v>1977136</v>
      </c>
      <c r="GD308" s="71">
        <v>2740861</v>
      </c>
      <c r="GE308" s="71">
        <v>1838299</v>
      </c>
      <c r="GF308" s="71">
        <v>1114122</v>
      </c>
      <c r="GG308" s="71">
        <v>2980109</v>
      </c>
      <c r="GH308" s="71">
        <v>1722172</v>
      </c>
      <c r="GI308" s="71">
        <v>959302</v>
      </c>
      <c r="GJ308" s="71">
        <v>948983</v>
      </c>
      <c r="GK308" s="71">
        <v>11739080</v>
      </c>
      <c r="GL308" s="71"/>
      <c r="GM308" s="71"/>
      <c r="GN308" s="71"/>
      <c r="GO308" s="71"/>
      <c r="GP308" s="71"/>
      <c r="GQ308" s="71"/>
      <c r="GR308" s="71"/>
      <c r="GS308" s="71"/>
      <c r="GT308" s="72">
        <v>178576.74300000072</v>
      </c>
      <c r="GU308" s="73">
        <v>0.54350674398863075</v>
      </c>
      <c r="GV308" s="71">
        <v>8113296.9379999992</v>
      </c>
      <c r="GW308" s="72">
        <v>580</v>
      </c>
      <c r="GX308" s="72">
        <v>510</v>
      </c>
      <c r="GY308" s="72">
        <v>641</v>
      </c>
      <c r="GZ308" s="72">
        <v>650</v>
      </c>
      <c r="HA308" s="72">
        <v>1291</v>
      </c>
      <c r="HB308" s="72">
        <v>1669</v>
      </c>
      <c r="HC308" s="72">
        <v>1706</v>
      </c>
      <c r="HD308" s="72">
        <v>1480</v>
      </c>
      <c r="HE308" s="72">
        <v>3712</v>
      </c>
      <c r="HF308" s="72">
        <v>3729</v>
      </c>
      <c r="HG308" s="72">
        <v>28374</v>
      </c>
      <c r="HH308" s="72">
        <v>49205</v>
      </c>
      <c r="HI308" s="72">
        <v>26598</v>
      </c>
      <c r="HJ308" s="72">
        <v>18516</v>
      </c>
      <c r="HK308" s="72">
        <v>7999270</v>
      </c>
      <c r="HL308" s="72"/>
      <c r="HM308" s="72"/>
      <c r="HN308" s="72"/>
      <c r="HO308" s="72"/>
      <c r="HP308" s="72"/>
      <c r="HQ308" s="72"/>
      <c r="HR308" s="72"/>
      <c r="HS308" s="72"/>
      <c r="HT308" s="72">
        <v>-24634.062000000849</v>
      </c>
      <c r="HU308" s="73">
        <v>-0.30362579094847436</v>
      </c>
      <c r="HV308" s="71">
        <v>24743101.805</v>
      </c>
      <c r="HW308" s="72">
        <v>1046307</v>
      </c>
      <c r="HX308" s="72">
        <v>799853</v>
      </c>
      <c r="HY308" s="72">
        <v>1015898</v>
      </c>
      <c r="HZ308" s="72">
        <v>914850</v>
      </c>
      <c r="IA308" s="72">
        <v>1589214</v>
      </c>
      <c r="IB308" s="72">
        <v>1286295</v>
      </c>
      <c r="IC308" s="72">
        <v>1975430</v>
      </c>
      <c r="ID308" s="72">
        <v>2739381</v>
      </c>
      <c r="IE308" s="72">
        <v>1834587</v>
      </c>
      <c r="IF308" s="72">
        <v>1110393</v>
      </c>
      <c r="IG308" s="72">
        <v>2951735</v>
      </c>
      <c r="IH308" s="72">
        <v>1672967</v>
      </c>
      <c r="II308" s="72">
        <v>932704</v>
      </c>
      <c r="IJ308" s="72">
        <v>930467</v>
      </c>
      <c r="IK308" s="72">
        <v>3739810</v>
      </c>
      <c r="IL308" s="72"/>
      <c r="IM308" s="72"/>
      <c r="IN308" s="72"/>
      <c r="IO308" s="72"/>
      <c r="IP308" s="72"/>
      <c r="IQ308" s="72"/>
      <c r="IR308" s="72"/>
      <c r="IS308" s="72"/>
      <c r="IT308" s="72">
        <v>203210.8049999997</v>
      </c>
      <c r="IU308" s="73">
        <v>0.82128266133123029</v>
      </c>
      <c r="IV308" s="71">
        <v>17607656</v>
      </c>
      <c r="IW308" s="72">
        <v>1022344</v>
      </c>
      <c r="IX308" s="72">
        <v>781074</v>
      </c>
      <c r="IY308" s="72">
        <v>991898</v>
      </c>
      <c r="IZ308" s="72">
        <v>889415</v>
      </c>
      <c r="JA308" s="72">
        <v>1536926</v>
      </c>
      <c r="JB308" s="72">
        <v>1235257</v>
      </c>
      <c r="JC308" s="72">
        <v>1879697</v>
      </c>
      <c r="JD308" s="72">
        <v>2565494</v>
      </c>
      <c r="JE308" s="72">
        <v>1628244</v>
      </c>
      <c r="JF308" s="72">
        <v>934019</v>
      </c>
      <c r="JG308" s="72">
        <v>2079854</v>
      </c>
      <c r="JH308" s="72">
        <v>826599</v>
      </c>
      <c r="JI308" s="72">
        <v>373419</v>
      </c>
      <c r="JJ308" s="72">
        <v>277640</v>
      </c>
      <c r="JK308" s="72">
        <v>585776</v>
      </c>
      <c r="JL308" s="72"/>
      <c r="JM308" s="72"/>
      <c r="JN308" s="72"/>
      <c r="JO308" s="72"/>
      <c r="JP308" s="72"/>
      <c r="JQ308" s="72"/>
      <c r="JR308" s="72"/>
      <c r="JS308" s="72"/>
      <c r="JT308" s="71">
        <v>279107</v>
      </c>
      <c r="JU308" s="72">
        <v>378</v>
      </c>
      <c r="JV308" s="72">
        <v>333</v>
      </c>
      <c r="JW308" s="72">
        <v>436</v>
      </c>
      <c r="JX308" s="72">
        <v>514</v>
      </c>
      <c r="JY308" s="72">
        <v>1258</v>
      </c>
      <c r="JZ308" s="72">
        <v>1192</v>
      </c>
      <c r="KA308" s="72">
        <v>2569</v>
      </c>
      <c r="KB308" s="72">
        <v>6791</v>
      </c>
      <c r="KC308" s="72">
        <v>6565</v>
      </c>
      <c r="KD308" s="72">
        <v>5994</v>
      </c>
      <c r="KE308" s="72">
        <v>24403</v>
      </c>
      <c r="KF308" s="72">
        <v>45743</v>
      </c>
      <c r="KG308" s="72">
        <v>15116</v>
      </c>
      <c r="KH308" s="72">
        <v>15498</v>
      </c>
      <c r="KI308" s="72">
        <v>152317</v>
      </c>
      <c r="KJ308" s="72"/>
      <c r="KK308" s="72"/>
      <c r="KL308" s="72"/>
      <c r="KM308" s="72"/>
      <c r="KN308" s="72"/>
      <c r="KO308" s="72"/>
      <c r="KP308" s="72"/>
      <c r="KQ308" s="72"/>
      <c r="KR308" s="71">
        <v>6653127</v>
      </c>
      <c r="KS308" s="72">
        <v>23585</v>
      </c>
      <c r="KT308" s="72">
        <v>18446</v>
      </c>
      <c r="KU308" s="72">
        <v>23564</v>
      </c>
      <c r="KV308" s="72">
        <v>24921</v>
      </c>
      <c r="KW308" s="72">
        <v>51030</v>
      </c>
      <c r="KX308" s="72">
        <v>49846</v>
      </c>
      <c r="KY308" s="72">
        <v>93163</v>
      </c>
      <c r="KZ308" s="72">
        <v>167096</v>
      </c>
      <c r="LA308" s="72">
        <v>199778</v>
      </c>
      <c r="LB308" s="72">
        <v>170380</v>
      </c>
      <c r="LC308" s="72">
        <v>847479</v>
      </c>
      <c r="LD308" s="72">
        <v>800625</v>
      </c>
      <c r="LE308" s="72">
        <v>544169</v>
      </c>
      <c r="LF308" s="72">
        <v>637328</v>
      </c>
      <c r="LG308" s="72">
        <v>3001717</v>
      </c>
      <c r="LH308" s="72"/>
      <c r="LI308" s="72"/>
      <c r="LJ308" s="72"/>
      <c r="LK308" s="72"/>
      <c r="LL308" s="72"/>
      <c r="LM308" s="72"/>
      <c r="LN308" s="72"/>
      <c r="LO308" s="72"/>
      <c r="LP308" s="71">
        <v>11577</v>
      </c>
      <c r="LQ308" s="72">
        <v>304</v>
      </c>
      <c r="LR308" s="72">
        <v>103</v>
      </c>
      <c r="LS308" s="72">
        <v>382</v>
      </c>
      <c r="LT308" s="72">
        <v>255</v>
      </c>
      <c r="LU308" s="72">
        <v>160</v>
      </c>
      <c r="LV308" s="72">
        <v>280</v>
      </c>
      <c r="LW308" s="72">
        <v>399</v>
      </c>
      <c r="LX308" s="72">
        <v>411</v>
      </c>
      <c r="LY308" s="72">
        <v>802</v>
      </c>
      <c r="LZ308" s="72">
        <v>1813</v>
      </c>
      <c r="MA308" s="72">
        <v>4189</v>
      </c>
      <c r="MB308" s="72">
        <v>2479</v>
      </c>
      <c r="MC308" s="72">
        <v>0</v>
      </c>
      <c r="MD308" s="72">
        <v>0</v>
      </c>
      <c r="ME308" s="72">
        <v>0</v>
      </c>
      <c r="MF308" s="72"/>
      <c r="MG308" s="72"/>
      <c r="MH308" s="72"/>
      <c r="MI308" s="72"/>
      <c r="MJ308" s="72"/>
      <c r="MK308" s="72"/>
      <c r="ML308" s="72"/>
      <c r="MM308" s="72"/>
    </row>
    <row r="309" spans="1:351" x14ac:dyDescent="0.3">
      <c r="A309" s="67">
        <v>2011.07</v>
      </c>
      <c r="B309" s="66" t="s">
        <v>11</v>
      </c>
      <c r="C309" s="67">
        <v>2011.07</v>
      </c>
      <c r="D309" s="67"/>
      <c r="E309" s="67"/>
      <c r="F309" s="67"/>
      <c r="G309" s="67"/>
      <c r="H309" s="67"/>
      <c r="I309" s="67"/>
      <c r="J309" s="67"/>
      <c r="K309" s="67"/>
      <c r="L309" s="67"/>
      <c r="M309" s="67"/>
      <c r="N309" s="67"/>
      <c r="O309" s="67"/>
      <c r="P309" s="67"/>
      <c r="Q309" s="67"/>
      <c r="R309" s="67"/>
      <c r="S309" s="67"/>
      <c r="T309" s="67"/>
      <c r="U309" s="67"/>
      <c r="V309" s="67"/>
      <c r="W309" s="67"/>
      <c r="X309" s="67"/>
      <c r="Y309" s="67"/>
      <c r="Z309" s="67"/>
      <c r="AA309" s="67"/>
      <c r="FV309" s="67"/>
      <c r="FW309" s="67"/>
      <c r="FX309" s="67"/>
      <c r="FY309" s="67"/>
      <c r="FZ309" s="67"/>
      <c r="GA309" s="67"/>
      <c r="GB309" s="67"/>
      <c r="GC309" s="67"/>
      <c r="GD309" s="67"/>
      <c r="GE309" s="67"/>
      <c r="GF309" s="67"/>
      <c r="GG309" s="67"/>
      <c r="GH309" s="67"/>
      <c r="GI309" s="67"/>
      <c r="GJ309" s="67"/>
      <c r="GK309" s="67"/>
      <c r="GL309" s="67"/>
      <c r="GM309" s="67"/>
      <c r="GN309" s="67"/>
      <c r="GO309" s="67"/>
      <c r="GP309" s="67"/>
      <c r="GQ309" s="67"/>
      <c r="GR309" s="67"/>
      <c r="GS309" s="67"/>
    </row>
    <row r="310" spans="1:351" x14ac:dyDescent="0.3">
      <c r="A310" s="67">
        <v>2011.08</v>
      </c>
      <c r="B310" s="66" t="s">
        <v>12</v>
      </c>
      <c r="C310" s="67">
        <v>2011.08</v>
      </c>
      <c r="D310" s="67"/>
      <c r="E310" s="67"/>
      <c r="F310" s="67"/>
      <c r="G310" s="67"/>
      <c r="H310" s="67"/>
      <c r="I310" s="67"/>
      <c r="J310" s="67"/>
      <c r="K310" s="67"/>
      <c r="L310" s="67"/>
      <c r="M310" s="67"/>
      <c r="N310" s="67"/>
      <c r="O310" s="67"/>
      <c r="P310" s="67"/>
      <c r="Q310" s="67"/>
      <c r="R310" s="67"/>
      <c r="S310" s="67"/>
      <c r="T310" s="67"/>
      <c r="U310" s="67"/>
      <c r="V310" s="67"/>
      <c r="W310" s="67"/>
      <c r="X310" s="67"/>
      <c r="Y310" s="67"/>
      <c r="Z310" s="67"/>
      <c r="AA310" s="67"/>
      <c r="FV310" s="67"/>
      <c r="FW310" s="67"/>
      <c r="FX310" s="67"/>
      <c r="FY310" s="67"/>
      <c r="FZ310" s="67"/>
      <c r="GA310" s="67"/>
      <c r="GB310" s="67"/>
      <c r="GC310" s="67"/>
      <c r="GD310" s="67"/>
      <c r="GE310" s="67"/>
      <c r="GF310" s="67"/>
      <c r="GG310" s="67"/>
      <c r="GH310" s="67"/>
      <c r="GI310" s="67"/>
      <c r="GJ310" s="67"/>
      <c r="GK310" s="67"/>
      <c r="GL310" s="67"/>
      <c r="GM310" s="67"/>
      <c r="GN310" s="67"/>
      <c r="GO310" s="67"/>
      <c r="GP310" s="67"/>
      <c r="GQ310" s="67"/>
      <c r="GR310" s="67"/>
      <c r="GS310" s="67"/>
    </row>
    <row r="311" spans="1:351" x14ac:dyDescent="0.3">
      <c r="A311" s="67">
        <v>2011.09</v>
      </c>
      <c r="B311" s="66" t="s">
        <v>13</v>
      </c>
      <c r="C311" s="67">
        <v>2011.09</v>
      </c>
      <c r="D311" s="71">
        <v>67699224</v>
      </c>
      <c r="E311" s="71">
        <v>8474177</v>
      </c>
      <c r="F311" s="71">
        <v>3904623</v>
      </c>
      <c r="G311" s="71">
        <v>4047764</v>
      </c>
      <c r="H311" s="71">
        <v>3414398</v>
      </c>
      <c r="I311" s="71">
        <v>5453884</v>
      </c>
      <c r="J311" s="71">
        <v>4242271</v>
      </c>
      <c r="K311" s="71">
        <v>6160832</v>
      </c>
      <c r="L311" s="71">
        <v>7503895</v>
      </c>
      <c r="M311" s="71">
        <v>4986074</v>
      </c>
      <c r="N311" s="71">
        <v>2880507</v>
      </c>
      <c r="O311" s="71">
        <v>5401967</v>
      </c>
      <c r="P311" s="71">
        <v>1717800</v>
      </c>
      <c r="Q311" s="71">
        <v>626483</v>
      </c>
      <c r="R311" s="71">
        <v>314410</v>
      </c>
      <c r="S311" s="71">
        <v>8717479</v>
      </c>
      <c r="T311" s="71"/>
      <c r="U311" s="71"/>
      <c r="V311" s="71"/>
      <c r="W311" s="71"/>
      <c r="X311" s="71"/>
      <c r="Y311" s="71"/>
      <c r="Z311" s="71"/>
      <c r="AA311" s="71"/>
      <c r="AB311" s="72">
        <v>-147340</v>
      </c>
      <c r="AC311" s="73">
        <v>-0.21763912685321177</v>
      </c>
      <c r="AD311" s="71">
        <v>3841997</v>
      </c>
      <c r="AE311" s="72">
        <v>5547</v>
      </c>
      <c r="AF311" s="72">
        <v>2988</v>
      </c>
      <c r="AG311" s="72">
        <v>3420</v>
      </c>
      <c r="AH311" s="72">
        <v>3031</v>
      </c>
      <c r="AI311" s="72">
        <v>5449</v>
      </c>
      <c r="AJ311" s="72">
        <v>5079</v>
      </c>
      <c r="AK311" s="72">
        <v>8997</v>
      </c>
      <c r="AL311" s="72">
        <v>14786</v>
      </c>
      <c r="AM311" s="72">
        <v>15537</v>
      </c>
      <c r="AN311" s="72">
        <v>13719</v>
      </c>
      <c r="AO311" s="72">
        <v>52893</v>
      </c>
      <c r="AP311" s="72">
        <v>41122</v>
      </c>
      <c r="AQ311" s="72">
        <v>28748</v>
      </c>
      <c r="AR311" s="72">
        <v>17131</v>
      </c>
      <c r="AS311" s="72">
        <v>3619884</v>
      </c>
      <c r="AT311" s="72"/>
      <c r="AU311" s="72"/>
      <c r="AV311" s="72"/>
      <c r="AW311" s="72"/>
      <c r="AX311" s="72"/>
      <c r="AY311" s="72"/>
      <c r="AZ311" s="72"/>
      <c r="BA311" s="72"/>
      <c r="BB311" s="72">
        <v>3666</v>
      </c>
      <c r="BC311" s="73">
        <v>9.5419127084170025E-2</v>
      </c>
      <c r="BD311" s="71">
        <v>63857227</v>
      </c>
      <c r="BE311" s="72">
        <v>8468630</v>
      </c>
      <c r="BF311" s="72">
        <v>3901635</v>
      </c>
      <c r="BG311" s="72">
        <v>4044344</v>
      </c>
      <c r="BH311" s="72">
        <v>3411367</v>
      </c>
      <c r="BI311" s="72">
        <v>5448435</v>
      </c>
      <c r="BJ311" s="72">
        <v>4237192</v>
      </c>
      <c r="BK311" s="72">
        <v>6151835</v>
      </c>
      <c r="BL311" s="72">
        <v>7489109</v>
      </c>
      <c r="BM311" s="72">
        <v>4970537</v>
      </c>
      <c r="BN311" s="72">
        <v>2866788</v>
      </c>
      <c r="BO311" s="72">
        <v>5349074</v>
      </c>
      <c r="BP311" s="72">
        <v>1676678</v>
      </c>
      <c r="BQ311" s="72">
        <v>597735</v>
      </c>
      <c r="BR311" s="72">
        <v>297279</v>
      </c>
      <c r="BS311" s="72">
        <v>5097595</v>
      </c>
      <c r="BT311" s="72"/>
      <c r="BU311" s="72"/>
      <c r="BV311" s="72"/>
      <c r="BW311" s="72"/>
      <c r="BX311" s="72"/>
      <c r="BY311" s="72"/>
      <c r="BZ311" s="72"/>
      <c r="CA311" s="72"/>
      <c r="CB311" s="72">
        <v>-151006</v>
      </c>
      <c r="CC311" s="73">
        <v>-0.23647440876190881</v>
      </c>
      <c r="CD311" s="71">
        <v>57597498</v>
      </c>
      <c r="CE311" s="72">
        <v>8427420</v>
      </c>
      <c r="CF311" s="72">
        <v>3875976</v>
      </c>
      <c r="CG311" s="72">
        <v>4013121</v>
      </c>
      <c r="CH311" s="72">
        <v>3377800</v>
      </c>
      <c r="CI311" s="72">
        <v>5390767</v>
      </c>
      <c r="CJ311" s="72">
        <v>4182138</v>
      </c>
      <c r="CK311" s="72">
        <v>6056094</v>
      </c>
      <c r="CL311" s="72">
        <v>7337751</v>
      </c>
      <c r="CM311" s="72">
        <v>4825539</v>
      </c>
      <c r="CN311" s="72">
        <v>2747596</v>
      </c>
      <c r="CO311" s="72">
        <v>4934388</v>
      </c>
      <c r="CP311" s="72">
        <v>1362360</v>
      </c>
      <c r="CQ311" s="72">
        <v>412770</v>
      </c>
      <c r="CR311" s="72">
        <v>149908</v>
      </c>
      <c r="CS311" s="72">
        <v>503870</v>
      </c>
      <c r="CT311" s="72"/>
      <c r="CU311" s="72"/>
      <c r="CV311" s="72"/>
      <c r="CW311" s="72"/>
      <c r="CX311" s="72"/>
      <c r="CY311" s="72"/>
      <c r="CZ311" s="72"/>
      <c r="DA311" s="72"/>
      <c r="DB311" s="71">
        <v>1356432</v>
      </c>
      <c r="DC311" s="72">
        <v>287</v>
      </c>
      <c r="DD311" s="72">
        <v>299</v>
      </c>
      <c r="DE311" s="72">
        <v>311</v>
      </c>
      <c r="DF311" s="72">
        <v>285</v>
      </c>
      <c r="DG311" s="72">
        <v>483</v>
      </c>
      <c r="DH311" s="72">
        <v>498</v>
      </c>
      <c r="DI311" s="72">
        <v>1070</v>
      </c>
      <c r="DJ311" s="72">
        <v>1977</v>
      </c>
      <c r="DK311" s="72">
        <v>1921</v>
      </c>
      <c r="DL311" s="72">
        <v>1722</v>
      </c>
      <c r="DM311" s="72">
        <v>9922</v>
      </c>
      <c r="DN311" s="72">
        <v>9844</v>
      </c>
      <c r="DO311" s="72">
        <v>14525</v>
      </c>
      <c r="DP311" s="72">
        <v>11347</v>
      </c>
      <c r="DQ311" s="72">
        <v>1301941</v>
      </c>
      <c r="DR311" s="72"/>
      <c r="DS311" s="72"/>
      <c r="DT311" s="72"/>
      <c r="DU311" s="72"/>
      <c r="DV311" s="72"/>
      <c r="DW311" s="72"/>
      <c r="DX311" s="72"/>
      <c r="DY311" s="72"/>
      <c r="DZ311" s="71">
        <v>5054303</v>
      </c>
      <c r="EA311" s="72">
        <v>40923</v>
      </c>
      <c r="EB311" s="72">
        <v>25360</v>
      </c>
      <c r="EC311" s="72">
        <v>30912</v>
      </c>
      <c r="ED311" s="72">
        <v>33282</v>
      </c>
      <c r="EE311" s="72">
        <v>57185</v>
      </c>
      <c r="EF311" s="72">
        <v>54556</v>
      </c>
      <c r="EG311" s="72">
        <v>94671</v>
      </c>
      <c r="EH311" s="72">
        <v>149381</v>
      </c>
      <c r="EI311" s="72">
        <v>143077</v>
      </c>
      <c r="EJ311" s="72">
        <v>117470</v>
      </c>
      <c r="EK311" s="72">
        <v>404764</v>
      </c>
      <c r="EL311" s="72">
        <v>304474</v>
      </c>
      <c r="EM311" s="72">
        <v>170440</v>
      </c>
      <c r="EN311" s="72">
        <v>136024</v>
      </c>
      <c r="EO311" s="72">
        <v>3291784</v>
      </c>
      <c r="EP311" s="72"/>
      <c r="EQ311" s="72"/>
      <c r="ER311" s="72"/>
      <c r="ES311" s="72"/>
      <c r="ET311" s="72"/>
      <c r="EU311" s="72"/>
      <c r="EV311" s="72"/>
      <c r="EW311" s="72"/>
      <c r="EX311" s="71">
        <v>1357061</v>
      </c>
      <c r="EY311" s="72">
        <v>523</v>
      </c>
      <c r="EZ311" s="72">
        <v>299</v>
      </c>
      <c r="FA311" s="72">
        <v>468</v>
      </c>
      <c r="FB311" s="72">
        <v>454</v>
      </c>
      <c r="FC311" s="72">
        <v>481</v>
      </c>
      <c r="FD311" s="72">
        <v>466</v>
      </c>
      <c r="FE311" s="72">
        <v>861</v>
      </c>
      <c r="FF311" s="72">
        <v>957</v>
      </c>
      <c r="FG311" s="72">
        <v>700</v>
      </c>
      <c r="FH311" s="72">
        <v>360</v>
      </c>
      <c r="FI311" s="72">
        <v>2090</v>
      </c>
      <c r="FJ311" s="72">
        <v>1992</v>
      </c>
      <c r="FK311" s="72">
        <v>4647</v>
      </c>
      <c r="FL311" s="72">
        <v>2843</v>
      </c>
      <c r="FM311" s="72">
        <v>1339920</v>
      </c>
      <c r="FN311" s="72"/>
      <c r="FO311" s="72"/>
      <c r="FP311" s="72"/>
      <c r="FQ311" s="72"/>
      <c r="FR311" s="72"/>
      <c r="FS311" s="72"/>
      <c r="FT311" s="72"/>
      <c r="FU311" s="72"/>
      <c r="FV311" s="71">
        <v>30966192.954</v>
      </c>
      <c r="FW311" s="71">
        <v>1299367</v>
      </c>
      <c r="FX311" s="71">
        <v>927092</v>
      </c>
      <c r="FY311" s="71">
        <v>1227950</v>
      </c>
      <c r="FZ311" s="71">
        <v>1099712</v>
      </c>
      <c r="GA311" s="71">
        <v>1803222</v>
      </c>
      <c r="GB311" s="71">
        <v>1565461</v>
      </c>
      <c r="GC311" s="71">
        <v>2355533</v>
      </c>
      <c r="GD311" s="71">
        <v>3266716</v>
      </c>
      <c r="GE311" s="71">
        <v>2151005</v>
      </c>
      <c r="GF311" s="71">
        <v>1331608</v>
      </c>
      <c r="GG311" s="71">
        <v>3696168</v>
      </c>
      <c r="GH311" s="71">
        <v>2189296</v>
      </c>
      <c r="GI311" s="71">
        <v>1085316</v>
      </c>
      <c r="GJ311" s="71">
        <v>699986</v>
      </c>
      <c r="GK311" s="71">
        <v>6171534</v>
      </c>
      <c r="GL311" s="71"/>
      <c r="GM311" s="71"/>
      <c r="GN311" s="71"/>
      <c r="GO311" s="71"/>
      <c r="GP311" s="71"/>
      <c r="GQ311" s="71"/>
      <c r="GR311" s="71"/>
      <c r="GS311" s="71"/>
      <c r="GT311" s="72">
        <v>96226.953999999911</v>
      </c>
      <c r="GU311" s="73">
        <v>0.31074841567687761</v>
      </c>
      <c r="GV311" s="71">
        <v>2193845.0325000002</v>
      </c>
      <c r="GW311" s="72">
        <v>614</v>
      </c>
      <c r="GX311" s="72">
        <v>538</v>
      </c>
      <c r="GY311" s="72">
        <v>513</v>
      </c>
      <c r="GZ311" s="72">
        <v>664</v>
      </c>
      <c r="HA311" s="72">
        <v>1135</v>
      </c>
      <c r="HB311" s="72">
        <v>1959</v>
      </c>
      <c r="HC311" s="72">
        <v>1362</v>
      </c>
      <c r="HD311" s="72">
        <v>2254</v>
      </c>
      <c r="HE311" s="72">
        <v>3624</v>
      </c>
      <c r="HF311" s="72">
        <v>4020</v>
      </c>
      <c r="HG311" s="72">
        <v>24176</v>
      </c>
      <c r="HH311" s="72">
        <v>40729</v>
      </c>
      <c r="HI311" s="72">
        <v>29209</v>
      </c>
      <c r="HJ311" s="72">
        <v>23785</v>
      </c>
      <c r="HK311" s="72">
        <v>2094779</v>
      </c>
      <c r="HL311" s="72"/>
      <c r="HM311" s="72"/>
      <c r="HN311" s="72"/>
      <c r="HO311" s="72"/>
      <c r="HP311" s="72"/>
      <c r="HQ311" s="72"/>
      <c r="HR311" s="72"/>
      <c r="HS311" s="72"/>
      <c r="HT311" s="72">
        <v>-35515.967499999795</v>
      </c>
      <c r="HU311" s="73">
        <v>-1.618891351661585</v>
      </c>
      <c r="HV311" s="71">
        <v>28772347.921500001</v>
      </c>
      <c r="HW311" s="72">
        <v>1298753</v>
      </c>
      <c r="HX311" s="72">
        <v>926554</v>
      </c>
      <c r="HY311" s="72">
        <v>1227437</v>
      </c>
      <c r="HZ311" s="72">
        <v>1099048</v>
      </c>
      <c r="IA311" s="72">
        <v>1802087</v>
      </c>
      <c r="IB311" s="72">
        <v>1563502</v>
      </c>
      <c r="IC311" s="72">
        <v>2354171</v>
      </c>
      <c r="ID311" s="72">
        <v>3264462</v>
      </c>
      <c r="IE311" s="72">
        <v>2147381</v>
      </c>
      <c r="IF311" s="72">
        <v>1327588</v>
      </c>
      <c r="IG311" s="72">
        <v>3671992</v>
      </c>
      <c r="IH311" s="72">
        <v>2148567</v>
      </c>
      <c r="II311" s="72">
        <v>1056107</v>
      </c>
      <c r="IJ311" s="72">
        <v>676201</v>
      </c>
      <c r="IK311" s="72">
        <v>4076755</v>
      </c>
      <c r="IL311" s="72"/>
      <c r="IM311" s="72"/>
      <c r="IN311" s="72"/>
      <c r="IO311" s="72"/>
      <c r="IP311" s="72"/>
      <c r="IQ311" s="72"/>
      <c r="IR311" s="72"/>
      <c r="IS311" s="72"/>
      <c r="IT311" s="72">
        <v>131742.9215000011</v>
      </c>
      <c r="IU311" s="73">
        <v>0.45788032961174097</v>
      </c>
      <c r="IV311" s="71">
        <v>20878695</v>
      </c>
      <c r="IW311" s="72">
        <v>1273123</v>
      </c>
      <c r="IX311" s="72">
        <v>905834</v>
      </c>
      <c r="IY311" s="72">
        <v>1200620</v>
      </c>
      <c r="IZ311" s="72">
        <v>1071454</v>
      </c>
      <c r="JA311" s="72">
        <v>1746318</v>
      </c>
      <c r="JB311" s="72">
        <v>1507540</v>
      </c>
      <c r="JC311" s="72">
        <v>2246351</v>
      </c>
      <c r="JD311" s="72">
        <v>3057441</v>
      </c>
      <c r="JE311" s="72">
        <v>1925779</v>
      </c>
      <c r="JF311" s="72">
        <v>1129779</v>
      </c>
      <c r="JG311" s="72">
        <v>2498604</v>
      </c>
      <c r="JH311" s="72">
        <v>936409</v>
      </c>
      <c r="JI311" s="72">
        <v>464093</v>
      </c>
      <c r="JJ311" s="72">
        <v>251808</v>
      </c>
      <c r="JK311" s="72">
        <v>663542</v>
      </c>
      <c r="JL311" s="72"/>
      <c r="JM311" s="72"/>
      <c r="JN311" s="72"/>
      <c r="JO311" s="72"/>
      <c r="JP311" s="72"/>
      <c r="JQ311" s="72"/>
      <c r="JR311" s="72"/>
      <c r="JS311" s="72"/>
      <c r="JT311" s="71">
        <v>251295</v>
      </c>
      <c r="JU311" s="72">
        <v>547</v>
      </c>
      <c r="JV311" s="72">
        <v>416</v>
      </c>
      <c r="JW311" s="72">
        <v>559</v>
      </c>
      <c r="JX311" s="72">
        <v>484</v>
      </c>
      <c r="JY311" s="72">
        <v>1556</v>
      </c>
      <c r="JZ311" s="72">
        <v>1135</v>
      </c>
      <c r="KA311" s="72">
        <v>2746</v>
      </c>
      <c r="KB311" s="72">
        <v>7690</v>
      </c>
      <c r="KC311" s="72">
        <v>6235</v>
      </c>
      <c r="KD311" s="72">
        <v>6227</v>
      </c>
      <c r="KE311" s="72">
        <v>26736</v>
      </c>
      <c r="KF311" s="72">
        <v>30277</v>
      </c>
      <c r="KG311" s="72">
        <v>23600</v>
      </c>
      <c r="KH311" s="72">
        <v>19786</v>
      </c>
      <c r="KI311" s="72">
        <v>123301</v>
      </c>
      <c r="KJ311" s="72"/>
      <c r="KK311" s="72"/>
      <c r="KL311" s="72"/>
      <c r="KM311" s="72"/>
      <c r="KN311" s="72"/>
      <c r="KO311" s="72"/>
      <c r="KP311" s="72"/>
      <c r="KQ311" s="72"/>
      <c r="KR311" s="71">
        <v>7510617</v>
      </c>
      <c r="KS311" s="72">
        <v>25084</v>
      </c>
      <c r="KT311" s="72">
        <v>20304</v>
      </c>
      <c r="KU311" s="72">
        <v>26257</v>
      </c>
      <c r="KV311" s="72">
        <v>27111</v>
      </c>
      <c r="KW311" s="72">
        <v>54213</v>
      </c>
      <c r="KX311" s="72">
        <v>54827</v>
      </c>
      <c r="KY311" s="72">
        <v>105075</v>
      </c>
      <c r="KZ311" s="72">
        <v>199331</v>
      </c>
      <c r="LA311" s="72">
        <v>215367</v>
      </c>
      <c r="LB311" s="72">
        <v>191582</v>
      </c>
      <c r="LC311" s="72">
        <v>1146651</v>
      </c>
      <c r="LD311" s="72">
        <v>1181881</v>
      </c>
      <c r="LE311" s="72">
        <v>568415</v>
      </c>
      <c r="LF311" s="72">
        <v>404607</v>
      </c>
      <c r="LG311" s="72">
        <v>3289912</v>
      </c>
      <c r="LH311" s="72"/>
      <c r="LI311" s="72"/>
      <c r="LJ311" s="72"/>
      <c r="LK311" s="72"/>
      <c r="LL311" s="72"/>
      <c r="LM311" s="72"/>
      <c r="LN311" s="72"/>
      <c r="LO311" s="72"/>
      <c r="LP311" s="71">
        <v>11250</v>
      </c>
      <c r="LQ311" s="72">
        <v>378</v>
      </c>
      <c r="LR311" s="72">
        <v>231</v>
      </c>
      <c r="LS311" s="72">
        <v>332</v>
      </c>
      <c r="LT311" s="72">
        <v>109</v>
      </c>
      <c r="LU311" s="72">
        <v>315</v>
      </c>
      <c r="LV311" s="72">
        <v>151</v>
      </c>
      <c r="LW311" s="72">
        <v>404</v>
      </c>
      <c r="LX311" s="72">
        <v>677</v>
      </c>
      <c r="LY311" s="72">
        <v>1089</v>
      </c>
      <c r="LZ311" s="72">
        <v>706</v>
      </c>
      <c r="MA311" s="72">
        <v>3591</v>
      </c>
      <c r="MB311" s="72">
        <v>3267</v>
      </c>
      <c r="MC311" s="72">
        <v>0</v>
      </c>
      <c r="MD311" s="72">
        <v>0</v>
      </c>
      <c r="ME311" s="72">
        <v>0</v>
      </c>
      <c r="MF311" s="72"/>
      <c r="MG311" s="72"/>
      <c r="MH311" s="72"/>
      <c r="MI311" s="72"/>
      <c r="MJ311" s="72"/>
      <c r="MK311" s="72"/>
      <c r="ML311" s="72"/>
      <c r="MM311" s="72"/>
    </row>
    <row r="312" spans="1:351" x14ac:dyDescent="0.3">
      <c r="A312" s="67">
        <v>2011.1</v>
      </c>
      <c r="B312" s="66" t="s">
        <v>14</v>
      </c>
      <c r="C312" s="67">
        <v>2011.1</v>
      </c>
      <c r="D312" s="67"/>
      <c r="E312" s="67"/>
      <c r="F312" s="67"/>
      <c r="G312" s="67"/>
      <c r="H312" s="67"/>
      <c r="I312" s="67"/>
      <c r="J312" s="67"/>
      <c r="K312" s="67"/>
      <c r="L312" s="67"/>
      <c r="M312" s="67"/>
      <c r="N312" s="67"/>
      <c r="O312" s="67"/>
      <c r="P312" s="67"/>
      <c r="Q312" s="67"/>
      <c r="R312" s="67"/>
      <c r="S312" s="67"/>
      <c r="T312" s="67"/>
      <c r="U312" s="67"/>
      <c r="V312" s="67"/>
      <c r="W312" s="67"/>
      <c r="X312" s="67"/>
      <c r="Y312" s="67"/>
      <c r="Z312" s="67"/>
      <c r="AA312" s="67"/>
      <c r="FV312" s="67"/>
      <c r="FW312" s="67"/>
      <c r="FX312" s="67"/>
      <c r="FY312" s="67"/>
      <c r="FZ312" s="67"/>
      <c r="GA312" s="67"/>
      <c r="GB312" s="67"/>
      <c r="GC312" s="67"/>
      <c r="GD312" s="67"/>
      <c r="GE312" s="67"/>
      <c r="GF312" s="67"/>
      <c r="GG312" s="67"/>
      <c r="GH312" s="67"/>
      <c r="GI312" s="67"/>
      <c r="GJ312" s="67"/>
      <c r="GK312" s="67"/>
      <c r="GL312" s="67"/>
      <c r="GM312" s="67"/>
      <c r="GN312" s="67"/>
      <c r="GO312" s="67"/>
      <c r="GP312" s="67"/>
      <c r="GQ312" s="67"/>
      <c r="GR312" s="67"/>
      <c r="GS312" s="67"/>
    </row>
    <row r="313" spans="1:351" x14ac:dyDescent="0.3">
      <c r="A313" s="67">
        <v>2011.11</v>
      </c>
      <c r="B313" s="66" t="s">
        <v>15</v>
      </c>
      <c r="C313" s="67">
        <v>2011.11</v>
      </c>
      <c r="D313" s="67"/>
      <c r="E313" s="67"/>
      <c r="F313" s="67"/>
      <c r="G313" s="67"/>
      <c r="H313" s="67"/>
      <c r="I313" s="67"/>
      <c r="J313" s="67"/>
      <c r="K313" s="67"/>
      <c r="L313" s="67"/>
      <c r="M313" s="67"/>
      <c r="N313" s="67"/>
      <c r="O313" s="67"/>
      <c r="P313" s="67"/>
      <c r="Q313" s="67"/>
      <c r="R313" s="67"/>
      <c r="S313" s="67"/>
      <c r="T313" s="67"/>
      <c r="U313" s="67"/>
      <c r="V313" s="67"/>
      <c r="W313" s="67"/>
      <c r="X313" s="67"/>
      <c r="Y313" s="67"/>
      <c r="Z313" s="67"/>
      <c r="AA313" s="67"/>
      <c r="FV313" s="67"/>
      <c r="FW313" s="67"/>
      <c r="FX313" s="67"/>
      <c r="FY313" s="67"/>
      <c r="FZ313" s="67"/>
      <c r="GA313" s="67"/>
      <c r="GB313" s="67"/>
      <c r="GC313" s="67"/>
      <c r="GD313" s="67"/>
      <c r="GE313" s="67"/>
      <c r="GF313" s="67"/>
      <c r="GG313" s="67"/>
      <c r="GH313" s="67"/>
      <c r="GI313" s="67"/>
      <c r="GJ313" s="67"/>
      <c r="GK313" s="67"/>
      <c r="GL313" s="67"/>
      <c r="GM313" s="67"/>
      <c r="GN313" s="67"/>
      <c r="GO313" s="67"/>
      <c r="GP313" s="67"/>
      <c r="GQ313" s="67"/>
      <c r="GR313" s="67"/>
      <c r="GS313" s="67"/>
    </row>
    <row r="314" spans="1:351" x14ac:dyDescent="0.3">
      <c r="A314" s="67">
        <v>2011.12</v>
      </c>
      <c r="B314" s="66" t="s">
        <v>3</v>
      </c>
      <c r="C314" s="67">
        <v>2011.12</v>
      </c>
      <c r="D314" s="71">
        <v>73672703</v>
      </c>
      <c r="E314" s="71">
        <v>9550557</v>
      </c>
      <c r="F314" s="71">
        <v>4694731</v>
      </c>
      <c r="G314" s="71">
        <v>4972189</v>
      </c>
      <c r="H314" s="71">
        <v>3930238</v>
      </c>
      <c r="I314" s="71">
        <v>6100037</v>
      </c>
      <c r="J314" s="71">
        <v>4663142</v>
      </c>
      <c r="K314" s="71">
        <v>6691291</v>
      </c>
      <c r="L314" s="71">
        <v>7819561</v>
      </c>
      <c r="M314" s="71">
        <v>5307751</v>
      </c>
      <c r="N314" s="71">
        <v>3024906</v>
      </c>
      <c r="O314" s="71">
        <v>5559168</v>
      </c>
      <c r="P314" s="71">
        <v>1800941</v>
      </c>
      <c r="Q314" s="71">
        <v>583737</v>
      </c>
      <c r="R314" s="71">
        <v>351460</v>
      </c>
      <c r="S314" s="71">
        <v>8417178</v>
      </c>
      <c r="T314" s="71"/>
      <c r="U314" s="71"/>
      <c r="V314" s="71"/>
      <c r="W314" s="71"/>
      <c r="X314" s="71"/>
      <c r="Y314" s="71"/>
      <c r="Z314" s="71"/>
      <c r="AA314" s="71"/>
      <c r="AB314" s="72">
        <v>205816</v>
      </c>
      <c r="AC314" s="73">
        <v>0.27936534376918409</v>
      </c>
      <c r="AD314" s="71">
        <v>4069014</v>
      </c>
      <c r="AE314" s="72">
        <v>4298</v>
      </c>
      <c r="AF314" s="72">
        <v>2345</v>
      </c>
      <c r="AG314" s="72">
        <v>3013</v>
      </c>
      <c r="AH314" s="72">
        <v>2645</v>
      </c>
      <c r="AI314" s="72">
        <v>4518</v>
      </c>
      <c r="AJ314" s="72">
        <v>4038</v>
      </c>
      <c r="AK314" s="72">
        <v>8161</v>
      </c>
      <c r="AL314" s="72">
        <v>13298</v>
      </c>
      <c r="AM314" s="72">
        <v>12614</v>
      </c>
      <c r="AN314" s="72">
        <v>13199</v>
      </c>
      <c r="AO314" s="72">
        <v>43553</v>
      </c>
      <c r="AP314" s="72">
        <v>38325</v>
      </c>
      <c r="AQ314" s="72">
        <v>30219</v>
      </c>
      <c r="AR314" s="72">
        <v>14186</v>
      </c>
      <c r="AS314" s="72">
        <v>3866457</v>
      </c>
      <c r="AT314" s="72"/>
      <c r="AU314" s="72"/>
      <c r="AV314" s="72"/>
      <c r="AW314" s="72"/>
      <c r="AX314" s="72"/>
      <c r="AY314" s="72"/>
      <c r="AZ314" s="72"/>
      <c r="BA314" s="72"/>
      <c r="BB314" s="72">
        <v>8145</v>
      </c>
      <c r="BC314" s="73">
        <v>0.20017134372110784</v>
      </c>
      <c r="BD314" s="71">
        <v>69603689</v>
      </c>
      <c r="BE314" s="72">
        <v>9546259</v>
      </c>
      <c r="BF314" s="72">
        <v>4692386</v>
      </c>
      <c r="BG314" s="72">
        <v>4969176</v>
      </c>
      <c r="BH314" s="72">
        <v>3927593</v>
      </c>
      <c r="BI314" s="72">
        <v>6095519</v>
      </c>
      <c r="BJ314" s="72">
        <v>4659104</v>
      </c>
      <c r="BK314" s="72">
        <v>6683130</v>
      </c>
      <c r="BL314" s="72">
        <v>7806263</v>
      </c>
      <c r="BM314" s="72">
        <v>5295137</v>
      </c>
      <c r="BN314" s="72">
        <v>3011707</v>
      </c>
      <c r="BO314" s="72">
        <v>5515615</v>
      </c>
      <c r="BP314" s="72">
        <v>1762616</v>
      </c>
      <c r="BQ314" s="72">
        <v>553518</v>
      </c>
      <c r="BR314" s="72">
        <v>337274</v>
      </c>
      <c r="BS314" s="72">
        <v>4550721</v>
      </c>
      <c r="BT314" s="72"/>
      <c r="BU314" s="72"/>
      <c r="BV314" s="72"/>
      <c r="BW314" s="72"/>
      <c r="BX314" s="72"/>
      <c r="BY314" s="72"/>
      <c r="BZ314" s="72"/>
      <c r="CA314" s="72"/>
      <c r="CB314" s="72">
        <v>197671</v>
      </c>
      <c r="CC314" s="73">
        <v>0.28399500491992602</v>
      </c>
      <c r="CD314" s="71">
        <v>63611350</v>
      </c>
      <c r="CE314" s="72">
        <v>9503902</v>
      </c>
      <c r="CF314" s="72">
        <v>4666862</v>
      </c>
      <c r="CG314" s="72">
        <v>4937871</v>
      </c>
      <c r="CH314" s="72">
        <v>3893946</v>
      </c>
      <c r="CI314" s="72">
        <v>6036665</v>
      </c>
      <c r="CJ314" s="72">
        <v>4603057</v>
      </c>
      <c r="CK314" s="72">
        <v>6587426</v>
      </c>
      <c r="CL314" s="72">
        <v>7656039</v>
      </c>
      <c r="CM314" s="72">
        <v>5149560</v>
      </c>
      <c r="CN314" s="72">
        <v>2897762</v>
      </c>
      <c r="CO314" s="72">
        <v>5114948</v>
      </c>
      <c r="CP314" s="72">
        <v>1442033</v>
      </c>
      <c r="CQ314" s="72">
        <v>387108</v>
      </c>
      <c r="CR314" s="72">
        <v>201887</v>
      </c>
      <c r="CS314" s="72">
        <v>532284</v>
      </c>
      <c r="CT314" s="72"/>
      <c r="CU314" s="72"/>
      <c r="CV314" s="72"/>
      <c r="CW314" s="72"/>
      <c r="CX314" s="72"/>
      <c r="CY314" s="72"/>
      <c r="CZ314" s="72"/>
      <c r="DA314" s="72"/>
      <c r="DB314" s="71">
        <v>1445666</v>
      </c>
      <c r="DC314" s="72">
        <v>464</v>
      </c>
      <c r="DD314" s="72">
        <v>306</v>
      </c>
      <c r="DE314" s="72">
        <v>361</v>
      </c>
      <c r="DF314" s="72">
        <v>274</v>
      </c>
      <c r="DG314" s="72">
        <v>525</v>
      </c>
      <c r="DH314" s="72">
        <v>661</v>
      </c>
      <c r="DI314" s="72">
        <v>1165</v>
      </c>
      <c r="DJ314" s="72">
        <v>2118</v>
      </c>
      <c r="DK314" s="72">
        <v>2403</v>
      </c>
      <c r="DL314" s="72">
        <v>2016</v>
      </c>
      <c r="DM314" s="72">
        <v>9832</v>
      </c>
      <c r="DN314" s="72">
        <v>15075</v>
      </c>
      <c r="DO314" s="72">
        <v>6668</v>
      </c>
      <c r="DP314" s="72">
        <v>8809</v>
      </c>
      <c r="DQ314" s="72">
        <v>1394989</v>
      </c>
      <c r="DR314" s="72"/>
      <c r="DS314" s="72"/>
      <c r="DT314" s="72"/>
      <c r="DU314" s="72"/>
      <c r="DV314" s="72"/>
      <c r="DW314" s="72"/>
      <c r="DX314" s="72"/>
      <c r="DY314" s="72"/>
      <c r="DZ314" s="71">
        <v>4349002</v>
      </c>
      <c r="EA314" s="72">
        <v>41893</v>
      </c>
      <c r="EB314" s="72">
        <v>25218</v>
      </c>
      <c r="EC314" s="72">
        <v>30944</v>
      </c>
      <c r="ED314" s="72">
        <v>33373</v>
      </c>
      <c r="EE314" s="72">
        <v>58329</v>
      </c>
      <c r="EF314" s="72">
        <v>55386</v>
      </c>
      <c r="EG314" s="72">
        <v>94539</v>
      </c>
      <c r="EH314" s="72">
        <v>148106</v>
      </c>
      <c r="EI314" s="72">
        <v>143174</v>
      </c>
      <c r="EJ314" s="72">
        <v>111929</v>
      </c>
      <c r="EK314" s="72">
        <v>390835</v>
      </c>
      <c r="EL314" s="72">
        <v>305508</v>
      </c>
      <c r="EM314" s="72">
        <v>159742</v>
      </c>
      <c r="EN314" s="72">
        <v>126578</v>
      </c>
      <c r="EO314" s="72">
        <v>2623448</v>
      </c>
      <c r="EP314" s="72"/>
      <c r="EQ314" s="72"/>
      <c r="ER314" s="72"/>
      <c r="ES314" s="72"/>
      <c r="ET314" s="72"/>
      <c r="EU314" s="72"/>
      <c r="EV314" s="72"/>
      <c r="EW314" s="72"/>
      <c r="EX314" s="71">
        <v>1495376</v>
      </c>
      <c r="EY314" s="72">
        <v>533</v>
      </c>
      <c r="EZ314" s="72">
        <v>336</v>
      </c>
      <c r="FA314" s="72">
        <v>555</v>
      </c>
      <c r="FB314" s="72">
        <v>383</v>
      </c>
      <c r="FC314" s="72">
        <v>803</v>
      </c>
      <c r="FD314" s="72">
        <v>494</v>
      </c>
      <c r="FE314" s="72">
        <v>994</v>
      </c>
      <c r="FF314" s="72">
        <v>1406</v>
      </c>
      <c r="FG314" s="72">
        <v>488</v>
      </c>
      <c r="FH314" s="72">
        <v>252</v>
      </c>
      <c r="FI314" s="72">
        <v>2421</v>
      </c>
      <c r="FJ314" s="72">
        <v>4073</v>
      </c>
      <c r="FK314" s="72">
        <v>3901</v>
      </c>
      <c r="FL314" s="72">
        <v>3799</v>
      </c>
      <c r="FM314" s="72">
        <v>1474938</v>
      </c>
      <c r="FN314" s="72"/>
      <c r="FO314" s="72"/>
      <c r="FP314" s="72"/>
      <c r="FQ314" s="72"/>
      <c r="FR314" s="72"/>
      <c r="FS314" s="72"/>
      <c r="FT314" s="72"/>
      <c r="FU314" s="72"/>
      <c r="FV314" s="71">
        <v>24173798.325600002</v>
      </c>
      <c r="FW314" s="71">
        <v>1086106</v>
      </c>
      <c r="FX314" s="71">
        <v>778544</v>
      </c>
      <c r="FY314" s="71">
        <v>968504</v>
      </c>
      <c r="FZ314" s="71">
        <v>837566</v>
      </c>
      <c r="GA314" s="71">
        <v>1461913</v>
      </c>
      <c r="GB314" s="71">
        <v>1183044</v>
      </c>
      <c r="GC314" s="71">
        <v>1796237</v>
      </c>
      <c r="GD314" s="71">
        <v>2551346</v>
      </c>
      <c r="GE314" s="71">
        <v>1716267</v>
      </c>
      <c r="GF314" s="71">
        <v>1003885</v>
      </c>
      <c r="GG314" s="71">
        <v>2637285</v>
      </c>
      <c r="GH314" s="71">
        <v>1424433</v>
      </c>
      <c r="GI314" s="71">
        <v>828620</v>
      </c>
      <c r="GJ314" s="71">
        <v>1066037</v>
      </c>
      <c r="GK314" s="71">
        <v>4877372</v>
      </c>
      <c r="GL314" s="71"/>
      <c r="GM314" s="71"/>
      <c r="GN314" s="71"/>
      <c r="GO314" s="71"/>
      <c r="GP314" s="71"/>
      <c r="GQ314" s="71"/>
      <c r="GR314" s="71"/>
      <c r="GS314" s="71"/>
      <c r="GT314" s="72">
        <v>-43360.674399998039</v>
      </c>
      <c r="GU314" s="73">
        <v>-0.17937054746617612</v>
      </c>
      <c r="GV314" s="71">
        <v>1690886.4984000002</v>
      </c>
      <c r="GW314" s="72">
        <v>667</v>
      </c>
      <c r="GX314" s="72">
        <v>620</v>
      </c>
      <c r="GY314" s="72">
        <v>413</v>
      </c>
      <c r="GZ314" s="72">
        <v>934</v>
      </c>
      <c r="HA314" s="72">
        <v>1041</v>
      </c>
      <c r="HB314" s="72">
        <v>2104</v>
      </c>
      <c r="HC314" s="72">
        <v>1932</v>
      </c>
      <c r="HD314" s="72">
        <v>2143</v>
      </c>
      <c r="HE314" s="72">
        <v>2918</v>
      </c>
      <c r="HF314" s="72">
        <v>3279</v>
      </c>
      <c r="HG314" s="72">
        <v>33302</v>
      </c>
      <c r="HH314" s="72">
        <v>62913</v>
      </c>
      <c r="HI314" s="72">
        <v>26245</v>
      </c>
      <c r="HJ314" s="72">
        <v>14683</v>
      </c>
      <c r="HK314" s="72">
        <v>1562892</v>
      </c>
      <c r="HL314" s="72"/>
      <c r="HM314" s="72"/>
      <c r="HN314" s="72"/>
      <c r="HO314" s="72"/>
      <c r="HP314" s="72"/>
      <c r="HQ314" s="72"/>
      <c r="HR314" s="72"/>
      <c r="HS314" s="72"/>
      <c r="HT314" s="72">
        <v>-25199.501599999843</v>
      </c>
      <c r="HU314" s="73">
        <v>-1.490313017688937</v>
      </c>
      <c r="HV314" s="71">
        <v>22482911.827200003</v>
      </c>
      <c r="HW314" s="72">
        <v>1085439</v>
      </c>
      <c r="HX314" s="72">
        <v>777924</v>
      </c>
      <c r="HY314" s="72">
        <v>968091</v>
      </c>
      <c r="HZ314" s="72">
        <v>836632</v>
      </c>
      <c r="IA314" s="72">
        <v>1460872</v>
      </c>
      <c r="IB314" s="72">
        <v>1180940</v>
      </c>
      <c r="IC314" s="72">
        <v>1794305</v>
      </c>
      <c r="ID314" s="72">
        <v>2549203</v>
      </c>
      <c r="IE314" s="72">
        <v>1713349</v>
      </c>
      <c r="IF314" s="72">
        <v>1000606</v>
      </c>
      <c r="IG314" s="72">
        <v>2603983</v>
      </c>
      <c r="IH314" s="72">
        <v>1361520</v>
      </c>
      <c r="II314" s="72">
        <v>802375</v>
      </c>
      <c r="IJ314" s="72">
        <v>1051354</v>
      </c>
      <c r="IK314" s="72">
        <v>3314480</v>
      </c>
      <c r="IL314" s="72"/>
      <c r="IM314" s="72"/>
      <c r="IN314" s="72"/>
      <c r="IO314" s="72"/>
      <c r="IP314" s="72"/>
      <c r="IQ314" s="72"/>
      <c r="IR314" s="72"/>
      <c r="IS314" s="72"/>
      <c r="IT314" s="72">
        <v>-18161.172799997032</v>
      </c>
      <c r="IU314" s="73">
        <v>-8.077767212530497E-2</v>
      </c>
      <c r="IV314" s="71">
        <v>15768171</v>
      </c>
      <c r="IW314" s="72">
        <v>1050669</v>
      </c>
      <c r="IX314" s="72">
        <v>755117</v>
      </c>
      <c r="IY314" s="72">
        <v>941084</v>
      </c>
      <c r="IZ314" s="72">
        <v>808227</v>
      </c>
      <c r="JA314" s="72">
        <v>1407654</v>
      </c>
      <c r="JB314" s="72">
        <v>1124517</v>
      </c>
      <c r="JC314" s="72">
        <v>1688657</v>
      </c>
      <c r="JD314" s="72">
        <v>2365060</v>
      </c>
      <c r="JE314" s="72">
        <v>1499932</v>
      </c>
      <c r="JF314" s="72">
        <v>808438</v>
      </c>
      <c r="JG314" s="72">
        <v>1790329</v>
      </c>
      <c r="JH314" s="72">
        <v>604242</v>
      </c>
      <c r="JI314" s="72">
        <v>310097</v>
      </c>
      <c r="JJ314" s="72">
        <v>223835</v>
      </c>
      <c r="JK314" s="72">
        <v>390313</v>
      </c>
      <c r="JL314" s="72"/>
      <c r="JM314" s="72"/>
      <c r="JN314" s="72"/>
      <c r="JO314" s="72"/>
      <c r="JP314" s="72"/>
      <c r="JQ314" s="72"/>
      <c r="JR314" s="72"/>
      <c r="JS314" s="72"/>
      <c r="JT314" s="71">
        <v>266632</v>
      </c>
      <c r="JU314" s="72">
        <v>7057</v>
      </c>
      <c r="JV314" s="72">
        <v>430</v>
      </c>
      <c r="JW314" s="72">
        <v>658</v>
      </c>
      <c r="JX314" s="72">
        <v>684</v>
      </c>
      <c r="JY314" s="72">
        <v>899</v>
      </c>
      <c r="JZ314" s="72">
        <v>1971</v>
      </c>
      <c r="KA314" s="72">
        <v>3692</v>
      </c>
      <c r="KB314" s="72">
        <v>5319</v>
      </c>
      <c r="KC314" s="72">
        <v>6519</v>
      </c>
      <c r="KD314" s="72">
        <v>5908</v>
      </c>
      <c r="KE314" s="72">
        <v>37842</v>
      </c>
      <c r="KF314" s="72">
        <v>18684</v>
      </c>
      <c r="KG314" s="72">
        <v>28612</v>
      </c>
      <c r="KH314" s="72">
        <v>21051</v>
      </c>
      <c r="KI314" s="72">
        <v>127306</v>
      </c>
      <c r="KJ314" s="72"/>
      <c r="KK314" s="72"/>
      <c r="KL314" s="72"/>
      <c r="KM314" s="72"/>
      <c r="KN314" s="72"/>
      <c r="KO314" s="72"/>
      <c r="KP314" s="72"/>
      <c r="KQ314" s="72"/>
      <c r="KR314" s="71">
        <v>6466265</v>
      </c>
      <c r="KS314" s="72">
        <v>27713</v>
      </c>
      <c r="KT314" s="72">
        <v>22377</v>
      </c>
      <c r="KU314" s="72">
        <v>26348</v>
      </c>
      <c r="KV314" s="72">
        <v>27721</v>
      </c>
      <c r="KW314" s="72">
        <v>52318</v>
      </c>
      <c r="KX314" s="72">
        <v>54453</v>
      </c>
      <c r="KY314" s="72">
        <v>101956</v>
      </c>
      <c r="KZ314" s="72">
        <v>178824</v>
      </c>
      <c r="LA314" s="72">
        <v>206898</v>
      </c>
      <c r="LB314" s="72">
        <v>186260</v>
      </c>
      <c r="LC314" s="72">
        <v>775811</v>
      </c>
      <c r="LD314" s="72">
        <v>738593</v>
      </c>
      <c r="LE314" s="72">
        <v>463665</v>
      </c>
      <c r="LF314" s="72">
        <v>806467</v>
      </c>
      <c r="LG314" s="72">
        <v>2796861</v>
      </c>
      <c r="LH314" s="72"/>
      <c r="LI314" s="72"/>
      <c r="LJ314" s="72"/>
      <c r="LK314" s="72"/>
      <c r="LL314" s="72"/>
      <c r="LM314" s="72"/>
      <c r="LN314" s="72"/>
      <c r="LO314" s="72"/>
      <c r="LP314" s="71">
        <v>12219</v>
      </c>
      <c r="LQ314" s="72">
        <v>310</v>
      </c>
      <c r="LR314" s="72">
        <v>164</v>
      </c>
      <c r="LS314" s="72">
        <v>224</v>
      </c>
      <c r="LT314" s="72">
        <v>336</v>
      </c>
      <c r="LU314" s="72">
        <v>280</v>
      </c>
      <c r="LV314" s="72">
        <v>224</v>
      </c>
      <c r="LW314" s="72">
        <v>314</v>
      </c>
      <c r="LX314" s="72">
        <v>159</v>
      </c>
      <c r="LY314" s="72">
        <v>1102</v>
      </c>
      <c r="LZ314" s="72">
        <v>344</v>
      </c>
      <c r="MA314" s="72">
        <v>5418</v>
      </c>
      <c r="MB314" s="72">
        <v>3344</v>
      </c>
      <c r="MC314" s="72">
        <v>0</v>
      </c>
      <c r="MD314" s="72">
        <v>0</v>
      </c>
      <c r="ME314" s="72">
        <v>0</v>
      </c>
      <c r="MF314" s="72"/>
      <c r="MG314" s="72"/>
      <c r="MH314" s="72"/>
      <c r="MI314" s="72"/>
      <c r="MJ314" s="72"/>
      <c r="MK314" s="72"/>
      <c r="ML314" s="72"/>
      <c r="MM314" s="72"/>
    </row>
    <row r="315" spans="1:351" x14ac:dyDescent="0.3">
      <c r="A315" s="74">
        <v>2011.13</v>
      </c>
      <c r="B315" s="66" t="s">
        <v>4</v>
      </c>
      <c r="C315" s="74">
        <v>2011.13</v>
      </c>
      <c r="D315" s="74"/>
      <c r="E315" s="74"/>
      <c r="F315" s="74"/>
      <c r="G315" s="74"/>
      <c r="H315" s="74"/>
      <c r="I315" s="74"/>
      <c r="J315" s="74"/>
      <c r="K315" s="74"/>
      <c r="L315" s="74"/>
      <c r="M315" s="74"/>
      <c r="N315" s="74"/>
      <c r="O315" s="74"/>
      <c r="P315" s="74"/>
      <c r="Q315" s="74"/>
      <c r="R315" s="74"/>
      <c r="S315" s="74"/>
      <c r="T315" s="74"/>
      <c r="U315" s="74"/>
      <c r="V315" s="74"/>
      <c r="W315" s="74"/>
      <c r="X315" s="74"/>
      <c r="Y315" s="74"/>
      <c r="Z315" s="74"/>
      <c r="AA315" s="74"/>
      <c r="FV315" s="74"/>
      <c r="FW315" s="74"/>
      <c r="FX315" s="74"/>
      <c r="FY315" s="74"/>
      <c r="FZ315" s="74"/>
      <c r="GA315" s="74"/>
      <c r="GB315" s="74"/>
      <c r="GC315" s="74"/>
      <c r="GD315" s="74"/>
      <c r="GE315" s="74"/>
      <c r="GF315" s="74"/>
      <c r="GG315" s="74"/>
      <c r="GH315" s="74"/>
      <c r="GI315" s="74"/>
      <c r="GJ315" s="74"/>
      <c r="GK315" s="74"/>
      <c r="GL315" s="74"/>
      <c r="GM315" s="74"/>
      <c r="GN315" s="74"/>
      <c r="GO315" s="74"/>
      <c r="GP315" s="74"/>
      <c r="GQ315" s="74"/>
      <c r="GR315" s="74"/>
      <c r="GS315" s="74"/>
    </row>
    <row r="316" spans="1:351" x14ac:dyDescent="0.3">
      <c r="A316" s="68">
        <v>2012.01</v>
      </c>
      <c r="B316" s="66" t="s">
        <v>5</v>
      </c>
      <c r="C316" s="67">
        <v>2012.01</v>
      </c>
      <c r="D316" s="67"/>
      <c r="E316" s="67"/>
      <c r="F316" s="67"/>
      <c r="G316" s="67"/>
      <c r="H316" s="67"/>
      <c r="I316" s="67"/>
      <c r="J316" s="67"/>
      <c r="K316" s="67"/>
      <c r="L316" s="67"/>
      <c r="M316" s="67"/>
      <c r="N316" s="67"/>
      <c r="O316" s="67"/>
      <c r="P316" s="67"/>
      <c r="Q316" s="67"/>
      <c r="R316" s="67"/>
      <c r="S316" s="67"/>
      <c r="T316" s="67"/>
      <c r="U316" s="67"/>
      <c r="V316" s="67"/>
      <c r="W316" s="67"/>
      <c r="X316" s="67"/>
      <c r="Y316" s="67"/>
      <c r="Z316" s="67"/>
      <c r="AA316" s="67"/>
    </row>
    <row r="317" spans="1:351" x14ac:dyDescent="0.3">
      <c r="A317" s="67">
        <v>2012.02</v>
      </c>
      <c r="B317" s="66" t="s">
        <v>6</v>
      </c>
      <c r="C317" s="67">
        <v>2012.02</v>
      </c>
      <c r="D317" s="67"/>
      <c r="E317" s="67"/>
      <c r="F317" s="67"/>
      <c r="G317" s="67"/>
      <c r="H317" s="67"/>
      <c r="I317" s="67"/>
      <c r="J317" s="67"/>
      <c r="K317" s="67"/>
      <c r="L317" s="67"/>
      <c r="M317" s="67"/>
      <c r="N317" s="67"/>
      <c r="O317" s="67"/>
      <c r="P317" s="67"/>
      <c r="Q317" s="67"/>
      <c r="R317" s="67"/>
      <c r="S317" s="67"/>
      <c r="T317" s="67"/>
      <c r="U317" s="67"/>
      <c r="V317" s="67"/>
      <c r="W317" s="67"/>
      <c r="X317" s="67"/>
      <c r="Y317" s="67"/>
      <c r="Z317" s="67"/>
      <c r="AA317" s="67"/>
    </row>
    <row r="318" spans="1:351" x14ac:dyDescent="0.3">
      <c r="A318" s="67">
        <v>2012.03</v>
      </c>
      <c r="B318" s="66" t="s">
        <v>7</v>
      </c>
      <c r="C318" s="67">
        <v>2012.03</v>
      </c>
      <c r="D318" s="71">
        <v>77368331</v>
      </c>
      <c r="E318" s="71">
        <v>9021574</v>
      </c>
      <c r="F318" s="71">
        <v>4293436</v>
      </c>
      <c r="G318" s="71">
        <v>4390665</v>
      </c>
      <c r="H318" s="71">
        <v>3710344</v>
      </c>
      <c r="I318" s="71">
        <v>5989153</v>
      </c>
      <c r="J318" s="71">
        <v>4729571</v>
      </c>
      <c r="K318" s="71">
        <v>7009545</v>
      </c>
      <c r="L318" s="71">
        <v>8620828</v>
      </c>
      <c r="M318" s="71">
        <v>5811398</v>
      </c>
      <c r="N318" s="71">
        <v>3402165</v>
      </c>
      <c r="O318" s="71">
        <v>6328233</v>
      </c>
      <c r="P318" s="71">
        <v>2101773</v>
      </c>
      <c r="Q318" s="71">
        <v>678640</v>
      </c>
      <c r="R318" s="71">
        <v>374943</v>
      </c>
      <c r="S318" s="71">
        <v>10880470</v>
      </c>
      <c r="T318" s="71"/>
      <c r="U318" s="71"/>
      <c r="V318" s="71"/>
      <c r="W318" s="71"/>
      <c r="X318" s="71"/>
      <c r="Y318" s="71"/>
      <c r="Z318" s="71"/>
      <c r="AA318" s="71"/>
      <c r="AB318" s="72">
        <v>25593</v>
      </c>
      <c r="AC318" s="73">
        <v>3.3079426257753966E-2</v>
      </c>
      <c r="AD318" s="71">
        <v>6195775</v>
      </c>
      <c r="AE318" s="72">
        <v>4875</v>
      </c>
      <c r="AF318" s="72">
        <v>2589</v>
      </c>
      <c r="AG318" s="72">
        <v>3285</v>
      </c>
      <c r="AH318" s="72">
        <v>2258</v>
      </c>
      <c r="AI318" s="72">
        <v>4315</v>
      </c>
      <c r="AJ318" s="72">
        <v>4463</v>
      </c>
      <c r="AK318" s="72">
        <v>8085</v>
      </c>
      <c r="AL318" s="72">
        <v>12352</v>
      </c>
      <c r="AM318" s="72">
        <v>12604</v>
      </c>
      <c r="AN318" s="72">
        <v>11784</v>
      </c>
      <c r="AO318" s="72">
        <v>39200</v>
      </c>
      <c r="AP318" s="72">
        <v>42404</v>
      </c>
      <c r="AQ318" s="72">
        <v>30586</v>
      </c>
      <c r="AR318" s="72">
        <v>19046</v>
      </c>
      <c r="AS318" s="72">
        <v>5965049</v>
      </c>
      <c r="AT318" s="72"/>
      <c r="AU318" s="72"/>
      <c r="AV318" s="72"/>
      <c r="AW318" s="72"/>
      <c r="AX318" s="72"/>
      <c r="AY318" s="72"/>
      <c r="AZ318" s="72"/>
      <c r="BA318" s="72"/>
      <c r="BB318" s="72">
        <v>32880</v>
      </c>
      <c r="BC318" s="73">
        <v>0.53068421626027407</v>
      </c>
      <c r="BD318" s="71">
        <v>71172556</v>
      </c>
      <c r="BE318" s="72">
        <v>9016699</v>
      </c>
      <c r="BF318" s="72">
        <v>4290847</v>
      </c>
      <c r="BG318" s="72">
        <v>4387380</v>
      </c>
      <c r="BH318" s="72">
        <v>3708086</v>
      </c>
      <c r="BI318" s="72">
        <v>5984838</v>
      </c>
      <c r="BJ318" s="72">
        <v>4725108</v>
      </c>
      <c r="BK318" s="72">
        <v>7001460</v>
      </c>
      <c r="BL318" s="72">
        <v>8608476</v>
      </c>
      <c r="BM318" s="72">
        <v>5798794</v>
      </c>
      <c r="BN318" s="72">
        <v>3390381</v>
      </c>
      <c r="BO318" s="72">
        <v>6289033</v>
      </c>
      <c r="BP318" s="72">
        <v>2059369</v>
      </c>
      <c r="BQ318" s="72">
        <v>648054</v>
      </c>
      <c r="BR318" s="72">
        <v>355897</v>
      </c>
      <c r="BS318" s="72">
        <v>4915421</v>
      </c>
      <c r="BT318" s="72"/>
      <c r="BU318" s="72"/>
      <c r="BV318" s="72"/>
      <c r="BW318" s="72"/>
      <c r="BX318" s="72"/>
      <c r="BY318" s="72"/>
      <c r="BZ318" s="72"/>
      <c r="CA318" s="72"/>
      <c r="CB318" s="72">
        <v>-7287</v>
      </c>
      <c r="CC318" s="73">
        <v>-1.0238496984708544E-2</v>
      </c>
      <c r="CD318" s="71">
        <v>65249534</v>
      </c>
      <c r="CE318" s="72">
        <v>8968384</v>
      </c>
      <c r="CF318" s="72">
        <v>4263270</v>
      </c>
      <c r="CG318" s="72">
        <v>4355511</v>
      </c>
      <c r="CH318" s="72">
        <v>3674131</v>
      </c>
      <c r="CI318" s="72">
        <v>5926512</v>
      </c>
      <c r="CJ318" s="72">
        <v>4669388</v>
      </c>
      <c r="CK318" s="72">
        <v>6907383</v>
      </c>
      <c r="CL318" s="72">
        <v>8457680</v>
      </c>
      <c r="CM318" s="72">
        <v>5655006</v>
      </c>
      <c r="CN318" s="72">
        <v>3273273</v>
      </c>
      <c r="CO318" s="72">
        <v>5873070</v>
      </c>
      <c r="CP318" s="72">
        <v>1744030</v>
      </c>
      <c r="CQ318" s="72">
        <v>470528</v>
      </c>
      <c r="CR318" s="72">
        <v>191712</v>
      </c>
      <c r="CS318" s="72">
        <v>819656</v>
      </c>
      <c r="CT318" s="72"/>
      <c r="CU318" s="72"/>
      <c r="CV318" s="72"/>
      <c r="CW318" s="72"/>
      <c r="CX318" s="72"/>
      <c r="CY318" s="72"/>
      <c r="CZ318" s="72"/>
      <c r="DA318" s="72"/>
      <c r="DB318" s="71">
        <v>1302581</v>
      </c>
      <c r="DC318" s="72">
        <v>447</v>
      </c>
      <c r="DD318" s="72">
        <v>260</v>
      </c>
      <c r="DE318" s="72">
        <v>296</v>
      </c>
      <c r="DF318" s="72">
        <v>338</v>
      </c>
      <c r="DG318" s="72">
        <v>644</v>
      </c>
      <c r="DH318" s="72">
        <v>716</v>
      </c>
      <c r="DI318" s="72">
        <v>1178</v>
      </c>
      <c r="DJ318" s="72">
        <v>2101</v>
      </c>
      <c r="DK318" s="72">
        <v>2488</v>
      </c>
      <c r="DL318" s="72">
        <v>1690</v>
      </c>
      <c r="DM318" s="72">
        <v>10044</v>
      </c>
      <c r="DN318" s="72">
        <v>10044</v>
      </c>
      <c r="DO318" s="72">
        <v>10951</v>
      </c>
      <c r="DP318" s="72">
        <v>3285</v>
      </c>
      <c r="DQ318" s="72">
        <v>1258099</v>
      </c>
      <c r="DR318" s="72"/>
      <c r="DS318" s="72"/>
      <c r="DT318" s="72"/>
      <c r="DU318" s="72"/>
      <c r="DV318" s="72"/>
      <c r="DW318" s="72"/>
      <c r="DX318" s="72"/>
      <c r="DY318" s="72"/>
      <c r="DZ318" s="71">
        <v>4627728</v>
      </c>
      <c r="EA318" s="72">
        <v>47868</v>
      </c>
      <c r="EB318" s="72">
        <v>27317</v>
      </c>
      <c r="EC318" s="72">
        <v>31573</v>
      </c>
      <c r="ED318" s="72">
        <v>33617</v>
      </c>
      <c r="EE318" s="72">
        <v>57682</v>
      </c>
      <c r="EF318" s="72">
        <v>55004</v>
      </c>
      <c r="EG318" s="72">
        <v>92899</v>
      </c>
      <c r="EH318" s="72">
        <v>148695</v>
      </c>
      <c r="EI318" s="72">
        <v>141300</v>
      </c>
      <c r="EJ318" s="72">
        <v>115418</v>
      </c>
      <c r="EK318" s="72">
        <v>405919</v>
      </c>
      <c r="EL318" s="72">
        <v>305295</v>
      </c>
      <c r="EM318" s="72">
        <v>166575</v>
      </c>
      <c r="EN318" s="72">
        <v>160900</v>
      </c>
      <c r="EO318" s="72">
        <v>2837666</v>
      </c>
      <c r="EP318" s="72"/>
      <c r="EQ318" s="72"/>
      <c r="ER318" s="72"/>
      <c r="ES318" s="72"/>
      <c r="ET318" s="72"/>
      <c r="EU318" s="72"/>
      <c r="EV318" s="72"/>
      <c r="EW318" s="72"/>
      <c r="EX318" s="71">
        <v>1006932</v>
      </c>
      <c r="EY318" s="72">
        <v>1170</v>
      </c>
      <c r="EZ318" s="72">
        <v>358</v>
      </c>
      <c r="FA318" s="72">
        <v>496</v>
      </c>
      <c r="FB318" s="72">
        <v>452</v>
      </c>
      <c r="FC318" s="72">
        <v>774</v>
      </c>
      <c r="FD318" s="72">
        <v>412</v>
      </c>
      <c r="FE318" s="72">
        <v>901</v>
      </c>
      <c r="FF318" s="72">
        <v>969</v>
      </c>
      <c r="FG318" s="72">
        <v>636</v>
      </c>
      <c r="FH318" s="72">
        <v>451</v>
      </c>
      <c r="FI318" s="72">
        <v>2795</v>
      </c>
      <c r="FJ318" s="72">
        <v>2717</v>
      </c>
      <c r="FK318" s="72">
        <v>1368</v>
      </c>
      <c r="FL318" s="72">
        <v>3587</v>
      </c>
      <c r="FM318" s="72">
        <v>989846</v>
      </c>
      <c r="FN318" s="72"/>
      <c r="FO318" s="72"/>
      <c r="FP318" s="72"/>
      <c r="FQ318" s="72"/>
      <c r="FR318" s="72"/>
      <c r="FS318" s="72"/>
      <c r="FT318" s="72"/>
      <c r="FU318" s="72"/>
      <c r="FV318" s="71">
        <v>25345034.819999997</v>
      </c>
      <c r="FW318" s="71">
        <v>1059878</v>
      </c>
      <c r="FX318" s="71">
        <v>807071</v>
      </c>
      <c r="FY318" s="71">
        <v>974584</v>
      </c>
      <c r="FZ318" s="71">
        <v>846123</v>
      </c>
      <c r="GA318" s="71">
        <v>1465891</v>
      </c>
      <c r="GB318" s="71">
        <v>1181293</v>
      </c>
      <c r="GC318" s="71">
        <v>1779620</v>
      </c>
      <c r="GD318" s="71">
        <v>2528566</v>
      </c>
      <c r="GE318" s="71">
        <v>1722489</v>
      </c>
      <c r="GF318" s="71">
        <v>998757</v>
      </c>
      <c r="GG318" s="71">
        <v>2677987</v>
      </c>
      <c r="GH318" s="71">
        <v>1503743</v>
      </c>
      <c r="GI318" s="71">
        <v>778086</v>
      </c>
      <c r="GJ318" s="71">
        <v>1131396</v>
      </c>
      <c r="GK318" s="71">
        <v>6145540</v>
      </c>
      <c r="GL318" s="71"/>
      <c r="GM318" s="71"/>
      <c r="GN318" s="71"/>
      <c r="GO318" s="71"/>
      <c r="GP318" s="71"/>
      <c r="GQ318" s="71"/>
      <c r="GR318" s="71"/>
      <c r="GS318" s="71"/>
      <c r="GT318" s="72">
        <v>-255989.18000000343</v>
      </c>
      <c r="GU318" s="73">
        <v>-1.0100170775776565</v>
      </c>
      <c r="GV318" s="71">
        <v>2222290.1609999998</v>
      </c>
      <c r="GW318" s="72">
        <v>666</v>
      </c>
      <c r="GX318" s="72">
        <v>560</v>
      </c>
      <c r="GY318" s="72">
        <v>600</v>
      </c>
      <c r="GZ318" s="72">
        <v>998</v>
      </c>
      <c r="HA318" s="72">
        <v>889</v>
      </c>
      <c r="HB318" s="72">
        <v>1708</v>
      </c>
      <c r="HC318" s="72">
        <v>2995</v>
      </c>
      <c r="HD318" s="72">
        <v>2277</v>
      </c>
      <c r="HE318" s="72">
        <v>2868</v>
      </c>
      <c r="HF318" s="72">
        <v>1624</v>
      </c>
      <c r="HG318" s="72">
        <v>31932</v>
      </c>
      <c r="HH318" s="72">
        <v>58453</v>
      </c>
      <c r="HI318" s="72">
        <v>24174</v>
      </c>
      <c r="HJ318" s="72">
        <v>34113</v>
      </c>
      <c r="HK318" s="72">
        <v>2022403</v>
      </c>
      <c r="HL318" s="72"/>
      <c r="HM318" s="72"/>
      <c r="HN318" s="72"/>
      <c r="HO318" s="72"/>
      <c r="HP318" s="72"/>
      <c r="HQ318" s="72"/>
      <c r="HR318" s="72"/>
      <c r="HS318" s="72"/>
      <c r="HT318" s="72">
        <v>36030.160999999847</v>
      </c>
      <c r="HU318" s="73">
        <v>1.6213076776520836</v>
      </c>
      <c r="HV318" s="71">
        <v>23122744.658999998</v>
      </c>
      <c r="HW318" s="72">
        <v>1059212</v>
      </c>
      <c r="HX318" s="72">
        <v>806511</v>
      </c>
      <c r="HY318" s="72">
        <v>973984</v>
      </c>
      <c r="HZ318" s="72">
        <v>845125</v>
      </c>
      <c r="IA318" s="72">
        <v>1465002</v>
      </c>
      <c r="IB318" s="72">
        <v>1179585</v>
      </c>
      <c r="IC318" s="72">
        <v>1776625</v>
      </c>
      <c r="ID318" s="72">
        <v>2526289</v>
      </c>
      <c r="IE318" s="72">
        <v>1719621</v>
      </c>
      <c r="IF318" s="72">
        <v>997133</v>
      </c>
      <c r="IG318" s="72">
        <v>2646055</v>
      </c>
      <c r="IH318" s="72">
        <v>1445290</v>
      </c>
      <c r="II318" s="72">
        <v>753912</v>
      </c>
      <c r="IJ318" s="72">
        <v>1097283</v>
      </c>
      <c r="IK318" s="72">
        <v>4123137</v>
      </c>
      <c r="IL318" s="72"/>
      <c r="IM318" s="72"/>
      <c r="IN318" s="72"/>
      <c r="IO318" s="72"/>
      <c r="IP318" s="72"/>
      <c r="IQ318" s="72"/>
      <c r="IR318" s="72"/>
      <c r="IS318" s="72"/>
      <c r="IT318" s="72">
        <v>-292019.34100000188</v>
      </c>
      <c r="IU318" s="73">
        <v>-1.2629095088257183</v>
      </c>
      <c r="IV318" s="71">
        <v>15797058</v>
      </c>
      <c r="IW318" s="72">
        <v>1024354</v>
      </c>
      <c r="IX318" s="72">
        <v>784491</v>
      </c>
      <c r="IY318" s="72">
        <v>947761</v>
      </c>
      <c r="IZ318" s="72">
        <v>815842</v>
      </c>
      <c r="JA318" s="72">
        <v>1408152</v>
      </c>
      <c r="JB318" s="72">
        <v>1120143</v>
      </c>
      <c r="JC318" s="72">
        <v>1672403</v>
      </c>
      <c r="JD318" s="72">
        <v>2337379</v>
      </c>
      <c r="JE318" s="72">
        <v>1500486</v>
      </c>
      <c r="JF318" s="72">
        <v>804120</v>
      </c>
      <c r="JG318" s="72">
        <v>1854649</v>
      </c>
      <c r="JH318" s="72">
        <v>661994</v>
      </c>
      <c r="JI318" s="72">
        <v>289209</v>
      </c>
      <c r="JJ318" s="72">
        <v>214043</v>
      </c>
      <c r="JK318" s="72">
        <v>362032</v>
      </c>
      <c r="JL318" s="72"/>
      <c r="JM318" s="72"/>
      <c r="JN318" s="72"/>
      <c r="JO318" s="72"/>
      <c r="JP318" s="72"/>
      <c r="JQ318" s="72"/>
      <c r="JR318" s="72"/>
      <c r="JS318" s="72"/>
      <c r="JT318" s="71">
        <v>278439</v>
      </c>
      <c r="JU318" s="72">
        <v>6730</v>
      </c>
      <c r="JV318" s="72">
        <v>407</v>
      </c>
      <c r="JW318" s="72">
        <v>591</v>
      </c>
      <c r="JX318" s="72">
        <v>460</v>
      </c>
      <c r="JY318" s="72">
        <v>1594</v>
      </c>
      <c r="JZ318" s="72">
        <v>1568</v>
      </c>
      <c r="KA318" s="72">
        <v>3319</v>
      </c>
      <c r="KB318" s="72">
        <v>6296</v>
      </c>
      <c r="KC318" s="72">
        <v>6423</v>
      </c>
      <c r="KD318" s="72">
        <v>6467</v>
      </c>
      <c r="KE318" s="72">
        <v>29450</v>
      </c>
      <c r="KF318" s="72">
        <v>19419</v>
      </c>
      <c r="KG318" s="72">
        <v>31035</v>
      </c>
      <c r="KH318" s="72">
        <v>54215</v>
      </c>
      <c r="KI318" s="72">
        <v>110465</v>
      </c>
      <c r="KJ318" s="72"/>
      <c r="KK318" s="72"/>
      <c r="KL318" s="72"/>
      <c r="KM318" s="72"/>
      <c r="KN318" s="72"/>
      <c r="KO318" s="72"/>
      <c r="KP318" s="72"/>
      <c r="KQ318" s="72"/>
      <c r="KR318" s="71">
        <v>7339268</v>
      </c>
      <c r="KS318" s="72">
        <v>28127</v>
      </c>
      <c r="KT318" s="72">
        <v>21612</v>
      </c>
      <c r="KU318" s="72">
        <v>25632</v>
      </c>
      <c r="KV318" s="72">
        <v>28824</v>
      </c>
      <c r="KW318" s="72">
        <v>55257</v>
      </c>
      <c r="KX318" s="72">
        <v>57875</v>
      </c>
      <c r="KY318" s="72">
        <v>100903</v>
      </c>
      <c r="KZ318" s="72">
        <v>182614</v>
      </c>
      <c r="LA318" s="72">
        <v>212712</v>
      </c>
      <c r="LB318" s="72">
        <v>186546</v>
      </c>
      <c r="LC318" s="72">
        <v>761955</v>
      </c>
      <c r="LD318" s="72">
        <v>763877</v>
      </c>
      <c r="LE318" s="72">
        <v>433669</v>
      </c>
      <c r="LF318" s="72">
        <v>829025</v>
      </c>
      <c r="LG318" s="72">
        <v>3650640</v>
      </c>
      <c r="LH318" s="72"/>
      <c r="LI318" s="72"/>
      <c r="LJ318" s="72"/>
      <c r="LK318" s="72"/>
      <c r="LL318" s="72"/>
      <c r="LM318" s="72"/>
      <c r="LN318" s="72"/>
      <c r="LO318" s="72"/>
      <c r="LP318" s="71">
        <v>15290</v>
      </c>
      <c r="LQ318" s="72">
        <v>495</v>
      </c>
      <c r="LR318" s="72">
        <v>149</v>
      </c>
      <c r="LS318" s="72">
        <v>306</v>
      </c>
      <c r="LT318" s="72">
        <v>315</v>
      </c>
      <c r="LU318" s="72">
        <v>276</v>
      </c>
      <c r="LV318" s="72">
        <v>206</v>
      </c>
      <c r="LW318" s="72">
        <v>324</v>
      </c>
      <c r="LX318" s="72">
        <v>604</v>
      </c>
      <c r="LY318" s="72">
        <v>832</v>
      </c>
      <c r="LZ318" s="72">
        <v>740</v>
      </c>
      <c r="MA318" s="72">
        <v>3398</v>
      </c>
      <c r="MB318" s="72">
        <v>4926</v>
      </c>
      <c r="MC318" s="72">
        <v>2719</v>
      </c>
      <c r="MD318" s="72">
        <v>0</v>
      </c>
      <c r="ME318" s="72">
        <v>0</v>
      </c>
      <c r="MF318" s="72"/>
      <c r="MG318" s="72"/>
      <c r="MH318" s="72"/>
      <c r="MI318" s="72"/>
      <c r="MJ318" s="72"/>
      <c r="MK318" s="72"/>
      <c r="ML318" s="72"/>
      <c r="MM318" s="72"/>
    </row>
    <row r="319" spans="1:351" x14ac:dyDescent="0.3">
      <c r="A319" s="67">
        <v>2012.04</v>
      </c>
      <c r="B319" s="66" t="s">
        <v>8</v>
      </c>
      <c r="C319" s="67">
        <v>2012.04</v>
      </c>
      <c r="D319" s="67"/>
      <c r="E319" s="67"/>
      <c r="F319" s="67"/>
      <c r="G319" s="67"/>
      <c r="H319" s="67"/>
      <c r="I319" s="67"/>
      <c r="J319" s="67"/>
      <c r="K319" s="67"/>
      <c r="L319" s="67"/>
      <c r="M319" s="67"/>
      <c r="N319" s="67"/>
      <c r="O319" s="67"/>
      <c r="P319" s="67"/>
      <c r="Q319" s="67"/>
      <c r="R319" s="67"/>
      <c r="S319" s="67"/>
      <c r="T319" s="67"/>
      <c r="U319" s="67"/>
      <c r="V319" s="67"/>
      <c r="W319" s="67"/>
      <c r="X319" s="67"/>
      <c r="Y319" s="67"/>
      <c r="Z319" s="67"/>
      <c r="AA319" s="67"/>
      <c r="FV319" s="67"/>
      <c r="FW319" s="67"/>
      <c r="FX319" s="67"/>
      <c r="FY319" s="67"/>
      <c r="FZ319" s="67"/>
      <c r="GA319" s="67"/>
      <c r="GB319" s="67"/>
      <c r="GC319" s="67"/>
      <c r="GD319" s="67"/>
      <c r="GE319" s="67"/>
      <c r="GF319" s="67"/>
      <c r="GG319" s="67"/>
      <c r="GH319" s="67"/>
      <c r="GI319" s="67"/>
      <c r="GJ319" s="67"/>
      <c r="GK319" s="67"/>
      <c r="GL319" s="67"/>
      <c r="GM319" s="67"/>
      <c r="GN319" s="67"/>
      <c r="GO319" s="67"/>
      <c r="GP319" s="67"/>
      <c r="GQ319" s="67"/>
      <c r="GR319" s="67"/>
      <c r="GS319" s="67"/>
    </row>
    <row r="320" spans="1:351" x14ac:dyDescent="0.3">
      <c r="A320" s="67">
        <v>2012.05</v>
      </c>
      <c r="B320" s="66" t="s">
        <v>9</v>
      </c>
      <c r="C320" s="67">
        <v>2012.05</v>
      </c>
      <c r="D320" s="67"/>
      <c r="E320" s="67"/>
      <c r="F320" s="67"/>
      <c r="G320" s="67"/>
      <c r="H320" s="67"/>
      <c r="I320" s="67"/>
      <c r="J320" s="67"/>
      <c r="K320" s="67"/>
      <c r="L320" s="67"/>
      <c r="M320" s="67"/>
      <c r="N320" s="67"/>
      <c r="O320" s="67"/>
      <c r="P320" s="67"/>
      <c r="Q320" s="67"/>
      <c r="R320" s="67"/>
      <c r="S320" s="67"/>
      <c r="T320" s="67"/>
      <c r="U320" s="67"/>
      <c r="V320" s="67"/>
      <c r="W320" s="67"/>
      <c r="X320" s="67"/>
      <c r="Y320" s="67"/>
      <c r="Z320" s="67"/>
      <c r="AA320" s="67"/>
      <c r="FV320" s="67"/>
      <c r="FW320" s="67"/>
      <c r="FX320" s="67"/>
      <c r="FY320" s="67"/>
      <c r="FZ320" s="67"/>
      <c r="GA320" s="67"/>
      <c r="GB320" s="67"/>
      <c r="GC320" s="67"/>
      <c r="GD320" s="67"/>
      <c r="GE320" s="67"/>
      <c r="GF320" s="67"/>
      <c r="GG320" s="67"/>
      <c r="GH320" s="67"/>
      <c r="GI320" s="67"/>
      <c r="GJ320" s="67"/>
      <c r="GK320" s="67"/>
      <c r="GL320" s="67"/>
      <c r="GM320" s="67"/>
      <c r="GN320" s="67"/>
      <c r="GO320" s="67"/>
      <c r="GP320" s="67"/>
      <c r="GQ320" s="67"/>
      <c r="GR320" s="67"/>
      <c r="GS320" s="67"/>
    </row>
    <row r="321" spans="1:351" x14ac:dyDescent="0.3">
      <c r="A321" s="67">
        <v>2012.06</v>
      </c>
      <c r="B321" s="66" t="s">
        <v>10</v>
      </c>
      <c r="C321" s="67">
        <v>2012.06</v>
      </c>
      <c r="D321" s="71">
        <v>85010658</v>
      </c>
      <c r="E321" s="71">
        <v>9674980</v>
      </c>
      <c r="F321" s="71">
        <v>4669186</v>
      </c>
      <c r="G321" s="71">
        <v>4714114</v>
      </c>
      <c r="H321" s="71">
        <v>3949927</v>
      </c>
      <c r="I321" s="71">
        <v>6330216</v>
      </c>
      <c r="J321" s="71">
        <v>4971588</v>
      </c>
      <c r="K321" s="71">
        <v>7421581</v>
      </c>
      <c r="L321" s="71">
        <v>9158227</v>
      </c>
      <c r="M321" s="71">
        <v>6292123</v>
      </c>
      <c r="N321" s="71">
        <v>3690408</v>
      </c>
      <c r="O321" s="71">
        <v>7177663</v>
      </c>
      <c r="P321" s="71">
        <v>2422857</v>
      </c>
      <c r="Q321" s="71">
        <v>804690</v>
      </c>
      <c r="R321" s="71">
        <v>461042</v>
      </c>
      <c r="S321" s="71">
        <v>13968933</v>
      </c>
      <c r="T321" s="71"/>
      <c r="U321" s="71"/>
      <c r="V321" s="71"/>
      <c r="W321" s="71"/>
      <c r="X321" s="71"/>
      <c r="Y321" s="71"/>
      <c r="Z321" s="71"/>
      <c r="AA321" s="71"/>
      <c r="AB321" s="72">
        <v>-696877</v>
      </c>
      <c r="AC321" s="73">
        <v>-0.81975250679744183</v>
      </c>
      <c r="AD321" s="71">
        <v>6796089</v>
      </c>
      <c r="AE321" s="72">
        <v>5070</v>
      </c>
      <c r="AF321" s="72">
        <v>2830</v>
      </c>
      <c r="AG321" s="72">
        <v>3614</v>
      </c>
      <c r="AH321" s="72">
        <v>2817</v>
      </c>
      <c r="AI321" s="72">
        <v>4666</v>
      </c>
      <c r="AJ321" s="72">
        <v>4892</v>
      </c>
      <c r="AK321" s="72">
        <v>7866</v>
      </c>
      <c r="AL321" s="72">
        <v>13657</v>
      </c>
      <c r="AM321" s="72">
        <v>12166</v>
      </c>
      <c r="AN321" s="72">
        <v>11861</v>
      </c>
      <c r="AO321" s="72">
        <v>49582</v>
      </c>
      <c r="AP321" s="72">
        <v>43619</v>
      </c>
      <c r="AQ321" s="72">
        <v>35510</v>
      </c>
      <c r="AR321" s="72">
        <v>20279</v>
      </c>
      <c r="AS321" s="72">
        <v>6599168</v>
      </c>
      <c r="AT321" s="72"/>
      <c r="AU321" s="72"/>
      <c r="AV321" s="72"/>
      <c r="AW321" s="72"/>
      <c r="AX321" s="72"/>
      <c r="AY321" s="72"/>
      <c r="AZ321" s="72"/>
      <c r="BA321" s="72"/>
      <c r="BB321" s="72">
        <v>-21508</v>
      </c>
      <c r="BC321" s="73">
        <v>-0.31647613796699836</v>
      </c>
      <c r="BD321" s="71">
        <v>78214569</v>
      </c>
      <c r="BE321" s="72">
        <v>9669910</v>
      </c>
      <c r="BF321" s="72">
        <v>4666356</v>
      </c>
      <c r="BG321" s="72">
        <v>4710500</v>
      </c>
      <c r="BH321" s="72">
        <v>3947110</v>
      </c>
      <c r="BI321" s="72">
        <v>6325550</v>
      </c>
      <c r="BJ321" s="72">
        <v>4966696</v>
      </c>
      <c r="BK321" s="72">
        <v>7413715</v>
      </c>
      <c r="BL321" s="72">
        <v>9144570</v>
      </c>
      <c r="BM321" s="72">
        <v>6279957</v>
      </c>
      <c r="BN321" s="72">
        <v>3678547</v>
      </c>
      <c r="BO321" s="72">
        <v>7128081</v>
      </c>
      <c r="BP321" s="72">
        <v>2379238</v>
      </c>
      <c r="BQ321" s="72">
        <v>769180</v>
      </c>
      <c r="BR321" s="72">
        <v>440763</v>
      </c>
      <c r="BS321" s="72">
        <v>7369765</v>
      </c>
      <c r="BT321" s="72"/>
      <c r="BU321" s="72"/>
      <c r="BV321" s="72"/>
      <c r="BW321" s="72"/>
      <c r="BX321" s="72"/>
      <c r="BY321" s="72"/>
      <c r="BZ321" s="72"/>
      <c r="CA321" s="72"/>
      <c r="CB321" s="72">
        <v>-675369</v>
      </c>
      <c r="CC321" s="73">
        <v>-0.86348235198994705</v>
      </c>
      <c r="CD321" s="71">
        <v>70801738</v>
      </c>
      <c r="CE321" s="72">
        <v>9611389</v>
      </c>
      <c r="CF321" s="72">
        <v>4635951</v>
      </c>
      <c r="CG321" s="72">
        <v>4676088</v>
      </c>
      <c r="CH321" s="72">
        <v>3911586</v>
      </c>
      <c r="CI321" s="72">
        <v>6263768</v>
      </c>
      <c r="CJ321" s="72">
        <v>4908875</v>
      </c>
      <c r="CK321" s="72">
        <v>7316066</v>
      </c>
      <c r="CL321" s="72">
        <v>8983042</v>
      </c>
      <c r="CM321" s="72">
        <v>6124802</v>
      </c>
      <c r="CN321" s="72">
        <v>3561251</v>
      </c>
      <c r="CO321" s="72">
        <v>6692900</v>
      </c>
      <c r="CP321" s="72">
        <v>2041014</v>
      </c>
      <c r="CQ321" s="72">
        <v>587689</v>
      </c>
      <c r="CR321" s="72">
        <v>263977</v>
      </c>
      <c r="CS321" s="72">
        <v>1223340</v>
      </c>
      <c r="CT321" s="72"/>
      <c r="CU321" s="72"/>
      <c r="CV321" s="72"/>
      <c r="CW321" s="72"/>
      <c r="CX321" s="72"/>
      <c r="CY321" s="72"/>
      <c r="CZ321" s="72"/>
      <c r="DA321" s="72"/>
      <c r="DB321" s="71">
        <v>2234808</v>
      </c>
      <c r="DC321" s="72">
        <v>435</v>
      </c>
      <c r="DD321" s="72">
        <v>331</v>
      </c>
      <c r="DE321" s="72">
        <v>356</v>
      </c>
      <c r="DF321" s="72">
        <v>425</v>
      </c>
      <c r="DG321" s="72">
        <v>644</v>
      </c>
      <c r="DH321" s="72">
        <v>511</v>
      </c>
      <c r="DI321" s="72">
        <v>1083</v>
      </c>
      <c r="DJ321" s="72">
        <v>1885</v>
      </c>
      <c r="DK321" s="72">
        <v>9792</v>
      </c>
      <c r="DL321" s="72">
        <v>1980</v>
      </c>
      <c r="DM321" s="72">
        <v>10332</v>
      </c>
      <c r="DN321" s="72">
        <v>10981</v>
      </c>
      <c r="DO321" s="72">
        <v>8857</v>
      </c>
      <c r="DP321" s="72">
        <v>8697</v>
      </c>
      <c r="DQ321" s="72">
        <v>2178499</v>
      </c>
      <c r="DR321" s="72"/>
      <c r="DS321" s="72"/>
      <c r="DT321" s="72"/>
      <c r="DU321" s="72"/>
      <c r="DV321" s="72"/>
      <c r="DW321" s="72"/>
      <c r="DX321" s="72"/>
      <c r="DY321" s="72"/>
      <c r="DZ321" s="71">
        <v>5853392</v>
      </c>
      <c r="EA321" s="72">
        <v>58086</v>
      </c>
      <c r="EB321" s="72">
        <v>30074</v>
      </c>
      <c r="EC321" s="72">
        <v>34056</v>
      </c>
      <c r="ED321" s="72">
        <v>35099</v>
      </c>
      <c r="EE321" s="72">
        <v>61138</v>
      </c>
      <c r="EF321" s="72">
        <v>57310</v>
      </c>
      <c r="EG321" s="72">
        <v>96566</v>
      </c>
      <c r="EH321" s="72">
        <v>159643</v>
      </c>
      <c r="EI321" s="72">
        <v>145363</v>
      </c>
      <c r="EJ321" s="72">
        <v>115316</v>
      </c>
      <c r="EK321" s="72">
        <v>424849</v>
      </c>
      <c r="EL321" s="72">
        <v>327243</v>
      </c>
      <c r="EM321" s="72">
        <v>172634</v>
      </c>
      <c r="EN321" s="72">
        <v>168089</v>
      </c>
      <c r="EO321" s="72">
        <v>3967926</v>
      </c>
      <c r="EP321" s="72"/>
      <c r="EQ321" s="72"/>
      <c r="ER321" s="72"/>
      <c r="ES321" s="72"/>
      <c r="ET321" s="72"/>
      <c r="EU321" s="72"/>
      <c r="EV321" s="72"/>
      <c r="EW321" s="72"/>
      <c r="EX321" s="71">
        <v>1038279</v>
      </c>
      <c r="EY321" s="72">
        <v>1232</v>
      </c>
      <c r="EZ321" s="72">
        <v>304</v>
      </c>
      <c r="FA321" s="72">
        <v>502</v>
      </c>
      <c r="FB321" s="72">
        <v>482</v>
      </c>
      <c r="FC321" s="72">
        <v>748</v>
      </c>
      <c r="FD321" s="72">
        <v>493</v>
      </c>
      <c r="FE321" s="72">
        <v>728</v>
      </c>
      <c r="FF321" s="72">
        <v>1299</v>
      </c>
      <c r="FG321" s="72">
        <v>943</v>
      </c>
      <c r="FH321" s="72">
        <v>361</v>
      </c>
      <c r="FI321" s="72">
        <v>1643</v>
      </c>
      <c r="FJ321" s="72">
        <v>3502</v>
      </c>
      <c r="FK321" s="72">
        <v>723</v>
      </c>
      <c r="FL321" s="72">
        <v>4385</v>
      </c>
      <c r="FM321" s="72">
        <v>1020934</v>
      </c>
      <c r="FN321" s="72"/>
      <c r="FO321" s="72"/>
      <c r="FP321" s="72"/>
      <c r="FQ321" s="72"/>
      <c r="FR321" s="72"/>
      <c r="FS321" s="72"/>
      <c r="FT321" s="72"/>
      <c r="FU321" s="72"/>
      <c r="FV321" s="71">
        <v>18675999.080699999</v>
      </c>
      <c r="FW321" s="71">
        <v>1106540</v>
      </c>
      <c r="FX321" s="71">
        <v>722469</v>
      </c>
      <c r="FY321" s="71">
        <v>777623</v>
      </c>
      <c r="FZ321" s="71">
        <v>649860</v>
      </c>
      <c r="GA321" s="71">
        <v>1110766</v>
      </c>
      <c r="GB321" s="71">
        <v>835158</v>
      </c>
      <c r="GC321" s="71">
        <v>1266812</v>
      </c>
      <c r="GD321" s="71">
        <v>1655283</v>
      </c>
      <c r="GE321" s="71">
        <v>1074786</v>
      </c>
      <c r="GF321" s="71">
        <v>678360</v>
      </c>
      <c r="GG321" s="71">
        <v>1640114</v>
      </c>
      <c r="GH321" s="71">
        <v>1026740</v>
      </c>
      <c r="GI321" s="71">
        <v>470581</v>
      </c>
      <c r="GJ321" s="71">
        <v>422079</v>
      </c>
      <c r="GK321" s="71">
        <v>4969350</v>
      </c>
      <c r="GL321" s="71"/>
      <c r="GM321" s="71"/>
      <c r="GN321" s="71"/>
      <c r="GO321" s="71"/>
      <c r="GP321" s="71"/>
      <c r="GQ321" s="71"/>
      <c r="GR321" s="71"/>
      <c r="GS321" s="71"/>
      <c r="GT321" s="72">
        <v>269478.08069999889</v>
      </c>
      <c r="GU321" s="73">
        <v>1.4429111906440431</v>
      </c>
      <c r="GV321" s="71">
        <v>1581144.3452999999</v>
      </c>
      <c r="GW321" s="72">
        <v>670</v>
      </c>
      <c r="GX321" s="72">
        <v>801</v>
      </c>
      <c r="GY321" s="72">
        <v>561</v>
      </c>
      <c r="GZ321" s="72">
        <v>1163</v>
      </c>
      <c r="HA321" s="72">
        <v>769</v>
      </c>
      <c r="HB321" s="72">
        <v>1824</v>
      </c>
      <c r="HC321" s="72">
        <v>2783</v>
      </c>
      <c r="HD321" s="72">
        <v>1937</v>
      </c>
      <c r="HE321" s="72">
        <v>5032</v>
      </c>
      <c r="HF321" s="72">
        <v>2552</v>
      </c>
      <c r="HG321" s="72">
        <v>25111</v>
      </c>
      <c r="HH321" s="72">
        <v>65879</v>
      </c>
      <c r="HI321" s="72">
        <v>8666</v>
      </c>
      <c r="HJ321" s="72">
        <v>17866</v>
      </c>
      <c r="HK321" s="72">
        <v>1446621</v>
      </c>
      <c r="HL321" s="72"/>
      <c r="HM321" s="72"/>
      <c r="HN321" s="72"/>
      <c r="HO321" s="72"/>
      <c r="HP321" s="72"/>
      <c r="HQ321" s="72"/>
      <c r="HR321" s="72"/>
      <c r="HS321" s="72"/>
      <c r="HT321" s="72">
        <v>-1090.6547000000719</v>
      </c>
      <c r="HU321" s="73">
        <v>-6.8978819248354931E-2</v>
      </c>
      <c r="HV321" s="71">
        <v>17094854.735399999</v>
      </c>
      <c r="HW321" s="72">
        <v>1105870</v>
      </c>
      <c r="HX321" s="72">
        <v>721668</v>
      </c>
      <c r="HY321" s="72">
        <v>777062</v>
      </c>
      <c r="HZ321" s="72">
        <v>648697</v>
      </c>
      <c r="IA321" s="72">
        <v>1109997</v>
      </c>
      <c r="IB321" s="72">
        <v>833334</v>
      </c>
      <c r="IC321" s="72">
        <v>1264029</v>
      </c>
      <c r="ID321" s="72">
        <v>1653346</v>
      </c>
      <c r="IE321" s="72">
        <v>1069754</v>
      </c>
      <c r="IF321" s="72">
        <v>675808</v>
      </c>
      <c r="IG321" s="72">
        <v>1615003</v>
      </c>
      <c r="IH321" s="72">
        <v>960861</v>
      </c>
      <c r="II321" s="72">
        <v>461915</v>
      </c>
      <c r="IJ321" s="72">
        <v>404213</v>
      </c>
      <c r="IK321" s="72">
        <v>3522729</v>
      </c>
      <c r="IL321" s="72"/>
      <c r="IM321" s="72"/>
      <c r="IN321" s="72"/>
      <c r="IO321" s="72"/>
      <c r="IP321" s="72"/>
      <c r="IQ321" s="72"/>
      <c r="IR321" s="72"/>
      <c r="IS321" s="72"/>
      <c r="IT321" s="72">
        <v>270568.73539999872</v>
      </c>
      <c r="IU321" s="73">
        <v>1.5827495441637502</v>
      </c>
      <c r="IV321" s="71">
        <v>11116341</v>
      </c>
      <c r="IW321" s="72">
        <v>1069170</v>
      </c>
      <c r="IX321" s="72">
        <v>698865</v>
      </c>
      <c r="IY321" s="72">
        <v>749969</v>
      </c>
      <c r="IZ321" s="72">
        <v>620704</v>
      </c>
      <c r="JA321" s="72">
        <v>1058979</v>
      </c>
      <c r="JB321" s="72">
        <v>781080</v>
      </c>
      <c r="JC321" s="72">
        <v>1171433</v>
      </c>
      <c r="JD321" s="72">
        <v>1488181</v>
      </c>
      <c r="JE321" s="72">
        <v>888031</v>
      </c>
      <c r="JF321" s="72">
        <v>502295</v>
      </c>
      <c r="JG321" s="72">
        <v>988398</v>
      </c>
      <c r="JH321" s="72">
        <v>338366</v>
      </c>
      <c r="JI321" s="72">
        <v>131392</v>
      </c>
      <c r="JJ321" s="72">
        <v>100733</v>
      </c>
      <c r="JK321" s="72">
        <v>528745</v>
      </c>
      <c r="JL321" s="72"/>
      <c r="JM321" s="72"/>
      <c r="JN321" s="72"/>
      <c r="JO321" s="72"/>
      <c r="JP321" s="72"/>
      <c r="JQ321" s="72"/>
      <c r="JR321" s="72"/>
      <c r="JS321" s="72"/>
      <c r="JT321" s="71">
        <v>252340</v>
      </c>
      <c r="JU321" s="72">
        <v>5213</v>
      </c>
      <c r="JV321" s="72">
        <v>407</v>
      </c>
      <c r="JW321" s="72">
        <v>602</v>
      </c>
      <c r="JX321" s="72">
        <v>774</v>
      </c>
      <c r="JY321" s="72">
        <v>1629</v>
      </c>
      <c r="JZ321" s="72">
        <v>1326</v>
      </c>
      <c r="KA321" s="72">
        <v>2254</v>
      </c>
      <c r="KB321" s="72">
        <v>5797</v>
      </c>
      <c r="KC321" s="72">
        <v>6430</v>
      </c>
      <c r="KD321" s="72">
        <v>16712</v>
      </c>
      <c r="KE321" s="72">
        <v>28890</v>
      </c>
      <c r="KF321" s="72">
        <v>29220</v>
      </c>
      <c r="KG321" s="72">
        <v>16802</v>
      </c>
      <c r="KH321" s="72">
        <v>11657</v>
      </c>
      <c r="KI321" s="72">
        <v>124627</v>
      </c>
      <c r="KJ321" s="72"/>
      <c r="KK321" s="72"/>
      <c r="KL321" s="72"/>
      <c r="KM321" s="72"/>
      <c r="KN321" s="72"/>
      <c r="KO321" s="72"/>
      <c r="KP321" s="72"/>
      <c r="KQ321" s="72"/>
      <c r="KR321" s="71">
        <v>5455607</v>
      </c>
      <c r="KS321" s="72">
        <v>31487</v>
      </c>
      <c r="KT321" s="72">
        <v>22396</v>
      </c>
      <c r="KU321" s="72">
        <v>26491</v>
      </c>
      <c r="KV321" s="72">
        <v>27220</v>
      </c>
      <c r="KW321" s="72">
        <v>49389</v>
      </c>
      <c r="KX321" s="72">
        <v>50928</v>
      </c>
      <c r="KY321" s="72">
        <v>90343</v>
      </c>
      <c r="KZ321" s="72">
        <v>159367</v>
      </c>
      <c r="LA321" s="72">
        <v>175292</v>
      </c>
      <c r="LB321" s="72">
        <v>156802</v>
      </c>
      <c r="LC321" s="72">
        <v>597715</v>
      </c>
      <c r="LD321" s="72">
        <v>593276</v>
      </c>
      <c r="LE321" s="72">
        <v>313721</v>
      </c>
      <c r="LF321" s="72">
        <v>291823</v>
      </c>
      <c r="LG321" s="72">
        <v>2869357</v>
      </c>
      <c r="LH321" s="72"/>
      <c r="LI321" s="72"/>
      <c r="LJ321" s="72"/>
      <c r="LK321" s="72"/>
      <c r="LL321" s="72"/>
      <c r="LM321" s="72"/>
      <c r="LN321" s="72"/>
      <c r="LO321" s="72"/>
      <c r="LP321" s="71">
        <v>14703</v>
      </c>
      <c r="LQ321" s="72">
        <v>407</v>
      </c>
      <c r="LR321" s="72">
        <v>86</v>
      </c>
      <c r="LS321" s="72">
        <v>285</v>
      </c>
      <c r="LT321" s="72">
        <v>199</v>
      </c>
      <c r="LU321" s="72">
        <v>566</v>
      </c>
      <c r="LV321" s="72">
        <v>226</v>
      </c>
      <c r="LW321" s="72">
        <v>204</v>
      </c>
      <c r="LX321" s="72">
        <v>525</v>
      </c>
      <c r="LY321" s="72">
        <v>1516</v>
      </c>
      <c r="LZ321" s="72">
        <v>1168</v>
      </c>
      <c r="MA321" s="72">
        <v>2919</v>
      </c>
      <c r="MB321" s="72">
        <v>3932</v>
      </c>
      <c r="MC321" s="72">
        <v>2670</v>
      </c>
      <c r="MD321" s="72">
        <v>0</v>
      </c>
      <c r="ME321" s="72">
        <v>0</v>
      </c>
      <c r="MF321" s="72"/>
      <c r="MG321" s="72"/>
      <c r="MH321" s="72"/>
      <c r="MI321" s="72"/>
      <c r="MJ321" s="72"/>
      <c r="MK321" s="72"/>
      <c r="ML321" s="72"/>
      <c r="MM321" s="72"/>
    </row>
    <row r="322" spans="1:351" x14ac:dyDescent="0.3">
      <c r="A322" s="67">
        <v>2012.07</v>
      </c>
      <c r="B322" s="66" t="s">
        <v>11</v>
      </c>
      <c r="C322" s="67">
        <v>2012.07</v>
      </c>
      <c r="D322" s="67"/>
      <c r="E322" s="67"/>
      <c r="F322" s="67"/>
      <c r="G322" s="67"/>
      <c r="H322" s="67"/>
      <c r="I322" s="67"/>
      <c r="J322" s="67"/>
      <c r="K322" s="67"/>
      <c r="L322" s="67"/>
      <c r="M322" s="67"/>
      <c r="N322" s="67"/>
      <c r="O322" s="67"/>
      <c r="P322" s="67"/>
      <c r="Q322" s="67"/>
      <c r="R322" s="67"/>
      <c r="S322" s="67"/>
      <c r="T322" s="67"/>
      <c r="U322" s="67"/>
      <c r="V322" s="67"/>
      <c r="W322" s="67"/>
      <c r="X322" s="67"/>
      <c r="Y322" s="67"/>
      <c r="Z322" s="67"/>
      <c r="AA322" s="67"/>
      <c r="FV322" s="67"/>
      <c r="FW322" s="67"/>
      <c r="FX322" s="67"/>
      <c r="FY322" s="67"/>
      <c r="FZ322" s="67"/>
      <c r="GA322" s="67"/>
      <c r="GB322" s="67"/>
      <c r="GC322" s="67"/>
      <c r="GD322" s="67"/>
      <c r="GE322" s="67"/>
      <c r="GF322" s="67"/>
      <c r="GG322" s="67"/>
      <c r="GH322" s="67"/>
      <c r="GI322" s="67"/>
      <c r="GJ322" s="67"/>
      <c r="GK322" s="67"/>
      <c r="GL322" s="67"/>
      <c r="GM322" s="67"/>
      <c r="GN322" s="67"/>
      <c r="GO322" s="67"/>
      <c r="GP322" s="67"/>
      <c r="GQ322" s="67"/>
      <c r="GR322" s="67"/>
      <c r="GS322" s="67"/>
    </row>
    <row r="323" spans="1:351" x14ac:dyDescent="0.3">
      <c r="A323" s="67">
        <v>2012.08</v>
      </c>
      <c r="B323" s="66" t="s">
        <v>12</v>
      </c>
      <c r="C323" s="67">
        <v>2012.08</v>
      </c>
      <c r="D323" s="67"/>
      <c r="E323" s="67"/>
      <c r="F323" s="67"/>
      <c r="G323" s="67"/>
      <c r="H323" s="67"/>
      <c r="I323" s="67"/>
      <c r="J323" s="67"/>
      <c r="K323" s="67"/>
      <c r="L323" s="67"/>
      <c r="M323" s="67"/>
      <c r="N323" s="67"/>
      <c r="O323" s="67"/>
      <c r="P323" s="67"/>
      <c r="Q323" s="67"/>
      <c r="R323" s="67"/>
      <c r="S323" s="67"/>
      <c r="T323" s="67"/>
      <c r="U323" s="67"/>
      <c r="V323" s="67"/>
      <c r="W323" s="67"/>
      <c r="X323" s="67"/>
      <c r="Y323" s="67"/>
      <c r="Z323" s="67"/>
      <c r="AA323" s="67"/>
      <c r="FV323" s="67"/>
      <c r="FW323" s="67"/>
      <c r="FX323" s="67"/>
      <c r="FY323" s="67"/>
      <c r="FZ323" s="67"/>
      <c r="GA323" s="67"/>
      <c r="GB323" s="67"/>
      <c r="GC323" s="67"/>
      <c r="GD323" s="67"/>
      <c r="GE323" s="67"/>
      <c r="GF323" s="67"/>
      <c r="GG323" s="67"/>
      <c r="GH323" s="67"/>
      <c r="GI323" s="67"/>
      <c r="GJ323" s="67"/>
      <c r="GK323" s="67"/>
      <c r="GL323" s="67"/>
      <c r="GM323" s="67"/>
      <c r="GN323" s="67"/>
      <c r="GO323" s="67"/>
      <c r="GP323" s="67"/>
      <c r="GQ323" s="67"/>
      <c r="GR323" s="67"/>
      <c r="GS323" s="67"/>
    </row>
    <row r="324" spans="1:351" x14ac:dyDescent="0.3">
      <c r="A324" s="67">
        <v>2012.09</v>
      </c>
      <c r="B324" s="66" t="s">
        <v>13</v>
      </c>
      <c r="C324" s="67">
        <v>2012.09</v>
      </c>
      <c r="D324" s="71">
        <v>91896070</v>
      </c>
      <c r="E324" s="71">
        <v>9590368</v>
      </c>
      <c r="F324" s="71">
        <v>4647635</v>
      </c>
      <c r="G324" s="71">
        <v>4805119</v>
      </c>
      <c r="H324" s="71">
        <v>4093983</v>
      </c>
      <c r="I324" s="71">
        <v>6783098</v>
      </c>
      <c r="J324" s="71">
        <v>5476438</v>
      </c>
      <c r="K324" s="71">
        <v>8370544</v>
      </c>
      <c r="L324" s="71">
        <v>10562172</v>
      </c>
      <c r="M324" s="71">
        <v>7513252</v>
      </c>
      <c r="N324" s="71">
        <v>4432221</v>
      </c>
      <c r="O324" s="71">
        <v>8545316</v>
      </c>
      <c r="P324" s="71">
        <v>2794602</v>
      </c>
      <c r="Q324" s="71">
        <v>955646</v>
      </c>
      <c r="R324" s="71">
        <v>545807</v>
      </c>
      <c r="S324" s="71">
        <v>12541191</v>
      </c>
      <c r="T324" s="71"/>
      <c r="U324" s="71"/>
      <c r="V324" s="71"/>
      <c r="W324" s="71"/>
      <c r="X324" s="71"/>
      <c r="Y324" s="71"/>
      <c r="Z324" s="71"/>
      <c r="AA324" s="71"/>
      <c r="AB324" s="72">
        <v>238678</v>
      </c>
      <c r="AC324" s="73">
        <v>0.25972601439865711</v>
      </c>
      <c r="AD324" s="71">
        <v>6059875</v>
      </c>
      <c r="AE324" s="72">
        <v>5193</v>
      </c>
      <c r="AF324" s="72">
        <v>3192</v>
      </c>
      <c r="AG324" s="72">
        <v>3361</v>
      </c>
      <c r="AH324" s="72">
        <v>2836</v>
      </c>
      <c r="AI324" s="72">
        <v>4972</v>
      </c>
      <c r="AJ324" s="72">
        <v>4958</v>
      </c>
      <c r="AK324" s="72">
        <v>7995</v>
      </c>
      <c r="AL324" s="72">
        <v>13099</v>
      </c>
      <c r="AM324" s="72">
        <v>12599</v>
      </c>
      <c r="AN324" s="72">
        <v>11250</v>
      </c>
      <c r="AO324" s="72">
        <v>46590</v>
      </c>
      <c r="AP324" s="72">
        <v>52076</v>
      </c>
      <c r="AQ324" s="72">
        <v>37786</v>
      </c>
      <c r="AR324" s="72">
        <v>26278</v>
      </c>
      <c r="AS324" s="72">
        <v>5845136</v>
      </c>
      <c r="AT324" s="72"/>
      <c r="AU324" s="72"/>
      <c r="AV324" s="72"/>
      <c r="AW324" s="72"/>
      <c r="AX324" s="72"/>
      <c r="AY324" s="72"/>
      <c r="AZ324" s="72"/>
      <c r="BA324" s="72"/>
      <c r="BB324" s="72">
        <v>-17446</v>
      </c>
      <c r="BC324" s="73">
        <v>-0.28789372718084122</v>
      </c>
      <c r="BD324" s="71">
        <v>85836195</v>
      </c>
      <c r="BE324" s="72">
        <v>9585175</v>
      </c>
      <c r="BF324" s="72">
        <v>4644443</v>
      </c>
      <c r="BG324" s="72">
        <v>4801758</v>
      </c>
      <c r="BH324" s="72">
        <v>4091147</v>
      </c>
      <c r="BI324" s="72">
        <v>6778126</v>
      </c>
      <c r="BJ324" s="72">
        <v>5471480</v>
      </c>
      <c r="BK324" s="72">
        <v>8362549</v>
      </c>
      <c r="BL324" s="72">
        <v>10549073</v>
      </c>
      <c r="BM324" s="72">
        <v>7500653</v>
      </c>
      <c r="BN324" s="72">
        <v>4420971</v>
      </c>
      <c r="BO324" s="72">
        <v>8498726</v>
      </c>
      <c r="BP324" s="72">
        <v>2742526</v>
      </c>
      <c r="BQ324" s="72">
        <v>917860</v>
      </c>
      <c r="BR324" s="72">
        <v>519529</v>
      </c>
      <c r="BS324" s="72">
        <v>6696055</v>
      </c>
      <c r="BT324" s="72"/>
      <c r="BU324" s="72"/>
      <c r="BV324" s="72"/>
      <c r="BW324" s="72"/>
      <c r="BX324" s="72"/>
      <c r="BY324" s="72"/>
      <c r="BZ324" s="72"/>
      <c r="CA324" s="72"/>
      <c r="CB324" s="72">
        <v>256124</v>
      </c>
      <c r="CC324" s="73">
        <v>0.29838694504107505</v>
      </c>
      <c r="CD324" s="71">
        <v>77934287</v>
      </c>
      <c r="CE324" s="72">
        <v>9517621</v>
      </c>
      <c r="CF324" s="72">
        <v>4610633</v>
      </c>
      <c r="CG324" s="72">
        <v>4763030</v>
      </c>
      <c r="CH324" s="72">
        <v>4052758</v>
      </c>
      <c r="CI324" s="72">
        <v>6711461</v>
      </c>
      <c r="CJ324" s="72">
        <v>5409930</v>
      </c>
      <c r="CK324" s="72">
        <v>8255014</v>
      </c>
      <c r="CL324" s="72">
        <v>10382429</v>
      </c>
      <c r="CM324" s="72">
        <v>7339403</v>
      </c>
      <c r="CN324" s="72">
        <v>4297994</v>
      </c>
      <c r="CO324" s="72">
        <v>8053204</v>
      </c>
      <c r="CP324" s="72">
        <v>2388486</v>
      </c>
      <c r="CQ324" s="72">
        <v>683644</v>
      </c>
      <c r="CR324" s="72">
        <v>366653</v>
      </c>
      <c r="CS324" s="72">
        <v>1102027</v>
      </c>
      <c r="CT324" s="72"/>
      <c r="CU324" s="72"/>
      <c r="CV324" s="72"/>
      <c r="CW324" s="72"/>
      <c r="CX324" s="72"/>
      <c r="CY324" s="72"/>
      <c r="CZ324" s="72"/>
      <c r="DA324" s="72"/>
      <c r="DB324" s="71">
        <v>2036903</v>
      </c>
      <c r="DC324" s="72">
        <v>383</v>
      </c>
      <c r="DD324" s="72">
        <v>255</v>
      </c>
      <c r="DE324" s="72">
        <v>312</v>
      </c>
      <c r="DF324" s="72">
        <v>285</v>
      </c>
      <c r="DG324" s="72">
        <v>443</v>
      </c>
      <c r="DH324" s="72">
        <v>559</v>
      </c>
      <c r="DI324" s="72">
        <v>741</v>
      </c>
      <c r="DJ324" s="72">
        <v>1748</v>
      </c>
      <c r="DK324" s="72">
        <v>7974</v>
      </c>
      <c r="DL324" s="72">
        <v>1989</v>
      </c>
      <c r="DM324" s="72">
        <v>10130</v>
      </c>
      <c r="DN324" s="72">
        <v>11715</v>
      </c>
      <c r="DO324" s="72">
        <v>9436</v>
      </c>
      <c r="DP324" s="72">
        <v>13201</v>
      </c>
      <c r="DQ324" s="72">
        <v>1977732</v>
      </c>
      <c r="DR324" s="72"/>
      <c r="DS324" s="72"/>
      <c r="DT324" s="72"/>
      <c r="DU324" s="72"/>
      <c r="DV324" s="72"/>
      <c r="DW324" s="72"/>
      <c r="DX324" s="72"/>
      <c r="DY324" s="72"/>
      <c r="DZ324" s="71">
        <v>5608881</v>
      </c>
      <c r="EA324" s="72">
        <v>67171</v>
      </c>
      <c r="EB324" s="72">
        <v>33555</v>
      </c>
      <c r="EC324" s="72">
        <v>38416</v>
      </c>
      <c r="ED324" s="72">
        <v>38104</v>
      </c>
      <c r="EE324" s="72">
        <v>66222</v>
      </c>
      <c r="EF324" s="72">
        <v>60991</v>
      </c>
      <c r="EG324" s="72">
        <v>106794</v>
      </c>
      <c r="EH324" s="72">
        <v>164896</v>
      </c>
      <c r="EI324" s="72">
        <v>153276</v>
      </c>
      <c r="EJ324" s="72">
        <v>120988</v>
      </c>
      <c r="EK324" s="72">
        <v>435392</v>
      </c>
      <c r="EL324" s="72">
        <v>342325</v>
      </c>
      <c r="EM324" s="72">
        <v>224780</v>
      </c>
      <c r="EN324" s="72">
        <v>139675</v>
      </c>
      <c r="EO324" s="72">
        <v>3616296</v>
      </c>
      <c r="EP324" s="72"/>
      <c r="EQ324" s="72"/>
      <c r="ER324" s="72"/>
      <c r="ES324" s="72"/>
      <c r="ET324" s="72"/>
      <c r="EU324" s="72"/>
      <c r="EV324" s="72"/>
      <c r="EW324" s="72"/>
      <c r="EX324" s="71">
        <v>936744</v>
      </c>
      <c r="EY324" s="72">
        <v>1383</v>
      </c>
      <c r="EZ324" s="72">
        <v>309</v>
      </c>
      <c r="FA324" s="72">
        <v>487</v>
      </c>
      <c r="FB324" s="72">
        <v>443</v>
      </c>
      <c r="FC324" s="72">
        <v>698</v>
      </c>
      <c r="FD324" s="72">
        <v>541</v>
      </c>
      <c r="FE324" s="72">
        <v>1083</v>
      </c>
      <c r="FF324" s="72">
        <v>1147</v>
      </c>
      <c r="FG324" s="72">
        <v>667</v>
      </c>
      <c r="FH324" s="72">
        <v>523</v>
      </c>
      <c r="FI324" s="72">
        <v>2950</v>
      </c>
      <c r="FJ324" s="72">
        <v>2418</v>
      </c>
      <c r="FK324" s="72">
        <v>1262</v>
      </c>
      <c r="FL324" s="72">
        <v>3442</v>
      </c>
      <c r="FM324" s="72">
        <v>919391</v>
      </c>
      <c r="FN324" s="72"/>
      <c r="FO324" s="72"/>
      <c r="FP324" s="72"/>
      <c r="FQ324" s="72"/>
      <c r="FR324" s="72"/>
      <c r="FS324" s="72"/>
      <c r="FT324" s="72"/>
      <c r="FU324" s="72"/>
      <c r="FV324" s="71">
        <v>15905963.411800001</v>
      </c>
      <c r="FW324" s="71">
        <v>904459</v>
      </c>
      <c r="FX324" s="71">
        <v>614813</v>
      </c>
      <c r="FY324" s="71">
        <v>658709</v>
      </c>
      <c r="FZ324" s="71">
        <v>557098</v>
      </c>
      <c r="GA324" s="71">
        <v>935920</v>
      </c>
      <c r="GB324" s="71">
        <v>734389</v>
      </c>
      <c r="GC324" s="71">
        <v>1114399</v>
      </c>
      <c r="GD324" s="71">
        <v>1401430</v>
      </c>
      <c r="GE324" s="71">
        <v>952768</v>
      </c>
      <c r="GF324" s="71">
        <v>588508</v>
      </c>
      <c r="GG324" s="71">
        <v>1446851</v>
      </c>
      <c r="GH324" s="71">
        <v>917209</v>
      </c>
      <c r="GI324" s="71">
        <v>440203</v>
      </c>
      <c r="GJ324" s="71">
        <v>414113</v>
      </c>
      <c r="GK324" s="71">
        <v>4055066</v>
      </c>
      <c r="GL324" s="71"/>
      <c r="GM324" s="71"/>
      <c r="GN324" s="71"/>
      <c r="GO324" s="71"/>
      <c r="GP324" s="71"/>
      <c r="GQ324" s="71"/>
      <c r="GR324" s="71"/>
      <c r="GS324" s="71"/>
      <c r="GT324" s="72">
        <v>170028.41180000082</v>
      </c>
      <c r="GU324" s="73">
        <v>1.0689601591429758</v>
      </c>
      <c r="GV324" s="71">
        <v>1101939.9790000001</v>
      </c>
      <c r="GW324" s="72">
        <v>624</v>
      </c>
      <c r="GX324" s="72">
        <v>671</v>
      </c>
      <c r="GY324" s="72">
        <v>587</v>
      </c>
      <c r="GZ324" s="72">
        <v>1136</v>
      </c>
      <c r="HA324" s="72">
        <v>803</v>
      </c>
      <c r="HB324" s="72">
        <v>1385</v>
      </c>
      <c r="HC324" s="72">
        <v>2446</v>
      </c>
      <c r="HD324" s="72">
        <v>2225</v>
      </c>
      <c r="HE324" s="72">
        <v>4619</v>
      </c>
      <c r="HF324" s="72">
        <v>4136</v>
      </c>
      <c r="HG324" s="72">
        <v>20786</v>
      </c>
      <c r="HH324" s="72">
        <v>50993</v>
      </c>
      <c r="HI324" s="72">
        <v>30296</v>
      </c>
      <c r="HJ324" s="72">
        <v>20936</v>
      </c>
      <c r="HK324" s="72">
        <v>1005953</v>
      </c>
      <c r="HL324" s="72"/>
      <c r="HM324" s="72"/>
      <c r="HN324" s="72"/>
      <c r="HO324" s="72"/>
      <c r="HP324" s="72"/>
      <c r="HQ324" s="72"/>
      <c r="HR324" s="72"/>
      <c r="HS324" s="72"/>
      <c r="HT324" s="72">
        <v>-45656.02099999995</v>
      </c>
      <c r="HU324" s="73">
        <v>-4.1432402735249108</v>
      </c>
      <c r="HV324" s="71">
        <v>14804023.432800001</v>
      </c>
      <c r="HW324" s="72">
        <v>903835</v>
      </c>
      <c r="HX324" s="72">
        <v>614142</v>
      </c>
      <c r="HY324" s="72">
        <v>658122</v>
      </c>
      <c r="HZ324" s="72">
        <v>555962</v>
      </c>
      <c r="IA324" s="72">
        <v>935117</v>
      </c>
      <c r="IB324" s="72">
        <v>733004</v>
      </c>
      <c r="IC324" s="72">
        <v>1111953</v>
      </c>
      <c r="ID324" s="72">
        <v>1399205</v>
      </c>
      <c r="IE324" s="72">
        <v>948149</v>
      </c>
      <c r="IF324" s="72">
        <v>584372</v>
      </c>
      <c r="IG324" s="72">
        <v>1426065</v>
      </c>
      <c r="IH324" s="72">
        <v>866216</v>
      </c>
      <c r="II324" s="72">
        <v>409907</v>
      </c>
      <c r="IJ324" s="72">
        <v>393177</v>
      </c>
      <c r="IK324" s="72">
        <v>3049113</v>
      </c>
      <c r="IL324" s="72"/>
      <c r="IM324" s="72"/>
      <c r="IN324" s="72"/>
      <c r="IO324" s="72"/>
      <c r="IP324" s="72"/>
      <c r="IQ324" s="72"/>
      <c r="IR324" s="72"/>
      <c r="IS324" s="72"/>
      <c r="IT324" s="72">
        <v>215684.43280000053</v>
      </c>
      <c r="IU324" s="73">
        <v>1.456931176710563</v>
      </c>
      <c r="IV324" s="71">
        <v>9536552</v>
      </c>
      <c r="IW324" s="72">
        <v>867291</v>
      </c>
      <c r="IX324" s="72">
        <v>591159</v>
      </c>
      <c r="IY324" s="72">
        <v>631844</v>
      </c>
      <c r="IZ324" s="72">
        <v>530247</v>
      </c>
      <c r="JA324" s="72">
        <v>885730</v>
      </c>
      <c r="JB324" s="72">
        <v>685114</v>
      </c>
      <c r="JC324" s="72">
        <v>1028635</v>
      </c>
      <c r="JD324" s="72">
        <v>1251014</v>
      </c>
      <c r="JE324" s="72">
        <v>784377</v>
      </c>
      <c r="JF324" s="72">
        <v>434847</v>
      </c>
      <c r="JG324" s="72">
        <v>876135</v>
      </c>
      <c r="JH324" s="72">
        <v>290087</v>
      </c>
      <c r="JI324" s="72">
        <v>91589</v>
      </c>
      <c r="JJ324" s="72">
        <v>59785</v>
      </c>
      <c r="JK324" s="72">
        <v>528698</v>
      </c>
      <c r="JL324" s="72"/>
      <c r="JM324" s="72"/>
      <c r="JN324" s="72"/>
      <c r="JO324" s="72"/>
      <c r="JP324" s="72"/>
      <c r="JQ324" s="72"/>
      <c r="JR324" s="72"/>
      <c r="JS324" s="72"/>
      <c r="JT324" s="71">
        <v>245995</v>
      </c>
      <c r="JU324" s="72">
        <v>5220</v>
      </c>
      <c r="JV324" s="72">
        <v>352</v>
      </c>
      <c r="JW324" s="72">
        <v>765</v>
      </c>
      <c r="JX324" s="72">
        <v>239</v>
      </c>
      <c r="JY324" s="72">
        <v>1319</v>
      </c>
      <c r="JZ324" s="72">
        <v>1681</v>
      </c>
      <c r="KA324" s="72">
        <v>2244</v>
      </c>
      <c r="KB324" s="72">
        <v>5948</v>
      </c>
      <c r="KC324" s="72">
        <v>3093</v>
      </c>
      <c r="KD324" s="72">
        <v>15392</v>
      </c>
      <c r="KE324" s="72">
        <v>33179</v>
      </c>
      <c r="KF324" s="72">
        <v>21579</v>
      </c>
      <c r="KG324" s="72">
        <v>17143</v>
      </c>
      <c r="KH324" s="72">
        <v>23856</v>
      </c>
      <c r="KI324" s="72">
        <v>113985</v>
      </c>
      <c r="KJ324" s="72"/>
      <c r="KK324" s="72"/>
      <c r="KL324" s="72"/>
      <c r="KM324" s="72"/>
      <c r="KN324" s="72"/>
      <c r="KO324" s="72"/>
      <c r="KP324" s="72"/>
      <c r="KQ324" s="72"/>
      <c r="KR324" s="71">
        <v>4805792</v>
      </c>
      <c r="KS324" s="72">
        <v>31324</v>
      </c>
      <c r="KT324" s="72">
        <v>22631</v>
      </c>
      <c r="KU324" s="72">
        <v>25513</v>
      </c>
      <c r="KV324" s="72">
        <v>25475</v>
      </c>
      <c r="KW324" s="72">
        <v>48069</v>
      </c>
      <c r="KX324" s="72">
        <v>46210</v>
      </c>
      <c r="KY324" s="72">
        <v>81074</v>
      </c>
      <c r="KZ324" s="72">
        <v>142244</v>
      </c>
      <c r="LA324" s="72">
        <v>160678</v>
      </c>
      <c r="LB324" s="72">
        <v>134132</v>
      </c>
      <c r="LC324" s="72">
        <v>516752</v>
      </c>
      <c r="LD324" s="72">
        <v>554549</v>
      </c>
      <c r="LE324" s="72">
        <v>301175</v>
      </c>
      <c r="LF324" s="72">
        <v>309536</v>
      </c>
      <c r="LG324" s="72">
        <v>2406430</v>
      </c>
      <c r="LH324" s="72"/>
      <c r="LI324" s="72"/>
      <c r="LJ324" s="72"/>
      <c r="LK324" s="72"/>
      <c r="LL324" s="72"/>
      <c r="LM324" s="72"/>
      <c r="LN324" s="72"/>
      <c r="LO324" s="72"/>
      <c r="LP324" s="71">
        <v>13188</v>
      </c>
      <c r="LQ324" s="72">
        <v>380</v>
      </c>
      <c r="LR324" s="72">
        <v>89</v>
      </c>
      <c r="LS324" s="72">
        <v>211</v>
      </c>
      <c r="LT324" s="72">
        <v>197</v>
      </c>
      <c r="LU324" s="72">
        <v>286</v>
      </c>
      <c r="LV324" s="72">
        <v>418</v>
      </c>
      <c r="LW324" s="72">
        <v>638</v>
      </c>
      <c r="LX324" s="72">
        <v>535</v>
      </c>
      <c r="LY324" s="72">
        <v>976</v>
      </c>
      <c r="LZ324" s="72">
        <v>793</v>
      </c>
      <c r="MA324" s="72">
        <v>3253</v>
      </c>
      <c r="MB324" s="72">
        <v>2948</v>
      </c>
      <c r="MC324" s="72">
        <v>2464</v>
      </c>
      <c r="MD324" s="72">
        <v>0</v>
      </c>
      <c r="ME324" s="72">
        <v>0</v>
      </c>
      <c r="MF324" s="72"/>
      <c r="MG324" s="72"/>
      <c r="MH324" s="72"/>
      <c r="MI324" s="72"/>
      <c r="MJ324" s="72"/>
      <c r="MK324" s="72"/>
      <c r="ML324" s="72"/>
      <c r="MM324" s="72"/>
    </row>
    <row r="325" spans="1:351" x14ac:dyDescent="0.3">
      <c r="A325" s="67">
        <v>2012.1</v>
      </c>
      <c r="B325" s="66" t="s">
        <v>14</v>
      </c>
      <c r="C325" s="67">
        <v>2012.1</v>
      </c>
      <c r="D325" s="67"/>
      <c r="E325" s="67"/>
      <c r="F325" s="67"/>
      <c r="G325" s="67"/>
      <c r="H325" s="67"/>
      <c r="I325" s="67"/>
      <c r="J325" s="67"/>
      <c r="K325" s="67"/>
      <c r="L325" s="67"/>
      <c r="M325" s="67"/>
      <c r="N325" s="67"/>
      <c r="O325" s="67"/>
      <c r="P325" s="67"/>
      <c r="Q325" s="67"/>
      <c r="R325" s="67"/>
      <c r="S325" s="67"/>
      <c r="T325" s="67"/>
      <c r="U325" s="67"/>
      <c r="V325" s="67"/>
      <c r="W325" s="67"/>
      <c r="X325" s="67"/>
      <c r="Y325" s="67"/>
      <c r="Z325" s="67"/>
      <c r="AA325" s="67"/>
      <c r="FV325" s="67"/>
      <c r="FW325" s="67"/>
      <c r="FX325" s="67"/>
      <c r="FY325" s="67"/>
      <c r="FZ325" s="67"/>
      <c r="GA325" s="67"/>
      <c r="GB325" s="67"/>
      <c r="GC325" s="67"/>
      <c r="GD325" s="67"/>
      <c r="GE325" s="67"/>
      <c r="GF325" s="67"/>
      <c r="GG325" s="67"/>
      <c r="GH325" s="67"/>
      <c r="GI325" s="67"/>
      <c r="GJ325" s="67"/>
      <c r="GK325" s="67"/>
      <c r="GL325" s="67"/>
      <c r="GM325" s="67"/>
      <c r="GN325" s="67"/>
      <c r="GO325" s="67"/>
      <c r="GP325" s="67"/>
      <c r="GQ325" s="67"/>
      <c r="GR325" s="67"/>
      <c r="GS325" s="67"/>
    </row>
    <row r="326" spans="1:351" x14ac:dyDescent="0.3">
      <c r="A326" s="67">
        <v>2012.11</v>
      </c>
      <c r="B326" s="66" t="s">
        <v>15</v>
      </c>
      <c r="C326" s="67">
        <v>2012.11</v>
      </c>
      <c r="D326" s="67"/>
      <c r="E326" s="67"/>
      <c r="F326" s="67"/>
      <c r="G326" s="67"/>
      <c r="H326" s="67"/>
      <c r="I326" s="67"/>
      <c r="J326" s="67"/>
      <c r="K326" s="67"/>
      <c r="L326" s="67"/>
      <c r="M326" s="67"/>
      <c r="N326" s="67"/>
      <c r="O326" s="67"/>
      <c r="P326" s="67"/>
      <c r="Q326" s="67"/>
      <c r="R326" s="67"/>
      <c r="S326" s="67"/>
      <c r="T326" s="67"/>
      <c r="U326" s="67"/>
      <c r="V326" s="67"/>
      <c r="W326" s="67"/>
      <c r="X326" s="67"/>
      <c r="Y326" s="67"/>
      <c r="Z326" s="67"/>
      <c r="AA326" s="67"/>
      <c r="FV326" s="67"/>
      <c r="FW326" s="67"/>
      <c r="FX326" s="67"/>
      <c r="FY326" s="67"/>
      <c r="FZ326" s="67"/>
      <c r="GA326" s="67"/>
      <c r="GB326" s="67"/>
      <c r="GC326" s="67"/>
      <c r="GD326" s="67"/>
      <c r="GE326" s="67"/>
      <c r="GF326" s="67"/>
      <c r="GG326" s="67"/>
      <c r="GH326" s="67"/>
      <c r="GI326" s="67"/>
      <c r="GJ326" s="67"/>
      <c r="GK326" s="67"/>
      <c r="GL326" s="67"/>
      <c r="GM326" s="67"/>
      <c r="GN326" s="67"/>
      <c r="GO326" s="67"/>
      <c r="GP326" s="67"/>
      <c r="GQ326" s="67"/>
      <c r="GR326" s="67"/>
      <c r="GS326" s="67"/>
    </row>
    <row r="327" spans="1:351" x14ac:dyDescent="0.3">
      <c r="A327" s="67">
        <v>2012.12</v>
      </c>
      <c r="B327" s="66" t="s">
        <v>3</v>
      </c>
      <c r="C327" s="67">
        <v>2012.12</v>
      </c>
      <c r="D327" s="71">
        <v>104727988</v>
      </c>
      <c r="E327" s="71">
        <v>10963012</v>
      </c>
      <c r="F327" s="71">
        <v>5557535</v>
      </c>
      <c r="G327" s="71">
        <v>5619138</v>
      </c>
      <c r="H327" s="71">
        <v>4657459</v>
      </c>
      <c r="I327" s="71">
        <v>7546045</v>
      </c>
      <c r="J327" s="71">
        <v>6002483</v>
      </c>
      <c r="K327" s="71">
        <v>9087848</v>
      </c>
      <c r="L327" s="71">
        <v>11736687</v>
      </c>
      <c r="M327" s="71">
        <v>8315199</v>
      </c>
      <c r="N327" s="71">
        <v>4946587</v>
      </c>
      <c r="O327" s="71">
        <v>9792320</v>
      </c>
      <c r="P327" s="71">
        <v>3170342</v>
      </c>
      <c r="Q327" s="71">
        <v>1042895</v>
      </c>
      <c r="R327" s="71">
        <v>619537</v>
      </c>
      <c r="S327" s="71">
        <v>15573633</v>
      </c>
      <c r="T327" s="71"/>
      <c r="U327" s="71"/>
      <c r="V327" s="71"/>
      <c r="W327" s="71"/>
      <c r="X327" s="71"/>
      <c r="Y327" s="71"/>
      <c r="Z327" s="71"/>
      <c r="AA327" s="71"/>
      <c r="AB327" s="72">
        <v>97268</v>
      </c>
      <c r="AC327" s="73">
        <v>9.2876796219936927E-2</v>
      </c>
      <c r="AD327" s="71">
        <v>8542252</v>
      </c>
      <c r="AE327" s="72">
        <v>3881</v>
      </c>
      <c r="AF327" s="72">
        <v>2506</v>
      </c>
      <c r="AG327" s="72">
        <v>3093</v>
      </c>
      <c r="AH327" s="72">
        <v>2381</v>
      </c>
      <c r="AI327" s="72">
        <v>4663</v>
      </c>
      <c r="AJ327" s="72">
        <v>4947</v>
      </c>
      <c r="AK327" s="72">
        <v>7926</v>
      </c>
      <c r="AL327" s="72">
        <v>12669</v>
      </c>
      <c r="AM327" s="72">
        <v>14264</v>
      </c>
      <c r="AN327" s="72">
        <v>12482</v>
      </c>
      <c r="AO327" s="72">
        <v>51960</v>
      </c>
      <c r="AP327" s="72">
        <v>46095</v>
      </c>
      <c r="AQ327" s="72">
        <v>35181</v>
      </c>
      <c r="AR327" s="72">
        <v>23518</v>
      </c>
      <c r="AS327" s="72">
        <v>8330690</v>
      </c>
      <c r="AT327" s="72"/>
      <c r="AU327" s="72"/>
      <c r="AV327" s="72"/>
      <c r="AW327" s="72"/>
      <c r="AX327" s="72"/>
      <c r="AY327" s="72"/>
      <c r="AZ327" s="72"/>
      <c r="BA327" s="72"/>
      <c r="BB327" s="72">
        <v>-14004</v>
      </c>
      <c r="BC327" s="73">
        <v>-0.1639380341390069</v>
      </c>
      <c r="BD327" s="71">
        <v>96185736</v>
      </c>
      <c r="BE327" s="72">
        <v>10959131</v>
      </c>
      <c r="BF327" s="72">
        <v>5555029</v>
      </c>
      <c r="BG327" s="72">
        <v>5616045</v>
      </c>
      <c r="BH327" s="72">
        <v>4655078</v>
      </c>
      <c r="BI327" s="72">
        <v>7541382</v>
      </c>
      <c r="BJ327" s="72">
        <v>5997536</v>
      </c>
      <c r="BK327" s="72">
        <v>9079922</v>
      </c>
      <c r="BL327" s="72">
        <v>11724018</v>
      </c>
      <c r="BM327" s="72">
        <v>8300935</v>
      </c>
      <c r="BN327" s="72">
        <v>4934105</v>
      </c>
      <c r="BO327" s="72">
        <v>9740360</v>
      </c>
      <c r="BP327" s="72">
        <v>3124247</v>
      </c>
      <c r="BQ327" s="72">
        <v>1007714</v>
      </c>
      <c r="BR327" s="72">
        <v>596019</v>
      </c>
      <c r="BS327" s="72">
        <v>7242943</v>
      </c>
      <c r="BT327" s="72"/>
      <c r="BU327" s="72"/>
      <c r="BV327" s="72"/>
      <c r="BW327" s="72"/>
      <c r="BX327" s="72"/>
      <c r="BY327" s="72"/>
      <c r="BZ327" s="72"/>
      <c r="CA327" s="72"/>
      <c r="CB327" s="72">
        <v>111272</v>
      </c>
      <c r="CC327" s="73">
        <v>0.11568451272234379</v>
      </c>
      <c r="CD327" s="71">
        <v>88028603</v>
      </c>
      <c r="CE327" s="72">
        <v>10879745</v>
      </c>
      <c r="CF327" s="72">
        <v>5515531</v>
      </c>
      <c r="CG327" s="72">
        <v>5572738</v>
      </c>
      <c r="CH327" s="72">
        <v>4613434</v>
      </c>
      <c r="CI327" s="72">
        <v>7470129</v>
      </c>
      <c r="CJ327" s="72">
        <v>5930877</v>
      </c>
      <c r="CK327" s="72">
        <v>8966320</v>
      </c>
      <c r="CL327" s="72">
        <v>11546864</v>
      </c>
      <c r="CM327" s="72">
        <v>8101366</v>
      </c>
      <c r="CN327" s="72">
        <v>4810804</v>
      </c>
      <c r="CO327" s="72">
        <v>9255277</v>
      </c>
      <c r="CP327" s="72">
        <v>2737669</v>
      </c>
      <c r="CQ327" s="72">
        <v>800578</v>
      </c>
      <c r="CR327" s="72">
        <v>417670</v>
      </c>
      <c r="CS327" s="72">
        <v>1409601</v>
      </c>
      <c r="CT327" s="72"/>
      <c r="CU327" s="72"/>
      <c r="CV327" s="72"/>
      <c r="CW327" s="72"/>
      <c r="CX327" s="72"/>
      <c r="CY327" s="72"/>
      <c r="CZ327" s="72"/>
      <c r="DA327" s="72"/>
      <c r="DB327" s="71">
        <v>2098060</v>
      </c>
      <c r="DC327" s="72">
        <v>373</v>
      </c>
      <c r="DD327" s="72">
        <v>235</v>
      </c>
      <c r="DE327" s="72">
        <v>296</v>
      </c>
      <c r="DF327" s="72">
        <v>381</v>
      </c>
      <c r="DG327" s="72">
        <v>689</v>
      </c>
      <c r="DH327" s="72">
        <v>409</v>
      </c>
      <c r="DI327" s="72">
        <v>821</v>
      </c>
      <c r="DJ327" s="72">
        <v>1855</v>
      </c>
      <c r="DK327" s="72">
        <v>38131</v>
      </c>
      <c r="DL327" s="72">
        <v>2095</v>
      </c>
      <c r="DM327" s="72">
        <v>11585</v>
      </c>
      <c r="DN327" s="72">
        <v>11792</v>
      </c>
      <c r="DO327" s="72">
        <v>11152</v>
      </c>
      <c r="DP327" s="72">
        <v>9493</v>
      </c>
      <c r="DQ327" s="72">
        <v>2008753</v>
      </c>
      <c r="DR327" s="72"/>
      <c r="DS327" s="72"/>
      <c r="DT327" s="72"/>
      <c r="DU327" s="72"/>
      <c r="DV327" s="72"/>
      <c r="DW327" s="72"/>
      <c r="DX327" s="72"/>
      <c r="DY327" s="72"/>
      <c r="DZ327" s="71">
        <v>5947801</v>
      </c>
      <c r="EA327" s="72">
        <v>79013</v>
      </c>
      <c r="EB327" s="72">
        <v>39263</v>
      </c>
      <c r="EC327" s="72">
        <v>43011</v>
      </c>
      <c r="ED327" s="72">
        <v>41263</v>
      </c>
      <c r="EE327" s="72">
        <v>70564</v>
      </c>
      <c r="EF327" s="72">
        <v>66250</v>
      </c>
      <c r="EG327" s="72">
        <v>112781</v>
      </c>
      <c r="EH327" s="72">
        <v>175299</v>
      </c>
      <c r="EI327" s="72">
        <v>161438</v>
      </c>
      <c r="EJ327" s="72">
        <v>121206</v>
      </c>
      <c r="EK327" s="72">
        <v>473498</v>
      </c>
      <c r="EL327" s="72">
        <v>374786</v>
      </c>
      <c r="EM327" s="72">
        <v>195984</v>
      </c>
      <c r="EN327" s="72">
        <v>168856</v>
      </c>
      <c r="EO327" s="72">
        <v>3824589</v>
      </c>
      <c r="EP327" s="72"/>
      <c r="EQ327" s="72"/>
      <c r="ER327" s="72"/>
      <c r="ES327" s="72"/>
      <c r="ET327" s="72"/>
      <c r="EU327" s="72"/>
      <c r="EV327" s="72"/>
      <c r="EW327" s="72"/>
      <c r="EX327" s="71">
        <v>1801349</v>
      </c>
      <c r="EY327" s="72">
        <v>2002</v>
      </c>
      <c r="EZ327" s="72">
        <v>374</v>
      </c>
      <c r="FA327" s="72">
        <v>605</v>
      </c>
      <c r="FB327" s="72">
        <v>345</v>
      </c>
      <c r="FC327" s="72">
        <v>595</v>
      </c>
      <c r="FD327" s="72">
        <v>377</v>
      </c>
      <c r="FE327" s="72">
        <v>956</v>
      </c>
      <c r="FF327" s="72">
        <v>1387</v>
      </c>
      <c r="FG327" s="72">
        <v>903</v>
      </c>
      <c r="FH327" s="72">
        <v>432</v>
      </c>
      <c r="FI327" s="72">
        <v>2877</v>
      </c>
      <c r="FJ327" s="72">
        <v>2617</v>
      </c>
      <c r="FK327" s="72">
        <v>1837</v>
      </c>
      <c r="FL327" s="72">
        <v>4508</v>
      </c>
      <c r="FM327" s="72">
        <v>1781534</v>
      </c>
      <c r="FN327" s="72"/>
      <c r="FO327" s="72"/>
      <c r="FP327" s="72"/>
      <c r="FQ327" s="72"/>
      <c r="FR327" s="72"/>
      <c r="FS327" s="72"/>
      <c r="FT327" s="72"/>
      <c r="FU327" s="72"/>
      <c r="FV327" s="71">
        <v>19190830.304099999</v>
      </c>
      <c r="FW327" s="71">
        <v>865189</v>
      </c>
      <c r="FX327" s="71">
        <v>577915</v>
      </c>
      <c r="FY327" s="71">
        <v>622845</v>
      </c>
      <c r="FZ327" s="71">
        <v>534550</v>
      </c>
      <c r="GA327" s="71">
        <v>936343</v>
      </c>
      <c r="GB327" s="71">
        <v>720192</v>
      </c>
      <c r="GC327" s="71">
        <v>1096096</v>
      </c>
      <c r="GD327" s="71">
        <v>1420515</v>
      </c>
      <c r="GE327" s="71">
        <v>955229</v>
      </c>
      <c r="GF327" s="71">
        <v>611570</v>
      </c>
      <c r="GG327" s="71">
        <v>1505239</v>
      </c>
      <c r="GH327" s="71">
        <v>912725</v>
      </c>
      <c r="GI327" s="71">
        <v>488893</v>
      </c>
      <c r="GJ327" s="71">
        <v>392086</v>
      </c>
      <c r="GK327" s="71">
        <v>7401628</v>
      </c>
      <c r="GL327" s="71"/>
      <c r="GM327" s="71"/>
      <c r="GN327" s="71"/>
      <c r="GO327" s="71"/>
      <c r="GP327" s="71"/>
      <c r="GQ327" s="71"/>
      <c r="GR327" s="71"/>
      <c r="GS327" s="71"/>
      <c r="GT327" s="72">
        <v>149815.30409999937</v>
      </c>
      <c r="GU327" s="73">
        <v>0.78066087671043749</v>
      </c>
      <c r="GV327" s="71">
        <v>4669369.7340000002</v>
      </c>
      <c r="GW327" s="72">
        <v>565</v>
      </c>
      <c r="GX327" s="72">
        <v>624</v>
      </c>
      <c r="GY327" s="72">
        <v>310</v>
      </c>
      <c r="GZ327" s="72">
        <v>497</v>
      </c>
      <c r="HA327" s="72">
        <v>861</v>
      </c>
      <c r="HB327" s="72">
        <v>939</v>
      </c>
      <c r="HC327" s="72">
        <v>1662</v>
      </c>
      <c r="HD327" s="72">
        <v>2085</v>
      </c>
      <c r="HE327" s="72">
        <v>4371</v>
      </c>
      <c r="HF327" s="72">
        <v>4062</v>
      </c>
      <c r="HG327" s="72">
        <v>19669</v>
      </c>
      <c r="HH327" s="72">
        <v>22797</v>
      </c>
      <c r="HI327" s="72">
        <v>19728</v>
      </c>
      <c r="HJ327" s="72">
        <v>20643</v>
      </c>
      <c r="HK327" s="72">
        <v>4512557</v>
      </c>
      <c r="HL327" s="72"/>
      <c r="HM327" s="72"/>
      <c r="HN327" s="72"/>
      <c r="HO327" s="72"/>
      <c r="HP327" s="72"/>
      <c r="HQ327" s="72"/>
      <c r="HR327" s="72"/>
      <c r="HS327" s="72"/>
      <c r="HT327" s="72">
        <v>57999.734000000171</v>
      </c>
      <c r="HU327" s="73">
        <v>1.242131964356459</v>
      </c>
      <c r="HV327" s="71">
        <v>14521460.5701</v>
      </c>
      <c r="HW327" s="72">
        <v>864624</v>
      </c>
      <c r="HX327" s="72">
        <v>577291</v>
      </c>
      <c r="HY327" s="72">
        <v>622535</v>
      </c>
      <c r="HZ327" s="72">
        <v>534053</v>
      </c>
      <c r="IA327" s="72">
        <v>935482</v>
      </c>
      <c r="IB327" s="72">
        <v>719253</v>
      </c>
      <c r="IC327" s="72">
        <v>1094434</v>
      </c>
      <c r="ID327" s="72">
        <v>1418430</v>
      </c>
      <c r="IE327" s="72">
        <v>950858</v>
      </c>
      <c r="IF327" s="72">
        <v>607508</v>
      </c>
      <c r="IG327" s="72">
        <v>1485570</v>
      </c>
      <c r="IH327" s="72">
        <v>889928</v>
      </c>
      <c r="II327" s="72">
        <v>469165</v>
      </c>
      <c r="IJ327" s="72">
        <v>371443</v>
      </c>
      <c r="IK327" s="72">
        <v>2889071</v>
      </c>
      <c r="IL327" s="72"/>
      <c r="IM327" s="72"/>
      <c r="IN327" s="72"/>
      <c r="IO327" s="72"/>
      <c r="IP327" s="72"/>
      <c r="IQ327" s="72"/>
      <c r="IR327" s="72"/>
      <c r="IS327" s="72"/>
      <c r="IT327" s="72">
        <v>91815.570100000128</v>
      </c>
      <c r="IU327" s="73">
        <v>0.63227503636273585</v>
      </c>
      <c r="IV327" s="71">
        <v>9597034</v>
      </c>
      <c r="IW327" s="72">
        <v>828250</v>
      </c>
      <c r="IX327" s="72">
        <v>554489</v>
      </c>
      <c r="IY327" s="72">
        <v>595313</v>
      </c>
      <c r="IZ327" s="72">
        <v>508709</v>
      </c>
      <c r="JA327" s="72">
        <v>887484</v>
      </c>
      <c r="JB327" s="72">
        <v>670843</v>
      </c>
      <c r="JC327" s="72">
        <v>1011120</v>
      </c>
      <c r="JD327" s="72">
        <v>1267296</v>
      </c>
      <c r="JE327" s="72">
        <v>776270</v>
      </c>
      <c r="JF327" s="72">
        <v>465609</v>
      </c>
      <c r="JG327" s="72">
        <v>957747</v>
      </c>
      <c r="JH327" s="72">
        <v>317874</v>
      </c>
      <c r="JI327" s="72">
        <v>122451</v>
      </c>
      <c r="JJ327" s="72">
        <v>64136</v>
      </c>
      <c r="JK327" s="72">
        <v>569443</v>
      </c>
      <c r="JL327" s="72"/>
      <c r="JM327" s="72"/>
      <c r="JN327" s="72"/>
      <c r="JO327" s="72"/>
      <c r="JP327" s="72"/>
      <c r="JQ327" s="72"/>
      <c r="JR327" s="72"/>
      <c r="JS327" s="72"/>
      <c r="JT327" s="71">
        <v>413679</v>
      </c>
      <c r="JU327" s="72">
        <v>5414</v>
      </c>
      <c r="JV327" s="72">
        <v>320</v>
      </c>
      <c r="JW327" s="72">
        <v>624</v>
      </c>
      <c r="JX327" s="72">
        <v>256</v>
      </c>
      <c r="JY327" s="72">
        <v>1038</v>
      </c>
      <c r="JZ327" s="72">
        <v>1205</v>
      </c>
      <c r="KA327" s="72">
        <v>1760</v>
      </c>
      <c r="KB327" s="72">
        <v>4893</v>
      </c>
      <c r="KC327" s="72">
        <v>16557</v>
      </c>
      <c r="KD327" s="72">
        <v>5404</v>
      </c>
      <c r="KE327" s="72">
        <v>23318</v>
      </c>
      <c r="KF327" s="72">
        <v>25516</v>
      </c>
      <c r="KG327" s="72">
        <v>6987</v>
      </c>
      <c r="KH327" s="72">
        <v>43405</v>
      </c>
      <c r="KI327" s="72">
        <v>276982</v>
      </c>
      <c r="KJ327" s="72"/>
      <c r="KK327" s="72"/>
      <c r="KL327" s="72"/>
      <c r="KM327" s="72"/>
      <c r="KN327" s="72"/>
      <c r="KO327" s="72"/>
      <c r="KP327" s="72"/>
      <c r="KQ327" s="72"/>
      <c r="KR327" s="71">
        <v>4418930</v>
      </c>
      <c r="KS327" s="72">
        <v>30959</v>
      </c>
      <c r="KT327" s="72">
        <v>22482</v>
      </c>
      <c r="KU327" s="72">
        <v>26598</v>
      </c>
      <c r="KV327" s="72">
        <v>25088</v>
      </c>
      <c r="KW327" s="72">
        <v>46960</v>
      </c>
      <c r="KX327" s="72">
        <v>47206</v>
      </c>
      <c r="KY327" s="72">
        <v>81553</v>
      </c>
      <c r="KZ327" s="72">
        <v>146241</v>
      </c>
      <c r="LA327" s="72">
        <v>158032</v>
      </c>
      <c r="LB327" s="72">
        <v>136494</v>
      </c>
      <c r="LC327" s="72">
        <v>504505</v>
      </c>
      <c r="LD327" s="72">
        <v>546538</v>
      </c>
      <c r="LE327" s="72">
        <v>339726</v>
      </c>
      <c r="LF327" s="72">
        <v>263902</v>
      </c>
      <c r="LG327" s="72">
        <v>2042646</v>
      </c>
      <c r="LH327" s="72"/>
      <c r="LI327" s="72"/>
      <c r="LJ327" s="72"/>
      <c r="LK327" s="72"/>
      <c r="LL327" s="72"/>
      <c r="LM327" s="72"/>
      <c r="LN327" s="72"/>
      <c r="LO327" s="72"/>
      <c r="LP327" s="71">
        <v>9161</v>
      </c>
      <c r="LQ327" s="72">
        <v>379</v>
      </c>
      <c r="LR327" s="72">
        <v>74</v>
      </c>
      <c r="LS327" s="72">
        <v>251</v>
      </c>
      <c r="LT327" s="72">
        <v>172</v>
      </c>
      <c r="LU327" s="72">
        <v>221</v>
      </c>
      <c r="LV327" s="72">
        <v>349</v>
      </c>
      <c r="LW327" s="72">
        <v>462</v>
      </c>
      <c r="LX327" s="72">
        <v>374</v>
      </c>
      <c r="LY327" s="72">
        <v>1303</v>
      </c>
      <c r="LZ327" s="72">
        <v>418</v>
      </c>
      <c r="MA327" s="72">
        <v>1913</v>
      </c>
      <c r="MB327" s="72">
        <v>3245</v>
      </c>
      <c r="MC327" s="72">
        <v>0</v>
      </c>
      <c r="MD327" s="72">
        <v>0</v>
      </c>
      <c r="ME327" s="72">
        <v>0</v>
      </c>
      <c r="MF327" s="72"/>
      <c r="MG327" s="72"/>
      <c r="MH327" s="72"/>
      <c r="MI327" s="72"/>
      <c r="MJ327" s="72"/>
      <c r="MK327" s="72"/>
      <c r="ML327" s="72"/>
      <c r="MM327" s="72"/>
    </row>
    <row r="328" spans="1:351" x14ac:dyDescent="0.3">
      <c r="A328" s="67">
        <v>2012.13</v>
      </c>
      <c r="B328" s="66" t="s">
        <v>4</v>
      </c>
      <c r="C328" s="67">
        <v>2012.13</v>
      </c>
      <c r="D328" s="67"/>
      <c r="E328" s="67"/>
      <c r="F328" s="67"/>
      <c r="G328" s="67"/>
      <c r="H328" s="67"/>
      <c r="I328" s="67"/>
      <c r="J328" s="67"/>
      <c r="K328" s="67"/>
      <c r="L328" s="67"/>
      <c r="M328" s="67"/>
      <c r="N328" s="67"/>
      <c r="O328" s="67"/>
      <c r="P328" s="67"/>
      <c r="Q328" s="67"/>
      <c r="R328" s="67"/>
      <c r="S328" s="67"/>
      <c r="T328" s="67"/>
      <c r="U328" s="67"/>
      <c r="V328" s="67"/>
      <c r="W328" s="67"/>
      <c r="X328" s="67"/>
      <c r="Y328" s="67"/>
      <c r="Z328" s="67"/>
      <c r="AA328" s="67"/>
      <c r="FV328" s="67"/>
      <c r="FW328" s="67"/>
      <c r="FX328" s="67"/>
      <c r="FY328" s="67"/>
      <c r="FZ328" s="67"/>
      <c r="GA328" s="67"/>
      <c r="GB328" s="67"/>
      <c r="GC328" s="67"/>
      <c r="GD328" s="67"/>
      <c r="GE328" s="67"/>
      <c r="GF328" s="67"/>
      <c r="GG328" s="67"/>
      <c r="GH328" s="67"/>
      <c r="GI328" s="67"/>
      <c r="GJ328" s="67"/>
      <c r="GK328" s="67"/>
      <c r="GL328" s="67"/>
      <c r="GM328" s="67"/>
      <c r="GN328" s="67"/>
      <c r="GO328" s="67"/>
      <c r="GP328" s="67"/>
      <c r="GQ328" s="67"/>
      <c r="GR328" s="67"/>
      <c r="GS328" s="67"/>
    </row>
    <row r="329" spans="1:351" x14ac:dyDescent="0.3">
      <c r="A329" s="68">
        <v>2013.01</v>
      </c>
      <c r="B329" s="66" t="s">
        <v>5</v>
      </c>
      <c r="C329" s="67">
        <v>2013.01</v>
      </c>
      <c r="D329" s="67"/>
      <c r="E329" s="67"/>
      <c r="F329" s="67"/>
      <c r="G329" s="67"/>
      <c r="H329" s="67"/>
      <c r="I329" s="67"/>
      <c r="J329" s="67"/>
      <c r="K329" s="67"/>
      <c r="L329" s="67"/>
      <c r="M329" s="67"/>
      <c r="N329" s="67"/>
      <c r="O329" s="67"/>
      <c r="P329" s="67"/>
      <c r="Q329" s="67"/>
      <c r="R329" s="67"/>
      <c r="S329" s="67"/>
      <c r="T329" s="67"/>
      <c r="U329" s="67"/>
      <c r="V329" s="67"/>
      <c r="W329" s="67"/>
      <c r="X329" s="67"/>
      <c r="Y329" s="67"/>
      <c r="Z329" s="67"/>
      <c r="AA329" s="67"/>
    </row>
    <row r="330" spans="1:351" x14ac:dyDescent="0.3">
      <c r="A330" s="67">
        <v>2013.02</v>
      </c>
      <c r="B330" s="66" t="s">
        <v>6</v>
      </c>
      <c r="C330" s="67">
        <v>2013.02</v>
      </c>
      <c r="D330" s="67"/>
      <c r="E330" s="67"/>
      <c r="F330" s="67"/>
      <c r="G330" s="67"/>
      <c r="H330" s="67"/>
      <c r="I330" s="67"/>
      <c r="J330" s="67"/>
      <c r="K330" s="67"/>
      <c r="L330" s="67"/>
      <c r="M330" s="67"/>
      <c r="N330" s="67"/>
      <c r="O330" s="67"/>
      <c r="P330" s="67"/>
      <c r="Q330" s="67"/>
      <c r="R330" s="67"/>
      <c r="S330" s="67"/>
      <c r="T330" s="67"/>
      <c r="U330" s="67"/>
      <c r="V330" s="67"/>
      <c r="W330" s="67"/>
      <c r="X330" s="67"/>
      <c r="Y330" s="67"/>
      <c r="Z330" s="67"/>
      <c r="AA330" s="67"/>
    </row>
    <row r="331" spans="1:351" x14ac:dyDescent="0.3">
      <c r="A331" s="67">
        <v>2013.03</v>
      </c>
      <c r="B331" s="66" t="s">
        <v>7</v>
      </c>
      <c r="C331" s="67">
        <v>2013.03</v>
      </c>
      <c r="D331" s="71">
        <v>110476926</v>
      </c>
      <c r="E331" s="71">
        <v>10171936</v>
      </c>
      <c r="F331" s="71">
        <v>5168099</v>
      </c>
      <c r="G331" s="71">
        <v>5254380</v>
      </c>
      <c r="H331" s="71">
        <v>4464907</v>
      </c>
      <c r="I331" s="71">
        <v>7437316</v>
      </c>
      <c r="J331" s="71">
        <v>6048497</v>
      </c>
      <c r="K331" s="71">
        <v>9451798</v>
      </c>
      <c r="L331" s="71">
        <v>12377168</v>
      </c>
      <c r="M331" s="71">
        <v>8953084</v>
      </c>
      <c r="N331" s="71">
        <v>5422640</v>
      </c>
      <c r="O331" s="71">
        <v>10865708</v>
      </c>
      <c r="P331" s="71">
        <v>3580044</v>
      </c>
      <c r="Q331" s="71">
        <v>1153709</v>
      </c>
      <c r="R331" s="71">
        <v>659861</v>
      </c>
      <c r="S331" s="71">
        <v>19620497</v>
      </c>
      <c r="T331" s="71"/>
      <c r="U331" s="71"/>
      <c r="V331" s="71"/>
      <c r="W331" s="71"/>
      <c r="X331" s="71"/>
      <c r="Y331" s="71"/>
      <c r="Z331" s="71"/>
      <c r="AA331" s="71"/>
      <c r="AB331" s="72">
        <v>-152718</v>
      </c>
      <c r="AC331" s="73">
        <v>-0.13823520035305834</v>
      </c>
      <c r="AD331" s="71">
        <v>11388774</v>
      </c>
      <c r="AE331" s="72">
        <v>4598</v>
      </c>
      <c r="AF331" s="72">
        <v>3005</v>
      </c>
      <c r="AG331" s="72">
        <v>3771</v>
      </c>
      <c r="AH331" s="72">
        <v>2859</v>
      </c>
      <c r="AI331" s="72">
        <v>5264</v>
      </c>
      <c r="AJ331" s="72">
        <v>5049</v>
      </c>
      <c r="AK331" s="72">
        <v>8782</v>
      </c>
      <c r="AL331" s="72">
        <v>14534</v>
      </c>
      <c r="AM331" s="72">
        <v>14271</v>
      </c>
      <c r="AN331" s="72">
        <v>12921</v>
      </c>
      <c r="AO331" s="72">
        <v>51856</v>
      </c>
      <c r="AP331" s="72">
        <v>49900</v>
      </c>
      <c r="AQ331" s="72">
        <v>30767</v>
      </c>
      <c r="AR331" s="72">
        <v>31153</v>
      </c>
      <c r="AS331" s="72">
        <v>11135101</v>
      </c>
      <c r="AT331" s="72"/>
      <c r="AU331" s="72"/>
      <c r="AV331" s="72"/>
      <c r="AW331" s="72"/>
      <c r="AX331" s="72"/>
      <c r="AY331" s="72"/>
      <c r="AZ331" s="72"/>
      <c r="BA331" s="72"/>
      <c r="BB331" s="72">
        <v>14943</v>
      </c>
      <c r="BC331" s="73">
        <v>0.13120815287053725</v>
      </c>
      <c r="BD331" s="71">
        <v>99088152</v>
      </c>
      <c r="BE331" s="72">
        <v>10167338</v>
      </c>
      <c r="BF331" s="72">
        <v>5165094</v>
      </c>
      <c r="BG331" s="72">
        <v>5250609</v>
      </c>
      <c r="BH331" s="72">
        <v>4462048</v>
      </c>
      <c r="BI331" s="72">
        <v>7432052</v>
      </c>
      <c r="BJ331" s="72">
        <v>6043448</v>
      </c>
      <c r="BK331" s="72">
        <v>9443016</v>
      </c>
      <c r="BL331" s="72">
        <v>12362634</v>
      </c>
      <c r="BM331" s="72">
        <v>8938813</v>
      </c>
      <c r="BN331" s="72">
        <v>5409719</v>
      </c>
      <c r="BO331" s="72">
        <v>10813852</v>
      </c>
      <c r="BP331" s="72">
        <v>3530144</v>
      </c>
      <c r="BQ331" s="72">
        <v>1122942</v>
      </c>
      <c r="BR331" s="72">
        <v>628708</v>
      </c>
      <c r="BS331" s="72">
        <v>8485396</v>
      </c>
      <c r="BT331" s="72"/>
      <c r="BU331" s="72"/>
      <c r="BV331" s="72"/>
      <c r="BW331" s="72"/>
      <c r="BX331" s="72"/>
      <c r="BY331" s="72"/>
      <c r="BZ331" s="72"/>
      <c r="CA331" s="72"/>
      <c r="CB331" s="72">
        <v>-167661</v>
      </c>
      <c r="CC331" s="73">
        <v>-0.16920388221590812</v>
      </c>
      <c r="CD331" s="71">
        <v>89913481</v>
      </c>
      <c r="CE331" s="72">
        <v>10079720</v>
      </c>
      <c r="CF331" s="72">
        <v>5124520</v>
      </c>
      <c r="CG331" s="72">
        <v>5207099</v>
      </c>
      <c r="CH331" s="72">
        <v>4419757</v>
      </c>
      <c r="CI331" s="72">
        <v>7359927</v>
      </c>
      <c r="CJ331" s="72">
        <v>5977672</v>
      </c>
      <c r="CK331" s="72">
        <v>9328866</v>
      </c>
      <c r="CL331" s="72">
        <v>12182230</v>
      </c>
      <c r="CM331" s="72">
        <v>8744912</v>
      </c>
      <c r="CN331" s="72">
        <v>5276247</v>
      </c>
      <c r="CO331" s="72">
        <v>10349287</v>
      </c>
      <c r="CP331" s="72">
        <v>3136599</v>
      </c>
      <c r="CQ331" s="72">
        <v>918668</v>
      </c>
      <c r="CR331" s="72">
        <v>463505</v>
      </c>
      <c r="CS331" s="72">
        <v>1344472</v>
      </c>
      <c r="CT331" s="72"/>
      <c r="CU331" s="72"/>
      <c r="CV331" s="72"/>
      <c r="CW331" s="72"/>
      <c r="CX331" s="72"/>
      <c r="CY331" s="72"/>
      <c r="CZ331" s="72"/>
      <c r="DA331" s="72"/>
      <c r="DB331" s="71">
        <v>3000181</v>
      </c>
      <c r="DC331" s="72">
        <v>391</v>
      </c>
      <c r="DD331" s="72">
        <v>263</v>
      </c>
      <c r="DE331" s="72">
        <v>352</v>
      </c>
      <c r="DF331" s="72">
        <v>296</v>
      </c>
      <c r="DG331" s="72">
        <v>455</v>
      </c>
      <c r="DH331" s="72">
        <v>570</v>
      </c>
      <c r="DI331" s="72">
        <v>979</v>
      </c>
      <c r="DJ331" s="72">
        <v>1557</v>
      </c>
      <c r="DK331" s="72">
        <v>28541</v>
      </c>
      <c r="DL331" s="72">
        <v>1274</v>
      </c>
      <c r="DM331" s="72">
        <v>10301</v>
      </c>
      <c r="DN331" s="72">
        <v>13565</v>
      </c>
      <c r="DO331" s="72">
        <v>14214</v>
      </c>
      <c r="DP331" s="72">
        <v>10367</v>
      </c>
      <c r="DQ331" s="72">
        <v>2917056</v>
      </c>
      <c r="DR331" s="72"/>
      <c r="DS331" s="72"/>
      <c r="DT331" s="72"/>
      <c r="DU331" s="72"/>
      <c r="DV331" s="72"/>
      <c r="DW331" s="72"/>
      <c r="DX331" s="72"/>
      <c r="DY331" s="72"/>
      <c r="DZ331" s="71">
        <v>6342151</v>
      </c>
      <c r="EA331" s="72">
        <v>87227</v>
      </c>
      <c r="EB331" s="72">
        <v>40311</v>
      </c>
      <c r="EC331" s="72">
        <v>43158</v>
      </c>
      <c r="ED331" s="72">
        <v>41995</v>
      </c>
      <c r="EE331" s="72">
        <v>71670</v>
      </c>
      <c r="EF331" s="72">
        <v>65206</v>
      </c>
      <c r="EG331" s="72">
        <v>113171</v>
      </c>
      <c r="EH331" s="72">
        <v>178847</v>
      </c>
      <c r="EI331" s="72">
        <v>165360</v>
      </c>
      <c r="EJ331" s="72">
        <v>132198</v>
      </c>
      <c r="EK331" s="72">
        <v>454264</v>
      </c>
      <c r="EL331" s="72">
        <v>379980</v>
      </c>
      <c r="EM331" s="72">
        <v>190060</v>
      </c>
      <c r="EN331" s="72">
        <v>154836</v>
      </c>
      <c r="EO331" s="72">
        <v>4223868</v>
      </c>
      <c r="EP331" s="72"/>
      <c r="EQ331" s="72"/>
      <c r="ER331" s="72"/>
      <c r="ES331" s="72"/>
      <c r="ET331" s="72"/>
      <c r="EU331" s="72"/>
      <c r="EV331" s="72"/>
      <c r="EW331" s="72"/>
      <c r="EX331" s="71">
        <v>894635</v>
      </c>
      <c r="EY331" s="72">
        <v>1674</v>
      </c>
      <c r="EZ331" s="72">
        <v>317</v>
      </c>
      <c r="FA331" s="72">
        <v>483</v>
      </c>
      <c r="FB331" s="72">
        <v>401</v>
      </c>
      <c r="FC331" s="72">
        <v>580</v>
      </c>
      <c r="FD331" s="72">
        <v>641</v>
      </c>
      <c r="FE331" s="72">
        <v>622</v>
      </c>
      <c r="FF331" s="72">
        <v>1492</v>
      </c>
      <c r="FG331" s="72">
        <v>880</v>
      </c>
      <c r="FH331" s="72">
        <v>411</v>
      </c>
      <c r="FI331" s="72">
        <v>2946</v>
      </c>
      <c r="FJ331" s="72">
        <v>3633</v>
      </c>
      <c r="FK331" s="72">
        <v>723</v>
      </c>
      <c r="FL331" s="72">
        <v>1853</v>
      </c>
      <c r="FM331" s="72">
        <v>877979</v>
      </c>
      <c r="FN331" s="72"/>
      <c r="FO331" s="72"/>
      <c r="FP331" s="72"/>
      <c r="FQ331" s="72"/>
      <c r="FR331" s="72"/>
      <c r="FS331" s="72"/>
      <c r="FT331" s="72"/>
      <c r="FU331" s="72"/>
      <c r="FV331" s="71">
        <v>16140018.9836</v>
      </c>
      <c r="FW331" s="71">
        <v>814421</v>
      </c>
      <c r="FX331" s="71">
        <v>552604</v>
      </c>
      <c r="FY331" s="71">
        <v>601327</v>
      </c>
      <c r="FZ331" s="71">
        <v>517864</v>
      </c>
      <c r="GA331" s="71">
        <v>891762</v>
      </c>
      <c r="GB331" s="71">
        <v>695526</v>
      </c>
      <c r="GC331" s="71">
        <v>1035381</v>
      </c>
      <c r="GD331" s="71">
        <v>1361928</v>
      </c>
      <c r="GE331" s="71">
        <v>928463</v>
      </c>
      <c r="GF331" s="71">
        <v>563822</v>
      </c>
      <c r="GG331" s="71">
        <v>1465541</v>
      </c>
      <c r="GH331" s="71">
        <v>919166</v>
      </c>
      <c r="GI331" s="71">
        <v>456018</v>
      </c>
      <c r="GJ331" s="71">
        <v>355903</v>
      </c>
      <c r="GK331" s="71">
        <v>4834626</v>
      </c>
      <c r="GL331" s="71"/>
      <c r="GM331" s="71"/>
      <c r="GN331" s="71"/>
      <c r="GO331" s="71"/>
      <c r="GP331" s="71"/>
      <c r="GQ331" s="71"/>
      <c r="GR331" s="71"/>
      <c r="GS331" s="71"/>
      <c r="GT331" s="72">
        <v>145666.98359999992</v>
      </c>
      <c r="GU331" s="73">
        <v>0.90252052211347022</v>
      </c>
      <c r="GV331" s="71">
        <v>2377285.0414999998</v>
      </c>
      <c r="GW331" s="72">
        <v>569</v>
      </c>
      <c r="GX331" s="72">
        <v>676</v>
      </c>
      <c r="GY331" s="72">
        <v>389</v>
      </c>
      <c r="GZ331" s="72">
        <v>271</v>
      </c>
      <c r="HA331" s="72">
        <v>441</v>
      </c>
      <c r="HB331" s="72">
        <v>543</v>
      </c>
      <c r="HC331" s="72">
        <v>671</v>
      </c>
      <c r="HD331" s="72">
        <v>2203</v>
      </c>
      <c r="HE331" s="72">
        <v>5194</v>
      </c>
      <c r="HF331" s="72">
        <v>5061</v>
      </c>
      <c r="HG331" s="72">
        <v>22574</v>
      </c>
      <c r="HH331" s="72">
        <v>19091</v>
      </c>
      <c r="HI331" s="72">
        <v>16371</v>
      </c>
      <c r="HJ331" s="72">
        <v>38781</v>
      </c>
      <c r="HK331" s="72">
        <v>2306976</v>
      </c>
      <c r="HL331" s="72"/>
      <c r="HM331" s="72"/>
      <c r="HN331" s="72"/>
      <c r="HO331" s="72"/>
      <c r="HP331" s="72"/>
      <c r="HQ331" s="72"/>
      <c r="HR331" s="72"/>
      <c r="HS331" s="72"/>
      <c r="HT331" s="72">
        <v>-42525.958500000183</v>
      </c>
      <c r="HU331" s="73">
        <v>-1.7888455846745033</v>
      </c>
      <c r="HV331" s="71">
        <v>13762733.9421</v>
      </c>
      <c r="HW331" s="72">
        <v>813852</v>
      </c>
      <c r="HX331" s="72">
        <v>551928</v>
      </c>
      <c r="HY331" s="72">
        <v>600938</v>
      </c>
      <c r="HZ331" s="72">
        <v>517593</v>
      </c>
      <c r="IA331" s="72">
        <v>891321</v>
      </c>
      <c r="IB331" s="72">
        <v>694983</v>
      </c>
      <c r="IC331" s="72">
        <v>1034710</v>
      </c>
      <c r="ID331" s="72">
        <v>1359725</v>
      </c>
      <c r="IE331" s="72">
        <v>923269</v>
      </c>
      <c r="IF331" s="72">
        <v>558761</v>
      </c>
      <c r="IG331" s="72">
        <v>1442967</v>
      </c>
      <c r="IH331" s="72">
        <v>900075</v>
      </c>
      <c r="II331" s="72">
        <v>439647</v>
      </c>
      <c r="IJ331" s="72">
        <v>317122</v>
      </c>
      <c r="IK331" s="72">
        <v>2527650</v>
      </c>
      <c r="IL331" s="72"/>
      <c r="IM331" s="72"/>
      <c r="IN331" s="72"/>
      <c r="IO331" s="72"/>
      <c r="IP331" s="72"/>
      <c r="IQ331" s="72"/>
      <c r="IR331" s="72"/>
      <c r="IS331" s="72"/>
      <c r="IT331" s="72">
        <v>188192.94209999964</v>
      </c>
      <c r="IU331" s="73">
        <v>1.3674095778624349</v>
      </c>
      <c r="IV331" s="71">
        <v>9181333</v>
      </c>
      <c r="IW331" s="72">
        <v>778615</v>
      </c>
      <c r="IX331" s="72">
        <v>528821</v>
      </c>
      <c r="IY331" s="72">
        <v>573672</v>
      </c>
      <c r="IZ331" s="72">
        <v>491372</v>
      </c>
      <c r="JA331" s="72">
        <v>845410</v>
      </c>
      <c r="JB331" s="72">
        <v>647556</v>
      </c>
      <c r="JC331" s="72">
        <v>949572</v>
      </c>
      <c r="JD331" s="72">
        <v>1214958</v>
      </c>
      <c r="JE331" s="72">
        <v>731183</v>
      </c>
      <c r="JF331" s="72">
        <v>424362</v>
      </c>
      <c r="JG331" s="72">
        <v>920882</v>
      </c>
      <c r="JH331" s="72">
        <v>344229</v>
      </c>
      <c r="JI331" s="72">
        <v>129410</v>
      </c>
      <c r="JJ331" s="72">
        <v>73438</v>
      </c>
      <c r="JK331" s="72">
        <v>527853</v>
      </c>
      <c r="JL331" s="72"/>
      <c r="JM331" s="72"/>
      <c r="JN331" s="72"/>
      <c r="JO331" s="72"/>
      <c r="JP331" s="72"/>
      <c r="JQ331" s="72"/>
      <c r="JR331" s="72"/>
      <c r="JS331" s="72"/>
      <c r="JT331" s="71">
        <v>186456</v>
      </c>
      <c r="JU331" s="72">
        <v>4764</v>
      </c>
      <c r="JV331" s="72">
        <v>456</v>
      </c>
      <c r="JW331" s="72">
        <v>538</v>
      </c>
      <c r="JX331" s="72">
        <v>256</v>
      </c>
      <c r="JY331" s="72">
        <v>1434</v>
      </c>
      <c r="JZ331" s="72">
        <v>717</v>
      </c>
      <c r="KA331" s="72">
        <v>2382</v>
      </c>
      <c r="KB331" s="72">
        <v>3329</v>
      </c>
      <c r="KC331" s="72">
        <v>23501</v>
      </c>
      <c r="KD331" s="72">
        <v>3831</v>
      </c>
      <c r="KE331" s="72">
        <v>19557</v>
      </c>
      <c r="KF331" s="72">
        <v>14891</v>
      </c>
      <c r="KG331" s="72">
        <v>9855</v>
      </c>
      <c r="KH331" s="72">
        <v>18169</v>
      </c>
      <c r="KI331" s="72">
        <v>82776</v>
      </c>
      <c r="KJ331" s="72"/>
      <c r="KK331" s="72"/>
      <c r="KL331" s="72"/>
      <c r="KM331" s="72"/>
      <c r="KN331" s="72"/>
      <c r="KO331" s="72"/>
      <c r="KP331" s="72"/>
      <c r="KQ331" s="72"/>
      <c r="KR331" s="71">
        <v>4206750</v>
      </c>
      <c r="KS331" s="72">
        <v>30473</v>
      </c>
      <c r="KT331" s="72">
        <v>22651</v>
      </c>
      <c r="KU331" s="72">
        <v>26728</v>
      </c>
      <c r="KV331" s="72">
        <v>25965</v>
      </c>
      <c r="KW331" s="72">
        <v>44477</v>
      </c>
      <c r="KX331" s="72">
        <v>46710</v>
      </c>
      <c r="KY331" s="72">
        <v>82756</v>
      </c>
      <c r="KZ331" s="72">
        <v>141437</v>
      </c>
      <c r="LA331" s="72">
        <v>168585</v>
      </c>
      <c r="LB331" s="72">
        <v>130567</v>
      </c>
      <c r="LC331" s="72">
        <v>502528</v>
      </c>
      <c r="LD331" s="72">
        <v>540956</v>
      </c>
      <c r="LE331" s="72">
        <v>300382</v>
      </c>
      <c r="LF331" s="72">
        <v>225514</v>
      </c>
      <c r="LG331" s="72">
        <v>1917021</v>
      </c>
      <c r="LH331" s="72"/>
      <c r="LI331" s="72"/>
      <c r="LJ331" s="72"/>
      <c r="LK331" s="72"/>
      <c r="LL331" s="72"/>
      <c r="LM331" s="72"/>
      <c r="LN331" s="72"/>
      <c r="LO331" s="72"/>
      <c r="LP331" s="71">
        <v>13307</v>
      </c>
      <c r="LQ331" s="72">
        <v>266</v>
      </c>
      <c r="LR331" s="72">
        <v>164</v>
      </c>
      <c r="LS331" s="72">
        <v>169</v>
      </c>
      <c r="LT331" s="72">
        <v>266</v>
      </c>
      <c r="LU331" s="72">
        <v>364</v>
      </c>
      <c r="LV331" s="72">
        <v>266</v>
      </c>
      <c r="LW331" s="72">
        <v>476</v>
      </c>
      <c r="LX331" s="72">
        <v>241</v>
      </c>
      <c r="LY331" s="72">
        <v>328</v>
      </c>
      <c r="LZ331" s="72">
        <v>435</v>
      </c>
      <c r="MA331" s="72">
        <v>1916</v>
      </c>
      <c r="MB331" s="72">
        <v>5235</v>
      </c>
      <c r="MC331" s="72">
        <v>3181</v>
      </c>
      <c r="MD331" s="72">
        <v>0</v>
      </c>
      <c r="ME331" s="72">
        <v>0</v>
      </c>
      <c r="MF331" s="72"/>
      <c r="MG331" s="72"/>
      <c r="MH331" s="72"/>
      <c r="MI331" s="72"/>
      <c r="MJ331" s="72"/>
      <c r="MK331" s="72"/>
      <c r="ML331" s="72"/>
      <c r="MM331" s="72"/>
    </row>
    <row r="332" spans="1:351" x14ac:dyDescent="0.3">
      <c r="A332" s="67">
        <v>2013.04</v>
      </c>
      <c r="B332" s="66" t="s">
        <v>8</v>
      </c>
      <c r="C332" s="67">
        <v>2013.04</v>
      </c>
      <c r="D332" s="67"/>
      <c r="E332" s="67"/>
      <c r="F332" s="67"/>
      <c r="G332" s="67"/>
      <c r="H332" s="67"/>
      <c r="I332" s="67"/>
      <c r="J332" s="67"/>
      <c r="K332" s="67"/>
      <c r="L332" s="67"/>
      <c r="M332" s="67"/>
      <c r="N332" s="67"/>
      <c r="O332" s="67"/>
      <c r="P332" s="67"/>
      <c r="Q332" s="67"/>
      <c r="R332" s="67"/>
      <c r="S332" s="67"/>
      <c r="T332" s="67"/>
      <c r="U332" s="67"/>
      <c r="V332" s="67"/>
      <c r="W332" s="67"/>
      <c r="X332" s="67"/>
      <c r="Y332" s="67"/>
      <c r="Z332" s="67"/>
      <c r="AA332" s="67"/>
      <c r="FV332" s="67"/>
      <c r="FW332" s="67"/>
      <c r="FX332" s="67"/>
      <c r="FY332" s="67"/>
      <c r="FZ332" s="67"/>
      <c r="GA332" s="67"/>
      <c r="GB332" s="67"/>
      <c r="GC332" s="67"/>
      <c r="GD332" s="67"/>
      <c r="GE332" s="67"/>
      <c r="GF332" s="67"/>
      <c r="GG332" s="67"/>
      <c r="GH332" s="67"/>
      <c r="GI332" s="67"/>
      <c r="GJ332" s="67"/>
      <c r="GK332" s="67"/>
      <c r="GL332" s="67"/>
      <c r="GM332" s="67"/>
      <c r="GN332" s="67"/>
      <c r="GO332" s="67"/>
      <c r="GP332" s="67"/>
      <c r="GQ332" s="67"/>
      <c r="GR332" s="67"/>
      <c r="GS332" s="67"/>
    </row>
    <row r="333" spans="1:351" x14ac:dyDescent="0.3">
      <c r="A333" s="67">
        <v>2013.05</v>
      </c>
      <c r="B333" s="66" t="s">
        <v>9</v>
      </c>
      <c r="C333" s="67">
        <v>2013.05</v>
      </c>
      <c r="D333" s="67"/>
      <c r="E333" s="67"/>
      <c r="F333" s="67"/>
      <c r="G333" s="67"/>
      <c r="H333" s="67"/>
      <c r="I333" s="67"/>
      <c r="J333" s="67"/>
      <c r="K333" s="67"/>
      <c r="L333" s="67"/>
      <c r="M333" s="67"/>
      <c r="N333" s="67"/>
      <c r="O333" s="67"/>
      <c r="P333" s="67"/>
      <c r="Q333" s="67"/>
      <c r="R333" s="67"/>
      <c r="S333" s="67"/>
      <c r="T333" s="67"/>
      <c r="U333" s="67"/>
      <c r="V333" s="67"/>
      <c r="W333" s="67"/>
      <c r="X333" s="67"/>
      <c r="Y333" s="67"/>
      <c r="Z333" s="67"/>
      <c r="AA333" s="67"/>
      <c r="FV333" s="67"/>
      <c r="FW333" s="67"/>
      <c r="FX333" s="67"/>
      <c r="FY333" s="67"/>
      <c r="FZ333" s="67"/>
      <c r="GA333" s="67"/>
      <c r="GB333" s="67"/>
      <c r="GC333" s="67"/>
      <c r="GD333" s="67"/>
      <c r="GE333" s="67"/>
      <c r="GF333" s="67"/>
      <c r="GG333" s="67"/>
      <c r="GH333" s="67"/>
      <c r="GI333" s="67"/>
      <c r="GJ333" s="67"/>
      <c r="GK333" s="67"/>
      <c r="GL333" s="67"/>
      <c r="GM333" s="67"/>
      <c r="GN333" s="67"/>
      <c r="GO333" s="67"/>
      <c r="GP333" s="67"/>
      <c r="GQ333" s="67"/>
      <c r="GR333" s="67"/>
      <c r="GS333" s="67"/>
    </row>
    <row r="334" spans="1:351" x14ac:dyDescent="0.3">
      <c r="A334" s="67">
        <v>2013.06</v>
      </c>
      <c r="B334" s="66" t="s">
        <v>10</v>
      </c>
      <c r="C334" s="67">
        <v>2013.06</v>
      </c>
      <c r="D334" s="71">
        <v>117160573</v>
      </c>
      <c r="E334" s="71">
        <v>11061616</v>
      </c>
      <c r="F334" s="71">
        <v>5540903</v>
      </c>
      <c r="G334" s="71">
        <v>5553343</v>
      </c>
      <c r="H334" s="71">
        <v>4671178</v>
      </c>
      <c r="I334" s="71">
        <v>7657230</v>
      </c>
      <c r="J334" s="71">
        <v>6308543</v>
      </c>
      <c r="K334" s="71">
        <v>9744768</v>
      </c>
      <c r="L334" s="71">
        <v>12774906</v>
      </c>
      <c r="M334" s="71">
        <v>9388468</v>
      </c>
      <c r="N334" s="71">
        <v>5773470</v>
      </c>
      <c r="O334" s="71">
        <v>11720516</v>
      </c>
      <c r="P334" s="71">
        <v>4062123</v>
      </c>
      <c r="Q334" s="71">
        <v>1308605</v>
      </c>
      <c r="R334" s="71">
        <v>800172</v>
      </c>
      <c r="S334" s="71">
        <v>20803150</v>
      </c>
      <c r="T334" s="71"/>
      <c r="U334" s="71"/>
      <c r="V334" s="71"/>
      <c r="W334" s="71"/>
      <c r="X334" s="71"/>
      <c r="Y334" s="71"/>
      <c r="Z334" s="71"/>
      <c r="AA334" s="71"/>
      <c r="AB334" s="72">
        <v>-8418</v>
      </c>
      <c r="AC334" s="73">
        <v>-7.1850109507402291E-3</v>
      </c>
      <c r="AD334" s="71">
        <v>11639376</v>
      </c>
      <c r="AE334" s="72">
        <v>4285</v>
      </c>
      <c r="AF334" s="72">
        <v>2780</v>
      </c>
      <c r="AG334" s="72">
        <v>3333</v>
      </c>
      <c r="AH334" s="72">
        <v>2913</v>
      </c>
      <c r="AI334" s="72">
        <v>5074</v>
      </c>
      <c r="AJ334" s="72">
        <v>4732</v>
      </c>
      <c r="AK334" s="72">
        <v>8513</v>
      </c>
      <c r="AL334" s="72">
        <v>14105</v>
      </c>
      <c r="AM334" s="72">
        <v>12325</v>
      </c>
      <c r="AN334" s="72">
        <v>13396</v>
      </c>
      <c r="AO334" s="72">
        <v>55183</v>
      </c>
      <c r="AP334" s="72">
        <v>49421</v>
      </c>
      <c r="AQ334" s="72">
        <v>31976</v>
      </c>
      <c r="AR334" s="72">
        <v>28825</v>
      </c>
      <c r="AS334" s="72">
        <v>11388833</v>
      </c>
      <c r="AT334" s="72"/>
      <c r="AU334" s="72"/>
      <c r="AV334" s="72"/>
      <c r="AW334" s="72"/>
      <c r="AX334" s="72"/>
      <c r="AY334" s="72"/>
      <c r="AZ334" s="72"/>
      <c r="BA334" s="72"/>
      <c r="BB334" s="72">
        <v>13682</v>
      </c>
      <c r="BC334" s="73">
        <v>0.11754925693611067</v>
      </c>
      <c r="BD334" s="71">
        <v>105521197</v>
      </c>
      <c r="BE334" s="72">
        <v>11057331</v>
      </c>
      <c r="BF334" s="72">
        <v>5538123</v>
      </c>
      <c r="BG334" s="72">
        <v>5550010</v>
      </c>
      <c r="BH334" s="72">
        <v>4668265</v>
      </c>
      <c r="BI334" s="72">
        <v>7652156</v>
      </c>
      <c r="BJ334" s="72">
        <v>6303811</v>
      </c>
      <c r="BK334" s="72">
        <v>9736255</v>
      </c>
      <c r="BL334" s="72">
        <v>12760801</v>
      </c>
      <c r="BM334" s="72">
        <v>9376143</v>
      </c>
      <c r="BN334" s="72">
        <v>5760074</v>
      </c>
      <c r="BO334" s="72">
        <v>11665333</v>
      </c>
      <c r="BP334" s="72">
        <v>4012702</v>
      </c>
      <c r="BQ334" s="72">
        <v>1276629</v>
      </c>
      <c r="BR334" s="72">
        <v>771347</v>
      </c>
      <c r="BS334" s="72">
        <v>9414317</v>
      </c>
      <c r="BT334" s="72"/>
      <c r="BU334" s="72"/>
      <c r="BV334" s="72"/>
      <c r="BW334" s="72"/>
      <c r="BX334" s="72"/>
      <c r="BY334" s="72"/>
      <c r="BZ334" s="72"/>
      <c r="CA334" s="72"/>
      <c r="CB334" s="72">
        <v>-22100</v>
      </c>
      <c r="CC334" s="73">
        <v>-2.0943659310460626E-2</v>
      </c>
      <c r="CD334" s="71">
        <v>95504407</v>
      </c>
      <c r="CE334" s="72">
        <v>10975253</v>
      </c>
      <c r="CF334" s="72">
        <v>5499072</v>
      </c>
      <c r="CG334" s="72">
        <v>5506795</v>
      </c>
      <c r="CH334" s="72">
        <v>4626811</v>
      </c>
      <c r="CI334" s="72">
        <v>7580721</v>
      </c>
      <c r="CJ334" s="72">
        <v>6239529</v>
      </c>
      <c r="CK334" s="72">
        <v>9621122</v>
      </c>
      <c r="CL334" s="72">
        <v>12576630</v>
      </c>
      <c r="CM334" s="72">
        <v>9222408</v>
      </c>
      <c r="CN334" s="72">
        <v>5609940</v>
      </c>
      <c r="CO334" s="72">
        <v>11165501</v>
      </c>
      <c r="CP334" s="72">
        <v>3610845</v>
      </c>
      <c r="CQ334" s="72">
        <v>1029887</v>
      </c>
      <c r="CR334" s="72">
        <v>616307</v>
      </c>
      <c r="CS334" s="72">
        <v>1623586</v>
      </c>
      <c r="CT334" s="72"/>
      <c r="CU334" s="72"/>
      <c r="CV334" s="72"/>
      <c r="CW334" s="72"/>
      <c r="CX334" s="72"/>
      <c r="CY334" s="72"/>
      <c r="CZ334" s="72"/>
      <c r="DA334" s="72"/>
      <c r="DB334" s="71">
        <v>2714606</v>
      </c>
      <c r="DC334" s="72">
        <v>269</v>
      </c>
      <c r="DD334" s="72">
        <v>175</v>
      </c>
      <c r="DE334" s="72">
        <v>238</v>
      </c>
      <c r="DF334" s="72">
        <v>187</v>
      </c>
      <c r="DG334" s="72">
        <v>423</v>
      </c>
      <c r="DH334" s="72">
        <v>413</v>
      </c>
      <c r="DI334" s="72">
        <v>762</v>
      </c>
      <c r="DJ334" s="72">
        <v>1706</v>
      </c>
      <c r="DK334" s="72">
        <v>1644</v>
      </c>
      <c r="DL334" s="72">
        <v>20035</v>
      </c>
      <c r="DM334" s="72">
        <v>11856</v>
      </c>
      <c r="DN334" s="72">
        <v>12295</v>
      </c>
      <c r="DO334" s="72">
        <v>9986</v>
      </c>
      <c r="DP334" s="72">
        <v>9896</v>
      </c>
      <c r="DQ334" s="72">
        <v>2644721</v>
      </c>
      <c r="DR334" s="72"/>
      <c r="DS334" s="72"/>
      <c r="DT334" s="72"/>
      <c r="DU334" s="72"/>
      <c r="DV334" s="72"/>
      <c r="DW334" s="72"/>
      <c r="DX334" s="72"/>
      <c r="DY334" s="72"/>
      <c r="DZ334" s="71">
        <v>7324284</v>
      </c>
      <c r="EA334" s="72">
        <v>81809</v>
      </c>
      <c r="EB334" s="72">
        <v>38876</v>
      </c>
      <c r="EC334" s="72">
        <v>42977</v>
      </c>
      <c r="ED334" s="72">
        <v>41267</v>
      </c>
      <c r="EE334" s="72">
        <v>71012</v>
      </c>
      <c r="EF334" s="72">
        <v>63869</v>
      </c>
      <c r="EG334" s="72">
        <v>114371</v>
      </c>
      <c r="EH334" s="72">
        <v>182465</v>
      </c>
      <c r="EI334" s="72">
        <v>152091</v>
      </c>
      <c r="EJ334" s="72">
        <v>130099</v>
      </c>
      <c r="EK334" s="72">
        <v>487976</v>
      </c>
      <c r="EL334" s="72">
        <v>389562</v>
      </c>
      <c r="EM334" s="72">
        <v>236756</v>
      </c>
      <c r="EN334" s="72">
        <v>145144</v>
      </c>
      <c r="EO334" s="72">
        <v>5146010</v>
      </c>
      <c r="EP334" s="72"/>
      <c r="EQ334" s="72"/>
      <c r="ER334" s="72"/>
      <c r="ES334" s="72"/>
      <c r="ET334" s="72"/>
      <c r="EU334" s="72"/>
      <c r="EV334" s="72"/>
      <c r="EW334" s="72"/>
      <c r="EX334" s="71">
        <v>800621</v>
      </c>
      <c r="EY334" s="72">
        <v>1106</v>
      </c>
      <c r="EZ334" s="72">
        <v>227</v>
      </c>
      <c r="FA334" s="72">
        <v>347</v>
      </c>
      <c r="FB334" s="72">
        <v>364</v>
      </c>
      <c r="FC334" s="72">
        <v>553</v>
      </c>
      <c r="FD334" s="72">
        <v>497</v>
      </c>
      <c r="FE334" s="72">
        <v>700</v>
      </c>
      <c r="FF334" s="72">
        <v>1355</v>
      </c>
      <c r="FG334" s="72">
        <v>805</v>
      </c>
      <c r="FH334" s="72">
        <v>667</v>
      </c>
      <c r="FI334" s="72">
        <v>2500</v>
      </c>
      <c r="FJ334" s="72">
        <v>3645</v>
      </c>
      <c r="FK334" s="72">
        <v>2567</v>
      </c>
      <c r="FL334" s="72">
        <v>2745</v>
      </c>
      <c r="FM334" s="72">
        <v>782543</v>
      </c>
      <c r="FN334" s="72"/>
      <c r="FO334" s="72"/>
      <c r="FP334" s="72"/>
      <c r="FQ334" s="72"/>
      <c r="FR334" s="72"/>
      <c r="FS334" s="72"/>
      <c r="FT334" s="72"/>
      <c r="FU334" s="72"/>
      <c r="FV334" s="71">
        <v>16759980.996000001</v>
      </c>
      <c r="FW334" s="71">
        <v>845461</v>
      </c>
      <c r="FX334" s="71">
        <v>535790</v>
      </c>
      <c r="FY334" s="71">
        <v>587175</v>
      </c>
      <c r="FZ334" s="71">
        <v>493661</v>
      </c>
      <c r="GA334" s="71">
        <v>861314</v>
      </c>
      <c r="GB334" s="71">
        <v>673371</v>
      </c>
      <c r="GC334" s="71">
        <v>1003349</v>
      </c>
      <c r="GD334" s="71">
        <v>1299029</v>
      </c>
      <c r="GE334" s="71">
        <v>866700</v>
      </c>
      <c r="GF334" s="71">
        <v>564234</v>
      </c>
      <c r="GG334" s="71">
        <v>1409076</v>
      </c>
      <c r="GH334" s="71">
        <v>844270</v>
      </c>
      <c r="GI334" s="71">
        <v>487210</v>
      </c>
      <c r="GJ334" s="71">
        <v>333247</v>
      </c>
      <c r="GK334" s="71">
        <v>5940765</v>
      </c>
      <c r="GL334" s="71"/>
      <c r="GM334" s="71"/>
      <c r="GN334" s="71"/>
      <c r="GO334" s="71"/>
      <c r="GP334" s="71"/>
      <c r="GQ334" s="71"/>
      <c r="GR334" s="71"/>
      <c r="GS334" s="71"/>
      <c r="GT334" s="72">
        <v>15328.996000001207</v>
      </c>
      <c r="GU334" s="73">
        <v>9.1461893683887116E-2</v>
      </c>
      <c r="GV334" s="71">
        <v>3094685.9580000001</v>
      </c>
      <c r="GW334" s="72">
        <v>555</v>
      </c>
      <c r="GX334" s="72">
        <v>555</v>
      </c>
      <c r="GY334" s="72">
        <v>646</v>
      </c>
      <c r="GZ334" s="72">
        <v>565</v>
      </c>
      <c r="HA334" s="72">
        <v>1082</v>
      </c>
      <c r="HB334" s="72">
        <v>926</v>
      </c>
      <c r="HC334" s="72">
        <v>2127</v>
      </c>
      <c r="HD334" s="72">
        <v>1912</v>
      </c>
      <c r="HE334" s="72">
        <v>5461</v>
      </c>
      <c r="HF334" s="72">
        <v>7033</v>
      </c>
      <c r="HG334" s="72">
        <v>19581</v>
      </c>
      <c r="HH334" s="72">
        <v>11718</v>
      </c>
      <c r="HI334" s="72">
        <v>14632</v>
      </c>
      <c r="HJ334" s="72">
        <v>28186</v>
      </c>
      <c r="HK334" s="72">
        <v>2997155</v>
      </c>
      <c r="HL334" s="72"/>
      <c r="HM334" s="72"/>
      <c r="HN334" s="72"/>
      <c r="HO334" s="72"/>
      <c r="HP334" s="72"/>
      <c r="HQ334" s="72"/>
      <c r="HR334" s="72"/>
      <c r="HS334" s="72"/>
      <c r="HT334" s="72">
        <v>2551.9580000001006</v>
      </c>
      <c r="HU334" s="73">
        <v>8.2462583752742138E-2</v>
      </c>
      <c r="HV334" s="71">
        <v>13665295.038000001</v>
      </c>
      <c r="HW334" s="72">
        <v>844906</v>
      </c>
      <c r="HX334" s="72">
        <v>535235</v>
      </c>
      <c r="HY334" s="72">
        <v>586529</v>
      </c>
      <c r="HZ334" s="72">
        <v>493096</v>
      </c>
      <c r="IA334" s="72">
        <v>860232</v>
      </c>
      <c r="IB334" s="72">
        <v>672445</v>
      </c>
      <c r="IC334" s="72">
        <v>1001222</v>
      </c>
      <c r="ID334" s="72">
        <v>1297117</v>
      </c>
      <c r="IE334" s="72">
        <v>861239</v>
      </c>
      <c r="IF334" s="72">
        <v>557201</v>
      </c>
      <c r="IG334" s="72">
        <v>1389495</v>
      </c>
      <c r="IH334" s="72">
        <v>832552</v>
      </c>
      <c r="II334" s="72">
        <v>472578</v>
      </c>
      <c r="IJ334" s="72">
        <v>305061</v>
      </c>
      <c r="IK334" s="72">
        <v>2943610</v>
      </c>
      <c r="IL334" s="72"/>
      <c r="IM334" s="72"/>
      <c r="IN334" s="72"/>
      <c r="IO334" s="72"/>
      <c r="IP334" s="72"/>
      <c r="IQ334" s="72"/>
      <c r="IR334" s="72"/>
      <c r="IS334" s="72"/>
      <c r="IT334" s="72">
        <v>12777.038000000641</v>
      </c>
      <c r="IU334" s="73">
        <v>9.3499905889120397E-2</v>
      </c>
      <c r="IV334" s="71">
        <v>8898388</v>
      </c>
      <c r="IW334" s="72">
        <v>808744</v>
      </c>
      <c r="IX334" s="72">
        <v>511815</v>
      </c>
      <c r="IY334" s="72">
        <v>558704</v>
      </c>
      <c r="IZ334" s="72">
        <v>465583</v>
      </c>
      <c r="JA334" s="72">
        <v>809778</v>
      </c>
      <c r="JB334" s="72">
        <v>623822</v>
      </c>
      <c r="JC334" s="72">
        <v>915883</v>
      </c>
      <c r="JD334" s="72">
        <v>1142589</v>
      </c>
      <c r="JE334" s="72">
        <v>702295</v>
      </c>
      <c r="JF334" s="72">
        <v>418785</v>
      </c>
      <c r="JG334" s="72">
        <v>869995</v>
      </c>
      <c r="JH334" s="72">
        <v>304544</v>
      </c>
      <c r="JI334" s="72">
        <v>117026</v>
      </c>
      <c r="JJ334" s="72">
        <v>78419</v>
      </c>
      <c r="JK334" s="72">
        <v>570406</v>
      </c>
      <c r="JL334" s="72"/>
      <c r="JM334" s="72"/>
      <c r="JN334" s="72"/>
      <c r="JO334" s="72"/>
      <c r="JP334" s="72"/>
      <c r="JQ334" s="72"/>
      <c r="JR334" s="72"/>
      <c r="JS334" s="72"/>
      <c r="JT334" s="71">
        <v>357554</v>
      </c>
      <c r="JU334" s="72">
        <v>4497</v>
      </c>
      <c r="JV334" s="72">
        <v>533</v>
      </c>
      <c r="JW334" s="72">
        <v>587</v>
      </c>
      <c r="JX334" s="72">
        <v>425</v>
      </c>
      <c r="JY334" s="72">
        <v>1389</v>
      </c>
      <c r="JZ334" s="72">
        <v>1325</v>
      </c>
      <c r="KA334" s="72">
        <v>1626</v>
      </c>
      <c r="KB334" s="72">
        <v>14470</v>
      </c>
      <c r="KC334" s="72">
        <v>7739</v>
      </c>
      <c r="KD334" s="72">
        <v>5848</v>
      </c>
      <c r="KE334" s="72">
        <v>20948</v>
      </c>
      <c r="KF334" s="72">
        <v>21535</v>
      </c>
      <c r="KG334" s="72">
        <v>13398</v>
      </c>
      <c r="KH334" s="72">
        <v>24713</v>
      </c>
      <c r="KI334" s="72">
        <v>238521</v>
      </c>
      <c r="KJ334" s="72"/>
      <c r="KK334" s="72"/>
      <c r="KL334" s="72"/>
      <c r="KM334" s="72"/>
      <c r="KN334" s="72"/>
      <c r="KO334" s="72"/>
      <c r="KP334" s="72"/>
      <c r="KQ334" s="72"/>
      <c r="KR334" s="71">
        <v>4396575</v>
      </c>
      <c r="KS334" s="72">
        <v>31665</v>
      </c>
      <c r="KT334" s="72">
        <v>22887</v>
      </c>
      <c r="KU334" s="72">
        <v>27238</v>
      </c>
      <c r="KV334" s="72">
        <v>27088</v>
      </c>
      <c r="KW334" s="72">
        <v>49065</v>
      </c>
      <c r="KX334" s="72">
        <v>47298</v>
      </c>
      <c r="KY334" s="72">
        <v>83713</v>
      </c>
      <c r="KZ334" s="72">
        <v>140058</v>
      </c>
      <c r="LA334" s="72">
        <v>151206</v>
      </c>
      <c r="LB334" s="72">
        <v>132567</v>
      </c>
      <c r="LC334" s="72">
        <v>498551</v>
      </c>
      <c r="LD334" s="72">
        <v>506473</v>
      </c>
      <c r="LE334" s="72">
        <v>342154</v>
      </c>
      <c r="LF334" s="72">
        <v>201929</v>
      </c>
      <c r="LG334" s="72">
        <v>2134683</v>
      </c>
      <c r="LH334" s="72"/>
      <c r="LI334" s="72"/>
      <c r="LJ334" s="72"/>
      <c r="LK334" s="72"/>
      <c r="LL334" s="72"/>
      <c r="LM334" s="72"/>
      <c r="LN334" s="72"/>
      <c r="LO334" s="72"/>
      <c r="LP334" s="71">
        <v>15924</v>
      </c>
      <c r="LQ334" s="72">
        <v>199</v>
      </c>
      <c r="LR334" s="72">
        <v>129</v>
      </c>
      <c r="LS334" s="72">
        <v>145</v>
      </c>
      <c r="LT334" s="72">
        <v>291</v>
      </c>
      <c r="LU334" s="72">
        <v>232</v>
      </c>
      <c r="LV334" s="72">
        <v>355</v>
      </c>
      <c r="LW334" s="72">
        <v>0</v>
      </c>
      <c r="LX334" s="72">
        <v>253</v>
      </c>
      <c r="LY334" s="72">
        <v>399</v>
      </c>
      <c r="LZ334" s="72">
        <v>9257</v>
      </c>
      <c r="MA334" s="72">
        <v>0</v>
      </c>
      <c r="MB334" s="72">
        <v>1664</v>
      </c>
      <c r="MC334" s="72">
        <v>3000</v>
      </c>
      <c r="MD334" s="72">
        <v>0</v>
      </c>
      <c r="ME334" s="72">
        <v>0</v>
      </c>
      <c r="MF334" s="72"/>
      <c r="MG334" s="72"/>
      <c r="MH334" s="72"/>
      <c r="MI334" s="72"/>
      <c r="MJ334" s="72"/>
      <c r="MK334" s="72"/>
      <c r="ML334" s="72"/>
      <c r="MM334" s="72"/>
    </row>
    <row r="335" spans="1:351" x14ac:dyDescent="0.3">
      <c r="A335" s="67">
        <v>2013.07</v>
      </c>
      <c r="B335" s="66" t="s">
        <v>11</v>
      </c>
      <c r="C335" s="67">
        <v>2013.07</v>
      </c>
      <c r="D335" s="67"/>
      <c r="E335" s="67"/>
      <c r="F335" s="67"/>
      <c r="G335" s="67"/>
      <c r="H335" s="67"/>
      <c r="I335" s="67"/>
      <c r="J335" s="67"/>
      <c r="K335" s="67"/>
      <c r="L335" s="67"/>
      <c r="M335" s="67"/>
      <c r="N335" s="67"/>
      <c r="O335" s="67"/>
      <c r="P335" s="67"/>
      <c r="Q335" s="67"/>
      <c r="R335" s="67"/>
      <c r="S335" s="67"/>
      <c r="T335" s="67"/>
      <c r="U335" s="67"/>
      <c r="V335" s="67"/>
      <c r="W335" s="67"/>
      <c r="X335" s="67"/>
      <c r="Y335" s="67"/>
      <c r="Z335" s="67"/>
      <c r="AA335" s="67"/>
      <c r="FV335" s="67"/>
      <c r="FW335" s="67"/>
      <c r="FX335" s="67"/>
      <c r="FY335" s="67"/>
      <c r="FZ335" s="67"/>
      <c r="GA335" s="67"/>
      <c r="GB335" s="67"/>
      <c r="GC335" s="67"/>
      <c r="GD335" s="67"/>
      <c r="GE335" s="67"/>
      <c r="GF335" s="67"/>
      <c r="GG335" s="67"/>
      <c r="GH335" s="67"/>
      <c r="GI335" s="67"/>
      <c r="GJ335" s="67"/>
      <c r="GK335" s="67"/>
      <c r="GL335" s="67"/>
      <c r="GM335" s="67"/>
      <c r="GN335" s="67"/>
      <c r="GO335" s="67"/>
      <c r="GP335" s="67"/>
      <c r="GQ335" s="67"/>
      <c r="GR335" s="67"/>
      <c r="GS335" s="67"/>
    </row>
    <row r="336" spans="1:351" x14ac:dyDescent="0.3">
      <c r="A336" s="67">
        <v>2013.08</v>
      </c>
      <c r="B336" s="66" t="s">
        <v>12</v>
      </c>
      <c r="C336" s="67">
        <v>2013.08</v>
      </c>
      <c r="D336" s="67"/>
      <c r="E336" s="67"/>
      <c r="F336" s="67"/>
      <c r="G336" s="67"/>
      <c r="H336" s="67"/>
      <c r="I336" s="67"/>
      <c r="J336" s="67"/>
      <c r="K336" s="67"/>
      <c r="L336" s="67"/>
      <c r="M336" s="67"/>
      <c r="N336" s="67"/>
      <c r="O336" s="67"/>
      <c r="P336" s="67"/>
      <c r="Q336" s="67"/>
      <c r="R336" s="67"/>
      <c r="S336" s="67"/>
      <c r="T336" s="67"/>
      <c r="U336" s="67"/>
      <c r="V336" s="67"/>
      <c r="W336" s="67"/>
      <c r="X336" s="67"/>
      <c r="Y336" s="67"/>
      <c r="Z336" s="67"/>
      <c r="AA336" s="67"/>
      <c r="FV336" s="67"/>
      <c r="FW336" s="67"/>
      <c r="FX336" s="67"/>
      <c r="FY336" s="67"/>
      <c r="FZ336" s="67"/>
      <c r="GA336" s="67"/>
      <c r="GB336" s="67"/>
      <c r="GC336" s="67"/>
      <c r="GD336" s="67"/>
      <c r="GE336" s="67"/>
      <c r="GF336" s="67"/>
      <c r="GG336" s="67"/>
      <c r="GH336" s="67"/>
      <c r="GI336" s="67"/>
      <c r="GJ336" s="67"/>
      <c r="GK336" s="67"/>
      <c r="GL336" s="67"/>
      <c r="GM336" s="67"/>
      <c r="GN336" s="67"/>
      <c r="GO336" s="67"/>
      <c r="GP336" s="67"/>
      <c r="GQ336" s="67"/>
      <c r="GR336" s="67"/>
      <c r="GS336" s="67"/>
    </row>
    <row r="337" spans="1:351" x14ac:dyDescent="0.3">
      <c r="A337" s="67">
        <v>2013.09</v>
      </c>
      <c r="B337" s="66" t="s">
        <v>13</v>
      </c>
      <c r="C337" s="67">
        <v>2013.09</v>
      </c>
      <c r="D337" s="71">
        <v>124790929</v>
      </c>
      <c r="E337" s="71">
        <v>10844049</v>
      </c>
      <c r="F337" s="71">
        <v>5232378</v>
      </c>
      <c r="G337" s="71">
        <v>5376131</v>
      </c>
      <c r="H337" s="71">
        <v>4657250</v>
      </c>
      <c r="I337" s="71">
        <v>7853049</v>
      </c>
      <c r="J337" s="71">
        <v>6514682</v>
      </c>
      <c r="K337" s="71">
        <v>10333020</v>
      </c>
      <c r="L337" s="71">
        <v>13909898</v>
      </c>
      <c r="M337" s="71">
        <v>10416311</v>
      </c>
      <c r="N337" s="71">
        <v>6432902</v>
      </c>
      <c r="O337" s="71">
        <v>13313250</v>
      </c>
      <c r="P337" s="71">
        <v>4628982</v>
      </c>
      <c r="Q337" s="71">
        <v>1384879</v>
      </c>
      <c r="R337" s="71">
        <v>923850</v>
      </c>
      <c r="S337" s="71">
        <v>22761163</v>
      </c>
      <c r="T337" s="71"/>
      <c r="U337" s="71"/>
      <c r="V337" s="71"/>
      <c r="W337" s="71"/>
      <c r="X337" s="71"/>
      <c r="Y337" s="71"/>
      <c r="Z337" s="71"/>
      <c r="AA337" s="71"/>
      <c r="AB337" s="72">
        <v>209135</v>
      </c>
      <c r="AC337" s="73">
        <v>0.16758830283249193</v>
      </c>
      <c r="AD337" s="71">
        <v>12604994</v>
      </c>
      <c r="AE337" s="72">
        <v>6039</v>
      </c>
      <c r="AF337" s="72">
        <v>2880</v>
      </c>
      <c r="AG337" s="72">
        <v>3540</v>
      </c>
      <c r="AH337" s="72">
        <v>2960</v>
      </c>
      <c r="AI337" s="72">
        <v>5310</v>
      </c>
      <c r="AJ337" s="72">
        <v>5175</v>
      </c>
      <c r="AK337" s="72">
        <v>8325</v>
      </c>
      <c r="AL337" s="72">
        <v>14150</v>
      </c>
      <c r="AM337" s="72">
        <v>14451</v>
      </c>
      <c r="AN337" s="72">
        <v>14520</v>
      </c>
      <c r="AO337" s="72">
        <v>59122</v>
      </c>
      <c r="AP337" s="72">
        <v>45475</v>
      </c>
      <c r="AQ337" s="72">
        <v>33873</v>
      </c>
      <c r="AR337" s="72">
        <v>35977</v>
      </c>
      <c r="AS337" s="72">
        <v>12331033</v>
      </c>
      <c r="AT337" s="72"/>
      <c r="AU337" s="72"/>
      <c r="AV337" s="72"/>
      <c r="AW337" s="72"/>
      <c r="AX337" s="72"/>
      <c r="AY337" s="72"/>
      <c r="AZ337" s="72"/>
      <c r="BA337" s="72"/>
      <c r="BB337" s="72">
        <v>22164</v>
      </c>
      <c r="BC337" s="73">
        <v>0.17583506981439262</v>
      </c>
      <c r="BD337" s="71">
        <v>112185935</v>
      </c>
      <c r="BE337" s="72">
        <v>10838010</v>
      </c>
      <c r="BF337" s="72">
        <v>5229498</v>
      </c>
      <c r="BG337" s="72">
        <v>5372591</v>
      </c>
      <c r="BH337" s="72">
        <v>4654290</v>
      </c>
      <c r="BI337" s="72">
        <v>7847739</v>
      </c>
      <c r="BJ337" s="72">
        <v>6509507</v>
      </c>
      <c r="BK337" s="72">
        <v>10324695</v>
      </c>
      <c r="BL337" s="72">
        <v>13895748</v>
      </c>
      <c r="BM337" s="72">
        <v>10401860</v>
      </c>
      <c r="BN337" s="72">
        <v>6418382</v>
      </c>
      <c r="BO337" s="72">
        <v>13254128</v>
      </c>
      <c r="BP337" s="72">
        <v>4583507</v>
      </c>
      <c r="BQ337" s="72">
        <v>1351006</v>
      </c>
      <c r="BR337" s="72">
        <v>887873</v>
      </c>
      <c r="BS337" s="72">
        <v>10430130</v>
      </c>
      <c r="BT337" s="72"/>
      <c r="BU337" s="72"/>
      <c r="BV337" s="72"/>
      <c r="BW337" s="72"/>
      <c r="BX337" s="72"/>
      <c r="BY337" s="72"/>
      <c r="BZ337" s="72"/>
      <c r="CA337" s="72"/>
      <c r="CB337" s="72">
        <v>186971</v>
      </c>
      <c r="CC337" s="73">
        <v>0.16666171209430131</v>
      </c>
      <c r="CD337" s="71">
        <v>101157974</v>
      </c>
      <c r="CE337" s="72">
        <v>10795735</v>
      </c>
      <c r="CF337" s="72">
        <v>5205841</v>
      </c>
      <c r="CG337" s="72">
        <v>5343177</v>
      </c>
      <c r="CH337" s="72">
        <v>4622459</v>
      </c>
      <c r="CI337" s="72">
        <v>7791796</v>
      </c>
      <c r="CJ337" s="72">
        <v>6453624</v>
      </c>
      <c r="CK337" s="72">
        <v>10225032</v>
      </c>
      <c r="CL337" s="72">
        <v>13721349</v>
      </c>
      <c r="CM337" s="72">
        <v>10235804</v>
      </c>
      <c r="CN337" s="72">
        <v>6280737</v>
      </c>
      <c r="CO337" s="72">
        <v>12706353</v>
      </c>
      <c r="CP337" s="72">
        <v>4137785</v>
      </c>
      <c r="CQ337" s="72">
        <v>1113878</v>
      </c>
      <c r="CR337" s="72">
        <v>720104</v>
      </c>
      <c r="CS337" s="72">
        <v>1804300</v>
      </c>
      <c r="CT337" s="72"/>
      <c r="CU337" s="72"/>
      <c r="CV337" s="72"/>
      <c r="CW337" s="72"/>
      <c r="CX337" s="72"/>
      <c r="CY337" s="72"/>
      <c r="CZ337" s="72"/>
      <c r="DA337" s="72"/>
      <c r="DB337" s="71">
        <v>2855017</v>
      </c>
      <c r="DC337" s="72">
        <v>259</v>
      </c>
      <c r="DD337" s="72">
        <v>158</v>
      </c>
      <c r="DE337" s="72">
        <v>303</v>
      </c>
      <c r="DF337" s="72">
        <v>246</v>
      </c>
      <c r="DG337" s="72">
        <v>395</v>
      </c>
      <c r="DH337" s="72">
        <v>526</v>
      </c>
      <c r="DI337" s="72">
        <v>686</v>
      </c>
      <c r="DJ337" s="72">
        <v>1766</v>
      </c>
      <c r="DK337" s="72">
        <v>2033</v>
      </c>
      <c r="DL337" s="72">
        <v>1626</v>
      </c>
      <c r="DM337" s="72">
        <v>34293</v>
      </c>
      <c r="DN337" s="72">
        <v>11856</v>
      </c>
      <c r="DO337" s="72">
        <v>14502</v>
      </c>
      <c r="DP337" s="72">
        <v>10381</v>
      </c>
      <c r="DQ337" s="72">
        <v>2775987</v>
      </c>
      <c r="DR337" s="72"/>
      <c r="DS337" s="72"/>
      <c r="DT337" s="72"/>
      <c r="DU337" s="72"/>
      <c r="DV337" s="72"/>
      <c r="DW337" s="72"/>
      <c r="DX337" s="72"/>
      <c r="DY337" s="72"/>
      <c r="DZ337" s="71">
        <v>7985973</v>
      </c>
      <c r="EA337" s="72">
        <v>42016</v>
      </c>
      <c r="EB337" s="72">
        <v>23499</v>
      </c>
      <c r="EC337" s="72">
        <v>29111</v>
      </c>
      <c r="ED337" s="72">
        <v>31585</v>
      </c>
      <c r="EE337" s="72">
        <v>55548</v>
      </c>
      <c r="EF337" s="72">
        <v>55357</v>
      </c>
      <c r="EG337" s="72">
        <v>98977</v>
      </c>
      <c r="EH337" s="72">
        <v>172633</v>
      </c>
      <c r="EI337" s="72">
        <v>164023</v>
      </c>
      <c r="EJ337" s="72">
        <v>136019</v>
      </c>
      <c r="EK337" s="72">
        <v>513482</v>
      </c>
      <c r="EL337" s="72">
        <v>433866</v>
      </c>
      <c r="EM337" s="72">
        <v>222626</v>
      </c>
      <c r="EN337" s="72">
        <v>157388</v>
      </c>
      <c r="EO337" s="72">
        <v>5849843</v>
      </c>
      <c r="EP337" s="72"/>
      <c r="EQ337" s="72"/>
      <c r="ER337" s="72"/>
      <c r="ES337" s="72"/>
      <c r="ET337" s="72"/>
      <c r="EU337" s="72"/>
      <c r="EV337" s="72"/>
      <c r="EW337" s="72"/>
      <c r="EX337" s="71">
        <v>1115491</v>
      </c>
      <c r="EY337" s="72">
        <v>926</v>
      </c>
      <c r="EZ337" s="72">
        <v>302</v>
      </c>
      <c r="FA337" s="72">
        <v>311</v>
      </c>
      <c r="FB337" s="72">
        <v>289</v>
      </c>
      <c r="FC337" s="72">
        <v>615</v>
      </c>
      <c r="FD337" s="72">
        <v>311</v>
      </c>
      <c r="FE337" s="72">
        <v>938</v>
      </c>
      <c r="FF337" s="72">
        <v>1047</v>
      </c>
      <c r="FG337" s="72">
        <v>979</v>
      </c>
      <c r="FH337" s="72">
        <v>478</v>
      </c>
      <c r="FI337" s="72">
        <v>2450</v>
      </c>
      <c r="FJ337" s="72">
        <v>4458</v>
      </c>
      <c r="FK337" s="72">
        <v>2490</v>
      </c>
      <c r="FL337" s="72">
        <v>2730</v>
      </c>
      <c r="FM337" s="72">
        <v>1097167</v>
      </c>
      <c r="FN337" s="72"/>
      <c r="FO337" s="72"/>
      <c r="FP337" s="72"/>
      <c r="FQ337" s="72"/>
      <c r="FR337" s="72"/>
      <c r="FS337" s="72"/>
      <c r="FT337" s="72"/>
      <c r="FU337" s="72"/>
      <c r="FV337" s="71">
        <v>17571115.633500002</v>
      </c>
      <c r="FW337" s="71">
        <v>824860</v>
      </c>
      <c r="FX337" s="71">
        <v>539432</v>
      </c>
      <c r="FY337" s="71">
        <v>592598</v>
      </c>
      <c r="FZ337" s="71">
        <v>506259</v>
      </c>
      <c r="GA337" s="71">
        <v>883024</v>
      </c>
      <c r="GB337" s="71">
        <v>689218</v>
      </c>
      <c r="GC337" s="71">
        <v>1031373</v>
      </c>
      <c r="GD337" s="71">
        <v>1341804</v>
      </c>
      <c r="GE337" s="71">
        <v>878779</v>
      </c>
      <c r="GF337" s="71">
        <v>566275</v>
      </c>
      <c r="GG337" s="71">
        <v>1421188</v>
      </c>
      <c r="GH337" s="71">
        <v>943174</v>
      </c>
      <c r="GI337" s="71">
        <v>531098</v>
      </c>
      <c r="GJ337" s="71">
        <v>371786</v>
      </c>
      <c r="GK337" s="71">
        <v>6076488</v>
      </c>
      <c r="GL337" s="71"/>
      <c r="GM337" s="71"/>
      <c r="GN337" s="71"/>
      <c r="GO337" s="71"/>
      <c r="GP337" s="71"/>
      <c r="GQ337" s="71"/>
      <c r="GR337" s="71"/>
      <c r="GS337" s="71"/>
      <c r="GT337" s="72">
        <v>373759.63350000232</v>
      </c>
      <c r="GU337" s="73">
        <v>2.1271252281068329</v>
      </c>
      <c r="GV337" s="71">
        <v>3330523.6965000001</v>
      </c>
      <c r="GW337" s="72">
        <v>521</v>
      </c>
      <c r="GX337" s="72">
        <v>643</v>
      </c>
      <c r="GY337" s="72">
        <v>736</v>
      </c>
      <c r="GZ337" s="72">
        <v>707</v>
      </c>
      <c r="HA337" s="72">
        <v>1506</v>
      </c>
      <c r="HB337" s="72">
        <v>927</v>
      </c>
      <c r="HC337" s="72">
        <v>2154</v>
      </c>
      <c r="HD337" s="72">
        <v>2589</v>
      </c>
      <c r="HE337" s="72">
        <v>5259</v>
      </c>
      <c r="HF337" s="72">
        <v>6133</v>
      </c>
      <c r="HG337" s="72">
        <v>20085</v>
      </c>
      <c r="HH337" s="72">
        <v>33069</v>
      </c>
      <c r="HI337" s="72">
        <v>22419</v>
      </c>
      <c r="HJ337" s="72">
        <v>55315</v>
      </c>
      <c r="HK337" s="72">
        <v>3167835</v>
      </c>
      <c r="HL337" s="72"/>
      <c r="HM337" s="72"/>
      <c r="HN337" s="72"/>
      <c r="HO337" s="72"/>
      <c r="HP337" s="72"/>
      <c r="HQ337" s="72"/>
      <c r="HR337" s="72"/>
      <c r="HS337" s="72"/>
      <c r="HT337" s="72">
        <v>10625.696500000078</v>
      </c>
      <c r="HU337" s="73">
        <v>0.31903981080112032</v>
      </c>
      <c r="HV337" s="71">
        <v>14240591.937000001</v>
      </c>
      <c r="HW337" s="72">
        <v>824339</v>
      </c>
      <c r="HX337" s="72">
        <v>538789</v>
      </c>
      <c r="HY337" s="72">
        <v>591862</v>
      </c>
      <c r="HZ337" s="72">
        <v>505552</v>
      </c>
      <c r="IA337" s="72">
        <v>881518</v>
      </c>
      <c r="IB337" s="72">
        <v>688291</v>
      </c>
      <c r="IC337" s="72">
        <v>1029219</v>
      </c>
      <c r="ID337" s="72">
        <v>1339215</v>
      </c>
      <c r="IE337" s="72">
        <v>873520</v>
      </c>
      <c r="IF337" s="72">
        <v>560142</v>
      </c>
      <c r="IG337" s="72">
        <v>1401103</v>
      </c>
      <c r="IH337" s="72">
        <v>910105</v>
      </c>
      <c r="II337" s="72">
        <v>508679</v>
      </c>
      <c r="IJ337" s="72">
        <v>316471</v>
      </c>
      <c r="IK337" s="72">
        <v>2908653</v>
      </c>
      <c r="IL337" s="72"/>
      <c r="IM337" s="72"/>
      <c r="IN337" s="72"/>
      <c r="IO337" s="72"/>
      <c r="IP337" s="72"/>
      <c r="IQ337" s="72"/>
      <c r="IR337" s="72"/>
      <c r="IS337" s="72"/>
      <c r="IT337" s="72">
        <v>363133.93700000085</v>
      </c>
      <c r="IU337" s="73">
        <v>2.549991872574509</v>
      </c>
      <c r="IV337" s="71">
        <v>9044371</v>
      </c>
      <c r="IW337" s="72">
        <v>786978</v>
      </c>
      <c r="IX337" s="72">
        <v>515478</v>
      </c>
      <c r="IY337" s="72">
        <v>563577</v>
      </c>
      <c r="IZ337" s="72">
        <v>477370</v>
      </c>
      <c r="JA337" s="72">
        <v>829076</v>
      </c>
      <c r="JB337" s="72">
        <v>639625</v>
      </c>
      <c r="JC337" s="72">
        <v>936937</v>
      </c>
      <c r="JD337" s="72">
        <v>1174858</v>
      </c>
      <c r="JE337" s="72">
        <v>709887</v>
      </c>
      <c r="JF337" s="72">
        <v>422583</v>
      </c>
      <c r="JG337" s="72">
        <v>859557</v>
      </c>
      <c r="JH337" s="72">
        <v>337268</v>
      </c>
      <c r="JI337" s="72">
        <v>131797</v>
      </c>
      <c r="JJ337" s="72">
        <v>58176</v>
      </c>
      <c r="JK337" s="72">
        <v>601204</v>
      </c>
      <c r="JL337" s="72"/>
      <c r="JM337" s="72"/>
      <c r="JN337" s="72"/>
      <c r="JO337" s="72"/>
      <c r="JP337" s="72"/>
      <c r="JQ337" s="72"/>
      <c r="JR337" s="72"/>
      <c r="JS337" s="72"/>
      <c r="JT337" s="71">
        <v>411165</v>
      </c>
      <c r="JU337" s="72">
        <v>4656</v>
      </c>
      <c r="JV337" s="72">
        <v>579</v>
      </c>
      <c r="JW337" s="72">
        <v>695</v>
      </c>
      <c r="JX337" s="72">
        <v>637</v>
      </c>
      <c r="JY337" s="72">
        <v>1934</v>
      </c>
      <c r="JZ337" s="72">
        <v>1210</v>
      </c>
      <c r="KA337" s="72">
        <v>2919</v>
      </c>
      <c r="KB337" s="72">
        <v>15492</v>
      </c>
      <c r="KC337" s="72">
        <v>6811</v>
      </c>
      <c r="KD337" s="72">
        <v>3799</v>
      </c>
      <c r="KE337" s="72">
        <v>19291</v>
      </c>
      <c r="KF337" s="72">
        <v>19610</v>
      </c>
      <c r="KG337" s="72">
        <v>24874</v>
      </c>
      <c r="KH337" s="72">
        <v>35201</v>
      </c>
      <c r="KI337" s="72">
        <v>273457</v>
      </c>
      <c r="KJ337" s="72"/>
      <c r="KK337" s="72"/>
      <c r="KL337" s="72"/>
      <c r="KM337" s="72"/>
      <c r="KN337" s="72"/>
      <c r="KO337" s="72"/>
      <c r="KP337" s="72"/>
      <c r="KQ337" s="72"/>
      <c r="KR337" s="71">
        <v>4421920</v>
      </c>
      <c r="KS337" s="72">
        <v>32705</v>
      </c>
      <c r="KT337" s="72">
        <v>22732</v>
      </c>
      <c r="KU337" s="72">
        <v>27591</v>
      </c>
      <c r="KV337" s="72">
        <v>27544</v>
      </c>
      <c r="KW337" s="72">
        <v>50508</v>
      </c>
      <c r="KX337" s="72">
        <v>47456</v>
      </c>
      <c r="KY337" s="72">
        <v>89363</v>
      </c>
      <c r="KZ337" s="72">
        <v>148865</v>
      </c>
      <c r="LA337" s="72">
        <v>156822</v>
      </c>
      <c r="LB337" s="72">
        <v>133760</v>
      </c>
      <c r="LC337" s="72">
        <v>522254</v>
      </c>
      <c r="LD337" s="72">
        <v>553227</v>
      </c>
      <c r="LE337" s="72">
        <v>352007</v>
      </c>
      <c r="LF337" s="72">
        <v>223094</v>
      </c>
      <c r="LG337" s="72">
        <v>2033992</v>
      </c>
      <c r="LH337" s="72"/>
      <c r="LI337" s="72"/>
      <c r="LJ337" s="72"/>
      <c r="LK337" s="72"/>
      <c r="LL337" s="72"/>
      <c r="LM337" s="72"/>
      <c r="LN337" s="72"/>
      <c r="LO337" s="72"/>
      <c r="LP337" s="71">
        <v>8774</v>
      </c>
      <c r="LQ337" s="72">
        <v>197</v>
      </c>
      <c r="LR337" s="72">
        <v>98</v>
      </c>
      <c r="LS337" s="72">
        <v>29</v>
      </c>
      <c r="LT337" s="72">
        <v>145</v>
      </c>
      <c r="LU337" s="72">
        <v>324</v>
      </c>
      <c r="LV337" s="72">
        <v>307</v>
      </c>
      <c r="LW337" s="72">
        <v>701</v>
      </c>
      <c r="LX337" s="72">
        <v>394</v>
      </c>
      <c r="LY337" s="72">
        <v>759</v>
      </c>
      <c r="LZ337" s="72">
        <v>1529</v>
      </c>
      <c r="MA337" s="72">
        <v>1158</v>
      </c>
      <c r="MB337" s="72">
        <v>0</v>
      </c>
      <c r="MC337" s="72">
        <v>3133</v>
      </c>
      <c r="MD337" s="72">
        <v>0</v>
      </c>
      <c r="ME337" s="72">
        <v>0</v>
      </c>
      <c r="MF337" s="72"/>
      <c r="MG337" s="72"/>
      <c r="MH337" s="72"/>
      <c r="MI337" s="72"/>
      <c r="MJ337" s="72"/>
      <c r="MK337" s="72"/>
      <c r="ML337" s="72"/>
      <c r="MM337" s="72"/>
    </row>
    <row r="338" spans="1:351" x14ac:dyDescent="0.3">
      <c r="A338" s="67">
        <v>2013.1</v>
      </c>
      <c r="B338" s="66" t="s">
        <v>14</v>
      </c>
      <c r="C338" s="67">
        <v>2013.1</v>
      </c>
      <c r="D338" s="67"/>
      <c r="E338" s="67"/>
      <c r="F338" s="67"/>
      <c r="G338" s="67"/>
      <c r="H338" s="67"/>
      <c r="I338" s="67"/>
      <c r="J338" s="67"/>
      <c r="K338" s="67"/>
      <c r="L338" s="67"/>
      <c r="M338" s="67"/>
      <c r="N338" s="67"/>
      <c r="O338" s="67"/>
      <c r="P338" s="67"/>
      <c r="Q338" s="67"/>
      <c r="R338" s="67"/>
      <c r="S338" s="67"/>
      <c r="T338" s="67"/>
      <c r="U338" s="67"/>
      <c r="V338" s="67"/>
      <c r="W338" s="67"/>
      <c r="X338" s="67"/>
      <c r="Y338" s="67"/>
      <c r="Z338" s="67"/>
      <c r="AA338" s="67"/>
      <c r="FV338" s="67"/>
      <c r="FW338" s="67"/>
      <c r="FX338" s="67"/>
      <c r="FY338" s="67"/>
      <c r="FZ338" s="67"/>
      <c r="GA338" s="67"/>
      <c r="GB338" s="67"/>
      <c r="GC338" s="67"/>
      <c r="GD338" s="67"/>
      <c r="GE338" s="67"/>
      <c r="GF338" s="67"/>
      <c r="GG338" s="67"/>
      <c r="GH338" s="67"/>
      <c r="GI338" s="67"/>
      <c r="GJ338" s="67"/>
      <c r="GK338" s="67"/>
      <c r="GL338" s="67"/>
      <c r="GM338" s="67"/>
      <c r="GN338" s="67"/>
      <c r="GO338" s="67"/>
      <c r="GP338" s="67"/>
      <c r="GQ338" s="67"/>
      <c r="GR338" s="67"/>
      <c r="GS338" s="67"/>
    </row>
    <row r="339" spans="1:351" x14ac:dyDescent="0.3">
      <c r="A339" s="67">
        <v>2013.11</v>
      </c>
      <c r="B339" s="66" t="s">
        <v>15</v>
      </c>
      <c r="C339" s="67">
        <v>2013.11</v>
      </c>
      <c r="D339" s="67"/>
      <c r="E339" s="67"/>
      <c r="F339" s="67"/>
      <c r="G339" s="67"/>
      <c r="H339" s="67"/>
      <c r="I339" s="67"/>
      <c r="J339" s="67"/>
      <c r="K339" s="67"/>
      <c r="L339" s="67"/>
      <c r="M339" s="67"/>
      <c r="N339" s="67"/>
      <c r="O339" s="67"/>
      <c r="P339" s="67"/>
      <c r="Q339" s="67"/>
      <c r="R339" s="67"/>
      <c r="S339" s="67"/>
      <c r="T339" s="67"/>
      <c r="U339" s="67"/>
      <c r="V339" s="67"/>
      <c r="W339" s="67"/>
      <c r="X339" s="67"/>
      <c r="Y339" s="67"/>
      <c r="Z339" s="67"/>
      <c r="AA339" s="67"/>
      <c r="FV339" s="67"/>
      <c r="FW339" s="67"/>
      <c r="FX339" s="67"/>
      <c r="FY339" s="67"/>
      <c r="FZ339" s="67"/>
      <c r="GA339" s="67"/>
      <c r="GB339" s="67"/>
      <c r="GC339" s="67"/>
      <c r="GD339" s="67"/>
      <c r="GE339" s="67"/>
      <c r="GF339" s="67"/>
      <c r="GG339" s="67"/>
      <c r="GH339" s="67"/>
      <c r="GI339" s="67"/>
      <c r="GJ339" s="67"/>
      <c r="GK339" s="67"/>
      <c r="GL339" s="67"/>
      <c r="GM339" s="67"/>
      <c r="GN339" s="67"/>
      <c r="GO339" s="67"/>
      <c r="GP339" s="67"/>
      <c r="GQ339" s="67"/>
      <c r="GR339" s="67"/>
      <c r="GS339" s="67"/>
    </row>
    <row r="340" spans="1:351" x14ac:dyDescent="0.3">
      <c r="A340" s="67">
        <v>2013.12</v>
      </c>
      <c r="B340" s="66" t="s">
        <v>3</v>
      </c>
      <c r="C340" s="67">
        <v>2013.12</v>
      </c>
      <c r="D340" s="71">
        <v>140306947</v>
      </c>
      <c r="E340" s="71">
        <v>12229449</v>
      </c>
      <c r="F340" s="71">
        <v>6566967</v>
      </c>
      <c r="G340" s="71">
        <v>6695396</v>
      </c>
      <c r="H340" s="71">
        <v>5648699</v>
      </c>
      <c r="I340" s="71">
        <v>9114321</v>
      </c>
      <c r="J340" s="71">
        <v>7401829</v>
      </c>
      <c r="K340" s="71">
        <v>11398604</v>
      </c>
      <c r="L340" s="71">
        <v>15106662</v>
      </c>
      <c r="M340" s="71">
        <v>11201708</v>
      </c>
      <c r="N340" s="71">
        <v>6954664</v>
      </c>
      <c r="O340" s="71">
        <v>14334998</v>
      </c>
      <c r="P340" s="71">
        <v>4966610</v>
      </c>
      <c r="Q340" s="71">
        <v>1492516</v>
      </c>
      <c r="R340" s="71">
        <v>1089592</v>
      </c>
      <c r="S340" s="71">
        <v>25900470</v>
      </c>
      <c r="T340" s="71"/>
      <c r="U340" s="71"/>
      <c r="V340" s="71"/>
      <c r="W340" s="71"/>
      <c r="X340" s="71"/>
      <c r="Y340" s="71"/>
      <c r="Z340" s="71"/>
      <c r="AA340" s="71"/>
      <c r="AB340" s="72">
        <v>204462</v>
      </c>
      <c r="AC340" s="73">
        <v>0.14572478724093396</v>
      </c>
      <c r="AD340" s="71">
        <v>13837512</v>
      </c>
      <c r="AE340" s="72">
        <v>4591</v>
      </c>
      <c r="AF340" s="72">
        <v>2640</v>
      </c>
      <c r="AG340" s="72">
        <v>2825</v>
      </c>
      <c r="AH340" s="72">
        <v>2492</v>
      </c>
      <c r="AI340" s="72">
        <v>3970</v>
      </c>
      <c r="AJ340" s="72">
        <v>4410</v>
      </c>
      <c r="AK340" s="72">
        <v>7759</v>
      </c>
      <c r="AL340" s="72">
        <v>13952</v>
      </c>
      <c r="AM340" s="72">
        <v>13913</v>
      </c>
      <c r="AN340" s="72">
        <v>13081</v>
      </c>
      <c r="AO340" s="72">
        <v>65488</v>
      </c>
      <c r="AP340" s="72">
        <v>50509</v>
      </c>
      <c r="AQ340" s="72">
        <v>35569</v>
      </c>
      <c r="AR340" s="72">
        <v>20463</v>
      </c>
      <c r="AS340" s="72">
        <v>13606090</v>
      </c>
      <c r="AT340" s="72"/>
      <c r="AU340" s="72"/>
      <c r="AV340" s="72"/>
      <c r="AW340" s="72"/>
      <c r="AX340" s="72"/>
      <c r="AY340" s="72"/>
      <c r="AZ340" s="72"/>
      <c r="BA340" s="72"/>
      <c r="BB340" s="72">
        <v>-10240</v>
      </c>
      <c r="BC340" s="73">
        <v>-7.4001742509780657E-2</v>
      </c>
      <c r="BD340" s="71">
        <v>126469435</v>
      </c>
      <c r="BE340" s="72">
        <v>12224858</v>
      </c>
      <c r="BF340" s="72">
        <v>6564327</v>
      </c>
      <c r="BG340" s="72">
        <v>6692571</v>
      </c>
      <c r="BH340" s="72">
        <v>5646207</v>
      </c>
      <c r="BI340" s="72">
        <v>9110351</v>
      </c>
      <c r="BJ340" s="72">
        <v>7397419</v>
      </c>
      <c r="BK340" s="72">
        <v>11390845</v>
      </c>
      <c r="BL340" s="72">
        <v>15092710</v>
      </c>
      <c r="BM340" s="72">
        <v>11187795</v>
      </c>
      <c r="BN340" s="72">
        <v>6941583</v>
      </c>
      <c r="BO340" s="72">
        <v>14269510</v>
      </c>
      <c r="BP340" s="72">
        <v>4916101</v>
      </c>
      <c r="BQ340" s="72">
        <v>1456947</v>
      </c>
      <c r="BR340" s="72">
        <v>1069129</v>
      </c>
      <c r="BS340" s="72">
        <v>12294380</v>
      </c>
      <c r="BT340" s="72"/>
      <c r="BU340" s="72"/>
      <c r="BV340" s="72"/>
      <c r="BW340" s="72"/>
      <c r="BX340" s="72"/>
      <c r="BY340" s="72"/>
      <c r="BZ340" s="72"/>
      <c r="CA340" s="72"/>
      <c r="CB340" s="72">
        <v>214702</v>
      </c>
      <c r="CC340" s="73">
        <v>0.16976592012133207</v>
      </c>
      <c r="CD340" s="71">
        <v>114762943</v>
      </c>
      <c r="CE340" s="72">
        <v>12182495</v>
      </c>
      <c r="CF340" s="72">
        <v>6540225</v>
      </c>
      <c r="CG340" s="72">
        <v>6662501</v>
      </c>
      <c r="CH340" s="72">
        <v>5614530</v>
      </c>
      <c r="CI340" s="72">
        <v>9051610</v>
      </c>
      <c r="CJ340" s="72">
        <v>7341163</v>
      </c>
      <c r="CK340" s="72">
        <v>11287777</v>
      </c>
      <c r="CL340" s="72">
        <v>14933594</v>
      </c>
      <c r="CM340" s="72">
        <v>11034421</v>
      </c>
      <c r="CN340" s="72">
        <v>6837245</v>
      </c>
      <c r="CO340" s="72">
        <v>13882329</v>
      </c>
      <c r="CP340" s="72">
        <v>4507720</v>
      </c>
      <c r="CQ340" s="72">
        <v>1224696</v>
      </c>
      <c r="CR340" s="72">
        <v>903277</v>
      </c>
      <c r="CS340" s="72">
        <v>2759360</v>
      </c>
      <c r="CT340" s="72"/>
      <c r="CU340" s="72"/>
      <c r="CV340" s="72"/>
      <c r="CW340" s="72"/>
      <c r="CX340" s="72"/>
      <c r="CY340" s="72"/>
      <c r="CZ340" s="72"/>
      <c r="DA340" s="72"/>
      <c r="DB340" s="71">
        <v>3299236</v>
      </c>
      <c r="DC340" s="72">
        <v>233</v>
      </c>
      <c r="DD340" s="72">
        <v>170</v>
      </c>
      <c r="DE340" s="72">
        <v>353</v>
      </c>
      <c r="DF340" s="72">
        <v>236</v>
      </c>
      <c r="DG340" s="72">
        <v>475</v>
      </c>
      <c r="DH340" s="72">
        <v>548</v>
      </c>
      <c r="DI340" s="72">
        <v>828</v>
      </c>
      <c r="DJ340" s="72">
        <v>2206</v>
      </c>
      <c r="DK340" s="72">
        <v>2169</v>
      </c>
      <c r="DL340" s="72">
        <v>2066</v>
      </c>
      <c r="DM340" s="72">
        <v>12095</v>
      </c>
      <c r="DN340" s="72">
        <v>13991</v>
      </c>
      <c r="DO340" s="72">
        <v>10926</v>
      </c>
      <c r="DP340" s="72">
        <v>10223</v>
      </c>
      <c r="DQ340" s="72">
        <v>3242717</v>
      </c>
      <c r="DR340" s="72"/>
      <c r="DS340" s="72"/>
      <c r="DT340" s="72"/>
      <c r="DU340" s="72"/>
      <c r="DV340" s="72"/>
      <c r="DW340" s="72"/>
      <c r="DX340" s="72"/>
      <c r="DY340" s="72"/>
      <c r="DZ340" s="71">
        <v>8192554</v>
      </c>
      <c r="EA340" s="72">
        <v>42130</v>
      </c>
      <c r="EB340" s="72">
        <v>23932</v>
      </c>
      <c r="EC340" s="72">
        <v>29717</v>
      </c>
      <c r="ED340" s="72">
        <v>31441</v>
      </c>
      <c r="EE340" s="72">
        <v>58266</v>
      </c>
      <c r="EF340" s="72">
        <v>55708</v>
      </c>
      <c r="EG340" s="72">
        <v>102240</v>
      </c>
      <c r="EH340" s="72">
        <v>156910</v>
      </c>
      <c r="EI340" s="72">
        <v>151205</v>
      </c>
      <c r="EJ340" s="72">
        <v>102272</v>
      </c>
      <c r="EK340" s="72">
        <v>375086</v>
      </c>
      <c r="EL340" s="72">
        <v>394390</v>
      </c>
      <c r="EM340" s="72">
        <v>221325</v>
      </c>
      <c r="EN340" s="72">
        <v>155629</v>
      </c>
      <c r="EO340" s="72">
        <v>6292303</v>
      </c>
      <c r="EP340" s="72"/>
      <c r="EQ340" s="72"/>
      <c r="ER340" s="72"/>
      <c r="ES340" s="72"/>
      <c r="ET340" s="72"/>
      <c r="EU340" s="72"/>
      <c r="EV340" s="72"/>
      <c r="EW340" s="72"/>
      <c r="EX340" s="71">
        <v>812367</v>
      </c>
      <c r="EY340" s="72">
        <v>1202</v>
      </c>
      <c r="EZ340" s="72">
        <v>342</v>
      </c>
      <c r="FA340" s="72">
        <v>348</v>
      </c>
      <c r="FB340" s="72">
        <v>418</v>
      </c>
      <c r="FC340" s="72">
        <v>739</v>
      </c>
      <c r="FD340" s="72">
        <v>337</v>
      </c>
      <c r="FE340" s="72">
        <v>785</v>
      </c>
      <c r="FF340" s="72">
        <v>1137</v>
      </c>
      <c r="FG340" s="72">
        <v>866</v>
      </c>
      <c r="FH340" s="72">
        <v>866</v>
      </c>
      <c r="FI340" s="72">
        <v>2045</v>
      </c>
      <c r="FJ340" s="72">
        <v>4646</v>
      </c>
      <c r="FK340" s="72">
        <v>1366</v>
      </c>
      <c r="FL340" s="72">
        <v>5371</v>
      </c>
      <c r="FM340" s="72">
        <v>791899</v>
      </c>
      <c r="FN340" s="72"/>
      <c r="FO340" s="72"/>
      <c r="FP340" s="72"/>
      <c r="FQ340" s="72"/>
      <c r="FR340" s="72"/>
      <c r="FS340" s="72"/>
      <c r="FT340" s="72"/>
      <c r="FU340" s="72"/>
      <c r="FV340" s="71">
        <v>19425960.408</v>
      </c>
      <c r="FW340" s="71">
        <v>871795</v>
      </c>
      <c r="FX340" s="71">
        <v>574164</v>
      </c>
      <c r="FY340" s="71">
        <v>634918</v>
      </c>
      <c r="FZ340" s="71">
        <v>543660</v>
      </c>
      <c r="GA340" s="71">
        <v>954607</v>
      </c>
      <c r="GB340" s="71">
        <v>748019</v>
      </c>
      <c r="GC340" s="71">
        <v>1118287</v>
      </c>
      <c r="GD340" s="71">
        <v>1400692</v>
      </c>
      <c r="GE340" s="71">
        <v>997482</v>
      </c>
      <c r="GF340" s="71">
        <v>626993</v>
      </c>
      <c r="GG340" s="71">
        <v>1651322</v>
      </c>
      <c r="GH340" s="71">
        <v>1011241</v>
      </c>
      <c r="GI340" s="71">
        <v>644695</v>
      </c>
      <c r="GJ340" s="71">
        <v>365908</v>
      </c>
      <c r="GK340" s="71">
        <v>7045560</v>
      </c>
      <c r="GL340" s="71"/>
      <c r="GM340" s="71"/>
      <c r="GN340" s="71"/>
      <c r="GO340" s="71"/>
      <c r="GP340" s="71"/>
      <c r="GQ340" s="71"/>
      <c r="GR340" s="71"/>
      <c r="GS340" s="71"/>
      <c r="GT340" s="72">
        <v>236617.40799999982</v>
      </c>
      <c r="GU340" s="73">
        <v>1.2180474119702005</v>
      </c>
      <c r="GV340" s="71">
        <v>3402285.1939999997</v>
      </c>
      <c r="GW340" s="72">
        <v>521</v>
      </c>
      <c r="GX340" s="72">
        <v>645</v>
      </c>
      <c r="GY340" s="72">
        <v>821</v>
      </c>
      <c r="GZ340" s="72">
        <v>893</v>
      </c>
      <c r="HA340" s="72">
        <v>1890</v>
      </c>
      <c r="HB340" s="72">
        <v>952</v>
      </c>
      <c r="HC340" s="72">
        <v>2021</v>
      </c>
      <c r="HD340" s="72">
        <v>2522</v>
      </c>
      <c r="HE340" s="72">
        <v>5130</v>
      </c>
      <c r="HF340" s="72">
        <v>3481</v>
      </c>
      <c r="HG340" s="72">
        <v>19202</v>
      </c>
      <c r="HH340" s="72">
        <v>21809</v>
      </c>
      <c r="HI340" s="72">
        <v>17644</v>
      </c>
      <c r="HJ340" s="72">
        <v>32362</v>
      </c>
      <c r="HK340" s="72">
        <v>3275334</v>
      </c>
      <c r="HL340" s="72"/>
      <c r="HM340" s="72"/>
      <c r="HN340" s="72"/>
      <c r="HO340" s="72"/>
      <c r="HP340" s="72"/>
      <c r="HQ340" s="72"/>
      <c r="HR340" s="72"/>
      <c r="HS340" s="72"/>
      <c r="HT340" s="72">
        <v>17058.193999999668</v>
      </c>
      <c r="HU340" s="73">
        <v>0.50137460639931497</v>
      </c>
      <c r="HV340" s="71">
        <v>16023675.214</v>
      </c>
      <c r="HW340" s="72">
        <v>871274</v>
      </c>
      <c r="HX340" s="72">
        <v>573519</v>
      </c>
      <c r="HY340" s="72">
        <v>634097</v>
      </c>
      <c r="HZ340" s="72">
        <v>542767</v>
      </c>
      <c r="IA340" s="72">
        <v>952717</v>
      </c>
      <c r="IB340" s="72">
        <v>747067</v>
      </c>
      <c r="IC340" s="72">
        <v>1116266</v>
      </c>
      <c r="ID340" s="72">
        <v>1398170</v>
      </c>
      <c r="IE340" s="72">
        <v>992352</v>
      </c>
      <c r="IF340" s="72">
        <v>623512</v>
      </c>
      <c r="IG340" s="72">
        <v>1632120</v>
      </c>
      <c r="IH340" s="72">
        <v>989432</v>
      </c>
      <c r="II340" s="72">
        <v>627051</v>
      </c>
      <c r="IJ340" s="72">
        <v>333546</v>
      </c>
      <c r="IK340" s="72">
        <v>3770226</v>
      </c>
      <c r="IL340" s="72"/>
      <c r="IM340" s="72"/>
      <c r="IN340" s="72"/>
      <c r="IO340" s="72"/>
      <c r="IP340" s="72"/>
      <c r="IQ340" s="72"/>
      <c r="IR340" s="72"/>
      <c r="IS340" s="72"/>
      <c r="IT340" s="72">
        <v>219559.21399999969</v>
      </c>
      <c r="IU340" s="73">
        <v>1.3702175753548052</v>
      </c>
      <c r="IV340" s="71">
        <v>10123306</v>
      </c>
      <c r="IW340" s="72">
        <v>829213</v>
      </c>
      <c r="IX340" s="72">
        <v>547681</v>
      </c>
      <c r="IY340" s="72">
        <v>603932</v>
      </c>
      <c r="IZ340" s="72">
        <v>511155</v>
      </c>
      <c r="JA340" s="72">
        <v>897952</v>
      </c>
      <c r="JB340" s="72">
        <v>691931</v>
      </c>
      <c r="JC340" s="72">
        <v>1020308</v>
      </c>
      <c r="JD340" s="72">
        <v>1233401</v>
      </c>
      <c r="JE340" s="72">
        <v>823882</v>
      </c>
      <c r="JF340" s="72">
        <v>488302</v>
      </c>
      <c r="JG340" s="72">
        <v>1038930</v>
      </c>
      <c r="JH340" s="72">
        <v>431061</v>
      </c>
      <c r="JI340" s="72">
        <v>214012</v>
      </c>
      <c r="JJ340" s="72">
        <v>84089</v>
      </c>
      <c r="JK340" s="72">
        <v>707457</v>
      </c>
      <c r="JL340" s="72"/>
      <c r="JM340" s="72"/>
      <c r="JN340" s="72"/>
      <c r="JO340" s="72"/>
      <c r="JP340" s="72"/>
      <c r="JQ340" s="72"/>
      <c r="JR340" s="72"/>
      <c r="JS340" s="72"/>
      <c r="JT340" s="71">
        <v>644663</v>
      </c>
      <c r="JU340" s="72">
        <v>6433</v>
      </c>
      <c r="JV340" s="72">
        <v>502</v>
      </c>
      <c r="JW340" s="72">
        <v>991</v>
      </c>
      <c r="JX340" s="72">
        <v>769</v>
      </c>
      <c r="JY340" s="72">
        <v>1590</v>
      </c>
      <c r="JZ340" s="72">
        <v>1779</v>
      </c>
      <c r="KA340" s="72">
        <v>3233</v>
      </c>
      <c r="KB340" s="72">
        <v>6251</v>
      </c>
      <c r="KC340" s="72">
        <v>7756</v>
      </c>
      <c r="KD340" s="72">
        <v>5729</v>
      </c>
      <c r="KE340" s="72">
        <v>30068</v>
      </c>
      <c r="KF340" s="72">
        <v>36475</v>
      </c>
      <c r="KG340" s="72">
        <v>26698</v>
      </c>
      <c r="KH340" s="72">
        <v>35895</v>
      </c>
      <c r="KI340" s="72">
        <v>480494</v>
      </c>
      <c r="KJ340" s="72"/>
      <c r="KK340" s="72"/>
      <c r="KL340" s="72"/>
      <c r="KM340" s="72"/>
      <c r="KN340" s="72"/>
      <c r="KO340" s="72"/>
      <c r="KP340" s="72"/>
      <c r="KQ340" s="72"/>
      <c r="KR340" s="71">
        <v>5036144</v>
      </c>
      <c r="KS340" s="72">
        <v>35627</v>
      </c>
      <c r="KT340" s="72">
        <v>25335</v>
      </c>
      <c r="KU340" s="72">
        <v>29175</v>
      </c>
      <c r="KV340" s="72">
        <v>30843</v>
      </c>
      <c r="KW340" s="72">
        <v>53174</v>
      </c>
      <c r="KX340" s="72">
        <v>53356</v>
      </c>
      <c r="KY340" s="72">
        <v>92725</v>
      </c>
      <c r="KZ340" s="72">
        <v>158518</v>
      </c>
      <c r="LA340" s="72">
        <v>160714</v>
      </c>
      <c r="LB340" s="72">
        <v>129480</v>
      </c>
      <c r="LC340" s="72">
        <v>563123</v>
      </c>
      <c r="LD340" s="72">
        <v>521896</v>
      </c>
      <c r="LE340" s="72">
        <v>386341</v>
      </c>
      <c r="LF340" s="72">
        <v>213562</v>
      </c>
      <c r="LG340" s="72">
        <v>2582275</v>
      </c>
      <c r="LH340" s="72"/>
      <c r="LI340" s="72"/>
      <c r="LJ340" s="72"/>
      <c r="LK340" s="72"/>
      <c r="LL340" s="72"/>
      <c r="LM340" s="72"/>
      <c r="LN340" s="72"/>
      <c r="LO340" s="72"/>
      <c r="LP340" s="71">
        <v>7893</v>
      </c>
      <c r="LQ340" s="72">
        <v>261</v>
      </c>
      <c r="LR340" s="72">
        <v>78</v>
      </c>
      <c r="LS340" s="72">
        <v>287</v>
      </c>
      <c r="LT340" s="72">
        <v>228</v>
      </c>
      <c r="LU340" s="72">
        <v>235</v>
      </c>
      <c r="LV340" s="72">
        <v>124</v>
      </c>
      <c r="LW340" s="72">
        <v>0</v>
      </c>
      <c r="LX340" s="72">
        <v>456</v>
      </c>
      <c r="LY340" s="72">
        <v>1173</v>
      </c>
      <c r="LZ340" s="72">
        <v>1062</v>
      </c>
      <c r="MA340" s="72">
        <v>0</v>
      </c>
      <c r="MB340" s="72">
        <v>0</v>
      </c>
      <c r="MC340" s="72">
        <v>3989</v>
      </c>
      <c r="MD340" s="72">
        <v>0</v>
      </c>
      <c r="ME340" s="72">
        <v>0</v>
      </c>
      <c r="MF340" s="72"/>
      <c r="MG340" s="72"/>
      <c r="MH340" s="72"/>
      <c r="MI340" s="72"/>
      <c r="MJ340" s="72"/>
      <c r="MK340" s="72"/>
      <c r="ML340" s="72"/>
      <c r="MM340" s="72"/>
    </row>
    <row r="341" spans="1:351" x14ac:dyDescent="0.3">
      <c r="A341" s="67">
        <v>2013.13</v>
      </c>
      <c r="B341" s="66" t="s">
        <v>4</v>
      </c>
      <c r="C341" s="67">
        <v>2013.13</v>
      </c>
      <c r="D341" s="67"/>
      <c r="E341" s="67"/>
      <c r="F341" s="67"/>
      <c r="G341" s="67"/>
      <c r="H341" s="67"/>
      <c r="I341" s="67"/>
      <c r="J341" s="67"/>
      <c r="K341" s="67"/>
      <c r="L341" s="67"/>
      <c r="M341" s="67"/>
      <c r="N341" s="67"/>
      <c r="O341" s="67"/>
      <c r="P341" s="67"/>
      <c r="Q341" s="67"/>
      <c r="R341" s="67"/>
      <c r="S341" s="67"/>
      <c r="T341" s="67"/>
      <c r="U341" s="67"/>
      <c r="V341" s="67"/>
      <c r="W341" s="67"/>
      <c r="X341" s="67"/>
      <c r="Y341" s="67"/>
      <c r="Z341" s="67"/>
      <c r="AA341" s="67"/>
      <c r="FV341" s="67"/>
      <c r="FW341" s="67"/>
      <c r="FX341" s="67"/>
      <c r="FY341" s="67"/>
      <c r="FZ341" s="67"/>
      <c r="GA341" s="67"/>
      <c r="GB341" s="67"/>
      <c r="GC341" s="67"/>
      <c r="GD341" s="67"/>
      <c r="GE341" s="67"/>
      <c r="GF341" s="67"/>
      <c r="GG341" s="67"/>
      <c r="GH341" s="67"/>
      <c r="GI341" s="67"/>
      <c r="GJ341" s="67"/>
      <c r="GK341" s="67"/>
      <c r="GL341" s="67"/>
      <c r="GM341" s="67"/>
      <c r="GN341" s="67"/>
      <c r="GO341" s="67"/>
      <c r="GP341" s="67"/>
      <c r="GQ341" s="67"/>
      <c r="GR341" s="67"/>
      <c r="GS341" s="67"/>
    </row>
    <row r="342" spans="1:351" x14ac:dyDescent="0.3">
      <c r="A342" s="68">
        <v>2014.01</v>
      </c>
      <c r="B342" s="66" t="s">
        <v>5</v>
      </c>
      <c r="C342" s="67">
        <v>2014.01</v>
      </c>
      <c r="D342" s="67"/>
      <c r="E342" s="67"/>
      <c r="F342" s="67"/>
      <c r="G342" s="67"/>
      <c r="H342" s="67"/>
      <c r="I342" s="67"/>
      <c r="J342" s="67"/>
      <c r="K342" s="67"/>
      <c r="L342" s="67"/>
      <c r="M342" s="67"/>
      <c r="N342" s="67"/>
      <c r="O342" s="67"/>
      <c r="P342" s="67"/>
      <c r="Q342" s="67"/>
      <c r="R342" s="67"/>
      <c r="S342" s="67"/>
      <c r="T342" s="67"/>
      <c r="U342" s="67"/>
      <c r="V342" s="67"/>
      <c r="W342" s="67"/>
      <c r="X342" s="67"/>
      <c r="Y342" s="67"/>
      <c r="Z342" s="67"/>
      <c r="AA342" s="67"/>
    </row>
    <row r="343" spans="1:351" x14ac:dyDescent="0.3">
      <c r="A343" s="67">
        <v>2014.02</v>
      </c>
      <c r="B343" s="66" t="s">
        <v>6</v>
      </c>
      <c r="C343" s="67">
        <v>2014.02</v>
      </c>
      <c r="D343" s="67"/>
      <c r="E343" s="67"/>
      <c r="F343" s="67"/>
      <c r="G343" s="67"/>
      <c r="H343" s="67"/>
      <c r="I343" s="67"/>
      <c r="J343" s="67"/>
      <c r="K343" s="67"/>
      <c r="L343" s="67"/>
      <c r="M343" s="67"/>
      <c r="N343" s="67"/>
      <c r="O343" s="67"/>
      <c r="P343" s="67"/>
      <c r="Q343" s="67"/>
      <c r="R343" s="67"/>
      <c r="S343" s="67"/>
      <c r="T343" s="67"/>
      <c r="U343" s="67"/>
      <c r="V343" s="67"/>
      <c r="W343" s="67"/>
      <c r="X343" s="67"/>
      <c r="Y343" s="67"/>
      <c r="Z343" s="67"/>
      <c r="AA343" s="67"/>
    </row>
    <row r="344" spans="1:351" x14ac:dyDescent="0.3">
      <c r="A344" s="67">
        <v>2014.03</v>
      </c>
      <c r="B344" s="66" t="s">
        <v>7</v>
      </c>
      <c r="C344" s="67">
        <v>2014.03</v>
      </c>
      <c r="D344" s="71">
        <v>132646424</v>
      </c>
      <c r="E344" s="71">
        <v>11750057</v>
      </c>
      <c r="F344" s="71">
        <v>5665230</v>
      </c>
      <c r="G344" s="71">
        <v>5882434</v>
      </c>
      <c r="H344" s="71">
        <v>4992606</v>
      </c>
      <c r="I344" s="71">
        <v>8314930</v>
      </c>
      <c r="J344" s="71">
        <v>6804006</v>
      </c>
      <c r="K344" s="71">
        <v>10809147</v>
      </c>
      <c r="L344" s="71">
        <v>14629768</v>
      </c>
      <c r="M344" s="71">
        <v>10838457</v>
      </c>
      <c r="N344" s="71">
        <v>6836301</v>
      </c>
      <c r="O344" s="71">
        <v>14416357</v>
      </c>
      <c r="P344" s="71">
        <v>5073273</v>
      </c>
      <c r="Q344" s="71">
        <v>1505004</v>
      </c>
      <c r="R344" s="71">
        <v>1064225</v>
      </c>
      <c r="S344" s="71">
        <v>24151338</v>
      </c>
      <c r="T344" s="71"/>
      <c r="U344" s="71"/>
      <c r="V344" s="71"/>
      <c r="W344" s="71"/>
      <c r="X344" s="71"/>
      <c r="Y344" s="71"/>
      <c r="Z344" s="71"/>
      <c r="AA344" s="71"/>
      <c r="AB344" s="72">
        <v>-86709</v>
      </c>
      <c r="AC344" s="73">
        <v>-6.5368516832387424E-2</v>
      </c>
      <c r="AD344" s="71">
        <v>11664502</v>
      </c>
      <c r="AE344" s="72">
        <v>4355</v>
      </c>
      <c r="AF344" s="72">
        <v>3074</v>
      </c>
      <c r="AG344" s="72">
        <v>3448</v>
      </c>
      <c r="AH344" s="72">
        <v>2852</v>
      </c>
      <c r="AI344" s="72">
        <v>4875</v>
      </c>
      <c r="AJ344" s="72">
        <v>4947</v>
      </c>
      <c r="AK344" s="72">
        <v>7848</v>
      </c>
      <c r="AL344" s="72">
        <v>15185</v>
      </c>
      <c r="AM344" s="72">
        <v>13916</v>
      </c>
      <c r="AN344" s="72">
        <v>15001</v>
      </c>
      <c r="AO344" s="72">
        <v>60758</v>
      </c>
      <c r="AP344" s="72">
        <v>52135</v>
      </c>
      <c r="AQ344" s="72">
        <v>35596</v>
      </c>
      <c r="AR344" s="72">
        <v>33314</v>
      </c>
      <c r="AS344" s="72">
        <v>11406903</v>
      </c>
      <c r="AT344" s="72"/>
      <c r="AU344" s="72"/>
      <c r="AV344" s="72"/>
      <c r="AW344" s="72"/>
      <c r="AX344" s="72"/>
      <c r="AY344" s="72"/>
      <c r="AZ344" s="72"/>
      <c r="BA344" s="72"/>
      <c r="BB344" s="72">
        <v>295</v>
      </c>
      <c r="BC344" s="73">
        <v>2.5290406740039136E-3</v>
      </c>
      <c r="BD344" s="71">
        <v>120981922</v>
      </c>
      <c r="BE344" s="72">
        <v>11745702</v>
      </c>
      <c r="BF344" s="72">
        <v>5662156</v>
      </c>
      <c r="BG344" s="72">
        <v>5878986</v>
      </c>
      <c r="BH344" s="72">
        <v>4989754</v>
      </c>
      <c r="BI344" s="72">
        <v>8310055</v>
      </c>
      <c r="BJ344" s="72">
        <v>6799059</v>
      </c>
      <c r="BK344" s="72">
        <v>10801299</v>
      </c>
      <c r="BL344" s="72">
        <v>14614583</v>
      </c>
      <c r="BM344" s="72">
        <v>10824541</v>
      </c>
      <c r="BN344" s="72">
        <v>6821300</v>
      </c>
      <c r="BO344" s="72">
        <v>14355599</v>
      </c>
      <c r="BP344" s="72">
        <v>5021138</v>
      </c>
      <c r="BQ344" s="72">
        <v>1469408</v>
      </c>
      <c r="BR344" s="72">
        <v>1030911</v>
      </c>
      <c r="BS344" s="72">
        <v>12744435</v>
      </c>
      <c r="BT344" s="72"/>
      <c r="BU344" s="72"/>
      <c r="BV344" s="72"/>
      <c r="BW344" s="72"/>
      <c r="BX344" s="72"/>
      <c r="BY344" s="72"/>
      <c r="BZ344" s="72"/>
      <c r="CA344" s="72"/>
      <c r="CB344" s="72">
        <v>-87004</v>
      </c>
      <c r="CC344" s="73">
        <v>-7.1914876670582245E-2</v>
      </c>
      <c r="CD344" s="71">
        <v>107871665</v>
      </c>
      <c r="CE344" s="72">
        <v>11704347</v>
      </c>
      <c r="CF344" s="72">
        <v>5638004</v>
      </c>
      <c r="CG344" s="72">
        <v>5850125</v>
      </c>
      <c r="CH344" s="72">
        <v>4958558</v>
      </c>
      <c r="CI344" s="72">
        <v>8252682</v>
      </c>
      <c r="CJ344" s="72">
        <v>6742143</v>
      </c>
      <c r="CK344" s="72">
        <v>10702280</v>
      </c>
      <c r="CL344" s="72">
        <v>14434192</v>
      </c>
      <c r="CM344" s="72">
        <v>10653094</v>
      </c>
      <c r="CN344" s="72">
        <v>6680247</v>
      </c>
      <c r="CO344" s="72">
        <v>13762077</v>
      </c>
      <c r="CP344" s="72">
        <v>4564276</v>
      </c>
      <c r="CQ344" s="72">
        <v>1226471</v>
      </c>
      <c r="CR344" s="72">
        <v>851196</v>
      </c>
      <c r="CS344" s="72">
        <v>1851973</v>
      </c>
      <c r="CT344" s="72"/>
      <c r="CU344" s="72"/>
      <c r="CV344" s="72"/>
      <c r="CW344" s="72"/>
      <c r="CX344" s="72"/>
      <c r="CY344" s="72"/>
      <c r="CZ344" s="72"/>
      <c r="DA344" s="72"/>
      <c r="DB344" s="71">
        <v>3804384</v>
      </c>
      <c r="DC344" s="72">
        <v>215</v>
      </c>
      <c r="DD344" s="72">
        <v>262</v>
      </c>
      <c r="DE344" s="72">
        <v>244</v>
      </c>
      <c r="DF344" s="72">
        <v>272</v>
      </c>
      <c r="DG344" s="72">
        <v>574</v>
      </c>
      <c r="DH344" s="72">
        <v>497</v>
      </c>
      <c r="DI344" s="72">
        <v>722</v>
      </c>
      <c r="DJ344" s="72">
        <v>1982</v>
      </c>
      <c r="DK344" s="72">
        <v>2017</v>
      </c>
      <c r="DL344" s="72">
        <v>1969</v>
      </c>
      <c r="DM344" s="72">
        <v>74173</v>
      </c>
      <c r="DN344" s="72">
        <v>15781</v>
      </c>
      <c r="DO344" s="72">
        <v>9619</v>
      </c>
      <c r="DP344" s="72">
        <v>8072</v>
      </c>
      <c r="DQ344" s="72">
        <v>3687985</v>
      </c>
      <c r="DR344" s="72"/>
      <c r="DS344" s="72"/>
      <c r="DT344" s="72"/>
      <c r="DU344" s="72"/>
      <c r="DV344" s="72"/>
      <c r="DW344" s="72"/>
      <c r="DX344" s="72"/>
      <c r="DY344" s="72"/>
      <c r="DZ344" s="71">
        <v>9392877</v>
      </c>
      <c r="EA344" s="72">
        <v>41140</v>
      </c>
      <c r="EB344" s="72">
        <v>23890</v>
      </c>
      <c r="EC344" s="72">
        <v>28617</v>
      </c>
      <c r="ED344" s="72">
        <v>30924</v>
      </c>
      <c r="EE344" s="72">
        <v>56799</v>
      </c>
      <c r="EF344" s="72">
        <v>56419</v>
      </c>
      <c r="EG344" s="72">
        <v>98297</v>
      </c>
      <c r="EH344" s="72">
        <v>178409</v>
      </c>
      <c r="EI344" s="72">
        <v>169430</v>
      </c>
      <c r="EJ344" s="72">
        <v>139084</v>
      </c>
      <c r="EK344" s="72">
        <v>519349</v>
      </c>
      <c r="EL344" s="72">
        <v>441081</v>
      </c>
      <c r="EM344" s="72">
        <v>233318</v>
      </c>
      <c r="EN344" s="72">
        <v>171643</v>
      </c>
      <c r="EO344" s="72">
        <v>7204477</v>
      </c>
      <c r="EP344" s="72"/>
      <c r="EQ344" s="72"/>
      <c r="ER344" s="72"/>
      <c r="ES344" s="72"/>
      <c r="ET344" s="72"/>
      <c r="EU344" s="72"/>
      <c r="EV344" s="72"/>
      <c r="EW344" s="72"/>
      <c r="EX344" s="71">
        <v>1114409</v>
      </c>
      <c r="EY344" s="72">
        <v>1102</v>
      </c>
      <c r="EZ344" s="72">
        <v>244</v>
      </c>
      <c r="FA344" s="72">
        <v>252</v>
      </c>
      <c r="FB344" s="72">
        <v>374</v>
      </c>
      <c r="FC344" s="72">
        <v>614</v>
      </c>
      <c r="FD344" s="72">
        <v>522</v>
      </c>
      <c r="FE344" s="72">
        <v>936</v>
      </c>
      <c r="FF344" s="72">
        <v>1036</v>
      </c>
      <c r="FG344" s="72">
        <v>404</v>
      </c>
      <c r="FH344" s="72">
        <v>846</v>
      </c>
      <c r="FI344" s="72">
        <v>2889</v>
      </c>
      <c r="FJ344" s="72">
        <v>4155</v>
      </c>
      <c r="FK344" s="72">
        <v>1971</v>
      </c>
      <c r="FL344" s="72">
        <v>2757</v>
      </c>
      <c r="FM344" s="72">
        <v>1096307</v>
      </c>
      <c r="FN344" s="72"/>
      <c r="FO344" s="72"/>
      <c r="FP344" s="72"/>
      <c r="FQ344" s="72"/>
      <c r="FR344" s="72"/>
      <c r="FS344" s="72"/>
      <c r="FT344" s="72"/>
      <c r="FU344" s="72"/>
      <c r="FV344" s="71">
        <v>25234971.0176</v>
      </c>
      <c r="FW344" s="71">
        <v>1100050</v>
      </c>
      <c r="FX344" s="71">
        <v>669091</v>
      </c>
      <c r="FY344" s="71">
        <v>739305</v>
      </c>
      <c r="FZ344" s="71">
        <v>620279</v>
      </c>
      <c r="GA344" s="71">
        <v>1101836</v>
      </c>
      <c r="GB344" s="71">
        <v>857674</v>
      </c>
      <c r="GC344" s="71">
        <v>1289425</v>
      </c>
      <c r="GD344" s="71">
        <v>1706520</v>
      </c>
      <c r="GE344" s="71">
        <v>1149182</v>
      </c>
      <c r="GF344" s="71">
        <v>729772</v>
      </c>
      <c r="GG344" s="71">
        <v>1945220</v>
      </c>
      <c r="GH344" s="71">
        <v>1259837</v>
      </c>
      <c r="GI344" s="71">
        <v>683909</v>
      </c>
      <c r="GJ344" s="71">
        <v>483328</v>
      </c>
      <c r="GK344" s="71">
        <v>10784178</v>
      </c>
      <c r="GL344" s="71"/>
      <c r="GM344" s="71"/>
      <c r="GN344" s="71"/>
      <c r="GO344" s="71"/>
      <c r="GP344" s="71"/>
      <c r="GQ344" s="71"/>
      <c r="GR344" s="71"/>
      <c r="GS344" s="71"/>
      <c r="GT344" s="72">
        <v>115365.0175999999</v>
      </c>
      <c r="GU344" s="73">
        <v>0.45716326569005833</v>
      </c>
      <c r="GV344" s="71">
        <v>4768193.8909999998</v>
      </c>
      <c r="GW344" s="72">
        <v>641</v>
      </c>
      <c r="GX344" s="72">
        <v>577</v>
      </c>
      <c r="GY344" s="72">
        <v>601</v>
      </c>
      <c r="GZ344" s="72">
        <v>673</v>
      </c>
      <c r="HA344" s="72">
        <v>1338</v>
      </c>
      <c r="HB344" s="72">
        <v>593</v>
      </c>
      <c r="HC344" s="72">
        <v>1049</v>
      </c>
      <c r="HD344" s="72">
        <v>3188</v>
      </c>
      <c r="HE344" s="72">
        <v>7930</v>
      </c>
      <c r="HF344" s="72">
        <v>7761</v>
      </c>
      <c r="HG344" s="72">
        <v>30573</v>
      </c>
      <c r="HH344" s="72">
        <v>44374</v>
      </c>
      <c r="HI344" s="72">
        <v>36741</v>
      </c>
      <c r="HJ344" s="72">
        <v>81476</v>
      </c>
      <c r="HK344" s="72">
        <v>4509341</v>
      </c>
      <c r="HL344" s="72"/>
      <c r="HM344" s="72"/>
      <c r="HN344" s="72"/>
      <c r="HO344" s="72"/>
      <c r="HP344" s="72"/>
      <c r="HQ344" s="72"/>
      <c r="HR344" s="72"/>
      <c r="HS344" s="72"/>
      <c r="HT344" s="72">
        <v>41337.890999999829</v>
      </c>
      <c r="HU344" s="73">
        <v>0.86695071435801707</v>
      </c>
      <c r="HV344" s="71">
        <v>20466777.126600001</v>
      </c>
      <c r="HW344" s="72">
        <v>1099409</v>
      </c>
      <c r="HX344" s="72">
        <v>668514</v>
      </c>
      <c r="HY344" s="72">
        <v>738704</v>
      </c>
      <c r="HZ344" s="72">
        <v>619606</v>
      </c>
      <c r="IA344" s="72">
        <v>1100498</v>
      </c>
      <c r="IB344" s="72">
        <v>857081</v>
      </c>
      <c r="IC344" s="72">
        <v>1288376</v>
      </c>
      <c r="ID344" s="72">
        <v>1703332</v>
      </c>
      <c r="IE344" s="72">
        <v>1141252</v>
      </c>
      <c r="IF344" s="72">
        <v>722011</v>
      </c>
      <c r="IG344" s="72">
        <v>1914647</v>
      </c>
      <c r="IH344" s="72">
        <v>1215463</v>
      </c>
      <c r="II344" s="72">
        <v>647168</v>
      </c>
      <c r="IJ344" s="72">
        <v>401852</v>
      </c>
      <c r="IK344" s="72">
        <v>6274837</v>
      </c>
      <c r="IL344" s="72"/>
      <c r="IM344" s="72"/>
      <c r="IN344" s="72"/>
      <c r="IO344" s="72"/>
      <c r="IP344" s="72"/>
      <c r="IQ344" s="72"/>
      <c r="IR344" s="72"/>
      <c r="IS344" s="72"/>
      <c r="IT344" s="72">
        <v>74027.126600001007</v>
      </c>
      <c r="IU344" s="73">
        <v>0.36169410621953946</v>
      </c>
      <c r="IV344" s="71">
        <v>11892944</v>
      </c>
      <c r="IW344" s="72">
        <v>1049236</v>
      </c>
      <c r="IX344" s="72">
        <v>637764</v>
      </c>
      <c r="IY344" s="72">
        <v>701859</v>
      </c>
      <c r="IZ344" s="72">
        <v>582024</v>
      </c>
      <c r="JA344" s="72">
        <v>1031110</v>
      </c>
      <c r="JB344" s="72">
        <v>790439</v>
      </c>
      <c r="JC344" s="72">
        <v>1169319</v>
      </c>
      <c r="JD344" s="72">
        <v>1495678</v>
      </c>
      <c r="JE344" s="72">
        <v>929810</v>
      </c>
      <c r="JF344" s="72">
        <v>541607</v>
      </c>
      <c r="JG344" s="72">
        <v>1205122</v>
      </c>
      <c r="JH344" s="72">
        <v>461340</v>
      </c>
      <c r="JI344" s="72">
        <v>167613</v>
      </c>
      <c r="JJ344" s="72">
        <v>147653</v>
      </c>
      <c r="JK344" s="72">
        <v>982370</v>
      </c>
      <c r="JL344" s="72"/>
      <c r="JM344" s="72"/>
      <c r="JN344" s="72"/>
      <c r="JO344" s="72"/>
      <c r="JP344" s="72"/>
      <c r="JQ344" s="72"/>
      <c r="JR344" s="72"/>
      <c r="JS344" s="72"/>
      <c r="JT344" s="71">
        <v>726362</v>
      </c>
      <c r="JU344" s="72">
        <v>6584</v>
      </c>
      <c r="JV344" s="72">
        <v>689</v>
      </c>
      <c r="JW344" s="72">
        <v>1081</v>
      </c>
      <c r="JX344" s="72">
        <v>721</v>
      </c>
      <c r="JY344" s="72">
        <v>2363</v>
      </c>
      <c r="JZ344" s="72">
        <v>1922</v>
      </c>
      <c r="KA344" s="72">
        <v>3100</v>
      </c>
      <c r="KB344" s="72">
        <v>5527</v>
      </c>
      <c r="KC344" s="72">
        <v>6256</v>
      </c>
      <c r="KD344" s="72">
        <v>4878</v>
      </c>
      <c r="KE344" s="72">
        <v>33561</v>
      </c>
      <c r="KF344" s="72">
        <v>39144</v>
      </c>
      <c r="KG344" s="72">
        <v>29236</v>
      </c>
      <c r="KH344" s="72">
        <v>20906</v>
      </c>
      <c r="KI344" s="72">
        <v>570394</v>
      </c>
      <c r="KJ344" s="72"/>
      <c r="KK344" s="72"/>
      <c r="KL344" s="72"/>
      <c r="KM344" s="72"/>
      <c r="KN344" s="72"/>
      <c r="KO344" s="72"/>
      <c r="KP344" s="72"/>
      <c r="KQ344" s="72"/>
      <c r="KR344" s="71">
        <v>7773446</v>
      </c>
      <c r="KS344" s="72">
        <v>43589</v>
      </c>
      <c r="KT344" s="72">
        <v>30061</v>
      </c>
      <c r="KU344" s="72">
        <v>35764</v>
      </c>
      <c r="KV344" s="72">
        <v>36861</v>
      </c>
      <c r="KW344" s="72">
        <v>67026</v>
      </c>
      <c r="KX344" s="72">
        <v>64719</v>
      </c>
      <c r="KY344" s="72">
        <v>115958</v>
      </c>
      <c r="KZ344" s="72">
        <v>202127</v>
      </c>
      <c r="LA344" s="72">
        <v>205187</v>
      </c>
      <c r="LB344" s="72">
        <v>175527</v>
      </c>
      <c r="LC344" s="72">
        <v>675963</v>
      </c>
      <c r="LD344" s="72">
        <v>714979</v>
      </c>
      <c r="LE344" s="72">
        <v>450319</v>
      </c>
      <c r="LF344" s="72">
        <v>233293</v>
      </c>
      <c r="LG344" s="72">
        <v>4722073</v>
      </c>
      <c r="LH344" s="72"/>
      <c r="LI344" s="72"/>
      <c r="LJ344" s="72"/>
      <c r="LK344" s="72"/>
      <c r="LL344" s="72"/>
      <c r="LM344" s="72"/>
      <c r="LN344" s="72"/>
      <c r="LO344" s="72"/>
      <c r="LP344" s="71">
        <v>20681</v>
      </c>
      <c r="LQ344" s="72">
        <v>272</v>
      </c>
      <c r="LR344" s="72">
        <v>160</v>
      </c>
      <c r="LS344" s="72">
        <v>48</v>
      </c>
      <c r="LT344" s="72">
        <v>392</v>
      </c>
      <c r="LU344" s="72">
        <v>200</v>
      </c>
      <c r="LV344" s="72">
        <v>264</v>
      </c>
      <c r="LW344" s="72">
        <v>168</v>
      </c>
      <c r="LX344" s="72">
        <v>248</v>
      </c>
      <c r="LY344" s="72">
        <v>449</v>
      </c>
      <c r="LZ344" s="72">
        <v>1362</v>
      </c>
      <c r="MA344" s="72">
        <v>2876</v>
      </c>
      <c r="MB344" s="72">
        <v>2956</v>
      </c>
      <c r="MC344" s="72">
        <v>11286</v>
      </c>
      <c r="MD344" s="72">
        <v>0</v>
      </c>
      <c r="ME344" s="72">
        <v>0</v>
      </c>
      <c r="MF344" s="72"/>
      <c r="MG344" s="72"/>
      <c r="MH344" s="72"/>
      <c r="MI344" s="72"/>
      <c r="MJ344" s="72"/>
      <c r="MK344" s="72"/>
      <c r="ML344" s="72"/>
      <c r="MM344" s="72"/>
    </row>
    <row r="345" spans="1:351" x14ac:dyDescent="0.3">
      <c r="A345" s="67">
        <v>2014.04</v>
      </c>
      <c r="B345" s="66" t="s">
        <v>8</v>
      </c>
      <c r="C345" s="67">
        <v>2014.04</v>
      </c>
      <c r="D345" s="67"/>
      <c r="E345" s="67"/>
      <c r="F345" s="67"/>
      <c r="G345" s="67"/>
      <c r="H345" s="67"/>
      <c r="I345" s="67"/>
      <c r="J345" s="67"/>
      <c r="K345" s="67"/>
      <c r="L345" s="67"/>
      <c r="M345" s="67"/>
      <c r="N345" s="67"/>
      <c r="O345" s="67"/>
      <c r="P345" s="67"/>
      <c r="Q345" s="67"/>
      <c r="R345" s="67"/>
      <c r="S345" s="67"/>
      <c r="T345" s="67"/>
      <c r="U345" s="67"/>
      <c r="V345" s="67"/>
      <c r="W345" s="67"/>
      <c r="X345" s="67"/>
      <c r="Y345" s="67"/>
      <c r="Z345" s="67"/>
      <c r="AA345" s="67"/>
      <c r="FV345" s="67"/>
      <c r="FW345" s="67"/>
      <c r="FX345" s="67"/>
      <c r="FY345" s="67"/>
      <c r="FZ345" s="67"/>
      <c r="GA345" s="67"/>
      <c r="GB345" s="67"/>
      <c r="GC345" s="67"/>
      <c r="GD345" s="67"/>
      <c r="GE345" s="67"/>
      <c r="GF345" s="67"/>
      <c r="GG345" s="67"/>
      <c r="GH345" s="67"/>
      <c r="GI345" s="67"/>
      <c r="GJ345" s="67"/>
      <c r="GK345" s="67"/>
      <c r="GL345" s="67"/>
      <c r="GM345" s="67"/>
      <c r="GN345" s="67"/>
      <c r="GO345" s="67"/>
      <c r="GP345" s="67"/>
      <c r="GQ345" s="67"/>
      <c r="GR345" s="67"/>
      <c r="GS345" s="67"/>
    </row>
    <row r="346" spans="1:351" x14ac:dyDescent="0.3">
      <c r="A346" s="67">
        <v>2014.05</v>
      </c>
      <c r="B346" s="66" t="s">
        <v>9</v>
      </c>
      <c r="C346" s="67">
        <v>2014.05</v>
      </c>
      <c r="D346" s="67"/>
      <c r="E346" s="67"/>
      <c r="F346" s="67"/>
      <c r="G346" s="67"/>
      <c r="H346" s="67"/>
      <c r="I346" s="67"/>
      <c r="J346" s="67"/>
      <c r="K346" s="67"/>
      <c r="L346" s="67"/>
      <c r="M346" s="67"/>
      <c r="N346" s="67"/>
      <c r="O346" s="67"/>
      <c r="P346" s="67"/>
      <c r="Q346" s="67"/>
      <c r="R346" s="67"/>
      <c r="S346" s="67"/>
      <c r="T346" s="67"/>
      <c r="U346" s="67"/>
      <c r="V346" s="67"/>
      <c r="W346" s="67"/>
      <c r="X346" s="67"/>
      <c r="Y346" s="67"/>
      <c r="Z346" s="67"/>
      <c r="AA346" s="67"/>
      <c r="FV346" s="67"/>
      <c r="FW346" s="67"/>
      <c r="FX346" s="67"/>
      <c r="FY346" s="67"/>
      <c r="FZ346" s="67"/>
      <c r="GA346" s="67"/>
      <c r="GB346" s="67"/>
      <c r="GC346" s="67"/>
      <c r="GD346" s="67"/>
      <c r="GE346" s="67"/>
      <c r="GF346" s="67"/>
      <c r="GG346" s="67"/>
      <c r="GH346" s="67"/>
      <c r="GI346" s="67"/>
      <c r="GJ346" s="67"/>
      <c r="GK346" s="67"/>
      <c r="GL346" s="67"/>
      <c r="GM346" s="67"/>
      <c r="GN346" s="67"/>
      <c r="GO346" s="67"/>
      <c r="GP346" s="67"/>
      <c r="GQ346" s="67"/>
      <c r="GR346" s="67"/>
      <c r="GS346" s="67"/>
    </row>
    <row r="347" spans="1:351" x14ac:dyDescent="0.3">
      <c r="A347" s="67">
        <v>2014.06</v>
      </c>
      <c r="B347" s="66" t="s">
        <v>10</v>
      </c>
      <c r="C347" s="67">
        <v>2014.06</v>
      </c>
      <c r="D347" s="71">
        <v>147235785</v>
      </c>
      <c r="E347" s="71">
        <v>12618544</v>
      </c>
      <c r="F347" s="71">
        <v>6327420</v>
      </c>
      <c r="G347" s="71">
        <v>6453551</v>
      </c>
      <c r="H347" s="71">
        <v>5365406</v>
      </c>
      <c r="I347" s="71">
        <v>8805323</v>
      </c>
      <c r="J347" s="71">
        <v>7178154</v>
      </c>
      <c r="K347" s="71">
        <v>11264370</v>
      </c>
      <c r="L347" s="71">
        <v>15271048</v>
      </c>
      <c r="M347" s="71">
        <v>11406629</v>
      </c>
      <c r="N347" s="71">
        <v>7207393</v>
      </c>
      <c r="O347" s="71">
        <v>15389849</v>
      </c>
      <c r="P347" s="71">
        <v>5585427</v>
      </c>
      <c r="Q347" s="71">
        <v>1682942</v>
      </c>
      <c r="R347" s="71">
        <v>1153754</v>
      </c>
      <c r="S347" s="71">
        <v>30660446</v>
      </c>
      <c r="T347" s="71"/>
      <c r="U347" s="71"/>
      <c r="V347" s="71"/>
      <c r="W347" s="71"/>
      <c r="X347" s="71"/>
      <c r="Y347" s="71"/>
      <c r="Z347" s="71"/>
      <c r="AA347" s="71"/>
      <c r="AB347" s="72">
        <v>865529</v>
      </c>
      <c r="AC347" s="73">
        <v>0.58785233494696953</v>
      </c>
      <c r="AD347" s="71">
        <v>15959963</v>
      </c>
      <c r="AE347" s="72">
        <v>4413</v>
      </c>
      <c r="AF347" s="72">
        <v>2907</v>
      </c>
      <c r="AG347" s="72">
        <v>3602</v>
      </c>
      <c r="AH347" s="72">
        <v>3177</v>
      </c>
      <c r="AI347" s="72">
        <v>5820</v>
      </c>
      <c r="AJ347" s="72">
        <v>5327</v>
      </c>
      <c r="AK347" s="72">
        <v>8170</v>
      </c>
      <c r="AL347" s="72">
        <v>14270</v>
      </c>
      <c r="AM347" s="72">
        <v>15365</v>
      </c>
      <c r="AN347" s="72">
        <v>15349</v>
      </c>
      <c r="AO347" s="72">
        <v>60884</v>
      </c>
      <c r="AP347" s="72">
        <v>58675</v>
      </c>
      <c r="AQ347" s="72">
        <v>33386</v>
      </c>
      <c r="AR347" s="72">
        <v>25434</v>
      </c>
      <c r="AS347" s="72">
        <v>15315198</v>
      </c>
      <c r="AT347" s="72"/>
      <c r="AU347" s="72"/>
      <c r="AV347" s="72"/>
      <c r="AW347" s="72"/>
      <c r="AX347" s="72"/>
      <c r="AY347" s="72"/>
      <c r="AZ347" s="72"/>
      <c r="BA347" s="72"/>
      <c r="BB347" s="72">
        <v>387986</v>
      </c>
      <c r="BC347" s="73">
        <v>2.4309956107041097</v>
      </c>
      <c r="BD347" s="71">
        <v>131275822</v>
      </c>
      <c r="BE347" s="72">
        <v>12614131</v>
      </c>
      <c r="BF347" s="72">
        <v>6324513</v>
      </c>
      <c r="BG347" s="72">
        <v>6449949</v>
      </c>
      <c r="BH347" s="72">
        <v>5362229</v>
      </c>
      <c r="BI347" s="72">
        <v>8799503</v>
      </c>
      <c r="BJ347" s="72">
        <v>7172827</v>
      </c>
      <c r="BK347" s="72">
        <v>11256200</v>
      </c>
      <c r="BL347" s="72">
        <v>15256778</v>
      </c>
      <c r="BM347" s="72">
        <v>11391264</v>
      </c>
      <c r="BN347" s="72">
        <v>7192044</v>
      </c>
      <c r="BO347" s="72">
        <v>15328965</v>
      </c>
      <c r="BP347" s="72">
        <v>5526752</v>
      </c>
      <c r="BQ347" s="72">
        <v>1649556</v>
      </c>
      <c r="BR347" s="72">
        <v>1128320</v>
      </c>
      <c r="BS347" s="72">
        <v>15345248</v>
      </c>
      <c r="BT347" s="72"/>
      <c r="BU347" s="72"/>
      <c r="BV347" s="72"/>
      <c r="BW347" s="72"/>
      <c r="BX347" s="72"/>
      <c r="BY347" s="72"/>
      <c r="BZ347" s="72"/>
      <c r="CA347" s="72"/>
      <c r="CB347" s="72">
        <v>477543</v>
      </c>
      <c r="CC347" s="73">
        <v>0.36377071780971215</v>
      </c>
      <c r="CD347" s="71">
        <v>115463989</v>
      </c>
      <c r="CE347" s="72">
        <v>12571787</v>
      </c>
      <c r="CF347" s="72">
        <v>6300456</v>
      </c>
      <c r="CG347" s="72">
        <v>6420807</v>
      </c>
      <c r="CH347" s="72">
        <v>5330432</v>
      </c>
      <c r="CI347" s="72">
        <v>8753162</v>
      </c>
      <c r="CJ347" s="72">
        <v>7123840</v>
      </c>
      <c r="CK347" s="72">
        <v>11174558</v>
      </c>
      <c r="CL347" s="72">
        <v>15093721</v>
      </c>
      <c r="CM347" s="72">
        <v>11232573</v>
      </c>
      <c r="CN347" s="72">
        <v>7074485</v>
      </c>
      <c r="CO347" s="72">
        <v>14842710</v>
      </c>
      <c r="CP347" s="72">
        <v>5096037</v>
      </c>
      <c r="CQ347" s="72">
        <v>1395704</v>
      </c>
      <c r="CR347" s="72">
        <v>957239</v>
      </c>
      <c r="CS347" s="72">
        <v>2096478</v>
      </c>
      <c r="CT347" s="72"/>
      <c r="CU347" s="72"/>
      <c r="CV347" s="72"/>
      <c r="CW347" s="72"/>
      <c r="CX347" s="72"/>
      <c r="CY347" s="72"/>
      <c r="CZ347" s="72"/>
      <c r="DA347" s="72"/>
      <c r="DB347" s="71">
        <v>3815168</v>
      </c>
      <c r="DC347" s="72">
        <v>238</v>
      </c>
      <c r="DD347" s="72">
        <v>230</v>
      </c>
      <c r="DE347" s="72">
        <v>219</v>
      </c>
      <c r="DF347" s="72">
        <v>263</v>
      </c>
      <c r="DG347" s="72">
        <v>665</v>
      </c>
      <c r="DH347" s="72">
        <v>408</v>
      </c>
      <c r="DI347" s="72">
        <v>593</v>
      </c>
      <c r="DJ347" s="72">
        <v>1842</v>
      </c>
      <c r="DK347" s="72">
        <v>2478</v>
      </c>
      <c r="DL347" s="72">
        <v>1964</v>
      </c>
      <c r="DM347" s="72">
        <v>43773</v>
      </c>
      <c r="DN347" s="72">
        <v>13272</v>
      </c>
      <c r="DO347" s="72">
        <v>11023</v>
      </c>
      <c r="DP347" s="72">
        <v>6288</v>
      </c>
      <c r="DQ347" s="72">
        <v>3731912</v>
      </c>
      <c r="DR347" s="72"/>
      <c r="DS347" s="72"/>
      <c r="DT347" s="72"/>
      <c r="DU347" s="72"/>
      <c r="DV347" s="72"/>
      <c r="DW347" s="72"/>
      <c r="DX347" s="72"/>
      <c r="DY347" s="72"/>
      <c r="DZ347" s="71">
        <v>11519122</v>
      </c>
      <c r="EA347" s="72">
        <v>42106</v>
      </c>
      <c r="EB347" s="72">
        <v>23827</v>
      </c>
      <c r="EC347" s="72">
        <v>28923</v>
      </c>
      <c r="ED347" s="72">
        <v>31534</v>
      </c>
      <c r="EE347" s="72">
        <v>45676</v>
      </c>
      <c r="EF347" s="72">
        <v>48579</v>
      </c>
      <c r="EG347" s="72">
        <v>81049</v>
      </c>
      <c r="EH347" s="72">
        <v>161215</v>
      </c>
      <c r="EI347" s="72">
        <v>156213</v>
      </c>
      <c r="EJ347" s="72">
        <v>115595</v>
      </c>
      <c r="EK347" s="72">
        <v>442482</v>
      </c>
      <c r="EL347" s="72">
        <v>417443</v>
      </c>
      <c r="EM347" s="72">
        <v>242829</v>
      </c>
      <c r="EN347" s="72">
        <v>164793</v>
      </c>
      <c r="EO347" s="72">
        <v>9516858</v>
      </c>
      <c r="EP347" s="72"/>
      <c r="EQ347" s="72"/>
      <c r="ER347" s="72"/>
      <c r="ES347" s="72"/>
      <c r="ET347" s="72"/>
      <c r="EU347" s="72"/>
      <c r="EV347" s="72"/>
      <c r="EW347" s="72"/>
      <c r="EX347" s="71">
        <v>1190136</v>
      </c>
      <c r="EY347" s="72">
        <v>1691</v>
      </c>
      <c r="EZ347" s="72">
        <v>281</v>
      </c>
      <c r="FA347" s="72">
        <v>378</v>
      </c>
      <c r="FB347" s="72">
        <v>315</v>
      </c>
      <c r="FC347" s="72">
        <v>745</v>
      </c>
      <c r="FD347" s="72">
        <v>424</v>
      </c>
      <c r="FE347" s="72">
        <v>979</v>
      </c>
      <c r="FF347" s="72">
        <v>1493</v>
      </c>
      <c r="FG347" s="72">
        <v>840</v>
      </c>
      <c r="FH347" s="72">
        <v>526</v>
      </c>
      <c r="FI347" s="72">
        <v>2911</v>
      </c>
      <c r="FJ347" s="72">
        <v>4849</v>
      </c>
      <c r="FK347" s="72">
        <v>2465</v>
      </c>
      <c r="FL347" s="72">
        <v>3424</v>
      </c>
      <c r="FM347" s="72">
        <v>1168815</v>
      </c>
      <c r="FN347" s="72"/>
      <c r="FO347" s="72"/>
      <c r="FP347" s="72"/>
      <c r="FQ347" s="72"/>
      <c r="FR347" s="72"/>
      <c r="FS347" s="72"/>
      <c r="FT347" s="72"/>
      <c r="FU347" s="72"/>
      <c r="FV347" s="71">
        <v>27244122.099599998</v>
      </c>
      <c r="FW347" s="71">
        <v>1169848</v>
      </c>
      <c r="FX347" s="71">
        <v>710009</v>
      </c>
      <c r="FY347" s="71">
        <v>779650</v>
      </c>
      <c r="FZ347" s="71">
        <v>658057</v>
      </c>
      <c r="GA347" s="71">
        <v>1108788</v>
      </c>
      <c r="GB347" s="71">
        <v>864034</v>
      </c>
      <c r="GC347" s="71">
        <v>1334015</v>
      </c>
      <c r="GD347" s="71">
        <v>1732492</v>
      </c>
      <c r="GE347" s="71">
        <v>1153274</v>
      </c>
      <c r="GF347" s="71">
        <v>745419</v>
      </c>
      <c r="GG347" s="71">
        <v>2053775</v>
      </c>
      <c r="GH347" s="71">
        <v>1292181</v>
      </c>
      <c r="GI347" s="71">
        <v>621306</v>
      </c>
      <c r="GJ347" s="71">
        <v>497095</v>
      </c>
      <c r="GK347" s="71">
        <v>12283353</v>
      </c>
      <c r="GL347" s="71"/>
      <c r="GM347" s="71"/>
      <c r="GN347" s="71"/>
      <c r="GO347" s="71"/>
      <c r="GP347" s="71"/>
      <c r="GQ347" s="71"/>
      <c r="GR347" s="71"/>
      <c r="GS347" s="71"/>
      <c r="GT347" s="72">
        <v>240826.09959999844</v>
      </c>
      <c r="GU347" s="73">
        <v>0.88395617491207124</v>
      </c>
      <c r="GV347" s="71">
        <v>4629279.2286</v>
      </c>
      <c r="GW347" s="72">
        <v>626</v>
      </c>
      <c r="GX347" s="72">
        <v>691</v>
      </c>
      <c r="GY347" s="72">
        <v>602</v>
      </c>
      <c r="GZ347" s="72">
        <v>1008</v>
      </c>
      <c r="HA347" s="72">
        <v>1171</v>
      </c>
      <c r="HB347" s="72">
        <v>1155</v>
      </c>
      <c r="HC347" s="72">
        <v>1415</v>
      </c>
      <c r="HD347" s="72">
        <v>3578</v>
      </c>
      <c r="HE347" s="72">
        <v>5392</v>
      </c>
      <c r="HF347" s="72">
        <v>8491</v>
      </c>
      <c r="HG347" s="72">
        <v>19380</v>
      </c>
      <c r="HH347" s="72">
        <v>35532</v>
      </c>
      <c r="HI347" s="72">
        <v>14078</v>
      </c>
      <c r="HJ347" s="72">
        <v>32954</v>
      </c>
      <c r="HK347" s="72">
        <v>4419374</v>
      </c>
      <c r="HL347" s="72"/>
      <c r="HM347" s="72"/>
      <c r="HN347" s="72"/>
      <c r="HO347" s="72"/>
      <c r="HP347" s="72"/>
      <c r="HQ347" s="72"/>
      <c r="HR347" s="72"/>
      <c r="HS347" s="72"/>
      <c r="HT347" s="72">
        <v>83832.228600000031</v>
      </c>
      <c r="HU347" s="73">
        <v>1.8109131996635428</v>
      </c>
      <c r="HV347" s="71">
        <v>22614842.870999999</v>
      </c>
      <c r="HW347" s="72">
        <v>1169222</v>
      </c>
      <c r="HX347" s="72">
        <v>709318</v>
      </c>
      <c r="HY347" s="72">
        <v>779048</v>
      </c>
      <c r="HZ347" s="72">
        <v>657049</v>
      </c>
      <c r="IA347" s="72">
        <v>1107617</v>
      </c>
      <c r="IB347" s="72">
        <v>862879</v>
      </c>
      <c r="IC347" s="72">
        <v>1332600</v>
      </c>
      <c r="ID347" s="72">
        <v>1728914</v>
      </c>
      <c r="IE347" s="72">
        <v>1147882</v>
      </c>
      <c r="IF347" s="72">
        <v>736928</v>
      </c>
      <c r="IG347" s="72">
        <v>2034395</v>
      </c>
      <c r="IH347" s="72">
        <v>1256649</v>
      </c>
      <c r="II347" s="72">
        <v>607228</v>
      </c>
      <c r="IJ347" s="72">
        <v>464141</v>
      </c>
      <c r="IK347" s="72">
        <v>7863979</v>
      </c>
      <c r="IL347" s="72"/>
      <c r="IM347" s="72"/>
      <c r="IN347" s="72"/>
      <c r="IO347" s="72"/>
      <c r="IP347" s="72"/>
      <c r="IQ347" s="72"/>
      <c r="IR347" s="72"/>
      <c r="IS347" s="72"/>
      <c r="IT347" s="72">
        <v>156993.87099999934</v>
      </c>
      <c r="IU347" s="73">
        <v>0.69420721556867171</v>
      </c>
      <c r="IV347" s="71">
        <v>12075279</v>
      </c>
      <c r="IW347" s="72">
        <v>1119604</v>
      </c>
      <c r="IX347" s="72">
        <v>677486</v>
      </c>
      <c r="IY347" s="72">
        <v>741296</v>
      </c>
      <c r="IZ347" s="72">
        <v>618516</v>
      </c>
      <c r="JA347" s="72">
        <v>1036521</v>
      </c>
      <c r="JB347" s="72">
        <v>796086</v>
      </c>
      <c r="JC347" s="72">
        <v>1215554</v>
      </c>
      <c r="JD347" s="72">
        <v>1519392</v>
      </c>
      <c r="JE347" s="72">
        <v>931332</v>
      </c>
      <c r="JF347" s="72">
        <v>559562</v>
      </c>
      <c r="JG347" s="72">
        <v>1239993</v>
      </c>
      <c r="JH347" s="72">
        <v>492907</v>
      </c>
      <c r="JI347" s="72">
        <v>184214</v>
      </c>
      <c r="JJ347" s="72">
        <v>138175</v>
      </c>
      <c r="JK347" s="72">
        <v>804641</v>
      </c>
      <c r="JL347" s="72"/>
      <c r="JM347" s="72"/>
      <c r="JN347" s="72"/>
      <c r="JO347" s="72"/>
      <c r="JP347" s="72"/>
      <c r="JQ347" s="72"/>
      <c r="JR347" s="72"/>
      <c r="JS347" s="72"/>
      <c r="JT347" s="71">
        <v>683503</v>
      </c>
      <c r="JU347" s="72">
        <v>5652</v>
      </c>
      <c r="JV347" s="72">
        <v>577</v>
      </c>
      <c r="JW347" s="72">
        <v>1472</v>
      </c>
      <c r="JX347" s="72">
        <v>1025</v>
      </c>
      <c r="JY347" s="72">
        <v>1887</v>
      </c>
      <c r="JZ347" s="72">
        <v>1805</v>
      </c>
      <c r="KA347" s="72">
        <v>2505</v>
      </c>
      <c r="KB347" s="72">
        <v>5449</v>
      </c>
      <c r="KC347" s="72">
        <v>5896</v>
      </c>
      <c r="KD347" s="72">
        <v>5953</v>
      </c>
      <c r="KE347" s="72">
        <v>51260</v>
      </c>
      <c r="KF347" s="72">
        <v>22324</v>
      </c>
      <c r="KG347" s="72">
        <v>38622</v>
      </c>
      <c r="KH347" s="72">
        <v>29310</v>
      </c>
      <c r="KI347" s="72">
        <v>509766</v>
      </c>
      <c r="KJ347" s="72"/>
      <c r="KK347" s="72"/>
      <c r="KL347" s="72"/>
      <c r="KM347" s="72"/>
      <c r="KN347" s="72"/>
      <c r="KO347" s="72"/>
      <c r="KP347" s="72"/>
      <c r="KQ347" s="72"/>
      <c r="KR347" s="71">
        <v>9699065</v>
      </c>
      <c r="KS347" s="72">
        <v>43965</v>
      </c>
      <c r="KT347" s="72">
        <v>31254</v>
      </c>
      <c r="KU347" s="72">
        <v>36280</v>
      </c>
      <c r="KV347" s="72">
        <v>37508</v>
      </c>
      <c r="KW347" s="72">
        <v>69209</v>
      </c>
      <c r="KX347" s="72">
        <v>64988</v>
      </c>
      <c r="KY347" s="72">
        <v>114541</v>
      </c>
      <c r="KZ347" s="72">
        <v>204074</v>
      </c>
      <c r="LA347" s="72">
        <v>210653</v>
      </c>
      <c r="LB347" s="72">
        <v>171413</v>
      </c>
      <c r="LC347" s="72">
        <v>743142</v>
      </c>
      <c r="LD347" s="72">
        <v>741418</v>
      </c>
      <c r="LE347" s="72">
        <v>384392</v>
      </c>
      <c r="LF347" s="72">
        <v>296656</v>
      </c>
      <c r="LG347" s="72">
        <v>6549572</v>
      </c>
      <c r="LH347" s="72"/>
      <c r="LI347" s="72"/>
      <c r="LJ347" s="72"/>
      <c r="LK347" s="72"/>
      <c r="LL347" s="72"/>
      <c r="LM347" s="72"/>
      <c r="LN347" s="72"/>
      <c r="LO347" s="72"/>
      <c r="LP347" s="71">
        <v>22903</v>
      </c>
      <c r="LQ347" s="72">
        <v>236</v>
      </c>
      <c r="LR347" s="72">
        <v>65</v>
      </c>
      <c r="LS347" s="72">
        <v>195</v>
      </c>
      <c r="LT347" s="72">
        <v>285</v>
      </c>
      <c r="LU347" s="72">
        <v>309</v>
      </c>
      <c r="LV347" s="72">
        <v>122</v>
      </c>
      <c r="LW347" s="72">
        <v>179</v>
      </c>
      <c r="LX347" s="72">
        <v>642</v>
      </c>
      <c r="LY347" s="72">
        <v>594</v>
      </c>
      <c r="LZ347" s="72">
        <v>1383</v>
      </c>
      <c r="MA347" s="72">
        <v>2082</v>
      </c>
      <c r="MB347" s="72">
        <v>10882</v>
      </c>
      <c r="MC347" s="72">
        <v>5929</v>
      </c>
      <c r="MD347" s="72">
        <v>0</v>
      </c>
      <c r="ME347" s="72">
        <v>0</v>
      </c>
      <c r="MF347" s="72"/>
      <c r="MG347" s="72"/>
      <c r="MH347" s="72"/>
      <c r="MI347" s="72"/>
      <c r="MJ347" s="72"/>
      <c r="MK347" s="72"/>
      <c r="ML347" s="72"/>
      <c r="MM347" s="72"/>
    </row>
    <row r="348" spans="1:351" x14ac:dyDescent="0.3">
      <c r="A348" s="67">
        <v>2014.07</v>
      </c>
      <c r="B348" s="66" t="s">
        <v>11</v>
      </c>
      <c r="C348" s="67">
        <v>2014.07</v>
      </c>
      <c r="D348" s="67"/>
      <c r="E348" s="67"/>
      <c r="F348" s="67"/>
      <c r="G348" s="67"/>
      <c r="H348" s="67"/>
      <c r="I348" s="67"/>
      <c r="J348" s="67"/>
      <c r="K348" s="67"/>
      <c r="L348" s="67"/>
      <c r="M348" s="67"/>
      <c r="N348" s="67"/>
      <c r="O348" s="67"/>
      <c r="P348" s="67"/>
      <c r="Q348" s="67"/>
      <c r="R348" s="67"/>
      <c r="S348" s="67"/>
      <c r="T348" s="67"/>
      <c r="U348" s="67"/>
      <c r="V348" s="67"/>
      <c r="W348" s="67"/>
      <c r="X348" s="67"/>
      <c r="Y348" s="67"/>
      <c r="Z348" s="67"/>
      <c r="AA348" s="67"/>
      <c r="FV348" s="67"/>
      <c r="FW348" s="67"/>
      <c r="FX348" s="67"/>
      <c r="FY348" s="67"/>
      <c r="FZ348" s="67"/>
      <c r="GA348" s="67"/>
      <c r="GB348" s="67"/>
      <c r="GC348" s="67"/>
      <c r="GD348" s="67"/>
      <c r="GE348" s="67"/>
      <c r="GF348" s="67"/>
      <c r="GG348" s="67"/>
      <c r="GH348" s="67"/>
      <c r="GI348" s="67"/>
      <c r="GJ348" s="67"/>
      <c r="GK348" s="67"/>
      <c r="GL348" s="67"/>
      <c r="GM348" s="67"/>
      <c r="GN348" s="67"/>
      <c r="GO348" s="67"/>
      <c r="GP348" s="67"/>
      <c r="GQ348" s="67"/>
      <c r="GR348" s="67"/>
      <c r="GS348" s="67"/>
    </row>
    <row r="349" spans="1:351" x14ac:dyDescent="0.3">
      <c r="A349" s="67">
        <v>2014.08</v>
      </c>
      <c r="B349" s="66" t="s">
        <v>12</v>
      </c>
      <c r="C349" s="67">
        <v>2014.08</v>
      </c>
      <c r="D349" s="67"/>
      <c r="E349" s="67"/>
      <c r="F349" s="67"/>
      <c r="G349" s="67"/>
      <c r="H349" s="67"/>
      <c r="I349" s="67"/>
      <c r="J349" s="67"/>
      <c r="K349" s="67"/>
      <c r="L349" s="67"/>
      <c r="M349" s="67"/>
      <c r="N349" s="67"/>
      <c r="O349" s="67"/>
      <c r="P349" s="67"/>
      <c r="Q349" s="67"/>
      <c r="R349" s="67"/>
      <c r="S349" s="67"/>
      <c r="T349" s="67"/>
      <c r="U349" s="67"/>
      <c r="V349" s="67"/>
      <c r="W349" s="67"/>
      <c r="X349" s="67"/>
      <c r="Y349" s="67"/>
      <c r="Z349" s="67"/>
      <c r="AA349" s="67"/>
      <c r="FV349" s="67"/>
      <c r="FW349" s="67"/>
      <c r="FX349" s="67"/>
      <c r="FY349" s="67"/>
      <c r="FZ349" s="67"/>
      <c r="GA349" s="67"/>
      <c r="GB349" s="67"/>
      <c r="GC349" s="67"/>
      <c r="GD349" s="67"/>
      <c r="GE349" s="67"/>
      <c r="GF349" s="67"/>
      <c r="GG349" s="67"/>
      <c r="GH349" s="67"/>
      <c r="GI349" s="67"/>
      <c r="GJ349" s="67"/>
      <c r="GK349" s="67"/>
      <c r="GL349" s="67"/>
      <c r="GM349" s="67"/>
      <c r="GN349" s="67"/>
      <c r="GO349" s="67"/>
      <c r="GP349" s="67"/>
      <c r="GQ349" s="67"/>
      <c r="GR349" s="67"/>
      <c r="GS349" s="67"/>
    </row>
    <row r="350" spans="1:351" x14ac:dyDescent="0.3">
      <c r="A350" s="67">
        <v>2014.09</v>
      </c>
      <c r="B350" s="66" t="s">
        <v>13</v>
      </c>
      <c r="C350" s="67">
        <v>2014.09</v>
      </c>
      <c r="D350" s="71">
        <v>160203889</v>
      </c>
      <c r="E350" s="71">
        <v>11827179</v>
      </c>
      <c r="F350" s="71">
        <v>6254474</v>
      </c>
      <c r="G350" s="71">
        <v>6410583</v>
      </c>
      <c r="H350" s="71">
        <v>5435728</v>
      </c>
      <c r="I350" s="71">
        <v>9076154</v>
      </c>
      <c r="J350" s="71">
        <v>7535481</v>
      </c>
      <c r="K350" s="71">
        <v>12068351</v>
      </c>
      <c r="L350" s="71">
        <v>16662399</v>
      </c>
      <c r="M350" s="71">
        <v>12852857</v>
      </c>
      <c r="N350" s="71">
        <v>8239822</v>
      </c>
      <c r="O350" s="71">
        <v>18151493</v>
      </c>
      <c r="P350" s="71">
        <v>6559647</v>
      </c>
      <c r="Q350" s="71">
        <v>2082389</v>
      </c>
      <c r="R350" s="71">
        <v>1280116</v>
      </c>
      <c r="S350" s="71">
        <v>35270751</v>
      </c>
      <c r="T350" s="71"/>
      <c r="U350" s="71"/>
      <c r="V350" s="71"/>
      <c r="W350" s="71"/>
      <c r="X350" s="71"/>
      <c r="Y350" s="71"/>
      <c r="Z350" s="71"/>
      <c r="AA350" s="71"/>
      <c r="AB350" s="72">
        <v>496465</v>
      </c>
      <c r="AC350" s="73">
        <v>0.30989572294340495</v>
      </c>
      <c r="AD350" s="71">
        <v>17880348</v>
      </c>
      <c r="AE350" s="72">
        <v>4690</v>
      </c>
      <c r="AF350" s="72">
        <v>3330</v>
      </c>
      <c r="AG350" s="72">
        <v>4103</v>
      </c>
      <c r="AH350" s="72">
        <v>3167</v>
      </c>
      <c r="AI350" s="72">
        <v>5672</v>
      </c>
      <c r="AJ350" s="72">
        <v>5095</v>
      </c>
      <c r="AK350" s="72">
        <v>8408</v>
      </c>
      <c r="AL350" s="72">
        <v>14502</v>
      </c>
      <c r="AM350" s="72">
        <v>15118</v>
      </c>
      <c r="AN350" s="72">
        <v>13749</v>
      </c>
      <c r="AO350" s="72">
        <v>63257</v>
      </c>
      <c r="AP350" s="72">
        <v>54990</v>
      </c>
      <c r="AQ350" s="72">
        <v>31540</v>
      </c>
      <c r="AR350" s="72">
        <v>28418</v>
      </c>
      <c r="AS350" s="72">
        <v>17376785</v>
      </c>
      <c r="AT350" s="72"/>
      <c r="AU350" s="72"/>
      <c r="AV350" s="72"/>
      <c r="AW350" s="72"/>
      <c r="AX350" s="72"/>
      <c r="AY350" s="72"/>
      <c r="AZ350" s="72"/>
      <c r="BA350" s="72"/>
      <c r="BB350" s="72">
        <v>247524</v>
      </c>
      <c r="BC350" s="73">
        <v>1.384335472665297</v>
      </c>
      <c r="BD350" s="71">
        <v>142323541</v>
      </c>
      <c r="BE350" s="72">
        <v>11822489</v>
      </c>
      <c r="BF350" s="72">
        <v>6251144</v>
      </c>
      <c r="BG350" s="72">
        <v>6406480</v>
      </c>
      <c r="BH350" s="72">
        <v>5432561</v>
      </c>
      <c r="BI350" s="72">
        <v>9070482</v>
      </c>
      <c r="BJ350" s="72">
        <v>7530386</v>
      </c>
      <c r="BK350" s="72">
        <v>12059943</v>
      </c>
      <c r="BL350" s="72">
        <v>16647897</v>
      </c>
      <c r="BM350" s="72">
        <v>12837739</v>
      </c>
      <c r="BN350" s="72">
        <v>8226073</v>
      </c>
      <c r="BO350" s="72">
        <v>18088236</v>
      </c>
      <c r="BP350" s="72">
        <v>6504657</v>
      </c>
      <c r="BQ350" s="72">
        <v>2050849</v>
      </c>
      <c r="BR350" s="72">
        <v>1251698</v>
      </c>
      <c r="BS350" s="72">
        <v>17893966</v>
      </c>
      <c r="BT350" s="72"/>
      <c r="BU350" s="72"/>
      <c r="BV350" s="72"/>
      <c r="BW350" s="72"/>
      <c r="BX350" s="72"/>
      <c r="BY350" s="72"/>
      <c r="BZ350" s="72"/>
      <c r="CA350" s="72"/>
      <c r="CB350" s="72">
        <v>248941</v>
      </c>
      <c r="CC350" s="73">
        <v>0.17491203370214067</v>
      </c>
      <c r="CD350" s="71">
        <v>124521655</v>
      </c>
      <c r="CE350" s="72">
        <v>11778932</v>
      </c>
      <c r="CF350" s="72">
        <v>6224739</v>
      </c>
      <c r="CG350" s="72">
        <v>6376901</v>
      </c>
      <c r="CH350" s="72">
        <v>5400174</v>
      </c>
      <c r="CI350" s="72">
        <v>9013908</v>
      </c>
      <c r="CJ350" s="72">
        <v>7474200</v>
      </c>
      <c r="CK350" s="72">
        <v>11956161</v>
      </c>
      <c r="CL350" s="72">
        <v>16458706</v>
      </c>
      <c r="CM350" s="72">
        <v>12653335</v>
      </c>
      <c r="CN350" s="72">
        <v>8080050</v>
      </c>
      <c r="CO350" s="72">
        <v>17500125</v>
      </c>
      <c r="CP350" s="72">
        <v>6033931</v>
      </c>
      <c r="CQ350" s="72">
        <v>1780261</v>
      </c>
      <c r="CR350" s="72">
        <v>1070397</v>
      </c>
      <c r="CS350" s="72">
        <v>2719835</v>
      </c>
      <c r="CT350" s="72"/>
      <c r="CU350" s="72"/>
      <c r="CV350" s="72"/>
      <c r="CW350" s="72"/>
      <c r="CX350" s="72"/>
      <c r="CY350" s="72"/>
      <c r="CZ350" s="72"/>
      <c r="DA350" s="72"/>
      <c r="DB350" s="71">
        <v>5920738</v>
      </c>
      <c r="DC350" s="72">
        <v>248</v>
      </c>
      <c r="DD350" s="72">
        <v>204</v>
      </c>
      <c r="DE350" s="72">
        <v>227</v>
      </c>
      <c r="DF350" s="72">
        <v>305</v>
      </c>
      <c r="DG350" s="72">
        <v>607</v>
      </c>
      <c r="DH350" s="72">
        <v>429</v>
      </c>
      <c r="DI350" s="72">
        <v>878</v>
      </c>
      <c r="DJ350" s="72">
        <v>1399</v>
      </c>
      <c r="DK350" s="72">
        <v>2384</v>
      </c>
      <c r="DL350" s="72">
        <v>2276</v>
      </c>
      <c r="DM350" s="72">
        <v>26275</v>
      </c>
      <c r="DN350" s="72">
        <v>11909</v>
      </c>
      <c r="DO350" s="72">
        <v>10724</v>
      </c>
      <c r="DP350" s="72">
        <v>7075</v>
      </c>
      <c r="DQ350" s="72">
        <v>5855798</v>
      </c>
      <c r="DR350" s="72"/>
      <c r="DS350" s="72"/>
      <c r="DT350" s="72"/>
      <c r="DU350" s="72"/>
      <c r="DV350" s="72"/>
      <c r="DW350" s="72"/>
      <c r="DX350" s="72"/>
      <c r="DY350" s="72"/>
      <c r="DZ350" s="71">
        <v>11632207</v>
      </c>
      <c r="EA350" s="72">
        <v>43309</v>
      </c>
      <c r="EB350" s="72">
        <v>26201</v>
      </c>
      <c r="EC350" s="72">
        <v>29352</v>
      </c>
      <c r="ED350" s="72">
        <v>32082</v>
      </c>
      <c r="EE350" s="72">
        <v>55967</v>
      </c>
      <c r="EF350" s="72">
        <v>55757</v>
      </c>
      <c r="EG350" s="72">
        <v>102904</v>
      </c>
      <c r="EH350" s="72">
        <v>187792</v>
      </c>
      <c r="EI350" s="72">
        <v>182020</v>
      </c>
      <c r="EJ350" s="72">
        <v>143747</v>
      </c>
      <c r="EK350" s="72">
        <v>561836</v>
      </c>
      <c r="EL350" s="72">
        <v>458817</v>
      </c>
      <c r="EM350" s="72">
        <v>259864</v>
      </c>
      <c r="EN350" s="72">
        <v>174226</v>
      </c>
      <c r="EO350" s="72">
        <v>9318333</v>
      </c>
      <c r="EP350" s="72"/>
      <c r="EQ350" s="72"/>
      <c r="ER350" s="72"/>
      <c r="ES350" s="72"/>
      <c r="ET350" s="72"/>
      <c r="EU350" s="72"/>
      <c r="EV350" s="72"/>
      <c r="EW350" s="72"/>
      <c r="EX350" s="71">
        <v>1181851</v>
      </c>
      <c r="EY350" s="72">
        <v>858</v>
      </c>
      <c r="EZ350" s="72">
        <v>260</v>
      </c>
      <c r="FA350" s="72">
        <v>371</v>
      </c>
      <c r="FB350" s="72">
        <v>324</v>
      </c>
      <c r="FC350" s="72">
        <v>612</v>
      </c>
      <c r="FD350" s="72">
        <v>564</v>
      </c>
      <c r="FE350" s="72">
        <v>802</v>
      </c>
      <c r="FF350" s="72">
        <v>1333</v>
      </c>
      <c r="FG350" s="72">
        <v>1323</v>
      </c>
      <c r="FH350" s="72">
        <v>509</v>
      </c>
      <c r="FI350" s="72">
        <v>2662</v>
      </c>
      <c r="FJ350" s="72">
        <v>4528</v>
      </c>
      <c r="FK350" s="72">
        <v>1828</v>
      </c>
      <c r="FL350" s="72">
        <v>5112</v>
      </c>
      <c r="FM350" s="72">
        <v>1160765</v>
      </c>
      <c r="FN350" s="72"/>
      <c r="FO350" s="72"/>
      <c r="FP350" s="72"/>
      <c r="FQ350" s="72"/>
      <c r="FR350" s="72"/>
      <c r="FS350" s="72"/>
      <c r="FT350" s="72"/>
      <c r="FU350" s="72"/>
      <c r="FV350" s="71">
        <v>26694049.124600001</v>
      </c>
      <c r="FW350" s="71">
        <v>1408519</v>
      </c>
      <c r="FX350" s="71">
        <v>770192</v>
      </c>
      <c r="FY350" s="71">
        <v>829823</v>
      </c>
      <c r="FZ350" s="71">
        <v>692244</v>
      </c>
      <c r="GA350" s="71">
        <v>1198444</v>
      </c>
      <c r="GB350" s="71">
        <v>895659</v>
      </c>
      <c r="GC350" s="71">
        <v>1333254</v>
      </c>
      <c r="GD350" s="71">
        <v>1742817</v>
      </c>
      <c r="GE350" s="71">
        <v>1187322</v>
      </c>
      <c r="GF350" s="71">
        <v>775313</v>
      </c>
      <c r="GG350" s="71">
        <v>2021638</v>
      </c>
      <c r="GH350" s="71">
        <v>1375008</v>
      </c>
      <c r="GI350" s="71">
        <v>671228</v>
      </c>
      <c r="GJ350" s="71">
        <v>466688</v>
      </c>
      <c r="GK350" s="71">
        <v>10844004</v>
      </c>
      <c r="GL350" s="71"/>
      <c r="GM350" s="71"/>
      <c r="GN350" s="71"/>
      <c r="GO350" s="71"/>
      <c r="GP350" s="71"/>
      <c r="GQ350" s="71"/>
      <c r="GR350" s="71"/>
      <c r="GS350" s="71"/>
      <c r="GT350" s="72">
        <v>481896.12460000068</v>
      </c>
      <c r="GU350" s="73">
        <v>1.8052567534833353</v>
      </c>
      <c r="GV350" s="71">
        <v>2955750.4885999998</v>
      </c>
      <c r="GW350" s="72">
        <v>686</v>
      </c>
      <c r="GX350" s="72">
        <v>618</v>
      </c>
      <c r="GY350" s="72">
        <v>1227</v>
      </c>
      <c r="GZ350" s="72">
        <v>677</v>
      </c>
      <c r="HA350" s="72">
        <v>2455</v>
      </c>
      <c r="HB350" s="72">
        <v>1888</v>
      </c>
      <c r="HC350" s="72">
        <v>2336</v>
      </c>
      <c r="HD350" s="72">
        <v>4461</v>
      </c>
      <c r="HE350" s="72">
        <v>8490</v>
      </c>
      <c r="HF350" s="72">
        <v>9497</v>
      </c>
      <c r="HG350" s="72">
        <v>19806</v>
      </c>
      <c r="HH350" s="72">
        <v>28626</v>
      </c>
      <c r="HI350" s="72">
        <v>19231</v>
      </c>
      <c r="HJ350" s="72">
        <v>27577</v>
      </c>
      <c r="HK350" s="72">
        <v>2897067</v>
      </c>
      <c r="HL350" s="72"/>
      <c r="HM350" s="72"/>
      <c r="HN350" s="72"/>
      <c r="HO350" s="72"/>
      <c r="HP350" s="72"/>
      <c r="HQ350" s="72"/>
      <c r="HR350" s="72"/>
      <c r="HS350" s="72"/>
      <c r="HT350" s="72">
        <v>-68891.511400000192</v>
      </c>
      <c r="HU350" s="73">
        <v>-2.3307620743262016</v>
      </c>
      <c r="HV350" s="71">
        <v>23738298.636</v>
      </c>
      <c r="HW350" s="72">
        <v>1407833</v>
      </c>
      <c r="HX350" s="72">
        <v>769574</v>
      </c>
      <c r="HY350" s="72">
        <v>828596</v>
      </c>
      <c r="HZ350" s="72">
        <v>691567</v>
      </c>
      <c r="IA350" s="72">
        <v>1195989</v>
      </c>
      <c r="IB350" s="72">
        <v>893771</v>
      </c>
      <c r="IC350" s="72">
        <v>1330918</v>
      </c>
      <c r="ID350" s="72">
        <v>1738356</v>
      </c>
      <c r="IE350" s="72">
        <v>1178832</v>
      </c>
      <c r="IF350" s="72">
        <v>765816</v>
      </c>
      <c r="IG350" s="72">
        <v>2001832</v>
      </c>
      <c r="IH350" s="72">
        <v>1346382</v>
      </c>
      <c r="II350" s="72">
        <v>651997</v>
      </c>
      <c r="IJ350" s="72">
        <v>439111</v>
      </c>
      <c r="IK350" s="72">
        <v>7946937</v>
      </c>
      <c r="IL350" s="72"/>
      <c r="IM350" s="72"/>
      <c r="IN350" s="72"/>
      <c r="IO350" s="72"/>
      <c r="IP350" s="72"/>
      <c r="IQ350" s="72"/>
      <c r="IR350" s="72"/>
      <c r="IS350" s="72"/>
      <c r="IT350" s="72">
        <v>550787.63599999994</v>
      </c>
      <c r="IU350" s="73">
        <v>2.3202489969719662</v>
      </c>
      <c r="IV350" s="71">
        <v>12646112</v>
      </c>
      <c r="IW350" s="72">
        <v>1357555</v>
      </c>
      <c r="IX350" s="72">
        <v>736487</v>
      </c>
      <c r="IY350" s="72">
        <v>789651</v>
      </c>
      <c r="IZ350" s="72">
        <v>653706</v>
      </c>
      <c r="JA350" s="72">
        <v>1119878</v>
      </c>
      <c r="JB350" s="72">
        <v>825946</v>
      </c>
      <c r="JC350" s="72">
        <v>1208118</v>
      </c>
      <c r="JD350" s="72">
        <v>1492544</v>
      </c>
      <c r="JE350" s="72">
        <v>952538</v>
      </c>
      <c r="JF350" s="72">
        <v>552719</v>
      </c>
      <c r="JG350" s="72">
        <v>1245090</v>
      </c>
      <c r="JH350" s="72">
        <v>547556</v>
      </c>
      <c r="JI350" s="72">
        <v>165824</v>
      </c>
      <c r="JJ350" s="72">
        <v>157631</v>
      </c>
      <c r="JK350" s="72">
        <v>840869</v>
      </c>
      <c r="JL350" s="72"/>
      <c r="JM350" s="72"/>
      <c r="JN350" s="72"/>
      <c r="JO350" s="72"/>
      <c r="JP350" s="72"/>
      <c r="JQ350" s="72"/>
      <c r="JR350" s="72"/>
      <c r="JS350" s="72"/>
      <c r="JT350" s="71">
        <v>406058</v>
      </c>
      <c r="JU350" s="72">
        <v>4689</v>
      </c>
      <c r="JV350" s="72">
        <v>533</v>
      </c>
      <c r="JW350" s="72">
        <v>1219</v>
      </c>
      <c r="JX350" s="72">
        <v>846</v>
      </c>
      <c r="JY350" s="72">
        <v>2590</v>
      </c>
      <c r="JZ350" s="72">
        <v>1422</v>
      </c>
      <c r="KA350" s="72">
        <v>2692</v>
      </c>
      <c r="KB350" s="72">
        <v>9590</v>
      </c>
      <c r="KC350" s="72">
        <v>5544</v>
      </c>
      <c r="KD350" s="72">
        <v>4588</v>
      </c>
      <c r="KE350" s="72">
        <v>37201</v>
      </c>
      <c r="KF350" s="72">
        <v>37031</v>
      </c>
      <c r="KG350" s="72">
        <v>51336</v>
      </c>
      <c r="KH350" s="72">
        <v>14889</v>
      </c>
      <c r="KI350" s="72">
        <v>231888</v>
      </c>
      <c r="KJ350" s="72"/>
      <c r="KK350" s="72"/>
      <c r="KL350" s="72"/>
      <c r="KM350" s="72"/>
      <c r="KN350" s="72"/>
      <c r="KO350" s="72"/>
      <c r="KP350" s="72"/>
      <c r="KQ350" s="72"/>
      <c r="KR350" s="71">
        <v>10135339</v>
      </c>
      <c r="KS350" s="72">
        <v>45589</v>
      </c>
      <c r="KT350" s="72">
        <v>32554</v>
      </c>
      <c r="KU350" s="72">
        <v>37725</v>
      </c>
      <c r="KV350" s="72">
        <v>37014</v>
      </c>
      <c r="KW350" s="72">
        <v>73521</v>
      </c>
      <c r="KX350" s="72">
        <v>66402</v>
      </c>
      <c r="KY350" s="72">
        <v>120108</v>
      </c>
      <c r="KZ350" s="72">
        <v>236222</v>
      </c>
      <c r="LA350" s="72">
        <v>220749</v>
      </c>
      <c r="LB350" s="72">
        <v>208510</v>
      </c>
      <c r="LC350" s="72">
        <v>719542</v>
      </c>
      <c r="LD350" s="72">
        <v>761795</v>
      </c>
      <c r="LE350" s="72">
        <v>434836</v>
      </c>
      <c r="LF350" s="72">
        <v>266592</v>
      </c>
      <c r="LG350" s="72">
        <v>6874180</v>
      </c>
      <c r="LH350" s="72"/>
      <c r="LI350" s="72"/>
      <c r="LJ350" s="72"/>
      <c r="LK350" s="72"/>
      <c r="LL350" s="72"/>
      <c r="LM350" s="72"/>
      <c r="LN350" s="72"/>
      <c r="LO350" s="72"/>
      <c r="LP350" s="71">
        <v>240800</v>
      </c>
      <c r="LQ350" s="72">
        <v>313</v>
      </c>
      <c r="LR350" s="72">
        <v>68</v>
      </c>
      <c r="LS350" s="72">
        <v>152</v>
      </c>
      <c r="LT350" s="72">
        <v>144</v>
      </c>
      <c r="LU350" s="72">
        <v>550</v>
      </c>
      <c r="LV350" s="72">
        <v>152</v>
      </c>
      <c r="LW350" s="72">
        <v>813</v>
      </c>
      <c r="LX350" s="72">
        <v>0</v>
      </c>
      <c r="LY350" s="72">
        <v>1126</v>
      </c>
      <c r="LZ350" s="72">
        <v>2988</v>
      </c>
      <c r="MA350" s="72">
        <v>1667</v>
      </c>
      <c r="MB350" s="72">
        <v>3792</v>
      </c>
      <c r="MC350" s="72">
        <v>6035</v>
      </c>
      <c r="MD350" s="72">
        <v>0</v>
      </c>
      <c r="ME350" s="72">
        <v>223000</v>
      </c>
      <c r="MF350" s="72"/>
      <c r="MG350" s="72"/>
      <c r="MH350" s="72"/>
      <c r="MI350" s="72"/>
      <c r="MJ350" s="72"/>
      <c r="MK350" s="72"/>
      <c r="ML350" s="72"/>
      <c r="MM350" s="72"/>
    </row>
    <row r="351" spans="1:351" x14ac:dyDescent="0.3">
      <c r="A351" s="67">
        <v>2014.1</v>
      </c>
      <c r="B351" s="66" t="s">
        <v>14</v>
      </c>
      <c r="C351" s="67">
        <v>2014.1</v>
      </c>
      <c r="D351" s="67"/>
      <c r="E351" s="67"/>
      <c r="F351" s="67"/>
      <c r="G351" s="67"/>
      <c r="H351" s="67"/>
      <c r="I351" s="67"/>
      <c r="J351" s="67"/>
      <c r="K351" s="67"/>
      <c r="L351" s="67"/>
      <c r="M351" s="67"/>
      <c r="N351" s="67"/>
      <c r="O351" s="67"/>
      <c r="P351" s="67"/>
      <c r="Q351" s="67"/>
      <c r="R351" s="67"/>
      <c r="S351" s="67"/>
      <c r="T351" s="67"/>
      <c r="U351" s="67"/>
      <c r="V351" s="67"/>
      <c r="W351" s="67"/>
      <c r="X351" s="67"/>
      <c r="Y351" s="67"/>
      <c r="Z351" s="67"/>
      <c r="AA351" s="67"/>
      <c r="FV351" s="67"/>
      <c r="FW351" s="67"/>
      <c r="FX351" s="67"/>
      <c r="FY351" s="67"/>
      <c r="FZ351" s="67"/>
      <c r="GA351" s="67"/>
      <c r="GB351" s="67"/>
      <c r="GC351" s="67"/>
      <c r="GD351" s="67"/>
      <c r="GE351" s="67"/>
      <c r="GF351" s="67"/>
      <c r="GG351" s="67"/>
      <c r="GH351" s="67"/>
      <c r="GI351" s="67"/>
      <c r="GJ351" s="67"/>
      <c r="GK351" s="67"/>
      <c r="GL351" s="67"/>
      <c r="GM351" s="67"/>
      <c r="GN351" s="67"/>
      <c r="GO351" s="67"/>
      <c r="GP351" s="67"/>
      <c r="GQ351" s="67"/>
      <c r="GR351" s="67"/>
      <c r="GS351" s="67"/>
    </row>
    <row r="352" spans="1:351" x14ac:dyDescent="0.3">
      <c r="A352" s="67">
        <v>2014.11</v>
      </c>
      <c r="B352" s="66" t="s">
        <v>15</v>
      </c>
      <c r="C352" s="67">
        <v>2014.11</v>
      </c>
      <c r="D352" s="67"/>
      <c r="E352" s="67"/>
      <c r="F352" s="67"/>
      <c r="G352" s="67"/>
      <c r="H352" s="67"/>
      <c r="I352" s="67"/>
      <c r="J352" s="67"/>
      <c r="K352" s="67"/>
      <c r="L352" s="67"/>
      <c r="M352" s="67"/>
      <c r="N352" s="67"/>
      <c r="O352" s="67"/>
      <c r="P352" s="67"/>
      <c r="Q352" s="67"/>
      <c r="R352" s="67"/>
      <c r="S352" s="67"/>
      <c r="T352" s="67"/>
      <c r="U352" s="67"/>
      <c r="V352" s="67"/>
      <c r="W352" s="67"/>
      <c r="X352" s="67"/>
      <c r="Y352" s="67"/>
      <c r="Z352" s="67"/>
      <c r="AA352" s="67"/>
      <c r="FV352" s="67"/>
      <c r="FW352" s="67"/>
      <c r="FX352" s="67"/>
      <c r="FY352" s="67"/>
      <c r="FZ352" s="67"/>
      <c r="GA352" s="67"/>
      <c r="GB352" s="67"/>
      <c r="GC352" s="67"/>
      <c r="GD352" s="67"/>
      <c r="GE352" s="67"/>
      <c r="GF352" s="67"/>
      <c r="GG352" s="67"/>
      <c r="GH352" s="67"/>
      <c r="GI352" s="67"/>
      <c r="GJ352" s="67"/>
      <c r="GK352" s="67"/>
      <c r="GL352" s="67"/>
      <c r="GM352" s="67"/>
      <c r="GN352" s="67"/>
      <c r="GO352" s="67"/>
      <c r="GP352" s="67"/>
      <c r="GQ352" s="67"/>
      <c r="GR352" s="67"/>
      <c r="GS352" s="67"/>
    </row>
    <row r="353" spans="1:351" x14ac:dyDescent="0.3">
      <c r="A353" s="67">
        <v>2014.12</v>
      </c>
      <c r="B353" s="66" t="s">
        <v>3</v>
      </c>
      <c r="C353" s="67">
        <v>2014.12</v>
      </c>
      <c r="D353" s="71">
        <v>175718921</v>
      </c>
      <c r="E353" s="71">
        <v>12836301</v>
      </c>
      <c r="F353" s="71">
        <v>7986082</v>
      </c>
      <c r="G353" s="71">
        <v>8303784</v>
      </c>
      <c r="H353" s="71">
        <v>7017369</v>
      </c>
      <c r="I353" s="71">
        <v>11313028</v>
      </c>
      <c r="J353" s="71">
        <v>9002431</v>
      </c>
      <c r="K353" s="71">
        <v>13953039</v>
      </c>
      <c r="L353" s="71">
        <v>18778329</v>
      </c>
      <c r="M353" s="71">
        <v>14336951</v>
      </c>
      <c r="N353" s="71">
        <v>9144094</v>
      </c>
      <c r="O353" s="71">
        <v>20099405</v>
      </c>
      <c r="P353" s="71">
        <v>7535750</v>
      </c>
      <c r="Q353" s="71">
        <v>2272005</v>
      </c>
      <c r="R353" s="71">
        <v>1524260</v>
      </c>
      <c r="S353" s="71">
        <v>30979362</v>
      </c>
      <c r="T353" s="71"/>
      <c r="U353" s="71"/>
      <c r="V353" s="71"/>
      <c r="W353" s="71"/>
      <c r="X353" s="71"/>
      <c r="Y353" s="71"/>
      <c r="Z353" s="71"/>
      <c r="AA353" s="71"/>
      <c r="AB353" s="72">
        <v>636731</v>
      </c>
      <c r="AC353" s="73">
        <v>0.36235767689468112</v>
      </c>
      <c r="AD353" s="71">
        <v>14400638</v>
      </c>
      <c r="AE353" s="72">
        <v>4850</v>
      </c>
      <c r="AF353" s="72">
        <v>2520</v>
      </c>
      <c r="AG353" s="72">
        <v>3236</v>
      </c>
      <c r="AH353" s="72">
        <v>2362</v>
      </c>
      <c r="AI353" s="72">
        <v>4436</v>
      </c>
      <c r="AJ353" s="72">
        <v>4236</v>
      </c>
      <c r="AK353" s="72">
        <v>6811</v>
      </c>
      <c r="AL353" s="72">
        <v>13167</v>
      </c>
      <c r="AM353" s="72">
        <v>13257</v>
      </c>
      <c r="AN353" s="72">
        <v>12848</v>
      </c>
      <c r="AO353" s="72">
        <v>56468</v>
      </c>
      <c r="AP353" s="72">
        <v>51895</v>
      </c>
      <c r="AQ353" s="72">
        <v>35258</v>
      </c>
      <c r="AR353" s="72">
        <v>26147</v>
      </c>
      <c r="AS353" s="72">
        <v>14109290</v>
      </c>
      <c r="AT353" s="72"/>
      <c r="AU353" s="72"/>
      <c r="AV353" s="72"/>
      <c r="AW353" s="72"/>
      <c r="AX353" s="72"/>
      <c r="AY353" s="72"/>
      <c r="AZ353" s="72"/>
      <c r="BA353" s="72"/>
      <c r="BB353" s="72">
        <v>53857</v>
      </c>
      <c r="BC353" s="73">
        <v>0.37399037459312567</v>
      </c>
      <c r="BD353" s="71">
        <v>161318283</v>
      </c>
      <c r="BE353" s="72">
        <v>12831451</v>
      </c>
      <c r="BF353" s="72">
        <v>7983562</v>
      </c>
      <c r="BG353" s="72">
        <v>8300548</v>
      </c>
      <c r="BH353" s="72">
        <v>7015007</v>
      </c>
      <c r="BI353" s="72">
        <v>11308592</v>
      </c>
      <c r="BJ353" s="72">
        <v>8998195</v>
      </c>
      <c r="BK353" s="72">
        <v>13946228</v>
      </c>
      <c r="BL353" s="72">
        <v>18765162</v>
      </c>
      <c r="BM353" s="72">
        <v>14323694</v>
      </c>
      <c r="BN353" s="72">
        <v>9131246</v>
      </c>
      <c r="BO353" s="72">
        <v>20042937</v>
      </c>
      <c r="BP353" s="72">
        <v>7483855</v>
      </c>
      <c r="BQ353" s="72">
        <v>2236747</v>
      </c>
      <c r="BR353" s="72">
        <v>1498113</v>
      </c>
      <c r="BS353" s="72">
        <v>16870072</v>
      </c>
      <c r="BT353" s="72"/>
      <c r="BU353" s="72"/>
      <c r="BV353" s="72"/>
      <c r="BW353" s="72"/>
      <c r="BX353" s="72"/>
      <c r="BY353" s="72"/>
      <c r="BZ353" s="72"/>
      <c r="CA353" s="72"/>
      <c r="CB353" s="72">
        <v>582874</v>
      </c>
      <c r="CC353" s="73">
        <v>0.36131924364704526</v>
      </c>
      <c r="CD353" s="71">
        <v>145003558</v>
      </c>
      <c r="CE353" s="72">
        <v>12785588</v>
      </c>
      <c r="CF353" s="72">
        <v>7956686</v>
      </c>
      <c r="CG353" s="72">
        <v>8271104</v>
      </c>
      <c r="CH353" s="72">
        <v>6981672</v>
      </c>
      <c r="CI353" s="72">
        <v>11250443</v>
      </c>
      <c r="CJ353" s="72">
        <v>8936013</v>
      </c>
      <c r="CK353" s="72">
        <v>13840505</v>
      </c>
      <c r="CL353" s="72">
        <v>18558963</v>
      </c>
      <c r="CM353" s="72">
        <v>14128101</v>
      </c>
      <c r="CN353" s="72">
        <v>8973260</v>
      </c>
      <c r="CO353" s="72">
        <v>19464077</v>
      </c>
      <c r="CP353" s="72">
        <v>6946540</v>
      </c>
      <c r="CQ353" s="72">
        <v>1938034</v>
      </c>
      <c r="CR353" s="72">
        <v>1272869</v>
      </c>
      <c r="CS353" s="72">
        <v>3699703</v>
      </c>
      <c r="CT353" s="72"/>
      <c r="CU353" s="72"/>
      <c r="CV353" s="72"/>
      <c r="CW353" s="72"/>
      <c r="CX353" s="72"/>
      <c r="CY353" s="72"/>
      <c r="CZ353" s="72"/>
      <c r="DA353" s="72"/>
      <c r="DB353" s="71">
        <v>4776884</v>
      </c>
      <c r="DC353" s="72">
        <v>246</v>
      </c>
      <c r="DD353" s="72">
        <v>143</v>
      </c>
      <c r="DE353" s="72">
        <v>286</v>
      </c>
      <c r="DF353" s="72">
        <v>346</v>
      </c>
      <c r="DG353" s="72">
        <v>410</v>
      </c>
      <c r="DH353" s="72">
        <v>529</v>
      </c>
      <c r="DI353" s="72">
        <v>793</v>
      </c>
      <c r="DJ353" s="72">
        <v>1730</v>
      </c>
      <c r="DK353" s="72">
        <v>2826</v>
      </c>
      <c r="DL353" s="72">
        <v>2756</v>
      </c>
      <c r="DM353" s="72">
        <v>24357</v>
      </c>
      <c r="DN353" s="72">
        <v>9693</v>
      </c>
      <c r="DO353" s="72">
        <v>10743</v>
      </c>
      <c r="DP353" s="72">
        <v>13155</v>
      </c>
      <c r="DQ353" s="72">
        <v>4708871</v>
      </c>
      <c r="DR353" s="72"/>
      <c r="DS353" s="72"/>
      <c r="DT353" s="72"/>
      <c r="DU353" s="72"/>
      <c r="DV353" s="72"/>
      <c r="DW353" s="72"/>
      <c r="DX353" s="72"/>
      <c r="DY353" s="72"/>
      <c r="DZ353" s="71">
        <v>10954967</v>
      </c>
      <c r="EA353" s="72">
        <v>45617</v>
      </c>
      <c r="EB353" s="72">
        <v>26733</v>
      </c>
      <c r="EC353" s="72">
        <v>29158</v>
      </c>
      <c r="ED353" s="72">
        <v>32989</v>
      </c>
      <c r="EE353" s="72">
        <v>57739</v>
      </c>
      <c r="EF353" s="72">
        <v>61653</v>
      </c>
      <c r="EG353" s="72">
        <v>104930</v>
      </c>
      <c r="EH353" s="72">
        <v>204469</v>
      </c>
      <c r="EI353" s="72">
        <v>192767</v>
      </c>
      <c r="EJ353" s="72">
        <v>155230</v>
      </c>
      <c r="EK353" s="72">
        <v>554503</v>
      </c>
      <c r="EL353" s="72">
        <v>527622</v>
      </c>
      <c r="EM353" s="72">
        <v>287970</v>
      </c>
      <c r="EN353" s="72">
        <v>212089</v>
      </c>
      <c r="EO353" s="72">
        <v>8461498</v>
      </c>
      <c r="EP353" s="72"/>
      <c r="EQ353" s="72"/>
      <c r="ER353" s="72"/>
      <c r="ES353" s="72"/>
      <c r="ET353" s="72"/>
      <c r="EU353" s="72"/>
      <c r="EV353" s="72"/>
      <c r="EW353" s="72"/>
      <c r="EX353" s="71">
        <v>881163</v>
      </c>
      <c r="EY353" s="72">
        <v>957</v>
      </c>
      <c r="EZ353" s="72">
        <v>319</v>
      </c>
      <c r="FA353" s="72">
        <v>372</v>
      </c>
      <c r="FB353" s="72">
        <v>398</v>
      </c>
      <c r="FC353" s="72">
        <v>708</v>
      </c>
      <c r="FD353" s="72">
        <v>531</v>
      </c>
      <c r="FE353" s="72">
        <v>773</v>
      </c>
      <c r="FF353" s="72">
        <v>1201</v>
      </c>
      <c r="FG353" s="72">
        <v>1001</v>
      </c>
      <c r="FH353" s="72">
        <v>522</v>
      </c>
      <c r="FI353" s="72">
        <v>2492</v>
      </c>
      <c r="FJ353" s="72">
        <v>5320</v>
      </c>
      <c r="FK353" s="72">
        <v>4449</v>
      </c>
      <c r="FL353" s="72">
        <v>3307</v>
      </c>
      <c r="FM353" s="72">
        <v>858813</v>
      </c>
      <c r="FN353" s="72"/>
      <c r="FO353" s="72"/>
      <c r="FP353" s="72"/>
      <c r="FQ353" s="72"/>
      <c r="FR353" s="72"/>
      <c r="FS353" s="72"/>
      <c r="FT353" s="72"/>
      <c r="FU353" s="72"/>
      <c r="FV353" s="71">
        <v>29746772.232000001</v>
      </c>
      <c r="FW353" s="71">
        <v>1835354</v>
      </c>
      <c r="FX353" s="71">
        <v>875289</v>
      </c>
      <c r="FY353" s="71">
        <v>939352</v>
      </c>
      <c r="FZ353" s="71">
        <v>771313</v>
      </c>
      <c r="GA353" s="71">
        <v>1307156</v>
      </c>
      <c r="GB353" s="71">
        <v>978264</v>
      </c>
      <c r="GC353" s="71">
        <v>1471688</v>
      </c>
      <c r="GD353" s="71">
        <v>1814529</v>
      </c>
      <c r="GE353" s="71">
        <v>1281714</v>
      </c>
      <c r="GF353" s="71">
        <v>857654</v>
      </c>
      <c r="GG353" s="71">
        <v>2300420</v>
      </c>
      <c r="GH353" s="71">
        <v>1349215</v>
      </c>
      <c r="GI353" s="71">
        <v>656631</v>
      </c>
      <c r="GJ353" s="71">
        <v>533516</v>
      </c>
      <c r="GK353" s="71">
        <v>12219739</v>
      </c>
      <c r="GL353" s="71"/>
      <c r="GM353" s="71"/>
      <c r="GN353" s="71"/>
      <c r="GO353" s="71"/>
      <c r="GP353" s="71"/>
      <c r="GQ353" s="71"/>
      <c r="GR353" s="71"/>
      <c r="GS353" s="71"/>
      <c r="GT353" s="72">
        <v>554938.23200000077</v>
      </c>
      <c r="GU353" s="73">
        <v>1.8655409994467489</v>
      </c>
      <c r="GV353" s="71">
        <v>3418371.2319999998</v>
      </c>
      <c r="GW353" s="72">
        <v>830</v>
      </c>
      <c r="GX353" s="72">
        <v>710</v>
      </c>
      <c r="GY353" s="72">
        <v>1155</v>
      </c>
      <c r="GZ353" s="72">
        <v>821</v>
      </c>
      <c r="HA353" s="72">
        <v>2275</v>
      </c>
      <c r="HB353" s="72">
        <v>1591</v>
      </c>
      <c r="HC353" s="72">
        <v>2933</v>
      </c>
      <c r="HD353" s="72">
        <v>2497</v>
      </c>
      <c r="HE353" s="72">
        <v>8449</v>
      </c>
      <c r="HF353" s="72">
        <v>9125</v>
      </c>
      <c r="HG353" s="72">
        <v>32455</v>
      </c>
      <c r="HH353" s="72">
        <v>31779</v>
      </c>
      <c r="HI353" s="72">
        <v>17831</v>
      </c>
      <c r="HJ353" s="72">
        <v>32292</v>
      </c>
      <c r="HK353" s="72">
        <v>3270661</v>
      </c>
      <c r="HL353" s="72"/>
      <c r="HM353" s="72"/>
      <c r="HN353" s="72"/>
      <c r="HO353" s="72"/>
      <c r="HP353" s="72"/>
      <c r="HQ353" s="72"/>
      <c r="HR353" s="72"/>
      <c r="HS353" s="72"/>
      <c r="HT353" s="72">
        <v>2967.2319999998435</v>
      </c>
      <c r="HU353" s="73">
        <v>8.6802509107935411E-2</v>
      </c>
      <c r="HV353" s="71">
        <v>26328401</v>
      </c>
      <c r="HW353" s="72">
        <v>1834524</v>
      </c>
      <c r="HX353" s="72">
        <v>874579</v>
      </c>
      <c r="HY353" s="72">
        <v>938197</v>
      </c>
      <c r="HZ353" s="72">
        <v>770492</v>
      </c>
      <c r="IA353" s="72">
        <v>1304881</v>
      </c>
      <c r="IB353" s="72">
        <v>976673</v>
      </c>
      <c r="IC353" s="72">
        <v>1468755</v>
      </c>
      <c r="ID353" s="72">
        <v>1812032</v>
      </c>
      <c r="IE353" s="72">
        <v>1273265</v>
      </c>
      <c r="IF353" s="72">
        <v>848529</v>
      </c>
      <c r="IG353" s="72">
        <v>2267965</v>
      </c>
      <c r="IH353" s="72">
        <v>1317436</v>
      </c>
      <c r="II353" s="72">
        <v>638800</v>
      </c>
      <c r="IJ353" s="72">
        <v>501224</v>
      </c>
      <c r="IK353" s="72">
        <v>8949078</v>
      </c>
      <c r="IL353" s="72"/>
      <c r="IM353" s="72"/>
      <c r="IN353" s="72"/>
      <c r="IO353" s="72"/>
      <c r="IP353" s="72"/>
      <c r="IQ353" s="72"/>
      <c r="IR353" s="72"/>
      <c r="IS353" s="72"/>
      <c r="IT353" s="72">
        <v>551971</v>
      </c>
      <c r="IU353" s="73">
        <v>2.0964850846809875</v>
      </c>
      <c r="IV353" s="71">
        <v>14375339</v>
      </c>
      <c r="IW353" s="72">
        <v>1782835</v>
      </c>
      <c r="IX353" s="72">
        <v>841491</v>
      </c>
      <c r="IY353" s="72">
        <v>897986</v>
      </c>
      <c r="IZ353" s="72">
        <v>733086</v>
      </c>
      <c r="JA353" s="72">
        <v>1232822</v>
      </c>
      <c r="JB353" s="72">
        <v>910318</v>
      </c>
      <c r="JC353" s="72">
        <v>1337259</v>
      </c>
      <c r="JD353" s="72">
        <v>1587183</v>
      </c>
      <c r="JE353" s="72">
        <v>1052948</v>
      </c>
      <c r="JF353" s="72">
        <v>642401</v>
      </c>
      <c r="JG353" s="72">
        <v>1480308</v>
      </c>
      <c r="JH353" s="72">
        <v>603275</v>
      </c>
      <c r="JI353" s="72">
        <v>212748</v>
      </c>
      <c r="JJ353" s="72">
        <v>165079</v>
      </c>
      <c r="JK353" s="72">
        <v>895600</v>
      </c>
      <c r="JL353" s="72"/>
      <c r="JM353" s="72"/>
      <c r="JN353" s="72"/>
      <c r="JO353" s="72"/>
      <c r="JP353" s="72"/>
      <c r="JQ353" s="72"/>
      <c r="JR353" s="72"/>
      <c r="JS353" s="72"/>
      <c r="JT353" s="71">
        <v>398675</v>
      </c>
      <c r="JU353" s="72">
        <v>5336</v>
      </c>
      <c r="JV353" s="72">
        <v>616</v>
      </c>
      <c r="JW353" s="72">
        <v>1462</v>
      </c>
      <c r="JX353" s="72">
        <v>1060</v>
      </c>
      <c r="JY353" s="72">
        <v>2497</v>
      </c>
      <c r="JZ353" s="72">
        <v>1804</v>
      </c>
      <c r="KA353" s="72">
        <v>3660</v>
      </c>
      <c r="KB353" s="72">
        <v>10707</v>
      </c>
      <c r="KC353" s="72">
        <v>14453</v>
      </c>
      <c r="KD353" s="72">
        <v>5858</v>
      </c>
      <c r="KE353" s="72">
        <v>45146</v>
      </c>
      <c r="KF353" s="72">
        <v>41546</v>
      </c>
      <c r="KG353" s="72">
        <v>19336</v>
      </c>
      <c r="KH353" s="72">
        <v>22098</v>
      </c>
      <c r="KI353" s="72">
        <v>223096</v>
      </c>
      <c r="KJ353" s="72"/>
      <c r="KK353" s="72"/>
      <c r="KL353" s="72"/>
      <c r="KM353" s="72"/>
      <c r="KN353" s="72"/>
      <c r="KO353" s="72"/>
      <c r="KP353" s="72"/>
      <c r="KQ353" s="72"/>
      <c r="KR353" s="71">
        <v>11002413</v>
      </c>
      <c r="KS353" s="72">
        <v>46352</v>
      </c>
      <c r="KT353" s="72">
        <v>32472</v>
      </c>
      <c r="KU353" s="72">
        <v>38749</v>
      </c>
      <c r="KV353" s="72">
        <v>36346</v>
      </c>
      <c r="KW353" s="72">
        <v>69562</v>
      </c>
      <c r="KX353" s="72">
        <v>64550</v>
      </c>
      <c r="KY353" s="72">
        <v>127835</v>
      </c>
      <c r="KZ353" s="72">
        <v>214142</v>
      </c>
      <c r="LA353" s="72">
        <v>205864</v>
      </c>
      <c r="LB353" s="72">
        <v>200271</v>
      </c>
      <c r="LC353" s="72">
        <v>742510</v>
      </c>
      <c r="LD353" s="72">
        <v>672615</v>
      </c>
      <c r="LE353" s="72">
        <v>406716</v>
      </c>
      <c r="LF353" s="72">
        <v>314047</v>
      </c>
      <c r="LG353" s="72">
        <v>7830382</v>
      </c>
      <c r="LH353" s="72"/>
      <c r="LI353" s="72"/>
      <c r="LJ353" s="72"/>
      <c r="LK353" s="72"/>
      <c r="LL353" s="72"/>
      <c r="LM353" s="72"/>
      <c r="LN353" s="72"/>
      <c r="LO353" s="72"/>
      <c r="LP353" s="71">
        <v>68715</v>
      </c>
      <c r="LQ353" s="72">
        <v>701</v>
      </c>
      <c r="LR353" s="72">
        <v>180</v>
      </c>
      <c r="LS353" s="72">
        <v>154</v>
      </c>
      <c r="LT353" s="72">
        <v>351</v>
      </c>
      <c r="LU353" s="72">
        <v>453</v>
      </c>
      <c r="LV353" s="72">
        <v>299</v>
      </c>
      <c r="LW353" s="72">
        <v>641</v>
      </c>
      <c r="LX353" s="72">
        <v>607</v>
      </c>
      <c r="LY353" s="72">
        <v>0</v>
      </c>
      <c r="LZ353" s="72">
        <v>1454</v>
      </c>
      <c r="MA353" s="72">
        <v>2531</v>
      </c>
      <c r="MB353" s="72">
        <v>6192</v>
      </c>
      <c r="MC353" s="72">
        <v>6098</v>
      </c>
      <c r="MD353" s="72">
        <v>0</v>
      </c>
      <c r="ME353" s="72">
        <v>49054</v>
      </c>
      <c r="MF353" s="72"/>
      <c r="MG353" s="72"/>
      <c r="MH353" s="72"/>
      <c r="MI353" s="72"/>
      <c r="MJ353" s="72"/>
      <c r="MK353" s="72"/>
      <c r="ML353" s="72"/>
      <c r="MM353" s="72"/>
    </row>
    <row r="354" spans="1:351" x14ac:dyDescent="0.3">
      <c r="A354" s="67">
        <v>2014.13</v>
      </c>
      <c r="B354" s="66" t="s">
        <v>4</v>
      </c>
      <c r="C354" s="67">
        <v>2014.13</v>
      </c>
      <c r="D354" s="67"/>
      <c r="E354" s="67"/>
      <c r="F354" s="67"/>
      <c r="G354" s="67"/>
      <c r="H354" s="67"/>
      <c r="I354" s="67"/>
      <c r="J354" s="67"/>
      <c r="K354" s="67"/>
      <c r="L354" s="67"/>
      <c r="M354" s="67"/>
      <c r="N354" s="67"/>
      <c r="O354" s="67"/>
      <c r="P354" s="67"/>
      <c r="Q354" s="67"/>
      <c r="R354" s="67"/>
      <c r="S354" s="67"/>
      <c r="T354" s="67"/>
      <c r="U354" s="67"/>
      <c r="V354" s="67"/>
      <c r="W354" s="67"/>
      <c r="X354" s="67"/>
      <c r="Y354" s="67"/>
      <c r="Z354" s="67"/>
      <c r="AA354" s="67"/>
      <c r="FV354" s="67"/>
      <c r="FW354" s="67"/>
      <c r="FX354" s="67"/>
      <c r="FY354" s="67"/>
      <c r="FZ354" s="67"/>
      <c r="GA354" s="67"/>
      <c r="GB354" s="67"/>
      <c r="GC354" s="67"/>
      <c r="GD354" s="67"/>
      <c r="GE354" s="67"/>
      <c r="GF354" s="67"/>
      <c r="GG354" s="67"/>
      <c r="GH354" s="67"/>
      <c r="GI354" s="67"/>
      <c r="GJ354" s="67"/>
      <c r="GK354" s="67"/>
      <c r="GL354" s="67"/>
      <c r="GM354" s="67"/>
      <c r="GN354" s="67"/>
      <c r="GO354" s="67"/>
      <c r="GP354" s="67"/>
      <c r="GQ354" s="67"/>
      <c r="GR354" s="67"/>
      <c r="GS354" s="67"/>
    </row>
    <row r="355" spans="1:351" x14ac:dyDescent="0.3">
      <c r="A355" s="68">
        <v>2015.01</v>
      </c>
      <c r="B355" s="66" t="s">
        <v>5</v>
      </c>
      <c r="C355" s="67">
        <v>2015.01</v>
      </c>
      <c r="D355" s="67"/>
      <c r="E355" s="67"/>
      <c r="F355" s="67"/>
      <c r="G355" s="67"/>
      <c r="H355" s="67"/>
      <c r="I355" s="67"/>
      <c r="J355" s="67"/>
      <c r="K355" s="67"/>
      <c r="L355" s="67"/>
      <c r="M355" s="67"/>
      <c r="N355" s="67"/>
      <c r="O355" s="67"/>
      <c r="P355" s="67"/>
      <c r="Q355" s="67"/>
      <c r="R355" s="67"/>
      <c r="S355" s="67"/>
      <c r="T355" s="67"/>
      <c r="U355" s="67"/>
      <c r="V355" s="67"/>
      <c r="W355" s="67"/>
      <c r="X355" s="67"/>
      <c r="Y355" s="67"/>
      <c r="Z355" s="67"/>
      <c r="AA355" s="67"/>
    </row>
    <row r="356" spans="1:351" x14ac:dyDescent="0.3">
      <c r="A356" s="67">
        <v>2015.02</v>
      </c>
      <c r="B356" s="66" t="s">
        <v>6</v>
      </c>
      <c r="C356" s="67">
        <v>2015.02</v>
      </c>
      <c r="D356" s="67"/>
      <c r="E356" s="67"/>
      <c r="F356" s="67"/>
      <c r="G356" s="67"/>
      <c r="H356" s="67"/>
      <c r="I356" s="67"/>
      <c r="J356" s="67"/>
      <c r="K356" s="67"/>
      <c r="L356" s="67"/>
      <c r="M356" s="67"/>
      <c r="N356" s="67"/>
      <c r="O356" s="67"/>
      <c r="P356" s="67"/>
      <c r="Q356" s="67"/>
      <c r="R356" s="67"/>
      <c r="S356" s="67"/>
      <c r="T356" s="67"/>
      <c r="U356" s="67"/>
      <c r="V356" s="67"/>
      <c r="W356" s="67"/>
      <c r="X356" s="67"/>
      <c r="Y356" s="67"/>
      <c r="Z356" s="67"/>
      <c r="AA356" s="67"/>
    </row>
    <row r="357" spans="1:351" x14ac:dyDescent="0.3">
      <c r="A357" s="67">
        <v>2015.03</v>
      </c>
      <c r="B357" s="66" t="s">
        <v>7</v>
      </c>
      <c r="C357" s="67">
        <v>2015.03</v>
      </c>
      <c r="D357" s="71">
        <v>179351927</v>
      </c>
      <c r="E357" s="71">
        <v>12047129</v>
      </c>
      <c r="F357" s="71">
        <v>6740077</v>
      </c>
      <c r="G357" s="71">
        <v>7140128</v>
      </c>
      <c r="H357" s="71">
        <v>6154089</v>
      </c>
      <c r="I357" s="71">
        <v>10159297</v>
      </c>
      <c r="J357" s="71">
        <v>8461274</v>
      </c>
      <c r="K357" s="71">
        <v>13595970</v>
      </c>
      <c r="L357" s="71">
        <v>19071960</v>
      </c>
      <c r="M357" s="71">
        <v>15211241</v>
      </c>
      <c r="N357" s="71">
        <v>9880356</v>
      </c>
      <c r="O357" s="71">
        <v>22332237</v>
      </c>
      <c r="P357" s="71">
        <v>8658191</v>
      </c>
      <c r="Q357" s="71">
        <v>2653615</v>
      </c>
      <c r="R357" s="71">
        <v>1725518</v>
      </c>
      <c r="S357" s="71">
        <v>35427869</v>
      </c>
      <c r="T357" s="71"/>
      <c r="U357" s="71"/>
      <c r="V357" s="71"/>
      <c r="W357" s="71"/>
      <c r="X357" s="71"/>
      <c r="Y357" s="71"/>
      <c r="Z357" s="71"/>
      <c r="AA357" s="71"/>
      <c r="AB357" s="72">
        <v>92976</v>
      </c>
      <c r="AC357" s="73">
        <v>5.1839978279129395E-2</v>
      </c>
      <c r="AD357" s="71">
        <v>16350511</v>
      </c>
      <c r="AE357" s="72">
        <v>5806</v>
      </c>
      <c r="AF357" s="72">
        <v>3458</v>
      </c>
      <c r="AG357" s="72">
        <v>4011</v>
      </c>
      <c r="AH357" s="72">
        <v>3395</v>
      </c>
      <c r="AI357" s="72">
        <v>5870</v>
      </c>
      <c r="AJ357" s="72">
        <v>5700</v>
      </c>
      <c r="AK357" s="72">
        <v>9234</v>
      </c>
      <c r="AL357" s="72">
        <v>17170</v>
      </c>
      <c r="AM357" s="72">
        <v>14282</v>
      </c>
      <c r="AN357" s="72">
        <v>13086</v>
      </c>
      <c r="AO357" s="72">
        <v>56058</v>
      </c>
      <c r="AP357" s="72">
        <v>54555</v>
      </c>
      <c r="AQ357" s="72">
        <v>44859</v>
      </c>
      <c r="AR357" s="72">
        <v>43811</v>
      </c>
      <c r="AS357" s="72">
        <v>16018432</v>
      </c>
      <c r="AT357" s="72"/>
      <c r="AU357" s="72"/>
      <c r="AV357" s="72"/>
      <c r="AW357" s="72"/>
      <c r="AX357" s="72"/>
      <c r="AY357" s="72"/>
      <c r="AZ357" s="72"/>
      <c r="BA357" s="72"/>
      <c r="BB357" s="72">
        <v>50784</v>
      </c>
      <c r="BC357" s="73">
        <v>0.31059579728119813</v>
      </c>
      <c r="BD357" s="71">
        <v>163001416</v>
      </c>
      <c r="BE357" s="72">
        <v>12041323</v>
      </c>
      <c r="BF357" s="72">
        <v>6736619</v>
      </c>
      <c r="BG357" s="72">
        <v>7136117</v>
      </c>
      <c r="BH357" s="72">
        <v>6150694</v>
      </c>
      <c r="BI357" s="72">
        <v>10153427</v>
      </c>
      <c r="BJ357" s="72">
        <v>8455574</v>
      </c>
      <c r="BK357" s="72">
        <v>13586736</v>
      </c>
      <c r="BL357" s="72">
        <v>19054790</v>
      </c>
      <c r="BM357" s="72">
        <v>15196959</v>
      </c>
      <c r="BN357" s="72">
        <v>9867270</v>
      </c>
      <c r="BO357" s="72">
        <v>22276179</v>
      </c>
      <c r="BP357" s="72">
        <v>8603636</v>
      </c>
      <c r="BQ357" s="72">
        <v>2608756</v>
      </c>
      <c r="BR357" s="72">
        <v>1681707</v>
      </c>
      <c r="BS357" s="72">
        <v>19409437</v>
      </c>
      <c r="BT357" s="72"/>
      <c r="BU357" s="72"/>
      <c r="BV357" s="72"/>
      <c r="BW357" s="72"/>
      <c r="BX357" s="72"/>
      <c r="BY357" s="72"/>
      <c r="BZ357" s="72"/>
      <c r="CA357" s="72"/>
      <c r="CB357" s="72">
        <v>42192</v>
      </c>
      <c r="CC357" s="73">
        <v>2.5884437715559476E-2</v>
      </c>
      <c r="CD357" s="71">
        <v>144733302</v>
      </c>
      <c r="CE357" s="72">
        <v>11995858</v>
      </c>
      <c r="CF357" s="72">
        <v>6710354</v>
      </c>
      <c r="CG357" s="72">
        <v>7107130</v>
      </c>
      <c r="CH357" s="72">
        <v>6117833</v>
      </c>
      <c r="CI357" s="72">
        <v>10096534</v>
      </c>
      <c r="CJ357" s="72">
        <v>8396702</v>
      </c>
      <c r="CK357" s="72">
        <v>13482318</v>
      </c>
      <c r="CL357" s="72">
        <v>18831416</v>
      </c>
      <c r="CM357" s="72">
        <v>15002065</v>
      </c>
      <c r="CN357" s="72">
        <v>9703972</v>
      </c>
      <c r="CO357" s="72">
        <v>21672886</v>
      </c>
      <c r="CP357" s="72">
        <v>8015047</v>
      </c>
      <c r="CQ357" s="72">
        <v>2267815</v>
      </c>
      <c r="CR357" s="72">
        <v>1414835</v>
      </c>
      <c r="CS357" s="72">
        <v>3918537</v>
      </c>
      <c r="CT357" s="72"/>
      <c r="CU357" s="72"/>
      <c r="CV357" s="72"/>
      <c r="CW357" s="72"/>
      <c r="CX357" s="72"/>
      <c r="CY357" s="72"/>
      <c r="CZ357" s="72"/>
      <c r="DA357" s="72"/>
      <c r="DB357" s="71">
        <v>5795571</v>
      </c>
      <c r="DC357" s="72">
        <v>227</v>
      </c>
      <c r="DD357" s="72">
        <v>155</v>
      </c>
      <c r="DE357" s="72">
        <v>267</v>
      </c>
      <c r="DF357" s="72">
        <v>251</v>
      </c>
      <c r="DG357" s="72">
        <v>451</v>
      </c>
      <c r="DH357" s="72">
        <v>475</v>
      </c>
      <c r="DI357" s="72">
        <v>942</v>
      </c>
      <c r="DJ357" s="72">
        <v>2081</v>
      </c>
      <c r="DK357" s="72">
        <v>2634</v>
      </c>
      <c r="DL357" s="72">
        <v>1331</v>
      </c>
      <c r="DM357" s="72">
        <v>52654</v>
      </c>
      <c r="DN357" s="72">
        <v>12296</v>
      </c>
      <c r="DO357" s="72">
        <v>10879</v>
      </c>
      <c r="DP357" s="72">
        <v>14514</v>
      </c>
      <c r="DQ357" s="72">
        <v>5696414</v>
      </c>
      <c r="DR357" s="72"/>
      <c r="DS357" s="72"/>
      <c r="DT357" s="72"/>
      <c r="DU357" s="72"/>
      <c r="DV357" s="72"/>
      <c r="DW357" s="72"/>
      <c r="DX357" s="72"/>
      <c r="DY357" s="72"/>
      <c r="DZ357" s="71">
        <v>12430351</v>
      </c>
      <c r="EA357" s="72">
        <v>45238</v>
      </c>
      <c r="EB357" s="72">
        <v>26110</v>
      </c>
      <c r="EC357" s="72">
        <v>28720</v>
      </c>
      <c r="ED357" s="72">
        <v>32610</v>
      </c>
      <c r="EE357" s="72">
        <v>56442</v>
      </c>
      <c r="EF357" s="72">
        <v>58397</v>
      </c>
      <c r="EG357" s="72">
        <v>103476</v>
      </c>
      <c r="EH357" s="72">
        <v>221293</v>
      </c>
      <c r="EI357" s="72">
        <v>192260</v>
      </c>
      <c r="EJ357" s="72">
        <v>161967</v>
      </c>
      <c r="EK357" s="72">
        <v>550639</v>
      </c>
      <c r="EL357" s="72">
        <v>576293</v>
      </c>
      <c r="EM357" s="72">
        <v>330062</v>
      </c>
      <c r="EN357" s="72">
        <v>252358</v>
      </c>
      <c r="EO357" s="72">
        <v>9794486</v>
      </c>
      <c r="EP357" s="72"/>
      <c r="EQ357" s="72"/>
      <c r="ER357" s="72"/>
      <c r="ES357" s="72"/>
      <c r="ET357" s="72"/>
      <c r="EU357" s="72"/>
      <c r="EV357" s="72"/>
      <c r="EW357" s="72"/>
      <c r="EX357" s="71">
        <v>902807</v>
      </c>
      <c r="EY357" s="72">
        <v>788</v>
      </c>
      <c r="EZ357" s="72">
        <v>289</v>
      </c>
      <c r="FA357" s="72">
        <v>435</v>
      </c>
      <c r="FB357" s="72">
        <v>324</v>
      </c>
      <c r="FC357" s="72">
        <v>512</v>
      </c>
      <c r="FD357" s="72">
        <v>389</v>
      </c>
      <c r="FE357" s="72">
        <v>742</v>
      </c>
      <c r="FF357" s="72">
        <v>1236</v>
      </c>
      <c r="FG357" s="72">
        <v>639</v>
      </c>
      <c r="FH357" s="72">
        <v>1059</v>
      </c>
      <c r="FI357" s="72">
        <v>3150</v>
      </c>
      <c r="FJ357" s="72">
        <v>4371</v>
      </c>
      <c r="FK357" s="72">
        <v>2500</v>
      </c>
      <c r="FL357" s="72">
        <v>3443</v>
      </c>
      <c r="FM357" s="72">
        <v>882930</v>
      </c>
      <c r="FN357" s="72"/>
      <c r="FO357" s="72"/>
      <c r="FP357" s="72"/>
      <c r="FQ357" s="72"/>
      <c r="FR357" s="72"/>
      <c r="FS357" s="72"/>
      <c r="FT357" s="72"/>
      <c r="FU357" s="72"/>
      <c r="FV357" s="71">
        <v>38000144.894099995</v>
      </c>
      <c r="FW357" s="71">
        <v>2643855</v>
      </c>
      <c r="FX357" s="71">
        <v>1137679</v>
      </c>
      <c r="FY357" s="71">
        <v>1132564</v>
      </c>
      <c r="FZ357" s="71">
        <v>890269</v>
      </c>
      <c r="GA357" s="71">
        <v>1398787</v>
      </c>
      <c r="GB357" s="71">
        <v>1032240</v>
      </c>
      <c r="GC357" s="71">
        <v>1491676</v>
      </c>
      <c r="GD357" s="71">
        <v>1806196</v>
      </c>
      <c r="GE357" s="71">
        <v>1265309</v>
      </c>
      <c r="GF357" s="71">
        <v>804692</v>
      </c>
      <c r="GG357" s="71">
        <v>2108490</v>
      </c>
      <c r="GH357" s="71">
        <v>1421771</v>
      </c>
      <c r="GI357" s="71">
        <v>746262</v>
      </c>
      <c r="GJ357" s="71">
        <v>529243</v>
      </c>
      <c r="GK357" s="71">
        <v>18685301</v>
      </c>
      <c r="GL357" s="71"/>
      <c r="GM357" s="71"/>
      <c r="GN357" s="71"/>
      <c r="GO357" s="71"/>
      <c r="GP357" s="71"/>
      <c r="GQ357" s="71"/>
      <c r="GR357" s="71"/>
      <c r="GS357" s="71"/>
      <c r="GT357" s="72">
        <v>905810.89409999549</v>
      </c>
      <c r="GU357" s="73">
        <v>2.38370379014169</v>
      </c>
      <c r="GV357" s="71">
        <v>5417915.2508999994</v>
      </c>
      <c r="GW357" s="72">
        <v>723</v>
      </c>
      <c r="GX357" s="72">
        <v>820</v>
      </c>
      <c r="GY357" s="72">
        <v>1094</v>
      </c>
      <c r="GZ357" s="72">
        <v>776</v>
      </c>
      <c r="HA357" s="72">
        <v>2417</v>
      </c>
      <c r="HB357" s="72">
        <v>2214</v>
      </c>
      <c r="HC357" s="72">
        <v>2364</v>
      </c>
      <c r="HD357" s="72">
        <v>3052</v>
      </c>
      <c r="HE357" s="72">
        <v>5371</v>
      </c>
      <c r="HF357" s="72">
        <v>8308</v>
      </c>
      <c r="HG357" s="72">
        <v>34529</v>
      </c>
      <c r="HH357" s="72">
        <v>38692</v>
      </c>
      <c r="HI357" s="72">
        <v>25745</v>
      </c>
      <c r="HJ357" s="72">
        <v>38718</v>
      </c>
      <c r="HK357" s="72">
        <v>5249053</v>
      </c>
      <c r="HL357" s="72"/>
      <c r="HM357" s="72"/>
      <c r="HN357" s="72"/>
      <c r="HO357" s="72"/>
      <c r="HP357" s="72"/>
      <c r="HQ357" s="72"/>
      <c r="HR357" s="72"/>
      <c r="HS357" s="72"/>
      <c r="HT357" s="72">
        <v>4039.2508999994025</v>
      </c>
      <c r="HU357" s="73">
        <v>7.4553600655315161E-2</v>
      </c>
      <c r="HV357" s="71">
        <v>32582229.643199999</v>
      </c>
      <c r="HW357" s="72">
        <v>2643132</v>
      </c>
      <c r="HX357" s="72">
        <v>1136859</v>
      </c>
      <c r="HY357" s="72">
        <v>1131470</v>
      </c>
      <c r="HZ357" s="72">
        <v>889493</v>
      </c>
      <c r="IA357" s="72">
        <v>1396370</v>
      </c>
      <c r="IB357" s="72">
        <v>1030026</v>
      </c>
      <c r="IC357" s="72">
        <v>1489312</v>
      </c>
      <c r="ID357" s="72">
        <v>1803144</v>
      </c>
      <c r="IE357" s="72">
        <v>1259938</v>
      </c>
      <c r="IF357" s="72">
        <v>796384</v>
      </c>
      <c r="IG357" s="72">
        <v>2073961</v>
      </c>
      <c r="IH357" s="72">
        <v>1383079</v>
      </c>
      <c r="II357" s="72">
        <v>720517</v>
      </c>
      <c r="IJ357" s="72">
        <v>490525</v>
      </c>
      <c r="IK357" s="72">
        <v>13436248</v>
      </c>
      <c r="IL357" s="72"/>
      <c r="IM357" s="72"/>
      <c r="IN357" s="72"/>
      <c r="IO357" s="72"/>
      <c r="IP357" s="72"/>
      <c r="IQ357" s="72"/>
      <c r="IR357" s="72"/>
      <c r="IS357" s="72"/>
      <c r="IT357" s="72">
        <v>901771.64319999889</v>
      </c>
      <c r="IU357" s="73">
        <v>2.7676793548970675</v>
      </c>
      <c r="IV357" s="71">
        <v>15881493</v>
      </c>
      <c r="IW357" s="72">
        <v>2552783</v>
      </c>
      <c r="IX357" s="72">
        <v>1103865</v>
      </c>
      <c r="IY357" s="72">
        <v>1090397</v>
      </c>
      <c r="IZ357" s="72">
        <v>851639</v>
      </c>
      <c r="JA357" s="72">
        <v>1324666</v>
      </c>
      <c r="JB357" s="72">
        <v>958834</v>
      </c>
      <c r="JC357" s="72">
        <v>1361418</v>
      </c>
      <c r="JD357" s="72">
        <v>1576689</v>
      </c>
      <c r="JE357" s="72">
        <v>1036209</v>
      </c>
      <c r="JF357" s="72">
        <v>613463</v>
      </c>
      <c r="JG357" s="72">
        <v>1304786</v>
      </c>
      <c r="JH357" s="72">
        <v>627989</v>
      </c>
      <c r="JI357" s="72">
        <v>219461</v>
      </c>
      <c r="JJ357" s="72">
        <v>185275</v>
      </c>
      <c r="JK357" s="72">
        <v>1074019</v>
      </c>
      <c r="JL357" s="72"/>
      <c r="JM357" s="72"/>
      <c r="JN357" s="72"/>
      <c r="JO357" s="72"/>
      <c r="JP357" s="72"/>
      <c r="JQ357" s="72"/>
      <c r="JR357" s="72"/>
      <c r="JS357" s="72"/>
      <c r="JT357" s="71">
        <v>321434</v>
      </c>
      <c r="JU357" s="72">
        <v>864</v>
      </c>
      <c r="JV357" s="72">
        <v>697</v>
      </c>
      <c r="JW357" s="72">
        <v>1561</v>
      </c>
      <c r="JX357" s="72">
        <v>997</v>
      </c>
      <c r="JY357" s="72">
        <v>1993</v>
      </c>
      <c r="JZ357" s="72">
        <v>1517</v>
      </c>
      <c r="KA357" s="72">
        <v>4251</v>
      </c>
      <c r="KB357" s="72">
        <v>13494</v>
      </c>
      <c r="KC357" s="72">
        <v>7867</v>
      </c>
      <c r="KD357" s="72">
        <v>9146</v>
      </c>
      <c r="KE357" s="72">
        <v>45607</v>
      </c>
      <c r="KF357" s="72">
        <v>41673</v>
      </c>
      <c r="KG357" s="72">
        <v>10248</v>
      </c>
      <c r="KH357" s="72">
        <v>15179</v>
      </c>
      <c r="KI357" s="72">
        <v>166340</v>
      </c>
      <c r="KJ357" s="72"/>
      <c r="KK357" s="72"/>
      <c r="KL357" s="72"/>
      <c r="KM357" s="72"/>
      <c r="KN357" s="72"/>
      <c r="KO357" s="72"/>
      <c r="KP357" s="72"/>
      <c r="KQ357" s="72"/>
      <c r="KR357" s="71">
        <v>15477533</v>
      </c>
      <c r="KS357" s="72">
        <v>89485</v>
      </c>
      <c r="KT357" s="72">
        <v>32298</v>
      </c>
      <c r="KU357" s="72">
        <v>39512</v>
      </c>
      <c r="KV357" s="72">
        <v>36858</v>
      </c>
      <c r="KW357" s="72">
        <v>69711</v>
      </c>
      <c r="KX357" s="72">
        <v>69676</v>
      </c>
      <c r="KY357" s="72">
        <v>123643</v>
      </c>
      <c r="KZ357" s="72">
        <v>212960</v>
      </c>
      <c r="LA357" s="72">
        <v>215862</v>
      </c>
      <c r="LB357" s="72">
        <v>173775</v>
      </c>
      <c r="LC357" s="72">
        <v>723568</v>
      </c>
      <c r="LD357" s="72">
        <v>713417</v>
      </c>
      <c r="LE357" s="72">
        <v>490807</v>
      </c>
      <c r="LF357" s="72">
        <v>290071</v>
      </c>
      <c r="LG357" s="72">
        <v>12195890</v>
      </c>
      <c r="LH357" s="72"/>
      <c r="LI357" s="72"/>
      <c r="LJ357" s="72"/>
      <c r="LK357" s="72"/>
      <c r="LL357" s="72"/>
      <c r="LM357" s="72"/>
      <c r="LN357" s="72"/>
      <c r="LO357" s="72"/>
      <c r="LP357" s="71">
        <v>71289</v>
      </c>
      <c r="LQ357" s="72">
        <v>520</v>
      </c>
      <c r="LR357" s="72">
        <v>88</v>
      </c>
      <c r="LS357" s="72">
        <v>168</v>
      </c>
      <c r="LT357" s="72">
        <v>282</v>
      </c>
      <c r="LU357" s="72">
        <v>432</v>
      </c>
      <c r="LV357" s="72">
        <v>0</v>
      </c>
      <c r="LW357" s="72">
        <v>635</v>
      </c>
      <c r="LX357" s="72">
        <v>1155</v>
      </c>
      <c r="LY357" s="72">
        <v>0</v>
      </c>
      <c r="LZ357" s="72">
        <v>1623</v>
      </c>
      <c r="MA357" s="72">
        <v>2681</v>
      </c>
      <c r="MB357" s="72">
        <v>6800</v>
      </c>
      <c r="MC357" s="72">
        <v>6174</v>
      </c>
      <c r="MD357" s="72">
        <v>0</v>
      </c>
      <c r="ME357" s="72">
        <v>50731</v>
      </c>
      <c r="MF357" s="72"/>
      <c r="MG357" s="72"/>
      <c r="MH357" s="72"/>
      <c r="MI357" s="72"/>
      <c r="MJ357" s="72"/>
      <c r="MK357" s="72"/>
      <c r="ML357" s="72"/>
      <c r="MM357" s="72"/>
    </row>
    <row r="358" spans="1:351" x14ac:dyDescent="0.3">
      <c r="A358" s="67">
        <v>2015.04</v>
      </c>
      <c r="B358" s="66" t="s">
        <v>8</v>
      </c>
      <c r="C358" s="67">
        <v>2015.04</v>
      </c>
      <c r="D358" s="67"/>
      <c r="E358" s="67"/>
      <c r="F358" s="67"/>
      <c r="G358" s="67"/>
      <c r="H358" s="67"/>
      <c r="I358" s="67"/>
      <c r="J358" s="67"/>
      <c r="K358" s="67"/>
      <c r="L358" s="67"/>
      <c r="M358" s="67"/>
      <c r="N358" s="67"/>
      <c r="O358" s="67"/>
      <c r="P358" s="67"/>
      <c r="Q358" s="67"/>
      <c r="R358" s="67"/>
      <c r="S358" s="67"/>
      <c r="T358" s="67"/>
      <c r="U358" s="67"/>
      <c r="V358" s="67"/>
      <c r="W358" s="67"/>
      <c r="X358" s="67"/>
      <c r="Y358" s="67"/>
      <c r="Z358" s="67"/>
      <c r="AA358" s="67"/>
      <c r="FV358" s="67"/>
      <c r="FW358" s="67"/>
      <c r="FX358" s="67"/>
      <c r="FY358" s="67"/>
      <c r="FZ358" s="67"/>
      <c r="GA358" s="67"/>
      <c r="GB358" s="67"/>
      <c r="GC358" s="67"/>
      <c r="GD358" s="67"/>
      <c r="GE358" s="67"/>
      <c r="GF358" s="67"/>
      <c r="GG358" s="67"/>
      <c r="GH358" s="67"/>
      <c r="GI358" s="67"/>
      <c r="GJ358" s="67"/>
      <c r="GK358" s="67"/>
      <c r="GL358" s="67"/>
      <c r="GM358" s="67"/>
      <c r="GN358" s="67"/>
      <c r="GO358" s="67"/>
      <c r="GP358" s="67"/>
      <c r="GQ358" s="67"/>
      <c r="GR358" s="67"/>
      <c r="GS358" s="67"/>
    </row>
    <row r="359" spans="1:351" x14ac:dyDescent="0.3">
      <c r="A359" s="67">
        <v>2015.05</v>
      </c>
      <c r="B359" s="66" t="s">
        <v>9</v>
      </c>
      <c r="C359" s="67">
        <v>2015.05</v>
      </c>
      <c r="D359" s="67"/>
      <c r="E359" s="67"/>
      <c r="F359" s="67"/>
      <c r="G359" s="67"/>
      <c r="H359" s="67"/>
      <c r="I359" s="67"/>
      <c r="J359" s="67"/>
      <c r="K359" s="67"/>
      <c r="L359" s="67"/>
      <c r="M359" s="67"/>
      <c r="N359" s="67"/>
      <c r="O359" s="67"/>
      <c r="P359" s="67"/>
      <c r="Q359" s="67"/>
      <c r="R359" s="67"/>
      <c r="S359" s="67"/>
      <c r="T359" s="67"/>
      <c r="U359" s="67"/>
      <c r="V359" s="67"/>
      <c r="W359" s="67"/>
      <c r="X359" s="67"/>
      <c r="Y359" s="67"/>
      <c r="Z359" s="67"/>
      <c r="AA359" s="67"/>
      <c r="FV359" s="67"/>
      <c r="FW359" s="67"/>
      <c r="FX359" s="67"/>
      <c r="FY359" s="67"/>
      <c r="FZ359" s="67"/>
      <c r="GA359" s="67"/>
      <c r="GB359" s="67"/>
      <c r="GC359" s="67"/>
      <c r="GD359" s="67"/>
      <c r="GE359" s="67"/>
      <c r="GF359" s="67"/>
      <c r="GG359" s="67"/>
      <c r="GH359" s="67"/>
      <c r="GI359" s="67"/>
      <c r="GJ359" s="67"/>
      <c r="GK359" s="67"/>
      <c r="GL359" s="67"/>
      <c r="GM359" s="67"/>
      <c r="GN359" s="67"/>
      <c r="GO359" s="67"/>
      <c r="GP359" s="67"/>
      <c r="GQ359" s="67"/>
      <c r="GR359" s="67"/>
      <c r="GS359" s="67"/>
    </row>
    <row r="360" spans="1:351" x14ac:dyDescent="0.3">
      <c r="A360" s="67">
        <v>2015.06</v>
      </c>
      <c r="B360" s="66" t="s">
        <v>10</v>
      </c>
      <c r="C360" s="67">
        <v>2015.06</v>
      </c>
      <c r="D360" s="71">
        <v>199290117</v>
      </c>
      <c r="E360" s="71">
        <v>13186842</v>
      </c>
      <c r="F360" s="71">
        <v>7647167</v>
      </c>
      <c r="G360" s="71">
        <v>8052539</v>
      </c>
      <c r="H360" s="71">
        <v>6884280</v>
      </c>
      <c r="I360" s="71">
        <v>11526988</v>
      </c>
      <c r="J360" s="71">
        <v>9388394</v>
      </c>
      <c r="K360" s="71">
        <v>15089854</v>
      </c>
      <c r="L360" s="71">
        <v>20902779</v>
      </c>
      <c r="M360" s="71">
        <v>16642424</v>
      </c>
      <c r="N360" s="71">
        <v>10902360</v>
      </c>
      <c r="O360" s="71">
        <v>24665918</v>
      </c>
      <c r="P360" s="71">
        <v>9740697</v>
      </c>
      <c r="Q360" s="71">
        <v>3179618</v>
      </c>
      <c r="R360" s="71">
        <v>1972182</v>
      </c>
      <c r="S360" s="71">
        <v>39382203</v>
      </c>
      <c r="T360" s="71"/>
      <c r="U360" s="71"/>
      <c r="V360" s="71"/>
      <c r="W360" s="71"/>
      <c r="X360" s="71"/>
      <c r="Y360" s="71"/>
      <c r="Z360" s="71"/>
      <c r="AA360" s="71"/>
      <c r="AB360" s="72">
        <v>125872</v>
      </c>
      <c r="AC360" s="73">
        <v>6.3160181696315626E-2</v>
      </c>
      <c r="AD360" s="71">
        <v>18066007</v>
      </c>
      <c r="AE360" s="72">
        <v>4927</v>
      </c>
      <c r="AF360" s="72">
        <v>3732</v>
      </c>
      <c r="AG360" s="72">
        <v>4348</v>
      </c>
      <c r="AH360" s="72">
        <v>3017</v>
      </c>
      <c r="AI360" s="72">
        <v>5813</v>
      </c>
      <c r="AJ360" s="72">
        <v>4834</v>
      </c>
      <c r="AK360" s="72">
        <v>9165</v>
      </c>
      <c r="AL360" s="72">
        <v>14392</v>
      </c>
      <c r="AM360" s="72">
        <v>13549</v>
      </c>
      <c r="AN360" s="72">
        <v>12660</v>
      </c>
      <c r="AO360" s="72">
        <v>59788</v>
      </c>
      <c r="AP360" s="72">
        <v>57735</v>
      </c>
      <c r="AQ360" s="72">
        <v>51998</v>
      </c>
      <c r="AR360" s="72">
        <v>45449</v>
      </c>
      <c r="AS360" s="72">
        <v>17785450</v>
      </c>
      <c r="AT360" s="72"/>
      <c r="AU360" s="72"/>
      <c r="AV360" s="72"/>
      <c r="AW360" s="72"/>
      <c r="AX360" s="72"/>
      <c r="AY360" s="72"/>
      <c r="AZ360" s="72"/>
      <c r="BA360" s="72"/>
      <c r="BB360" s="72">
        <v>-10850</v>
      </c>
      <c r="BC360" s="73">
        <v>-6.0057543429491642E-2</v>
      </c>
      <c r="BD360" s="71">
        <v>181224110</v>
      </c>
      <c r="BE360" s="72">
        <v>13181915</v>
      </c>
      <c r="BF360" s="72">
        <v>7643435</v>
      </c>
      <c r="BG360" s="72">
        <v>8048191</v>
      </c>
      <c r="BH360" s="72">
        <v>6881263</v>
      </c>
      <c r="BI360" s="72">
        <v>11521175</v>
      </c>
      <c r="BJ360" s="72">
        <v>9383560</v>
      </c>
      <c r="BK360" s="72">
        <v>15080689</v>
      </c>
      <c r="BL360" s="72">
        <v>20888387</v>
      </c>
      <c r="BM360" s="72">
        <v>16628875</v>
      </c>
      <c r="BN360" s="72">
        <v>10889700</v>
      </c>
      <c r="BO360" s="72">
        <v>24606130</v>
      </c>
      <c r="BP360" s="72">
        <v>9682962</v>
      </c>
      <c r="BQ360" s="72">
        <v>3127620</v>
      </c>
      <c r="BR360" s="72">
        <v>1926733</v>
      </c>
      <c r="BS360" s="72">
        <v>21596753</v>
      </c>
      <c r="BT360" s="72"/>
      <c r="BU360" s="72"/>
      <c r="BV360" s="72"/>
      <c r="BW360" s="72"/>
      <c r="BX360" s="72"/>
      <c r="BY360" s="72"/>
      <c r="BZ360" s="72"/>
      <c r="CA360" s="72"/>
      <c r="CB360" s="72">
        <v>136722</v>
      </c>
      <c r="CC360" s="73">
        <v>7.544360405467021E-2</v>
      </c>
      <c r="CD360" s="71">
        <v>161279864</v>
      </c>
      <c r="CE360" s="72">
        <v>13133904</v>
      </c>
      <c r="CF360" s="72">
        <v>7614488</v>
      </c>
      <c r="CG360" s="72">
        <v>8017921</v>
      </c>
      <c r="CH360" s="72">
        <v>6847320</v>
      </c>
      <c r="CI360" s="72">
        <v>11463657</v>
      </c>
      <c r="CJ360" s="72">
        <v>9321431</v>
      </c>
      <c r="CK360" s="72">
        <v>14971587</v>
      </c>
      <c r="CL360" s="72">
        <v>20619873</v>
      </c>
      <c r="CM360" s="72">
        <v>16409723</v>
      </c>
      <c r="CN360" s="72">
        <v>10715777</v>
      </c>
      <c r="CO360" s="72">
        <v>23909794</v>
      </c>
      <c r="CP360" s="72">
        <v>9021963</v>
      </c>
      <c r="CQ360" s="72">
        <v>2654048</v>
      </c>
      <c r="CR360" s="72">
        <v>1556658</v>
      </c>
      <c r="CS360" s="72">
        <v>5021720</v>
      </c>
      <c r="CT360" s="72"/>
      <c r="CU360" s="72"/>
      <c r="CV360" s="72"/>
      <c r="CW360" s="72"/>
      <c r="CX360" s="72"/>
      <c r="CY360" s="72"/>
      <c r="CZ360" s="72"/>
      <c r="DA360" s="72"/>
      <c r="DB360" s="71">
        <v>5777288</v>
      </c>
      <c r="DC360" s="72">
        <v>245</v>
      </c>
      <c r="DD360" s="72">
        <v>169</v>
      </c>
      <c r="DE360" s="72">
        <v>248</v>
      </c>
      <c r="DF360" s="72">
        <v>221</v>
      </c>
      <c r="DG360" s="72">
        <v>411</v>
      </c>
      <c r="DH360" s="72">
        <v>498</v>
      </c>
      <c r="DI360" s="72">
        <v>1096</v>
      </c>
      <c r="DJ360" s="72">
        <v>2228</v>
      </c>
      <c r="DK360" s="72">
        <v>2214</v>
      </c>
      <c r="DL360" s="72">
        <v>1209</v>
      </c>
      <c r="DM360" s="72">
        <v>32449</v>
      </c>
      <c r="DN360" s="72">
        <v>14648</v>
      </c>
      <c r="DO360" s="72">
        <v>9798</v>
      </c>
      <c r="DP360" s="72">
        <v>8577</v>
      </c>
      <c r="DQ360" s="72">
        <v>5703277</v>
      </c>
      <c r="DR360" s="72"/>
      <c r="DS360" s="72"/>
      <c r="DT360" s="72"/>
      <c r="DU360" s="72"/>
      <c r="DV360" s="72"/>
      <c r="DW360" s="72"/>
      <c r="DX360" s="72"/>
      <c r="DY360" s="72"/>
      <c r="DZ360" s="71">
        <v>14030236</v>
      </c>
      <c r="EA360" s="72">
        <v>47766</v>
      </c>
      <c r="EB360" s="72">
        <v>28778</v>
      </c>
      <c r="EC360" s="72">
        <v>30022</v>
      </c>
      <c r="ED360" s="72">
        <v>33722</v>
      </c>
      <c r="EE360" s="72">
        <v>57107</v>
      </c>
      <c r="EF360" s="72">
        <v>61631</v>
      </c>
      <c r="EG360" s="72">
        <v>108006</v>
      </c>
      <c r="EH360" s="72">
        <v>266286</v>
      </c>
      <c r="EI360" s="72">
        <v>216938</v>
      </c>
      <c r="EJ360" s="72">
        <v>172714</v>
      </c>
      <c r="EK360" s="72">
        <v>663887</v>
      </c>
      <c r="EL360" s="72">
        <v>646351</v>
      </c>
      <c r="EM360" s="72">
        <v>463774</v>
      </c>
      <c r="EN360" s="72">
        <v>361498</v>
      </c>
      <c r="EO360" s="72">
        <v>10871756</v>
      </c>
      <c r="EP360" s="72"/>
      <c r="EQ360" s="72"/>
      <c r="ER360" s="72"/>
      <c r="ES360" s="72"/>
      <c r="ET360" s="72"/>
      <c r="EU360" s="72"/>
      <c r="EV360" s="72"/>
      <c r="EW360" s="72"/>
      <c r="EX360" s="71">
        <v>1217771</v>
      </c>
      <c r="EY360" s="72">
        <v>1083</v>
      </c>
      <c r="EZ360" s="72">
        <v>296</v>
      </c>
      <c r="FA360" s="72">
        <v>327</v>
      </c>
      <c r="FB360" s="72">
        <v>242</v>
      </c>
      <c r="FC360" s="72">
        <v>520</v>
      </c>
      <c r="FD360" s="72">
        <v>398</v>
      </c>
      <c r="FE360" s="72">
        <v>974</v>
      </c>
      <c r="FF360" s="72">
        <v>929</v>
      </c>
      <c r="FG360" s="72">
        <v>1265</v>
      </c>
      <c r="FH360" s="72">
        <v>592</v>
      </c>
      <c r="FI360" s="72">
        <v>3373</v>
      </c>
      <c r="FJ360" s="72">
        <v>4948</v>
      </c>
      <c r="FK360" s="72">
        <v>1320</v>
      </c>
      <c r="FL360" s="72">
        <v>5058</v>
      </c>
      <c r="FM360" s="72">
        <v>1196446</v>
      </c>
      <c r="FN360" s="72"/>
      <c r="FO360" s="72"/>
      <c r="FP360" s="72"/>
      <c r="FQ360" s="72"/>
      <c r="FR360" s="72"/>
      <c r="FS360" s="72"/>
      <c r="FT360" s="72"/>
      <c r="FU360" s="72"/>
      <c r="FV360" s="71">
        <v>40499557.274499997</v>
      </c>
      <c r="FW360" s="71">
        <v>3151352</v>
      </c>
      <c r="FX360" s="71">
        <v>1434922</v>
      </c>
      <c r="FY360" s="71">
        <v>1380322</v>
      </c>
      <c r="FZ360" s="71">
        <v>1086509</v>
      </c>
      <c r="GA360" s="71">
        <v>1597743</v>
      </c>
      <c r="GB360" s="71">
        <v>1159855</v>
      </c>
      <c r="GC360" s="71">
        <v>1649409</v>
      </c>
      <c r="GD360" s="71">
        <v>1884122</v>
      </c>
      <c r="GE360" s="71">
        <v>1304649</v>
      </c>
      <c r="GF360" s="71">
        <v>858992</v>
      </c>
      <c r="GG360" s="71">
        <v>2337357</v>
      </c>
      <c r="GH360" s="71">
        <v>1510421</v>
      </c>
      <c r="GI360" s="71">
        <v>733144</v>
      </c>
      <c r="GJ360" s="71">
        <v>594166</v>
      </c>
      <c r="GK360" s="71">
        <v>19109864</v>
      </c>
      <c r="GL360" s="71"/>
      <c r="GM360" s="71"/>
      <c r="GN360" s="71"/>
      <c r="GO360" s="71"/>
      <c r="GP360" s="71"/>
      <c r="GQ360" s="71"/>
      <c r="GR360" s="71"/>
      <c r="GS360" s="71"/>
      <c r="GT360" s="72">
        <v>706730.2744999975</v>
      </c>
      <c r="GU360" s="73">
        <v>1.7450320992644053</v>
      </c>
      <c r="GV360" s="71">
        <v>5789808.7619999992</v>
      </c>
      <c r="GW360" s="72">
        <v>754</v>
      </c>
      <c r="GX360" s="72">
        <v>709</v>
      </c>
      <c r="GY360" s="72">
        <v>1218</v>
      </c>
      <c r="GZ360" s="72">
        <v>981</v>
      </c>
      <c r="HA360" s="72">
        <v>2117</v>
      </c>
      <c r="HB360" s="72">
        <v>1808</v>
      </c>
      <c r="HC360" s="72">
        <v>1890</v>
      </c>
      <c r="HD360" s="72">
        <v>4770</v>
      </c>
      <c r="HE360" s="72">
        <v>5743</v>
      </c>
      <c r="HF360" s="72">
        <v>10186</v>
      </c>
      <c r="HG360" s="72">
        <v>30940</v>
      </c>
      <c r="HH360" s="72">
        <v>38999</v>
      </c>
      <c r="HI360" s="72">
        <v>31330</v>
      </c>
      <c r="HJ360" s="72">
        <v>56545</v>
      </c>
      <c r="HK360" s="72">
        <v>5608288</v>
      </c>
      <c r="HL360" s="72"/>
      <c r="HM360" s="72"/>
      <c r="HN360" s="72"/>
      <c r="HO360" s="72"/>
      <c r="HP360" s="72"/>
      <c r="HQ360" s="72"/>
      <c r="HR360" s="72"/>
      <c r="HS360" s="72"/>
      <c r="HT360" s="72">
        <v>-6469.238000000827</v>
      </c>
      <c r="HU360" s="73">
        <v>-0.11173491674647523</v>
      </c>
      <c r="HV360" s="71">
        <v>34709748.512499996</v>
      </c>
      <c r="HW360" s="72">
        <v>3150598</v>
      </c>
      <c r="HX360" s="72">
        <v>1434213</v>
      </c>
      <c r="HY360" s="72">
        <v>1379104</v>
      </c>
      <c r="HZ360" s="72">
        <v>1085528</v>
      </c>
      <c r="IA360" s="72">
        <v>1595626</v>
      </c>
      <c r="IB360" s="72">
        <v>1158047</v>
      </c>
      <c r="IC360" s="72">
        <v>1647519</v>
      </c>
      <c r="ID360" s="72">
        <v>1879352</v>
      </c>
      <c r="IE360" s="72">
        <v>1298906</v>
      </c>
      <c r="IF360" s="72">
        <v>848806</v>
      </c>
      <c r="IG360" s="72">
        <v>2306417</v>
      </c>
      <c r="IH360" s="72">
        <v>1471422</v>
      </c>
      <c r="II360" s="72">
        <v>701814</v>
      </c>
      <c r="IJ360" s="72">
        <v>537621</v>
      </c>
      <c r="IK360" s="72">
        <v>13501576</v>
      </c>
      <c r="IL360" s="72"/>
      <c r="IM360" s="72"/>
      <c r="IN360" s="72"/>
      <c r="IO360" s="72"/>
      <c r="IP360" s="72"/>
      <c r="IQ360" s="72"/>
      <c r="IR360" s="72"/>
      <c r="IS360" s="72"/>
      <c r="IT360" s="72">
        <v>713199.51249999553</v>
      </c>
      <c r="IU360" s="73">
        <v>2.0547527512138313</v>
      </c>
      <c r="IV360" s="71">
        <v>17845850</v>
      </c>
      <c r="IW360" s="72">
        <v>3100441</v>
      </c>
      <c r="IX360" s="72">
        <v>1398494</v>
      </c>
      <c r="IY360" s="72">
        <v>1336570</v>
      </c>
      <c r="IZ360" s="72">
        <v>1043639</v>
      </c>
      <c r="JA360" s="72">
        <v>1521616</v>
      </c>
      <c r="JB360" s="72">
        <v>1087172</v>
      </c>
      <c r="JC360" s="72">
        <v>1512866</v>
      </c>
      <c r="JD360" s="72">
        <v>1635370</v>
      </c>
      <c r="JE360" s="72">
        <v>1062848</v>
      </c>
      <c r="JF360" s="72">
        <v>629177</v>
      </c>
      <c r="JG360" s="72">
        <v>1416958</v>
      </c>
      <c r="JH360" s="72">
        <v>548734</v>
      </c>
      <c r="JI360" s="72">
        <v>223037</v>
      </c>
      <c r="JJ360" s="72">
        <v>192116</v>
      </c>
      <c r="JK360" s="72">
        <v>1136812</v>
      </c>
      <c r="JL360" s="72"/>
      <c r="JM360" s="72"/>
      <c r="JN360" s="72"/>
      <c r="JO360" s="72"/>
      <c r="JP360" s="72"/>
      <c r="JQ360" s="72"/>
      <c r="JR360" s="72"/>
      <c r="JS360" s="72"/>
      <c r="JT360" s="71">
        <v>268507</v>
      </c>
      <c r="JU360" s="72">
        <v>918</v>
      </c>
      <c r="JV360" s="72">
        <v>709</v>
      </c>
      <c r="JW360" s="72">
        <v>1245</v>
      </c>
      <c r="JX360" s="72">
        <v>1190</v>
      </c>
      <c r="JY360" s="72">
        <v>2108</v>
      </c>
      <c r="JZ360" s="72">
        <v>1626</v>
      </c>
      <c r="KA360" s="72">
        <v>3362</v>
      </c>
      <c r="KB360" s="72">
        <v>16919</v>
      </c>
      <c r="KC360" s="72">
        <v>9096</v>
      </c>
      <c r="KD360" s="72">
        <v>11022</v>
      </c>
      <c r="KE360" s="72">
        <v>35456</v>
      </c>
      <c r="KF360" s="72">
        <v>69521</v>
      </c>
      <c r="KG360" s="72">
        <v>26678</v>
      </c>
      <c r="KH360" s="72">
        <v>23380</v>
      </c>
      <c r="KI360" s="72">
        <v>65277</v>
      </c>
      <c r="KJ360" s="72"/>
      <c r="KK360" s="72"/>
      <c r="KL360" s="72"/>
      <c r="KM360" s="72"/>
      <c r="KN360" s="72"/>
      <c r="KO360" s="72"/>
      <c r="KP360" s="72"/>
      <c r="KQ360" s="72"/>
      <c r="KR360" s="71">
        <v>15882194</v>
      </c>
      <c r="KS360" s="72">
        <v>49240</v>
      </c>
      <c r="KT360" s="72">
        <v>35010</v>
      </c>
      <c r="KU360" s="72">
        <v>41289</v>
      </c>
      <c r="KV360" s="72">
        <v>40698</v>
      </c>
      <c r="KW360" s="72">
        <v>71901</v>
      </c>
      <c r="KX360" s="72">
        <v>69248</v>
      </c>
      <c r="KY360" s="72">
        <v>131291</v>
      </c>
      <c r="KZ360" s="72">
        <v>227063</v>
      </c>
      <c r="LA360" s="72">
        <v>226963</v>
      </c>
      <c r="LB360" s="72">
        <v>208608</v>
      </c>
      <c r="LC360" s="72">
        <v>854004</v>
      </c>
      <c r="LD360" s="72">
        <v>853168</v>
      </c>
      <c r="LE360" s="72">
        <v>452099</v>
      </c>
      <c r="LF360" s="72">
        <v>322126</v>
      </c>
      <c r="LG360" s="72">
        <v>12299486</v>
      </c>
      <c r="LH360" s="72"/>
      <c r="LI360" s="72"/>
      <c r="LJ360" s="72"/>
      <c r="LK360" s="72"/>
      <c r="LL360" s="72"/>
      <c r="LM360" s="72"/>
      <c r="LN360" s="72"/>
      <c r="LO360" s="72"/>
      <c r="LP360" s="71">
        <v>76854</v>
      </c>
      <c r="LQ360" s="72">
        <v>736</v>
      </c>
      <c r="LR360" s="72">
        <v>109</v>
      </c>
      <c r="LS360" s="72">
        <v>91</v>
      </c>
      <c r="LT360" s="72">
        <v>145</v>
      </c>
      <c r="LU360" s="72">
        <v>227</v>
      </c>
      <c r="LV360" s="72">
        <v>309</v>
      </c>
      <c r="LW360" s="72">
        <v>609</v>
      </c>
      <c r="LX360" s="72">
        <v>700</v>
      </c>
      <c r="LY360" s="72">
        <v>554</v>
      </c>
      <c r="LZ360" s="72">
        <v>2790</v>
      </c>
      <c r="MA360" s="72">
        <v>7351</v>
      </c>
      <c r="MB360" s="72">
        <v>0</v>
      </c>
      <c r="MC360" s="72">
        <v>16556</v>
      </c>
      <c r="MD360" s="72">
        <v>0</v>
      </c>
      <c r="ME360" s="72">
        <v>46677</v>
      </c>
      <c r="MF360" s="72"/>
      <c r="MG360" s="72"/>
      <c r="MH360" s="72"/>
      <c r="MI360" s="72"/>
      <c r="MJ360" s="72"/>
      <c r="MK360" s="72"/>
      <c r="ML360" s="72"/>
      <c r="MM360" s="72"/>
    </row>
    <row r="361" spans="1:351" x14ac:dyDescent="0.3">
      <c r="A361" s="67">
        <v>2015.07</v>
      </c>
      <c r="B361" s="66" t="s">
        <v>11</v>
      </c>
      <c r="C361" s="67">
        <v>2015.07</v>
      </c>
      <c r="D361" s="67"/>
      <c r="E361" s="67"/>
      <c r="F361" s="67"/>
      <c r="G361" s="67"/>
      <c r="H361" s="67"/>
      <c r="I361" s="67"/>
      <c r="J361" s="67"/>
      <c r="K361" s="67"/>
      <c r="L361" s="67"/>
      <c r="M361" s="67"/>
      <c r="N361" s="67"/>
      <c r="O361" s="67"/>
      <c r="P361" s="67"/>
      <c r="Q361" s="67"/>
      <c r="R361" s="67"/>
      <c r="S361" s="67"/>
      <c r="T361" s="67"/>
      <c r="U361" s="67"/>
      <c r="V361" s="67"/>
      <c r="W361" s="67"/>
      <c r="X361" s="67"/>
      <c r="Y361" s="67"/>
      <c r="Z361" s="67"/>
      <c r="AA361" s="67"/>
      <c r="FV361" s="67"/>
      <c r="FW361" s="67"/>
      <c r="FX361" s="67"/>
      <c r="FY361" s="67"/>
      <c r="FZ361" s="67"/>
      <c r="GA361" s="67"/>
      <c r="GB361" s="67"/>
      <c r="GC361" s="67"/>
      <c r="GD361" s="67"/>
      <c r="GE361" s="67"/>
      <c r="GF361" s="67"/>
      <c r="GG361" s="67"/>
      <c r="GH361" s="67"/>
      <c r="GI361" s="67"/>
      <c r="GJ361" s="67"/>
      <c r="GK361" s="67"/>
      <c r="GL361" s="67"/>
      <c r="GM361" s="67"/>
      <c r="GN361" s="67"/>
      <c r="GO361" s="67"/>
      <c r="GP361" s="67"/>
      <c r="GQ361" s="67"/>
      <c r="GR361" s="67"/>
      <c r="GS361" s="67"/>
    </row>
    <row r="362" spans="1:351" x14ac:dyDescent="0.3">
      <c r="A362" s="67">
        <v>2015.08</v>
      </c>
      <c r="B362" s="66" t="s">
        <v>12</v>
      </c>
      <c r="C362" s="67">
        <v>2015.08</v>
      </c>
      <c r="D362" s="67"/>
      <c r="E362" s="67"/>
      <c r="F362" s="67"/>
      <c r="G362" s="67"/>
      <c r="H362" s="67"/>
      <c r="I362" s="67"/>
      <c r="J362" s="67"/>
      <c r="K362" s="67"/>
      <c r="L362" s="67"/>
      <c r="M362" s="67"/>
      <c r="N362" s="67"/>
      <c r="O362" s="67"/>
      <c r="P362" s="67"/>
      <c r="Q362" s="67"/>
      <c r="R362" s="67"/>
      <c r="S362" s="67"/>
      <c r="T362" s="67"/>
      <c r="U362" s="67"/>
      <c r="V362" s="67"/>
      <c r="W362" s="67"/>
      <c r="X362" s="67"/>
      <c r="Y362" s="67"/>
      <c r="Z362" s="67"/>
      <c r="AA362" s="67"/>
      <c r="FV362" s="67"/>
      <c r="FW362" s="67"/>
      <c r="FX362" s="67"/>
      <c r="FY362" s="67"/>
      <c r="FZ362" s="67"/>
      <c r="GA362" s="67"/>
      <c r="GB362" s="67"/>
      <c r="GC362" s="67"/>
      <c r="GD362" s="67"/>
      <c r="GE362" s="67"/>
      <c r="GF362" s="67"/>
      <c r="GG362" s="67"/>
      <c r="GH362" s="67"/>
      <c r="GI362" s="67"/>
      <c r="GJ362" s="67"/>
      <c r="GK362" s="67"/>
      <c r="GL362" s="67"/>
      <c r="GM362" s="67"/>
      <c r="GN362" s="67"/>
      <c r="GO362" s="67"/>
      <c r="GP362" s="67"/>
      <c r="GQ362" s="67"/>
      <c r="GR362" s="67"/>
      <c r="GS362" s="67"/>
    </row>
    <row r="363" spans="1:351" x14ac:dyDescent="0.3">
      <c r="A363" s="67">
        <v>2015.09</v>
      </c>
      <c r="B363" s="66" t="s">
        <v>13</v>
      </c>
      <c r="C363" s="67">
        <v>2015.09</v>
      </c>
      <c r="D363" s="71">
        <v>215699575</v>
      </c>
      <c r="E363" s="71">
        <v>13078364</v>
      </c>
      <c r="F363" s="71">
        <v>7545203</v>
      </c>
      <c r="G363" s="71">
        <v>7994620</v>
      </c>
      <c r="H363" s="71">
        <v>7004178</v>
      </c>
      <c r="I363" s="71">
        <v>11771389</v>
      </c>
      <c r="J363" s="71">
        <v>9936234</v>
      </c>
      <c r="K363" s="71">
        <v>16147997</v>
      </c>
      <c r="L363" s="71">
        <v>23071905</v>
      </c>
      <c r="M363" s="71">
        <v>18601844</v>
      </c>
      <c r="N363" s="71">
        <v>12270267</v>
      </c>
      <c r="O363" s="71">
        <v>28354404</v>
      </c>
      <c r="P363" s="71">
        <v>11280450</v>
      </c>
      <c r="Q363" s="71">
        <v>3628847</v>
      </c>
      <c r="R363" s="71">
        <v>2056154</v>
      </c>
      <c r="S363" s="71">
        <v>42398331</v>
      </c>
      <c r="T363" s="71"/>
      <c r="U363" s="71"/>
      <c r="V363" s="71"/>
      <c r="W363" s="71"/>
      <c r="X363" s="71"/>
      <c r="Y363" s="71"/>
      <c r="Z363" s="71"/>
      <c r="AA363" s="71"/>
      <c r="AB363" s="72">
        <v>559388</v>
      </c>
      <c r="AC363" s="73">
        <v>0.25933662595301821</v>
      </c>
      <c r="AD363" s="71">
        <v>18927214</v>
      </c>
      <c r="AE363" s="72">
        <v>5213</v>
      </c>
      <c r="AF363" s="72">
        <v>3989</v>
      </c>
      <c r="AG363" s="72">
        <v>4407</v>
      </c>
      <c r="AH363" s="72">
        <v>3329</v>
      </c>
      <c r="AI363" s="72">
        <v>5928</v>
      </c>
      <c r="AJ363" s="72">
        <v>5520</v>
      </c>
      <c r="AK363" s="72">
        <v>9283</v>
      </c>
      <c r="AL363" s="72">
        <v>14248</v>
      </c>
      <c r="AM363" s="72">
        <v>14625</v>
      </c>
      <c r="AN363" s="72">
        <v>10918</v>
      </c>
      <c r="AO363" s="72">
        <v>58016</v>
      </c>
      <c r="AP363" s="72">
        <v>57799</v>
      </c>
      <c r="AQ363" s="72">
        <v>49409</v>
      </c>
      <c r="AR363" s="72">
        <v>33576</v>
      </c>
      <c r="AS363" s="72">
        <v>18642652</v>
      </c>
      <c r="AT363" s="72"/>
      <c r="AU363" s="72"/>
      <c r="AV363" s="72"/>
      <c r="AW363" s="72"/>
      <c r="AX363" s="72"/>
      <c r="AY363" s="72"/>
      <c r="AZ363" s="72"/>
      <c r="BA363" s="72"/>
      <c r="BB363" s="72">
        <v>8302</v>
      </c>
      <c r="BC363" s="73">
        <v>4.3862768181307611E-2</v>
      </c>
      <c r="BD363" s="71">
        <v>196772361</v>
      </c>
      <c r="BE363" s="72">
        <v>13073151</v>
      </c>
      <c r="BF363" s="72">
        <v>7541214</v>
      </c>
      <c r="BG363" s="72">
        <v>7990213</v>
      </c>
      <c r="BH363" s="72">
        <v>7000849</v>
      </c>
      <c r="BI363" s="72">
        <v>11765461</v>
      </c>
      <c r="BJ363" s="72">
        <v>9930714</v>
      </c>
      <c r="BK363" s="72">
        <v>16138714</v>
      </c>
      <c r="BL363" s="72">
        <v>23057657</v>
      </c>
      <c r="BM363" s="72">
        <v>18587219</v>
      </c>
      <c r="BN363" s="72">
        <v>12259349</v>
      </c>
      <c r="BO363" s="72">
        <v>28296388</v>
      </c>
      <c r="BP363" s="72">
        <v>11222651</v>
      </c>
      <c r="BQ363" s="72">
        <v>3579438</v>
      </c>
      <c r="BR363" s="72">
        <v>2022578</v>
      </c>
      <c r="BS363" s="72">
        <v>23755679</v>
      </c>
      <c r="BT363" s="72"/>
      <c r="BU363" s="72"/>
      <c r="BV363" s="72"/>
      <c r="BW363" s="72"/>
      <c r="BX363" s="72"/>
      <c r="BY363" s="72"/>
      <c r="BZ363" s="72"/>
      <c r="CA363" s="72"/>
      <c r="CB363" s="72">
        <v>551086</v>
      </c>
      <c r="CC363" s="73">
        <v>0.28006270657086846</v>
      </c>
      <c r="CD363" s="71">
        <v>174904789</v>
      </c>
      <c r="CE363" s="72">
        <v>13025077</v>
      </c>
      <c r="CF363" s="72">
        <v>7511979</v>
      </c>
      <c r="CG363" s="72">
        <v>7957864</v>
      </c>
      <c r="CH363" s="72">
        <v>6958922</v>
      </c>
      <c r="CI363" s="72">
        <v>11707349</v>
      </c>
      <c r="CJ363" s="72">
        <v>9867606</v>
      </c>
      <c r="CK363" s="72">
        <v>16029615</v>
      </c>
      <c r="CL363" s="72">
        <v>22784797</v>
      </c>
      <c r="CM363" s="72">
        <v>18362153</v>
      </c>
      <c r="CN363" s="72">
        <v>12078062</v>
      </c>
      <c r="CO363" s="72">
        <v>27647339</v>
      </c>
      <c r="CP363" s="72">
        <v>10547364</v>
      </c>
      <c r="CQ363" s="72">
        <v>3172542</v>
      </c>
      <c r="CR363" s="72">
        <v>1745985</v>
      </c>
      <c r="CS363" s="72">
        <v>5508135</v>
      </c>
      <c r="CT363" s="72"/>
      <c r="CU363" s="72"/>
      <c r="CV363" s="72"/>
      <c r="CW363" s="72"/>
      <c r="CX363" s="72"/>
      <c r="CY363" s="72"/>
      <c r="CZ363" s="72"/>
      <c r="DA363" s="72"/>
      <c r="DB363" s="71">
        <v>5963942</v>
      </c>
      <c r="DC363" s="72">
        <v>204</v>
      </c>
      <c r="DD363" s="72">
        <v>190</v>
      </c>
      <c r="DE363" s="72">
        <v>202</v>
      </c>
      <c r="DF363" s="72">
        <v>192</v>
      </c>
      <c r="DG363" s="72">
        <v>487</v>
      </c>
      <c r="DH363" s="72">
        <v>548</v>
      </c>
      <c r="DI363" s="72">
        <v>991</v>
      </c>
      <c r="DJ363" s="72">
        <v>2207</v>
      </c>
      <c r="DK363" s="72">
        <v>2306</v>
      </c>
      <c r="DL363" s="72">
        <v>1956</v>
      </c>
      <c r="DM363" s="72">
        <v>39454</v>
      </c>
      <c r="DN363" s="72">
        <v>15504</v>
      </c>
      <c r="DO363" s="72">
        <v>10008</v>
      </c>
      <c r="DP363" s="72">
        <v>5859</v>
      </c>
      <c r="DQ363" s="72">
        <v>5883834</v>
      </c>
      <c r="DR363" s="72"/>
      <c r="DS363" s="72"/>
      <c r="DT363" s="72"/>
      <c r="DU363" s="72"/>
      <c r="DV363" s="72"/>
      <c r="DW363" s="72"/>
      <c r="DX363" s="72"/>
      <c r="DY363" s="72"/>
      <c r="DZ363" s="71">
        <v>15352544</v>
      </c>
      <c r="EA363" s="72">
        <v>47870</v>
      </c>
      <c r="EB363" s="72">
        <v>29045</v>
      </c>
      <c r="EC363" s="72">
        <v>32147</v>
      </c>
      <c r="ED363" s="72">
        <v>41735</v>
      </c>
      <c r="EE363" s="72">
        <v>57625</v>
      </c>
      <c r="EF363" s="72">
        <v>62560</v>
      </c>
      <c r="EG363" s="72">
        <v>108108</v>
      </c>
      <c r="EH363" s="72">
        <v>270653</v>
      </c>
      <c r="EI363" s="72">
        <v>222760</v>
      </c>
      <c r="EJ363" s="72">
        <v>179331</v>
      </c>
      <c r="EK363" s="72">
        <v>609595</v>
      </c>
      <c r="EL363" s="72">
        <v>659783</v>
      </c>
      <c r="EM363" s="72">
        <v>396888</v>
      </c>
      <c r="EN363" s="72">
        <v>270734</v>
      </c>
      <c r="EO363" s="72">
        <v>12363710</v>
      </c>
      <c r="EP363" s="72"/>
      <c r="EQ363" s="72"/>
      <c r="ER363" s="72"/>
      <c r="ES363" s="72"/>
      <c r="ET363" s="72"/>
      <c r="EU363" s="72"/>
      <c r="EV363" s="72"/>
      <c r="EW363" s="72"/>
      <c r="EX363" s="71">
        <v>998226</v>
      </c>
      <c r="EY363" s="72">
        <v>1635</v>
      </c>
      <c r="EZ363" s="72">
        <v>289</v>
      </c>
      <c r="FA363" s="72">
        <v>300</v>
      </c>
      <c r="FB363" s="72">
        <v>395</v>
      </c>
      <c r="FC363" s="72">
        <v>521</v>
      </c>
      <c r="FD363" s="72">
        <v>441</v>
      </c>
      <c r="FE363" s="72">
        <v>753</v>
      </c>
      <c r="FF363" s="72">
        <v>1212</v>
      </c>
      <c r="FG363" s="72">
        <v>1072</v>
      </c>
      <c r="FH363" s="72">
        <v>1072</v>
      </c>
      <c r="FI363" s="72">
        <v>2938</v>
      </c>
      <c r="FJ363" s="72">
        <v>3858</v>
      </c>
      <c r="FK363" s="72">
        <v>2030</v>
      </c>
      <c r="FL363" s="72">
        <v>6362</v>
      </c>
      <c r="FM363" s="72">
        <v>975348</v>
      </c>
      <c r="FN363" s="72"/>
      <c r="FO363" s="72"/>
      <c r="FP363" s="72"/>
      <c r="FQ363" s="72"/>
      <c r="FR363" s="72"/>
      <c r="FS363" s="72"/>
      <c r="FT363" s="72"/>
      <c r="FU363" s="72"/>
      <c r="FV363" s="71">
        <v>44409474.614399999</v>
      </c>
      <c r="FW363" s="71">
        <v>4090777</v>
      </c>
      <c r="FX363" s="71">
        <v>1784326</v>
      </c>
      <c r="FY363" s="71">
        <v>1689494</v>
      </c>
      <c r="FZ363" s="71">
        <v>1297571</v>
      </c>
      <c r="GA363" s="71">
        <v>1919143</v>
      </c>
      <c r="GB363" s="71">
        <v>1341793</v>
      </c>
      <c r="GC363" s="71">
        <v>1852917</v>
      </c>
      <c r="GD363" s="71">
        <v>1998312</v>
      </c>
      <c r="GE363" s="71">
        <v>1316389</v>
      </c>
      <c r="GF363" s="71">
        <v>877775</v>
      </c>
      <c r="GG363" s="71">
        <v>2360677</v>
      </c>
      <c r="GH363" s="71">
        <v>1511744</v>
      </c>
      <c r="GI363" s="71">
        <v>640967</v>
      </c>
      <c r="GJ363" s="71">
        <v>588672</v>
      </c>
      <c r="GK363" s="71">
        <v>19849712</v>
      </c>
      <c r="GL363" s="71"/>
      <c r="GM363" s="71"/>
      <c r="GN363" s="71"/>
      <c r="GO363" s="71"/>
      <c r="GP363" s="71"/>
      <c r="GQ363" s="71"/>
      <c r="GR363" s="71"/>
      <c r="GS363" s="71"/>
      <c r="GT363" s="72">
        <v>1289205.6143999994</v>
      </c>
      <c r="GU363" s="73">
        <v>2.9029967717338585</v>
      </c>
      <c r="GV363" s="71">
        <v>6745107.9583999999</v>
      </c>
      <c r="GW363" s="72">
        <v>763</v>
      </c>
      <c r="GX363" s="72">
        <v>659</v>
      </c>
      <c r="GY363" s="72">
        <v>1300</v>
      </c>
      <c r="GZ363" s="72">
        <v>1272</v>
      </c>
      <c r="HA363" s="72">
        <v>1950</v>
      </c>
      <c r="HB363" s="72">
        <v>1912</v>
      </c>
      <c r="HC363" s="72">
        <v>2788</v>
      </c>
      <c r="HD363" s="72">
        <v>4644</v>
      </c>
      <c r="HE363" s="72">
        <v>5802</v>
      </c>
      <c r="HF363" s="72">
        <v>9325</v>
      </c>
      <c r="HG363" s="72">
        <v>31168</v>
      </c>
      <c r="HH363" s="72">
        <v>51146</v>
      </c>
      <c r="HI363" s="72">
        <v>35821</v>
      </c>
      <c r="HJ363" s="72">
        <v>43008</v>
      </c>
      <c r="HK363" s="72">
        <v>6474118</v>
      </c>
      <c r="HL363" s="72"/>
      <c r="HM363" s="72"/>
      <c r="HN363" s="72"/>
      <c r="HO363" s="72"/>
      <c r="HP363" s="72"/>
      <c r="HQ363" s="72"/>
      <c r="HR363" s="72"/>
      <c r="HS363" s="72"/>
      <c r="HT363" s="72">
        <v>79431.958399999887</v>
      </c>
      <c r="HU363" s="73">
        <v>1.1776232328658214</v>
      </c>
      <c r="HV363" s="71">
        <v>37664366.656000003</v>
      </c>
      <c r="HW363" s="72">
        <v>4090014</v>
      </c>
      <c r="HX363" s="72">
        <v>1783667</v>
      </c>
      <c r="HY363" s="72">
        <v>1688194</v>
      </c>
      <c r="HZ363" s="72">
        <v>1296299</v>
      </c>
      <c r="IA363" s="72">
        <v>1917193</v>
      </c>
      <c r="IB363" s="72">
        <v>1339881</v>
      </c>
      <c r="IC363" s="72">
        <v>1850129</v>
      </c>
      <c r="ID363" s="72">
        <v>1993668</v>
      </c>
      <c r="IE363" s="72">
        <v>1310587</v>
      </c>
      <c r="IF363" s="72">
        <v>868450</v>
      </c>
      <c r="IG363" s="72">
        <v>2329509</v>
      </c>
      <c r="IH363" s="72">
        <v>1460598</v>
      </c>
      <c r="II363" s="72">
        <v>605146</v>
      </c>
      <c r="IJ363" s="72">
        <v>545664</v>
      </c>
      <c r="IK363" s="72">
        <v>13375594</v>
      </c>
      <c r="IL363" s="72"/>
      <c r="IM363" s="72"/>
      <c r="IN363" s="72"/>
      <c r="IO363" s="72"/>
      <c r="IP363" s="72"/>
      <c r="IQ363" s="72"/>
      <c r="IR363" s="72"/>
      <c r="IS363" s="72"/>
      <c r="IT363" s="72">
        <v>1209773.6560000032</v>
      </c>
      <c r="IU363" s="73">
        <v>3.211984598199221</v>
      </c>
      <c r="IV363" s="71">
        <v>20618176</v>
      </c>
      <c r="IW363" s="72">
        <v>4039509</v>
      </c>
      <c r="IX363" s="72">
        <v>1747572</v>
      </c>
      <c r="IY363" s="72">
        <v>1646834</v>
      </c>
      <c r="IZ363" s="72">
        <v>1255447</v>
      </c>
      <c r="JA363" s="72">
        <v>1838232</v>
      </c>
      <c r="JB363" s="72">
        <v>1267523</v>
      </c>
      <c r="JC363" s="72">
        <v>1717111</v>
      </c>
      <c r="JD363" s="72">
        <v>1754844</v>
      </c>
      <c r="JE363" s="72">
        <v>1062260</v>
      </c>
      <c r="JF363" s="72">
        <v>643831</v>
      </c>
      <c r="JG363" s="72">
        <v>1448324</v>
      </c>
      <c r="JH363" s="72">
        <v>604119</v>
      </c>
      <c r="JI363" s="72">
        <v>197332</v>
      </c>
      <c r="JJ363" s="72">
        <v>213298</v>
      </c>
      <c r="JK363" s="72">
        <v>1181940</v>
      </c>
      <c r="JL363" s="72"/>
      <c r="JM363" s="72"/>
      <c r="JN363" s="72"/>
      <c r="JO363" s="72"/>
      <c r="JP363" s="72"/>
      <c r="JQ363" s="72"/>
      <c r="JR363" s="72"/>
      <c r="JS363" s="72"/>
      <c r="JT363" s="71">
        <v>257871</v>
      </c>
      <c r="JU363" s="72">
        <v>1093</v>
      </c>
      <c r="JV363" s="72">
        <v>763</v>
      </c>
      <c r="JW363" s="72">
        <v>1093</v>
      </c>
      <c r="JX363" s="72">
        <v>895</v>
      </c>
      <c r="JY363" s="72">
        <v>2392</v>
      </c>
      <c r="JZ363" s="72">
        <v>1931</v>
      </c>
      <c r="KA363" s="72">
        <v>3316</v>
      </c>
      <c r="KB363" s="72">
        <v>15495</v>
      </c>
      <c r="KC363" s="72">
        <v>6980</v>
      </c>
      <c r="KD363" s="72">
        <v>8327</v>
      </c>
      <c r="KE363" s="72">
        <v>49639</v>
      </c>
      <c r="KF363" s="72">
        <v>54311</v>
      </c>
      <c r="KG363" s="72">
        <v>28672</v>
      </c>
      <c r="KH363" s="72">
        <v>0</v>
      </c>
      <c r="KI363" s="72">
        <v>82964</v>
      </c>
      <c r="KJ363" s="72"/>
      <c r="KK363" s="72"/>
      <c r="KL363" s="72"/>
      <c r="KM363" s="72"/>
      <c r="KN363" s="72"/>
      <c r="KO363" s="72"/>
      <c r="KP363" s="72"/>
      <c r="KQ363" s="72"/>
      <c r="KR363" s="71">
        <v>15578545</v>
      </c>
      <c r="KS363" s="72">
        <v>49413</v>
      </c>
      <c r="KT363" s="72">
        <v>35331</v>
      </c>
      <c r="KU363" s="72">
        <v>40267</v>
      </c>
      <c r="KV363" s="72">
        <v>39956</v>
      </c>
      <c r="KW363" s="72">
        <v>76569</v>
      </c>
      <c r="KX363" s="72">
        <v>70427</v>
      </c>
      <c r="KY363" s="72">
        <v>129702</v>
      </c>
      <c r="KZ363" s="72">
        <v>223329</v>
      </c>
      <c r="LA363" s="72">
        <v>241348</v>
      </c>
      <c r="LB363" s="72">
        <v>216293</v>
      </c>
      <c r="LC363" s="72">
        <v>831546</v>
      </c>
      <c r="LD363" s="72">
        <v>802167</v>
      </c>
      <c r="LE363" s="72">
        <v>379142</v>
      </c>
      <c r="LF363" s="72">
        <v>332366</v>
      </c>
      <c r="LG363" s="72">
        <v>12110689</v>
      </c>
      <c r="LH363" s="72"/>
      <c r="LI363" s="72"/>
      <c r="LJ363" s="72"/>
      <c r="LK363" s="72"/>
      <c r="LL363" s="72"/>
      <c r="LM363" s="72"/>
      <c r="LN363" s="72"/>
      <c r="LO363" s="72"/>
      <c r="LP363" s="71">
        <v>66585</v>
      </c>
      <c r="LQ363" s="72">
        <v>1743</v>
      </c>
      <c r="LR363" s="72">
        <v>94</v>
      </c>
      <c r="LS363" s="72">
        <v>94</v>
      </c>
      <c r="LT363" s="72">
        <v>75</v>
      </c>
      <c r="LU363" s="72">
        <v>480</v>
      </c>
      <c r="LV363" s="72">
        <v>151</v>
      </c>
      <c r="LW363" s="72">
        <v>641</v>
      </c>
      <c r="LX363" s="72">
        <v>1130</v>
      </c>
      <c r="LY363" s="72">
        <v>2063</v>
      </c>
      <c r="LZ363" s="72">
        <v>0</v>
      </c>
      <c r="MA363" s="72">
        <v>8148</v>
      </c>
      <c r="MB363" s="72">
        <v>7677</v>
      </c>
      <c r="MC363" s="72">
        <v>6509</v>
      </c>
      <c r="MD363" s="72">
        <v>0</v>
      </c>
      <c r="ME363" s="72">
        <v>37780</v>
      </c>
      <c r="MF363" s="72"/>
      <c r="MG363" s="72"/>
      <c r="MH363" s="72"/>
      <c r="MI363" s="72"/>
      <c r="MJ363" s="72"/>
      <c r="MK363" s="72"/>
      <c r="ML363" s="72"/>
      <c r="MM363" s="72"/>
    </row>
    <row r="364" spans="1:351" x14ac:dyDescent="0.3">
      <c r="A364" s="67">
        <v>2015.1</v>
      </c>
      <c r="B364" s="66" t="s">
        <v>14</v>
      </c>
      <c r="C364" s="67">
        <v>2015.1</v>
      </c>
      <c r="D364" s="67"/>
      <c r="E364" s="67"/>
      <c r="F364" s="67"/>
      <c r="G364" s="67"/>
      <c r="H364" s="67"/>
      <c r="I364" s="67"/>
      <c r="J364" s="67"/>
      <c r="K364" s="67"/>
      <c r="L364" s="67"/>
      <c r="M364" s="67"/>
      <c r="N364" s="67"/>
      <c r="O364" s="67"/>
      <c r="P364" s="67"/>
      <c r="Q364" s="67"/>
      <c r="R364" s="67"/>
      <c r="S364" s="67"/>
      <c r="T364" s="67"/>
      <c r="U364" s="67"/>
      <c r="V364" s="67"/>
      <c r="W364" s="67"/>
      <c r="X364" s="67"/>
      <c r="Y364" s="67"/>
      <c r="Z364" s="67"/>
      <c r="AA364" s="67"/>
      <c r="FV364" s="67"/>
      <c r="FW364" s="67"/>
      <c r="FX364" s="67"/>
      <c r="FY364" s="67"/>
      <c r="FZ364" s="67"/>
      <c r="GA364" s="67"/>
      <c r="GB364" s="67"/>
      <c r="GC364" s="67"/>
      <c r="GD364" s="67"/>
      <c r="GE364" s="67"/>
      <c r="GF364" s="67"/>
      <c r="GG364" s="67"/>
      <c r="GH364" s="67"/>
      <c r="GI364" s="67"/>
      <c r="GJ364" s="67"/>
      <c r="GK364" s="67"/>
      <c r="GL364" s="67"/>
      <c r="GM364" s="67"/>
      <c r="GN364" s="67"/>
      <c r="GO364" s="67"/>
      <c r="GP364" s="67"/>
      <c r="GQ364" s="67"/>
      <c r="GR364" s="67"/>
      <c r="GS364" s="67"/>
    </row>
    <row r="365" spans="1:351" x14ac:dyDescent="0.3">
      <c r="A365" s="67">
        <v>2015.11</v>
      </c>
      <c r="B365" s="66" t="s">
        <v>15</v>
      </c>
      <c r="C365" s="67">
        <v>2015.11</v>
      </c>
      <c r="D365" s="67"/>
      <c r="E365" s="67"/>
      <c r="F365" s="67"/>
      <c r="G365" s="67"/>
      <c r="H365" s="67"/>
      <c r="I365" s="67"/>
      <c r="J365" s="67"/>
      <c r="K365" s="67"/>
      <c r="L365" s="67"/>
      <c r="M365" s="67"/>
      <c r="N365" s="67"/>
      <c r="O365" s="67"/>
      <c r="P365" s="67"/>
      <c r="Q365" s="67"/>
      <c r="R365" s="67"/>
      <c r="S365" s="67"/>
      <c r="T365" s="67"/>
      <c r="U365" s="67"/>
      <c r="V365" s="67"/>
      <c r="W365" s="67"/>
      <c r="X365" s="67"/>
      <c r="Y365" s="67"/>
      <c r="Z365" s="67"/>
      <c r="AA365" s="67"/>
      <c r="FV365" s="67"/>
      <c r="FW365" s="67"/>
      <c r="FX365" s="67"/>
      <c r="FY365" s="67"/>
      <c r="FZ365" s="67"/>
      <c r="GA365" s="67"/>
      <c r="GB365" s="67"/>
      <c r="GC365" s="67"/>
      <c r="GD365" s="67"/>
      <c r="GE365" s="67"/>
      <c r="GF365" s="67"/>
      <c r="GG365" s="67"/>
      <c r="GH365" s="67"/>
      <c r="GI365" s="67"/>
      <c r="GJ365" s="67"/>
      <c r="GK365" s="67"/>
      <c r="GL365" s="67"/>
      <c r="GM365" s="67"/>
      <c r="GN365" s="67"/>
      <c r="GO365" s="67"/>
      <c r="GP365" s="67"/>
      <c r="GQ365" s="67"/>
      <c r="GR365" s="67"/>
      <c r="GS365" s="67"/>
    </row>
    <row r="366" spans="1:351" x14ac:dyDescent="0.3">
      <c r="A366" s="67">
        <v>2015.12</v>
      </c>
      <c r="B366" s="66" t="s">
        <v>3</v>
      </c>
      <c r="C366" s="67">
        <v>2015.12</v>
      </c>
      <c r="D366" s="71">
        <v>244807433</v>
      </c>
      <c r="E366" s="71">
        <v>13836507</v>
      </c>
      <c r="F366" s="71">
        <v>9066439</v>
      </c>
      <c r="G366" s="71">
        <v>10234988</v>
      </c>
      <c r="H366" s="71">
        <v>8708242</v>
      </c>
      <c r="I366" s="71">
        <v>14526096</v>
      </c>
      <c r="J366" s="71">
        <v>11783862</v>
      </c>
      <c r="K366" s="71">
        <v>18631575</v>
      </c>
      <c r="L366" s="71">
        <v>25985093</v>
      </c>
      <c r="M366" s="71">
        <v>20677101</v>
      </c>
      <c r="N366" s="71">
        <v>13641959</v>
      </c>
      <c r="O366" s="71">
        <v>32234848</v>
      </c>
      <c r="P366" s="71">
        <v>13097263</v>
      </c>
      <c r="Q366" s="71">
        <v>4163933</v>
      </c>
      <c r="R366" s="71">
        <v>2468204</v>
      </c>
      <c r="S366" s="71">
        <v>44111331</v>
      </c>
      <c r="T366" s="71"/>
      <c r="U366" s="71"/>
      <c r="V366" s="71"/>
      <c r="W366" s="71"/>
      <c r="X366" s="71"/>
      <c r="Y366" s="71"/>
      <c r="Z366" s="71"/>
      <c r="AA366" s="71"/>
      <c r="AB366" s="72">
        <v>1639992</v>
      </c>
      <c r="AC366" s="73">
        <v>0.66991103166381383</v>
      </c>
      <c r="AD366" s="71">
        <v>17624410</v>
      </c>
      <c r="AE366" s="72">
        <v>4491</v>
      </c>
      <c r="AF366" s="72">
        <v>3376</v>
      </c>
      <c r="AG366" s="72">
        <v>3622</v>
      </c>
      <c r="AH366" s="72">
        <v>2142</v>
      </c>
      <c r="AI366" s="72">
        <v>4566</v>
      </c>
      <c r="AJ366" s="72">
        <v>4339</v>
      </c>
      <c r="AK366" s="72">
        <v>7021</v>
      </c>
      <c r="AL366" s="72">
        <v>10992</v>
      </c>
      <c r="AM366" s="72">
        <v>11692</v>
      </c>
      <c r="AN366" s="72">
        <v>11553</v>
      </c>
      <c r="AO366" s="72">
        <v>56750</v>
      </c>
      <c r="AP366" s="72">
        <v>48954</v>
      </c>
      <c r="AQ366" s="72">
        <v>43846</v>
      </c>
      <c r="AR366" s="72">
        <v>30045</v>
      </c>
      <c r="AS366" s="72">
        <v>17395126</v>
      </c>
      <c r="AT366" s="72"/>
      <c r="AU366" s="72"/>
      <c r="AV366" s="72"/>
      <c r="AW366" s="72"/>
      <c r="AX366" s="72"/>
      <c r="AY366" s="72"/>
      <c r="AZ366" s="72"/>
      <c r="BA366" s="72"/>
      <c r="BB366" s="72">
        <v>-14105</v>
      </c>
      <c r="BC366" s="73">
        <v>-8.0031047847842846E-2</v>
      </c>
      <c r="BD366" s="71">
        <v>227183023</v>
      </c>
      <c r="BE366" s="72">
        <v>13832016</v>
      </c>
      <c r="BF366" s="72">
        <v>9063063</v>
      </c>
      <c r="BG366" s="72">
        <v>10231366</v>
      </c>
      <c r="BH366" s="72">
        <v>8706100</v>
      </c>
      <c r="BI366" s="72">
        <v>14521530</v>
      </c>
      <c r="BJ366" s="72">
        <v>11779523</v>
      </c>
      <c r="BK366" s="72">
        <v>18624554</v>
      </c>
      <c r="BL366" s="72">
        <v>25974101</v>
      </c>
      <c r="BM366" s="72">
        <v>20665409</v>
      </c>
      <c r="BN366" s="72">
        <v>13630406</v>
      </c>
      <c r="BO366" s="72">
        <v>32178098</v>
      </c>
      <c r="BP366" s="72">
        <v>13048309</v>
      </c>
      <c r="BQ366" s="72">
        <v>4120087</v>
      </c>
      <c r="BR366" s="72">
        <v>2438159</v>
      </c>
      <c r="BS366" s="72">
        <v>26716205</v>
      </c>
      <c r="BT366" s="72"/>
      <c r="BU366" s="72"/>
      <c r="BV366" s="72"/>
      <c r="BW366" s="72"/>
      <c r="BX366" s="72"/>
      <c r="BY366" s="72"/>
      <c r="BZ366" s="72"/>
      <c r="CA366" s="72"/>
      <c r="CB366" s="72">
        <v>1654097</v>
      </c>
      <c r="CC366" s="73">
        <v>0.72809005627150225</v>
      </c>
      <c r="CD366" s="71">
        <v>202434049</v>
      </c>
      <c r="CE366" s="72">
        <v>13782652</v>
      </c>
      <c r="CF366" s="72">
        <v>9032383</v>
      </c>
      <c r="CG366" s="72">
        <v>10194307</v>
      </c>
      <c r="CH366" s="72">
        <v>8667161</v>
      </c>
      <c r="CI366" s="72">
        <v>14456569</v>
      </c>
      <c r="CJ366" s="72">
        <v>11707836</v>
      </c>
      <c r="CK366" s="72">
        <v>18510651</v>
      </c>
      <c r="CL366" s="72">
        <v>25699445</v>
      </c>
      <c r="CM366" s="72">
        <v>20439953</v>
      </c>
      <c r="CN366" s="72">
        <v>13441416</v>
      </c>
      <c r="CO366" s="72">
        <v>31563084</v>
      </c>
      <c r="CP366" s="72">
        <v>12450712</v>
      </c>
      <c r="CQ366" s="72">
        <v>3714850</v>
      </c>
      <c r="CR366" s="72">
        <v>2031098</v>
      </c>
      <c r="CS366" s="72">
        <v>6741932</v>
      </c>
      <c r="CT366" s="72"/>
      <c r="CU366" s="72"/>
      <c r="CV366" s="72"/>
      <c r="CW366" s="72"/>
      <c r="CX366" s="72"/>
      <c r="CY366" s="72"/>
      <c r="CZ366" s="72"/>
      <c r="DA366" s="72"/>
      <c r="DB366" s="71">
        <v>8065415</v>
      </c>
      <c r="DC366" s="72">
        <v>230</v>
      </c>
      <c r="DD366" s="72">
        <v>139</v>
      </c>
      <c r="DE366" s="72">
        <v>188</v>
      </c>
      <c r="DF366" s="72">
        <v>306</v>
      </c>
      <c r="DG366" s="72">
        <v>464</v>
      </c>
      <c r="DH366" s="72">
        <v>410</v>
      </c>
      <c r="DI366" s="72">
        <v>837</v>
      </c>
      <c r="DJ366" s="72">
        <v>2312</v>
      </c>
      <c r="DK366" s="72">
        <v>2209</v>
      </c>
      <c r="DL366" s="72">
        <v>1765</v>
      </c>
      <c r="DM366" s="72">
        <v>11891</v>
      </c>
      <c r="DN366" s="72">
        <v>53802</v>
      </c>
      <c r="DO366" s="72">
        <v>10452</v>
      </c>
      <c r="DP366" s="72">
        <v>11584</v>
      </c>
      <c r="DQ366" s="72">
        <v>7968826</v>
      </c>
      <c r="DR366" s="72"/>
      <c r="DS366" s="72"/>
      <c r="DT366" s="72"/>
      <c r="DU366" s="72"/>
      <c r="DV366" s="72"/>
      <c r="DW366" s="72"/>
      <c r="DX366" s="72"/>
      <c r="DY366" s="72"/>
      <c r="DZ366" s="71">
        <v>15029462</v>
      </c>
      <c r="EA366" s="72">
        <v>49134</v>
      </c>
      <c r="EB366" s="72">
        <v>30541</v>
      </c>
      <c r="EC366" s="72">
        <v>36871</v>
      </c>
      <c r="ED366" s="72">
        <v>38633</v>
      </c>
      <c r="EE366" s="72">
        <v>64497</v>
      </c>
      <c r="EF366" s="72">
        <v>71277</v>
      </c>
      <c r="EG366" s="72">
        <v>113066</v>
      </c>
      <c r="EH366" s="72">
        <v>272344</v>
      </c>
      <c r="EI366" s="72">
        <v>223247</v>
      </c>
      <c r="EJ366" s="72">
        <v>187225</v>
      </c>
      <c r="EK366" s="72">
        <v>603123</v>
      </c>
      <c r="EL366" s="72">
        <v>543795</v>
      </c>
      <c r="EM366" s="72">
        <v>394785</v>
      </c>
      <c r="EN366" s="72">
        <v>395477</v>
      </c>
      <c r="EO366" s="72">
        <v>12005447</v>
      </c>
      <c r="EP366" s="72"/>
      <c r="EQ366" s="72"/>
      <c r="ER366" s="72"/>
      <c r="ES366" s="72"/>
      <c r="ET366" s="72"/>
      <c r="EU366" s="72"/>
      <c r="EV366" s="72"/>
      <c r="EW366" s="72"/>
      <c r="EX366" s="71">
        <v>1130742</v>
      </c>
      <c r="EY366" s="72">
        <v>1817</v>
      </c>
      <c r="EZ366" s="72">
        <v>294</v>
      </c>
      <c r="FA366" s="72">
        <v>402</v>
      </c>
      <c r="FB366" s="72">
        <v>360</v>
      </c>
      <c r="FC366" s="72">
        <v>499</v>
      </c>
      <c r="FD366" s="72">
        <v>725</v>
      </c>
      <c r="FE366" s="72">
        <v>744</v>
      </c>
      <c r="FF366" s="72">
        <v>1538</v>
      </c>
      <c r="FG366" s="72">
        <v>1088</v>
      </c>
      <c r="FH366" s="72">
        <v>1437</v>
      </c>
      <c r="FI366" s="72">
        <v>3240</v>
      </c>
      <c r="FJ366" s="72">
        <v>5609</v>
      </c>
      <c r="FK366" s="72">
        <v>2189</v>
      </c>
      <c r="FL366" s="72">
        <v>5980</v>
      </c>
      <c r="FM366" s="72">
        <v>1104820</v>
      </c>
      <c r="FN366" s="72"/>
      <c r="FO366" s="72"/>
      <c r="FP366" s="72"/>
      <c r="FQ366" s="72"/>
      <c r="FR366" s="72"/>
      <c r="FS366" s="72"/>
      <c r="FT366" s="72"/>
      <c r="FU366" s="72"/>
      <c r="FV366" s="71">
        <v>66208494.015000008</v>
      </c>
      <c r="FW366" s="71">
        <v>6200550</v>
      </c>
      <c r="FX366" s="71">
        <v>2657819</v>
      </c>
      <c r="FY366" s="71">
        <v>2539864</v>
      </c>
      <c r="FZ366" s="71">
        <v>1964380</v>
      </c>
      <c r="GA366" s="71">
        <v>2906227</v>
      </c>
      <c r="GB366" s="71">
        <v>2074128</v>
      </c>
      <c r="GC366" s="71">
        <v>2868526</v>
      </c>
      <c r="GD366" s="71">
        <v>3283333</v>
      </c>
      <c r="GE366" s="71">
        <v>2291169</v>
      </c>
      <c r="GF366" s="71">
        <v>1489554</v>
      </c>
      <c r="GG366" s="71">
        <v>4212176</v>
      </c>
      <c r="GH366" s="71">
        <v>2698395</v>
      </c>
      <c r="GI366" s="71">
        <v>1525279</v>
      </c>
      <c r="GJ366" s="71">
        <v>1019436</v>
      </c>
      <c r="GK366" s="71">
        <v>25267779</v>
      </c>
      <c r="GL366" s="71"/>
      <c r="GM366" s="71"/>
      <c r="GN366" s="71"/>
      <c r="GO366" s="71"/>
      <c r="GP366" s="71"/>
      <c r="GQ366" s="71"/>
      <c r="GR366" s="71"/>
      <c r="GS366" s="71"/>
      <c r="GT366" s="72">
        <v>3209879.015000008</v>
      </c>
      <c r="GU366" s="73">
        <v>4.8481377846667026</v>
      </c>
      <c r="GV366" s="71">
        <v>4722778.7549999999</v>
      </c>
      <c r="GW366" s="72">
        <v>1574</v>
      </c>
      <c r="GX366" s="72">
        <v>1483</v>
      </c>
      <c r="GY366" s="72">
        <v>1912</v>
      </c>
      <c r="GZ366" s="72">
        <v>1613</v>
      </c>
      <c r="HA366" s="72">
        <v>3797</v>
      </c>
      <c r="HB366" s="72">
        <v>3277</v>
      </c>
      <c r="HC366" s="72">
        <v>4539</v>
      </c>
      <c r="HD366" s="72">
        <v>5761</v>
      </c>
      <c r="HE366" s="72">
        <v>7725</v>
      </c>
      <c r="HF366" s="72">
        <v>9156</v>
      </c>
      <c r="HG366" s="72">
        <v>41512</v>
      </c>
      <c r="HH366" s="72">
        <v>43723</v>
      </c>
      <c r="HI366" s="72">
        <v>69382</v>
      </c>
      <c r="HJ366" s="72">
        <v>58588</v>
      </c>
      <c r="HK366" s="72">
        <v>4398057</v>
      </c>
      <c r="HL366" s="72"/>
      <c r="HM366" s="72"/>
      <c r="HN366" s="72"/>
      <c r="HO366" s="72"/>
      <c r="HP366" s="72"/>
      <c r="HQ366" s="72"/>
      <c r="HR366" s="72"/>
      <c r="HS366" s="72"/>
      <c r="HT366" s="72">
        <v>70679.754999999888</v>
      </c>
      <c r="HU366" s="73">
        <v>1.4965713760182249</v>
      </c>
      <c r="HV366" s="71">
        <v>61485715.260000005</v>
      </c>
      <c r="HW366" s="72">
        <v>6198976</v>
      </c>
      <c r="HX366" s="72">
        <v>2656336</v>
      </c>
      <c r="HY366" s="72">
        <v>2537952</v>
      </c>
      <c r="HZ366" s="72">
        <v>1962767</v>
      </c>
      <c r="IA366" s="72">
        <v>2902430</v>
      </c>
      <c r="IB366" s="72">
        <v>2070851</v>
      </c>
      <c r="IC366" s="72">
        <v>2863987</v>
      </c>
      <c r="ID366" s="72">
        <v>3277572</v>
      </c>
      <c r="IE366" s="72">
        <v>2283444</v>
      </c>
      <c r="IF366" s="72">
        <v>1480398</v>
      </c>
      <c r="IG366" s="72">
        <v>4170664</v>
      </c>
      <c r="IH366" s="72">
        <v>2654672</v>
      </c>
      <c r="II366" s="72">
        <v>1455897</v>
      </c>
      <c r="IJ366" s="72">
        <v>960848</v>
      </c>
      <c r="IK366" s="72">
        <v>20869722</v>
      </c>
      <c r="IL366" s="72"/>
      <c r="IM366" s="72"/>
      <c r="IN366" s="72"/>
      <c r="IO366" s="72"/>
      <c r="IP366" s="72"/>
      <c r="IQ366" s="72"/>
      <c r="IR366" s="72"/>
      <c r="IS366" s="72"/>
      <c r="IT366" s="72">
        <v>3139199.2600000054</v>
      </c>
      <c r="IU366" s="73">
        <v>5.1055749237453121</v>
      </c>
      <c r="IV366" s="71">
        <v>34721581</v>
      </c>
      <c r="IW366" s="72">
        <v>6126551</v>
      </c>
      <c r="IX366" s="72">
        <v>2606540</v>
      </c>
      <c r="IY366" s="72">
        <v>2476984</v>
      </c>
      <c r="IZ366" s="72">
        <v>1903243</v>
      </c>
      <c r="JA366" s="72">
        <v>2787596</v>
      </c>
      <c r="JB366" s="72">
        <v>1965003</v>
      </c>
      <c r="JC366" s="72">
        <v>2666818</v>
      </c>
      <c r="JD366" s="72">
        <v>2919948</v>
      </c>
      <c r="JE366" s="72">
        <v>1903061</v>
      </c>
      <c r="JF366" s="72">
        <v>1172349</v>
      </c>
      <c r="JG366" s="72">
        <v>2781613</v>
      </c>
      <c r="JH366" s="72">
        <v>1331725</v>
      </c>
      <c r="JI366" s="72">
        <v>657520</v>
      </c>
      <c r="JJ366" s="72">
        <v>344346</v>
      </c>
      <c r="JK366" s="72">
        <v>3078284</v>
      </c>
      <c r="JL366" s="72"/>
      <c r="JM366" s="72"/>
      <c r="JN366" s="72"/>
      <c r="JO366" s="72"/>
      <c r="JP366" s="72"/>
      <c r="JQ366" s="72"/>
      <c r="JR366" s="72"/>
      <c r="JS366" s="72"/>
      <c r="JT366" s="71">
        <v>464228</v>
      </c>
      <c r="JU366" s="72">
        <v>1522</v>
      </c>
      <c r="JV366" s="72">
        <v>845</v>
      </c>
      <c r="JW366" s="72">
        <v>2172</v>
      </c>
      <c r="JX366" s="72">
        <v>780</v>
      </c>
      <c r="JY366" s="72">
        <v>4045</v>
      </c>
      <c r="JZ366" s="72">
        <v>2094</v>
      </c>
      <c r="KA366" s="72">
        <v>2978</v>
      </c>
      <c r="KB366" s="72">
        <v>14917</v>
      </c>
      <c r="KC366" s="72">
        <v>14735</v>
      </c>
      <c r="KD366" s="72">
        <v>18805</v>
      </c>
      <c r="KE366" s="72">
        <v>85196</v>
      </c>
      <c r="KF366" s="72">
        <v>75611</v>
      </c>
      <c r="KG366" s="72">
        <v>46961</v>
      </c>
      <c r="KH366" s="72">
        <v>22551</v>
      </c>
      <c r="KI366" s="72">
        <v>171016</v>
      </c>
      <c r="KJ366" s="72"/>
      <c r="KK366" s="72"/>
      <c r="KL366" s="72"/>
      <c r="KM366" s="72"/>
      <c r="KN366" s="72"/>
      <c r="KO366" s="72"/>
      <c r="KP366" s="72"/>
      <c r="KQ366" s="72"/>
      <c r="KR366" s="71">
        <v>23160710</v>
      </c>
      <c r="KS366" s="72">
        <v>70903</v>
      </c>
      <c r="KT366" s="72">
        <v>48951</v>
      </c>
      <c r="KU366" s="72">
        <v>58796</v>
      </c>
      <c r="KV366" s="72">
        <v>58744</v>
      </c>
      <c r="KW366" s="72">
        <v>110790</v>
      </c>
      <c r="KX366" s="72">
        <v>103754</v>
      </c>
      <c r="KY366" s="72">
        <v>194191</v>
      </c>
      <c r="KZ366" s="72">
        <v>342708</v>
      </c>
      <c r="LA366" s="72">
        <v>365649</v>
      </c>
      <c r="LB366" s="72">
        <v>289244</v>
      </c>
      <c r="LC366" s="72">
        <v>1303855</v>
      </c>
      <c r="LD366" s="72">
        <v>1247336</v>
      </c>
      <c r="LE366" s="72">
        <v>751416</v>
      </c>
      <c r="LF366" s="72">
        <v>593951</v>
      </c>
      <c r="LG366" s="72">
        <v>17620422</v>
      </c>
      <c r="LH366" s="72"/>
      <c r="LI366" s="72"/>
      <c r="LJ366" s="72"/>
      <c r="LK366" s="72"/>
      <c r="LL366" s="72"/>
      <c r="LM366" s="72"/>
      <c r="LN366" s="72"/>
      <c r="LO366" s="72"/>
      <c r="LP366" s="71">
        <v>103335</v>
      </c>
      <c r="LQ366" s="72">
        <v>1118</v>
      </c>
      <c r="LR366" s="72">
        <v>234</v>
      </c>
      <c r="LS366" s="72">
        <v>130</v>
      </c>
      <c r="LT366" s="72">
        <v>221</v>
      </c>
      <c r="LU366" s="72">
        <v>819</v>
      </c>
      <c r="LV366" s="72">
        <v>403</v>
      </c>
      <c r="LW366" s="72">
        <v>988</v>
      </c>
      <c r="LX366" s="72">
        <v>624</v>
      </c>
      <c r="LY366" s="72">
        <v>1769</v>
      </c>
      <c r="LZ366" s="72">
        <v>3368</v>
      </c>
      <c r="MA366" s="72">
        <v>13317</v>
      </c>
      <c r="MB366" s="72">
        <v>3797</v>
      </c>
      <c r="MC366" s="72">
        <v>24384</v>
      </c>
      <c r="MD366" s="72">
        <v>0</v>
      </c>
      <c r="ME366" s="72">
        <v>52163</v>
      </c>
      <c r="MF366" s="72"/>
      <c r="MG366" s="72"/>
      <c r="MH366" s="72"/>
      <c r="MI366" s="72"/>
      <c r="MJ366" s="72"/>
      <c r="MK366" s="72"/>
      <c r="ML366" s="72"/>
      <c r="MM366" s="72"/>
    </row>
    <row r="367" spans="1:351" x14ac:dyDescent="0.3">
      <c r="A367" s="67">
        <v>2015.13</v>
      </c>
      <c r="B367" s="66" t="s">
        <v>4</v>
      </c>
      <c r="C367" s="67">
        <v>2015.13</v>
      </c>
      <c r="D367" s="67"/>
      <c r="E367" s="67"/>
      <c r="F367" s="67"/>
      <c r="G367" s="67"/>
      <c r="H367" s="67"/>
      <c r="I367" s="67"/>
      <c r="J367" s="67"/>
      <c r="K367" s="67"/>
      <c r="L367" s="67"/>
      <c r="M367" s="67"/>
      <c r="N367" s="67"/>
      <c r="O367" s="67"/>
      <c r="P367" s="67"/>
      <c r="Q367" s="67"/>
      <c r="R367" s="67"/>
      <c r="S367" s="67"/>
      <c r="T367" s="67"/>
      <c r="U367" s="67"/>
      <c r="V367" s="67"/>
      <c r="W367" s="67"/>
      <c r="X367" s="67"/>
      <c r="Y367" s="67"/>
      <c r="Z367" s="67"/>
      <c r="AA367" s="67"/>
      <c r="FV367" s="67"/>
      <c r="FW367" s="67"/>
      <c r="FX367" s="67"/>
      <c r="FY367" s="67"/>
      <c r="FZ367" s="67"/>
      <c r="GA367" s="67"/>
      <c r="GB367" s="67"/>
      <c r="GC367" s="67"/>
      <c r="GD367" s="67"/>
      <c r="GE367" s="67"/>
      <c r="GF367" s="67"/>
      <c r="GG367" s="67"/>
      <c r="GH367" s="67"/>
      <c r="GI367" s="67"/>
      <c r="GJ367" s="67"/>
      <c r="GK367" s="67"/>
      <c r="GL367" s="67"/>
      <c r="GM367" s="67"/>
      <c r="GN367" s="67"/>
      <c r="GO367" s="67"/>
      <c r="GP367" s="67"/>
      <c r="GQ367" s="67"/>
      <c r="GR367" s="67"/>
      <c r="GS367" s="67"/>
    </row>
    <row r="368" spans="1:351" x14ac:dyDescent="0.3">
      <c r="A368" s="68">
        <v>2016.01</v>
      </c>
      <c r="B368" s="66" t="s">
        <v>5</v>
      </c>
      <c r="C368" s="67">
        <v>2016.01</v>
      </c>
      <c r="D368" s="67"/>
      <c r="E368" s="67"/>
      <c r="F368" s="67"/>
      <c r="G368" s="67"/>
      <c r="H368" s="67"/>
      <c r="I368" s="67"/>
      <c r="J368" s="67"/>
      <c r="K368" s="67"/>
      <c r="L368" s="67"/>
      <c r="M368" s="67"/>
      <c r="N368" s="67"/>
      <c r="O368" s="67"/>
      <c r="P368" s="67"/>
      <c r="Q368" s="67"/>
      <c r="R368" s="67"/>
      <c r="S368" s="67"/>
      <c r="T368" s="67"/>
      <c r="U368" s="67"/>
      <c r="V368" s="67"/>
      <c r="W368" s="67"/>
      <c r="X368" s="67"/>
      <c r="Y368" s="67"/>
      <c r="Z368" s="67"/>
      <c r="AA368" s="67"/>
    </row>
    <row r="369" spans="1:351" x14ac:dyDescent="0.3">
      <c r="A369" s="67">
        <v>2016.02</v>
      </c>
      <c r="B369" s="66" t="s">
        <v>6</v>
      </c>
      <c r="C369" s="67">
        <v>2016.02</v>
      </c>
      <c r="D369" s="67"/>
      <c r="E369" s="67"/>
      <c r="F369" s="67"/>
      <c r="G369" s="67"/>
      <c r="H369" s="67"/>
      <c r="I369" s="67"/>
      <c r="J369" s="67"/>
      <c r="K369" s="67"/>
      <c r="L369" s="67"/>
      <c r="M369" s="67"/>
      <c r="N369" s="67"/>
      <c r="O369" s="67"/>
      <c r="P369" s="67"/>
      <c r="Q369" s="67"/>
      <c r="R369" s="67"/>
      <c r="S369" s="67"/>
      <c r="T369" s="67"/>
      <c r="U369" s="67"/>
      <c r="V369" s="67"/>
      <c r="W369" s="67"/>
      <c r="X369" s="67"/>
      <c r="Y369" s="67"/>
      <c r="Z369" s="67"/>
      <c r="AA369" s="67"/>
    </row>
    <row r="370" spans="1:351" x14ac:dyDescent="0.3">
      <c r="A370" s="67">
        <v>2016.03</v>
      </c>
      <c r="B370" s="66" t="s">
        <v>7</v>
      </c>
      <c r="C370" s="67">
        <v>2016.03</v>
      </c>
      <c r="D370" s="71">
        <v>222814685</v>
      </c>
      <c r="E370" s="71">
        <v>13698237</v>
      </c>
      <c r="F370" s="71">
        <v>8019052</v>
      </c>
      <c r="G370" s="71">
        <v>8620335</v>
      </c>
      <c r="H370" s="71">
        <v>7562282</v>
      </c>
      <c r="I370" s="71">
        <v>12785559</v>
      </c>
      <c r="J370" s="71">
        <v>10763464</v>
      </c>
      <c r="K370" s="71">
        <v>17642856</v>
      </c>
      <c r="L370" s="71">
        <v>25165721</v>
      </c>
      <c r="M370" s="71">
        <v>20301635</v>
      </c>
      <c r="N370" s="71">
        <v>13357110</v>
      </c>
      <c r="O370" s="71">
        <v>31894837</v>
      </c>
      <c r="P370" s="71">
        <v>12794737</v>
      </c>
      <c r="Q370" s="71">
        <v>4091108</v>
      </c>
      <c r="R370" s="71">
        <v>2308163</v>
      </c>
      <c r="S370" s="71">
        <v>33663978</v>
      </c>
      <c r="T370" s="71"/>
      <c r="U370" s="71"/>
      <c r="V370" s="71"/>
      <c r="W370" s="71"/>
      <c r="X370" s="71"/>
      <c r="Y370" s="71"/>
      <c r="Z370" s="71"/>
      <c r="AA370" s="71"/>
      <c r="AB370" s="72">
        <v>145611</v>
      </c>
      <c r="AC370" s="73">
        <v>6.5350719590138329E-2</v>
      </c>
      <c r="AD370" s="71">
        <v>12202291</v>
      </c>
      <c r="AE370" s="72">
        <v>5142</v>
      </c>
      <c r="AF370" s="72">
        <v>3595</v>
      </c>
      <c r="AG370" s="72">
        <v>4028</v>
      </c>
      <c r="AH370" s="72">
        <v>3490</v>
      </c>
      <c r="AI370" s="72">
        <v>5843</v>
      </c>
      <c r="AJ370" s="72">
        <v>4890</v>
      </c>
      <c r="AK370" s="72">
        <v>8824</v>
      </c>
      <c r="AL370" s="72">
        <v>11956</v>
      </c>
      <c r="AM370" s="72">
        <v>13180</v>
      </c>
      <c r="AN370" s="72">
        <v>11552</v>
      </c>
      <c r="AO370" s="72">
        <v>52965</v>
      </c>
      <c r="AP370" s="72">
        <v>56950</v>
      </c>
      <c r="AQ370" s="72">
        <v>35969</v>
      </c>
      <c r="AR370" s="72">
        <v>47798</v>
      </c>
      <c r="AS370" s="72">
        <v>11911339</v>
      </c>
      <c r="AT370" s="72"/>
      <c r="AU370" s="72"/>
      <c r="AV370" s="72"/>
      <c r="AW370" s="72"/>
      <c r="AX370" s="72"/>
      <c r="AY370" s="72"/>
      <c r="AZ370" s="72"/>
      <c r="BA370" s="72"/>
      <c r="BB370" s="72">
        <v>24770</v>
      </c>
      <c r="BC370" s="73">
        <v>0.20299466714898046</v>
      </c>
      <c r="BD370" s="71">
        <v>210612394</v>
      </c>
      <c r="BE370" s="72">
        <v>13693095</v>
      </c>
      <c r="BF370" s="72">
        <v>8015457</v>
      </c>
      <c r="BG370" s="72">
        <v>8616307</v>
      </c>
      <c r="BH370" s="72">
        <v>7558792</v>
      </c>
      <c r="BI370" s="72">
        <v>12779716</v>
      </c>
      <c r="BJ370" s="72">
        <v>10758574</v>
      </c>
      <c r="BK370" s="72">
        <v>17634032</v>
      </c>
      <c r="BL370" s="72">
        <v>25153765</v>
      </c>
      <c r="BM370" s="72">
        <v>20288455</v>
      </c>
      <c r="BN370" s="72">
        <v>13345558</v>
      </c>
      <c r="BO370" s="72">
        <v>31841872</v>
      </c>
      <c r="BP370" s="72">
        <v>12737787</v>
      </c>
      <c r="BQ370" s="72">
        <v>4055139</v>
      </c>
      <c r="BR370" s="72">
        <v>2260365</v>
      </c>
      <c r="BS370" s="72">
        <v>21752639</v>
      </c>
      <c r="BT370" s="72"/>
      <c r="BU370" s="72"/>
      <c r="BV370" s="72"/>
      <c r="BW370" s="72"/>
      <c r="BX370" s="72"/>
      <c r="BY370" s="72"/>
      <c r="BZ370" s="72"/>
      <c r="CA370" s="72"/>
      <c r="CB370" s="72">
        <v>120841</v>
      </c>
      <c r="CC370" s="73">
        <v>5.7376015582444782E-2</v>
      </c>
      <c r="CD370" s="71">
        <v>191935466</v>
      </c>
      <c r="CE370" s="72">
        <v>13648362</v>
      </c>
      <c r="CF370" s="72">
        <v>7982894</v>
      </c>
      <c r="CG370" s="72">
        <v>8581789</v>
      </c>
      <c r="CH370" s="72">
        <v>7518372</v>
      </c>
      <c r="CI370" s="72">
        <v>12710752</v>
      </c>
      <c r="CJ370" s="72">
        <v>10689948</v>
      </c>
      <c r="CK370" s="72">
        <v>17509964</v>
      </c>
      <c r="CL370" s="72">
        <v>24933005</v>
      </c>
      <c r="CM370" s="72">
        <v>20064502</v>
      </c>
      <c r="CN370" s="72">
        <v>13154099</v>
      </c>
      <c r="CO370" s="72">
        <v>31085690</v>
      </c>
      <c r="CP370" s="72">
        <v>12094121</v>
      </c>
      <c r="CQ370" s="72">
        <v>3658288</v>
      </c>
      <c r="CR370" s="72">
        <v>1957304</v>
      </c>
      <c r="CS370" s="72">
        <v>6346376</v>
      </c>
      <c r="CT370" s="72"/>
      <c r="CU370" s="72"/>
      <c r="CV370" s="72"/>
      <c r="CW370" s="72"/>
      <c r="CX370" s="72"/>
      <c r="CY370" s="72"/>
      <c r="CZ370" s="72"/>
      <c r="DA370" s="72"/>
      <c r="DB370" s="71">
        <v>5817289</v>
      </c>
      <c r="DC370" s="72">
        <v>225</v>
      </c>
      <c r="DD370" s="72">
        <v>197</v>
      </c>
      <c r="DE370" s="72">
        <v>178</v>
      </c>
      <c r="DF370" s="72">
        <v>239</v>
      </c>
      <c r="DG370" s="72">
        <v>410</v>
      </c>
      <c r="DH370" s="72">
        <v>573</v>
      </c>
      <c r="DI370" s="72">
        <v>1079</v>
      </c>
      <c r="DJ370" s="72">
        <v>2479</v>
      </c>
      <c r="DK370" s="72">
        <v>2129</v>
      </c>
      <c r="DL370" s="72">
        <v>1680</v>
      </c>
      <c r="DM370" s="72">
        <v>33787</v>
      </c>
      <c r="DN370" s="72">
        <v>16458</v>
      </c>
      <c r="DO370" s="72">
        <v>9971</v>
      </c>
      <c r="DP370" s="72">
        <v>13050</v>
      </c>
      <c r="DQ370" s="72">
        <v>5734834</v>
      </c>
      <c r="DR370" s="72"/>
      <c r="DS370" s="72"/>
      <c r="DT370" s="72"/>
      <c r="DU370" s="72"/>
      <c r="DV370" s="72"/>
      <c r="DW370" s="72"/>
      <c r="DX370" s="72"/>
      <c r="DY370" s="72"/>
      <c r="DZ370" s="71">
        <v>12738798</v>
      </c>
      <c r="EA370" s="72">
        <v>44508</v>
      </c>
      <c r="EB370" s="72">
        <v>32366</v>
      </c>
      <c r="EC370" s="72">
        <v>34340</v>
      </c>
      <c r="ED370" s="72">
        <v>40181</v>
      </c>
      <c r="EE370" s="72">
        <v>68554</v>
      </c>
      <c r="EF370" s="72">
        <v>68053</v>
      </c>
      <c r="EG370" s="72">
        <v>122989</v>
      </c>
      <c r="EH370" s="72">
        <v>218281</v>
      </c>
      <c r="EI370" s="72">
        <v>221824</v>
      </c>
      <c r="EJ370" s="72">
        <v>189779</v>
      </c>
      <c r="EK370" s="72">
        <v>722395</v>
      </c>
      <c r="EL370" s="72">
        <v>627208</v>
      </c>
      <c r="EM370" s="72">
        <v>386880</v>
      </c>
      <c r="EN370" s="72">
        <v>290011</v>
      </c>
      <c r="EO370" s="72">
        <v>9671429</v>
      </c>
      <c r="EP370" s="72"/>
      <c r="EQ370" s="72"/>
      <c r="ER370" s="72"/>
      <c r="ES370" s="72"/>
      <c r="ET370" s="72"/>
      <c r="EU370" s="72"/>
      <c r="EV370" s="72"/>
      <c r="EW370" s="72"/>
      <c r="EX370" s="71">
        <v>1146763</v>
      </c>
      <c r="EY370" s="72">
        <v>2374</v>
      </c>
      <c r="EZ370" s="72">
        <v>431</v>
      </c>
      <c r="FA370" s="72">
        <v>321</v>
      </c>
      <c r="FB370" s="72">
        <v>419</v>
      </c>
      <c r="FC370" s="72">
        <v>635</v>
      </c>
      <c r="FD370" s="72">
        <v>551</v>
      </c>
      <c r="FE370" s="72">
        <v>873</v>
      </c>
      <c r="FF370" s="72">
        <v>1891</v>
      </c>
      <c r="FG370" s="72">
        <v>948</v>
      </c>
      <c r="FH370" s="72">
        <v>915</v>
      </c>
      <c r="FI370" s="72">
        <v>3663</v>
      </c>
      <c r="FJ370" s="72">
        <v>6583</v>
      </c>
      <c r="FK370" s="72">
        <v>1447</v>
      </c>
      <c r="FL370" s="72">
        <v>5843</v>
      </c>
      <c r="FM370" s="72">
        <v>1119869</v>
      </c>
      <c r="FN370" s="72"/>
      <c r="FO370" s="72"/>
      <c r="FP370" s="72"/>
      <c r="FQ370" s="72"/>
      <c r="FR370" s="72"/>
      <c r="FS370" s="72"/>
      <c r="FT370" s="72"/>
      <c r="FU370" s="72"/>
      <c r="FV370" s="71">
        <v>97541861.587799996</v>
      </c>
      <c r="FW370" s="71">
        <v>8135772</v>
      </c>
      <c r="FX370" s="71">
        <v>4544504</v>
      </c>
      <c r="FY370" s="71">
        <v>4380547</v>
      </c>
      <c r="FZ370" s="71">
        <v>3298861</v>
      </c>
      <c r="GA370" s="71">
        <v>5053099</v>
      </c>
      <c r="GB370" s="71">
        <v>3545060</v>
      </c>
      <c r="GC370" s="71">
        <v>4895222</v>
      </c>
      <c r="GD370" s="71">
        <v>5698455</v>
      </c>
      <c r="GE370" s="71">
        <v>3945298</v>
      </c>
      <c r="GF370" s="71">
        <v>2535772</v>
      </c>
      <c r="GG370" s="71">
        <v>7611618</v>
      </c>
      <c r="GH370" s="71">
        <v>4390097</v>
      </c>
      <c r="GI370" s="71">
        <v>2140039</v>
      </c>
      <c r="GJ370" s="71">
        <v>1428613</v>
      </c>
      <c r="GK370" s="71">
        <v>33651341</v>
      </c>
      <c r="GL370" s="71"/>
      <c r="GM370" s="71"/>
      <c r="GN370" s="71"/>
      <c r="GO370" s="71"/>
      <c r="GP370" s="71"/>
      <c r="GQ370" s="71"/>
      <c r="GR370" s="71"/>
      <c r="GS370" s="71"/>
      <c r="GT370" s="72">
        <v>2287563.5877999961</v>
      </c>
      <c r="GU370" s="73">
        <v>2.3452121484690962</v>
      </c>
      <c r="GV370" s="71">
        <v>13890658.655299999</v>
      </c>
      <c r="GW370" s="72">
        <v>1137</v>
      </c>
      <c r="GX370" s="72">
        <v>1021</v>
      </c>
      <c r="GY370" s="72">
        <v>802</v>
      </c>
      <c r="GZ370" s="72">
        <v>1312</v>
      </c>
      <c r="HA370" s="72">
        <v>1546</v>
      </c>
      <c r="HB370" s="72">
        <v>1342</v>
      </c>
      <c r="HC370" s="72">
        <v>2683</v>
      </c>
      <c r="HD370" s="72">
        <v>6620</v>
      </c>
      <c r="HE370" s="72">
        <v>7597</v>
      </c>
      <c r="HF370" s="72">
        <v>7378</v>
      </c>
      <c r="HG370" s="72">
        <v>38758</v>
      </c>
      <c r="HH370" s="72">
        <v>57714</v>
      </c>
      <c r="HI370" s="72">
        <v>62176</v>
      </c>
      <c r="HJ370" s="72">
        <v>85711</v>
      </c>
      <c r="HK370" s="72">
        <v>13148158</v>
      </c>
      <c r="HL370" s="72"/>
      <c r="HM370" s="72"/>
      <c r="HN370" s="72"/>
      <c r="HO370" s="72"/>
      <c r="HP370" s="72"/>
      <c r="HQ370" s="72"/>
      <c r="HR370" s="72"/>
      <c r="HS370" s="72"/>
      <c r="HT370" s="72">
        <v>466703.65529999882</v>
      </c>
      <c r="HU370" s="73">
        <v>3.3598381968872832</v>
      </c>
      <c r="HV370" s="71">
        <v>83651202.932500005</v>
      </c>
      <c r="HW370" s="72">
        <v>8134635</v>
      </c>
      <c r="HX370" s="72">
        <v>4543483</v>
      </c>
      <c r="HY370" s="72">
        <v>4379745</v>
      </c>
      <c r="HZ370" s="72">
        <v>3297549</v>
      </c>
      <c r="IA370" s="72">
        <v>5051553</v>
      </c>
      <c r="IB370" s="72">
        <v>3543718</v>
      </c>
      <c r="IC370" s="72">
        <v>4892539</v>
      </c>
      <c r="ID370" s="72">
        <v>5691835</v>
      </c>
      <c r="IE370" s="72">
        <v>3937701</v>
      </c>
      <c r="IF370" s="72">
        <v>2528394</v>
      </c>
      <c r="IG370" s="72">
        <v>7572860</v>
      </c>
      <c r="IH370" s="72">
        <v>4332383</v>
      </c>
      <c r="II370" s="72">
        <v>2077863</v>
      </c>
      <c r="IJ370" s="72">
        <v>1342902</v>
      </c>
      <c r="IK370" s="72">
        <v>20503183</v>
      </c>
      <c r="IL370" s="72"/>
      <c r="IM370" s="72"/>
      <c r="IN370" s="72"/>
      <c r="IO370" s="72"/>
      <c r="IP370" s="72"/>
      <c r="IQ370" s="72"/>
      <c r="IR370" s="72"/>
      <c r="IS370" s="72"/>
      <c r="IT370" s="72">
        <v>1820859.9325000048</v>
      </c>
      <c r="IU370" s="73">
        <v>2.1767289275795552</v>
      </c>
      <c r="IV370" s="71">
        <v>55789904</v>
      </c>
      <c r="IW370" s="72">
        <v>8049040</v>
      </c>
      <c r="IX370" s="72">
        <v>4479046</v>
      </c>
      <c r="IY370" s="72">
        <v>4301616</v>
      </c>
      <c r="IZ370" s="72">
        <v>3215629</v>
      </c>
      <c r="JA370" s="72">
        <v>4899816</v>
      </c>
      <c r="JB370" s="72">
        <v>3396093</v>
      </c>
      <c r="JC370" s="72">
        <v>4606111</v>
      </c>
      <c r="JD370" s="72">
        <v>5207110</v>
      </c>
      <c r="JE370" s="72">
        <v>3406912</v>
      </c>
      <c r="JF370" s="72">
        <v>2075953</v>
      </c>
      <c r="JG370" s="72">
        <v>5356500</v>
      </c>
      <c r="JH370" s="72">
        <v>2500543</v>
      </c>
      <c r="JI370" s="72">
        <v>925632</v>
      </c>
      <c r="JJ370" s="72">
        <v>442073</v>
      </c>
      <c r="JK370" s="72">
        <v>2927830</v>
      </c>
      <c r="JL370" s="72"/>
      <c r="JM370" s="72"/>
      <c r="JN370" s="72"/>
      <c r="JO370" s="72"/>
      <c r="JP370" s="72"/>
      <c r="JQ370" s="72"/>
      <c r="JR370" s="72"/>
      <c r="JS370" s="72"/>
      <c r="JT370" s="71">
        <v>835270</v>
      </c>
      <c r="JU370" s="72">
        <v>1954</v>
      </c>
      <c r="JV370" s="72">
        <v>1969</v>
      </c>
      <c r="JW370" s="72">
        <v>2144</v>
      </c>
      <c r="JX370" s="72">
        <v>889</v>
      </c>
      <c r="JY370" s="72">
        <v>3441</v>
      </c>
      <c r="JZ370" s="72">
        <v>2814</v>
      </c>
      <c r="KA370" s="72">
        <v>5818</v>
      </c>
      <c r="KB370" s="72">
        <v>15165</v>
      </c>
      <c r="KC370" s="72">
        <v>17017</v>
      </c>
      <c r="KD370" s="72">
        <v>18665</v>
      </c>
      <c r="KE370" s="72">
        <v>114612</v>
      </c>
      <c r="KF370" s="72">
        <v>114875</v>
      </c>
      <c r="KG370" s="72">
        <v>65691</v>
      </c>
      <c r="KH370" s="72">
        <v>26276</v>
      </c>
      <c r="KI370" s="72">
        <v>443940</v>
      </c>
      <c r="KJ370" s="72"/>
      <c r="KK370" s="72"/>
      <c r="KL370" s="72"/>
      <c r="KM370" s="72"/>
      <c r="KN370" s="72"/>
      <c r="KO370" s="72"/>
      <c r="KP370" s="72"/>
      <c r="KQ370" s="72"/>
      <c r="KR370" s="71">
        <v>25205169</v>
      </c>
      <c r="KS370" s="72">
        <v>83641</v>
      </c>
      <c r="KT370" s="72">
        <v>62468</v>
      </c>
      <c r="KU370" s="72">
        <v>75985</v>
      </c>
      <c r="KV370" s="72">
        <v>81031</v>
      </c>
      <c r="KW370" s="72">
        <v>148296</v>
      </c>
      <c r="KX370" s="72">
        <v>144811</v>
      </c>
      <c r="KY370" s="72">
        <v>280610</v>
      </c>
      <c r="KZ370" s="72">
        <v>469560</v>
      </c>
      <c r="LA370" s="72">
        <v>513772</v>
      </c>
      <c r="LB370" s="72">
        <v>433776</v>
      </c>
      <c r="LC370" s="72">
        <v>2101748</v>
      </c>
      <c r="LD370" s="72">
        <v>1716966</v>
      </c>
      <c r="LE370" s="72">
        <v>1086541</v>
      </c>
      <c r="LF370" s="72">
        <v>874552</v>
      </c>
      <c r="LG370" s="72">
        <v>17131412</v>
      </c>
      <c r="LH370" s="72"/>
      <c r="LI370" s="72"/>
      <c r="LJ370" s="72"/>
      <c r="LK370" s="72"/>
      <c r="LL370" s="72"/>
      <c r="LM370" s="72"/>
      <c r="LN370" s="72"/>
      <c r="LO370" s="72"/>
      <c r="LP370" s="71">
        <v>97129</v>
      </c>
      <c r="LQ370" s="72">
        <v>1342</v>
      </c>
      <c r="LR370" s="72">
        <v>496</v>
      </c>
      <c r="LS370" s="72">
        <v>744</v>
      </c>
      <c r="LT370" s="72">
        <v>467</v>
      </c>
      <c r="LU370" s="72">
        <v>1356</v>
      </c>
      <c r="LV370" s="72">
        <v>219</v>
      </c>
      <c r="LW370" s="72">
        <v>1064</v>
      </c>
      <c r="LX370" s="72">
        <v>1633</v>
      </c>
      <c r="LY370" s="72">
        <v>3864</v>
      </c>
      <c r="LZ370" s="72">
        <v>2216</v>
      </c>
      <c r="MA370" s="72">
        <v>13634</v>
      </c>
      <c r="MB370" s="72">
        <v>0</v>
      </c>
      <c r="MC370" s="72">
        <v>37154</v>
      </c>
      <c r="MD370" s="72">
        <v>0</v>
      </c>
      <c r="ME370" s="72">
        <v>32940</v>
      </c>
      <c r="MF370" s="72"/>
      <c r="MG370" s="72"/>
      <c r="MH370" s="72"/>
      <c r="MI370" s="72"/>
      <c r="MJ370" s="72"/>
      <c r="MK370" s="72"/>
      <c r="ML370" s="72"/>
      <c r="MM370" s="72"/>
    </row>
    <row r="371" spans="1:351" x14ac:dyDescent="0.3">
      <c r="A371" s="67">
        <v>2016.04</v>
      </c>
      <c r="B371" s="66" t="s">
        <v>8</v>
      </c>
      <c r="C371" s="67">
        <v>2016.04</v>
      </c>
      <c r="D371" s="67"/>
      <c r="E371" s="67"/>
      <c r="F371" s="67"/>
      <c r="G371" s="67"/>
      <c r="H371" s="67"/>
      <c r="I371" s="67"/>
      <c r="J371" s="67"/>
      <c r="K371" s="67"/>
      <c r="L371" s="67"/>
      <c r="M371" s="67"/>
      <c r="N371" s="67"/>
      <c r="O371" s="67"/>
      <c r="P371" s="67"/>
      <c r="Q371" s="67"/>
      <c r="R371" s="67"/>
      <c r="S371" s="67"/>
      <c r="T371" s="67"/>
      <c r="U371" s="67"/>
      <c r="V371" s="67"/>
      <c r="W371" s="67"/>
      <c r="X371" s="67"/>
      <c r="Y371" s="67"/>
      <c r="Z371" s="67"/>
      <c r="AA371" s="67"/>
      <c r="FV371" s="67"/>
      <c r="FW371" s="67"/>
      <c r="FX371" s="67"/>
      <c r="FY371" s="67"/>
      <c r="FZ371" s="67"/>
      <c r="GA371" s="67"/>
      <c r="GB371" s="67"/>
      <c r="GC371" s="67"/>
      <c r="GD371" s="67"/>
      <c r="GE371" s="67"/>
      <c r="GF371" s="67"/>
      <c r="GG371" s="67"/>
      <c r="GH371" s="67"/>
      <c r="GI371" s="67"/>
      <c r="GJ371" s="67"/>
      <c r="GK371" s="67"/>
      <c r="GL371" s="67"/>
      <c r="GM371" s="67"/>
      <c r="GN371" s="67"/>
      <c r="GO371" s="67"/>
      <c r="GP371" s="67"/>
      <c r="GQ371" s="67"/>
      <c r="GR371" s="67"/>
      <c r="GS371" s="67"/>
    </row>
    <row r="372" spans="1:351" x14ac:dyDescent="0.3">
      <c r="A372" s="67">
        <v>2016.05</v>
      </c>
      <c r="B372" s="66" t="s">
        <v>9</v>
      </c>
      <c r="C372" s="67">
        <v>2016.05</v>
      </c>
      <c r="D372" s="67"/>
      <c r="E372" s="67"/>
      <c r="F372" s="67"/>
      <c r="G372" s="67"/>
      <c r="H372" s="67"/>
      <c r="I372" s="67"/>
      <c r="J372" s="67"/>
      <c r="K372" s="67"/>
      <c r="L372" s="67"/>
      <c r="M372" s="67"/>
      <c r="N372" s="67"/>
      <c r="O372" s="67"/>
      <c r="P372" s="67"/>
      <c r="Q372" s="67"/>
      <c r="R372" s="67"/>
      <c r="S372" s="67"/>
      <c r="T372" s="67"/>
      <c r="U372" s="67"/>
      <c r="V372" s="67"/>
      <c r="W372" s="67"/>
      <c r="X372" s="67"/>
      <c r="Y372" s="67"/>
      <c r="Z372" s="67"/>
      <c r="AA372" s="67"/>
      <c r="FV372" s="67"/>
      <c r="FW372" s="67"/>
      <c r="FX372" s="67"/>
      <c r="FY372" s="67"/>
      <c r="FZ372" s="67"/>
      <c r="GA372" s="67"/>
      <c r="GB372" s="67"/>
      <c r="GC372" s="67"/>
      <c r="GD372" s="67"/>
      <c r="GE372" s="67"/>
      <c r="GF372" s="67"/>
      <c r="GG372" s="67"/>
      <c r="GH372" s="67"/>
      <c r="GI372" s="67"/>
      <c r="GJ372" s="67"/>
      <c r="GK372" s="67"/>
      <c r="GL372" s="67"/>
      <c r="GM372" s="67"/>
      <c r="GN372" s="67"/>
      <c r="GO372" s="67"/>
      <c r="GP372" s="67"/>
      <c r="GQ372" s="67"/>
      <c r="GR372" s="67"/>
      <c r="GS372" s="67"/>
    </row>
    <row r="373" spans="1:351" x14ac:dyDescent="0.3">
      <c r="A373" s="67">
        <v>2016.06</v>
      </c>
      <c r="B373" s="66" t="s">
        <v>10</v>
      </c>
      <c r="C373" s="67">
        <v>2016.06</v>
      </c>
      <c r="D373" s="71">
        <v>241429022</v>
      </c>
      <c r="E373" s="71">
        <v>14611397</v>
      </c>
      <c r="F373" s="71">
        <v>8794089</v>
      </c>
      <c r="G373" s="71">
        <v>9663553</v>
      </c>
      <c r="H373" s="71">
        <v>8179108</v>
      </c>
      <c r="I373" s="71">
        <v>13972957</v>
      </c>
      <c r="J373" s="71">
        <v>11501375</v>
      </c>
      <c r="K373" s="71">
        <v>18608707</v>
      </c>
      <c r="L373" s="71">
        <v>26681572</v>
      </c>
      <c r="M373" s="71">
        <v>21557361</v>
      </c>
      <c r="N373" s="71">
        <v>14357574</v>
      </c>
      <c r="O373" s="71">
        <v>34409054</v>
      </c>
      <c r="P373" s="71">
        <v>14227818</v>
      </c>
      <c r="Q373" s="71">
        <v>4644274</v>
      </c>
      <c r="R373" s="71">
        <v>2543373</v>
      </c>
      <c r="S373" s="71">
        <v>38148399</v>
      </c>
      <c r="T373" s="71"/>
      <c r="U373" s="71"/>
      <c r="V373" s="71"/>
      <c r="W373" s="71"/>
      <c r="X373" s="71"/>
      <c r="Y373" s="71"/>
      <c r="Z373" s="71"/>
      <c r="AA373" s="71"/>
      <c r="AB373" s="72">
        <v>-471589</v>
      </c>
      <c r="AC373" s="73">
        <v>-0.19533235735014493</v>
      </c>
      <c r="AD373" s="71">
        <v>16680736</v>
      </c>
      <c r="AE373" s="72">
        <v>4550</v>
      </c>
      <c r="AF373" s="72">
        <v>3513</v>
      </c>
      <c r="AG373" s="72">
        <v>3454</v>
      </c>
      <c r="AH373" s="72">
        <v>3722</v>
      </c>
      <c r="AI373" s="72">
        <v>4053</v>
      </c>
      <c r="AJ373" s="72">
        <v>5048</v>
      </c>
      <c r="AK373" s="72">
        <v>6773</v>
      </c>
      <c r="AL373" s="72">
        <v>13895</v>
      </c>
      <c r="AM373" s="72">
        <v>14116</v>
      </c>
      <c r="AN373" s="72">
        <v>13288</v>
      </c>
      <c r="AO373" s="72">
        <v>52704</v>
      </c>
      <c r="AP373" s="72">
        <v>61648</v>
      </c>
      <c r="AQ373" s="72">
        <v>37693</v>
      </c>
      <c r="AR373" s="72">
        <v>36798</v>
      </c>
      <c r="AS373" s="72">
        <v>16264911</v>
      </c>
      <c r="AT373" s="72"/>
      <c r="AU373" s="72"/>
      <c r="AV373" s="72"/>
      <c r="AW373" s="72"/>
      <c r="AX373" s="72"/>
      <c r="AY373" s="72"/>
      <c r="AZ373" s="72"/>
      <c r="BA373" s="72"/>
      <c r="BB373" s="72">
        <v>154570</v>
      </c>
      <c r="BC373" s="73">
        <v>0.92663776946053222</v>
      </c>
      <c r="BD373" s="71">
        <v>224748286</v>
      </c>
      <c r="BE373" s="72">
        <v>14606847</v>
      </c>
      <c r="BF373" s="72">
        <v>8790576</v>
      </c>
      <c r="BG373" s="72">
        <v>9660099</v>
      </c>
      <c r="BH373" s="72">
        <v>8175386</v>
      </c>
      <c r="BI373" s="72">
        <v>13968904</v>
      </c>
      <c r="BJ373" s="72">
        <v>11496327</v>
      </c>
      <c r="BK373" s="72">
        <v>18601934</v>
      </c>
      <c r="BL373" s="72">
        <v>26667677</v>
      </c>
      <c r="BM373" s="72">
        <v>21543245</v>
      </c>
      <c r="BN373" s="72">
        <v>14344286</v>
      </c>
      <c r="BO373" s="72">
        <v>34356350</v>
      </c>
      <c r="BP373" s="72">
        <v>14166170</v>
      </c>
      <c r="BQ373" s="72">
        <v>4606581</v>
      </c>
      <c r="BR373" s="72">
        <v>2506575</v>
      </c>
      <c r="BS373" s="72">
        <v>21883488</v>
      </c>
      <c r="BT373" s="72"/>
      <c r="BU373" s="72"/>
      <c r="BV373" s="72"/>
      <c r="BW373" s="72"/>
      <c r="BX373" s="72"/>
      <c r="BY373" s="72"/>
      <c r="BZ373" s="72"/>
      <c r="CA373" s="72"/>
      <c r="CB373" s="72">
        <v>-626159</v>
      </c>
      <c r="CC373" s="73">
        <v>-0.27860457187201865</v>
      </c>
      <c r="CD373" s="71">
        <v>207332029</v>
      </c>
      <c r="CE373" s="72">
        <v>14560787</v>
      </c>
      <c r="CF373" s="72">
        <v>8760571</v>
      </c>
      <c r="CG373" s="72">
        <v>9624301</v>
      </c>
      <c r="CH373" s="72">
        <v>8139200</v>
      </c>
      <c r="CI373" s="72">
        <v>13894077</v>
      </c>
      <c r="CJ373" s="72">
        <v>11425358</v>
      </c>
      <c r="CK373" s="72">
        <v>18468975</v>
      </c>
      <c r="CL373" s="72">
        <v>26442314</v>
      </c>
      <c r="CM373" s="72">
        <v>21313076</v>
      </c>
      <c r="CN373" s="72">
        <v>14154174</v>
      </c>
      <c r="CO373" s="72">
        <v>33579272</v>
      </c>
      <c r="CP373" s="72">
        <v>13424260</v>
      </c>
      <c r="CQ373" s="72">
        <v>4169325</v>
      </c>
      <c r="CR373" s="72">
        <v>2197544</v>
      </c>
      <c r="CS373" s="72">
        <v>7178795</v>
      </c>
      <c r="CT373" s="72"/>
      <c r="CU373" s="72"/>
      <c r="CV373" s="72"/>
      <c r="CW373" s="72"/>
      <c r="CX373" s="72"/>
      <c r="CY373" s="72"/>
      <c r="CZ373" s="72"/>
      <c r="DA373" s="72"/>
      <c r="DB373" s="71">
        <v>7027088</v>
      </c>
      <c r="DC373" s="72">
        <v>187</v>
      </c>
      <c r="DD373" s="72">
        <v>161</v>
      </c>
      <c r="DE373" s="72">
        <v>151</v>
      </c>
      <c r="DF373" s="72">
        <v>209</v>
      </c>
      <c r="DG373" s="72">
        <v>363</v>
      </c>
      <c r="DH373" s="72">
        <v>432</v>
      </c>
      <c r="DI373" s="72">
        <v>1139</v>
      </c>
      <c r="DJ373" s="72">
        <v>2178</v>
      </c>
      <c r="DK373" s="72">
        <v>2241</v>
      </c>
      <c r="DL373" s="72">
        <v>1500</v>
      </c>
      <c r="DM373" s="72">
        <v>32939</v>
      </c>
      <c r="DN373" s="72">
        <v>25718</v>
      </c>
      <c r="DO373" s="72">
        <v>11204</v>
      </c>
      <c r="DP373" s="72">
        <v>11455</v>
      </c>
      <c r="DQ373" s="72">
        <v>6937211</v>
      </c>
      <c r="DR373" s="72"/>
      <c r="DS373" s="72"/>
      <c r="DT373" s="72"/>
      <c r="DU373" s="72"/>
      <c r="DV373" s="72"/>
      <c r="DW373" s="72"/>
      <c r="DX373" s="72"/>
      <c r="DY373" s="72"/>
      <c r="DZ373" s="71">
        <v>11015328</v>
      </c>
      <c r="EA373" s="72">
        <v>45873</v>
      </c>
      <c r="EB373" s="72">
        <v>29844</v>
      </c>
      <c r="EC373" s="72">
        <v>35647</v>
      </c>
      <c r="ED373" s="72">
        <v>35977</v>
      </c>
      <c r="EE373" s="72">
        <v>74464</v>
      </c>
      <c r="EF373" s="72">
        <v>70537</v>
      </c>
      <c r="EG373" s="72">
        <v>131820</v>
      </c>
      <c r="EH373" s="72">
        <v>223185</v>
      </c>
      <c r="EI373" s="72">
        <v>227928</v>
      </c>
      <c r="EJ373" s="72">
        <v>188612</v>
      </c>
      <c r="EK373" s="72">
        <v>744139</v>
      </c>
      <c r="EL373" s="72">
        <v>716192</v>
      </c>
      <c r="EM373" s="72">
        <v>426052</v>
      </c>
      <c r="EN373" s="72">
        <v>297576</v>
      </c>
      <c r="EO373" s="72">
        <v>7767482</v>
      </c>
      <c r="EP373" s="72"/>
      <c r="EQ373" s="72"/>
      <c r="ER373" s="72"/>
      <c r="ES373" s="72"/>
      <c r="ET373" s="72"/>
      <c r="EU373" s="72"/>
      <c r="EV373" s="72"/>
      <c r="EW373" s="72"/>
      <c r="EX373" s="71">
        <v>1574448</v>
      </c>
      <c r="EY373" s="72">
        <v>2294</v>
      </c>
      <c r="EZ373" s="72">
        <v>350</v>
      </c>
      <c r="FA373" s="72">
        <v>399</v>
      </c>
      <c r="FB373" s="72">
        <v>378</v>
      </c>
      <c r="FC373" s="72">
        <v>616</v>
      </c>
      <c r="FD373" s="72">
        <v>525</v>
      </c>
      <c r="FE373" s="72">
        <v>1232</v>
      </c>
      <c r="FF373" s="72">
        <v>1557</v>
      </c>
      <c r="FG373" s="72">
        <v>1093</v>
      </c>
      <c r="FH373" s="72">
        <v>1140</v>
      </c>
      <c r="FI373" s="72">
        <v>3996</v>
      </c>
      <c r="FJ373" s="72">
        <v>4529</v>
      </c>
      <c r="FK373" s="72">
        <v>1961</v>
      </c>
      <c r="FL373" s="72">
        <v>6270</v>
      </c>
      <c r="FM373" s="72">
        <v>1548108</v>
      </c>
      <c r="FN373" s="72"/>
      <c r="FO373" s="72"/>
      <c r="FP373" s="72"/>
      <c r="FQ373" s="72"/>
      <c r="FR373" s="72"/>
      <c r="FS373" s="72"/>
      <c r="FT373" s="72"/>
      <c r="FU373" s="72"/>
      <c r="FV373" s="71">
        <v>129485666.88</v>
      </c>
      <c r="FW373" s="71">
        <v>8425324</v>
      </c>
      <c r="FX373" s="71">
        <v>5273295</v>
      </c>
      <c r="FY373" s="71">
        <v>5333065</v>
      </c>
      <c r="FZ373" s="71">
        <v>4047468</v>
      </c>
      <c r="GA373" s="71">
        <v>6359755</v>
      </c>
      <c r="GB373" s="71">
        <v>4496932</v>
      </c>
      <c r="GC373" s="71">
        <v>6442933</v>
      </c>
      <c r="GD373" s="71">
        <v>7691469</v>
      </c>
      <c r="GE373" s="71">
        <v>5288737</v>
      </c>
      <c r="GF373" s="71">
        <v>3400805</v>
      </c>
      <c r="GG373" s="71">
        <v>9684393</v>
      </c>
      <c r="GH373" s="71">
        <v>5297928</v>
      </c>
      <c r="GI373" s="71">
        <v>2866460</v>
      </c>
      <c r="GJ373" s="71">
        <v>1594634</v>
      </c>
      <c r="GK373" s="71">
        <v>49235373</v>
      </c>
      <c r="GL373" s="71"/>
      <c r="GM373" s="71"/>
      <c r="GN373" s="71"/>
      <c r="GO373" s="71"/>
      <c r="GP373" s="71"/>
      <c r="GQ373" s="71"/>
      <c r="GR373" s="71"/>
      <c r="GS373" s="71"/>
      <c r="GT373" s="72">
        <v>4047095.8799999952</v>
      </c>
      <c r="GU373" s="73">
        <v>3.1255164973205991</v>
      </c>
      <c r="GV373" s="71">
        <v>36132897.920000002</v>
      </c>
      <c r="GW373" s="72">
        <v>1746</v>
      </c>
      <c r="GX373" s="72">
        <v>1626</v>
      </c>
      <c r="GY373" s="72">
        <v>1761</v>
      </c>
      <c r="GZ373" s="72">
        <v>2954</v>
      </c>
      <c r="HA373" s="72">
        <v>5103</v>
      </c>
      <c r="HB373" s="72">
        <v>4953</v>
      </c>
      <c r="HC373" s="72">
        <v>9981</v>
      </c>
      <c r="HD373" s="72">
        <v>12846</v>
      </c>
      <c r="HE373" s="72">
        <v>16203</v>
      </c>
      <c r="HF373" s="72">
        <v>22902</v>
      </c>
      <c r="HG373" s="72">
        <v>82582</v>
      </c>
      <c r="HH373" s="72">
        <v>112631</v>
      </c>
      <c r="HI373" s="72">
        <v>90654</v>
      </c>
      <c r="HJ373" s="72">
        <v>81791</v>
      </c>
      <c r="HK373" s="72">
        <v>35028609</v>
      </c>
      <c r="HL373" s="72"/>
      <c r="HM373" s="72"/>
      <c r="HN373" s="72"/>
      <c r="HO373" s="72"/>
      <c r="HP373" s="72"/>
      <c r="HQ373" s="72"/>
      <c r="HR373" s="72"/>
      <c r="HS373" s="72"/>
      <c r="HT373" s="72">
        <v>656555.92000000179</v>
      </c>
      <c r="HU373" s="73">
        <v>1.8170585748578723</v>
      </c>
      <c r="HV373" s="71">
        <v>93352768.959999993</v>
      </c>
      <c r="HW373" s="72">
        <v>8423578</v>
      </c>
      <c r="HX373" s="72">
        <v>5271669</v>
      </c>
      <c r="HY373" s="72">
        <v>5331304</v>
      </c>
      <c r="HZ373" s="72">
        <v>4044514</v>
      </c>
      <c r="IA373" s="72">
        <v>6354652</v>
      </c>
      <c r="IB373" s="72">
        <v>4491979</v>
      </c>
      <c r="IC373" s="72">
        <v>6432952</v>
      </c>
      <c r="ID373" s="72">
        <v>7678623</v>
      </c>
      <c r="IE373" s="72">
        <v>5272534</v>
      </c>
      <c r="IF373" s="72">
        <v>3377903</v>
      </c>
      <c r="IG373" s="72">
        <v>9601811</v>
      </c>
      <c r="IH373" s="72">
        <v>5185297</v>
      </c>
      <c r="II373" s="72">
        <v>2775806</v>
      </c>
      <c r="IJ373" s="72">
        <v>1512843</v>
      </c>
      <c r="IK373" s="72">
        <v>14206764</v>
      </c>
      <c r="IL373" s="72"/>
      <c r="IM373" s="72"/>
      <c r="IN373" s="72"/>
      <c r="IO373" s="72"/>
      <c r="IP373" s="72"/>
      <c r="IQ373" s="72"/>
      <c r="IR373" s="72"/>
      <c r="IS373" s="72"/>
      <c r="IT373" s="72">
        <v>3390539.9599999934</v>
      </c>
      <c r="IU373" s="73">
        <v>3.631965069459032</v>
      </c>
      <c r="IV373" s="71">
        <v>68388191</v>
      </c>
      <c r="IW373" s="72">
        <v>8328135</v>
      </c>
      <c r="IX373" s="72">
        <v>5201202</v>
      </c>
      <c r="IY373" s="72">
        <v>5239785</v>
      </c>
      <c r="IZ373" s="72">
        <v>3948011</v>
      </c>
      <c r="JA373" s="72">
        <v>6162870</v>
      </c>
      <c r="JB373" s="72">
        <v>4311746</v>
      </c>
      <c r="JC373" s="72">
        <v>6068620</v>
      </c>
      <c r="JD373" s="72">
        <v>7058562</v>
      </c>
      <c r="JE373" s="72">
        <v>4598105</v>
      </c>
      <c r="JF373" s="72">
        <v>2779357</v>
      </c>
      <c r="JG373" s="72">
        <v>6987245</v>
      </c>
      <c r="JH373" s="72">
        <v>2741460</v>
      </c>
      <c r="JI373" s="72">
        <v>1204700</v>
      </c>
      <c r="JJ373" s="72">
        <v>514561</v>
      </c>
      <c r="JK373" s="72">
        <v>3243832</v>
      </c>
      <c r="JL373" s="72"/>
      <c r="JM373" s="72"/>
      <c r="JN373" s="72"/>
      <c r="JO373" s="72"/>
      <c r="JP373" s="72"/>
      <c r="JQ373" s="72"/>
      <c r="JR373" s="72"/>
      <c r="JS373" s="72"/>
      <c r="JT373" s="71">
        <v>1259307</v>
      </c>
      <c r="JU373" s="72">
        <v>2238</v>
      </c>
      <c r="JV373" s="72">
        <v>1432</v>
      </c>
      <c r="JW373" s="72">
        <v>1746</v>
      </c>
      <c r="JX373" s="72">
        <v>1417</v>
      </c>
      <c r="JY373" s="72">
        <v>5028</v>
      </c>
      <c r="JZ373" s="72">
        <v>2641</v>
      </c>
      <c r="KA373" s="72">
        <v>6356</v>
      </c>
      <c r="KB373" s="72">
        <v>17068</v>
      </c>
      <c r="KC373" s="72">
        <v>25752</v>
      </c>
      <c r="KD373" s="72">
        <v>12906</v>
      </c>
      <c r="KE373" s="72">
        <v>125343</v>
      </c>
      <c r="KF373" s="72">
        <v>131997</v>
      </c>
      <c r="KG373" s="72">
        <v>95637</v>
      </c>
      <c r="KH373" s="72">
        <v>13368</v>
      </c>
      <c r="KI373" s="72">
        <v>816378</v>
      </c>
      <c r="KJ373" s="72"/>
      <c r="KK373" s="72"/>
      <c r="KL373" s="72"/>
      <c r="KM373" s="72"/>
      <c r="KN373" s="72"/>
      <c r="KO373" s="72"/>
      <c r="KP373" s="72"/>
      <c r="KQ373" s="72"/>
      <c r="KR373" s="71">
        <v>20314731</v>
      </c>
      <c r="KS373" s="72">
        <v>93205</v>
      </c>
      <c r="KT373" s="72">
        <v>69035</v>
      </c>
      <c r="KU373" s="72">
        <v>89774</v>
      </c>
      <c r="KV373" s="72">
        <v>95085</v>
      </c>
      <c r="KW373" s="72">
        <v>186754</v>
      </c>
      <c r="KX373" s="72">
        <v>177593</v>
      </c>
      <c r="KY373" s="72">
        <v>357976</v>
      </c>
      <c r="KZ373" s="72">
        <v>602992</v>
      </c>
      <c r="LA373" s="72">
        <v>648677</v>
      </c>
      <c r="LB373" s="72">
        <v>585640</v>
      </c>
      <c r="LC373" s="72">
        <v>2489223</v>
      </c>
      <c r="LD373" s="72">
        <v>2311839</v>
      </c>
      <c r="LE373" s="72">
        <v>1475469</v>
      </c>
      <c r="LF373" s="72">
        <v>984914</v>
      </c>
      <c r="LG373" s="72">
        <v>10146555</v>
      </c>
      <c r="LH373" s="72"/>
      <c r="LI373" s="72"/>
      <c r="LJ373" s="72"/>
      <c r="LK373" s="72"/>
      <c r="LL373" s="72"/>
      <c r="LM373" s="72"/>
      <c r="LN373" s="72"/>
      <c r="LO373" s="72"/>
      <c r="LP373" s="71">
        <v>230082</v>
      </c>
      <c r="LQ373" s="72">
        <v>1731</v>
      </c>
      <c r="LR373" s="72">
        <v>671</v>
      </c>
      <c r="LS373" s="72">
        <v>1059</v>
      </c>
      <c r="LT373" s="72">
        <v>806</v>
      </c>
      <c r="LU373" s="72">
        <v>1955</v>
      </c>
      <c r="LV373" s="72">
        <v>1328</v>
      </c>
      <c r="LW373" s="72">
        <v>1596</v>
      </c>
      <c r="LX373" s="72">
        <v>0</v>
      </c>
      <c r="LY373" s="72">
        <v>791</v>
      </c>
      <c r="LZ373" s="72">
        <v>4745</v>
      </c>
      <c r="MA373" s="72">
        <v>13383</v>
      </c>
      <c r="MB373" s="72">
        <v>0</v>
      </c>
      <c r="MC373" s="72">
        <v>28706</v>
      </c>
      <c r="MD373" s="72">
        <v>0</v>
      </c>
      <c r="ME373" s="72">
        <v>173311</v>
      </c>
      <c r="MF373" s="72"/>
      <c r="MG373" s="72"/>
      <c r="MH373" s="72"/>
      <c r="MI373" s="72"/>
      <c r="MJ373" s="72"/>
      <c r="MK373" s="72"/>
      <c r="ML373" s="72"/>
      <c r="MM373" s="72"/>
    </row>
    <row r="374" spans="1:351" x14ac:dyDescent="0.3">
      <c r="A374" s="67">
        <v>2016.07</v>
      </c>
      <c r="B374" s="66" t="s">
        <v>11</v>
      </c>
      <c r="C374" s="67">
        <v>2016.07</v>
      </c>
      <c r="D374" s="67"/>
      <c r="E374" s="67"/>
      <c r="F374" s="67"/>
      <c r="G374" s="67"/>
      <c r="H374" s="67"/>
      <c r="I374" s="67"/>
      <c r="J374" s="67"/>
      <c r="K374" s="67"/>
      <c r="L374" s="67"/>
      <c r="M374" s="67"/>
      <c r="N374" s="67"/>
      <c r="O374" s="67"/>
      <c r="P374" s="67"/>
      <c r="Q374" s="67"/>
      <c r="R374" s="67"/>
      <c r="S374" s="67"/>
      <c r="T374" s="67"/>
      <c r="U374" s="67"/>
      <c r="V374" s="67"/>
      <c r="W374" s="67"/>
      <c r="X374" s="67"/>
      <c r="Y374" s="67"/>
      <c r="Z374" s="67"/>
      <c r="AA374" s="67"/>
      <c r="FV374" s="67"/>
      <c r="FW374" s="67"/>
      <c r="FX374" s="67"/>
      <c r="FY374" s="67"/>
      <c r="FZ374" s="67"/>
      <c r="GA374" s="67"/>
      <c r="GB374" s="67"/>
      <c r="GC374" s="67"/>
      <c r="GD374" s="67"/>
      <c r="GE374" s="67"/>
      <c r="GF374" s="67"/>
      <c r="GG374" s="67"/>
      <c r="GH374" s="67"/>
      <c r="GI374" s="67"/>
      <c r="GJ374" s="67"/>
      <c r="GK374" s="67"/>
      <c r="GL374" s="67"/>
      <c r="GM374" s="67"/>
      <c r="GN374" s="67"/>
      <c r="GO374" s="67"/>
      <c r="GP374" s="67"/>
      <c r="GQ374" s="67"/>
      <c r="GR374" s="67"/>
      <c r="GS374" s="67"/>
    </row>
    <row r="375" spans="1:351" x14ac:dyDescent="0.3">
      <c r="A375" s="67">
        <v>2016.08</v>
      </c>
      <c r="B375" s="66" t="s">
        <v>12</v>
      </c>
      <c r="C375" s="67">
        <v>2016.08</v>
      </c>
      <c r="D375" s="67"/>
      <c r="E375" s="67"/>
      <c r="F375" s="67"/>
      <c r="G375" s="67"/>
      <c r="H375" s="67"/>
      <c r="I375" s="67"/>
      <c r="J375" s="67"/>
      <c r="K375" s="67"/>
      <c r="L375" s="67"/>
      <c r="M375" s="67"/>
      <c r="N375" s="67"/>
      <c r="O375" s="67"/>
      <c r="P375" s="67"/>
      <c r="Q375" s="67"/>
      <c r="R375" s="67"/>
      <c r="S375" s="67"/>
      <c r="T375" s="67"/>
      <c r="U375" s="67"/>
      <c r="V375" s="67"/>
      <c r="W375" s="67"/>
      <c r="X375" s="67"/>
      <c r="Y375" s="67"/>
      <c r="Z375" s="67"/>
      <c r="AA375" s="67"/>
      <c r="FV375" s="67"/>
      <c r="FW375" s="67"/>
      <c r="FX375" s="67"/>
      <c r="FY375" s="67"/>
      <c r="FZ375" s="67"/>
      <c r="GA375" s="67"/>
      <c r="GB375" s="67"/>
      <c r="GC375" s="67"/>
      <c r="GD375" s="67"/>
      <c r="GE375" s="67"/>
      <c r="GF375" s="67"/>
      <c r="GG375" s="67"/>
      <c r="GH375" s="67"/>
      <c r="GI375" s="67"/>
      <c r="GJ375" s="67"/>
      <c r="GK375" s="67"/>
      <c r="GL375" s="67"/>
      <c r="GM375" s="67"/>
      <c r="GN375" s="67"/>
      <c r="GO375" s="67"/>
      <c r="GP375" s="67"/>
      <c r="GQ375" s="67"/>
      <c r="GR375" s="67"/>
      <c r="GS375" s="67"/>
    </row>
    <row r="376" spans="1:351" x14ac:dyDescent="0.3">
      <c r="A376" s="67">
        <v>2016.09</v>
      </c>
      <c r="B376" s="66" t="s">
        <v>13</v>
      </c>
      <c r="C376" s="67">
        <v>2016.09</v>
      </c>
      <c r="D376" s="71">
        <v>266694640</v>
      </c>
      <c r="E376" s="71">
        <v>13924387</v>
      </c>
      <c r="F376" s="71">
        <v>8428841</v>
      </c>
      <c r="G376" s="71">
        <v>9447006</v>
      </c>
      <c r="H376" s="71">
        <v>8267739</v>
      </c>
      <c r="I376" s="71">
        <v>14226525</v>
      </c>
      <c r="J376" s="71">
        <v>12000389</v>
      </c>
      <c r="K376" s="71">
        <v>20020874</v>
      </c>
      <c r="L376" s="71">
        <v>29060416</v>
      </c>
      <c r="M376" s="71">
        <v>24353282</v>
      </c>
      <c r="N376" s="71">
        <v>16524892</v>
      </c>
      <c r="O376" s="71">
        <v>41337195</v>
      </c>
      <c r="P376" s="71">
        <v>17809134</v>
      </c>
      <c r="Q376" s="71">
        <v>5793808</v>
      </c>
      <c r="R376" s="71">
        <v>3183709</v>
      </c>
      <c r="S376" s="71">
        <v>42394733</v>
      </c>
      <c r="T376" s="71"/>
      <c r="U376" s="71"/>
      <c r="V376" s="71"/>
      <c r="W376" s="71"/>
      <c r="X376" s="71"/>
      <c r="Y376" s="71"/>
      <c r="Z376" s="71"/>
      <c r="AA376" s="71"/>
      <c r="AB376" s="72">
        <v>-78290</v>
      </c>
      <c r="AC376" s="73">
        <v>-2.9355670590155092E-2</v>
      </c>
      <c r="AD376" s="71">
        <v>18609472</v>
      </c>
      <c r="AE376" s="72">
        <v>5271</v>
      </c>
      <c r="AF376" s="72">
        <v>4568</v>
      </c>
      <c r="AG376" s="72">
        <v>3923</v>
      </c>
      <c r="AH376" s="72">
        <v>3018</v>
      </c>
      <c r="AI376" s="72">
        <v>5930</v>
      </c>
      <c r="AJ376" s="72">
        <v>5561</v>
      </c>
      <c r="AK376" s="72">
        <v>9357</v>
      </c>
      <c r="AL376" s="72">
        <v>12436</v>
      </c>
      <c r="AM376" s="72">
        <v>15241</v>
      </c>
      <c r="AN376" s="72">
        <v>13289</v>
      </c>
      <c r="AO376" s="72">
        <v>62690</v>
      </c>
      <c r="AP376" s="72">
        <v>64859</v>
      </c>
      <c r="AQ376" s="72">
        <v>43853</v>
      </c>
      <c r="AR376" s="72">
        <v>47496</v>
      </c>
      <c r="AS376" s="72">
        <v>18351026</v>
      </c>
      <c r="AT376" s="72"/>
      <c r="AU376" s="72"/>
      <c r="AV376" s="72"/>
      <c r="AW376" s="72"/>
      <c r="AX376" s="72"/>
      <c r="AY376" s="72"/>
      <c r="AZ376" s="72"/>
      <c r="BA376" s="72"/>
      <c r="BB376" s="72">
        <v>-39046</v>
      </c>
      <c r="BC376" s="73">
        <v>-0.20981788199041862</v>
      </c>
      <c r="BD376" s="71">
        <v>248085168</v>
      </c>
      <c r="BE376" s="72">
        <v>13919116</v>
      </c>
      <c r="BF376" s="72">
        <v>8424273</v>
      </c>
      <c r="BG376" s="72">
        <v>9443083</v>
      </c>
      <c r="BH376" s="72">
        <v>8264721</v>
      </c>
      <c r="BI376" s="72">
        <v>14220595</v>
      </c>
      <c r="BJ376" s="72">
        <v>11994828</v>
      </c>
      <c r="BK376" s="72">
        <v>20011517</v>
      </c>
      <c r="BL376" s="72">
        <v>29047980</v>
      </c>
      <c r="BM376" s="72">
        <v>24338041</v>
      </c>
      <c r="BN376" s="72">
        <v>16511603</v>
      </c>
      <c r="BO376" s="72">
        <v>41274505</v>
      </c>
      <c r="BP376" s="72">
        <v>17744275</v>
      </c>
      <c r="BQ376" s="72">
        <v>5749955</v>
      </c>
      <c r="BR376" s="72">
        <v>3136213</v>
      </c>
      <c r="BS376" s="72">
        <v>24043707</v>
      </c>
      <c r="BT376" s="72"/>
      <c r="BU376" s="72"/>
      <c r="BV376" s="72"/>
      <c r="BW376" s="72"/>
      <c r="BX376" s="72"/>
      <c r="BY376" s="72"/>
      <c r="BZ376" s="72"/>
      <c r="CA376" s="72"/>
      <c r="CB376" s="72">
        <v>-39244</v>
      </c>
      <c r="CC376" s="73">
        <v>-1.5818761079662774E-2</v>
      </c>
      <c r="CD376" s="71">
        <v>229700965</v>
      </c>
      <c r="CE376" s="72">
        <v>13874654</v>
      </c>
      <c r="CF376" s="72">
        <v>8393208</v>
      </c>
      <c r="CG376" s="72">
        <v>9410376</v>
      </c>
      <c r="CH376" s="72">
        <v>8225383</v>
      </c>
      <c r="CI376" s="72">
        <v>14153885</v>
      </c>
      <c r="CJ376" s="72">
        <v>11929459</v>
      </c>
      <c r="CK376" s="72">
        <v>19890043</v>
      </c>
      <c r="CL376" s="72">
        <v>28828663</v>
      </c>
      <c r="CM376" s="72">
        <v>24111585</v>
      </c>
      <c r="CN376" s="72">
        <v>16323263</v>
      </c>
      <c r="CO376" s="72">
        <v>40521096</v>
      </c>
      <c r="CP376" s="72">
        <v>17000689</v>
      </c>
      <c r="CQ376" s="72">
        <v>5268918</v>
      </c>
      <c r="CR376" s="72">
        <v>2791008</v>
      </c>
      <c r="CS376" s="72">
        <v>8978735</v>
      </c>
      <c r="CT376" s="72"/>
      <c r="CU376" s="72"/>
      <c r="CV376" s="72"/>
      <c r="CW376" s="72"/>
      <c r="CX376" s="72"/>
      <c r="CY376" s="72"/>
      <c r="CZ376" s="72"/>
      <c r="DA376" s="72"/>
      <c r="DB376" s="71">
        <v>7932602</v>
      </c>
      <c r="DC376" s="72">
        <v>189</v>
      </c>
      <c r="DD376" s="72">
        <v>129</v>
      </c>
      <c r="DE376" s="72">
        <v>193</v>
      </c>
      <c r="DF376" s="72">
        <v>187</v>
      </c>
      <c r="DG376" s="72">
        <v>262</v>
      </c>
      <c r="DH376" s="72">
        <v>509</v>
      </c>
      <c r="DI376" s="72">
        <v>1070</v>
      </c>
      <c r="DJ376" s="72">
        <v>2175</v>
      </c>
      <c r="DK376" s="72">
        <v>2912</v>
      </c>
      <c r="DL376" s="72">
        <v>2081</v>
      </c>
      <c r="DM376" s="72">
        <v>11761</v>
      </c>
      <c r="DN376" s="72">
        <v>27449</v>
      </c>
      <c r="DO376" s="72">
        <v>12799</v>
      </c>
      <c r="DP376" s="72">
        <v>7419</v>
      </c>
      <c r="DQ376" s="72">
        <v>7863467</v>
      </c>
      <c r="DR376" s="72"/>
      <c r="DS376" s="72"/>
      <c r="DT376" s="72"/>
      <c r="DU376" s="72"/>
      <c r="DV376" s="72"/>
      <c r="DW376" s="72"/>
      <c r="DX376" s="72"/>
      <c r="DY376" s="72"/>
      <c r="DZ376" s="71">
        <v>10490845</v>
      </c>
      <c r="EA376" s="72">
        <v>44273</v>
      </c>
      <c r="EB376" s="72">
        <v>30936</v>
      </c>
      <c r="EC376" s="72">
        <v>32514</v>
      </c>
      <c r="ED376" s="72">
        <v>39151</v>
      </c>
      <c r="EE376" s="72">
        <v>66448</v>
      </c>
      <c r="EF376" s="72">
        <v>64860</v>
      </c>
      <c r="EG376" s="72">
        <v>120404</v>
      </c>
      <c r="EH376" s="72">
        <v>217142</v>
      </c>
      <c r="EI376" s="72">
        <v>223544</v>
      </c>
      <c r="EJ376" s="72">
        <v>186259</v>
      </c>
      <c r="EK376" s="72">
        <v>741648</v>
      </c>
      <c r="EL376" s="72">
        <v>716137</v>
      </c>
      <c r="EM376" s="72">
        <v>468238</v>
      </c>
      <c r="EN376" s="72">
        <v>337786</v>
      </c>
      <c r="EO376" s="72">
        <v>7201505</v>
      </c>
      <c r="EP376" s="72"/>
      <c r="EQ376" s="72"/>
      <c r="ER376" s="72"/>
      <c r="ES376" s="72"/>
      <c r="ET376" s="72"/>
      <c r="EU376" s="72"/>
      <c r="EV376" s="72"/>
      <c r="EW376" s="72"/>
      <c r="EX376" s="71">
        <v>2040798</v>
      </c>
      <c r="EY376" s="72">
        <v>4539</v>
      </c>
      <c r="EZ376" s="72">
        <v>365</v>
      </c>
      <c r="FA376" s="72">
        <v>396</v>
      </c>
      <c r="FB376" s="72">
        <v>426</v>
      </c>
      <c r="FC376" s="72">
        <v>751</v>
      </c>
      <c r="FD376" s="72">
        <v>622</v>
      </c>
      <c r="FE376" s="72">
        <v>1429</v>
      </c>
      <c r="FF376" s="72">
        <v>2140</v>
      </c>
      <c r="FG376" s="72">
        <v>1361</v>
      </c>
      <c r="FH376" s="72">
        <v>1202</v>
      </c>
      <c r="FI376" s="72">
        <v>4982</v>
      </c>
      <c r="FJ376" s="72">
        <v>4628</v>
      </c>
      <c r="FK376" s="72">
        <v>3634</v>
      </c>
      <c r="FL376" s="72">
        <v>6111</v>
      </c>
      <c r="FM376" s="72">
        <v>2008212</v>
      </c>
      <c r="FN376" s="72"/>
      <c r="FO376" s="72"/>
      <c r="FP376" s="72"/>
      <c r="FQ376" s="72"/>
      <c r="FR376" s="72"/>
      <c r="FS376" s="72"/>
      <c r="FT376" s="72"/>
      <c r="FU376" s="72"/>
      <c r="FV376" s="71">
        <v>140654270.58019999</v>
      </c>
      <c r="FW376" s="71">
        <v>9692455</v>
      </c>
      <c r="FX376" s="71">
        <v>6203066</v>
      </c>
      <c r="FY376" s="71">
        <v>6422888</v>
      </c>
      <c r="FZ376" s="71">
        <v>4945401</v>
      </c>
      <c r="GA376" s="71">
        <v>8026221</v>
      </c>
      <c r="GB376" s="71">
        <v>5729965</v>
      </c>
      <c r="GC376" s="71">
        <v>8227835</v>
      </c>
      <c r="GD376" s="71">
        <v>9981909</v>
      </c>
      <c r="GE376" s="71">
        <v>7063321</v>
      </c>
      <c r="GF376" s="71">
        <v>4440033</v>
      </c>
      <c r="GG376" s="71">
        <v>12092822</v>
      </c>
      <c r="GH376" s="71">
        <v>6244476</v>
      </c>
      <c r="GI376" s="71">
        <v>3347058</v>
      </c>
      <c r="GJ376" s="71">
        <v>2451988</v>
      </c>
      <c r="GK376" s="71">
        <v>43503671</v>
      </c>
      <c r="GL376" s="71"/>
      <c r="GM376" s="71"/>
      <c r="GN376" s="71"/>
      <c r="GO376" s="71"/>
      <c r="GP376" s="71"/>
      <c r="GQ376" s="71"/>
      <c r="GR376" s="71"/>
      <c r="GS376" s="71"/>
      <c r="GT376" s="72">
        <v>2281161.5801999867</v>
      </c>
      <c r="GU376" s="73">
        <v>1.6218217696413888</v>
      </c>
      <c r="GV376" s="71">
        <v>28916642.379299998</v>
      </c>
      <c r="GW376" s="72">
        <v>2198</v>
      </c>
      <c r="GX376" s="72">
        <v>1908</v>
      </c>
      <c r="GY376" s="72">
        <v>1969</v>
      </c>
      <c r="GZ376" s="72">
        <v>3144</v>
      </c>
      <c r="HA376" s="72">
        <v>6227</v>
      </c>
      <c r="HB376" s="72">
        <v>5815</v>
      </c>
      <c r="HC376" s="72">
        <v>9372</v>
      </c>
      <c r="HD376" s="72">
        <v>17950</v>
      </c>
      <c r="HE376" s="72">
        <v>10501</v>
      </c>
      <c r="HF376" s="72">
        <v>17812</v>
      </c>
      <c r="HG376" s="72">
        <v>72241</v>
      </c>
      <c r="HH376" s="72">
        <v>49270</v>
      </c>
      <c r="HI376" s="72">
        <v>69112</v>
      </c>
      <c r="HJ376" s="72">
        <v>34556</v>
      </c>
      <c r="HK376" s="72">
        <v>28470038</v>
      </c>
      <c r="HL376" s="72"/>
      <c r="HM376" s="72"/>
      <c r="HN376" s="72"/>
      <c r="HO376" s="72"/>
      <c r="HP376" s="72"/>
      <c r="HQ376" s="72"/>
      <c r="HR376" s="72"/>
      <c r="HS376" s="72"/>
      <c r="HT376" s="72">
        <v>144529.37929999828</v>
      </c>
      <c r="HU376" s="73">
        <v>0.4998138352447854</v>
      </c>
      <c r="HV376" s="71">
        <v>111737628.20089999</v>
      </c>
      <c r="HW376" s="72">
        <v>9690257</v>
      </c>
      <c r="HX376" s="72">
        <v>6201158</v>
      </c>
      <c r="HY376" s="72">
        <v>6420919</v>
      </c>
      <c r="HZ376" s="72">
        <v>4942257</v>
      </c>
      <c r="IA376" s="72">
        <v>8019994</v>
      </c>
      <c r="IB376" s="72">
        <v>5724150</v>
      </c>
      <c r="IC376" s="72">
        <v>8218463</v>
      </c>
      <c r="ID376" s="72">
        <v>9963959</v>
      </c>
      <c r="IE376" s="72">
        <v>7052820</v>
      </c>
      <c r="IF376" s="72">
        <v>4422221</v>
      </c>
      <c r="IG376" s="72">
        <v>12020581</v>
      </c>
      <c r="IH376" s="72">
        <v>6195206</v>
      </c>
      <c r="II376" s="72">
        <v>3277946</v>
      </c>
      <c r="IJ376" s="72">
        <v>2417432</v>
      </c>
      <c r="IK376" s="72">
        <v>15033633</v>
      </c>
      <c r="IL376" s="72"/>
      <c r="IM376" s="72"/>
      <c r="IN376" s="72"/>
      <c r="IO376" s="72"/>
      <c r="IP376" s="72"/>
      <c r="IQ376" s="72"/>
      <c r="IR376" s="72"/>
      <c r="IS376" s="72"/>
      <c r="IT376" s="72">
        <v>2136632.2008999884</v>
      </c>
      <c r="IU376" s="73">
        <v>1.9121868213082216</v>
      </c>
      <c r="IV376" s="71">
        <v>86421201</v>
      </c>
      <c r="IW376" s="72">
        <v>9583979</v>
      </c>
      <c r="IX376" s="72">
        <v>6119057</v>
      </c>
      <c r="IY376" s="72">
        <v>6319311</v>
      </c>
      <c r="IZ376" s="72">
        <v>4830773</v>
      </c>
      <c r="JA376" s="72">
        <v>7818168</v>
      </c>
      <c r="JB376" s="72">
        <v>5525208</v>
      </c>
      <c r="JC376" s="72">
        <v>7797013</v>
      </c>
      <c r="JD376" s="72">
        <v>9225978</v>
      </c>
      <c r="JE376" s="72">
        <v>6238950</v>
      </c>
      <c r="JF376" s="72">
        <v>3718949</v>
      </c>
      <c r="JG376" s="72">
        <v>9024151</v>
      </c>
      <c r="JH376" s="72">
        <v>3666580</v>
      </c>
      <c r="JI376" s="72">
        <v>1492781</v>
      </c>
      <c r="JJ376" s="72">
        <v>865643</v>
      </c>
      <c r="JK376" s="72">
        <v>4194660</v>
      </c>
      <c r="JL376" s="72"/>
      <c r="JM376" s="72"/>
      <c r="JN376" s="72"/>
      <c r="JO376" s="72"/>
      <c r="JP376" s="72"/>
      <c r="JQ376" s="72"/>
      <c r="JR376" s="72"/>
      <c r="JS376" s="72"/>
      <c r="JT376" s="71">
        <v>1097419</v>
      </c>
      <c r="JU376" s="72">
        <v>1893</v>
      </c>
      <c r="JV376" s="72">
        <v>1862</v>
      </c>
      <c r="JW376" s="72">
        <v>2091</v>
      </c>
      <c r="JX376" s="72">
        <v>1206</v>
      </c>
      <c r="JY376" s="72">
        <v>4106</v>
      </c>
      <c r="JZ376" s="72">
        <v>3740</v>
      </c>
      <c r="KA376" s="72">
        <v>8166</v>
      </c>
      <c r="KB376" s="72">
        <v>17309</v>
      </c>
      <c r="KC376" s="72">
        <v>23979</v>
      </c>
      <c r="KD376" s="72">
        <v>19003</v>
      </c>
      <c r="KE376" s="72">
        <v>122442</v>
      </c>
      <c r="KF376" s="72">
        <v>104920</v>
      </c>
      <c r="KG376" s="72">
        <v>119970</v>
      </c>
      <c r="KH376" s="72">
        <v>15065</v>
      </c>
      <c r="KI376" s="72">
        <v>651667</v>
      </c>
      <c r="KJ376" s="72"/>
      <c r="KK376" s="72"/>
      <c r="KL376" s="72"/>
      <c r="KM376" s="72"/>
      <c r="KN376" s="72"/>
      <c r="KO376" s="72"/>
      <c r="KP376" s="72"/>
      <c r="KQ376" s="72"/>
      <c r="KR376" s="71">
        <v>22082377</v>
      </c>
      <c r="KS376" s="72">
        <v>104386</v>
      </c>
      <c r="KT376" s="72">
        <v>80239</v>
      </c>
      <c r="KU376" s="72">
        <v>99517</v>
      </c>
      <c r="KV376" s="72">
        <v>110277</v>
      </c>
      <c r="KW376" s="72">
        <v>197721</v>
      </c>
      <c r="KX376" s="72">
        <v>195202</v>
      </c>
      <c r="KY376" s="72">
        <v>413284</v>
      </c>
      <c r="KZ376" s="72">
        <v>720672</v>
      </c>
      <c r="LA376" s="72">
        <v>789891</v>
      </c>
      <c r="LB376" s="72">
        <v>684269</v>
      </c>
      <c r="LC376" s="72">
        <v>2873988</v>
      </c>
      <c r="LD376" s="72">
        <v>2423705</v>
      </c>
      <c r="LE376" s="72">
        <v>1665196</v>
      </c>
      <c r="LF376" s="72">
        <v>1536724</v>
      </c>
      <c r="LG376" s="72">
        <v>10187306</v>
      </c>
      <c r="LH376" s="72"/>
      <c r="LI376" s="72"/>
      <c r="LJ376" s="72"/>
      <c r="LK376" s="72"/>
      <c r="LL376" s="72"/>
      <c r="LM376" s="72"/>
      <c r="LN376" s="72"/>
      <c r="LO376" s="72"/>
      <c r="LP376" s="71">
        <v>136225</v>
      </c>
      <c r="LQ376" s="72">
        <v>3236</v>
      </c>
      <c r="LR376" s="72">
        <v>794</v>
      </c>
      <c r="LS376" s="72">
        <v>855</v>
      </c>
      <c r="LT376" s="72">
        <v>1496</v>
      </c>
      <c r="LU376" s="72">
        <v>748</v>
      </c>
      <c r="LV376" s="72">
        <v>1343</v>
      </c>
      <c r="LW376" s="72">
        <v>1847</v>
      </c>
      <c r="LX376" s="72">
        <v>3709</v>
      </c>
      <c r="LY376" s="72">
        <v>839</v>
      </c>
      <c r="LZ376" s="72">
        <v>3663</v>
      </c>
      <c r="MA376" s="72">
        <v>20911</v>
      </c>
      <c r="MB376" s="72">
        <v>0</v>
      </c>
      <c r="MC376" s="72">
        <v>49804</v>
      </c>
      <c r="MD376" s="72">
        <v>0</v>
      </c>
      <c r="ME376" s="72">
        <v>46980</v>
      </c>
      <c r="MF376" s="72"/>
      <c r="MG376" s="72"/>
      <c r="MH376" s="72"/>
      <c r="MI376" s="72"/>
      <c r="MJ376" s="72"/>
      <c r="MK376" s="72"/>
      <c r="ML376" s="72"/>
      <c r="MM376" s="72"/>
    </row>
    <row r="377" spans="1:351" x14ac:dyDescent="0.3">
      <c r="A377" s="67">
        <v>2016.1</v>
      </c>
      <c r="B377" s="66" t="s">
        <v>14</v>
      </c>
      <c r="C377" s="67">
        <v>2016.1</v>
      </c>
      <c r="D377" s="67"/>
      <c r="E377" s="67"/>
      <c r="F377" s="67"/>
      <c r="G377" s="67"/>
      <c r="H377" s="67"/>
      <c r="I377" s="67"/>
      <c r="J377" s="67"/>
      <c r="K377" s="67"/>
      <c r="L377" s="67"/>
      <c r="M377" s="67"/>
      <c r="N377" s="67"/>
      <c r="O377" s="67"/>
      <c r="P377" s="67"/>
      <c r="Q377" s="67"/>
      <c r="R377" s="67"/>
      <c r="S377" s="67"/>
      <c r="T377" s="67"/>
      <c r="U377" s="67"/>
      <c r="V377" s="67"/>
      <c r="W377" s="67"/>
      <c r="X377" s="67"/>
      <c r="Y377" s="67"/>
      <c r="Z377" s="67"/>
      <c r="AA377" s="67"/>
      <c r="FV377" s="67"/>
      <c r="FW377" s="67"/>
      <c r="FX377" s="67"/>
      <c r="FY377" s="67"/>
      <c r="FZ377" s="67"/>
      <c r="GA377" s="67"/>
      <c r="GB377" s="67"/>
      <c r="GC377" s="67"/>
      <c r="GD377" s="67"/>
      <c r="GE377" s="67"/>
      <c r="GF377" s="67"/>
      <c r="GG377" s="67"/>
      <c r="GH377" s="67"/>
      <c r="GI377" s="67"/>
      <c r="GJ377" s="67"/>
      <c r="GK377" s="67"/>
      <c r="GL377" s="67"/>
      <c r="GM377" s="67"/>
      <c r="GN377" s="67"/>
      <c r="GO377" s="67"/>
      <c r="GP377" s="67"/>
      <c r="GQ377" s="67"/>
      <c r="GR377" s="67"/>
      <c r="GS377" s="67"/>
    </row>
    <row r="378" spans="1:351" x14ac:dyDescent="0.3">
      <c r="A378" s="67">
        <v>2016.11</v>
      </c>
      <c r="B378" s="66" t="s">
        <v>15</v>
      </c>
      <c r="C378" s="67">
        <v>2016.11</v>
      </c>
      <c r="D378" s="67"/>
      <c r="E378" s="67"/>
      <c r="F378" s="67"/>
      <c r="G378" s="67"/>
      <c r="H378" s="67"/>
      <c r="I378" s="67"/>
      <c r="J378" s="67"/>
      <c r="K378" s="67"/>
      <c r="L378" s="67"/>
      <c r="M378" s="67"/>
      <c r="N378" s="67"/>
      <c r="O378" s="67"/>
      <c r="P378" s="67"/>
      <c r="Q378" s="67"/>
      <c r="R378" s="67"/>
      <c r="S378" s="67"/>
      <c r="T378" s="67"/>
      <c r="U378" s="67"/>
      <c r="V378" s="67"/>
      <c r="W378" s="67"/>
      <c r="X378" s="67"/>
      <c r="Y378" s="67"/>
      <c r="Z378" s="67"/>
      <c r="AA378" s="67"/>
      <c r="FV378" s="67"/>
      <c r="FW378" s="67"/>
      <c r="FX378" s="67"/>
      <c r="FY378" s="67"/>
      <c r="FZ378" s="67"/>
      <c r="GA378" s="67"/>
      <c r="GB378" s="67"/>
      <c r="GC378" s="67"/>
      <c r="GD378" s="67"/>
      <c r="GE378" s="67"/>
      <c r="GF378" s="67"/>
      <c r="GG378" s="67"/>
      <c r="GH378" s="67"/>
      <c r="GI378" s="67"/>
      <c r="GJ378" s="67"/>
      <c r="GK378" s="67"/>
      <c r="GL378" s="67"/>
      <c r="GM378" s="67"/>
      <c r="GN378" s="67"/>
      <c r="GO378" s="67"/>
      <c r="GP378" s="67"/>
      <c r="GQ378" s="67"/>
      <c r="GR378" s="67"/>
      <c r="GS378" s="67"/>
    </row>
    <row r="379" spans="1:351" x14ac:dyDescent="0.3">
      <c r="A379" s="67">
        <v>2016.12</v>
      </c>
      <c r="B379" s="66" t="s">
        <v>3</v>
      </c>
      <c r="C379" s="67">
        <v>2016.12</v>
      </c>
      <c r="D379" s="71">
        <v>327229119</v>
      </c>
      <c r="E379" s="71">
        <v>13830480</v>
      </c>
      <c r="F379" s="71">
        <v>9659378</v>
      </c>
      <c r="G379" s="71">
        <v>11380565</v>
      </c>
      <c r="H379" s="71">
        <v>10303623</v>
      </c>
      <c r="I379" s="71">
        <v>17775241</v>
      </c>
      <c r="J379" s="71">
        <v>15002005</v>
      </c>
      <c r="K379" s="71">
        <v>24330511</v>
      </c>
      <c r="L379" s="71">
        <v>34847658</v>
      </c>
      <c r="M379" s="71">
        <v>28827329</v>
      </c>
      <c r="N379" s="71">
        <v>19935897</v>
      </c>
      <c r="O379" s="71">
        <v>50854298</v>
      </c>
      <c r="P379" s="71">
        <v>24097286</v>
      </c>
      <c r="Q379" s="71">
        <v>8381047</v>
      </c>
      <c r="R379" s="71">
        <v>4716144</v>
      </c>
      <c r="S379" s="71">
        <v>50506900</v>
      </c>
      <c r="T379" s="71"/>
      <c r="U379" s="71"/>
      <c r="V379" s="71"/>
      <c r="W379" s="71"/>
      <c r="X379" s="71"/>
      <c r="Y379" s="71"/>
      <c r="Z379" s="71"/>
      <c r="AA379" s="71"/>
      <c r="AB379" s="72">
        <v>2780757</v>
      </c>
      <c r="AC379" s="73">
        <v>0.84978898225741339</v>
      </c>
      <c r="AD379" s="71">
        <v>17478153</v>
      </c>
      <c r="AE379" s="72">
        <v>3654</v>
      </c>
      <c r="AF379" s="72">
        <v>3225</v>
      </c>
      <c r="AG379" s="72">
        <v>3235</v>
      </c>
      <c r="AH379" s="72">
        <v>2944</v>
      </c>
      <c r="AI379" s="72">
        <v>3840</v>
      </c>
      <c r="AJ379" s="72">
        <v>5044</v>
      </c>
      <c r="AK379" s="72">
        <v>8827</v>
      </c>
      <c r="AL379" s="72">
        <v>12532</v>
      </c>
      <c r="AM379" s="72">
        <v>13843</v>
      </c>
      <c r="AN379" s="72">
        <v>12014</v>
      </c>
      <c r="AO379" s="72">
        <v>66711</v>
      </c>
      <c r="AP379" s="72">
        <v>72862</v>
      </c>
      <c r="AQ379" s="72">
        <v>43723</v>
      </c>
      <c r="AR379" s="72">
        <v>29213</v>
      </c>
      <c r="AS379" s="72">
        <v>16682945</v>
      </c>
      <c r="AT379" s="72"/>
      <c r="AU379" s="72"/>
      <c r="AV379" s="72"/>
      <c r="AW379" s="72"/>
      <c r="AX379" s="72"/>
      <c r="AY379" s="72"/>
      <c r="AZ379" s="72"/>
      <c r="BA379" s="72"/>
      <c r="BB379" s="72">
        <v>513541</v>
      </c>
      <c r="BC379" s="73">
        <v>2.9381880339415729</v>
      </c>
      <c r="BD379" s="71">
        <v>309750966</v>
      </c>
      <c r="BE379" s="72">
        <v>13826826</v>
      </c>
      <c r="BF379" s="72">
        <v>9656153</v>
      </c>
      <c r="BG379" s="72">
        <v>11377330</v>
      </c>
      <c r="BH379" s="72">
        <v>10300679</v>
      </c>
      <c r="BI379" s="72">
        <v>17771401</v>
      </c>
      <c r="BJ379" s="72">
        <v>14996961</v>
      </c>
      <c r="BK379" s="72">
        <v>24321684</v>
      </c>
      <c r="BL379" s="72">
        <v>34835126</v>
      </c>
      <c r="BM379" s="72">
        <v>28813486</v>
      </c>
      <c r="BN379" s="72">
        <v>19923883</v>
      </c>
      <c r="BO379" s="72">
        <v>50787587</v>
      </c>
      <c r="BP379" s="72">
        <v>24024424</v>
      </c>
      <c r="BQ379" s="72">
        <v>8337324</v>
      </c>
      <c r="BR379" s="72">
        <v>4686931</v>
      </c>
      <c r="BS379" s="72">
        <v>33823955</v>
      </c>
      <c r="BT379" s="72"/>
      <c r="BU379" s="72"/>
      <c r="BV379" s="72"/>
      <c r="BW379" s="72"/>
      <c r="BX379" s="72"/>
      <c r="BY379" s="72"/>
      <c r="BZ379" s="72"/>
      <c r="CA379" s="72"/>
      <c r="CB379" s="72">
        <v>2267216</v>
      </c>
      <c r="CC379" s="73">
        <v>0.73194799980058822</v>
      </c>
      <c r="CD379" s="71">
        <v>287514243</v>
      </c>
      <c r="CE379" s="72">
        <v>13781718</v>
      </c>
      <c r="CF379" s="72">
        <v>9632329</v>
      </c>
      <c r="CG379" s="72">
        <v>11350594</v>
      </c>
      <c r="CH379" s="72">
        <v>10271625</v>
      </c>
      <c r="CI379" s="72">
        <v>17715993</v>
      </c>
      <c r="CJ379" s="72">
        <v>14944904</v>
      </c>
      <c r="CK379" s="72">
        <v>24219899</v>
      </c>
      <c r="CL379" s="72">
        <v>34649088</v>
      </c>
      <c r="CM379" s="72">
        <v>28609283</v>
      </c>
      <c r="CN379" s="72">
        <v>19746276</v>
      </c>
      <c r="CO379" s="72">
        <v>50051253</v>
      </c>
      <c r="CP379" s="72">
        <v>23189179</v>
      </c>
      <c r="CQ379" s="72">
        <v>7773931</v>
      </c>
      <c r="CR379" s="72">
        <v>4268982</v>
      </c>
      <c r="CS379" s="72">
        <v>17309189</v>
      </c>
      <c r="CT379" s="72"/>
      <c r="CU379" s="72"/>
      <c r="CV379" s="72"/>
      <c r="CW379" s="72"/>
      <c r="CX379" s="72"/>
      <c r="CY379" s="72"/>
      <c r="CZ379" s="72"/>
      <c r="DA379" s="72"/>
      <c r="DB379" s="71">
        <v>8200349</v>
      </c>
      <c r="DC379" s="72">
        <v>170</v>
      </c>
      <c r="DD379" s="72">
        <v>147</v>
      </c>
      <c r="DE379" s="72">
        <v>146</v>
      </c>
      <c r="DF379" s="72">
        <v>150</v>
      </c>
      <c r="DG379" s="72">
        <v>323</v>
      </c>
      <c r="DH379" s="72">
        <v>559</v>
      </c>
      <c r="DI379" s="72">
        <v>1106</v>
      </c>
      <c r="DJ379" s="72">
        <v>2533</v>
      </c>
      <c r="DK379" s="72">
        <v>2949</v>
      </c>
      <c r="DL379" s="72">
        <v>2665</v>
      </c>
      <c r="DM379" s="72">
        <v>19077</v>
      </c>
      <c r="DN379" s="72">
        <v>13249</v>
      </c>
      <c r="DO379" s="72">
        <v>9691</v>
      </c>
      <c r="DP379" s="72">
        <v>9814</v>
      </c>
      <c r="DQ379" s="72">
        <v>8137770</v>
      </c>
      <c r="DR379" s="72"/>
      <c r="DS379" s="72"/>
      <c r="DT379" s="72"/>
      <c r="DU379" s="72"/>
      <c r="DV379" s="72"/>
      <c r="DW379" s="72"/>
      <c r="DX379" s="72"/>
      <c r="DY379" s="72"/>
      <c r="DZ379" s="71">
        <v>11769158</v>
      </c>
      <c r="EA379" s="72">
        <v>44938</v>
      </c>
      <c r="EB379" s="72">
        <v>23677</v>
      </c>
      <c r="EC379" s="72">
        <v>26590</v>
      </c>
      <c r="ED379" s="72">
        <v>28904</v>
      </c>
      <c r="EE379" s="72">
        <v>55085</v>
      </c>
      <c r="EF379" s="72">
        <v>51498</v>
      </c>
      <c r="EG379" s="72">
        <v>100679</v>
      </c>
      <c r="EH379" s="72">
        <v>183505</v>
      </c>
      <c r="EI379" s="72">
        <v>201254</v>
      </c>
      <c r="EJ379" s="72">
        <v>174942</v>
      </c>
      <c r="EK379" s="72">
        <v>717257</v>
      </c>
      <c r="EL379" s="72">
        <v>821996</v>
      </c>
      <c r="EM379" s="72">
        <v>553702</v>
      </c>
      <c r="EN379" s="72">
        <v>408135</v>
      </c>
      <c r="EO379" s="72">
        <v>8376996</v>
      </c>
      <c r="EP379" s="72"/>
      <c r="EQ379" s="72"/>
      <c r="ER379" s="72"/>
      <c r="ES379" s="72"/>
      <c r="ET379" s="72"/>
      <c r="EU379" s="72"/>
      <c r="EV379" s="72"/>
      <c r="EW379" s="72"/>
      <c r="EX379" s="71">
        <v>2588931</v>
      </c>
      <c r="EY379" s="72">
        <v>1919</v>
      </c>
      <c r="EZ379" s="72">
        <v>467</v>
      </c>
      <c r="FA379" s="72">
        <v>429</v>
      </c>
      <c r="FB379" s="72">
        <v>611</v>
      </c>
      <c r="FC379" s="72">
        <v>920</v>
      </c>
      <c r="FD379" s="72">
        <v>978</v>
      </c>
      <c r="FE379" s="72">
        <v>2092</v>
      </c>
      <c r="FF379" s="72">
        <v>2495</v>
      </c>
      <c r="FG379" s="72">
        <v>2346</v>
      </c>
      <c r="FH379" s="72">
        <v>1662</v>
      </c>
      <c r="FI379" s="72">
        <v>3935</v>
      </c>
      <c r="FJ379" s="72">
        <v>7000</v>
      </c>
      <c r="FK379" s="72">
        <v>5733</v>
      </c>
      <c r="FL379" s="72">
        <v>8868</v>
      </c>
      <c r="FM379" s="72">
        <v>2549476</v>
      </c>
      <c r="FN379" s="72"/>
      <c r="FO379" s="72"/>
      <c r="FP379" s="72"/>
      <c r="FQ379" s="72"/>
      <c r="FR379" s="72"/>
      <c r="FS379" s="72"/>
      <c r="FT379" s="72"/>
      <c r="FU379" s="72"/>
      <c r="FV379" s="71">
        <v>283022502.61679995</v>
      </c>
      <c r="FW379" s="71">
        <v>31620721</v>
      </c>
      <c r="FX379" s="71">
        <v>7909503</v>
      </c>
      <c r="FY379" s="71">
        <v>8507817</v>
      </c>
      <c r="FZ379" s="71">
        <v>6581352</v>
      </c>
      <c r="GA379" s="71">
        <v>11203064</v>
      </c>
      <c r="GB379" s="71">
        <v>10710139</v>
      </c>
      <c r="GC379" s="71">
        <v>16111347</v>
      </c>
      <c r="GD379" s="71">
        <v>19201154</v>
      </c>
      <c r="GE379" s="71">
        <v>16089427</v>
      </c>
      <c r="GF379" s="71">
        <v>9693063</v>
      </c>
      <c r="GG379" s="71">
        <v>30567872</v>
      </c>
      <c r="GH379" s="71">
        <v>19316052</v>
      </c>
      <c r="GI379" s="71">
        <v>8902550</v>
      </c>
      <c r="GJ379" s="71">
        <v>5896291</v>
      </c>
      <c r="GK379" s="71">
        <v>66358131</v>
      </c>
      <c r="GL379" s="71"/>
      <c r="GM379" s="71"/>
      <c r="GN379" s="71"/>
      <c r="GO379" s="71"/>
      <c r="GP379" s="71"/>
      <c r="GQ379" s="71"/>
      <c r="GR379" s="71"/>
      <c r="GS379" s="71"/>
      <c r="GT379" s="72">
        <v>14354019.616799951</v>
      </c>
      <c r="GU379" s="73">
        <v>5.0716884643743905</v>
      </c>
      <c r="GV379" s="71">
        <v>30683308.516199999</v>
      </c>
      <c r="GW379" s="72">
        <v>888</v>
      </c>
      <c r="GX379" s="72">
        <v>713</v>
      </c>
      <c r="GY379" s="72">
        <v>951</v>
      </c>
      <c r="GZ379" s="72">
        <v>1379</v>
      </c>
      <c r="HA379" s="72">
        <v>1744</v>
      </c>
      <c r="HB379" s="72">
        <v>2425</v>
      </c>
      <c r="HC379" s="72">
        <v>3756</v>
      </c>
      <c r="HD379" s="72">
        <v>7830</v>
      </c>
      <c r="HE379" s="72">
        <v>13901</v>
      </c>
      <c r="HF379" s="72">
        <v>13520</v>
      </c>
      <c r="HG379" s="72">
        <v>45300</v>
      </c>
      <c r="HH379" s="72">
        <v>76826</v>
      </c>
      <c r="HI379" s="72">
        <v>67395</v>
      </c>
      <c r="HJ379" s="72">
        <v>49231</v>
      </c>
      <c r="HK379" s="72">
        <v>30092049</v>
      </c>
      <c r="HL379" s="72"/>
      <c r="HM379" s="72"/>
      <c r="HN379" s="72"/>
      <c r="HO379" s="72"/>
      <c r="HP379" s="72"/>
      <c r="HQ379" s="72"/>
      <c r="HR379" s="72"/>
      <c r="HS379" s="72"/>
      <c r="HT379" s="72">
        <v>305400.51619999856</v>
      </c>
      <c r="HU379" s="73">
        <v>0.99533111313193279</v>
      </c>
      <c r="HV379" s="71">
        <v>252339194.10059997</v>
      </c>
      <c r="HW379" s="72">
        <v>31619833</v>
      </c>
      <c r="HX379" s="72">
        <v>7908790</v>
      </c>
      <c r="HY379" s="72">
        <v>8506866</v>
      </c>
      <c r="HZ379" s="72">
        <v>6579973</v>
      </c>
      <c r="IA379" s="72">
        <v>11201320</v>
      </c>
      <c r="IB379" s="72">
        <v>10707714</v>
      </c>
      <c r="IC379" s="72">
        <v>16107591</v>
      </c>
      <c r="ID379" s="72">
        <v>19193324</v>
      </c>
      <c r="IE379" s="72">
        <v>16075526</v>
      </c>
      <c r="IF379" s="72">
        <v>9679543</v>
      </c>
      <c r="IG379" s="72">
        <v>30522572</v>
      </c>
      <c r="IH379" s="72">
        <v>19239226</v>
      </c>
      <c r="II379" s="72">
        <v>8835155</v>
      </c>
      <c r="IJ379" s="72">
        <v>5847060</v>
      </c>
      <c r="IK379" s="72">
        <v>36266082</v>
      </c>
      <c r="IL379" s="72"/>
      <c r="IM379" s="72"/>
      <c r="IN379" s="72"/>
      <c r="IO379" s="72"/>
      <c r="IP379" s="72"/>
      <c r="IQ379" s="72"/>
      <c r="IR379" s="72"/>
      <c r="IS379" s="72"/>
      <c r="IT379" s="72">
        <v>14048619.100599974</v>
      </c>
      <c r="IU379" s="73">
        <v>5.5673551430140567</v>
      </c>
      <c r="IV379" s="71">
        <v>203276692</v>
      </c>
      <c r="IW379" s="72">
        <v>31493523</v>
      </c>
      <c r="IX379" s="72">
        <v>7811248</v>
      </c>
      <c r="IY379" s="72">
        <v>8381950</v>
      </c>
      <c r="IZ379" s="72">
        <v>6430537</v>
      </c>
      <c r="JA379" s="72">
        <v>10919536</v>
      </c>
      <c r="JB379" s="72">
        <v>10374194</v>
      </c>
      <c r="JC379" s="72">
        <v>15473472</v>
      </c>
      <c r="JD379" s="72">
        <v>18009013</v>
      </c>
      <c r="JE379" s="72">
        <v>14893197</v>
      </c>
      <c r="JF379" s="72">
        <v>8493663</v>
      </c>
      <c r="JG379" s="72">
        <v>25994566</v>
      </c>
      <c r="JH379" s="72">
        <v>14797604</v>
      </c>
      <c r="JI379" s="72">
        <v>6054095</v>
      </c>
      <c r="JJ379" s="72">
        <v>3809738</v>
      </c>
      <c r="JK379" s="72">
        <v>20340356</v>
      </c>
      <c r="JL379" s="72"/>
      <c r="JM379" s="72"/>
      <c r="JN379" s="72"/>
      <c r="JO379" s="72"/>
      <c r="JP379" s="72"/>
      <c r="JQ379" s="72"/>
      <c r="JR379" s="72"/>
      <c r="JS379" s="72"/>
      <c r="JT379" s="71">
        <v>1334016</v>
      </c>
      <c r="JU379" s="72">
        <v>2013</v>
      </c>
      <c r="JV379" s="72">
        <v>1965</v>
      </c>
      <c r="JW379" s="72">
        <v>3043</v>
      </c>
      <c r="JX379" s="72">
        <v>1981</v>
      </c>
      <c r="JY379" s="72">
        <v>4501</v>
      </c>
      <c r="JZ379" s="72">
        <v>4121</v>
      </c>
      <c r="KA379" s="72">
        <v>10382</v>
      </c>
      <c r="KB379" s="72">
        <v>13631</v>
      </c>
      <c r="KC379" s="72">
        <v>31463</v>
      </c>
      <c r="KD379" s="72">
        <v>21319</v>
      </c>
      <c r="KE379" s="72">
        <v>107528</v>
      </c>
      <c r="KF379" s="72">
        <v>142985</v>
      </c>
      <c r="KG379" s="72">
        <v>213819</v>
      </c>
      <c r="KH379" s="72">
        <v>25376</v>
      </c>
      <c r="KI379" s="72">
        <v>749889</v>
      </c>
      <c r="KJ379" s="72"/>
      <c r="KK379" s="72"/>
      <c r="KL379" s="72"/>
      <c r="KM379" s="72"/>
      <c r="KN379" s="72"/>
      <c r="KO379" s="72"/>
      <c r="KP379" s="72"/>
      <c r="KQ379" s="72"/>
      <c r="KR379" s="71">
        <v>33679867</v>
      </c>
      <c r="KS379" s="72">
        <v>124297</v>
      </c>
      <c r="KT379" s="72">
        <v>95577</v>
      </c>
      <c r="KU379" s="72">
        <v>121872</v>
      </c>
      <c r="KV379" s="72">
        <v>147454</v>
      </c>
      <c r="KW379" s="72">
        <v>277283</v>
      </c>
      <c r="KX379" s="72">
        <v>329399</v>
      </c>
      <c r="KY379" s="72">
        <v>623737</v>
      </c>
      <c r="KZ379" s="72">
        <v>1170680</v>
      </c>
      <c r="LA379" s="72">
        <v>1150867</v>
      </c>
      <c r="LB379" s="72">
        <v>1164562</v>
      </c>
      <c r="LC379" s="72">
        <v>4420478</v>
      </c>
      <c r="LD379" s="72">
        <v>4298638</v>
      </c>
      <c r="LE379" s="72">
        <v>2567241</v>
      </c>
      <c r="LF379" s="72">
        <v>2011945</v>
      </c>
      <c r="LG379" s="72">
        <v>15175837</v>
      </c>
      <c r="LH379" s="72"/>
      <c r="LI379" s="72"/>
      <c r="LJ379" s="72"/>
      <c r="LK379" s="72"/>
      <c r="LL379" s="72"/>
      <c r="LM379" s="72"/>
      <c r="LN379" s="72"/>
      <c r="LO379" s="72"/>
      <c r="LP379" s="71">
        <v>150039</v>
      </c>
      <c r="LQ379" s="72">
        <v>8163</v>
      </c>
      <c r="LR379" s="72">
        <v>1141</v>
      </c>
      <c r="LS379" s="72">
        <v>1236</v>
      </c>
      <c r="LT379" s="72">
        <v>967</v>
      </c>
      <c r="LU379" s="72">
        <v>761</v>
      </c>
      <c r="LV379" s="72">
        <v>1633</v>
      </c>
      <c r="LW379" s="72">
        <v>2679</v>
      </c>
      <c r="LX379" s="72">
        <v>3661</v>
      </c>
      <c r="LY379" s="72">
        <v>4977</v>
      </c>
      <c r="LZ379" s="72">
        <v>6927</v>
      </c>
      <c r="MA379" s="72">
        <v>14424</v>
      </c>
      <c r="MB379" s="72">
        <v>12458</v>
      </c>
      <c r="MC379" s="72">
        <v>20574</v>
      </c>
      <c r="MD379" s="72">
        <v>0</v>
      </c>
      <c r="ME379" s="72">
        <v>70438</v>
      </c>
      <c r="MF379" s="72"/>
      <c r="MG379" s="72"/>
      <c r="MH379" s="72"/>
      <c r="MI379" s="72"/>
      <c r="MJ379" s="72"/>
      <c r="MK379" s="72"/>
      <c r="ML379" s="72"/>
      <c r="MM379" s="72"/>
    </row>
    <row r="380" spans="1:351" x14ac:dyDescent="0.3">
      <c r="A380" s="67">
        <v>2016.13</v>
      </c>
      <c r="B380" s="66" t="s">
        <v>4</v>
      </c>
      <c r="C380" s="67">
        <v>2016.13</v>
      </c>
      <c r="D380" s="67"/>
      <c r="E380" s="67"/>
      <c r="F380" s="67"/>
      <c r="G380" s="67"/>
      <c r="H380" s="67"/>
      <c r="I380" s="67"/>
      <c r="J380" s="67"/>
      <c r="K380" s="67"/>
      <c r="L380" s="67"/>
      <c r="M380" s="67"/>
      <c r="N380" s="67"/>
      <c r="O380" s="67"/>
      <c r="P380" s="67"/>
      <c r="Q380" s="67"/>
      <c r="R380" s="67"/>
      <c r="S380" s="67"/>
      <c r="T380" s="67"/>
      <c r="U380" s="67"/>
      <c r="V380" s="67"/>
      <c r="W380" s="67"/>
      <c r="X380" s="67"/>
      <c r="Y380" s="67"/>
      <c r="Z380" s="67"/>
      <c r="AA380" s="67"/>
      <c r="FV380" s="67"/>
      <c r="FW380" s="67"/>
      <c r="FX380" s="67"/>
      <c r="FY380" s="67"/>
      <c r="FZ380" s="67"/>
      <c r="GA380" s="67"/>
      <c r="GB380" s="67"/>
      <c r="GC380" s="67"/>
      <c r="GD380" s="67"/>
      <c r="GE380" s="67"/>
      <c r="GF380" s="67"/>
      <c r="GG380" s="67"/>
      <c r="GH380" s="67"/>
      <c r="GI380" s="67"/>
      <c r="GJ380" s="67"/>
      <c r="GK380" s="67"/>
      <c r="GL380" s="67"/>
      <c r="GM380" s="67"/>
      <c r="GN380" s="67"/>
      <c r="GO380" s="67"/>
      <c r="GP380" s="67"/>
      <c r="GQ380" s="67"/>
      <c r="GR380" s="67"/>
      <c r="GS380" s="67"/>
    </row>
    <row r="381" spans="1:351" x14ac:dyDescent="0.3">
      <c r="A381" s="68">
        <v>2017.01</v>
      </c>
      <c r="B381" s="66" t="s">
        <v>5</v>
      </c>
      <c r="C381" s="67">
        <v>2017.01</v>
      </c>
      <c r="D381" s="67"/>
      <c r="E381" s="67"/>
      <c r="F381" s="67"/>
      <c r="G381" s="67"/>
      <c r="H381" s="67"/>
      <c r="I381" s="67"/>
      <c r="J381" s="67"/>
      <c r="K381" s="67"/>
      <c r="L381" s="67"/>
      <c r="M381" s="67"/>
      <c r="N381" s="67"/>
      <c r="O381" s="67"/>
      <c r="P381" s="67"/>
      <c r="Q381" s="67"/>
      <c r="R381" s="67"/>
      <c r="S381" s="67"/>
      <c r="T381" s="67"/>
      <c r="U381" s="67"/>
      <c r="V381" s="67"/>
      <c r="W381" s="67"/>
      <c r="X381" s="67"/>
      <c r="Y381" s="67"/>
      <c r="Z381" s="67"/>
      <c r="AA381" s="67"/>
    </row>
    <row r="382" spans="1:351" x14ac:dyDescent="0.3">
      <c r="A382" s="67">
        <v>2017.02</v>
      </c>
      <c r="B382" s="66" t="s">
        <v>6</v>
      </c>
      <c r="C382" s="67">
        <v>2017.02</v>
      </c>
      <c r="D382" s="67"/>
      <c r="E382" s="67"/>
      <c r="F382" s="67"/>
      <c r="G382" s="67"/>
      <c r="H382" s="67"/>
      <c r="I382" s="67"/>
      <c r="J382" s="67"/>
      <c r="K382" s="67"/>
      <c r="L382" s="67"/>
      <c r="M382" s="67"/>
      <c r="N382" s="67"/>
      <c r="O382" s="67"/>
      <c r="P382" s="67"/>
      <c r="Q382" s="67"/>
      <c r="R382" s="67"/>
      <c r="S382" s="67"/>
      <c r="T382" s="67"/>
      <c r="U382" s="67"/>
      <c r="V382" s="67"/>
      <c r="W382" s="67"/>
      <c r="X382" s="67"/>
      <c r="Y382" s="67"/>
      <c r="Z382" s="67"/>
      <c r="AA382" s="67"/>
    </row>
    <row r="383" spans="1:351" x14ac:dyDescent="0.3">
      <c r="A383" s="67">
        <v>2017.03</v>
      </c>
      <c r="B383" s="66" t="s">
        <v>7</v>
      </c>
      <c r="C383" s="67">
        <v>2017.03</v>
      </c>
      <c r="D383" s="71">
        <v>322258363</v>
      </c>
      <c r="E383" s="71">
        <v>14087437</v>
      </c>
      <c r="F383" s="71">
        <v>8706237</v>
      </c>
      <c r="G383" s="71">
        <v>10102426</v>
      </c>
      <c r="H383" s="71">
        <v>8871255</v>
      </c>
      <c r="I383" s="71">
        <v>15648714</v>
      </c>
      <c r="J383" s="71">
        <v>13266095</v>
      </c>
      <c r="K383" s="71">
        <v>22258658</v>
      </c>
      <c r="L383" s="71">
        <v>33306070</v>
      </c>
      <c r="M383" s="71">
        <v>28583093</v>
      </c>
      <c r="N383" s="71">
        <v>20209812</v>
      </c>
      <c r="O383" s="71">
        <v>53996738</v>
      </c>
      <c r="P383" s="71">
        <v>26102036</v>
      </c>
      <c r="Q383" s="71">
        <v>9311785</v>
      </c>
      <c r="R383" s="71">
        <v>4822601</v>
      </c>
      <c r="S383" s="71">
        <v>52077410</v>
      </c>
      <c r="T383" s="71"/>
      <c r="U383" s="71"/>
      <c r="V383" s="71"/>
      <c r="W383" s="71"/>
      <c r="X383" s="71"/>
      <c r="Y383" s="71"/>
      <c r="Z383" s="71"/>
      <c r="AA383" s="71"/>
      <c r="AB383" s="72">
        <v>907996</v>
      </c>
      <c r="AC383" s="73">
        <v>0.28176025954677864</v>
      </c>
      <c r="AD383" s="71">
        <v>16226257</v>
      </c>
      <c r="AE383" s="72">
        <v>4311</v>
      </c>
      <c r="AF383" s="72">
        <v>4128</v>
      </c>
      <c r="AG383" s="72">
        <v>3923</v>
      </c>
      <c r="AH383" s="72">
        <v>3601</v>
      </c>
      <c r="AI383" s="72">
        <v>6459</v>
      </c>
      <c r="AJ383" s="72">
        <v>5765</v>
      </c>
      <c r="AK383" s="72">
        <v>11750</v>
      </c>
      <c r="AL383" s="72">
        <v>15642</v>
      </c>
      <c r="AM383" s="72">
        <v>17015</v>
      </c>
      <c r="AN383" s="72">
        <v>14364</v>
      </c>
      <c r="AO383" s="72">
        <v>64026</v>
      </c>
      <c r="AP383" s="72">
        <v>69063</v>
      </c>
      <c r="AQ383" s="72">
        <v>57173</v>
      </c>
      <c r="AR383" s="72">
        <v>49822</v>
      </c>
      <c r="AS383" s="72">
        <v>15792370</v>
      </c>
      <c r="AT383" s="72"/>
      <c r="AU383" s="72"/>
      <c r="AV383" s="72"/>
      <c r="AW383" s="72"/>
      <c r="AX383" s="72"/>
      <c r="AY383" s="72"/>
      <c r="AZ383" s="72"/>
      <c r="BA383" s="72"/>
      <c r="BB383" s="72">
        <v>106845</v>
      </c>
      <c r="BC383" s="73">
        <v>0.65846978757947683</v>
      </c>
      <c r="BD383" s="71">
        <v>306032106</v>
      </c>
      <c r="BE383" s="72">
        <v>14083126</v>
      </c>
      <c r="BF383" s="72">
        <v>8702109</v>
      </c>
      <c r="BG383" s="72">
        <v>10098503</v>
      </c>
      <c r="BH383" s="72">
        <v>8867654</v>
      </c>
      <c r="BI383" s="72">
        <v>15642255</v>
      </c>
      <c r="BJ383" s="72">
        <v>13260330</v>
      </c>
      <c r="BK383" s="72">
        <v>22246908</v>
      </c>
      <c r="BL383" s="72">
        <v>33290428</v>
      </c>
      <c r="BM383" s="72">
        <v>28566078</v>
      </c>
      <c r="BN383" s="72">
        <v>20195448</v>
      </c>
      <c r="BO383" s="72">
        <v>53932712</v>
      </c>
      <c r="BP383" s="72">
        <v>26032973</v>
      </c>
      <c r="BQ383" s="72">
        <v>9254612</v>
      </c>
      <c r="BR383" s="72">
        <v>4772779</v>
      </c>
      <c r="BS383" s="72">
        <v>36285040</v>
      </c>
      <c r="BT383" s="72"/>
      <c r="BU383" s="72"/>
      <c r="BV383" s="72"/>
      <c r="BW383" s="72"/>
      <c r="BX383" s="72"/>
      <c r="BY383" s="72"/>
      <c r="BZ383" s="72"/>
      <c r="CA383" s="72"/>
      <c r="CB383" s="72">
        <v>801151</v>
      </c>
      <c r="CC383" s="73">
        <v>0.26178658522841391</v>
      </c>
      <c r="CD383" s="71">
        <v>281344550</v>
      </c>
      <c r="CE383" s="72">
        <v>14039786</v>
      </c>
      <c r="CF383" s="72">
        <v>8679097</v>
      </c>
      <c r="CG383" s="72">
        <v>10072421</v>
      </c>
      <c r="CH383" s="72">
        <v>8839113</v>
      </c>
      <c r="CI383" s="72">
        <v>15589511</v>
      </c>
      <c r="CJ383" s="72">
        <v>13205667</v>
      </c>
      <c r="CK383" s="72">
        <v>22144016</v>
      </c>
      <c r="CL383" s="72">
        <v>33089307</v>
      </c>
      <c r="CM383" s="72">
        <v>28358628</v>
      </c>
      <c r="CN383" s="72">
        <v>20005246</v>
      </c>
      <c r="CO383" s="72">
        <v>53158192</v>
      </c>
      <c r="CP383" s="72">
        <v>25153718</v>
      </c>
      <c r="CQ383" s="72">
        <v>8657207</v>
      </c>
      <c r="CR383" s="72">
        <v>4323058</v>
      </c>
      <c r="CS383" s="72">
        <v>16029583</v>
      </c>
      <c r="CT383" s="72"/>
      <c r="CU383" s="72"/>
      <c r="CV383" s="72"/>
      <c r="CW383" s="72"/>
      <c r="CX383" s="72"/>
      <c r="CY383" s="72"/>
      <c r="CZ383" s="72"/>
      <c r="DA383" s="72"/>
      <c r="DB383" s="71">
        <v>12061760</v>
      </c>
      <c r="DC383" s="72">
        <v>177</v>
      </c>
      <c r="DD383" s="72">
        <v>142</v>
      </c>
      <c r="DE383" s="72">
        <v>148</v>
      </c>
      <c r="DF383" s="72">
        <v>208</v>
      </c>
      <c r="DG383" s="72">
        <v>370</v>
      </c>
      <c r="DH383" s="72">
        <v>540</v>
      </c>
      <c r="DI383" s="72">
        <v>983</v>
      </c>
      <c r="DJ383" s="72">
        <v>2744</v>
      </c>
      <c r="DK383" s="72">
        <v>2017</v>
      </c>
      <c r="DL383" s="72">
        <v>2324</v>
      </c>
      <c r="DM383" s="72">
        <v>10017</v>
      </c>
      <c r="DN383" s="72">
        <v>14824</v>
      </c>
      <c r="DO383" s="72">
        <v>10887</v>
      </c>
      <c r="DP383" s="72">
        <v>19771</v>
      </c>
      <c r="DQ383" s="72">
        <v>11996608</v>
      </c>
      <c r="DR383" s="72"/>
      <c r="DS383" s="72"/>
      <c r="DT383" s="72"/>
      <c r="DU383" s="72"/>
      <c r="DV383" s="72"/>
      <c r="DW383" s="72"/>
      <c r="DX383" s="72"/>
      <c r="DY383" s="72"/>
      <c r="DZ383" s="71">
        <v>11824645</v>
      </c>
      <c r="EA383" s="72">
        <v>43163</v>
      </c>
      <c r="EB383" s="72">
        <v>22870</v>
      </c>
      <c r="EC383" s="72">
        <v>25934</v>
      </c>
      <c r="ED383" s="72">
        <v>28333</v>
      </c>
      <c r="EE383" s="72">
        <v>52374</v>
      </c>
      <c r="EF383" s="72">
        <v>54123</v>
      </c>
      <c r="EG383" s="72">
        <v>101909</v>
      </c>
      <c r="EH383" s="72">
        <v>198377</v>
      </c>
      <c r="EI383" s="72">
        <v>205433</v>
      </c>
      <c r="EJ383" s="72">
        <v>187878</v>
      </c>
      <c r="EK383" s="72">
        <v>764503</v>
      </c>
      <c r="EL383" s="72">
        <v>864431</v>
      </c>
      <c r="EM383" s="72">
        <v>586518</v>
      </c>
      <c r="EN383" s="72">
        <v>429950</v>
      </c>
      <c r="EO383" s="72">
        <v>8258849</v>
      </c>
      <c r="EP383" s="72"/>
      <c r="EQ383" s="72"/>
      <c r="ER383" s="72"/>
      <c r="ES383" s="72"/>
      <c r="ET383" s="72"/>
      <c r="EU383" s="72"/>
      <c r="EV383" s="72"/>
      <c r="EW383" s="72"/>
      <c r="EX383" s="71">
        <v>3316321</v>
      </c>
      <c r="EY383" s="72">
        <v>2067</v>
      </c>
      <c r="EZ383" s="72">
        <v>427</v>
      </c>
      <c r="FA383" s="72">
        <v>488</v>
      </c>
      <c r="FB383" s="72">
        <v>553</v>
      </c>
      <c r="FC383" s="72">
        <v>1074</v>
      </c>
      <c r="FD383" s="72">
        <v>935</v>
      </c>
      <c r="FE383" s="72">
        <v>2166</v>
      </c>
      <c r="FF383" s="72">
        <v>2622</v>
      </c>
      <c r="FG383" s="72">
        <v>2596</v>
      </c>
      <c r="FH383" s="72">
        <v>1591</v>
      </c>
      <c r="FI383" s="72">
        <v>4884</v>
      </c>
      <c r="FJ383" s="72">
        <v>6098</v>
      </c>
      <c r="FK383" s="72">
        <v>3393</v>
      </c>
      <c r="FL383" s="72">
        <v>7689</v>
      </c>
      <c r="FM383" s="72">
        <v>3279738</v>
      </c>
      <c r="FN383" s="72"/>
      <c r="FO383" s="72"/>
      <c r="FP383" s="72"/>
      <c r="FQ383" s="72"/>
      <c r="FR383" s="72"/>
      <c r="FS383" s="72"/>
      <c r="FT383" s="72"/>
      <c r="FU383" s="72"/>
      <c r="FV383" s="71">
        <v>418180012.89680004</v>
      </c>
      <c r="FW383" s="71">
        <v>29072110</v>
      </c>
      <c r="FX383" s="71">
        <v>7944177</v>
      </c>
      <c r="FY383" s="71">
        <v>8996338</v>
      </c>
      <c r="FZ383" s="71">
        <v>7389816</v>
      </c>
      <c r="GA383" s="71">
        <v>12947107</v>
      </c>
      <c r="GB383" s="71">
        <v>12470087</v>
      </c>
      <c r="GC383" s="71">
        <v>19430520</v>
      </c>
      <c r="GD383" s="71">
        <v>22367198</v>
      </c>
      <c r="GE383" s="71">
        <v>19659294</v>
      </c>
      <c r="GF383" s="71">
        <v>11605014</v>
      </c>
      <c r="GG383" s="71">
        <v>36860714</v>
      </c>
      <c r="GH383" s="71">
        <v>22304271</v>
      </c>
      <c r="GI383" s="71">
        <v>10237188</v>
      </c>
      <c r="GJ383" s="71">
        <v>6066475</v>
      </c>
      <c r="GK383" s="71">
        <v>189442741</v>
      </c>
      <c r="GL383" s="71"/>
      <c r="GM383" s="71"/>
      <c r="GN383" s="71"/>
      <c r="GO383" s="71"/>
      <c r="GP383" s="71"/>
      <c r="GQ383" s="71"/>
      <c r="GR383" s="71"/>
      <c r="GS383" s="71"/>
      <c r="GT383" s="72">
        <v>1386962.8968000412</v>
      </c>
      <c r="GU383" s="73">
        <v>0.33166647233862917</v>
      </c>
      <c r="GV383" s="71">
        <v>147256201.02900001</v>
      </c>
      <c r="GW383" s="72">
        <v>954</v>
      </c>
      <c r="GX383" s="72">
        <v>754</v>
      </c>
      <c r="GY383" s="72">
        <v>2261</v>
      </c>
      <c r="GZ383" s="72">
        <v>1061</v>
      </c>
      <c r="HA383" s="72">
        <v>1646</v>
      </c>
      <c r="HB383" s="72">
        <v>2400</v>
      </c>
      <c r="HC383" s="72">
        <v>5891</v>
      </c>
      <c r="HD383" s="72">
        <v>7337</v>
      </c>
      <c r="HE383" s="72">
        <v>12982</v>
      </c>
      <c r="HF383" s="72">
        <v>22642</v>
      </c>
      <c r="HG383" s="72">
        <v>88768</v>
      </c>
      <c r="HH383" s="72">
        <v>169169</v>
      </c>
      <c r="HI383" s="72">
        <v>103704</v>
      </c>
      <c r="HJ383" s="72">
        <v>50468</v>
      </c>
      <c r="HK383" s="72">
        <v>146753678</v>
      </c>
      <c r="HL383" s="72"/>
      <c r="HM383" s="72"/>
      <c r="HN383" s="72"/>
      <c r="HO383" s="72"/>
      <c r="HP383" s="72"/>
      <c r="HQ383" s="72"/>
      <c r="HR383" s="72"/>
      <c r="HS383" s="72"/>
      <c r="HT383" s="72">
        <v>32486.029000014067</v>
      </c>
      <c r="HU383" s="73">
        <v>2.2060890321091743E-2</v>
      </c>
      <c r="HV383" s="71">
        <v>270923811.8678</v>
      </c>
      <c r="HW383" s="72">
        <v>29071156</v>
      </c>
      <c r="HX383" s="72">
        <v>7943423</v>
      </c>
      <c r="HY383" s="72">
        <v>8994077</v>
      </c>
      <c r="HZ383" s="72">
        <v>7388755</v>
      </c>
      <c r="IA383" s="72">
        <v>12945461</v>
      </c>
      <c r="IB383" s="72">
        <v>12467687</v>
      </c>
      <c r="IC383" s="72">
        <v>19424629</v>
      </c>
      <c r="ID383" s="72">
        <v>22359861</v>
      </c>
      <c r="IE383" s="72">
        <v>19646312</v>
      </c>
      <c r="IF383" s="72">
        <v>11582372</v>
      </c>
      <c r="IG383" s="72">
        <v>36771946</v>
      </c>
      <c r="IH383" s="72">
        <v>22135102</v>
      </c>
      <c r="II383" s="72">
        <v>10133484</v>
      </c>
      <c r="IJ383" s="72">
        <v>6016007</v>
      </c>
      <c r="IK383" s="72">
        <v>42689063</v>
      </c>
      <c r="IL383" s="72"/>
      <c r="IM383" s="72"/>
      <c r="IN383" s="72"/>
      <c r="IO383" s="72"/>
      <c r="IP383" s="72"/>
      <c r="IQ383" s="72"/>
      <c r="IR383" s="72"/>
      <c r="IS383" s="72"/>
      <c r="IT383" s="72">
        <v>1354476.8677999973</v>
      </c>
      <c r="IU383" s="73">
        <v>0.49994751604223253</v>
      </c>
      <c r="IV383" s="71">
        <v>223484141</v>
      </c>
      <c r="IW383" s="72">
        <v>28457899</v>
      </c>
      <c r="IX383" s="72">
        <v>7841719</v>
      </c>
      <c r="IY383" s="72">
        <v>8863762</v>
      </c>
      <c r="IZ383" s="72">
        <v>7230584</v>
      </c>
      <c r="JA383" s="72">
        <v>12637149</v>
      </c>
      <c r="JB383" s="72">
        <v>12109199</v>
      </c>
      <c r="JC383" s="72">
        <v>18716236</v>
      </c>
      <c r="JD383" s="72">
        <v>21073774</v>
      </c>
      <c r="JE383" s="72">
        <v>18295128</v>
      </c>
      <c r="JF383" s="72">
        <v>10271428</v>
      </c>
      <c r="JG383" s="72">
        <v>31655667</v>
      </c>
      <c r="JH383" s="72">
        <v>17187608</v>
      </c>
      <c r="JI383" s="72">
        <v>7123896</v>
      </c>
      <c r="JJ383" s="72">
        <v>3926881</v>
      </c>
      <c r="JK383" s="72">
        <v>18093211</v>
      </c>
      <c r="JL383" s="72"/>
      <c r="JM383" s="72"/>
      <c r="JN383" s="72"/>
      <c r="JO383" s="72"/>
      <c r="JP383" s="72"/>
      <c r="JQ383" s="72"/>
      <c r="JR383" s="72"/>
      <c r="JS383" s="72"/>
      <c r="JT383" s="71">
        <v>1843771</v>
      </c>
      <c r="JU383" s="72">
        <v>2184</v>
      </c>
      <c r="JV383" s="72">
        <v>1600</v>
      </c>
      <c r="JW383" s="72">
        <v>2107</v>
      </c>
      <c r="JX383" s="72">
        <v>2138</v>
      </c>
      <c r="JY383" s="72">
        <v>4276</v>
      </c>
      <c r="JZ383" s="72">
        <v>3399</v>
      </c>
      <c r="KA383" s="72">
        <v>12890</v>
      </c>
      <c r="KB383" s="72">
        <v>20627</v>
      </c>
      <c r="KC383" s="72">
        <v>20381</v>
      </c>
      <c r="KD383" s="72">
        <v>20181</v>
      </c>
      <c r="KE383" s="72">
        <v>143128</v>
      </c>
      <c r="KF383" s="72">
        <v>192611</v>
      </c>
      <c r="KG383" s="72">
        <v>189504</v>
      </c>
      <c r="KH383" s="72">
        <v>39393</v>
      </c>
      <c r="KI383" s="72">
        <v>1189352</v>
      </c>
      <c r="KJ383" s="72"/>
      <c r="KK383" s="72"/>
      <c r="KL383" s="72"/>
      <c r="KM383" s="72"/>
      <c r="KN383" s="72"/>
      <c r="KO383" s="72"/>
      <c r="KP383" s="72"/>
      <c r="KQ383" s="72"/>
      <c r="KR383" s="71">
        <v>44241427</v>
      </c>
      <c r="KS383" s="72">
        <v>611073</v>
      </c>
      <c r="KT383" s="72">
        <v>100105</v>
      </c>
      <c r="KU383" s="72">
        <v>128207</v>
      </c>
      <c r="KV383" s="72">
        <v>156033</v>
      </c>
      <c r="KW383" s="72">
        <v>304037</v>
      </c>
      <c r="KX383" s="72">
        <v>355089</v>
      </c>
      <c r="KY383" s="72">
        <v>695503</v>
      </c>
      <c r="KZ383" s="72">
        <v>1265461</v>
      </c>
      <c r="LA383" s="72">
        <v>1330803</v>
      </c>
      <c r="LB383" s="72">
        <v>1290764</v>
      </c>
      <c r="LC383" s="72">
        <v>4973151</v>
      </c>
      <c r="LD383" s="72">
        <v>4754884</v>
      </c>
      <c r="LE383" s="72">
        <v>2820084</v>
      </c>
      <c r="LF383" s="72">
        <v>2049733</v>
      </c>
      <c r="LG383" s="72">
        <v>23406500</v>
      </c>
      <c r="LH383" s="72"/>
      <c r="LI383" s="72"/>
      <c r="LJ383" s="72"/>
      <c r="LK383" s="72"/>
      <c r="LL383" s="72"/>
      <c r="LM383" s="72"/>
      <c r="LN383" s="72"/>
      <c r="LO383" s="72"/>
      <c r="LP383" s="71">
        <v>176800</v>
      </c>
      <c r="LQ383" s="72">
        <v>8598</v>
      </c>
      <c r="LR383" s="72">
        <v>1169</v>
      </c>
      <c r="LS383" s="72">
        <v>1446</v>
      </c>
      <c r="LT383" s="72">
        <v>815</v>
      </c>
      <c r="LU383" s="72">
        <v>1492</v>
      </c>
      <c r="LV383" s="72">
        <v>1892</v>
      </c>
      <c r="LW383" s="72">
        <v>3815</v>
      </c>
      <c r="LX383" s="72">
        <v>7414</v>
      </c>
      <c r="LY383" s="72">
        <v>1046</v>
      </c>
      <c r="LZ383" s="72">
        <v>7676</v>
      </c>
      <c r="MA383" s="72">
        <v>18920</v>
      </c>
      <c r="MB383" s="72">
        <v>4507</v>
      </c>
      <c r="MC383" s="72">
        <v>35317</v>
      </c>
      <c r="MD383" s="72">
        <v>0</v>
      </c>
      <c r="ME383" s="72">
        <v>82693</v>
      </c>
      <c r="MF383" s="72"/>
      <c r="MG383" s="72"/>
      <c r="MH383" s="72"/>
      <c r="MI383" s="72"/>
      <c r="MJ383" s="72"/>
      <c r="MK383" s="72"/>
      <c r="ML383" s="72"/>
      <c r="MM383" s="72"/>
    </row>
    <row r="384" spans="1:351" x14ac:dyDescent="0.3">
      <c r="A384" s="67">
        <v>2017.04</v>
      </c>
      <c r="B384" s="66" t="s">
        <v>8</v>
      </c>
      <c r="C384" s="67">
        <v>2017.04</v>
      </c>
      <c r="D384" s="67"/>
      <c r="E384" s="67"/>
      <c r="F384" s="67"/>
      <c r="G384" s="67"/>
      <c r="H384" s="67"/>
      <c r="I384" s="67"/>
      <c r="J384" s="67"/>
      <c r="K384" s="67"/>
      <c r="L384" s="67"/>
      <c r="M384" s="67"/>
      <c r="N384" s="67"/>
      <c r="O384" s="67"/>
      <c r="P384" s="67"/>
      <c r="Q384" s="67"/>
      <c r="R384" s="67"/>
      <c r="S384" s="67"/>
      <c r="T384" s="67"/>
      <c r="U384" s="67"/>
      <c r="V384" s="67"/>
      <c r="W384" s="67"/>
      <c r="X384" s="67"/>
      <c r="Y384" s="67"/>
      <c r="Z384" s="67"/>
      <c r="AA384" s="67"/>
      <c r="FV384" s="67"/>
      <c r="FW384" s="67"/>
      <c r="FX384" s="67"/>
      <c r="FY384" s="67"/>
      <c r="FZ384" s="67"/>
      <c r="GA384" s="67"/>
      <c r="GB384" s="67"/>
      <c r="GC384" s="67"/>
      <c r="GD384" s="67"/>
      <c r="GE384" s="67"/>
      <c r="GF384" s="67"/>
      <c r="GG384" s="67"/>
      <c r="GH384" s="67"/>
      <c r="GI384" s="67"/>
      <c r="GJ384" s="67"/>
      <c r="GK384" s="67"/>
      <c r="GL384" s="67"/>
      <c r="GM384" s="67"/>
      <c r="GN384" s="67"/>
      <c r="GO384" s="67"/>
      <c r="GP384" s="67"/>
      <c r="GQ384" s="67"/>
      <c r="GR384" s="67"/>
      <c r="GS384" s="67"/>
    </row>
    <row r="385" spans="1:351" x14ac:dyDescent="0.3">
      <c r="A385" s="67">
        <v>2017.05</v>
      </c>
      <c r="B385" s="66" t="s">
        <v>9</v>
      </c>
      <c r="C385" s="67">
        <v>2017.05</v>
      </c>
      <c r="D385" s="67"/>
      <c r="E385" s="67"/>
      <c r="F385" s="67"/>
      <c r="G385" s="67"/>
      <c r="H385" s="67"/>
      <c r="I385" s="67"/>
      <c r="J385" s="67"/>
      <c r="K385" s="67"/>
      <c r="L385" s="67"/>
      <c r="M385" s="67"/>
      <c r="N385" s="67"/>
      <c r="O385" s="67"/>
      <c r="P385" s="67"/>
      <c r="Q385" s="67"/>
      <c r="R385" s="67"/>
      <c r="S385" s="67"/>
      <c r="T385" s="67"/>
      <c r="U385" s="67"/>
      <c r="V385" s="67"/>
      <c r="W385" s="67"/>
      <c r="X385" s="67"/>
      <c r="Y385" s="67"/>
      <c r="Z385" s="67"/>
      <c r="AA385" s="67"/>
      <c r="FV385" s="67"/>
      <c r="FW385" s="67"/>
      <c r="FX385" s="67"/>
      <c r="FY385" s="67"/>
      <c r="FZ385" s="67"/>
      <c r="GA385" s="67"/>
      <c r="GB385" s="67"/>
      <c r="GC385" s="67"/>
      <c r="GD385" s="67"/>
      <c r="GE385" s="67"/>
      <c r="GF385" s="67"/>
      <c r="GG385" s="67"/>
      <c r="GH385" s="67"/>
      <c r="GI385" s="67"/>
      <c r="GJ385" s="67"/>
      <c r="GK385" s="67"/>
      <c r="GL385" s="67"/>
      <c r="GM385" s="67"/>
      <c r="GN385" s="67"/>
      <c r="GO385" s="67"/>
      <c r="GP385" s="67"/>
      <c r="GQ385" s="67"/>
      <c r="GR385" s="67"/>
      <c r="GS385" s="67"/>
    </row>
    <row r="386" spans="1:351" x14ac:dyDescent="0.3">
      <c r="A386" s="67">
        <v>2017.06</v>
      </c>
      <c r="B386" s="66" t="s">
        <v>10</v>
      </c>
      <c r="C386" s="67">
        <v>2017.06</v>
      </c>
      <c r="D386" s="71">
        <v>349209290</v>
      </c>
      <c r="E386" s="71">
        <v>14597375</v>
      </c>
      <c r="F386" s="71">
        <v>9515165</v>
      </c>
      <c r="G386" s="71">
        <v>10867033</v>
      </c>
      <c r="H386" s="71">
        <v>9780777</v>
      </c>
      <c r="I386" s="71">
        <v>16871367</v>
      </c>
      <c r="J386" s="71">
        <v>14503773</v>
      </c>
      <c r="K386" s="71">
        <v>23991671</v>
      </c>
      <c r="L386" s="71">
        <v>35547631</v>
      </c>
      <c r="M386" s="71">
        <v>31198224</v>
      </c>
      <c r="N386" s="71">
        <v>22198035</v>
      </c>
      <c r="O386" s="71">
        <v>58619641</v>
      </c>
      <c r="P386" s="71">
        <v>29066339</v>
      </c>
      <c r="Q386" s="71">
        <v>10186967</v>
      </c>
      <c r="R386" s="71">
        <v>5269221</v>
      </c>
      <c r="S386" s="71">
        <v>56755152</v>
      </c>
      <c r="T386" s="71"/>
      <c r="U386" s="71"/>
      <c r="V386" s="71"/>
      <c r="W386" s="71"/>
      <c r="X386" s="71"/>
      <c r="Y386" s="71"/>
      <c r="Z386" s="71"/>
      <c r="AA386" s="71"/>
      <c r="AB386" s="72">
        <v>240919</v>
      </c>
      <c r="AC386" s="73">
        <v>6.8989859920393304E-2</v>
      </c>
      <c r="AD386" s="71">
        <v>20259294</v>
      </c>
      <c r="AE386" s="72">
        <v>4171</v>
      </c>
      <c r="AF386" s="72">
        <v>3369</v>
      </c>
      <c r="AG386" s="72">
        <v>3757</v>
      </c>
      <c r="AH386" s="72">
        <v>3933</v>
      </c>
      <c r="AI386" s="72">
        <v>5894</v>
      </c>
      <c r="AJ386" s="72">
        <v>6281</v>
      </c>
      <c r="AK386" s="72">
        <v>9023</v>
      </c>
      <c r="AL386" s="72">
        <v>17738</v>
      </c>
      <c r="AM386" s="72">
        <v>16576</v>
      </c>
      <c r="AN386" s="72">
        <v>14537</v>
      </c>
      <c r="AO386" s="72">
        <v>64293</v>
      </c>
      <c r="AP386" s="72">
        <v>87552</v>
      </c>
      <c r="AQ386" s="72">
        <v>50890</v>
      </c>
      <c r="AR386" s="72">
        <v>48658</v>
      </c>
      <c r="AS386" s="72">
        <v>19596749</v>
      </c>
      <c r="AT386" s="72"/>
      <c r="AU386" s="72"/>
      <c r="AV386" s="72"/>
      <c r="AW386" s="72"/>
      <c r="AX386" s="72"/>
      <c r="AY386" s="72"/>
      <c r="AZ386" s="72"/>
      <c r="BA386" s="72"/>
      <c r="BB386" s="72">
        <v>325873</v>
      </c>
      <c r="BC386" s="73">
        <v>1.6085111356792592</v>
      </c>
      <c r="BD386" s="71">
        <v>328949996</v>
      </c>
      <c r="BE386" s="72">
        <v>14593204</v>
      </c>
      <c r="BF386" s="72">
        <v>9511796</v>
      </c>
      <c r="BG386" s="72">
        <v>10863276</v>
      </c>
      <c r="BH386" s="72">
        <v>9776844</v>
      </c>
      <c r="BI386" s="72">
        <v>16865473</v>
      </c>
      <c r="BJ386" s="72">
        <v>14497492</v>
      </c>
      <c r="BK386" s="72">
        <v>23982648</v>
      </c>
      <c r="BL386" s="72">
        <v>35529893</v>
      </c>
      <c r="BM386" s="72">
        <v>31181648</v>
      </c>
      <c r="BN386" s="72">
        <v>22183498</v>
      </c>
      <c r="BO386" s="72">
        <v>58555348</v>
      </c>
      <c r="BP386" s="72">
        <v>28978787</v>
      </c>
      <c r="BQ386" s="72">
        <v>10136077</v>
      </c>
      <c r="BR386" s="72">
        <v>5220563</v>
      </c>
      <c r="BS386" s="72">
        <v>37158403</v>
      </c>
      <c r="BT386" s="72"/>
      <c r="BU386" s="72"/>
      <c r="BV386" s="72"/>
      <c r="BW386" s="72"/>
      <c r="BX386" s="72"/>
      <c r="BY386" s="72"/>
      <c r="BZ386" s="72"/>
      <c r="CA386" s="72"/>
      <c r="CB386" s="72">
        <v>-84954</v>
      </c>
      <c r="CC386" s="73">
        <v>-2.5825809707564183E-2</v>
      </c>
      <c r="CD386" s="71">
        <v>307103675</v>
      </c>
      <c r="CE386" s="72">
        <v>14550927</v>
      </c>
      <c r="CF386" s="72">
        <v>9488678</v>
      </c>
      <c r="CG386" s="72">
        <v>10837520</v>
      </c>
      <c r="CH386" s="72">
        <v>9748258</v>
      </c>
      <c r="CI386" s="72">
        <v>16812801</v>
      </c>
      <c r="CJ386" s="72">
        <v>14447136</v>
      </c>
      <c r="CK386" s="72">
        <v>23900180</v>
      </c>
      <c r="CL386" s="72">
        <v>35374690</v>
      </c>
      <c r="CM386" s="72">
        <v>30973250</v>
      </c>
      <c r="CN386" s="72">
        <v>22010189</v>
      </c>
      <c r="CO386" s="72">
        <v>57788394</v>
      </c>
      <c r="CP386" s="72">
        <v>28244164</v>
      </c>
      <c r="CQ386" s="72">
        <v>9654374</v>
      </c>
      <c r="CR386" s="72">
        <v>4876183</v>
      </c>
      <c r="CS386" s="72">
        <v>18396931</v>
      </c>
      <c r="CT386" s="72"/>
      <c r="CU386" s="72"/>
      <c r="CV386" s="72"/>
      <c r="CW386" s="72"/>
      <c r="CX386" s="72"/>
      <c r="CY386" s="72"/>
      <c r="CZ386" s="72"/>
      <c r="DA386" s="72"/>
      <c r="DB386" s="71">
        <v>9651394</v>
      </c>
      <c r="DC386" s="72">
        <v>164</v>
      </c>
      <c r="DD386" s="72">
        <v>91</v>
      </c>
      <c r="DE386" s="72">
        <v>258</v>
      </c>
      <c r="DF386" s="72">
        <v>199</v>
      </c>
      <c r="DG386" s="72">
        <v>354</v>
      </c>
      <c r="DH386" s="72">
        <v>355</v>
      </c>
      <c r="DI386" s="72">
        <v>1043</v>
      </c>
      <c r="DJ386" s="72">
        <v>2613</v>
      </c>
      <c r="DK386" s="72">
        <v>2821</v>
      </c>
      <c r="DL386" s="72">
        <v>2090</v>
      </c>
      <c r="DM386" s="72">
        <v>10979</v>
      </c>
      <c r="DN386" s="72">
        <v>15724</v>
      </c>
      <c r="DO386" s="72">
        <v>13757</v>
      </c>
      <c r="DP386" s="72">
        <v>8038</v>
      </c>
      <c r="DQ386" s="72">
        <v>9592908</v>
      </c>
      <c r="DR386" s="72"/>
      <c r="DS386" s="72"/>
      <c r="DT386" s="72"/>
      <c r="DU386" s="72"/>
      <c r="DV386" s="72"/>
      <c r="DW386" s="72"/>
      <c r="DX386" s="72"/>
      <c r="DY386" s="72"/>
      <c r="DZ386" s="71">
        <v>12279881</v>
      </c>
      <c r="EA386" s="72">
        <v>42113</v>
      </c>
      <c r="EB386" s="72">
        <v>23027</v>
      </c>
      <c r="EC386" s="72">
        <v>25498</v>
      </c>
      <c r="ED386" s="72">
        <v>28387</v>
      </c>
      <c r="EE386" s="72">
        <v>52318</v>
      </c>
      <c r="EF386" s="72">
        <v>50001</v>
      </c>
      <c r="EG386" s="72">
        <v>81425</v>
      </c>
      <c r="EH386" s="72">
        <v>152590</v>
      </c>
      <c r="EI386" s="72">
        <v>205577</v>
      </c>
      <c r="EJ386" s="72">
        <v>171219</v>
      </c>
      <c r="EK386" s="72">
        <v>755975</v>
      </c>
      <c r="EL386" s="72">
        <v>718899</v>
      </c>
      <c r="EM386" s="72">
        <v>467946</v>
      </c>
      <c r="EN386" s="72">
        <v>336342</v>
      </c>
      <c r="EO386" s="72">
        <v>9168564</v>
      </c>
      <c r="EP386" s="72"/>
      <c r="EQ386" s="72"/>
      <c r="ER386" s="72"/>
      <c r="ES386" s="72"/>
      <c r="ET386" s="72"/>
      <c r="EU386" s="72"/>
      <c r="EV386" s="72"/>
      <c r="EW386" s="72"/>
      <c r="EX386" s="71">
        <v>4214242</v>
      </c>
      <c r="EY386" s="72">
        <v>540</v>
      </c>
      <c r="EZ386" s="72">
        <v>398</v>
      </c>
      <c r="FA386" s="72">
        <v>496</v>
      </c>
      <c r="FB386" s="72">
        <v>545</v>
      </c>
      <c r="FC386" s="72">
        <v>1220</v>
      </c>
      <c r="FD386" s="72">
        <v>1237</v>
      </c>
      <c r="FE386" s="72">
        <v>2029</v>
      </c>
      <c r="FF386" s="72">
        <v>2140</v>
      </c>
      <c r="FG386" s="72">
        <v>2421</v>
      </c>
      <c r="FH386" s="72">
        <v>1231</v>
      </c>
      <c r="FI386" s="72">
        <v>6858</v>
      </c>
      <c r="FJ386" s="72">
        <v>8743</v>
      </c>
      <c r="FK386" s="72">
        <v>5522</v>
      </c>
      <c r="FL386" s="72">
        <v>9504</v>
      </c>
      <c r="FM386" s="72">
        <v>4171358</v>
      </c>
      <c r="FN386" s="72"/>
      <c r="FO386" s="72"/>
      <c r="FP386" s="72"/>
      <c r="FQ386" s="72"/>
      <c r="FR386" s="72"/>
      <c r="FS386" s="72"/>
      <c r="FT386" s="72"/>
      <c r="FU386" s="72"/>
      <c r="FV386" s="71">
        <v>317575946.78500003</v>
      </c>
      <c r="FW386" s="71">
        <v>12271006</v>
      </c>
      <c r="FX386" s="71">
        <v>8599351</v>
      </c>
      <c r="FY386" s="71">
        <v>9926235</v>
      </c>
      <c r="FZ386" s="71">
        <v>8423971</v>
      </c>
      <c r="GA386" s="71">
        <v>14919993</v>
      </c>
      <c r="GB386" s="71">
        <v>13795545</v>
      </c>
      <c r="GC386" s="71">
        <v>20775363</v>
      </c>
      <c r="GD386" s="71">
        <v>26009882</v>
      </c>
      <c r="GE386" s="71">
        <v>21454740</v>
      </c>
      <c r="GF386" s="71">
        <v>13713150</v>
      </c>
      <c r="GG386" s="71">
        <v>44595074</v>
      </c>
      <c r="GH386" s="71">
        <v>23395387</v>
      </c>
      <c r="GI386" s="71">
        <v>10193106</v>
      </c>
      <c r="GJ386" s="71">
        <v>7524117</v>
      </c>
      <c r="GK386" s="71">
        <v>78766140</v>
      </c>
      <c r="GL386" s="71"/>
      <c r="GM386" s="71"/>
      <c r="GN386" s="71"/>
      <c r="GO386" s="71"/>
      <c r="GP386" s="71"/>
      <c r="GQ386" s="71"/>
      <c r="GR386" s="71"/>
      <c r="GS386" s="71"/>
      <c r="GT386" s="72">
        <v>3212886.7850000262</v>
      </c>
      <c r="GU386" s="73">
        <v>1.0116908467174188</v>
      </c>
      <c r="GV386" s="71">
        <v>35376300.057500005</v>
      </c>
      <c r="GW386" s="72">
        <v>830</v>
      </c>
      <c r="GX386" s="72">
        <v>1013</v>
      </c>
      <c r="GY386" s="72">
        <v>1046</v>
      </c>
      <c r="GZ386" s="72">
        <v>913</v>
      </c>
      <c r="HA386" s="72">
        <v>2025</v>
      </c>
      <c r="HB386" s="72">
        <v>1411</v>
      </c>
      <c r="HC386" s="72">
        <v>8083</v>
      </c>
      <c r="HD386" s="72">
        <v>12714</v>
      </c>
      <c r="HE386" s="72">
        <v>6191</v>
      </c>
      <c r="HF386" s="72">
        <v>21628</v>
      </c>
      <c r="HG386" s="72">
        <v>48916</v>
      </c>
      <c r="HH386" s="72">
        <v>124821</v>
      </c>
      <c r="HI386" s="72">
        <v>64203</v>
      </c>
      <c r="HJ386" s="72">
        <v>93516</v>
      </c>
      <c r="HK386" s="72">
        <v>34635509</v>
      </c>
      <c r="HL386" s="72"/>
      <c r="HM386" s="72"/>
      <c r="HN386" s="72"/>
      <c r="HO386" s="72"/>
      <c r="HP386" s="72"/>
      <c r="HQ386" s="72"/>
      <c r="HR386" s="72"/>
      <c r="HS386" s="72"/>
      <c r="HT386" s="72">
        <v>353481.05750000477</v>
      </c>
      <c r="HU386" s="73">
        <v>0.99920301706357928</v>
      </c>
      <c r="HV386" s="71">
        <v>282199646.72750002</v>
      </c>
      <c r="HW386" s="72">
        <v>12270176</v>
      </c>
      <c r="HX386" s="72">
        <v>8598338</v>
      </c>
      <c r="HY386" s="72">
        <v>9925189</v>
      </c>
      <c r="HZ386" s="72">
        <v>8423058</v>
      </c>
      <c r="IA386" s="72">
        <v>14917968</v>
      </c>
      <c r="IB386" s="72">
        <v>13794134</v>
      </c>
      <c r="IC386" s="72">
        <v>20767280</v>
      </c>
      <c r="ID386" s="72">
        <v>25997168</v>
      </c>
      <c r="IE386" s="72">
        <v>21448549</v>
      </c>
      <c r="IF386" s="72">
        <v>13691522</v>
      </c>
      <c r="IG386" s="72">
        <v>44546158</v>
      </c>
      <c r="IH386" s="72">
        <v>23270566</v>
      </c>
      <c r="II386" s="72">
        <v>10128903</v>
      </c>
      <c r="IJ386" s="72">
        <v>7430601</v>
      </c>
      <c r="IK386" s="72">
        <v>44130631</v>
      </c>
      <c r="IL386" s="72"/>
      <c r="IM386" s="72"/>
      <c r="IN386" s="72"/>
      <c r="IO386" s="72"/>
      <c r="IP386" s="72"/>
      <c r="IQ386" s="72"/>
      <c r="IR386" s="72"/>
      <c r="IS386" s="72"/>
      <c r="IT386" s="72">
        <v>2859405.7275000215</v>
      </c>
      <c r="IU386" s="73">
        <v>1.0132563100836001</v>
      </c>
      <c r="IV386" s="71">
        <v>226092518</v>
      </c>
      <c r="IW386" s="72">
        <v>12117586</v>
      </c>
      <c r="IX386" s="72">
        <v>8478647</v>
      </c>
      <c r="IY386" s="72">
        <v>9773745</v>
      </c>
      <c r="IZ386" s="72">
        <v>8253455</v>
      </c>
      <c r="JA386" s="72">
        <v>14562462</v>
      </c>
      <c r="JB386" s="72">
        <v>13366805</v>
      </c>
      <c r="JC386" s="72">
        <v>19968510</v>
      </c>
      <c r="JD386" s="72">
        <v>24520217</v>
      </c>
      <c r="JE386" s="72">
        <v>19805861</v>
      </c>
      <c r="JF386" s="72">
        <v>12233592</v>
      </c>
      <c r="JG386" s="72">
        <v>38098720</v>
      </c>
      <c r="JH386" s="72">
        <v>17247551</v>
      </c>
      <c r="JI386" s="72">
        <v>6959734</v>
      </c>
      <c r="JJ386" s="72">
        <v>5089864</v>
      </c>
      <c r="JK386" s="72">
        <v>15615769</v>
      </c>
      <c r="JL386" s="72"/>
      <c r="JM386" s="72"/>
      <c r="JN386" s="72"/>
      <c r="JO386" s="72"/>
      <c r="JP386" s="72"/>
      <c r="JQ386" s="72"/>
      <c r="JR386" s="72"/>
      <c r="JS386" s="72"/>
      <c r="JT386" s="71">
        <v>3199941</v>
      </c>
      <c r="JU386" s="72">
        <v>2291</v>
      </c>
      <c r="JV386" s="72">
        <v>1361</v>
      </c>
      <c r="JW386" s="72">
        <v>2855</v>
      </c>
      <c r="JX386" s="72">
        <v>1759</v>
      </c>
      <c r="JY386" s="72">
        <v>5146</v>
      </c>
      <c r="JZ386" s="72">
        <v>4764</v>
      </c>
      <c r="KA386" s="72">
        <v>15769</v>
      </c>
      <c r="KB386" s="72">
        <v>23337</v>
      </c>
      <c r="KC386" s="72">
        <v>23039</v>
      </c>
      <c r="KD386" s="72">
        <v>30757</v>
      </c>
      <c r="KE386" s="72">
        <v>130663</v>
      </c>
      <c r="KF386" s="72">
        <v>214635</v>
      </c>
      <c r="KG386" s="72">
        <v>150880</v>
      </c>
      <c r="KH386" s="72">
        <v>115409</v>
      </c>
      <c r="KI386" s="72">
        <v>2477276</v>
      </c>
      <c r="KJ386" s="72"/>
      <c r="KK386" s="72"/>
      <c r="KL386" s="72"/>
      <c r="KM386" s="72"/>
      <c r="KN386" s="72"/>
      <c r="KO386" s="72"/>
      <c r="KP386" s="72"/>
      <c r="KQ386" s="72"/>
      <c r="KR386" s="71">
        <v>50047781</v>
      </c>
      <c r="KS386" s="72">
        <v>150299</v>
      </c>
      <c r="KT386" s="72">
        <v>118331</v>
      </c>
      <c r="KU386" s="72">
        <v>148590</v>
      </c>
      <c r="KV386" s="72">
        <v>167844</v>
      </c>
      <c r="KW386" s="72">
        <v>350361</v>
      </c>
      <c r="KX386" s="72">
        <v>422565</v>
      </c>
      <c r="KY386" s="72">
        <v>783001</v>
      </c>
      <c r="KZ386" s="72">
        <v>1453614</v>
      </c>
      <c r="LA386" s="72">
        <v>1619648</v>
      </c>
      <c r="LB386" s="72">
        <v>1427172</v>
      </c>
      <c r="LC386" s="72">
        <v>6316775</v>
      </c>
      <c r="LD386" s="72">
        <v>5808379</v>
      </c>
      <c r="LE386" s="72">
        <v>3018288</v>
      </c>
      <c r="LF386" s="72">
        <v>2225328</v>
      </c>
      <c r="LG386" s="72">
        <v>26037586</v>
      </c>
      <c r="LH386" s="72"/>
      <c r="LI386" s="72"/>
      <c r="LJ386" s="72"/>
      <c r="LK386" s="72"/>
      <c r="LL386" s="72"/>
      <c r="LM386" s="72"/>
      <c r="LN386" s="72"/>
      <c r="LO386" s="72"/>
      <c r="LP386" s="71">
        <v>238355</v>
      </c>
      <c r="LQ386" s="72">
        <v>2606</v>
      </c>
      <c r="LR386" s="72">
        <v>847</v>
      </c>
      <c r="LS386" s="72">
        <v>1178</v>
      </c>
      <c r="LT386" s="72">
        <v>1643</v>
      </c>
      <c r="LU386" s="72">
        <v>2191</v>
      </c>
      <c r="LV386" s="72">
        <v>2191</v>
      </c>
      <c r="LW386" s="72">
        <v>5295</v>
      </c>
      <c r="LX386" s="72">
        <v>9777</v>
      </c>
      <c r="LY386" s="72">
        <v>7635</v>
      </c>
      <c r="LZ386" s="72">
        <v>8648</v>
      </c>
      <c r="MA386" s="72">
        <v>9262</v>
      </c>
      <c r="MB386" s="72">
        <v>14391</v>
      </c>
      <c r="MC386" s="72">
        <v>20566</v>
      </c>
      <c r="MD386" s="72">
        <v>0</v>
      </c>
      <c r="ME386" s="72">
        <v>152125</v>
      </c>
      <c r="MF386" s="72"/>
      <c r="MG386" s="72"/>
      <c r="MH386" s="72"/>
      <c r="MI386" s="72"/>
      <c r="MJ386" s="72"/>
      <c r="MK386" s="72"/>
      <c r="ML386" s="72"/>
      <c r="MM386" s="72"/>
    </row>
    <row r="387" spans="1:351" x14ac:dyDescent="0.3">
      <c r="A387" s="67">
        <v>2017.07</v>
      </c>
      <c r="B387" s="66" t="s">
        <v>11</v>
      </c>
      <c r="C387" s="67">
        <v>2017.07</v>
      </c>
      <c r="D387" s="67"/>
      <c r="E387" s="67"/>
      <c r="F387" s="67"/>
      <c r="G387" s="67"/>
      <c r="H387" s="67"/>
      <c r="I387" s="67"/>
      <c r="J387" s="67"/>
      <c r="K387" s="67"/>
      <c r="L387" s="67"/>
      <c r="M387" s="67"/>
      <c r="N387" s="67"/>
      <c r="O387" s="67"/>
      <c r="P387" s="67"/>
      <c r="Q387" s="67"/>
      <c r="R387" s="67"/>
      <c r="S387" s="67"/>
      <c r="T387" s="67"/>
      <c r="U387" s="67"/>
      <c r="V387" s="67"/>
      <c r="W387" s="67"/>
      <c r="X387" s="67"/>
      <c r="Y387" s="67"/>
      <c r="Z387" s="67"/>
      <c r="AA387" s="67"/>
      <c r="FV387" s="67"/>
      <c r="FW387" s="67"/>
      <c r="FX387" s="67"/>
      <c r="FY387" s="67"/>
      <c r="FZ387" s="67"/>
      <c r="GA387" s="67"/>
      <c r="GB387" s="67"/>
      <c r="GC387" s="67"/>
      <c r="GD387" s="67"/>
      <c r="GE387" s="67"/>
      <c r="GF387" s="67"/>
      <c r="GG387" s="67"/>
      <c r="GH387" s="67"/>
      <c r="GI387" s="67"/>
      <c r="GJ387" s="67"/>
      <c r="GK387" s="67"/>
      <c r="GL387" s="67"/>
      <c r="GM387" s="67"/>
      <c r="GN387" s="67"/>
      <c r="GO387" s="67"/>
      <c r="GP387" s="67"/>
      <c r="GQ387" s="67"/>
      <c r="GR387" s="67"/>
      <c r="GS387" s="67"/>
    </row>
    <row r="388" spans="1:351" x14ac:dyDescent="0.3">
      <c r="A388" s="67">
        <v>2017.08</v>
      </c>
      <c r="B388" s="66" t="s">
        <v>12</v>
      </c>
      <c r="C388" s="67">
        <v>2017.08</v>
      </c>
      <c r="D388" s="67"/>
      <c r="E388" s="67"/>
      <c r="F388" s="67"/>
      <c r="G388" s="67"/>
      <c r="H388" s="67"/>
      <c r="I388" s="67"/>
      <c r="J388" s="67"/>
      <c r="K388" s="67"/>
      <c r="L388" s="67"/>
      <c r="M388" s="67"/>
      <c r="N388" s="67"/>
      <c r="O388" s="67"/>
      <c r="P388" s="67"/>
      <c r="Q388" s="67"/>
      <c r="R388" s="67"/>
      <c r="S388" s="67"/>
      <c r="T388" s="67"/>
      <c r="U388" s="67"/>
      <c r="V388" s="67"/>
      <c r="W388" s="67"/>
      <c r="X388" s="67"/>
      <c r="Y388" s="67"/>
      <c r="Z388" s="67"/>
      <c r="AA388" s="67"/>
      <c r="FV388" s="67"/>
      <c r="FW388" s="67"/>
      <c r="FX388" s="67"/>
      <c r="FY388" s="67"/>
      <c r="FZ388" s="67"/>
      <c r="GA388" s="67"/>
      <c r="GB388" s="67"/>
      <c r="GC388" s="67"/>
      <c r="GD388" s="67"/>
      <c r="GE388" s="67"/>
      <c r="GF388" s="67"/>
      <c r="GG388" s="67"/>
      <c r="GH388" s="67"/>
      <c r="GI388" s="67"/>
      <c r="GJ388" s="67"/>
      <c r="GK388" s="67"/>
      <c r="GL388" s="67"/>
      <c r="GM388" s="67"/>
      <c r="GN388" s="67"/>
      <c r="GO388" s="67"/>
      <c r="GP388" s="67"/>
      <c r="GQ388" s="67"/>
      <c r="GR388" s="67"/>
      <c r="GS388" s="67"/>
    </row>
    <row r="389" spans="1:351" x14ac:dyDescent="0.3">
      <c r="A389" s="67">
        <v>2017.09</v>
      </c>
      <c r="B389" s="66" t="s">
        <v>13</v>
      </c>
      <c r="C389" s="67">
        <v>2017.09</v>
      </c>
      <c r="D389" s="71">
        <v>378429728</v>
      </c>
      <c r="E389" s="71">
        <v>14433215</v>
      </c>
      <c r="F389" s="71">
        <v>9763194</v>
      </c>
      <c r="G389" s="71">
        <v>11210917</v>
      </c>
      <c r="H389" s="71">
        <v>9815939</v>
      </c>
      <c r="I389" s="71">
        <v>17593390</v>
      </c>
      <c r="J389" s="71">
        <v>15067983</v>
      </c>
      <c r="K389" s="71">
        <v>25486882</v>
      </c>
      <c r="L389" s="71">
        <v>38068665</v>
      </c>
      <c r="M389" s="71">
        <v>33408623</v>
      </c>
      <c r="N389" s="71">
        <v>24016297</v>
      </c>
      <c r="O389" s="71">
        <v>66492292</v>
      </c>
      <c r="P389" s="71">
        <v>32365916</v>
      </c>
      <c r="Q389" s="71">
        <v>11472223</v>
      </c>
      <c r="R389" s="71">
        <v>5756730</v>
      </c>
      <c r="S389" s="71">
        <v>63238955</v>
      </c>
      <c r="T389" s="71"/>
      <c r="U389" s="71"/>
      <c r="V389" s="71"/>
      <c r="W389" s="71"/>
      <c r="X389" s="71"/>
      <c r="Y389" s="71"/>
      <c r="Z389" s="71"/>
      <c r="AA389" s="71"/>
      <c r="AB389" s="72">
        <v>238507</v>
      </c>
      <c r="AC389" s="73">
        <v>6.3025439692729418E-2</v>
      </c>
      <c r="AD389" s="71">
        <v>19636482</v>
      </c>
      <c r="AE389" s="72">
        <v>8122</v>
      </c>
      <c r="AF389" s="72">
        <v>4982</v>
      </c>
      <c r="AG389" s="72">
        <v>5060</v>
      </c>
      <c r="AH389" s="72">
        <v>3955</v>
      </c>
      <c r="AI389" s="72">
        <v>6772</v>
      </c>
      <c r="AJ389" s="72">
        <v>6676</v>
      </c>
      <c r="AK389" s="72">
        <v>9868</v>
      </c>
      <c r="AL389" s="72">
        <v>16930</v>
      </c>
      <c r="AM389" s="72">
        <v>18634</v>
      </c>
      <c r="AN389" s="72">
        <v>14238</v>
      </c>
      <c r="AO389" s="72">
        <v>70589</v>
      </c>
      <c r="AP389" s="72">
        <v>74698</v>
      </c>
      <c r="AQ389" s="72">
        <v>60165</v>
      </c>
      <c r="AR389" s="72">
        <v>54429</v>
      </c>
      <c r="AS389" s="72">
        <v>19283376</v>
      </c>
      <c r="AT389" s="72"/>
      <c r="AU389" s="72"/>
      <c r="AV389" s="72"/>
      <c r="AW389" s="72"/>
      <c r="AX389" s="72"/>
      <c r="AY389" s="72"/>
      <c r="AZ389" s="72"/>
      <c r="BA389" s="72"/>
      <c r="BB389" s="72">
        <v>-2012</v>
      </c>
      <c r="BC389" s="73">
        <v>-1.0246234534271466E-2</v>
      </c>
      <c r="BD389" s="71">
        <v>358793246</v>
      </c>
      <c r="BE389" s="72">
        <v>14425093</v>
      </c>
      <c r="BF389" s="72">
        <v>9758212</v>
      </c>
      <c r="BG389" s="72">
        <v>11205857</v>
      </c>
      <c r="BH389" s="72">
        <v>9811984</v>
      </c>
      <c r="BI389" s="72">
        <v>17586618</v>
      </c>
      <c r="BJ389" s="72">
        <v>15061307</v>
      </c>
      <c r="BK389" s="72">
        <v>25477014</v>
      </c>
      <c r="BL389" s="72">
        <v>38051735</v>
      </c>
      <c r="BM389" s="72">
        <v>33389989</v>
      </c>
      <c r="BN389" s="72">
        <v>24002059</v>
      </c>
      <c r="BO389" s="72">
        <v>66421703</v>
      </c>
      <c r="BP389" s="72">
        <v>32291218</v>
      </c>
      <c r="BQ389" s="72">
        <v>11412058</v>
      </c>
      <c r="BR389" s="72">
        <v>5702301</v>
      </c>
      <c r="BS389" s="72">
        <v>43955579</v>
      </c>
      <c r="BT389" s="72"/>
      <c r="BU389" s="72"/>
      <c r="BV389" s="72"/>
      <c r="BW389" s="72"/>
      <c r="BX389" s="72"/>
      <c r="BY389" s="72"/>
      <c r="BZ389" s="72"/>
      <c r="CA389" s="72"/>
      <c r="CB389" s="72">
        <v>240519</v>
      </c>
      <c r="CC389" s="73">
        <v>6.703554280394676E-2</v>
      </c>
      <c r="CD389" s="71">
        <v>331425814</v>
      </c>
      <c r="CE389" s="72">
        <v>14385656</v>
      </c>
      <c r="CF389" s="72">
        <v>9736504</v>
      </c>
      <c r="CG389" s="72">
        <v>11181158</v>
      </c>
      <c r="CH389" s="72">
        <v>9782534</v>
      </c>
      <c r="CI389" s="72">
        <v>17534300</v>
      </c>
      <c r="CJ389" s="72">
        <v>15010016</v>
      </c>
      <c r="CK389" s="72">
        <v>25377902</v>
      </c>
      <c r="CL389" s="72">
        <v>37877912</v>
      </c>
      <c r="CM389" s="72">
        <v>33174267</v>
      </c>
      <c r="CN389" s="72">
        <v>23810785</v>
      </c>
      <c r="CO389" s="72">
        <v>65683459</v>
      </c>
      <c r="CP389" s="72">
        <v>31536187</v>
      </c>
      <c r="CQ389" s="72">
        <v>10966416</v>
      </c>
      <c r="CR389" s="72">
        <v>5375363</v>
      </c>
      <c r="CS389" s="72">
        <v>19993355</v>
      </c>
      <c r="CT389" s="72"/>
      <c r="CU389" s="72"/>
      <c r="CV389" s="72"/>
      <c r="CW389" s="72"/>
      <c r="CX389" s="72"/>
      <c r="CY389" s="72"/>
      <c r="CZ389" s="72"/>
      <c r="DA389" s="72"/>
      <c r="DB389" s="71">
        <v>15249451</v>
      </c>
      <c r="DC389" s="72">
        <v>169</v>
      </c>
      <c r="DD389" s="72">
        <v>118</v>
      </c>
      <c r="DE389" s="72">
        <v>191</v>
      </c>
      <c r="DF389" s="72">
        <v>243</v>
      </c>
      <c r="DG389" s="72">
        <v>474</v>
      </c>
      <c r="DH389" s="72">
        <v>310</v>
      </c>
      <c r="DI389" s="72">
        <v>1220</v>
      </c>
      <c r="DJ389" s="72">
        <v>2535</v>
      </c>
      <c r="DK389" s="72">
        <v>2898</v>
      </c>
      <c r="DL389" s="72">
        <v>2694</v>
      </c>
      <c r="DM389" s="72">
        <v>11856</v>
      </c>
      <c r="DN389" s="72">
        <v>18505</v>
      </c>
      <c r="DO389" s="72">
        <v>12106</v>
      </c>
      <c r="DP389" s="72">
        <v>10177</v>
      </c>
      <c r="DQ389" s="72">
        <v>15185955</v>
      </c>
      <c r="DR389" s="72"/>
      <c r="DS389" s="72"/>
      <c r="DT389" s="72"/>
      <c r="DU389" s="72"/>
      <c r="DV389" s="72"/>
      <c r="DW389" s="72"/>
      <c r="DX389" s="72"/>
      <c r="DY389" s="72"/>
      <c r="DZ389" s="71">
        <v>11877462</v>
      </c>
      <c r="EA389" s="72">
        <v>39268</v>
      </c>
      <c r="EB389" s="72">
        <v>21590</v>
      </c>
      <c r="EC389" s="72">
        <v>24508</v>
      </c>
      <c r="ED389" s="72">
        <v>29207</v>
      </c>
      <c r="EE389" s="72">
        <v>51844</v>
      </c>
      <c r="EF389" s="72">
        <v>50981</v>
      </c>
      <c r="EG389" s="72">
        <v>97892</v>
      </c>
      <c r="EH389" s="72">
        <v>171288</v>
      </c>
      <c r="EI389" s="72">
        <v>212824</v>
      </c>
      <c r="EJ389" s="72">
        <v>188580</v>
      </c>
      <c r="EK389" s="72">
        <v>726388</v>
      </c>
      <c r="EL389" s="72">
        <v>736526</v>
      </c>
      <c r="EM389" s="72">
        <v>433536</v>
      </c>
      <c r="EN389" s="72">
        <v>316761</v>
      </c>
      <c r="EO389" s="72">
        <v>8776269</v>
      </c>
      <c r="EP389" s="72"/>
      <c r="EQ389" s="72"/>
      <c r="ER389" s="72"/>
      <c r="ES389" s="72"/>
      <c r="ET389" s="72"/>
      <c r="EU389" s="72"/>
      <c r="EV389" s="72"/>
      <c r="EW389" s="72"/>
      <c r="EX389" s="71">
        <v>6499794</v>
      </c>
      <c r="EY389" s="72">
        <v>469</v>
      </c>
      <c r="EZ389" s="72">
        <v>368</v>
      </c>
      <c r="FA389" s="72">
        <v>416</v>
      </c>
      <c r="FB389" s="72">
        <v>468</v>
      </c>
      <c r="FC389" s="72">
        <v>1065</v>
      </c>
      <c r="FD389" s="72">
        <v>1041</v>
      </c>
      <c r="FE389" s="72">
        <v>2068</v>
      </c>
      <c r="FF389" s="72">
        <v>2453</v>
      </c>
      <c r="FG389" s="72">
        <v>2467</v>
      </c>
      <c r="FH389" s="72">
        <v>1839</v>
      </c>
      <c r="FI389" s="72">
        <v>7334</v>
      </c>
      <c r="FJ389" s="72">
        <v>8734</v>
      </c>
      <c r="FK389" s="72">
        <v>3882</v>
      </c>
      <c r="FL389" s="72">
        <v>7349</v>
      </c>
      <c r="FM389" s="72">
        <v>6459841</v>
      </c>
      <c r="FN389" s="72"/>
      <c r="FO389" s="72"/>
      <c r="FP389" s="72"/>
      <c r="FQ389" s="72"/>
      <c r="FR389" s="72"/>
      <c r="FS389" s="72"/>
      <c r="FT389" s="72"/>
      <c r="FU389" s="72"/>
      <c r="FV389" s="71">
        <v>414034694.14160001</v>
      </c>
      <c r="FW389" s="71">
        <v>14359902</v>
      </c>
      <c r="FX389" s="71">
        <v>10251499</v>
      </c>
      <c r="FY389" s="71">
        <v>11942440</v>
      </c>
      <c r="FZ389" s="71">
        <v>10164630</v>
      </c>
      <c r="GA389" s="71">
        <v>17832168</v>
      </c>
      <c r="GB389" s="71">
        <v>15725587</v>
      </c>
      <c r="GC389" s="71">
        <v>23938237</v>
      </c>
      <c r="GD389" s="71">
        <v>30722803</v>
      </c>
      <c r="GE389" s="71">
        <v>24486587</v>
      </c>
      <c r="GF389" s="71">
        <v>16065858</v>
      </c>
      <c r="GG389" s="71">
        <v>47343279</v>
      </c>
      <c r="GH389" s="71">
        <v>24914383</v>
      </c>
      <c r="GI389" s="71">
        <v>9689450</v>
      </c>
      <c r="GJ389" s="71">
        <v>5827452</v>
      </c>
      <c r="GK389" s="71">
        <v>148387195</v>
      </c>
      <c r="GL389" s="71"/>
      <c r="GM389" s="71"/>
      <c r="GN389" s="71"/>
      <c r="GO389" s="71"/>
      <c r="GP389" s="71"/>
      <c r="GQ389" s="71"/>
      <c r="GR389" s="71"/>
      <c r="GS389" s="71"/>
      <c r="GT389" s="72">
        <v>2383224.1416000128</v>
      </c>
      <c r="GU389" s="73">
        <v>0.57560976780968731</v>
      </c>
      <c r="GV389" s="71">
        <v>104773602.1674</v>
      </c>
      <c r="GW389" s="72">
        <v>1126</v>
      </c>
      <c r="GX389" s="72">
        <v>797</v>
      </c>
      <c r="GY389" s="72">
        <v>1230</v>
      </c>
      <c r="GZ389" s="72">
        <v>814</v>
      </c>
      <c r="HA389" s="72">
        <v>1437</v>
      </c>
      <c r="HB389" s="72">
        <v>3342</v>
      </c>
      <c r="HC389" s="72">
        <v>7256</v>
      </c>
      <c r="HD389" s="72">
        <v>15933</v>
      </c>
      <c r="HE389" s="72">
        <v>13941</v>
      </c>
      <c r="HF389" s="72">
        <v>14963</v>
      </c>
      <c r="HG389" s="72">
        <v>48110</v>
      </c>
      <c r="HH389" s="72">
        <v>120847</v>
      </c>
      <c r="HI389" s="72">
        <v>65671</v>
      </c>
      <c r="HJ389" s="72">
        <v>68736</v>
      </c>
      <c r="HK389" s="72">
        <v>104135977</v>
      </c>
      <c r="HL389" s="72"/>
      <c r="HM389" s="72"/>
      <c r="HN389" s="72"/>
      <c r="HO389" s="72"/>
      <c r="HP389" s="72"/>
      <c r="HQ389" s="72"/>
      <c r="HR389" s="72"/>
      <c r="HS389" s="72"/>
      <c r="HT389" s="72">
        <v>273422.16740000248</v>
      </c>
      <c r="HU389" s="73">
        <v>0.26096474850902568</v>
      </c>
      <c r="HV389" s="71">
        <v>309261091.97420001</v>
      </c>
      <c r="HW389" s="72">
        <v>14358776</v>
      </c>
      <c r="HX389" s="72">
        <v>10250702</v>
      </c>
      <c r="HY389" s="72">
        <v>11941210</v>
      </c>
      <c r="HZ389" s="72">
        <v>10163816</v>
      </c>
      <c r="IA389" s="72">
        <v>17830731</v>
      </c>
      <c r="IB389" s="72">
        <v>15722245</v>
      </c>
      <c r="IC389" s="72">
        <v>23930981</v>
      </c>
      <c r="ID389" s="72">
        <v>30706870</v>
      </c>
      <c r="IE389" s="72">
        <v>24472646</v>
      </c>
      <c r="IF389" s="72">
        <v>16050895</v>
      </c>
      <c r="IG389" s="72">
        <v>47295169</v>
      </c>
      <c r="IH389" s="72">
        <v>24793536</v>
      </c>
      <c r="II389" s="72">
        <v>9623779</v>
      </c>
      <c r="IJ389" s="72">
        <v>5758716</v>
      </c>
      <c r="IK389" s="72">
        <v>44251218</v>
      </c>
      <c r="IL389" s="72"/>
      <c r="IM389" s="72"/>
      <c r="IN389" s="72"/>
      <c r="IO389" s="72"/>
      <c r="IP389" s="72"/>
      <c r="IQ389" s="72"/>
      <c r="IR389" s="72"/>
      <c r="IS389" s="72"/>
      <c r="IT389" s="72">
        <v>2109801.9742000103</v>
      </c>
      <c r="IU389" s="73">
        <v>0.68220737394797137</v>
      </c>
      <c r="IV389" s="71">
        <v>252202887</v>
      </c>
      <c r="IW389" s="72">
        <v>14190736</v>
      </c>
      <c r="IX389" s="72">
        <v>10110770</v>
      </c>
      <c r="IY389" s="72">
        <v>11763074</v>
      </c>
      <c r="IZ389" s="72">
        <v>9957797</v>
      </c>
      <c r="JA389" s="72">
        <v>17419508</v>
      </c>
      <c r="JB389" s="72">
        <v>15270723</v>
      </c>
      <c r="JC389" s="72">
        <v>23046103</v>
      </c>
      <c r="JD389" s="72">
        <v>29076854</v>
      </c>
      <c r="JE389" s="72">
        <v>22736122</v>
      </c>
      <c r="JF389" s="72">
        <v>14438492</v>
      </c>
      <c r="JG389" s="72">
        <v>40926624</v>
      </c>
      <c r="JH389" s="72">
        <v>18524225</v>
      </c>
      <c r="JI389" s="72">
        <v>5994349</v>
      </c>
      <c r="JJ389" s="72">
        <v>2922082</v>
      </c>
      <c r="JK389" s="72">
        <v>15825428</v>
      </c>
      <c r="JL389" s="72"/>
      <c r="JM389" s="72"/>
      <c r="JN389" s="72"/>
      <c r="JO389" s="72"/>
      <c r="JP389" s="72"/>
      <c r="JQ389" s="72"/>
      <c r="JR389" s="72"/>
      <c r="JS389" s="72"/>
      <c r="JT389" s="71">
        <v>4347378</v>
      </c>
      <c r="JU389" s="72">
        <v>2321</v>
      </c>
      <c r="JV389" s="72">
        <v>1524</v>
      </c>
      <c r="JW389" s="72">
        <v>2979</v>
      </c>
      <c r="JX389" s="72">
        <v>3065</v>
      </c>
      <c r="JY389" s="72">
        <v>6771</v>
      </c>
      <c r="JZ389" s="72">
        <v>3723</v>
      </c>
      <c r="KA389" s="72">
        <v>15916</v>
      </c>
      <c r="KB389" s="72">
        <v>23691</v>
      </c>
      <c r="KC389" s="72">
        <v>33840</v>
      </c>
      <c r="KD389" s="72">
        <v>54397</v>
      </c>
      <c r="KE389" s="72">
        <v>143101</v>
      </c>
      <c r="KF389" s="72">
        <v>196511</v>
      </c>
      <c r="KG389" s="72">
        <v>183643</v>
      </c>
      <c r="KH389" s="72">
        <v>73759</v>
      </c>
      <c r="KI389" s="72">
        <v>3602137</v>
      </c>
      <c r="KJ389" s="72"/>
      <c r="KK389" s="72"/>
      <c r="KL389" s="72"/>
      <c r="KM389" s="72"/>
      <c r="KN389" s="72"/>
      <c r="KO389" s="72"/>
      <c r="KP389" s="72"/>
      <c r="KQ389" s="72"/>
      <c r="KR389" s="71">
        <v>50601024</v>
      </c>
      <c r="KS389" s="72">
        <v>165719</v>
      </c>
      <c r="KT389" s="72">
        <v>138408</v>
      </c>
      <c r="KU389" s="72">
        <v>175157</v>
      </c>
      <c r="KV389" s="72">
        <v>202953</v>
      </c>
      <c r="KW389" s="72">
        <v>404452</v>
      </c>
      <c r="KX389" s="72">
        <v>447799</v>
      </c>
      <c r="KY389" s="72">
        <v>868963</v>
      </c>
      <c r="KZ389" s="72">
        <v>1606324</v>
      </c>
      <c r="LA389" s="72">
        <v>1702683</v>
      </c>
      <c r="LB389" s="72">
        <v>1558006</v>
      </c>
      <c r="LC389" s="72">
        <v>6225444</v>
      </c>
      <c r="LD389" s="72">
        <v>6072800</v>
      </c>
      <c r="LE389" s="72">
        <v>3445788</v>
      </c>
      <c r="LF389" s="72">
        <v>2762875</v>
      </c>
      <c r="LG389" s="72">
        <v>24823653</v>
      </c>
      <c r="LH389" s="72"/>
      <c r="LI389" s="72"/>
      <c r="LJ389" s="72"/>
      <c r="LK389" s="72"/>
      <c r="LL389" s="72"/>
      <c r="LM389" s="72"/>
      <c r="LN389" s="72"/>
      <c r="LO389" s="72"/>
      <c r="LP389" s="71">
        <v>824924</v>
      </c>
      <c r="LQ389" s="72">
        <v>1940</v>
      </c>
      <c r="LR389" s="72">
        <v>1282</v>
      </c>
      <c r="LS389" s="72">
        <v>2078</v>
      </c>
      <c r="LT389" s="72">
        <v>2511</v>
      </c>
      <c r="LU389" s="72">
        <v>3377</v>
      </c>
      <c r="LV389" s="72">
        <v>4555</v>
      </c>
      <c r="LW389" s="72">
        <v>4330</v>
      </c>
      <c r="LX389" s="72">
        <v>13283</v>
      </c>
      <c r="LY389" s="72">
        <v>7256</v>
      </c>
      <c r="LZ389" s="72">
        <v>1697</v>
      </c>
      <c r="MA389" s="72">
        <v>24159</v>
      </c>
      <c r="MB389" s="72">
        <v>510942</v>
      </c>
      <c r="MC389" s="72">
        <v>10166</v>
      </c>
      <c r="MD389" s="72">
        <v>13907</v>
      </c>
      <c r="ME389" s="72">
        <v>223441</v>
      </c>
      <c r="MF389" s="72"/>
      <c r="MG389" s="72"/>
      <c r="MH389" s="72"/>
      <c r="MI389" s="72"/>
      <c r="MJ389" s="72"/>
      <c r="MK389" s="72"/>
      <c r="ML389" s="72"/>
      <c r="MM389" s="72"/>
    </row>
    <row r="390" spans="1:351" x14ac:dyDescent="0.3">
      <c r="A390" s="67">
        <v>2017.1</v>
      </c>
      <c r="B390" s="66" t="s">
        <v>14</v>
      </c>
      <c r="C390" s="67">
        <v>2017.1</v>
      </c>
      <c r="D390" s="67"/>
      <c r="E390" s="67"/>
      <c r="F390" s="67"/>
      <c r="G390" s="67"/>
      <c r="H390" s="67"/>
      <c r="I390" s="67"/>
      <c r="J390" s="67"/>
      <c r="K390" s="67"/>
      <c r="L390" s="67"/>
      <c r="M390" s="67"/>
      <c r="N390" s="67"/>
      <c r="O390" s="67"/>
      <c r="P390" s="67"/>
      <c r="Q390" s="67"/>
      <c r="R390" s="67"/>
      <c r="S390" s="67"/>
      <c r="T390" s="67"/>
      <c r="U390" s="67"/>
      <c r="V390" s="67"/>
      <c r="W390" s="67"/>
      <c r="X390" s="67"/>
      <c r="Y390" s="67"/>
      <c r="Z390" s="67"/>
      <c r="AA390" s="67"/>
      <c r="FV390" s="67"/>
      <c r="FW390" s="67"/>
      <c r="FX390" s="67"/>
      <c r="FY390" s="67"/>
      <c r="FZ390" s="67"/>
      <c r="GA390" s="67"/>
      <c r="GB390" s="67"/>
      <c r="GC390" s="67"/>
      <c r="GD390" s="67"/>
      <c r="GE390" s="67"/>
      <c r="GF390" s="67"/>
      <c r="GG390" s="67"/>
      <c r="GH390" s="67"/>
      <c r="GI390" s="67"/>
      <c r="GJ390" s="67"/>
      <c r="GK390" s="67"/>
      <c r="GL390" s="67"/>
      <c r="GM390" s="67"/>
      <c r="GN390" s="67"/>
      <c r="GO390" s="67"/>
      <c r="GP390" s="67"/>
      <c r="GQ390" s="67"/>
      <c r="GR390" s="67"/>
      <c r="GS390" s="67"/>
    </row>
    <row r="391" spans="1:351" x14ac:dyDescent="0.3">
      <c r="A391" s="67">
        <v>2017.11</v>
      </c>
      <c r="B391" s="66" t="s">
        <v>15</v>
      </c>
      <c r="C391" s="67">
        <v>2017.11</v>
      </c>
      <c r="D391" s="67"/>
      <c r="E391" s="67"/>
      <c r="F391" s="67"/>
      <c r="G391" s="67"/>
      <c r="H391" s="67"/>
      <c r="I391" s="67"/>
      <c r="J391" s="67"/>
      <c r="K391" s="67"/>
      <c r="L391" s="67"/>
      <c r="M391" s="67"/>
      <c r="N391" s="67"/>
      <c r="O391" s="67"/>
      <c r="P391" s="67"/>
      <c r="Q391" s="67"/>
      <c r="R391" s="67"/>
      <c r="S391" s="67"/>
      <c r="T391" s="67"/>
      <c r="U391" s="67"/>
      <c r="V391" s="67"/>
      <c r="W391" s="67"/>
      <c r="X391" s="67"/>
      <c r="Y391" s="67"/>
      <c r="Z391" s="67"/>
      <c r="AA391" s="67"/>
      <c r="FV391" s="67"/>
      <c r="FW391" s="67"/>
      <c r="FX391" s="67"/>
      <c r="FY391" s="67"/>
      <c r="FZ391" s="67"/>
      <c r="GA391" s="67"/>
      <c r="GB391" s="67"/>
      <c r="GC391" s="67"/>
      <c r="GD391" s="67"/>
      <c r="GE391" s="67"/>
      <c r="GF391" s="67"/>
      <c r="GG391" s="67"/>
      <c r="GH391" s="67"/>
      <c r="GI391" s="67"/>
      <c r="GJ391" s="67"/>
      <c r="GK391" s="67"/>
      <c r="GL391" s="67"/>
      <c r="GM391" s="67"/>
      <c r="GN391" s="67"/>
      <c r="GO391" s="67"/>
      <c r="GP391" s="67"/>
      <c r="GQ391" s="67"/>
      <c r="GR391" s="67"/>
      <c r="GS391" s="67"/>
    </row>
    <row r="392" spans="1:351" x14ac:dyDescent="0.3">
      <c r="A392" s="67">
        <v>2017.12</v>
      </c>
      <c r="B392" s="66" t="s">
        <v>3</v>
      </c>
      <c r="C392" s="67">
        <v>2017.12</v>
      </c>
      <c r="D392" s="71">
        <v>450077049</v>
      </c>
      <c r="E392" s="71">
        <v>14188684</v>
      </c>
      <c r="F392" s="71">
        <v>10578182</v>
      </c>
      <c r="G392" s="71">
        <v>12734696</v>
      </c>
      <c r="H392" s="71">
        <v>11590686</v>
      </c>
      <c r="I392" s="71">
        <v>20962125</v>
      </c>
      <c r="J392" s="71">
        <v>18158801</v>
      </c>
      <c r="K392" s="71">
        <v>30649760</v>
      </c>
      <c r="L392" s="71">
        <v>45742429</v>
      </c>
      <c r="M392" s="71">
        <v>38871657</v>
      </c>
      <c r="N392" s="71">
        <v>27694912</v>
      </c>
      <c r="O392" s="71">
        <v>77849311</v>
      </c>
      <c r="P392" s="71">
        <v>37810264</v>
      </c>
      <c r="Q392" s="71">
        <v>13567445</v>
      </c>
      <c r="R392" s="71">
        <v>7065710</v>
      </c>
      <c r="S392" s="71">
        <v>81055267</v>
      </c>
      <c r="T392" s="71"/>
      <c r="U392" s="71"/>
      <c r="V392" s="71"/>
      <c r="W392" s="71"/>
      <c r="X392" s="71"/>
      <c r="Y392" s="71"/>
      <c r="Z392" s="71"/>
      <c r="AA392" s="71"/>
      <c r="AB392" s="72">
        <v>1557120</v>
      </c>
      <c r="AC392" s="73">
        <v>0.34596743012328096</v>
      </c>
      <c r="AD392" s="71">
        <v>22197797</v>
      </c>
      <c r="AE392" s="72">
        <v>6801</v>
      </c>
      <c r="AF392" s="72">
        <v>4200</v>
      </c>
      <c r="AG392" s="72">
        <v>4712</v>
      </c>
      <c r="AH392" s="72">
        <v>2149</v>
      </c>
      <c r="AI392" s="72">
        <v>5067</v>
      </c>
      <c r="AJ392" s="72">
        <v>5186</v>
      </c>
      <c r="AK392" s="72">
        <v>7570</v>
      </c>
      <c r="AL392" s="72">
        <v>13877</v>
      </c>
      <c r="AM392" s="72">
        <v>13013</v>
      </c>
      <c r="AN392" s="72">
        <v>10592</v>
      </c>
      <c r="AO392" s="72">
        <v>54557</v>
      </c>
      <c r="AP392" s="72">
        <v>61804</v>
      </c>
      <c r="AQ392" s="72">
        <v>63292</v>
      </c>
      <c r="AR392" s="72">
        <v>39008</v>
      </c>
      <c r="AS392" s="72">
        <v>21881462</v>
      </c>
      <c r="AT392" s="72"/>
      <c r="AU392" s="72"/>
      <c r="AV392" s="72"/>
      <c r="AW392" s="72"/>
      <c r="AX392" s="72"/>
      <c r="AY392" s="72"/>
      <c r="AZ392" s="72"/>
      <c r="BA392" s="72"/>
      <c r="BB392" s="72">
        <v>24507</v>
      </c>
      <c r="BC392" s="73">
        <v>0.11040284763393413</v>
      </c>
      <c r="BD392" s="71">
        <v>427879252</v>
      </c>
      <c r="BE392" s="72">
        <v>14181883</v>
      </c>
      <c r="BF392" s="72">
        <v>10573982</v>
      </c>
      <c r="BG392" s="72">
        <v>12729984</v>
      </c>
      <c r="BH392" s="72">
        <v>11588537</v>
      </c>
      <c r="BI392" s="72">
        <v>20957058</v>
      </c>
      <c r="BJ392" s="72">
        <v>18153615</v>
      </c>
      <c r="BK392" s="72">
        <v>30642190</v>
      </c>
      <c r="BL392" s="72">
        <v>45728552</v>
      </c>
      <c r="BM392" s="72">
        <v>38858644</v>
      </c>
      <c r="BN392" s="72">
        <v>27684320</v>
      </c>
      <c r="BO392" s="72">
        <v>77794754</v>
      </c>
      <c r="BP392" s="72">
        <v>37748460</v>
      </c>
      <c r="BQ392" s="72">
        <v>13504153</v>
      </c>
      <c r="BR392" s="72">
        <v>7026702</v>
      </c>
      <c r="BS392" s="72">
        <v>59173805</v>
      </c>
      <c r="BT392" s="72"/>
      <c r="BU392" s="72"/>
      <c r="BV392" s="72"/>
      <c r="BW392" s="72"/>
      <c r="BX392" s="72"/>
      <c r="BY392" s="72"/>
      <c r="BZ392" s="72"/>
      <c r="CA392" s="72"/>
      <c r="CB392" s="72">
        <v>1532613</v>
      </c>
      <c r="CC392" s="73">
        <v>0.35818820212390201</v>
      </c>
      <c r="CD392" s="71">
        <v>389171988</v>
      </c>
      <c r="CE392" s="72">
        <v>14140784</v>
      </c>
      <c r="CF392" s="72">
        <v>10551129</v>
      </c>
      <c r="CG392" s="72">
        <v>12704196</v>
      </c>
      <c r="CH392" s="72">
        <v>11558563</v>
      </c>
      <c r="CI392" s="72">
        <v>20902620</v>
      </c>
      <c r="CJ392" s="72">
        <v>18099568</v>
      </c>
      <c r="CK392" s="72">
        <v>30537733</v>
      </c>
      <c r="CL392" s="72">
        <v>45525574</v>
      </c>
      <c r="CM392" s="72">
        <v>38692030</v>
      </c>
      <c r="CN392" s="72">
        <v>27503616</v>
      </c>
      <c r="CO392" s="72">
        <v>77111444</v>
      </c>
      <c r="CP392" s="72">
        <v>37077557</v>
      </c>
      <c r="CQ392" s="72">
        <v>12985386</v>
      </c>
      <c r="CR392" s="72">
        <v>6642200</v>
      </c>
      <c r="CS392" s="72">
        <v>25139588</v>
      </c>
      <c r="CT392" s="72"/>
      <c r="CU392" s="72"/>
      <c r="CV392" s="72"/>
      <c r="CW392" s="72"/>
      <c r="CX392" s="72"/>
      <c r="CY392" s="72"/>
      <c r="CZ392" s="72"/>
      <c r="DA392" s="72"/>
      <c r="DB392" s="71">
        <v>24114657</v>
      </c>
      <c r="DC392" s="72">
        <v>148</v>
      </c>
      <c r="DD392" s="72">
        <v>107</v>
      </c>
      <c r="DE392" s="72">
        <v>214</v>
      </c>
      <c r="DF392" s="72">
        <v>277</v>
      </c>
      <c r="DG392" s="72">
        <v>452</v>
      </c>
      <c r="DH392" s="72">
        <v>523</v>
      </c>
      <c r="DI392" s="72">
        <v>923</v>
      </c>
      <c r="DJ392" s="72">
        <v>2311</v>
      </c>
      <c r="DK392" s="72">
        <v>3259</v>
      </c>
      <c r="DL392" s="72">
        <v>2582</v>
      </c>
      <c r="DM392" s="72">
        <v>14561</v>
      </c>
      <c r="DN392" s="72">
        <v>18762</v>
      </c>
      <c r="DO392" s="72">
        <v>11365</v>
      </c>
      <c r="DP392" s="72">
        <v>18723</v>
      </c>
      <c r="DQ392" s="72">
        <v>24040450</v>
      </c>
      <c r="DR392" s="72"/>
      <c r="DS392" s="72"/>
      <c r="DT392" s="72"/>
      <c r="DU392" s="72"/>
      <c r="DV392" s="72"/>
      <c r="DW392" s="72"/>
      <c r="DX392" s="72"/>
      <c r="DY392" s="72"/>
      <c r="DZ392" s="71">
        <v>13059994</v>
      </c>
      <c r="EA392" s="72">
        <v>40951</v>
      </c>
      <c r="EB392" s="72">
        <v>22746</v>
      </c>
      <c r="EC392" s="72">
        <v>25574</v>
      </c>
      <c r="ED392" s="72">
        <v>29697</v>
      </c>
      <c r="EE392" s="72">
        <v>53986</v>
      </c>
      <c r="EF392" s="72">
        <v>53524</v>
      </c>
      <c r="EG392" s="72">
        <v>103534</v>
      </c>
      <c r="EH392" s="72">
        <v>200667</v>
      </c>
      <c r="EI392" s="72">
        <v>163355</v>
      </c>
      <c r="EJ392" s="72">
        <v>178122</v>
      </c>
      <c r="EK392" s="72">
        <v>668749</v>
      </c>
      <c r="EL392" s="72">
        <v>652141</v>
      </c>
      <c r="EM392" s="72">
        <v>507402</v>
      </c>
      <c r="EN392" s="72">
        <v>365779</v>
      </c>
      <c r="EO392" s="72">
        <v>9993767</v>
      </c>
      <c r="EP392" s="72"/>
      <c r="EQ392" s="72"/>
      <c r="ER392" s="72"/>
      <c r="ES392" s="72"/>
      <c r="ET392" s="72"/>
      <c r="EU392" s="72"/>
      <c r="EV392" s="72"/>
      <c r="EW392" s="72"/>
      <c r="EX392" s="71">
        <v>6735051</v>
      </c>
      <c r="EY392" s="72">
        <v>349</v>
      </c>
      <c r="EZ392" s="72">
        <v>411</v>
      </c>
      <c r="FA392" s="72">
        <v>501</v>
      </c>
      <c r="FB392" s="72">
        <v>536</v>
      </c>
      <c r="FC392" s="72">
        <v>1029</v>
      </c>
      <c r="FD392" s="72">
        <v>1136</v>
      </c>
      <c r="FE392" s="72">
        <v>2270</v>
      </c>
      <c r="FF392" s="72">
        <v>2804</v>
      </c>
      <c r="FG392" s="72">
        <v>3174</v>
      </c>
      <c r="FH392" s="72">
        <v>1677</v>
      </c>
      <c r="FI392" s="72">
        <v>6900</v>
      </c>
      <c r="FJ392" s="72">
        <v>8670</v>
      </c>
      <c r="FK392" s="72">
        <v>3594</v>
      </c>
      <c r="FL392" s="72">
        <v>10808</v>
      </c>
      <c r="FM392" s="72">
        <v>6691192</v>
      </c>
      <c r="FN392" s="72"/>
      <c r="FO392" s="72"/>
      <c r="FP392" s="72"/>
      <c r="FQ392" s="72"/>
      <c r="FR392" s="72"/>
      <c r="FS392" s="72"/>
      <c r="FT392" s="72"/>
      <c r="FU392" s="72"/>
      <c r="FV392" s="71">
        <v>414593042.92340004</v>
      </c>
      <c r="FW392" s="71">
        <v>16400859</v>
      </c>
      <c r="FX392" s="71">
        <v>11668052</v>
      </c>
      <c r="FY392" s="71">
        <v>13537456</v>
      </c>
      <c r="FZ392" s="71">
        <v>11754039</v>
      </c>
      <c r="GA392" s="71">
        <v>20446287</v>
      </c>
      <c r="GB392" s="71">
        <v>17859108</v>
      </c>
      <c r="GC392" s="71">
        <v>27032502</v>
      </c>
      <c r="GD392" s="71">
        <v>36421404</v>
      </c>
      <c r="GE392" s="71">
        <v>28348798</v>
      </c>
      <c r="GF392" s="71">
        <v>18832719</v>
      </c>
      <c r="GG392" s="71">
        <v>53567805</v>
      </c>
      <c r="GH392" s="71">
        <v>28154316</v>
      </c>
      <c r="GI392" s="71">
        <v>10489539</v>
      </c>
      <c r="GJ392" s="71">
        <v>6150616</v>
      </c>
      <c r="GK392" s="71">
        <v>103224963</v>
      </c>
      <c r="GL392" s="71"/>
      <c r="GM392" s="71"/>
      <c r="GN392" s="71"/>
      <c r="GO392" s="71"/>
      <c r="GP392" s="71"/>
      <c r="GQ392" s="71"/>
      <c r="GR392" s="71"/>
      <c r="GS392" s="71"/>
      <c r="GT392" s="72">
        <v>10704579.923400044</v>
      </c>
      <c r="GU392" s="73">
        <v>2.5819487582134406</v>
      </c>
      <c r="GV392" s="71">
        <v>55724848.246200003</v>
      </c>
      <c r="GW392" s="72">
        <v>882</v>
      </c>
      <c r="GX392" s="72">
        <v>1051</v>
      </c>
      <c r="GY392" s="72">
        <v>1070</v>
      </c>
      <c r="GZ392" s="72">
        <v>1202</v>
      </c>
      <c r="HA392" s="72">
        <v>2854</v>
      </c>
      <c r="HB392" s="72">
        <v>2253</v>
      </c>
      <c r="HC392" s="72">
        <v>8017</v>
      </c>
      <c r="HD392" s="72">
        <v>17667</v>
      </c>
      <c r="HE392" s="72">
        <v>13330</v>
      </c>
      <c r="HF392" s="72">
        <v>18098</v>
      </c>
      <c r="HG392" s="72">
        <v>83320</v>
      </c>
      <c r="HH392" s="72">
        <v>151189</v>
      </c>
      <c r="HI392" s="72">
        <v>119610</v>
      </c>
      <c r="HJ392" s="72">
        <v>96706</v>
      </c>
      <c r="HK392" s="72">
        <v>53164235</v>
      </c>
      <c r="HL392" s="72"/>
      <c r="HM392" s="72"/>
      <c r="HN392" s="72"/>
      <c r="HO392" s="72"/>
      <c r="HP392" s="72"/>
      <c r="HQ392" s="72"/>
      <c r="HR392" s="72"/>
      <c r="HS392" s="72"/>
      <c r="HT392" s="72">
        <v>2043364.2462000027</v>
      </c>
      <c r="HU392" s="73">
        <v>3.666881670403372</v>
      </c>
      <c r="HV392" s="71">
        <v>358868194.67720002</v>
      </c>
      <c r="HW392" s="72">
        <v>16399977</v>
      </c>
      <c r="HX392" s="72">
        <v>11667001</v>
      </c>
      <c r="HY392" s="72">
        <v>13536386</v>
      </c>
      <c r="HZ392" s="72">
        <v>11752837</v>
      </c>
      <c r="IA392" s="72">
        <v>20443433</v>
      </c>
      <c r="IB392" s="72">
        <v>17856855</v>
      </c>
      <c r="IC392" s="72">
        <v>27024485</v>
      </c>
      <c r="ID392" s="72">
        <v>36403737</v>
      </c>
      <c r="IE392" s="72">
        <v>28335468</v>
      </c>
      <c r="IF392" s="72">
        <v>18814621</v>
      </c>
      <c r="IG392" s="72">
        <v>53484485</v>
      </c>
      <c r="IH392" s="72">
        <v>28003127</v>
      </c>
      <c r="II392" s="72">
        <v>10369929</v>
      </c>
      <c r="IJ392" s="72">
        <v>6053910</v>
      </c>
      <c r="IK392" s="72">
        <v>50060728</v>
      </c>
      <c r="IL392" s="72"/>
      <c r="IM392" s="72"/>
      <c r="IN392" s="72"/>
      <c r="IO392" s="72"/>
      <c r="IP392" s="72"/>
      <c r="IQ392" s="72"/>
      <c r="IR392" s="72"/>
      <c r="IS392" s="72"/>
      <c r="IT392" s="72">
        <v>8661215.6772000194</v>
      </c>
      <c r="IU392" s="73">
        <v>2.4134809954364265</v>
      </c>
      <c r="IV392" s="71">
        <v>290810932</v>
      </c>
      <c r="IW392" s="72">
        <v>16205908</v>
      </c>
      <c r="IX392" s="72">
        <v>11504942</v>
      </c>
      <c r="IY392" s="72">
        <v>13329682</v>
      </c>
      <c r="IZ392" s="72">
        <v>11504698</v>
      </c>
      <c r="JA392" s="72">
        <v>19969741</v>
      </c>
      <c r="JB392" s="72">
        <v>17353369</v>
      </c>
      <c r="JC392" s="72">
        <v>26096795</v>
      </c>
      <c r="JD392" s="72">
        <v>34560430</v>
      </c>
      <c r="JE392" s="72">
        <v>26431971</v>
      </c>
      <c r="JF392" s="72">
        <v>17000151</v>
      </c>
      <c r="JG392" s="72">
        <v>46361235</v>
      </c>
      <c r="JH392" s="72">
        <v>21118910</v>
      </c>
      <c r="JI392" s="72">
        <v>6152606</v>
      </c>
      <c r="JJ392" s="72">
        <v>3090571</v>
      </c>
      <c r="JK392" s="72">
        <v>20129923</v>
      </c>
      <c r="JL392" s="72"/>
      <c r="JM392" s="72"/>
      <c r="JN392" s="72"/>
      <c r="JO392" s="72"/>
      <c r="JP392" s="72"/>
      <c r="JQ392" s="72"/>
      <c r="JR392" s="72"/>
      <c r="JS392" s="72"/>
      <c r="JT392" s="71">
        <v>7698830</v>
      </c>
      <c r="JU392" s="72">
        <v>2891</v>
      </c>
      <c r="JV392" s="72">
        <v>2028</v>
      </c>
      <c r="JW392" s="72">
        <v>4581</v>
      </c>
      <c r="JX392" s="72">
        <v>3699</v>
      </c>
      <c r="JY392" s="72">
        <v>7003</v>
      </c>
      <c r="JZ392" s="72">
        <v>5914</v>
      </c>
      <c r="KA392" s="72">
        <v>13086</v>
      </c>
      <c r="KB392" s="72">
        <v>60584</v>
      </c>
      <c r="KC392" s="72">
        <v>42298</v>
      </c>
      <c r="KD392" s="72">
        <v>34770</v>
      </c>
      <c r="KE392" s="72">
        <v>174318</v>
      </c>
      <c r="KF392" s="72">
        <v>243595</v>
      </c>
      <c r="KG392" s="72">
        <v>169850</v>
      </c>
      <c r="KH392" s="72">
        <v>79621</v>
      </c>
      <c r="KI392" s="72">
        <v>6854592</v>
      </c>
      <c r="KJ392" s="72"/>
      <c r="KK392" s="72"/>
      <c r="KL392" s="72"/>
      <c r="KM392" s="72"/>
      <c r="KN392" s="72"/>
      <c r="KO392" s="72"/>
      <c r="KP392" s="72"/>
      <c r="KQ392" s="72"/>
      <c r="KR392" s="71">
        <v>51697218</v>
      </c>
      <c r="KS392" s="72">
        <v>191178</v>
      </c>
      <c r="KT392" s="72">
        <v>160031</v>
      </c>
      <c r="KU392" s="72">
        <v>202123</v>
      </c>
      <c r="KV392" s="72">
        <v>244440</v>
      </c>
      <c r="KW392" s="72">
        <v>466689</v>
      </c>
      <c r="KX392" s="72">
        <v>497573</v>
      </c>
      <c r="KY392" s="72">
        <v>914604</v>
      </c>
      <c r="KZ392" s="72">
        <v>1782723</v>
      </c>
      <c r="LA392" s="72">
        <v>1861199</v>
      </c>
      <c r="LB392" s="72">
        <v>1779700</v>
      </c>
      <c r="LC392" s="72">
        <v>6948932</v>
      </c>
      <c r="LD392" s="72">
        <v>6640622</v>
      </c>
      <c r="LE392" s="72">
        <v>4047473</v>
      </c>
      <c r="LF392" s="72">
        <v>2883717</v>
      </c>
      <c r="LG392" s="72">
        <v>23076214</v>
      </c>
      <c r="LH392" s="72"/>
      <c r="LI392" s="72"/>
      <c r="LJ392" s="72"/>
      <c r="LK392" s="72"/>
      <c r="LL392" s="72"/>
      <c r="LM392" s="72"/>
      <c r="LN392" s="72"/>
      <c r="LO392" s="72"/>
      <c r="LP392" s="71">
        <v>1866080</v>
      </c>
      <c r="LQ392" s="72">
        <v>2516</v>
      </c>
      <c r="LR392" s="72">
        <v>2384</v>
      </c>
      <c r="LS392" s="72">
        <v>1220</v>
      </c>
      <c r="LT392" s="72">
        <v>2854</v>
      </c>
      <c r="LU392" s="72">
        <v>4769</v>
      </c>
      <c r="LV392" s="72">
        <v>1314</v>
      </c>
      <c r="LW392" s="72">
        <v>4750</v>
      </c>
      <c r="LX392" s="72">
        <v>11884</v>
      </c>
      <c r="LY392" s="72">
        <v>6871</v>
      </c>
      <c r="LZ392" s="72">
        <v>5144</v>
      </c>
      <c r="MA392" s="72">
        <v>27035</v>
      </c>
      <c r="MB392" s="72">
        <v>5144</v>
      </c>
      <c r="MC392" s="72">
        <v>24031</v>
      </c>
      <c r="MD392" s="72">
        <v>0</v>
      </c>
      <c r="ME392" s="72">
        <v>1766164</v>
      </c>
      <c r="MF392" s="72"/>
      <c r="MG392" s="72"/>
      <c r="MH392" s="72"/>
      <c r="MI392" s="72"/>
      <c r="MJ392" s="72"/>
      <c r="MK392" s="72"/>
      <c r="ML392" s="72"/>
      <c r="MM392" s="72"/>
    </row>
    <row r="393" spans="1:351" x14ac:dyDescent="0.3">
      <c r="A393" s="67">
        <v>2017.13</v>
      </c>
      <c r="B393" s="66" t="s">
        <v>4</v>
      </c>
      <c r="C393" s="67">
        <v>2017.13</v>
      </c>
      <c r="D393" s="67"/>
      <c r="E393" s="67"/>
      <c r="F393" s="67"/>
      <c r="G393" s="67"/>
      <c r="H393" s="67"/>
      <c r="I393" s="67"/>
      <c r="J393" s="67"/>
      <c r="K393" s="67"/>
      <c r="L393" s="67"/>
      <c r="M393" s="67"/>
      <c r="N393" s="67"/>
      <c r="O393" s="67"/>
      <c r="P393" s="67"/>
      <c r="Q393" s="67"/>
      <c r="R393" s="67"/>
      <c r="S393" s="67"/>
      <c r="T393" s="67"/>
      <c r="U393" s="67"/>
      <c r="V393" s="67"/>
      <c r="W393" s="67"/>
      <c r="X393" s="67"/>
      <c r="Y393" s="67"/>
      <c r="Z393" s="67"/>
      <c r="AA393" s="67"/>
      <c r="FV393" s="67"/>
      <c r="FW393" s="67"/>
      <c r="FX393" s="67"/>
      <c r="FY393" s="67"/>
      <c r="FZ393" s="67"/>
      <c r="GA393" s="67"/>
      <c r="GB393" s="67"/>
      <c r="GC393" s="67"/>
      <c r="GD393" s="67"/>
      <c r="GE393" s="67"/>
      <c r="GF393" s="67"/>
      <c r="GG393" s="67"/>
      <c r="GH393" s="67"/>
      <c r="GI393" s="67"/>
      <c r="GJ393" s="67"/>
      <c r="GK393" s="67"/>
      <c r="GL393" s="67"/>
      <c r="GM393" s="67"/>
      <c r="GN393" s="67"/>
      <c r="GO393" s="67"/>
      <c r="GP393" s="67"/>
      <c r="GQ393" s="67"/>
      <c r="GR393" s="67"/>
      <c r="GS393" s="67"/>
    </row>
    <row r="394" spans="1:351" x14ac:dyDescent="0.3">
      <c r="A394" s="68">
        <v>2018.01</v>
      </c>
      <c r="B394" s="66" t="s">
        <v>16</v>
      </c>
      <c r="C394" s="67">
        <v>2018.01</v>
      </c>
      <c r="D394" s="67"/>
      <c r="E394" s="67"/>
      <c r="F394" s="67"/>
      <c r="G394" s="67"/>
      <c r="H394" s="67"/>
      <c r="I394" s="67"/>
      <c r="J394" s="67"/>
      <c r="K394" s="67"/>
      <c r="L394" s="67"/>
      <c r="M394" s="67"/>
      <c r="N394" s="67"/>
      <c r="O394" s="67"/>
      <c r="P394" s="67"/>
      <c r="Q394" s="67"/>
      <c r="R394" s="67"/>
      <c r="S394" s="67"/>
      <c r="T394" s="67"/>
      <c r="U394" s="67"/>
      <c r="V394" s="67"/>
      <c r="W394" s="67"/>
      <c r="X394" s="67"/>
      <c r="Y394" s="67"/>
      <c r="Z394" s="67"/>
      <c r="AA394" s="67"/>
    </row>
    <row r="395" spans="1:351" x14ac:dyDescent="0.3">
      <c r="A395" s="67">
        <v>2018.02</v>
      </c>
      <c r="B395" s="66" t="s">
        <v>6</v>
      </c>
      <c r="C395" s="67">
        <v>2018.02</v>
      </c>
      <c r="D395" s="67"/>
      <c r="E395" s="67"/>
      <c r="F395" s="67"/>
      <c r="G395" s="67"/>
      <c r="H395" s="67"/>
      <c r="I395" s="67"/>
      <c r="J395" s="67"/>
      <c r="K395" s="67"/>
      <c r="L395" s="67"/>
      <c r="M395" s="67"/>
      <c r="N395" s="67"/>
      <c r="O395" s="67"/>
      <c r="P395" s="67"/>
      <c r="Q395" s="67"/>
      <c r="R395" s="67"/>
      <c r="S395" s="67"/>
      <c r="T395" s="67"/>
      <c r="U395" s="67"/>
      <c r="V395" s="67"/>
      <c r="W395" s="67"/>
      <c r="X395" s="67"/>
      <c r="Y395" s="67"/>
      <c r="Z395" s="67"/>
      <c r="AA395" s="67"/>
    </row>
    <row r="396" spans="1:351" x14ac:dyDescent="0.3">
      <c r="A396" s="67">
        <v>2018.03</v>
      </c>
      <c r="B396" s="66" t="s">
        <v>7</v>
      </c>
      <c r="C396" s="67">
        <v>2018.03</v>
      </c>
      <c r="D396" s="71">
        <v>453044190</v>
      </c>
      <c r="E396" s="71">
        <v>14221374</v>
      </c>
      <c r="F396" s="71">
        <v>10160396</v>
      </c>
      <c r="G396" s="71">
        <v>11488673</v>
      </c>
      <c r="H396" s="71">
        <v>10428575</v>
      </c>
      <c r="I396" s="71">
        <v>18395122</v>
      </c>
      <c r="J396" s="71">
        <v>16189742</v>
      </c>
      <c r="K396" s="71">
        <v>27606359</v>
      </c>
      <c r="L396" s="71">
        <v>42462215</v>
      </c>
      <c r="M396" s="71">
        <v>37590055</v>
      </c>
      <c r="N396" s="71">
        <v>27292231</v>
      </c>
      <c r="O396" s="71">
        <v>79570167</v>
      </c>
      <c r="P396" s="71">
        <v>40832266</v>
      </c>
      <c r="Q396" s="71">
        <v>14972963</v>
      </c>
      <c r="R396" s="71">
        <v>7703016</v>
      </c>
      <c r="S396" s="71">
        <v>93867236</v>
      </c>
      <c r="T396" s="71"/>
      <c r="U396" s="71"/>
      <c r="V396" s="71"/>
      <c r="W396" s="71"/>
      <c r="X396" s="71"/>
      <c r="Y396" s="71"/>
      <c r="Z396" s="71"/>
      <c r="AA396" s="71"/>
      <c r="AB396" s="72">
        <v>263800</v>
      </c>
      <c r="AC396" s="73">
        <v>5.8228315432099463E-2</v>
      </c>
      <c r="AD396" s="71">
        <v>38485478</v>
      </c>
      <c r="AE396" s="72">
        <v>7183</v>
      </c>
      <c r="AF396" s="72">
        <v>5360</v>
      </c>
      <c r="AG396" s="72">
        <v>5241</v>
      </c>
      <c r="AH396" s="72">
        <v>3982</v>
      </c>
      <c r="AI396" s="72">
        <v>7295</v>
      </c>
      <c r="AJ396" s="72">
        <v>6394</v>
      </c>
      <c r="AK396" s="72">
        <v>10988</v>
      </c>
      <c r="AL396" s="72">
        <v>14706</v>
      </c>
      <c r="AM396" s="72">
        <v>15364</v>
      </c>
      <c r="AN396" s="72">
        <v>10947</v>
      </c>
      <c r="AO396" s="72">
        <v>61839</v>
      </c>
      <c r="AP396" s="72">
        <v>77498</v>
      </c>
      <c r="AQ396" s="72">
        <v>59280</v>
      </c>
      <c r="AR396" s="72">
        <v>34276</v>
      </c>
      <c r="AS396" s="72">
        <v>38014579</v>
      </c>
      <c r="AT396" s="72"/>
      <c r="AU396" s="72"/>
      <c r="AV396" s="72"/>
      <c r="AW396" s="72"/>
      <c r="AX396" s="72"/>
      <c r="AY396" s="72"/>
      <c r="AZ396" s="72"/>
      <c r="BA396" s="72"/>
      <c r="BB396" s="72">
        <v>150546</v>
      </c>
      <c r="BC396" s="73">
        <v>0.39117612102933996</v>
      </c>
      <c r="BD396" s="71">
        <v>414558712</v>
      </c>
      <c r="BE396" s="72">
        <v>14214191</v>
      </c>
      <c r="BF396" s="72">
        <v>10155036</v>
      </c>
      <c r="BG396" s="72">
        <v>11483432</v>
      </c>
      <c r="BH396" s="72">
        <v>10424593</v>
      </c>
      <c r="BI396" s="72">
        <v>18387827</v>
      </c>
      <c r="BJ396" s="72">
        <v>16183348</v>
      </c>
      <c r="BK396" s="72">
        <v>27595371</v>
      </c>
      <c r="BL396" s="72">
        <v>42447509</v>
      </c>
      <c r="BM396" s="72">
        <v>37574691</v>
      </c>
      <c r="BN396" s="72">
        <v>27281284</v>
      </c>
      <c r="BO396" s="72">
        <v>79508328</v>
      </c>
      <c r="BP396" s="72">
        <v>40754768</v>
      </c>
      <c r="BQ396" s="72">
        <v>14913683</v>
      </c>
      <c r="BR396" s="72">
        <v>7668740</v>
      </c>
      <c r="BS396" s="72">
        <v>55852657</v>
      </c>
      <c r="BT396" s="72"/>
      <c r="BU396" s="72"/>
      <c r="BV396" s="72"/>
      <c r="BW396" s="72"/>
      <c r="BX396" s="72"/>
      <c r="BY396" s="72"/>
      <c r="BZ396" s="72"/>
      <c r="CA396" s="72"/>
      <c r="CB396" s="72">
        <v>113254</v>
      </c>
      <c r="CC396" s="73">
        <v>2.7319170173415629E-2</v>
      </c>
      <c r="CD396" s="71">
        <v>381074816</v>
      </c>
      <c r="CE396" s="72">
        <v>14173479</v>
      </c>
      <c r="CF396" s="72">
        <v>10132746</v>
      </c>
      <c r="CG396" s="72">
        <v>11457997</v>
      </c>
      <c r="CH396" s="72">
        <v>10395287</v>
      </c>
      <c r="CI396" s="72">
        <v>18334213</v>
      </c>
      <c r="CJ396" s="72">
        <v>16130273</v>
      </c>
      <c r="CK396" s="72">
        <v>27493749</v>
      </c>
      <c r="CL396" s="72">
        <v>42248577</v>
      </c>
      <c r="CM396" s="72">
        <v>37350172</v>
      </c>
      <c r="CN396" s="72">
        <v>27075488</v>
      </c>
      <c r="CO396" s="72">
        <v>78604251</v>
      </c>
      <c r="CP396" s="72">
        <v>39822095</v>
      </c>
      <c r="CQ396" s="72">
        <v>14317267</v>
      </c>
      <c r="CR396" s="72">
        <v>7161127</v>
      </c>
      <c r="CS396" s="72">
        <v>26378095</v>
      </c>
      <c r="CT396" s="72"/>
      <c r="CU396" s="72"/>
      <c r="CV396" s="72"/>
      <c r="CW396" s="72"/>
      <c r="CX396" s="72"/>
      <c r="CY396" s="72"/>
      <c r="CZ396" s="72"/>
      <c r="DA396" s="72"/>
      <c r="DB396" s="71">
        <v>20245804</v>
      </c>
      <c r="DC396" s="72">
        <v>168</v>
      </c>
      <c r="DD396" s="72">
        <v>132</v>
      </c>
      <c r="DE396" s="72">
        <v>194</v>
      </c>
      <c r="DF396" s="72">
        <v>193</v>
      </c>
      <c r="DG396" s="72">
        <v>619</v>
      </c>
      <c r="DH396" s="72">
        <v>508</v>
      </c>
      <c r="DI396" s="72">
        <v>871</v>
      </c>
      <c r="DJ396" s="72">
        <v>2506</v>
      </c>
      <c r="DK396" s="72">
        <v>2770</v>
      </c>
      <c r="DL396" s="72">
        <v>2639</v>
      </c>
      <c r="DM396" s="72">
        <v>12572</v>
      </c>
      <c r="DN396" s="72">
        <v>14942</v>
      </c>
      <c r="DO396" s="72">
        <v>14251</v>
      </c>
      <c r="DP396" s="72">
        <v>15109</v>
      </c>
      <c r="DQ396" s="72">
        <v>20178330</v>
      </c>
      <c r="DR396" s="72"/>
      <c r="DS396" s="72"/>
      <c r="DT396" s="72"/>
      <c r="DU396" s="72"/>
      <c r="DV396" s="72"/>
      <c r="DW396" s="72"/>
      <c r="DX396" s="72"/>
      <c r="DY396" s="72"/>
      <c r="DZ396" s="71">
        <v>13124838</v>
      </c>
      <c r="EA396" s="72">
        <v>40544</v>
      </c>
      <c r="EB396" s="72">
        <v>22158</v>
      </c>
      <c r="EC396" s="72">
        <v>25241</v>
      </c>
      <c r="ED396" s="72">
        <v>29113</v>
      </c>
      <c r="EE396" s="72">
        <v>52995</v>
      </c>
      <c r="EF396" s="72">
        <v>52567</v>
      </c>
      <c r="EG396" s="72">
        <v>100751</v>
      </c>
      <c r="EH396" s="72">
        <v>196426</v>
      </c>
      <c r="EI396" s="72">
        <v>221749</v>
      </c>
      <c r="EJ396" s="72">
        <v>203157</v>
      </c>
      <c r="EK396" s="72">
        <v>891505</v>
      </c>
      <c r="EL396" s="72">
        <v>917731</v>
      </c>
      <c r="EM396" s="72">
        <v>582165</v>
      </c>
      <c r="EN396" s="72">
        <v>492504</v>
      </c>
      <c r="EO396" s="72">
        <v>9296232</v>
      </c>
      <c r="EP396" s="72"/>
      <c r="EQ396" s="72"/>
      <c r="ER396" s="72"/>
      <c r="ES396" s="72"/>
      <c r="ET396" s="72"/>
      <c r="EU396" s="72"/>
      <c r="EV396" s="72"/>
      <c r="EW396" s="72"/>
      <c r="EX396" s="71">
        <v>12467451</v>
      </c>
      <c r="EY396" s="72">
        <v>690</v>
      </c>
      <c r="EZ396" s="72">
        <v>636</v>
      </c>
      <c r="FA396" s="72">
        <v>664</v>
      </c>
      <c r="FB396" s="72">
        <v>730</v>
      </c>
      <c r="FC396" s="72">
        <v>1237</v>
      </c>
      <c r="FD396" s="72">
        <v>1613</v>
      </c>
      <c r="FE396" s="72">
        <v>2551</v>
      </c>
      <c r="FF396" s="72">
        <v>4536</v>
      </c>
      <c r="FG396" s="72">
        <v>4178</v>
      </c>
      <c r="FH396" s="72">
        <v>3352</v>
      </c>
      <c r="FI396" s="72">
        <v>8519</v>
      </c>
      <c r="FJ396" s="72">
        <v>10219</v>
      </c>
      <c r="FK396" s="72">
        <v>5886</v>
      </c>
      <c r="FL396" s="72">
        <v>7771</v>
      </c>
      <c r="FM396" s="72">
        <v>12414869</v>
      </c>
      <c r="FN396" s="72"/>
      <c r="FO396" s="72"/>
      <c r="FP396" s="72"/>
      <c r="FQ396" s="72"/>
      <c r="FR396" s="72"/>
      <c r="FS396" s="72"/>
      <c r="FT396" s="72"/>
      <c r="FU396" s="72"/>
      <c r="FV396" s="71">
        <v>428866709.77710003</v>
      </c>
      <c r="FW396" s="71">
        <v>17542458</v>
      </c>
      <c r="FX396" s="71">
        <v>12741140</v>
      </c>
      <c r="FY396" s="71">
        <v>14814169</v>
      </c>
      <c r="FZ396" s="71">
        <v>12650597</v>
      </c>
      <c r="GA396" s="71">
        <v>22678012</v>
      </c>
      <c r="GB396" s="71">
        <v>18930089</v>
      </c>
      <c r="GC396" s="71">
        <v>29999819</v>
      </c>
      <c r="GD396" s="71">
        <v>40990830</v>
      </c>
      <c r="GE396" s="71">
        <v>33217027</v>
      </c>
      <c r="GF396" s="71">
        <v>22150237</v>
      </c>
      <c r="GG396" s="71">
        <v>58347607</v>
      </c>
      <c r="GH396" s="71">
        <v>32631623</v>
      </c>
      <c r="GI396" s="71">
        <v>11433740</v>
      </c>
      <c r="GJ396" s="71">
        <v>6981567</v>
      </c>
      <c r="GK396" s="71">
        <v>92680371</v>
      </c>
      <c r="GL396" s="71"/>
      <c r="GM396" s="71"/>
      <c r="GN396" s="71"/>
      <c r="GO396" s="71"/>
      <c r="GP396" s="71"/>
      <c r="GQ396" s="71"/>
      <c r="GR396" s="71"/>
      <c r="GS396" s="71"/>
      <c r="GT396" s="72">
        <v>1077423.7771000266</v>
      </c>
      <c r="GU396" s="73">
        <v>0.25122578939736517</v>
      </c>
      <c r="GV396" s="71">
        <v>41259017.807499997</v>
      </c>
      <c r="GW396" s="72">
        <v>1914</v>
      </c>
      <c r="GX396" s="72">
        <v>906</v>
      </c>
      <c r="GY396" s="72">
        <v>1632</v>
      </c>
      <c r="GZ396" s="72">
        <v>1289</v>
      </c>
      <c r="HA396" s="72">
        <v>2538</v>
      </c>
      <c r="HB396" s="72">
        <v>1390</v>
      </c>
      <c r="HC396" s="72">
        <v>12831</v>
      </c>
      <c r="HD396" s="72">
        <v>24837</v>
      </c>
      <c r="HE396" s="72">
        <v>15631</v>
      </c>
      <c r="HF396" s="72">
        <v>22762</v>
      </c>
      <c r="HG396" s="72">
        <v>98239</v>
      </c>
      <c r="HH396" s="72">
        <v>160764</v>
      </c>
      <c r="HI396" s="72">
        <v>132039</v>
      </c>
      <c r="HJ396" s="72">
        <v>48565</v>
      </c>
      <c r="HK396" s="72">
        <v>40723085</v>
      </c>
      <c r="HL396" s="72"/>
      <c r="HM396" s="72"/>
      <c r="HN396" s="72"/>
      <c r="HO396" s="72"/>
      <c r="HP396" s="72"/>
      <c r="HQ396" s="72"/>
      <c r="HR396" s="72"/>
      <c r="HS396" s="72"/>
      <c r="HT396" s="72">
        <v>10595.807499997318</v>
      </c>
      <c r="HU396" s="73">
        <v>2.5681191804985792E-2</v>
      </c>
      <c r="HV396" s="71">
        <v>387607691.96960002</v>
      </c>
      <c r="HW396" s="72">
        <v>17540544</v>
      </c>
      <c r="HX396" s="72">
        <v>12740234</v>
      </c>
      <c r="HY396" s="72">
        <v>14812537</v>
      </c>
      <c r="HZ396" s="72">
        <v>12649308</v>
      </c>
      <c r="IA396" s="72">
        <v>22675474</v>
      </c>
      <c r="IB396" s="72">
        <v>18928699</v>
      </c>
      <c r="IC396" s="72">
        <v>29986988</v>
      </c>
      <c r="ID396" s="72">
        <v>40965993</v>
      </c>
      <c r="IE396" s="72">
        <v>33201396</v>
      </c>
      <c r="IF396" s="72">
        <v>22127475</v>
      </c>
      <c r="IG396" s="72">
        <v>58249368</v>
      </c>
      <c r="IH396" s="72">
        <v>32470859</v>
      </c>
      <c r="II396" s="72">
        <v>11301701</v>
      </c>
      <c r="IJ396" s="72">
        <v>6933002</v>
      </c>
      <c r="IK396" s="72">
        <v>51957286</v>
      </c>
      <c r="IL396" s="72"/>
      <c r="IM396" s="72"/>
      <c r="IN396" s="72"/>
      <c r="IO396" s="72"/>
      <c r="IP396" s="72"/>
      <c r="IQ396" s="72"/>
      <c r="IR396" s="72"/>
      <c r="IS396" s="72"/>
      <c r="IT396" s="72">
        <v>1066827.9696000218</v>
      </c>
      <c r="IU396" s="73">
        <v>0.27523395218990981</v>
      </c>
      <c r="IV396" s="71">
        <v>323967554</v>
      </c>
      <c r="IW396" s="72">
        <v>17316228</v>
      </c>
      <c r="IX396" s="72">
        <v>12550061</v>
      </c>
      <c r="IY396" s="72">
        <v>14570455</v>
      </c>
      <c r="IZ396" s="72">
        <v>12377091</v>
      </c>
      <c r="JA396" s="72">
        <v>22155011</v>
      </c>
      <c r="JB396" s="72">
        <v>18397581</v>
      </c>
      <c r="JC396" s="72">
        <v>28904850</v>
      </c>
      <c r="JD396" s="72">
        <v>38940282</v>
      </c>
      <c r="JE396" s="72">
        <v>31005776</v>
      </c>
      <c r="JF396" s="72">
        <v>20073765</v>
      </c>
      <c r="JG396" s="72">
        <v>50204980</v>
      </c>
      <c r="JH396" s="72">
        <v>24397787</v>
      </c>
      <c r="JI396" s="72">
        <v>6694162</v>
      </c>
      <c r="JJ396" s="72">
        <v>3343506</v>
      </c>
      <c r="JK396" s="72">
        <v>23036019</v>
      </c>
      <c r="JL396" s="72"/>
      <c r="JM396" s="72"/>
      <c r="JN396" s="72"/>
      <c r="JO396" s="72"/>
      <c r="JP396" s="72"/>
      <c r="JQ396" s="72"/>
      <c r="JR396" s="72"/>
      <c r="JS396" s="72"/>
      <c r="JT396" s="71">
        <v>3555998</v>
      </c>
      <c r="JU396" s="72">
        <v>2780</v>
      </c>
      <c r="JV396" s="72">
        <v>2558</v>
      </c>
      <c r="JW396" s="72">
        <v>5257</v>
      </c>
      <c r="JX396" s="72">
        <v>2699</v>
      </c>
      <c r="JY396" s="72">
        <v>10052</v>
      </c>
      <c r="JZ396" s="72">
        <v>3868</v>
      </c>
      <c r="KA396" s="72">
        <v>49452</v>
      </c>
      <c r="KB396" s="72">
        <v>31907</v>
      </c>
      <c r="KC396" s="72">
        <v>49069</v>
      </c>
      <c r="KD396" s="72">
        <v>38292</v>
      </c>
      <c r="KE396" s="72">
        <v>198714</v>
      </c>
      <c r="KF396" s="72">
        <v>268450</v>
      </c>
      <c r="KG396" s="72">
        <v>139533</v>
      </c>
      <c r="KH396" s="72">
        <v>87885</v>
      </c>
      <c r="KI396" s="72">
        <v>2665482</v>
      </c>
      <c r="KJ396" s="72"/>
      <c r="KK396" s="72"/>
      <c r="KL396" s="72"/>
      <c r="KM396" s="72"/>
      <c r="KN396" s="72"/>
      <c r="KO396" s="72"/>
      <c r="KP396" s="72"/>
      <c r="KQ396" s="72"/>
      <c r="KR396" s="71">
        <v>59017312</v>
      </c>
      <c r="KS396" s="72">
        <v>221536</v>
      </c>
      <c r="KT396" s="72">
        <v>187615</v>
      </c>
      <c r="KU396" s="72">
        <v>236825</v>
      </c>
      <c r="KV396" s="72">
        <v>269517</v>
      </c>
      <c r="KW396" s="72">
        <v>510411</v>
      </c>
      <c r="KX396" s="72">
        <v>527251</v>
      </c>
      <c r="KY396" s="72">
        <v>1032687</v>
      </c>
      <c r="KZ396" s="72">
        <v>1993804</v>
      </c>
      <c r="LA396" s="72">
        <v>2146551</v>
      </c>
      <c r="LB396" s="72">
        <v>2015418</v>
      </c>
      <c r="LC396" s="72">
        <v>7845674</v>
      </c>
      <c r="LD396" s="72">
        <v>7804622</v>
      </c>
      <c r="LE396" s="72">
        <v>4468006</v>
      </c>
      <c r="LF396" s="72">
        <v>3501611</v>
      </c>
      <c r="LG396" s="72">
        <v>26255784</v>
      </c>
      <c r="LH396" s="72"/>
      <c r="LI396" s="72"/>
      <c r="LJ396" s="72"/>
      <c r="LK396" s="72"/>
      <c r="LL396" s="72"/>
      <c r="LM396" s="72"/>
      <c r="LN396" s="72"/>
      <c r="LO396" s="72"/>
      <c r="LP396" s="71">
        <v>1431122</v>
      </c>
      <c r="LQ396" s="72">
        <v>2921</v>
      </c>
      <c r="LR396" s="72">
        <v>2619</v>
      </c>
      <c r="LS396" s="72">
        <v>2417</v>
      </c>
      <c r="LT396" s="72">
        <v>3122</v>
      </c>
      <c r="LU396" s="72">
        <v>4009</v>
      </c>
      <c r="LV396" s="72">
        <v>3223</v>
      </c>
      <c r="LW396" s="72">
        <v>9991</v>
      </c>
      <c r="LX396" s="72">
        <v>8561</v>
      </c>
      <c r="LY396" s="72">
        <v>11159</v>
      </c>
      <c r="LZ396" s="72">
        <v>12328</v>
      </c>
      <c r="MA396" s="72">
        <v>12227</v>
      </c>
      <c r="MB396" s="72">
        <v>13073</v>
      </c>
      <c r="MC396" s="72">
        <v>11824</v>
      </c>
      <c r="MD396" s="72">
        <v>0</v>
      </c>
      <c r="ME396" s="72">
        <v>1333648</v>
      </c>
      <c r="MF396" s="72"/>
      <c r="MG396" s="72"/>
      <c r="MH396" s="72"/>
      <c r="MI396" s="72"/>
      <c r="MJ396" s="72"/>
      <c r="MK396" s="72"/>
      <c r="ML396" s="72"/>
      <c r="MM396" s="72"/>
    </row>
    <row r="397" spans="1:351" x14ac:dyDescent="0.3">
      <c r="A397" s="67">
        <v>2018.04</v>
      </c>
      <c r="B397" s="66" t="s">
        <v>8</v>
      </c>
      <c r="C397" s="67">
        <v>2018.04</v>
      </c>
      <c r="D397" s="67"/>
      <c r="E397" s="67"/>
      <c r="F397" s="67"/>
      <c r="G397" s="67"/>
      <c r="H397" s="67"/>
      <c r="I397" s="67"/>
      <c r="J397" s="67"/>
      <c r="K397" s="67"/>
      <c r="L397" s="67"/>
      <c r="M397" s="67"/>
      <c r="N397" s="67"/>
      <c r="O397" s="67"/>
      <c r="P397" s="67"/>
      <c r="Q397" s="67"/>
      <c r="R397" s="67"/>
      <c r="S397" s="67"/>
      <c r="T397" s="67"/>
      <c r="U397" s="67"/>
      <c r="V397" s="67"/>
      <c r="W397" s="67"/>
      <c r="X397" s="67"/>
      <c r="Y397" s="67"/>
      <c r="Z397" s="67"/>
      <c r="AA397" s="67"/>
      <c r="FV397" s="67"/>
      <c r="FW397" s="67"/>
      <c r="FX397" s="67"/>
      <c r="FY397" s="67"/>
      <c r="FZ397" s="67"/>
      <c r="GA397" s="67"/>
      <c r="GB397" s="67"/>
      <c r="GC397" s="67"/>
      <c r="GD397" s="67"/>
      <c r="GE397" s="67"/>
      <c r="GF397" s="67"/>
      <c r="GG397" s="67"/>
      <c r="GH397" s="67"/>
      <c r="GI397" s="67"/>
      <c r="GJ397" s="67"/>
      <c r="GK397" s="67"/>
      <c r="GL397" s="67"/>
      <c r="GM397" s="67"/>
      <c r="GN397" s="67"/>
      <c r="GO397" s="67"/>
      <c r="GP397" s="67"/>
      <c r="GQ397" s="67"/>
      <c r="GR397" s="67"/>
      <c r="GS397" s="67"/>
    </row>
    <row r="398" spans="1:351" x14ac:dyDescent="0.3">
      <c r="A398" s="67">
        <v>2018.05</v>
      </c>
      <c r="B398" s="66" t="s">
        <v>9</v>
      </c>
      <c r="C398" s="67">
        <v>2018.05</v>
      </c>
      <c r="D398" s="67"/>
      <c r="E398" s="67"/>
      <c r="F398" s="67"/>
      <c r="G398" s="67"/>
      <c r="H398" s="67"/>
      <c r="I398" s="67"/>
      <c r="J398" s="67"/>
      <c r="K398" s="67"/>
      <c r="L398" s="67"/>
      <c r="M398" s="67"/>
      <c r="N398" s="67"/>
      <c r="O398" s="67"/>
      <c r="P398" s="67"/>
      <c r="Q398" s="67"/>
      <c r="R398" s="67"/>
      <c r="S398" s="67"/>
      <c r="T398" s="67"/>
      <c r="U398" s="67"/>
      <c r="V398" s="67"/>
      <c r="W398" s="67"/>
      <c r="X398" s="67"/>
      <c r="Y398" s="67"/>
      <c r="Z398" s="67"/>
      <c r="AA398" s="67"/>
      <c r="FV398" s="67"/>
      <c r="FW398" s="67"/>
      <c r="FX398" s="67"/>
      <c r="FY398" s="67"/>
      <c r="FZ398" s="67"/>
      <c r="GA398" s="67"/>
      <c r="GB398" s="67"/>
      <c r="GC398" s="67"/>
      <c r="GD398" s="67"/>
      <c r="GE398" s="67"/>
      <c r="GF398" s="67"/>
      <c r="GG398" s="67"/>
      <c r="GH398" s="67"/>
      <c r="GI398" s="67"/>
      <c r="GJ398" s="67"/>
      <c r="GK398" s="67"/>
      <c r="GL398" s="67"/>
      <c r="GM398" s="67"/>
      <c r="GN398" s="67"/>
      <c r="GO398" s="67"/>
      <c r="GP398" s="67"/>
      <c r="GQ398" s="67"/>
      <c r="GR398" s="67"/>
      <c r="GS398" s="67"/>
    </row>
    <row r="399" spans="1:351" x14ac:dyDescent="0.3">
      <c r="A399" s="67">
        <v>2018.06</v>
      </c>
      <c r="B399" s="66" t="s">
        <v>10</v>
      </c>
      <c r="C399" s="67">
        <v>2018.06</v>
      </c>
      <c r="D399" s="71">
        <v>475874536</v>
      </c>
      <c r="E399" s="71">
        <v>13980794</v>
      </c>
      <c r="F399" s="71">
        <v>11001042</v>
      </c>
      <c r="G399" s="71">
        <v>12727495</v>
      </c>
      <c r="H399" s="71">
        <v>11203562</v>
      </c>
      <c r="I399" s="71">
        <v>19490248</v>
      </c>
      <c r="J399" s="71">
        <v>16536409</v>
      </c>
      <c r="K399" s="71">
        <v>27725359</v>
      </c>
      <c r="L399" s="71">
        <v>41416864</v>
      </c>
      <c r="M399" s="71">
        <v>36507626</v>
      </c>
      <c r="N399" s="71">
        <v>26119457</v>
      </c>
      <c r="O399" s="71">
        <v>75615311</v>
      </c>
      <c r="P399" s="71">
        <v>39961904</v>
      </c>
      <c r="Q399" s="71">
        <v>15085846</v>
      </c>
      <c r="R399" s="71">
        <v>7813608</v>
      </c>
      <c r="S399" s="71">
        <v>121417356</v>
      </c>
      <c r="T399" s="71"/>
      <c r="U399" s="71"/>
      <c r="V399" s="71"/>
      <c r="W399" s="71"/>
      <c r="X399" s="71"/>
      <c r="Y399" s="71"/>
      <c r="Z399" s="71"/>
      <c r="AA399" s="71"/>
      <c r="AB399" s="72">
        <v>-728345</v>
      </c>
      <c r="AC399" s="73">
        <v>-0.15305399740909861</v>
      </c>
      <c r="AD399" s="71">
        <v>45446423</v>
      </c>
      <c r="AE399" s="72">
        <v>7544</v>
      </c>
      <c r="AF399" s="72">
        <v>4809</v>
      </c>
      <c r="AG399" s="72">
        <v>5575</v>
      </c>
      <c r="AH399" s="72">
        <v>3217</v>
      </c>
      <c r="AI399" s="72">
        <v>6832</v>
      </c>
      <c r="AJ399" s="72">
        <v>7162</v>
      </c>
      <c r="AK399" s="72">
        <v>13289</v>
      </c>
      <c r="AL399" s="72">
        <v>15796</v>
      </c>
      <c r="AM399" s="72">
        <v>16874</v>
      </c>
      <c r="AN399" s="72">
        <v>12568</v>
      </c>
      <c r="AO399" s="72">
        <v>63452</v>
      </c>
      <c r="AP399" s="72">
        <v>84583</v>
      </c>
      <c r="AQ399" s="72">
        <v>54975</v>
      </c>
      <c r="AR399" s="72">
        <v>41680</v>
      </c>
      <c r="AS399" s="72">
        <v>45033467</v>
      </c>
      <c r="AT399" s="72"/>
      <c r="AU399" s="72"/>
      <c r="AV399" s="72"/>
      <c r="AW399" s="72"/>
      <c r="AX399" s="72"/>
      <c r="AY399" s="72"/>
      <c r="AZ399" s="72"/>
      <c r="BA399" s="72"/>
      <c r="BB399" s="72">
        <v>74600</v>
      </c>
      <c r="BC399" s="73">
        <v>0.16414933250082192</v>
      </c>
      <c r="BD399" s="71">
        <v>430428113</v>
      </c>
      <c r="BE399" s="72">
        <v>13973250</v>
      </c>
      <c r="BF399" s="72">
        <v>10996233</v>
      </c>
      <c r="BG399" s="72">
        <v>12721920</v>
      </c>
      <c r="BH399" s="72">
        <v>11200345</v>
      </c>
      <c r="BI399" s="72">
        <v>19483416</v>
      </c>
      <c r="BJ399" s="72">
        <v>16529247</v>
      </c>
      <c r="BK399" s="72">
        <v>27712070</v>
      </c>
      <c r="BL399" s="72">
        <v>41401068</v>
      </c>
      <c r="BM399" s="72">
        <v>36490752</v>
      </c>
      <c r="BN399" s="72">
        <v>26106889</v>
      </c>
      <c r="BO399" s="72">
        <v>75551859</v>
      </c>
      <c r="BP399" s="72">
        <v>39877321</v>
      </c>
      <c r="BQ399" s="72">
        <v>15030871</v>
      </c>
      <c r="BR399" s="72">
        <v>7771928</v>
      </c>
      <c r="BS399" s="72">
        <v>76383889</v>
      </c>
      <c r="BT399" s="72"/>
      <c r="BU399" s="72"/>
      <c r="BV399" s="72"/>
      <c r="BW399" s="72"/>
      <c r="BX399" s="72"/>
      <c r="BY399" s="72"/>
      <c r="BZ399" s="72"/>
      <c r="CA399" s="72"/>
      <c r="CB399" s="72">
        <v>-802945</v>
      </c>
      <c r="CC399" s="73">
        <v>-0.18654566831232977</v>
      </c>
      <c r="CD399" s="71">
        <v>374857575</v>
      </c>
      <c r="CE399" s="72">
        <v>13931844</v>
      </c>
      <c r="CF399" s="72">
        <v>10974657</v>
      </c>
      <c r="CG399" s="72">
        <v>12695475</v>
      </c>
      <c r="CH399" s="72">
        <v>11169819</v>
      </c>
      <c r="CI399" s="72">
        <v>19430907</v>
      </c>
      <c r="CJ399" s="72">
        <v>16477323</v>
      </c>
      <c r="CK399" s="72">
        <v>27610266</v>
      </c>
      <c r="CL399" s="72">
        <v>41205324</v>
      </c>
      <c r="CM399" s="72">
        <v>36264929</v>
      </c>
      <c r="CN399" s="72">
        <v>25898985</v>
      </c>
      <c r="CO399" s="72">
        <v>74651975</v>
      </c>
      <c r="CP399" s="72">
        <v>38937573</v>
      </c>
      <c r="CQ399" s="72">
        <v>14439723</v>
      </c>
      <c r="CR399" s="72">
        <v>7310263</v>
      </c>
      <c r="CS399" s="72">
        <v>23858512</v>
      </c>
      <c r="CT399" s="72"/>
      <c r="CU399" s="72"/>
      <c r="CV399" s="72"/>
      <c r="CW399" s="72"/>
      <c r="CX399" s="72"/>
      <c r="CY399" s="72"/>
      <c r="CZ399" s="72"/>
      <c r="DA399" s="72"/>
      <c r="DB399" s="71">
        <v>42503614</v>
      </c>
      <c r="DC399" s="72">
        <v>199</v>
      </c>
      <c r="DD399" s="72">
        <v>116</v>
      </c>
      <c r="DE399" s="72">
        <v>211</v>
      </c>
      <c r="DF399" s="72">
        <v>263</v>
      </c>
      <c r="DG399" s="72">
        <v>552</v>
      </c>
      <c r="DH399" s="72">
        <v>617</v>
      </c>
      <c r="DI399" s="72">
        <v>1178</v>
      </c>
      <c r="DJ399" s="72">
        <v>1612</v>
      </c>
      <c r="DK399" s="72">
        <v>3777</v>
      </c>
      <c r="DL399" s="72">
        <v>2243</v>
      </c>
      <c r="DM399" s="72">
        <v>12499</v>
      </c>
      <c r="DN399" s="72">
        <v>14343</v>
      </c>
      <c r="DO399" s="72">
        <v>14759</v>
      </c>
      <c r="DP399" s="72">
        <v>9821</v>
      </c>
      <c r="DQ399" s="72">
        <v>42441424</v>
      </c>
      <c r="DR399" s="72"/>
      <c r="DS399" s="72"/>
      <c r="DT399" s="72"/>
      <c r="DU399" s="72"/>
      <c r="DV399" s="72"/>
      <c r="DW399" s="72"/>
      <c r="DX399" s="72"/>
      <c r="DY399" s="72"/>
      <c r="DZ399" s="71">
        <v>13869869</v>
      </c>
      <c r="EA399" s="72">
        <v>41207</v>
      </c>
      <c r="EB399" s="72">
        <v>21460</v>
      </c>
      <c r="EC399" s="72">
        <v>26234</v>
      </c>
      <c r="ED399" s="72">
        <v>30263</v>
      </c>
      <c r="EE399" s="72">
        <v>51957</v>
      </c>
      <c r="EF399" s="72">
        <v>51307</v>
      </c>
      <c r="EG399" s="72">
        <v>100626</v>
      </c>
      <c r="EH399" s="72">
        <v>194132</v>
      </c>
      <c r="EI399" s="72">
        <v>222046</v>
      </c>
      <c r="EJ399" s="72">
        <v>205661</v>
      </c>
      <c r="EK399" s="72">
        <v>887385</v>
      </c>
      <c r="EL399" s="72">
        <v>925405</v>
      </c>
      <c r="EM399" s="72">
        <v>576389</v>
      </c>
      <c r="EN399" s="72">
        <v>451844</v>
      </c>
      <c r="EO399" s="72">
        <v>10083953</v>
      </c>
      <c r="EP399" s="72"/>
      <c r="EQ399" s="72"/>
      <c r="ER399" s="72"/>
      <c r="ES399" s="72"/>
      <c r="ET399" s="72"/>
      <c r="EU399" s="72"/>
      <c r="EV399" s="72"/>
      <c r="EW399" s="72"/>
      <c r="EX399" s="71">
        <v>15229442</v>
      </c>
      <c r="EY399" s="72">
        <v>710</v>
      </c>
      <c r="EZ399" s="72">
        <v>692</v>
      </c>
      <c r="FA399" s="72">
        <v>890</v>
      </c>
      <c r="FB399" s="72">
        <v>849</v>
      </c>
      <c r="FC399" s="72">
        <v>1417</v>
      </c>
      <c r="FD399" s="72">
        <v>1683</v>
      </c>
      <c r="FE399" s="72">
        <v>2858</v>
      </c>
      <c r="FF399" s="72">
        <v>3711</v>
      </c>
      <c r="FG399" s="72">
        <v>4508</v>
      </c>
      <c r="FH399" s="72">
        <v>3247</v>
      </c>
      <c r="FI399" s="72">
        <v>11141</v>
      </c>
      <c r="FJ399" s="72">
        <v>12488</v>
      </c>
      <c r="FK399" s="72">
        <v>4879</v>
      </c>
      <c r="FL399" s="72">
        <v>10662</v>
      </c>
      <c r="FM399" s="72">
        <v>15169707</v>
      </c>
      <c r="FN399" s="72"/>
      <c r="FO399" s="72"/>
      <c r="FP399" s="72"/>
      <c r="FQ399" s="72"/>
      <c r="FR399" s="72"/>
      <c r="FS399" s="72"/>
      <c r="FT399" s="72"/>
      <c r="FU399" s="72"/>
      <c r="FV399" s="71">
        <v>618973444.19959998</v>
      </c>
      <c r="FW399" s="71">
        <v>26876678</v>
      </c>
      <c r="FX399" s="71">
        <v>18295692</v>
      </c>
      <c r="FY399" s="71">
        <v>21018677</v>
      </c>
      <c r="FZ399" s="71">
        <v>17679898</v>
      </c>
      <c r="GA399" s="71">
        <v>31786025</v>
      </c>
      <c r="GB399" s="71">
        <v>25992904</v>
      </c>
      <c r="GC399" s="71">
        <v>42734250</v>
      </c>
      <c r="GD399" s="71">
        <v>57517097</v>
      </c>
      <c r="GE399" s="71">
        <v>47183944</v>
      </c>
      <c r="GF399" s="71">
        <v>31293702</v>
      </c>
      <c r="GG399" s="71">
        <v>82642707</v>
      </c>
      <c r="GH399" s="71">
        <v>42910363</v>
      </c>
      <c r="GI399" s="71">
        <v>18341004</v>
      </c>
      <c r="GJ399" s="71">
        <v>10938411</v>
      </c>
      <c r="GK399" s="71">
        <v>137012493</v>
      </c>
      <c r="GL399" s="71"/>
      <c r="GM399" s="71"/>
      <c r="GN399" s="71"/>
      <c r="GO399" s="71"/>
      <c r="GP399" s="71"/>
      <c r="GQ399" s="71"/>
      <c r="GR399" s="71"/>
      <c r="GS399" s="71"/>
      <c r="GT399" s="72">
        <v>6749599.1995999813</v>
      </c>
      <c r="GU399" s="73">
        <v>1.0904505294775526</v>
      </c>
      <c r="GV399" s="71">
        <v>59697049.631099999</v>
      </c>
      <c r="GW399" s="72">
        <v>2193</v>
      </c>
      <c r="GX399" s="72">
        <v>895</v>
      </c>
      <c r="GY399" s="72">
        <v>3463</v>
      </c>
      <c r="GZ399" s="72">
        <v>1616</v>
      </c>
      <c r="HA399" s="72">
        <v>3088</v>
      </c>
      <c r="HB399" s="72">
        <v>2453</v>
      </c>
      <c r="HC399" s="72">
        <v>16971</v>
      </c>
      <c r="HD399" s="72">
        <v>34115</v>
      </c>
      <c r="HE399" s="72">
        <v>32412</v>
      </c>
      <c r="HF399" s="72">
        <v>33220</v>
      </c>
      <c r="HG399" s="72">
        <v>123730</v>
      </c>
      <c r="HH399" s="72">
        <v>286654</v>
      </c>
      <c r="HI399" s="72">
        <v>142028</v>
      </c>
      <c r="HJ399" s="72">
        <v>248903</v>
      </c>
      <c r="HK399" s="72">
        <v>58189603</v>
      </c>
      <c r="HL399" s="72"/>
      <c r="HM399" s="72"/>
      <c r="HN399" s="72"/>
      <c r="HO399" s="72"/>
      <c r="HP399" s="72"/>
      <c r="HQ399" s="72"/>
      <c r="HR399" s="72"/>
      <c r="HS399" s="72"/>
      <c r="HT399" s="72">
        <v>575705.63109999895</v>
      </c>
      <c r="HU399" s="73">
        <v>0.96437869988147151</v>
      </c>
      <c r="HV399" s="71">
        <v>559276394.56849992</v>
      </c>
      <c r="HW399" s="72">
        <v>26874485</v>
      </c>
      <c r="HX399" s="72">
        <v>18294797</v>
      </c>
      <c r="HY399" s="72">
        <v>21015214</v>
      </c>
      <c r="HZ399" s="72">
        <v>17678282</v>
      </c>
      <c r="IA399" s="72">
        <v>31782937</v>
      </c>
      <c r="IB399" s="72">
        <v>25990451</v>
      </c>
      <c r="IC399" s="72">
        <v>42717279</v>
      </c>
      <c r="ID399" s="72">
        <v>57482982</v>
      </c>
      <c r="IE399" s="72">
        <v>47151532</v>
      </c>
      <c r="IF399" s="72">
        <v>31260482</v>
      </c>
      <c r="IG399" s="72">
        <v>82518977</v>
      </c>
      <c r="IH399" s="72">
        <v>42623709</v>
      </c>
      <c r="II399" s="72">
        <v>18198976</v>
      </c>
      <c r="IJ399" s="72">
        <v>10689508</v>
      </c>
      <c r="IK399" s="72">
        <v>78822890</v>
      </c>
      <c r="IL399" s="72"/>
      <c r="IM399" s="72"/>
      <c r="IN399" s="72"/>
      <c r="IO399" s="72"/>
      <c r="IP399" s="72"/>
      <c r="IQ399" s="72"/>
      <c r="IR399" s="72"/>
      <c r="IS399" s="72"/>
      <c r="IT399" s="72">
        <v>6173893.5684999228</v>
      </c>
      <c r="IU399" s="73">
        <v>1.1039074111581777</v>
      </c>
      <c r="IV399" s="71">
        <v>452278572</v>
      </c>
      <c r="IW399" s="72">
        <v>26520439</v>
      </c>
      <c r="IX399" s="72">
        <v>17990104</v>
      </c>
      <c r="IY399" s="72">
        <v>20611468</v>
      </c>
      <c r="IZ399" s="72">
        <v>17246280</v>
      </c>
      <c r="JA399" s="72">
        <v>30925514</v>
      </c>
      <c r="JB399" s="72">
        <v>25153722</v>
      </c>
      <c r="JC399" s="72">
        <v>40952126</v>
      </c>
      <c r="JD399" s="72">
        <v>54198925</v>
      </c>
      <c r="JE399" s="72">
        <v>43599177</v>
      </c>
      <c r="JF399" s="72">
        <v>27980610</v>
      </c>
      <c r="JG399" s="72">
        <v>69437210</v>
      </c>
      <c r="JH399" s="72">
        <v>29514350</v>
      </c>
      <c r="JI399" s="72">
        <v>10329343</v>
      </c>
      <c r="JJ399" s="72">
        <v>5111465</v>
      </c>
      <c r="JK399" s="72">
        <v>32707839</v>
      </c>
      <c r="JL399" s="72"/>
      <c r="JM399" s="72"/>
      <c r="JN399" s="72"/>
      <c r="JO399" s="72"/>
      <c r="JP399" s="72"/>
      <c r="JQ399" s="72"/>
      <c r="JR399" s="72"/>
      <c r="JS399" s="72"/>
      <c r="JT399" s="71">
        <v>6333787</v>
      </c>
      <c r="JU399" s="72">
        <v>4791</v>
      </c>
      <c r="JV399" s="72">
        <v>4560</v>
      </c>
      <c r="JW399" s="72">
        <v>5974</v>
      </c>
      <c r="JX399" s="72">
        <v>4214</v>
      </c>
      <c r="JY399" s="72">
        <v>13334</v>
      </c>
      <c r="JZ399" s="72">
        <v>7706</v>
      </c>
      <c r="KA399" s="72">
        <v>72934</v>
      </c>
      <c r="KB399" s="72">
        <v>60148</v>
      </c>
      <c r="KC399" s="72">
        <v>72847</v>
      </c>
      <c r="KD399" s="72">
        <v>72905</v>
      </c>
      <c r="KE399" s="72">
        <v>310667</v>
      </c>
      <c r="KF399" s="72">
        <v>297304</v>
      </c>
      <c r="KG399" s="72">
        <v>361291</v>
      </c>
      <c r="KH399" s="72">
        <v>237532</v>
      </c>
      <c r="KI399" s="72">
        <v>4807580</v>
      </c>
      <c r="KJ399" s="72"/>
      <c r="KK399" s="72"/>
      <c r="KL399" s="72"/>
      <c r="KM399" s="72"/>
      <c r="KN399" s="72"/>
      <c r="KO399" s="72"/>
      <c r="KP399" s="72"/>
      <c r="KQ399" s="72"/>
      <c r="KR399" s="71">
        <v>94490145</v>
      </c>
      <c r="KS399" s="72">
        <v>349255</v>
      </c>
      <c r="KT399" s="72">
        <v>300133</v>
      </c>
      <c r="KU399" s="72">
        <v>397772</v>
      </c>
      <c r="KV399" s="72">
        <v>427788</v>
      </c>
      <c r="KW399" s="72">
        <v>844089</v>
      </c>
      <c r="KX399" s="72">
        <v>829023</v>
      </c>
      <c r="KY399" s="72">
        <v>1692219</v>
      </c>
      <c r="KZ399" s="72">
        <v>3223910</v>
      </c>
      <c r="LA399" s="72">
        <v>3479509</v>
      </c>
      <c r="LB399" s="72">
        <v>3206968</v>
      </c>
      <c r="LC399" s="72">
        <v>12771100</v>
      </c>
      <c r="LD399" s="72">
        <v>12812055</v>
      </c>
      <c r="LE399" s="72">
        <v>7508342</v>
      </c>
      <c r="LF399" s="72">
        <v>5340511</v>
      </c>
      <c r="LG399" s="72">
        <v>41307471</v>
      </c>
      <c r="LH399" s="72"/>
      <c r="LI399" s="72"/>
      <c r="LJ399" s="72"/>
      <c r="LK399" s="72"/>
      <c r="LL399" s="72"/>
      <c r="LM399" s="72"/>
      <c r="LN399" s="72"/>
      <c r="LO399" s="72"/>
      <c r="LP399" s="71">
        <v>9155509</v>
      </c>
      <c r="LQ399" s="72">
        <v>5022</v>
      </c>
      <c r="LR399" s="72">
        <v>3435</v>
      </c>
      <c r="LS399" s="72">
        <v>4502</v>
      </c>
      <c r="LT399" s="72">
        <v>5513</v>
      </c>
      <c r="LU399" s="72">
        <v>6378</v>
      </c>
      <c r="LV399" s="72">
        <v>8226</v>
      </c>
      <c r="LW399" s="72">
        <v>11083</v>
      </c>
      <c r="LX399" s="72">
        <v>12699</v>
      </c>
      <c r="LY399" s="72">
        <v>8659</v>
      </c>
      <c r="LZ399" s="72">
        <v>11891</v>
      </c>
      <c r="MA399" s="72">
        <v>30940</v>
      </c>
      <c r="MB399" s="72">
        <v>9784</v>
      </c>
      <c r="MC399" s="72">
        <v>15758</v>
      </c>
      <c r="MD399" s="72">
        <v>22108</v>
      </c>
      <c r="ME399" s="72">
        <v>8999511</v>
      </c>
      <c r="MF399" s="72"/>
      <c r="MG399" s="72"/>
      <c r="MH399" s="72"/>
      <c r="MI399" s="72"/>
      <c r="MJ399" s="72"/>
      <c r="MK399" s="72"/>
      <c r="ML399" s="72"/>
      <c r="MM399" s="72"/>
    </row>
    <row r="400" spans="1:351" x14ac:dyDescent="0.3">
      <c r="A400" s="67">
        <v>2018.07</v>
      </c>
      <c r="B400" s="66" t="s">
        <v>11</v>
      </c>
      <c r="C400" s="67">
        <v>2018.07</v>
      </c>
      <c r="D400" s="67"/>
      <c r="E400" s="67"/>
      <c r="F400" s="67"/>
      <c r="G400" s="67"/>
      <c r="H400" s="67"/>
      <c r="I400" s="67"/>
      <c r="J400" s="67"/>
      <c r="K400" s="67"/>
      <c r="L400" s="67"/>
      <c r="M400" s="67"/>
      <c r="N400" s="67"/>
      <c r="O400" s="67"/>
      <c r="P400" s="67"/>
      <c r="Q400" s="67"/>
      <c r="R400" s="67"/>
      <c r="S400" s="67"/>
      <c r="T400" s="67"/>
      <c r="U400" s="67"/>
      <c r="V400" s="67"/>
      <c r="W400" s="67"/>
      <c r="X400" s="67"/>
      <c r="Y400" s="67"/>
      <c r="Z400" s="67"/>
      <c r="AA400" s="67"/>
      <c r="FV400" s="67"/>
      <c r="FW400" s="67"/>
      <c r="FX400" s="67"/>
      <c r="FY400" s="67"/>
      <c r="FZ400" s="67"/>
      <c r="GA400" s="67"/>
      <c r="GB400" s="67"/>
      <c r="GC400" s="67"/>
      <c r="GD400" s="67"/>
      <c r="GE400" s="67"/>
      <c r="GF400" s="67"/>
      <c r="GG400" s="67"/>
      <c r="GH400" s="67"/>
      <c r="GI400" s="67"/>
      <c r="GJ400" s="67"/>
      <c r="GK400" s="67"/>
      <c r="GL400" s="67"/>
      <c r="GM400" s="67"/>
      <c r="GN400" s="67"/>
      <c r="GO400" s="67"/>
      <c r="GP400" s="67"/>
      <c r="GQ400" s="67"/>
      <c r="GR400" s="67"/>
      <c r="GS400" s="67"/>
    </row>
    <row r="401" spans="1:351" x14ac:dyDescent="0.3">
      <c r="A401" s="67">
        <v>2018.08</v>
      </c>
      <c r="B401" s="66" t="s">
        <v>12</v>
      </c>
      <c r="C401" s="67">
        <v>2018.08</v>
      </c>
      <c r="D401" s="67"/>
      <c r="E401" s="67"/>
      <c r="F401" s="67"/>
      <c r="G401" s="67"/>
      <c r="H401" s="67"/>
      <c r="I401" s="67"/>
      <c r="J401" s="67"/>
      <c r="K401" s="67"/>
      <c r="L401" s="67"/>
      <c r="M401" s="67"/>
      <c r="N401" s="67"/>
      <c r="O401" s="67"/>
      <c r="P401" s="67"/>
      <c r="Q401" s="67"/>
      <c r="R401" s="67"/>
      <c r="S401" s="67"/>
      <c r="T401" s="67"/>
      <c r="U401" s="67"/>
      <c r="V401" s="67"/>
      <c r="W401" s="67"/>
      <c r="X401" s="67"/>
      <c r="Y401" s="67"/>
      <c r="Z401" s="67"/>
      <c r="AA401" s="67"/>
      <c r="FV401" s="67"/>
      <c r="FW401" s="67"/>
      <c r="FX401" s="67"/>
      <c r="FY401" s="67"/>
      <c r="FZ401" s="67"/>
      <c r="GA401" s="67"/>
      <c r="GB401" s="67"/>
      <c r="GC401" s="67"/>
      <c r="GD401" s="67"/>
      <c r="GE401" s="67"/>
      <c r="GF401" s="67"/>
      <c r="GG401" s="67"/>
      <c r="GH401" s="67"/>
      <c r="GI401" s="67"/>
      <c r="GJ401" s="67"/>
      <c r="GK401" s="67"/>
      <c r="GL401" s="67"/>
      <c r="GM401" s="67"/>
      <c r="GN401" s="67"/>
      <c r="GO401" s="67"/>
      <c r="GP401" s="67"/>
      <c r="GQ401" s="67"/>
      <c r="GR401" s="67"/>
      <c r="GS401" s="67"/>
    </row>
    <row r="402" spans="1:351" x14ac:dyDescent="0.3">
      <c r="A402" s="67">
        <v>2018.09</v>
      </c>
      <c r="B402" s="66" t="s">
        <v>13</v>
      </c>
      <c r="C402" s="67">
        <v>2018.09</v>
      </c>
      <c r="D402" s="71">
        <v>523207735</v>
      </c>
      <c r="E402" s="71">
        <v>15606252</v>
      </c>
      <c r="F402" s="71">
        <v>10507118</v>
      </c>
      <c r="G402" s="71">
        <v>12038850</v>
      </c>
      <c r="H402" s="71">
        <v>10676788</v>
      </c>
      <c r="I402" s="71">
        <v>18516340</v>
      </c>
      <c r="J402" s="71">
        <v>15947435</v>
      </c>
      <c r="K402" s="71">
        <v>26545939</v>
      </c>
      <c r="L402" s="71">
        <v>40254224</v>
      </c>
      <c r="M402" s="71">
        <v>35171511</v>
      </c>
      <c r="N402" s="71">
        <v>24800461</v>
      </c>
      <c r="O402" s="71">
        <v>72340695</v>
      </c>
      <c r="P402" s="71">
        <v>38549529</v>
      </c>
      <c r="Q402" s="71">
        <v>14598975</v>
      </c>
      <c r="R402" s="71">
        <v>7678638</v>
      </c>
      <c r="S402" s="71">
        <v>180872888</v>
      </c>
      <c r="T402" s="71"/>
      <c r="U402" s="71"/>
      <c r="V402" s="71"/>
      <c r="W402" s="71"/>
      <c r="X402" s="71"/>
      <c r="Y402" s="71"/>
      <c r="Z402" s="71"/>
      <c r="AA402" s="71"/>
      <c r="AB402" s="72">
        <v>-897908</v>
      </c>
      <c r="AC402" s="73">
        <v>-0.17161596435496124</v>
      </c>
      <c r="AD402" s="71">
        <v>51554665</v>
      </c>
      <c r="AE402" s="72">
        <v>7521</v>
      </c>
      <c r="AF402" s="72">
        <v>4072</v>
      </c>
      <c r="AG402" s="72">
        <v>5372</v>
      </c>
      <c r="AH402" s="72">
        <v>2920</v>
      </c>
      <c r="AI402" s="72">
        <v>6413</v>
      </c>
      <c r="AJ402" s="72">
        <v>5899</v>
      </c>
      <c r="AK402" s="72">
        <v>10036</v>
      </c>
      <c r="AL402" s="72">
        <v>14659</v>
      </c>
      <c r="AM402" s="72">
        <v>13824</v>
      </c>
      <c r="AN402" s="72">
        <v>12556</v>
      </c>
      <c r="AO402" s="72">
        <v>70580</v>
      </c>
      <c r="AP402" s="72">
        <v>96940</v>
      </c>
      <c r="AQ402" s="72">
        <v>52628</v>
      </c>
      <c r="AR402" s="72">
        <v>34900</v>
      </c>
      <c r="AS402" s="72">
        <v>51172537</v>
      </c>
      <c r="AT402" s="72"/>
      <c r="AU402" s="72"/>
      <c r="AV402" s="72"/>
      <c r="AW402" s="72"/>
      <c r="AX402" s="72"/>
      <c r="AY402" s="72"/>
      <c r="AZ402" s="72"/>
      <c r="BA402" s="72"/>
      <c r="BB402" s="72">
        <v>43808</v>
      </c>
      <c r="BC402" s="73">
        <v>8.4973881607028193E-2</v>
      </c>
      <c r="BD402" s="71">
        <v>471653070</v>
      </c>
      <c r="BE402" s="72">
        <v>15598731</v>
      </c>
      <c r="BF402" s="72">
        <v>10503046</v>
      </c>
      <c r="BG402" s="72">
        <v>12033478</v>
      </c>
      <c r="BH402" s="72">
        <v>10673868</v>
      </c>
      <c r="BI402" s="72">
        <v>18509927</v>
      </c>
      <c r="BJ402" s="72">
        <v>15941536</v>
      </c>
      <c r="BK402" s="72">
        <v>26535903</v>
      </c>
      <c r="BL402" s="72">
        <v>40239565</v>
      </c>
      <c r="BM402" s="72">
        <v>35157687</v>
      </c>
      <c r="BN402" s="72">
        <v>24787905</v>
      </c>
      <c r="BO402" s="72">
        <v>72270115</v>
      </c>
      <c r="BP402" s="72">
        <v>38452589</v>
      </c>
      <c r="BQ402" s="72">
        <v>14546347</v>
      </c>
      <c r="BR402" s="72">
        <v>7643738</v>
      </c>
      <c r="BS402" s="72">
        <v>129700351</v>
      </c>
      <c r="BT402" s="72"/>
      <c r="BU402" s="72"/>
      <c r="BV402" s="72"/>
      <c r="BW402" s="72"/>
      <c r="BX402" s="72"/>
      <c r="BY402" s="72"/>
      <c r="BZ402" s="72"/>
      <c r="CA402" s="72"/>
      <c r="CB402" s="72">
        <v>-941716</v>
      </c>
      <c r="CC402" s="73">
        <v>-0.19966285812578299</v>
      </c>
      <c r="CD402" s="71">
        <v>370925629</v>
      </c>
      <c r="CE402" s="72">
        <v>15559490</v>
      </c>
      <c r="CF402" s="72">
        <v>10481660</v>
      </c>
      <c r="CG402" s="72">
        <v>12007761</v>
      </c>
      <c r="CH402" s="72">
        <v>10644074</v>
      </c>
      <c r="CI402" s="72">
        <v>18458299</v>
      </c>
      <c r="CJ402" s="72">
        <v>15889208</v>
      </c>
      <c r="CK402" s="72">
        <v>26432680</v>
      </c>
      <c r="CL402" s="72">
        <v>40042806</v>
      </c>
      <c r="CM402" s="72">
        <v>34928453</v>
      </c>
      <c r="CN402" s="72">
        <v>24584642</v>
      </c>
      <c r="CO402" s="72">
        <v>71355985</v>
      </c>
      <c r="CP402" s="72">
        <v>37485875</v>
      </c>
      <c r="CQ402" s="72">
        <v>13944050</v>
      </c>
      <c r="CR402" s="72">
        <v>7164035</v>
      </c>
      <c r="CS402" s="72">
        <v>31946611</v>
      </c>
      <c r="CT402" s="72"/>
      <c r="CU402" s="72"/>
      <c r="CV402" s="72"/>
      <c r="CW402" s="72"/>
      <c r="CX402" s="72"/>
      <c r="CY402" s="72"/>
      <c r="CZ402" s="72"/>
      <c r="DA402" s="72"/>
      <c r="DB402" s="71">
        <v>83628817</v>
      </c>
      <c r="DC402" s="72">
        <v>202</v>
      </c>
      <c r="DD402" s="72">
        <v>141</v>
      </c>
      <c r="DE402" s="72">
        <v>202</v>
      </c>
      <c r="DF402" s="72">
        <v>226</v>
      </c>
      <c r="DG402" s="72">
        <v>519</v>
      </c>
      <c r="DH402" s="72">
        <v>635</v>
      </c>
      <c r="DI402" s="72">
        <v>990</v>
      </c>
      <c r="DJ402" s="72">
        <v>2030</v>
      </c>
      <c r="DK402" s="72">
        <v>3059</v>
      </c>
      <c r="DL402" s="72">
        <v>2251</v>
      </c>
      <c r="DM402" s="72">
        <v>14284</v>
      </c>
      <c r="DN402" s="72">
        <v>23612</v>
      </c>
      <c r="DO402" s="72">
        <v>12915</v>
      </c>
      <c r="DP402" s="72">
        <v>13559</v>
      </c>
      <c r="DQ402" s="72">
        <v>83554192</v>
      </c>
      <c r="DR402" s="72"/>
      <c r="DS402" s="72"/>
      <c r="DT402" s="72"/>
      <c r="DU402" s="72"/>
      <c r="DV402" s="72"/>
      <c r="DW402" s="72"/>
      <c r="DX402" s="72"/>
      <c r="DY402" s="72"/>
      <c r="DZ402" s="71">
        <v>18040340</v>
      </c>
      <c r="EA402" s="72">
        <v>39039</v>
      </c>
      <c r="EB402" s="72">
        <v>21245</v>
      </c>
      <c r="EC402" s="72">
        <v>25515</v>
      </c>
      <c r="ED402" s="72">
        <v>29568</v>
      </c>
      <c r="EE402" s="72">
        <v>51109</v>
      </c>
      <c r="EF402" s="72">
        <v>51693</v>
      </c>
      <c r="EG402" s="72">
        <v>102233</v>
      </c>
      <c r="EH402" s="72">
        <v>194729</v>
      </c>
      <c r="EI402" s="72">
        <v>226175</v>
      </c>
      <c r="EJ402" s="72">
        <v>201012</v>
      </c>
      <c r="EK402" s="72">
        <v>899846</v>
      </c>
      <c r="EL402" s="72">
        <v>943102</v>
      </c>
      <c r="EM402" s="72">
        <v>589382</v>
      </c>
      <c r="EN402" s="72">
        <v>466144</v>
      </c>
      <c r="EO402" s="72">
        <v>14199548</v>
      </c>
      <c r="EP402" s="72"/>
      <c r="EQ402" s="72"/>
      <c r="ER402" s="72"/>
      <c r="ES402" s="72"/>
      <c r="ET402" s="72"/>
      <c r="EU402" s="72"/>
      <c r="EV402" s="72"/>
      <c r="EW402" s="72"/>
      <c r="EX402" s="71">
        <v>20655834</v>
      </c>
      <c r="EY402" s="72">
        <v>711</v>
      </c>
      <c r="EZ402" s="72">
        <v>727</v>
      </c>
      <c r="FA402" s="72">
        <v>933</v>
      </c>
      <c r="FB402" s="72">
        <v>809</v>
      </c>
      <c r="FC402" s="72">
        <v>1704</v>
      </c>
      <c r="FD402" s="72">
        <v>1476</v>
      </c>
      <c r="FE402" s="72">
        <v>2994</v>
      </c>
      <c r="FF402" s="72">
        <v>4410</v>
      </c>
      <c r="FG402" s="72">
        <v>4796</v>
      </c>
      <c r="FH402" s="72">
        <v>3556</v>
      </c>
      <c r="FI402" s="72">
        <v>9680</v>
      </c>
      <c r="FJ402" s="72">
        <v>11593</v>
      </c>
      <c r="FK402" s="72">
        <v>6650</v>
      </c>
      <c r="FL402" s="72">
        <v>8068</v>
      </c>
      <c r="FM402" s="72">
        <v>20597727</v>
      </c>
      <c r="FN402" s="72"/>
      <c r="FO402" s="72"/>
      <c r="FP402" s="72"/>
      <c r="FQ402" s="72"/>
      <c r="FR402" s="72"/>
      <c r="FS402" s="72"/>
      <c r="FT402" s="72"/>
      <c r="FU402" s="72"/>
      <c r="FV402" s="71">
        <v>880583613.83330011</v>
      </c>
      <c r="FW402" s="71">
        <v>42168261</v>
      </c>
      <c r="FX402" s="71">
        <v>27694509</v>
      </c>
      <c r="FY402" s="71">
        <v>30927761</v>
      </c>
      <c r="FZ402" s="71">
        <v>26131682</v>
      </c>
      <c r="GA402" s="71">
        <v>46244434</v>
      </c>
      <c r="GB402" s="71">
        <v>37545379</v>
      </c>
      <c r="GC402" s="71">
        <v>60589565</v>
      </c>
      <c r="GD402" s="71">
        <v>80394283</v>
      </c>
      <c r="GE402" s="71">
        <v>64943469</v>
      </c>
      <c r="GF402" s="71">
        <v>42845060</v>
      </c>
      <c r="GG402" s="71">
        <v>112907978</v>
      </c>
      <c r="GH402" s="71">
        <v>60304516</v>
      </c>
      <c r="GI402" s="71">
        <v>26265824</v>
      </c>
      <c r="GJ402" s="71">
        <v>16302366</v>
      </c>
      <c r="GK402" s="71">
        <v>203024060</v>
      </c>
      <c r="GL402" s="71"/>
      <c r="GM402" s="71"/>
      <c r="GN402" s="71"/>
      <c r="GO402" s="71"/>
      <c r="GP402" s="71"/>
      <c r="GQ402" s="71"/>
      <c r="GR402" s="71"/>
      <c r="GS402" s="71"/>
      <c r="GT402" s="72">
        <v>2294466.8333001137</v>
      </c>
      <c r="GU402" s="73">
        <v>0.26056206330163101</v>
      </c>
      <c r="GV402" s="71">
        <v>64110362.163900003</v>
      </c>
      <c r="GW402" s="72">
        <v>3722</v>
      </c>
      <c r="GX402" s="72">
        <v>1881</v>
      </c>
      <c r="GY402" s="72">
        <v>3108</v>
      </c>
      <c r="GZ402" s="72">
        <v>2249</v>
      </c>
      <c r="HA402" s="72">
        <v>3435</v>
      </c>
      <c r="HB402" s="72">
        <v>7034</v>
      </c>
      <c r="HC402" s="72">
        <v>29650</v>
      </c>
      <c r="HD402" s="72">
        <v>53820</v>
      </c>
      <c r="HE402" s="72">
        <v>54311</v>
      </c>
      <c r="HF402" s="72">
        <v>39752</v>
      </c>
      <c r="HG402" s="72">
        <v>252374</v>
      </c>
      <c r="HH402" s="72">
        <v>405164</v>
      </c>
      <c r="HI402" s="72">
        <v>229553</v>
      </c>
      <c r="HJ402" s="72">
        <v>491456</v>
      </c>
      <c r="HK402" s="72">
        <v>61515589</v>
      </c>
      <c r="HL402" s="72"/>
      <c r="HM402" s="72"/>
      <c r="HN402" s="72"/>
      <c r="HO402" s="72"/>
      <c r="HP402" s="72"/>
      <c r="HQ402" s="72"/>
      <c r="HR402" s="72"/>
      <c r="HS402" s="72"/>
      <c r="HT402" s="72">
        <v>1017264.1639000028</v>
      </c>
      <c r="HU402" s="73">
        <v>1.5867390692620602</v>
      </c>
      <c r="HV402" s="71">
        <v>816473251.6694001</v>
      </c>
      <c r="HW402" s="72">
        <v>42164539</v>
      </c>
      <c r="HX402" s="72">
        <v>27692628</v>
      </c>
      <c r="HY402" s="72">
        <v>30924653</v>
      </c>
      <c r="HZ402" s="72">
        <v>26129433</v>
      </c>
      <c r="IA402" s="72">
        <v>46240999</v>
      </c>
      <c r="IB402" s="72">
        <v>37538345</v>
      </c>
      <c r="IC402" s="72">
        <v>60559915</v>
      </c>
      <c r="ID402" s="72">
        <v>80340463</v>
      </c>
      <c r="IE402" s="72">
        <v>64889158</v>
      </c>
      <c r="IF402" s="72">
        <v>42805308</v>
      </c>
      <c r="IG402" s="72">
        <v>112655604</v>
      </c>
      <c r="IH402" s="72">
        <v>59899352</v>
      </c>
      <c r="II402" s="72">
        <v>26036271</v>
      </c>
      <c r="IJ402" s="72">
        <v>15810910</v>
      </c>
      <c r="IK402" s="72">
        <v>141508471</v>
      </c>
      <c r="IL402" s="72"/>
      <c r="IM402" s="72"/>
      <c r="IN402" s="72"/>
      <c r="IO402" s="72"/>
      <c r="IP402" s="72"/>
      <c r="IQ402" s="72"/>
      <c r="IR402" s="72"/>
      <c r="IS402" s="72"/>
      <c r="IT402" s="72">
        <v>1277202.6694000959</v>
      </c>
      <c r="IU402" s="73">
        <v>0.15642921146389871</v>
      </c>
      <c r="IV402" s="71">
        <v>630805179</v>
      </c>
      <c r="IW402" s="72">
        <v>41598283</v>
      </c>
      <c r="IX402" s="72">
        <v>27197573</v>
      </c>
      <c r="IY402" s="72">
        <v>30255829</v>
      </c>
      <c r="IZ402" s="72">
        <v>25409324</v>
      </c>
      <c r="JA402" s="72">
        <v>44834930</v>
      </c>
      <c r="JB402" s="72">
        <v>36097922</v>
      </c>
      <c r="JC402" s="72">
        <v>57654736</v>
      </c>
      <c r="JD402" s="72">
        <v>75022747</v>
      </c>
      <c r="JE402" s="72">
        <v>59214087</v>
      </c>
      <c r="JF402" s="72">
        <v>37664756</v>
      </c>
      <c r="JG402" s="72">
        <v>90968943</v>
      </c>
      <c r="JH402" s="72">
        <v>39527519</v>
      </c>
      <c r="JI402" s="72">
        <v>13160640</v>
      </c>
      <c r="JJ402" s="72">
        <v>6065390</v>
      </c>
      <c r="JK402" s="72">
        <v>46132500</v>
      </c>
      <c r="JL402" s="72"/>
      <c r="JM402" s="72"/>
      <c r="JN402" s="72"/>
      <c r="JO402" s="72"/>
      <c r="JP402" s="72"/>
      <c r="JQ402" s="72"/>
      <c r="JR402" s="72"/>
      <c r="JS402" s="72"/>
      <c r="JT402" s="71">
        <v>8861864</v>
      </c>
      <c r="JU402" s="72">
        <v>6339</v>
      </c>
      <c r="JV402" s="72">
        <v>5480</v>
      </c>
      <c r="JW402" s="72">
        <v>5276</v>
      </c>
      <c r="JX402" s="72">
        <v>7729</v>
      </c>
      <c r="JY402" s="72">
        <v>14232</v>
      </c>
      <c r="JZ402" s="72">
        <v>13414</v>
      </c>
      <c r="KA402" s="72">
        <v>103796</v>
      </c>
      <c r="KB402" s="72">
        <v>69933</v>
      </c>
      <c r="KC402" s="72">
        <v>102937</v>
      </c>
      <c r="KD402" s="72">
        <v>84779</v>
      </c>
      <c r="KE402" s="72">
        <v>503520</v>
      </c>
      <c r="KF402" s="72">
        <v>576603</v>
      </c>
      <c r="KG402" s="72">
        <v>456284</v>
      </c>
      <c r="KH402" s="72">
        <v>146001</v>
      </c>
      <c r="KI402" s="72">
        <v>6765541</v>
      </c>
      <c r="KJ402" s="72"/>
      <c r="KK402" s="72"/>
      <c r="KL402" s="72"/>
      <c r="KM402" s="72"/>
      <c r="KN402" s="72"/>
      <c r="KO402" s="72"/>
      <c r="KP402" s="72"/>
      <c r="KQ402" s="72"/>
      <c r="KR402" s="71">
        <v>175529005</v>
      </c>
      <c r="KS402" s="72">
        <v>559917</v>
      </c>
      <c r="KT402" s="72">
        <v>489574</v>
      </c>
      <c r="KU402" s="72">
        <v>663549</v>
      </c>
      <c r="KV402" s="72">
        <v>712380</v>
      </c>
      <c r="KW402" s="72">
        <v>1391837</v>
      </c>
      <c r="KX402" s="72">
        <v>1427009</v>
      </c>
      <c r="KY402" s="72">
        <v>2801383</v>
      </c>
      <c r="KZ402" s="72">
        <v>5247783</v>
      </c>
      <c r="LA402" s="72">
        <v>5572134</v>
      </c>
      <c r="LB402" s="72">
        <v>5055773</v>
      </c>
      <c r="LC402" s="72">
        <v>21183141</v>
      </c>
      <c r="LD402" s="72">
        <v>19795230</v>
      </c>
      <c r="LE402" s="72">
        <v>12419346</v>
      </c>
      <c r="LF402" s="72">
        <v>9599519</v>
      </c>
      <c r="LG402" s="72">
        <v>88610430</v>
      </c>
      <c r="LH402" s="72"/>
      <c r="LI402" s="72"/>
      <c r="LJ402" s="72"/>
      <c r="LK402" s="72"/>
      <c r="LL402" s="72"/>
      <c r="LM402" s="72"/>
      <c r="LN402" s="72"/>
      <c r="LO402" s="72"/>
      <c r="LP402" s="71">
        <v>7399357</v>
      </c>
      <c r="LQ402" s="72">
        <v>6175</v>
      </c>
      <c r="LR402" s="72">
        <v>5398</v>
      </c>
      <c r="LS402" s="72">
        <v>7729</v>
      </c>
      <c r="LT402" s="72">
        <v>7116</v>
      </c>
      <c r="LU402" s="72">
        <v>12105</v>
      </c>
      <c r="LV402" s="72">
        <v>12024</v>
      </c>
      <c r="LW402" s="72">
        <v>10347</v>
      </c>
      <c r="LX402" s="72">
        <v>15418</v>
      </c>
      <c r="LY402" s="72">
        <v>2208</v>
      </c>
      <c r="LZ402" s="72">
        <v>21430</v>
      </c>
      <c r="MA402" s="72">
        <v>69852</v>
      </c>
      <c r="MB402" s="72">
        <v>25274</v>
      </c>
      <c r="MC402" s="72">
        <v>50426</v>
      </c>
      <c r="MD402" s="72">
        <v>40610</v>
      </c>
      <c r="ME402" s="72">
        <v>7113245</v>
      </c>
      <c r="MF402" s="72"/>
      <c r="MG402" s="72"/>
      <c r="MH402" s="72"/>
      <c r="MI402" s="72"/>
      <c r="MJ402" s="72"/>
      <c r="MK402" s="72"/>
      <c r="ML402" s="72"/>
      <c r="MM402" s="72"/>
    </row>
    <row r="403" spans="1:351" x14ac:dyDescent="0.3">
      <c r="A403" s="67">
        <v>2018.1</v>
      </c>
      <c r="B403" s="66" t="s">
        <v>14</v>
      </c>
      <c r="C403" s="67">
        <v>2018.1</v>
      </c>
      <c r="D403" s="67"/>
      <c r="E403" s="67"/>
      <c r="F403" s="67"/>
      <c r="G403" s="67"/>
      <c r="H403" s="67"/>
      <c r="I403" s="67"/>
      <c r="J403" s="67"/>
      <c r="K403" s="67"/>
      <c r="L403" s="67"/>
      <c r="M403" s="67"/>
      <c r="N403" s="67"/>
      <c r="O403" s="67"/>
      <c r="P403" s="67"/>
      <c r="Q403" s="67"/>
      <c r="R403" s="67"/>
      <c r="S403" s="67"/>
      <c r="T403" s="67"/>
      <c r="U403" s="67"/>
      <c r="V403" s="67"/>
      <c r="W403" s="67"/>
      <c r="X403" s="67"/>
      <c r="Y403" s="67"/>
      <c r="Z403" s="67"/>
      <c r="AA403" s="67"/>
      <c r="FV403" s="67"/>
      <c r="FW403" s="67"/>
      <c r="FX403" s="67"/>
      <c r="FY403" s="67"/>
      <c r="FZ403" s="67"/>
      <c r="GA403" s="67"/>
      <c r="GB403" s="67"/>
      <c r="GC403" s="67"/>
      <c r="GD403" s="67"/>
      <c r="GE403" s="67"/>
      <c r="GF403" s="67"/>
      <c r="GG403" s="67"/>
      <c r="GH403" s="67"/>
      <c r="GI403" s="67"/>
      <c r="GJ403" s="67"/>
      <c r="GK403" s="67"/>
      <c r="GL403" s="67"/>
      <c r="GM403" s="67"/>
      <c r="GN403" s="67"/>
      <c r="GO403" s="67"/>
      <c r="GP403" s="67"/>
      <c r="GQ403" s="67"/>
      <c r="GR403" s="67"/>
      <c r="GS403" s="67"/>
    </row>
    <row r="404" spans="1:351" x14ac:dyDescent="0.3">
      <c r="A404" s="67">
        <v>2018.11</v>
      </c>
      <c r="B404" s="66" t="s">
        <v>15</v>
      </c>
      <c r="C404" s="67">
        <v>2018.11</v>
      </c>
      <c r="D404" s="67"/>
      <c r="E404" s="67"/>
      <c r="F404" s="67"/>
      <c r="G404" s="67"/>
      <c r="H404" s="67"/>
      <c r="I404" s="67"/>
      <c r="J404" s="67"/>
      <c r="K404" s="67"/>
      <c r="L404" s="67"/>
      <c r="M404" s="67"/>
      <c r="N404" s="67"/>
      <c r="O404" s="67"/>
      <c r="P404" s="67"/>
      <c r="Q404" s="67"/>
      <c r="R404" s="67"/>
      <c r="S404" s="67"/>
      <c r="T404" s="67"/>
      <c r="U404" s="67"/>
      <c r="V404" s="67"/>
      <c r="W404" s="67"/>
      <c r="X404" s="67"/>
      <c r="Y404" s="67"/>
      <c r="Z404" s="67"/>
      <c r="AA404" s="67"/>
      <c r="FV404" s="67"/>
      <c r="FW404" s="67"/>
      <c r="FX404" s="67"/>
      <c r="FY404" s="67"/>
      <c r="FZ404" s="67"/>
      <c r="GA404" s="67"/>
      <c r="GB404" s="67"/>
      <c r="GC404" s="67"/>
      <c r="GD404" s="67"/>
      <c r="GE404" s="67"/>
      <c r="GF404" s="67"/>
      <c r="GG404" s="67"/>
      <c r="GH404" s="67"/>
      <c r="GI404" s="67"/>
      <c r="GJ404" s="67"/>
      <c r="GK404" s="67"/>
      <c r="GL404" s="67"/>
      <c r="GM404" s="67"/>
      <c r="GN404" s="67"/>
      <c r="GO404" s="67"/>
      <c r="GP404" s="67"/>
      <c r="GQ404" s="67"/>
      <c r="GR404" s="67"/>
      <c r="GS404" s="67"/>
    </row>
    <row r="405" spans="1:351" x14ac:dyDescent="0.3">
      <c r="A405" s="67">
        <v>2018.12</v>
      </c>
      <c r="B405" s="66" t="s">
        <v>3</v>
      </c>
      <c r="C405" s="67">
        <v>2018.12</v>
      </c>
      <c r="D405" s="71">
        <v>570750672</v>
      </c>
      <c r="E405" s="71">
        <v>14459965</v>
      </c>
      <c r="F405" s="71">
        <v>10690561</v>
      </c>
      <c r="G405" s="71">
        <v>13670890</v>
      </c>
      <c r="H405" s="71">
        <v>13000765</v>
      </c>
      <c r="I405" s="71">
        <v>23656578</v>
      </c>
      <c r="J405" s="71">
        <v>20935724</v>
      </c>
      <c r="K405" s="71">
        <v>35485282</v>
      </c>
      <c r="L405" s="71">
        <v>53173204</v>
      </c>
      <c r="M405" s="71">
        <v>44021466</v>
      </c>
      <c r="N405" s="71">
        <v>30140204</v>
      </c>
      <c r="O405" s="71">
        <v>82413711</v>
      </c>
      <c r="P405" s="71">
        <v>41784852</v>
      </c>
      <c r="Q405" s="71">
        <v>15993326</v>
      </c>
      <c r="R405" s="71">
        <v>8651383</v>
      </c>
      <c r="S405" s="71">
        <v>163319674</v>
      </c>
      <c r="T405" s="71"/>
      <c r="U405" s="71"/>
      <c r="V405" s="71"/>
      <c r="W405" s="71"/>
      <c r="X405" s="71"/>
      <c r="Y405" s="71"/>
      <c r="Z405" s="71"/>
      <c r="AA405" s="71"/>
      <c r="AB405" s="72">
        <v>-646913</v>
      </c>
      <c r="AC405" s="73">
        <v>-0.113344237989789</v>
      </c>
      <c r="AD405" s="71">
        <v>27834158</v>
      </c>
      <c r="AE405" s="72">
        <v>6677</v>
      </c>
      <c r="AF405" s="72">
        <v>4045</v>
      </c>
      <c r="AG405" s="72">
        <v>4894</v>
      </c>
      <c r="AH405" s="72">
        <v>2363</v>
      </c>
      <c r="AI405" s="72">
        <v>5467</v>
      </c>
      <c r="AJ405" s="72">
        <v>4957</v>
      </c>
      <c r="AK405" s="72">
        <v>8775</v>
      </c>
      <c r="AL405" s="72">
        <v>14320</v>
      </c>
      <c r="AM405" s="72">
        <v>14706</v>
      </c>
      <c r="AN405" s="72">
        <v>11686</v>
      </c>
      <c r="AO405" s="72">
        <v>63522</v>
      </c>
      <c r="AP405" s="72">
        <v>74538</v>
      </c>
      <c r="AQ405" s="72">
        <v>61362</v>
      </c>
      <c r="AR405" s="72">
        <v>54785</v>
      </c>
      <c r="AS405" s="72">
        <v>28033824</v>
      </c>
      <c r="AT405" s="72"/>
      <c r="AU405" s="72"/>
      <c r="AV405" s="72"/>
      <c r="AW405" s="72"/>
      <c r="AX405" s="72"/>
      <c r="AY405" s="72"/>
      <c r="AZ405" s="72"/>
      <c r="BA405" s="72"/>
      <c r="BB405" s="72">
        <v>-531763</v>
      </c>
      <c r="BC405" s="73">
        <v>-1.9104691437046524</v>
      </c>
      <c r="BD405" s="71">
        <v>542916514</v>
      </c>
      <c r="BE405" s="72">
        <v>14453288</v>
      </c>
      <c r="BF405" s="72">
        <v>10686516</v>
      </c>
      <c r="BG405" s="72">
        <v>13665996</v>
      </c>
      <c r="BH405" s="72">
        <v>12998402</v>
      </c>
      <c r="BI405" s="72">
        <v>23651111</v>
      </c>
      <c r="BJ405" s="72">
        <v>20930767</v>
      </c>
      <c r="BK405" s="72">
        <v>35476507</v>
      </c>
      <c r="BL405" s="72">
        <v>53158884</v>
      </c>
      <c r="BM405" s="72">
        <v>44006760</v>
      </c>
      <c r="BN405" s="72">
        <v>30128518</v>
      </c>
      <c r="BO405" s="72">
        <v>82350189</v>
      </c>
      <c r="BP405" s="72">
        <v>41710314</v>
      </c>
      <c r="BQ405" s="72">
        <v>15931964</v>
      </c>
      <c r="BR405" s="72">
        <v>8596598</v>
      </c>
      <c r="BS405" s="72">
        <v>135285850</v>
      </c>
      <c r="BT405" s="72"/>
      <c r="BU405" s="72"/>
      <c r="BV405" s="72"/>
      <c r="BW405" s="72"/>
      <c r="BX405" s="72"/>
      <c r="BY405" s="72"/>
      <c r="BZ405" s="72"/>
      <c r="CA405" s="72"/>
      <c r="CB405" s="72">
        <v>-115150</v>
      </c>
      <c r="CC405" s="73">
        <v>-2.1209522464442847E-2</v>
      </c>
      <c r="CD405" s="71">
        <v>432297868</v>
      </c>
      <c r="CE405" s="72">
        <v>14411911</v>
      </c>
      <c r="CF405" s="72">
        <v>10663752</v>
      </c>
      <c r="CG405" s="72">
        <v>13638346</v>
      </c>
      <c r="CH405" s="72">
        <v>12966676</v>
      </c>
      <c r="CI405" s="72">
        <v>23597024</v>
      </c>
      <c r="CJ405" s="72">
        <v>20875403</v>
      </c>
      <c r="CK405" s="72">
        <v>35371798</v>
      </c>
      <c r="CL405" s="72">
        <v>52953580</v>
      </c>
      <c r="CM405" s="72">
        <v>43775388</v>
      </c>
      <c r="CN405" s="72">
        <v>29920057</v>
      </c>
      <c r="CO405" s="72">
        <v>81512498</v>
      </c>
      <c r="CP405" s="72">
        <v>40797671</v>
      </c>
      <c r="CQ405" s="72">
        <v>15381964</v>
      </c>
      <c r="CR405" s="72">
        <v>8115624</v>
      </c>
      <c r="CS405" s="72">
        <v>28316176</v>
      </c>
      <c r="CT405" s="72"/>
      <c r="CU405" s="72"/>
      <c r="CV405" s="72"/>
      <c r="CW405" s="72"/>
      <c r="CX405" s="72"/>
      <c r="CY405" s="72"/>
      <c r="CZ405" s="72"/>
      <c r="DA405" s="72"/>
      <c r="DB405" s="71">
        <v>93031376</v>
      </c>
      <c r="DC405" s="72">
        <v>219</v>
      </c>
      <c r="DD405" s="72">
        <v>155</v>
      </c>
      <c r="DE405" s="72">
        <v>261</v>
      </c>
      <c r="DF405" s="72">
        <v>247</v>
      </c>
      <c r="DG405" s="72">
        <v>545</v>
      </c>
      <c r="DH405" s="72">
        <v>806</v>
      </c>
      <c r="DI405" s="72">
        <v>929</v>
      </c>
      <c r="DJ405" s="72">
        <v>1871</v>
      </c>
      <c r="DK405" s="72">
        <v>4004</v>
      </c>
      <c r="DL405" s="72">
        <v>3424</v>
      </c>
      <c r="DM405" s="72">
        <v>15715</v>
      </c>
      <c r="DN405" s="72">
        <v>20928</v>
      </c>
      <c r="DO405" s="72">
        <v>22346</v>
      </c>
      <c r="DP405" s="72">
        <v>13795</v>
      </c>
      <c r="DQ405" s="72">
        <v>92946131</v>
      </c>
      <c r="DR405" s="72"/>
      <c r="DS405" s="72"/>
      <c r="DT405" s="72"/>
      <c r="DU405" s="72"/>
      <c r="DV405" s="72"/>
      <c r="DW405" s="72"/>
      <c r="DX405" s="72"/>
      <c r="DY405" s="72"/>
      <c r="DZ405" s="71">
        <v>17702420</v>
      </c>
      <c r="EA405" s="72">
        <v>41158</v>
      </c>
      <c r="EB405" s="72">
        <v>22609</v>
      </c>
      <c r="EC405" s="72">
        <v>27389</v>
      </c>
      <c r="ED405" s="72">
        <v>31479</v>
      </c>
      <c r="EE405" s="72">
        <v>53542</v>
      </c>
      <c r="EF405" s="72">
        <v>54558</v>
      </c>
      <c r="EG405" s="72">
        <v>103780</v>
      </c>
      <c r="EH405" s="72">
        <v>203433</v>
      </c>
      <c r="EI405" s="72">
        <v>227368</v>
      </c>
      <c r="EJ405" s="72">
        <v>205037</v>
      </c>
      <c r="EK405" s="72">
        <v>821976</v>
      </c>
      <c r="EL405" s="72">
        <v>891715</v>
      </c>
      <c r="EM405" s="72">
        <v>527654</v>
      </c>
      <c r="EN405" s="72">
        <v>467179</v>
      </c>
      <c r="EO405" s="72">
        <v>14023543</v>
      </c>
      <c r="EP405" s="72"/>
      <c r="EQ405" s="72"/>
      <c r="ER405" s="72"/>
      <c r="ES405" s="72"/>
      <c r="ET405" s="72"/>
      <c r="EU405" s="72"/>
      <c r="EV405" s="72"/>
      <c r="EW405" s="72"/>
      <c r="EX405" s="71">
        <v>14529025</v>
      </c>
      <c r="EY405" s="72">
        <v>383</v>
      </c>
      <c r="EZ405" s="72">
        <v>372</v>
      </c>
      <c r="FA405" s="72">
        <v>468</v>
      </c>
      <c r="FB405" s="72">
        <v>555</v>
      </c>
      <c r="FC405" s="72">
        <v>1352</v>
      </c>
      <c r="FD405" s="72">
        <v>896</v>
      </c>
      <c r="FE405" s="72">
        <v>2189</v>
      </c>
      <c r="FF405" s="72">
        <v>3515</v>
      </c>
      <c r="FG405" s="72">
        <v>3421</v>
      </c>
      <c r="FH405" s="72">
        <v>3469</v>
      </c>
      <c r="FI405" s="72">
        <v>10128</v>
      </c>
      <c r="FJ405" s="72">
        <v>14071</v>
      </c>
      <c r="FK405" s="72">
        <v>6537</v>
      </c>
      <c r="FL405" s="72">
        <v>10219</v>
      </c>
      <c r="FM405" s="72">
        <v>14471450</v>
      </c>
      <c r="FN405" s="72"/>
      <c r="FO405" s="72"/>
      <c r="FP405" s="72"/>
      <c r="FQ405" s="72"/>
      <c r="FR405" s="72"/>
      <c r="FS405" s="72"/>
      <c r="FT405" s="72"/>
      <c r="FU405" s="72"/>
      <c r="FV405" s="71">
        <v>868863997.62420011</v>
      </c>
      <c r="FW405" s="71">
        <v>41265000</v>
      </c>
      <c r="FX405" s="71">
        <v>26552467</v>
      </c>
      <c r="FY405" s="71">
        <v>29562461</v>
      </c>
      <c r="FZ405" s="71">
        <v>24991437</v>
      </c>
      <c r="GA405" s="71">
        <v>43944057</v>
      </c>
      <c r="GB405" s="71">
        <v>35488156</v>
      </c>
      <c r="GC405" s="71">
        <v>57281276</v>
      </c>
      <c r="GD405" s="71">
        <v>75759667</v>
      </c>
      <c r="GE405" s="71">
        <v>60713552</v>
      </c>
      <c r="GF405" s="71">
        <v>40151545</v>
      </c>
      <c r="GG405" s="71">
        <v>107315986</v>
      </c>
      <c r="GH405" s="71">
        <v>56326843</v>
      </c>
      <c r="GI405" s="71">
        <v>24446582</v>
      </c>
      <c r="GJ405" s="71">
        <v>16168720</v>
      </c>
      <c r="GK405" s="71">
        <v>227979097</v>
      </c>
      <c r="GL405" s="71"/>
      <c r="GM405" s="71"/>
      <c r="GN405" s="71"/>
      <c r="GO405" s="71"/>
      <c r="GP405" s="71"/>
      <c r="GQ405" s="71"/>
      <c r="GR405" s="71"/>
      <c r="GS405" s="71"/>
      <c r="GT405" s="72">
        <v>917151.62420010567</v>
      </c>
      <c r="GU405" s="73">
        <v>0.10555755868673833</v>
      </c>
      <c r="GV405" s="71">
        <v>80511300.32630001</v>
      </c>
      <c r="GW405" s="72">
        <v>3176</v>
      </c>
      <c r="GX405" s="72">
        <v>1210</v>
      </c>
      <c r="GY405" s="72">
        <v>3214</v>
      </c>
      <c r="GZ405" s="72">
        <v>2306</v>
      </c>
      <c r="HA405" s="72">
        <v>4083</v>
      </c>
      <c r="HB405" s="72">
        <v>6730</v>
      </c>
      <c r="HC405" s="72">
        <v>31003</v>
      </c>
      <c r="HD405" s="72">
        <v>55616</v>
      </c>
      <c r="HE405" s="72">
        <v>44652</v>
      </c>
      <c r="HF405" s="72">
        <v>50020</v>
      </c>
      <c r="HG405" s="72">
        <v>237965</v>
      </c>
      <c r="HH405" s="72">
        <v>329953</v>
      </c>
      <c r="HI405" s="72">
        <v>339292</v>
      </c>
      <c r="HJ405" s="72">
        <v>365493</v>
      </c>
      <c r="HK405" s="72">
        <v>78631699</v>
      </c>
      <c r="HL405" s="72"/>
      <c r="HM405" s="72"/>
      <c r="HN405" s="72"/>
      <c r="HO405" s="72"/>
      <c r="HP405" s="72"/>
      <c r="HQ405" s="72"/>
      <c r="HR405" s="72"/>
      <c r="HS405" s="72"/>
      <c r="HT405" s="72">
        <v>404888.32630001009</v>
      </c>
      <c r="HU405" s="73">
        <v>0.50289627003794435</v>
      </c>
      <c r="HV405" s="71">
        <v>788352697.29790008</v>
      </c>
      <c r="HW405" s="72">
        <v>41261824</v>
      </c>
      <c r="HX405" s="72">
        <v>26551257</v>
      </c>
      <c r="HY405" s="72">
        <v>29559247</v>
      </c>
      <c r="HZ405" s="72">
        <v>24989131</v>
      </c>
      <c r="IA405" s="72">
        <v>43939974</v>
      </c>
      <c r="IB405" s="72">
        <v>35481426</v>
      </c>
      <c r="IC405" s="72">
        <v>57250273</v>
      </c>
      <c r="ID405" s="72">
        <v>75704051</v>
      </c>
      <c r="IE405" s="72">
        <v>60668900</v>
      </c>
      <c r="IF405" s="72">
        <v>40101525</v>
      </c>
      <c r="IG405" s="72">
        <v>107078021</v>
      </c>
      <c r="IH405" s="72">
        <v>55996890</v>
      </c>
      <c r="II405" s="72">
        <v>24107290</v>
      </c>
      <c r="IJ405" s="72">
        <v>15803227</v>
      </c>
      <c r="IK405" s="72">
        <v>149347398</v>
      </c>
      <c r="IL405" s="72"/>
      <c r="IM405" s="72"/>
      <c r="IN405" s="72"/>
      <c r="IO405" s="72"/>
      <c r="IP405" s="72"/>
      <c r="IQ405" s="72"/>
      <c r="IR405" s="72"/>
      <c r="IS405" s="72"/>
      <c r="IT405" s="72">
        <v>512263.29790008068</v>
      </c>
      <c r="IU405" s="73">
        <v>6.4978949099289807E-2</v>
      </c>
      <c r="IV405" s="71">
        <v>592222368</v>
      </c>
      <c r="IW405" s="72">
        <v>40654660</v>
      </c>
      <c r="IX405" s="72">
        <v>26025532</v>
      </c>
      <c r="IY405" s="72">
        <v>28867620</v>
      </c>
      <c r="IZ405" s="72">
        <v>24222190</v>
      </c>
      <c r="JA405" s="72">
        <v>42456452</v>
      </c>
      <c r="JB405" s="72">
        <v>33944405</v>
      </c>
      <c r="JC405" s="72">
        <v>54189805</v>
      </c>
      <c r="JD405" s="72">
        <v>70239693</v>
      </c>
      <c r="JE405" s="72">
        <v>54843208</v>
      </c>
      <c r="JF405" s="72">
        <v>34977252</v>
      </c>
      <c r="JG405" s="72">
        <v>84651612</v>
      </c>
      <c r="JH405" s="72">
        <v>35072416</v>
      </c>
      <c r="JI405" s="72">
        <v>11963000</v>
      </c>
      <c r="JJ405" s="72">
        <v>6587718</v>
      </c>
      <c r="JK405" s="72">
        <v>43526805</v>
      </c>
      <c r="JL405" s="72"/>
      <c r="JM405" s="72"/>
      <c r="JN405" s="72"/>
      <c r="JO405" s="72"/>
      <c r="JP405" s="72"/>
      <c r="JQ405" s="72"/>
      <c r="JR405" s="72"/>
      <c r="JS405" s="72"/>
      <c r="JT405" s="71">
        <v>10944142</v>
      </c>
      <c r="JU405" s="72">
        <v>6768</v>
      </c>
      <c r="JV405" s="72">
        <v>5369</v>
      </c>
      <c r="JW405" s="72">
        <v>5482</v>
      </c>
      <c r="JX405" s="72">
        <v>9830</v>
      </c>
      <c r="JY405" s="72">
        <v>15653</v>
      </c>
      <c r="JZ405" s="72">
        <v>22042</v>
      </c>
      <c r="KA405" s="72">
        <v>88207</v>
      </c>
      <c r="KB405" s="72">
        <v>86581</v>
      </c>
      <c r="KC405" s="72">
        <v>75503</v>
      </c>
      <c r="KD405" s="72">
        <v>79738</v>
      </c>
      <c r="KE405" s="72">
        <v>512113</v>
      </c>
      <c r="KF405" s="72">
        <v>488181</v>
      </c>
      <c r="KG405" s="72">
        <v>480581</v>
      </c>
      <c r="KH405" s="72">
        <v>186697</v>
      </c>
      <c r="KI405" s="72">
        <v>8881397</v>
      </c>
      <c r="KJ405" s="72"/>
      <c r="KK405" s="72"/>
      <c r="KL405" s="72"/>
      <c r="KM405" s="72"/>
      <c r="KN405" s="72"/>
      <c r="KO405" s="72"/>
      <c r="KP405" s="72"/>
      <c r="KQ405" s="72"/>
      <c r="KR405" s="71">
        <v>184673925</v>
      </c>
      <c r="KS405" s="72">
        <v>600396</v>
      </c>
      <c r="KT405" s="72">
        <v>520356</v>
      </c>
      <c r="KU405" s="72">
        <v>686145</v>
      </c>
      <c r="KV405" s="72">
        <v>757111</v>
      </c>
      <c r="KW405" s="72">
        <v>1467869</v>
      </c>
      <c r="KX405" s="72">
        <v>1514979</v>
      </c>
      <c r="KY405" s="72">
        <v>2972262</v>
      </c>
      <c r="KZ405" s="72">
        <v>5377777</v>
      </c>
      <c r="LA405" s="72">
        <v>5750189</v>
      </c>
      <c r="LB405" s="72">
        <v>5044535</v>
      </c>
      <c r="LC405" s="72">
        <v>21914296</v>
      </c>
      <c r="LD405" s="72">
        <v>20436294</v>
      </c>
      <c r="LE405" s="72">
        <v>11663709</v>
      </c>
      <c r="LF405" s="72">
        <v>9028811</v>
      </c>
      <c r="LG405" s="72">
        <v>96939196</v>
      </c>
      <c r="LH405" s="72"/>
      <c r="LI405" s="72"/>
      <c r="LJ405" s="72"/>
      <c r="LK405" s="72"/>
      <c r="LL405" s="72"/>
      <c r="LM405" s="72"/>
      <c r="LN405" s="72"/>
      <c r="LO405" s="72"/>
      <c r="LP405" s="71">
        <v>1929736</v>
      </c>
      <c r="LQ405" s="72">
        <v>6730</v>
      </c>
      <c r="LR405" s="72">
        <v>4877</v>
      </c>
      <c r="LS405" s="72">
        <v>6692</v>
      </c>
      <c r="LT405" s="72">
        <v>6616</v>
      </c>
      <c r="LU405" s="72">
        <v>11834</v>
      </c>
      <c r="LV405" s="72">
        <v>10095</v>
      </c>
      <c r="LW405" s="72">
        <v>13800</v>
      </c>
      <c r="LX405" s="72">
        <v>20227</v>
      </c>
      <c r="LY405" s="72">
        <v>13989</v>
      </c>
      <c r="LZ405" s="72">
        <v>22156</v>
      </c>
      <c r="MA405" s="72">
        <v>41665</v>
      </c>
      <c r="MB405" s="72">
        <v>22118</v>
      </c>
      <c r="MC405" s="72">
        <v>41476</v>
      </c>
      <c r="MD405" s="72">
        <v>0</v>
      </c>
      <c r="ME405" s="72">
        <v>1707461</v>
      </c>
      <c r="MF405" s="72"/>
      <c r="MG405" s="72"/>
      <c r="MH405" s="72"/>
      <c r="MI405" s="72"/>
      <c r="MJ405" s="72"/>
      <c r="MK405" s="72"/>
      <c r="ML405" s="72"/>
      <c r="MM405" s="72"/>
    </row>
    <row r="406" spans="1:351" x14ac:dyDescent="0.3">
      <c r="A406" s="67">
        <v>2018.13</v>
      </c>
      <c r="B406" s="66" t="s">
        <v>4</v>
      </c>
      <c r="C406" s="67">
        <v>2018.13</v>
      </c>
      <c r="D406" s="67"/>
      <c r="FV406" s="67"/>
    </row>
    <row r="407" spans="1:351" ht="14.6" x14ac:dyDescent="0.4">
      <c r="A407" s="68">
        <v>2019.01</v>
      </c>
      <c r="B407" s="66" t="s">
        <v>239</v>
      </c>
      <c r="C407" s="67">
        <v>2019.01</v>
      </c>
      <c r="AE407" s="40"/>
      <c r="FV407" s="66"/>
    </row>
    <row r="408" spans="1:351" ht="14.6" x14ac:dyDescent="0.4">
      <c r="A408" s="67">
        <v>2019.02</v>
      </c>
      <c r="B408" s="66" t="s">
        <v>6</v>
      </c>
      <c r="C408" s="67">
        <v>2019.02</v>
      </c>
      <c r="E408" s="75"/>
      <c r="F408" s="75"/>
      <c r="G408" s="75"/>
      <c r="H408" s="75"/>
      <c r="I408" s="75"/>
      <c r="J408" s="75"/>
      <c r="K408" s="75"/>
      <c r="L408" s="75"/>
      <c r="M408" s="75"/>
      <c r="N408" s="75"/>
      <c r="O408" s="75"/>
      <c r="P408" s="75"/>
      <c r="Q408" s="75"/>
      <c r="R408" s="75"/>
      <c r="S408" s="75"/>
      <c r="T408" s="75"/>
      <c r="U408" s="75"/>
      <c r="V408" s="75"/>
      <c r="W408" s="75"/>
      <c r="X408" s="75"/>
      <c r="Y408" s="75"/>
      <c r="Z408" s="75"/>
      <c r="AA408" s="75"/>
      <c r="AB408" s="75"/>
      <c r="AE408" s="40"/>
      <c r="FV408" s="66"/>
    </row>
    <row r="409" spans="1:351" x14ac:dyDescent="0.3">
      <c r="A409" s="67">
        <v>2019.03</v>
      </c>
      <c r="B409" s="66" t="s">
        <v>7</v>
      </c>
      <c r="C409" s="67">
        <v>2019.03</v>
      </c>
      <c r="D409" s="71">
        <v>568904044</v>
      </c>
      <c r="E409" s="71">
        <v>15102545</v>
      </c>
      <c r="F409" s="71">
        <v>10665543</v>
      </c>
      <c r="G409" s="71">
        <v>12667350</v>
      </c>
      <c r="H409" s="71">
        <v>11511353</v>
      </c>
      <c r="I409" s="71">
        <v>20596331</v>
      </c>
      <c r="J409" s="71">
        <v>18013883</v>
      </c>
      <c r="K409" s="71">
        <v>30728052</v>
      </c>
      <c r="L409" s="71">
        <v>46862649</v>
      </c>
      <c r="M409" s="71">
        <v>40991033</v>
      </c>
      <c r="N409" s="71">
        <v>29139375</v>
      </c>
      <c r="O409" s="71">
        <v>82360931</v>
      </c>
      <c r="P409" s="71">
        <v>45452177</v>
      </c>
      <c r="Q409" s="71">
        <v>17800349</v>
      </c>
      <c r="R409" s="71">
        <v>9648755</v>
      </c>
      <c r="S409" s="71">
        <v>178833016</v>
      </c>
      <c r="T409" s="71"/>
      <c r="U409" s="71"/>
      <c r="V409" s="71"/>
      <c r="W409" s="71"/>
      <c r="X409" s="71"/>
      <c r="Y409" s="71"/>
      <c r="Z409" s="71"/>
      <c r="AA409" s="71"/>
      <c r="AB409" s="72">
        <v>-1469298</v>
      </c>
      <c r="AC409" s="73">
        <v>-0.25826815883910292</v>
      </c>
      <c r="AD409" s="71">
        <v>47737642</v>
      </c>
      <c r="AE409" s="72">
        <v>6670</v>
      </c>
      <c r="AF409" s="72">
        <v>4248</v>
      </c>
      <c r="AG409" s="72">
        <v>4928</v>
      </c>
      <c r="AH409" s="72">
        <v>4172</v>
      </c>
      <c r="AI409" s="72">
        <v>7608</v>
      </c>
      <c r="AJ409" s="72">
        <v>7193</v>
      </c>
      <c r="AK409" s="72">
        <v>13101</v>
      </c>
      <c r="AL409" s="72">
        <v>18312</v>
      </c>
      <c r="AM409" s="72">
        <v>16524</v>
      </c>
      <c r="AN409" s="72">
        <v>13881</v>
      </c>
      <c r="AO409" s="72">
        <v>67324</v>
      </c>
      <c r="AP409" s="72">
        <v>91484</v>
      </c>
      <c r="AQ409" s="72">
        <v>40645</v>
      </c>
      <c r="AR409" s="72">
        <v>53641</v>
      </c>
      <c r="AS409" s="72">
        <v>47348922</v>
      </c>
      <c r="AT409" s="72"/>
      <c r="AU409" s="72"/>
      <c r="AV409" s="72"/>
      <c r="AW409" s="72"/>
      <c r="AX409" s="72"/>
      <c r="AY409" s="72"/>
      <c r="AZ409" s="72"/>
      <c r="BA409" s="72"/>
      <c r="BB409" s="72">
        <v>38989</v>
      </c>
      <c r="BC409" s="73">
        <v>8.1673493634226838E-2</v>
      </c>
      <c r="BD409" s="71">
        <v>521166402</v>
      </c>
      <c r="BE409" s="72">
        <v>15095875</v>
      </c>
      <c r="BF409" s="72">
        <v>10661295</v>
      </c>
      <c r="BG409" s="72">
        <v>12662422</v>
      </c>
      <c r="BH409" s="72">
        <v>11507181</v>
      </c>
      <c r="BI409" s="72">
        <v>20588723</v>
      </c>
      <c r="BJ409" s="72">
        <v>18006690</v>
      </c>
      <c r="BK409" s="72">
        <v>30714951</v>
      </c>
      <c r="BL409" s="72">
        <v>46844337</v>
      </c>
      <c r="BM409" s="72">
        <v>40974509</v>
      </c>
      <c r="BN409" s="72">
        <v>29125494</v>
      </c>
      <c r="BO409" s="72">
        <v>82293607</v>
      </c>
      <c r="BP409" s="72">
        <v>45360693</v>
      </c>
      <c r="BQ409" s="72">
        <v>17759704</v>
      </c>
      <c r="BR409" s="72">
        <v>9595114</v>
      </c>
      <c r="BS409" s="72">
        <v>131484094</v>
      </c>
      <c r="BT409" s="72"/>
      <c r="BU409" s="72"/>
      <c r="BV409" s="72"/>
      <c r="BW409" s="72"/>
      <c r="BX409" s="72"/>
      <c r="BY409" s="72"/>
      <c r="BZ409" s="72"/>
      <c r="CA409" s="72"/>
      <c r="CB409" s="72">
        <v>-1508287</v>
      </c>
      <c r="CC409" s="73">
        <v>-0.2894060312045979</v>
      </c>
      <c r="CD409" s="71">
        <v>420243406</v>
      </c>
      <c r="CE409" s="72">
        <v>15056087</v>
      </c>
      <c r="CF409" s="72">
        <v>10638964</v>
      </c>
      <c r="CG409" s="72">
        <v>12635554</v>
      </c>
      <c r="CH409" s="72">
        <v>11477241</v>
      </c>
      <c r="CI409" s="72">
        <v>20536530</v>
      </c>
      <c r="CJ409" s="72">
        <v>17955711</v>
      </c>
      <c r="CK409" s="72">
        <v>30612773</v>
      </c>
      <c r="CL409" s="72">
        <v>46644340</v>
      </c>
      <c r="CM409" s="72">
        <v>40747513</v>
      </c>
      <c r="CN409" s="72">
        <v>28918465</v>
      </c>
      <c r="CO409" s="72">
        <v>81326408</v>
      </c>
      <c r="CP409" s="72">
        <v>44358759</v>
      </c>
      <c r="CQ409" s="72">
        <v>17098550</v>
      </c>
      <c r="CR409" s="72">
        <v>9045542</v>
      </c>
      <c r="CS409" s="72">
        <v>33190969</v>
      </c>
      <c r="CT409" s="72"/>
      <c r="CU409" s="72"/>
      <c r="CV409" s="72"/>
      <c r="CW409" s="72"/>
      <c r="CX409" s="72"/>
      <c r="CY409" s="72"/>
      <c r="CZ409" s="72"/>
      <c r="DA409" s="72"/>
      <c r="DB409" s="71">
        <v>82059434</v>
      </c>
      <c r="DC409" s="72">
        <v>212</v>
      </c>
      <c r="DD409" s="72">
        <v>173</v>
      </c>
      <c r="DE409" s="72">
        <v>217</v>
      </c>
      <c r="DF409" s="72">
        <v>214</v>
      </c>
      <c r="DG409" s="72">
        <v>416</v>
      </c>
      <c r="DH409" s="72">
        <v>631</v>
      </c>
      <c r="DI409" s="72">
        <v>1097</v>
      </c>
      <c r="DJ409" s="72">
        <v>2417</v>
      </c>
      <c r="DK409" s="72">
        <v>2995</v>
      </c>
      <c r="DL409" s="72">
        <v>2798</v>
      </c>
      <c r="DM409" s="72">
        <v>17279</v>
      </c>
      <c r="DN409" s="72">
        <v>20189</v>
      </c>
      <c r="DO409" s="72">
        <v>16768</v>
      </c>
      <c r="DP409" s="72">
        <v>19577</v>
      </c>
      <c r="DQ409" s="72">
        <v>81974451</v>
      </c>
      <c r="DR409" s="72"/>
      <c r="DS409" s="72"/>
      <c r="DT409" s="72"/>
      <c r="DU409" s="72"/>
      <c r="DV409" s="72"/>
      <c r="DW409" s="72"/>
      <c r="DX409" s="72"/>
      <c r="DY409" s="72"/>
      <c r="DZ409" s="71">
        <v>20371849</v>
      </c>
      <c r="EA409" s="72">
        <v>39576</v>
      </c>
      <c r="EB409" s="72">
        <v>22158</v>
      </c>
      <c r="EC409" s="72">
        <v>26651</v>
      </c>
      <c r="ED409" s="72">
        <v>29726</v>
      </c>
      <c r="EE409" s="72">
        <v>51777</v>
      </c>
      <c r="EF409" s="72">
        <v>50348</v>
      </c>
      <c r="EG409" s="72">
        <v>101081</v>
      </c>
      <c r="EH409" s="72">
        <v>197580</v>
      </c>
      <c r="EI409" s="72">
        <v>224001</v>
      </c>
      <c r="EJ409" s="72">
        <v>204231</v>
      </c>
      <c r="EK409" s="72">
        <v>949920</v>
      </c>
      <c r="EL409" s="72">
        <v>981745</v>
      </c>
      <c r="EM409" s="72">
        <v>644386</v>
      </c>
      <c r="EN409" s="72">
        <v>529995</v>
      </c>
      <c r="EO409" s="72">
        <v>16318674</v>
      </c>
      <c r="EP409" s="72"/>
      <c r="EQ409" s="72"/>
      <c r="ER409" s="72"/>
      <c r="ES409" s="72"/>
      <c r="ET409" s="72"/>
      <c r="EU409" s="72"/>
      <c r="EV409" s="72"/>
      <c r="EW409" s="72"/>
      <c r="EX409" s="71">
        <v>15027350</v>
      </c>
      <c r="EY409" s="72">
        <v>702</v>
      </c>
      <c r="EZ409" s="72">
        <v>679</v>
      </c>
      <c r="FA409" s="72">
        <v>922</v>
      </c>
      <c r="FB409" s="72">
        <v>1066</v>
      </c>
      <c r="FC409" s="72">
        <v>1769</v>
      </c>
      <c r="FD409" s="72">
        <v>1561</v>
      </c>
      <c r="FE409" s="72">
        <v>3193</v>
      </c>
      <c r="FF409" s="72">
        <v>4358</v>
      </c>
      <c r="FG409" s="72">
        <v>4263</v>
      </c>
      <c r="FH409" s="72">
        <v>4119</v>
      </c>
      <c r="FI409" s="72">
        <v>13951</v>
      </c>
      <c r="FJ409" s="72">
        <v>15632</v>
      </c>
      <c r="FK409" s="72">
        <v>3665</v>
      </c>
      <c r="FL409" s="72">
        <v>8016</v>
      </c>
      <c r="FM409" s="72">
        <v>14963454</v>
      </c>
      <c r="FN409" s="72"/>
      <c r="FO409" s="72"/>
      <c r="FP409" s="72"/>
      <c r="FQ409" s="72"/>
      <c r="FR409" s="72"/>
      <c r="FS409" s="72"/>
      <c r="FT409" s="72"/>
      <c r="FU409" s="72"/>
      <c r="FV409" s="71">
        <v>1044518730.4340999</v>
      </c>
      <c r="FW409" s="71">
        <v>50792683</v>
      </c>
      <c r="FX409" s="71">
        <v>31981903</v>
      </c>
      <c r="FY409" s="71">
        <v>35403345</v>
      </c>
      <c r="FZ409" s="71">
        <v>30240141</v>
      </c>
      <c r="GA409" s="71">
        <v>52027818</v>
      </c>
      <c r="GB409" s="71">
        <v>42308399</v>
      </c>
      <c r="GC409" s="71">
        <v>67492851</v>
      </c>
      <c r="GD409" s="71">
        <v>90892622</v>
      </c>
      <c r="GE409" s="71">
        <v>72039659</v>
      </c>
      <c r="GF409" s="71">
        <v>48123377</v>
      </c>
      <c r="GG409" s="71">
        <v>130738812</v>
      </c>
      <c r="GH409" s="71">
        <v>69458187</v>
      </c>
      <c r="GI409" s="71">
        <v>32537042</v>
      </c>
      <c r="GJ409" s="71">
        <v>19329285</v>
      </c>
      <c r="GK409" s="71">
        <v>271899585</v>
      </c>
      <c r="GL409" s="71"/>
      <c r="GM409" s="71"/>
      <c r="GN409" s="71"/>
      <c r="GO409" s="71"/>
      <c r="GP409" s="71"/>
      <c r="GQ409" s="71"/>
      <c r="GR409" s="71"/>
      <c r="GS409" s="71"/>
      <c r="GT409" s="72">
        <v>-746978.56590008736</v>
      </c>
      <c r="GU409" s="73">
        <v>-7.1514137959943005E-2</v>
      </c>
      <c r="GV409" s="71">
        <v>102105171.92039999</v>
      </c>
      <c r="GW409" s="72">
        <v>4032</v>
      </c>
      <c r="GX409" s="72">
        <v>1821</v>
      </c>
      <c r="GY409" s="72">
        <v>4032</v>
      </c>
      <c r="GZ409" s="72">
        <v>4379</v>
      </c>
      <c r="HA409" s="72">
        <v>5549</v>
      </c>
      <c r="HB409" s="72">
        <v>6763</v>
      </c>
      <c r="HC409" s="72">
        <v>41663</v>
      </c>
      <c r="HD409" s="72">
        <v>59351</v>
      </c>
      <c r="HE409" s="72">
        <v>47819</v>
      </c>
      <c r="HF409" s="72">
        <v>83065</v>
      </c>
      <c r="HG409" s="72">
        <v>244989</v>
      </c>
      <c r="HH409" s="72">
        <v>427464</v>
      </c>
      <c r="HI409" s="72">
        <v>363041</v>
      </c>
      <c r="HJ409" s="72">
        <v>325713</v>
      </c>
      <c r="HK409" s="72">
        <v>100330981</v>
      </c>
      <c r="HL409" s="72"/>
      <c r="HM409" s="72"/>
      <c r="HN409" s="72"/>
      <c r="HO409" s="72"/>
      <c r="HP409" s="72"/>
      <c r="HQ409" s="72"/>
      <c r="HR409" s="72"/>
      <c r="HS409" s="72"/>
      <c r="HT409" s="72">
        <v>154509.92039999366</v>
      </c>
      <c r="HU409" s="73">
        <v>0.15132428406314991</v>
      </c>
      <c r="HV409" s="71">
        <v>942413558.51369989</v>
      </c>
      <c r="HW409" s="72">
        <v>50788651</v>
      </c>
      <c r="HX409" s="72">
        <v>31980082</v>
      </c>
      <c r="HY409" s="72">
        <v>35399313</v>
      </c>
      <c r="HZ409" s="72">
        <v>30235762</v>
      </c>
      <c r="IA409" s="72">
        <v>52022269</v>
      </c>
      <c r="IB409" s="72">
        <v>42301636</v>
      </c>
      <c r="IC409" s="72">
        <v>67451188</v>
      </c>
      <c r="ID409" s="72">
        <v>90833271</v>
      </c>
      <c r="IE409" s="72">
        <v>71991840</v>
      </c>
      <c r="IF409" s="72">
        <v>48040312</v>
      </c>
      <c r="IG409" s="72">
        <v>130493823</v>
      </c>
      <c r="IH409" s="72">
        <v>69030723</v>
      </c>
      <c r="II409" s="72">
        <v>32174001</v>
      </c>
      <c r="IJ409" s="72">
        <v>19003572</v>
      </c>
      <c r="IK409" s="72">
        <v>171568604</v>
      </c>
      <c r="IL409" s="72"/>
      <c r="IM409" s="72"/>
      <c r="IN409" s="72"/>
      <c r="IO409" s="72"/>
      <c r="IP409" s="72"/>
      <c r="IQ409" s="72"/>
      <c r="IR409" s="72"/>
      <c r="IS409" s="72"/>
      <c r="IT409" s="72">
        <v>-901488.48630011082</v>
      </c>
      <c r="IU409" s="73">
        <v>-9.5657418991495324E-2</v>
      </c>
      <c r="IV409" s="71">
        <v>715191541</v>
      </c>
      <c r="IW409" s="72">
        <v>50061833</v>
      </c>
      <c r="IX409" s="72">
        <v>31361560</v>
      </c>
      <c r="IY409" s="72">
        <v>34571352</v>
      </c>
      <c r="IZ409" s="72">
        <v>29299244</v>
      </c>
      <c r="JA409" s="72">
        <v>50229350</v>
      </c>
      <c r="JB409" s="72">
        <v>40388541</v>
      </c>
      <c r="JC409" s="72">
        <v>63617239</v>
      </c>
      <c r="JD409" s="72">
        <v>84074751</v>
      </c>
      <c r="JE409" s="72">
        <v>64640421</v>
      </c>
      <c r="JF409" s="72">
        <v>41639587</v>
      </c>
      <c r="JG409" s="72">
        <v>103382880</v>
      </c>
      <c r="JH409" s="72">
        <v>42787886</v>
      </c>
      <c r="JI409" s="72">
        <v>14853534</v>
      </c>
      <c r="JJ409" s="72">
        <v>7367633</v>
      </c>
      <c r="JK409" s="72">
        <v>56915730</v>
      </c>
      <c r="JL409" s="72"/>
      <c r="JM409" s="72"/>
      <c r="JN409" s="72"/>
      <c r="JO409" s="72"/>
      <c r="JP409" s="72"/>
      <c r="JQ409" s="72"/>
      <c r="JR409" s="72"/>
      <c r="JS409" s="72"/>
      <c r="JT409" s="71">
        <v>11609493</v>
      </c>
      <c r="JU409" s="72">
        <v>9234</v>
      </c>
      <c r="JV409" s="72">
        <v>6460</v>
      </c>
      <c r="JW409" s="72">
        <v>6633</v>
      </c>
      <c r="JX409" s="72">
        <v>10968</v>
      </c>
      <c r="JY409" s="72">
        <v>14610</v>
      </c>
      <c r="JZ409" s="72">
        <v>24191</v>
      </c>
      <c r="KA409" s="72">
        <v>123123</v>
      </c>
      <c r="KB409" s="72">
        <v>114453</v>
      </c>
      <c r="KC409" s="72">
        <v>103788</v>
      </c>
      <c r="KD409" s="72">
        <v>122820</v>
      </c>
      <c r="KE409" s="72">
        <v>603478</v>
      </c>
      <c r="KF409" s="72">
        <v>771385</v>
      </c>
      <c r="KG409" s="72">
        <v>806848</v>
      </c>
      <c r="KH409" s="72">
        <v>438259</v>
      </c>
      <c r="KI409" s="72">
        <v>8453243</v>
      </c>
      <c r="KJ409" s="72"/>
      <c r="KK409" s="72"/>
      <c r="KL409" s="72"/>
      <c r="KM409" s="72"/>
      <c r="KN409" s="72"/>
      <c r="KO409" s="72"/>
      <c r="KP409" s="72"/>
      <c r="KQ409" s="72"/>
      <c r="KR409" s="71">
        <v>216514012</v>
      </c>
      <c r="KS409" s="72">
        <v>717584</v>
      </c>
      <c r="KT409" s="72">
        <v>612062</v>
      </c>
      <c r="KU409" s="72">
        <v>821328</v>
      </c>
      <c r="KV409" s="72">
        <v>925550</v>
      </c>
      <c r="KW409" s="72">
        <v>1778309</v>
      </c>
      <c r="KX409" s="72">
        <v>1888903</v>
      </c>
      <c r="KY409" s="72">
        <v>3710826</v>
      </c>
      <c r="KZ409" s="72">
        <v>6644067</v>
      </c>
      <c r="LA409" s="72">
        <v>7247631</v>
      </c>
      <c r="LB409" s="72">
        <v>6277905</v>
      </c>
      <c r="LC409" s="72">
        <v>26507465</v>
      </c>
      <c r="LD409" s="72">
        <v>25471451</v>
      </c>
      <c r="LE409" s="72">
        <v>16513619</v>
      </c>
      <c r="LF409" s="72">
        <v>11197681</v>
      </c>
      <c r="LG409" s="72">
        <v>106199631</v>
      </c>
      <c r="LH409" s="72"/>
      <c r="LI409" s="72"/>
      <c r="LJ409" s="72"/>
      <c r="LK409" s="72"/>
      <c r="LL409" s="72"/>
      <c r="LM409" s="72"/>
      <c r="LN409" s="72"/>
      <c r="LO409" s="72"/>
      <c r="LP409" s="71">
        <v>2286280</v>
      </c>
      <c r="LQ409" s="72">
        <v>7717</v>
      </c>
      <c r="LR409" s="72">
        <v>5332</v>
      </c>
      <c r="LS409" s="72">
        <v>8497</v>
      </c>
      <c r="LT409" s="72">
        <v>6676</v>
      </c>
      <c r="LU409" s="72">
        <v>15304</v>
      </c>
      <c r="LV409" s="72">
        <v>11229</v>
      </c>
      <c r="LW409" s="72">
        <v>23411</v>
      </c>
      <c r="LX409" s="72">
        <v>22154</v>
      </c>
      <c r="LY409" s="72">
        <v>32602</v>
      </c>
      <c r="LZ409" s="72">
        <v>11575</v>
      </c>
      <c r="MA409" s="72">
        <v>67284</v>
      </c>
      <c r="MB409" s="72">
        <v>14567</v>
      </c>
      <c r="MC409" s="72">
        <v>108470</v>
      </c>
      <c r="MD409" s="72">
        <v>0</v>
      </c>
      <c r="ME409" s="72">
        <v>1951462</v>
      </c>
      <c r="MF409" s="72"/>
      <c r="MG409" s="72"/>
      <c r="MH409" s="72"/>
      <c r="MI409" s="72"/>
      <c r="MJ409" s="72"/>
      <c r="MK409" s="72"/>
      <c r="ML409" s="72"/>
      <c r="MM409" s="72"/>
    </row>
    <row r="410" spans="1:351" x14ac:dyDescent="0.3">
      <c r="A410" s="67">
        <v>2019.04</v>
      </c>
      <c r="B410" s="66" t="s">
        <v>8</v>
      </c>
      <c r="C410" s="67">
        <v>2019.04</v>
      </c>
      <c r="D410" s="67"/>
      <c r="E410" s="67"/>
      <c r="F410" s="67"/>
      <c r="G410" s="67"/>
      <c r="H410" s="67"/>
      <c r="I410" s="67"/>
      <c r="J410" s="67"/>
      <c r="K410" s="67"/>
      <c r="L410" s="67"/>
      <c r="M410" s="67"/>
      <c r="N410" s="67"/>
      <c r="O410" s="67"/>
      <c r="P410" s="67"/>
      <c r="Q410" s="67"/>
      <c r="R410" s="67"/>
      <c r="S410" s="67"/>
      <c r="T410" s="67"/>
      <c r="U410" s="67"/>
      <c r="V410" s="67"/>
      <c r="W410" s="67"/>
      <c r="X410" s="67"/>
      <c r="Y410" s="67"/>
      <c r="Z410" s="67"/>
      <c r="AA410" s="67"/>
      <c r="FV410" s="67"/>
      <c r="FW410" s="67"/>
      <c r="FX410" s="67"/>
      <c r="FY410" s="67"/>
      <c r="FZ410" s="67"/>
      <c r="GA410" s="67"/>
      <c r="GB410" s="67"/>
      <c r="GC410" s="67"/>
      <c r="GD410" s="67"/>
      <c r="GE410" s="67"/>
      <c r="GF410" s="67"/>
      <c r="GG410" s="67"/>
      <c r="GH410" s="67"/>
      <c r="GI410" s="67"/>
      <c r="GJ410" s="67"/>
      <c r="GK410" s="67"/>
      <c r="GL410" s="67"/>
      <c r="GM410" s="67"/>
      <c r="GN410" s="67"/>
      <c r="GO410" s="67"/>
      <c r="GP410" s="67"/>
      <c r="GQ410" s="67"/>
      <c r="GR410" s="67"/>
      <c r="GS410" s="67"/>
    </row>
    <row r="411" spans="1:351" x14ac:dyDescent="0.3">
      <c r="A411" s="67">
        <v>2019.05</v>
      </c>
      <c r="B411" s="66" t="s">
        <v>9</v>
      </c>
      <c r="C411" s="67">
        <v>2019.05</v>
      </c>
      <c r="D411" s="67"/>
      <c r="E411" s="67"/>
      <c r="F411" s="67"/>
      <c r="G411" s="67"/>
      <c r="H411" s="67"/>
      <c r="I411" s="67"/>
      <c r="J411" s="67"/>
      <c r="K411" s="67"/>
      <c r="L411" s="67"/>
      <c r="M411" s="67"/>
      <c r="N411" s="67"/>
      <c r="O411" s="67"/>
      <c r="P411" s="67"/>
      <c r="Q411" s="67"/>
      <c r="R411" s="67"/>
      <c r="S411" s="67"/>
      <c r="T411" s="67"/>
      <c r="U411" s="67"/>
      <c r="V411" s="67"/>
      <c r="W411" s="67"/>
      <c r="X411" s="67"/>
      <c r="Y411" s="67"/>
      <c r="Z411" s="67"/>
      <c r="AA411" s="67"/>
      <c r="FV411" s="67"/>
      <c r="FW411" s="67"/>
      <c r="FX411" s="67"/>
      <c r="FY411" s="67"/>
      <c r="FZ411" s="67"/>
      <c r="GA411" s="67"/>
      <c r="GB411" s="67"/>
      <c r="GC411" s="67"/>
      <c r="GD411" s="67"/>
      <c r="GE411" s="67"/>
      <c r="GF411" s="67"/>
      <c r="GG411" s="67"/>
      <c r="GH411" s="67"/>
      <c r="GI411" s="67"/>
      <c r="GJ411" s="67"/>
      <c r="GK411" s="67"/>
      <c r="GL411" s="67"/>
      <c r="GM411" s="67"/>
      <c r="GN411" s="67"/>
      <c r="GO411" s="67"/>
      <c r="GP411" s="67"/>
      <c r="GQ411" s="67"/>
      <c r="GR411" s="67"/>
      <c r="GS411" s="67"/>
    </row>
    <row r="412" spans="1:351" x14ac:dyDescent="0.3">
      <c r="A412" s="67">
        <v>2019.06</v>
      </c>
      <c r="B412" s="66" t="s">
        <v>10</v>
      </c>
      <c r="C412" s="67">
        <v>2019.06</v>
      </c>
      <c r="D412" s="71">
        <v>601552732</v>
      </c>
      <c r="E412" s="71">
        <v>14822873</v>
      </c>
      <c r="F412" s="71">
        <v>11354566</v>
      </c>
      <c r="G412" s="71">
        <v>14317389</v>
      </c>
      <c r="H412" s="71">
        <v>13372958</v>
      </c>
      <c r="I412" s="71">
        <v>23695905</v>
      </c>
      <c r="J412" s="71">
        <v>20612642</v>
      </c>
      <c r="K412" s="71">
        <v>34363632</v>
      </c>
      <c r="L412" s="71">
        <v>51152174</v>
      </c>
      <c r="M412" s="71">
        <v>44309444</v>
      </c>
      <c r="N412" s="71">
        <v>31268541</v>
      </c>
      <c r="O412" s="71">
        <v>87175736</v>
      </c>
      <c r="P412" s="71">
        <v>49287612</v>
      </c>
      <c r="Q412" s="71">
        <v>19419777</v>
      </c>
      <c r="R412" s="71">
        <v>10395766</v>
      </c>
      <c r="S412" s="71">
        <v>178154995</v>
      </c>
      <c r="T412" s="71"/>
      <c r="U412" s="71"/>
      <c r="V412" s="71"/>
      <c r="W412" s="71"/>
      <c r="X412" s="71"/>
      <c r="Y412" s="71"/>
      <c r="Z412" s="71"/>
      <c r="AA412" s="71"/>
      <c r="AB412" s="72">
        <v>-2151278</v>
      </c>
      <c r="AC412" s="73">
        <v>-0.35762085110104697</v>
      </c>
      <c r="AD412" s="71">
        <v>37010358</v>
      </c>
      <c r="AE412" s="72">
        <v>6771</v>
      </c>
      <c r="AF412" s="72">
        <v>4609</v>
      </c>
      <c r="AG412" s="72">
        <v>5631</v>
      </c>
      <c r="AH412" s="72">
        <v>2725</v>
      </c>
      <c r="AI412" s="72">
        <v>6870</v>
      </c>
      <c r="AJ412" s="72">
        <v>7119</v>
      </c>
      <c r="AK412" s="72">
        <v>10914</v>
      </c>
      <c r="AL412" s="72">
        <v>24487</v>
      </c>
      <c r="AM412" s="72">
        <v>21305</v>
      </c>
      <c r="AN412" s="72">
        <v>14674</v>
      </c>
      <c r="AO412" s="72">
        <v>74575</v>
      </c>
      <c r="AP412" s="72">
        <v>94561</v>
      </c>
      <c r="AQ412" s="72">
        <v>55654</v>
      </c>
      <c r="AR412" s="72">
        <v>49003</v>
      </c>
      <c r="AS412" s="72">
        <v>35888895</v>
      </c>
      <c r="AT412" s="72"/>
      <c r="AU412" s="72"/>
      <c r="AV412" s="72"/>
      <c r="AW412" s="72"/>
      <c r="AX412" s="72"/>
      <c r="AY412" s="72"/>
      <c r="AZ412" s="72"/>
      <c r="BA412" s="72"/>
      <c r="BB412" s="72">
        <v>742565</v>
      </c>
      <c r="BC412" s="73">
        <v>2.0063707570729252</v>
      </c>
      <c r="BD412" s="71">
        <v>564542374</v>
      </c>
      <c r="BE412" s="72">
        <v>14816102</v>
      </c>
      <c r="BF412" s="72">
        <v>11349957</v>
      </c>
      <c r="BG412" s="72">
        <v>14311758</v>
      </c>
      <c r="BH412" s="72">
        <v>13370233</v>
      </c>
      <c r="BI412" s="72">
        <v>23689035</v>
      </c>
      <c r="BJ412" s="72">
        <v>20605523</v>
      </c>
      <c r="BK412" s="72">
        <v>34352718</v>
      </c>
      <c r="BL412" s="72">
        <v>51127687</v>
      </c>
      <c r="BM412" s="72">
        <v>44288139</v>
      </c>
      <c r="BN412" s="72">
        <v>31253867</v>
      </c>
      <c r="BO412" s="72">
        <v>87101161</v>
      </c>
      <c r="BP412" s="72">
        <v>49193051</v>
      </c>
      <c r="BQ412" s="72">
        <v>19364123</v>
      </c>
      <c r="BR412" s="72">
        <v>10346763</v>
      </c>
      <c r="BS412" s="72">
        <v>142266100</v>
      </c>
      <c r="BT412" s="72"/>
      <c r="BU412" s="72"/>
      <c r="BV412" s="72"/>
      <c r="BW412" s="72"/>
      <c r="BX412" s="72"/>
      <c r="BY412" s="72"/>
      <c r="BZ412" s="72"/>
      <c r="CA412" s="72"/>
      <c r="CB412" s="72">
        <v>-2893843</v>
      </c>
      <c r="CC412" s="73">
        <v>-0.51259978582227739</v>
      </c>
      <c r="CD412" s="71">
        <v>457061835</v>
      </c>
      <c r="CE412" s="72">
        <v>14776213</v>
      </c>
      <c r="CF412" s="72">
        <v>11327159</v>
      </c>
      <c r="CG412" s="72">
        <v>14284473</v>
      </c>
      <c r="CH412" s="72">
        <v>13339393</v>
      </c>
      <c r="CI412" s="72">
        <v>23636519</v>
      </c>
      <c r="CJ412" s="72">
        <v>20553017</v>
      </c>
      <c r="CK412" s="72">
        <v>34249999</v>
      </c>
      <c r="CL412" s="72">
        <v>50931754</v>
      </c>
      <c r="CM412" s="72">
        <v>44050097</v>
      </c>
      <c r="CN412" s="72">
        <v>31038029</v>
      </c>
      <c r="CO412" s="72">
        <v>86105102</v>
      </c>
      <c r="CP412" s="72">
        <v>48138295</v>
      </c>
      <c r="CQ412" s="72">
        <v>18642261</v>
      </c>
      <c r="CR412" s="72">
        <v>9794638</v>
      </c>
      <c r="CS412" s="72">
        <v>36194886</v>
      </c>
      <c r="CT412" s="72"/>
      <c r="CU412" s="72"/>
      <c r="CV412" s="72"/>
      <c r="CW412" s="72"/>
      <c r="CX412" s="72"/>
      <c r="CY412" s="72"/>
      <c r="CZ412" s="72"/>
      <c r="DA412" s="72"/>
      <c r="DB412" s="71">
        <v>88961694</v>
      </c>
      <c r="DC412" s="72">
        <v>188</v>
      </c>
      <c r="DD412" s="72">
        <v>123</v>
      </c>
      <c r="DE412" s="72">
        <v>215</v>
      </c>
      <c r="DF412" s="72">
        <v>336</v>
      </c>
      <c r="DG412" s="72">
        <v>665</v>
      </c>
      <c r="DH412" s="72">
        <v>561</v>
      </c>
      <c r="DI412" s="72">
        <v>1143</v>
      </c>
      <c r="DJ412" s="72">
        <v>2348</v>
      </c>
      <c r="DK412" s="72">
        <v>3332</v>
      </c>
      <c r="DL412" s="72">
        <v>2346</v>
      </c>
      <c r="DM412" s="72">
        <v>15441</v>
      </c>
      <c r="DN412" s="72">
        <v>25019</v>
      </c>
      <c r="DO412" s="72">
        <v>19308</v>
      </c>
      <c r="DP412" s="72">
        <v>22462</v>
      </c>
      <c r="DQ412" s="72">
        <v>88868207</v>
      </c>
      <c r="DR412" s="72"/>
      <c r="DS412" s="72"/>
      <c r="DT412" s="72"/>
      <c r="DU412" s="72"/>
      <c r="DV412" s="72"/>
      <c r="DW412" s="72"/>
      <c r="DX412" s="72"/>
      <c r="DY412" s="72"/>
      <c r="DZ412" s="71">
        <v>21412688</v>
      </c>
      <c r="EA412" s="72">
        <v>39701</v>
      </c>
      <c r="EB412" s="72">
        <v>22675</v>
      </c>
      <c r="EC412" s="72">
        <v>27070</v>
      </c>
      <c r="ED412" s="72">
        <v>30504</v>
      </c>
      <c r="EE412" s="72">
        <v>51851</v>
      </c>
      <c r="EF412" s="72">
        <v>51945</v>
      </c>
      <c r="EG412" s="72">
        <v>101576</v>
      </c>
      <c r="EH412" s="72">
        <v>193585</v>
      </c>
      <c r="EI412" s="72">
        <v>234710</v>
      </c>
      <c r="EJ412" s="72">
        <v>213492</v>
      </c>
      <c r="EK412" s="72">
        <v>980618</v>
      </c>
      <c r="EL412" s="72">
        <v>1029737</v>
      </c>
      <c r="EM412" s="72">
        <v>702554</v>
      </c>
      <c r="EN412" s="72">
        <v>529663</v>
      </c>
      <c r="EO412" s="72">
        <v>17203007</v>
      </c>
      <c r="EP412" s="72"/>
      <c r="EQ412" s="72"/>
      <c r="ER412" s="72"/>
      <c r="ES412" s="72"/>
      <c r="ET412" s="72"/>
      <c r="EU412" s="72"/>
      <c r="EV412" s="72"/>
      <c r="EW412" s="72"/>
      <c r="EX412" s="71">
        <v>21729404</v>
      </c>
      <c r="EY412" s="72">
        <v>650</v>
      </c>
      <c r="EZ412" s="72">
        <v>741</v>
      </c>
      <c r="FA412" s="72">
        <v>1115</v>
      </c>
      <c r="FB412" s="72">
        <v>1144</v>
      </c>
      <c r="FC412" s="72">
        <v>2037</v>
      </c>
      <c r="FD412" s="72">
        <v>1605</v>
      </c>
      <c r="FE412" s="72">
        <v>2710</v>
      </c>
      <c r="FF412" s="72">
        <v>5920</v>
      </c>
      <c r="FG412" s="72">
        <v>5007</v>
      </c>
      <c r="FH412" s="72">
        <v>4932</v>
      </c>
      <c r="FI412" s="72">
        <v>12410</v>
      </c>
      <c r="FJ412" s="72">
        <v>15769</v>
      </c>
      <c r="FK412" s="72">
        <v>7765</v>
      </c>
      <c r="FL412" s="72">
        <v>17882</v>
      </c>
      <c r="FM412" s="72">
        <v>21649717</v>
      </c>
      <c r="FN412" s="72"/>
      <c r="FO412" s="72"/>
      <c r="FP412" s="72"/>
      <c r="FQ412" s="72"/>
      <c r="FR412" s="72"/>
      <c r="FS412" s="72"/>
      <c r="FT412" s="72"/>
      <c r="FU412" s="72"/>
      <c r="FV412" s="71">
        <v>1074853355.0009999</v>
      </c>
      <c r="FW412" s="71">
        <v>51196512</v>
      </c>
      <c r="FX412" s="71">
        <v>32515483</v>
      </c>
      <c r="FY412" s="71">
        <v>35949890</v>
      </c>
      <c r="FZ412" s="71">
        <v>30072710</v>
      </c>
      <c r="GA412" s="71">
        <v>53333827</v>
      </c>
      <c r="GB412" s="71">
        <v>42321167</v>
      </c>
      <c r="GC412" s="71">
        <v>68017246</v>
      </c>
      <c r="GD412" s="71">
        <v>91290036</v>
      </c>
      <c r="GE412" s="71">
        <v>72856946</v>
      </c>
      <c r="GF412" s="71">
        <v>47012002</v>
      </c>
      <c r="GG412" s="71">
        <v>127523310</v>
      </c>
      <c r="GH412" s="71">
        <v>70337427</v>
      </c>
      <c r="GI412" s="71">
        <v>31800738</v>
      </c>
      <c r="GJ412" s="71">
        <v>19722881</v>
      </c>
      <c r="GK412" s="71">
        <v>317837122</v>
      </c>
      <c r="GL412" s="71"/>
      <c r="GM412" s="71"/>
      <c r="GN412" s="71"/>
      <c r="GO412" s="71"/>
      <c r="GP412" s="71"/>
      <c r="GQ412" s="71"/>
      <c r="GR412" s="71"/>
      <c r="GS412" s="71"/>
      <c r="GT412" s="72">
        <v>-16933941.999000072</v>
      </c>
      <c r="GU412" s="73">
        <v>-1.5754653339649594</v>
      </c>
      <c r="GV412" s="71">
        <v>107185862.74360001</v>
      </c>
      <c r="GW412" s="72">
        <v>3438</v>
      </c>
      <c r="GX412" s="72">
        <v>1613</v>
      </c>
      <c r="GY412" s="72">
        <v>3141</v>
      </c>
      <c r="GZ412" s="72">
        <v>5306</v>
      </c>
      <c r="HA412" s="72">
        <v>7556</v>
      </c>
      <c r="HB412" s="72">
        <v>6197</v>
      </c>
      <c r="HC412" s="72">
        <v>38076</v>
      </c>
      <c r="HD412" s="72">
        <v>68936</v>
      </c>
      <c r="HE412" s="72">
        <v>52381</v>
      </c>
      <c r="HF412" s="72">
        <v>62866</v>
      </c>
      <c r="HG412" s="72">
        <v>479581</v>
      </c>
      <c r="HH412" s="72">
        <v>585192</v>
      </c>
      <c r="HI412" s="72">
        <v>739619</v>
      </c>
      <c r="HJ412" s="72">
        <v>443967</v>
      </c>
      <c r="HK412" s="72">
        <v>109104356</v>
      </c>
      <c r="HL412" s="72"/>
      <c r="HM412" s="72"/>
      <c r="HN412" s="72"/>
      <c r="HO412" s="72"/>
      <c r="HP412" s="72"/>
      <c r="HQ412" s="72"/>
      <c r="HR412" s="72"/>
      <c r="HS412" s="72"/>
      <c r="HT412" s="72">
        <v>-4416362.2563999891</v>
      </c>
      <c r="HU412" s="73">
        <v>-4.1202842831655868</v>
      </c>
      <c r="HV412" s="71">
        <v>967667492.25740004</v>
      </c>
      <c r="HW412" s="72">
        <v>51193074</v>
      </c>
      <c r="HX412" s="72">
        <v>32513870</v>
      </c>
      <c r="HY412" s="72">
        <v>35946749</v>
      </c>
      <c r="HZ412" s="72">
        <v>30067404</v>
      </c>
      <c r="IA412" s="72">
        <v>53326271</v>
      </c>
      <c r="IB412" s="72">
        <v>42314970</v>
      </c>
      <c r="IC412" s="72">
        <v>67979170</v>
      </c>
      <c r="ID412" s="72">
        <v>91221100</v>
      </c>
      <c r="IE412" s="72">
        <v>72804565</v>
      </c>
      <c r="IF412" s="72">
        <v>46949136</v>
      </c>
      <c r="IG412" s="72">
        <v>127043729</v>
      </c>
      <c r="IH412" s="72">
        <v>69752235</v>
      </c>
      <c r="II412" s="72">
        <v>31061119</v>
      </c>
      <c r="IJ412" s="72">
        <v>19278914</v>
      </c>
      <c r="IK412" s="72">
        <v>208732766</v>
      </c>
      <c r="IL412" s="72"/>
      <c r="IM412" s="72"/>
      <c r="IN412" s="72"/>
      <c r="IO412" s="72"/>
      <c r="IP412" s="72"/>
      <c r="IQ412" s="72"/>
      <c r="IR412" s="72"/>
      <c r="IS412" s="72"/>
      <c r="IT412" s="72">
        <v>-12517579.742599964</v>
      </c>
      <c r="IU412" s="73">
        <v>-1.2935827484912847</v>
      </c>
      <c r="IV412" s="71">
        <v>703210381</v>
      </c>
      <c r="IW412" s="72">
        <v>50414403</v>
      </c>
      <c r="IX412" s="72">
        <v>31830664</v>
      </c>
      <c r="IY412" s="72">
        <v>35065777</v>
      </c>
      <c r="IZ412" s="72">
        <v>29071058</v>
      </c>
      <c r="JA412" s="72">
        <v>51317405</v>
      </c>
      <c r="JB412" s="72">
        <v>40396774</v>
      </c>
      <c r="JC412" s="72">
        <v>64037760</v>
      </c>
      <c r="JD412" s="72">
        <v>83780422</v>
      </c>
      <c r="JE412" s="72">
        <v>64899036</v>
      </c>
      <c r="JF412" s="72">
        <v>40120775</v>
      </c>
      <c r="JG412" s="72">
        <v>98351480</v>
      </c>
      <c r="JH412" s="72">
        <v>42060195</v>
      </c>
      <c r="JI412" s="72">
        <v>13636856</v>
      </c>
      <c r="JJ412" s="72">
        <v>7223130</v>
      </c>
      <c r="JK412" s="72">
        <v>51004646</v>
      </c>
      <c r="JL412" s="72"/>
      <c r="JM412" s="72"/>
      <c r="JN412" s="72"/>
      <c r="JO412" s="72"/>
      <c r="JP412" s="72"/>
      <c r="JQ412" s="72"/>
      <c r="JR412" s="72"/>
      <c r="JS412" s="72"/>
      <c r="JT412" s="71">
        <v>18659297</v>
      </c>
      <c r="JU412" s="72">
        <v>7301</v>
      </c>
      <c r="JV412" s="72">
        <v>6579</v>
      </c>
      <c r="JW412" s="72">
        <v>6749</v>
      </c>
      <c r="JX412" s="72">
        <v>11037</v>
      </c>
      <c r="JY412" s="72">
        <v>19484</v>
      </c>
      <c r="JZ412" s="72">
        <v>16003</v>
      </c>
      <c r="KA412" s="72">
        <v>42873</v>
      </c>
      <c r="KB412" s="72">
        <v>175906</v>
      </c>
      <c r="KC412" s="72">
        <v>118261</v>
      </c>
      <c r="KD412" s="72">
        <v>88590</v>
      </c>
      <c r="KE412" s="72">
        <v>553271</v>
      </c>
      <c r="KF412" s="72">
        <v>1016043</v>
      </c>
      <c r="KG412" s="72">
        <v>556030</v>
      </c>
      <c r="KH412" s="72">
        <v>406442</v>
      </c>
      <c r="KI412" s="72">
        <v>15634728</v>
      </c>
      <c r="KJ412" s="72"/>
      <c r="KK412" s="72"/>
      <c r="KL412" s="72"/>
      <c r="KM412" s="72"/>
      <c r="KN412" s="72"/>
      <c r="KO412" s="72"/>
      <c r="KP412" s="72"/>
      <c r="KQ412" s="72"/>
      <c r="KR412" s="71">
        <v>258315395</v>
      </c>
      <c r="KS412" s="72">
        <v>771371</v>
      </c>
      <c r="KT412" s="72">
        <v>676626</v>
      </c>
      <c r="KU412" s="72">
        <v>874223</v>
      </c>
      <c r="KV412" s="72">
        <v>985310</v>
      </c>
      <c r="KW412" s="72">
        <v>1989382</v>
      </c>
      <c r="KX412" s="72">
        <v>1902193</v>
      </c>
      <c r="KY412" s="72">
        <v>3898537</v>
      </c>
      <c r="KZ412" s="72">
        <v>7264772</v>
      </c>
      <c r="LA412" s="72">
        <v>7787268</v>
      </c>
      <c r="LB412" s="72">
        <v>6739771</v>
      </c>
      <c r="LC412" s="72">
        <v>28138978</v>
      </c>
      <c r="LD412" s="72">
        <v>26675997</v>
      </c>
      <c r="LE412" s="72">
        <v>16868233</v>
      </c>
      <c r="LF412" s="72">
        <v>11649342</v>
      </c>
      <c r="LG412" s="72">
        <v>142093392</v>
      </c>
      <c r="LH412" s="72"/>
      <c r="LI412" s="72"/>
      <c r="LJ412" s="72"/>
      <c r="LK412" s="72"/>
      <c r="LL412" s="72"/>
      <c r="LM412" s="72"/>
      <c r="LN412" s="72"/>
      <c r="LO412" s="72"/>
      <c r="LP412" s="71">
        <v>2145465</v>
      </c>
      <c r="LQ412" s="72">
        <v>8490</v>
      </c>
      <c r="LR412" s="72">
        <v>6877</v>
      </c>
      <c r="LS412" s="72">
        <v>8872</v>
      </c>
      <c r="LT412" s="72">
        <v>8362</v>
      </c>
      <c r="LU412" s="72">
        <v>8320</v>
      </c>
      <c r="LV412" s="72">
        <v>12904</v>
      </c>
      <c r="LW412" s="72">
        <v>19823</v>
      </c>
      <c r="LX412" s="72">
        <v>30096</v>
      </c>
      <c r="LY412" s="72">
        <v>39180</v>
      </c>
      <c r="LZ412" s="72">
        <v>14899</v>
      </c>
      <c r="MA412" s="72">
        <v>53060</v>
      </c>
      <c r="MB412" s="72">
        <v>51108</v>
      </c>
      <c r="MC412" s="72">
        <v>72502</v>
      </c>
      <c r="MD412" s="72">
        <v>0</v>
      </c>
      <c r="ME412" s="72">
        <v>1810972</v>
      </c>
      <c r="MF412" s="72"/>
      <c r="MG412" s="72"/>
      <c r="MH412" s="72"/>
      <c r="MI412" s="72"/>
      <c r="MJ412" s="72"/>
      <c r="MK412" s="72"/>
      <c r="ML412" s="72"/>
      <c r="MM412" s="72"/>
    </row>
    <row r="413" spans="1:351" x14ac:dyDescent="0.3">
      <c r="A413" s="67">
        <v>2019.07</v>
      </c>
      <c r="B413" s="66" t="s">
        <v>11</v>
      </c>
      <c r="C413" s="67">
        <v>2019.07</v>
      </c>
      <c r="D413" s="67"/>
      <c r="E413" s="67"/>
      <c r="F413" s="67"/>
      <c r="G413" s="67"/>
      <c r="H413" s="67"/>
      <c r="I413" s="67"/>
      <c r="J413" s="67"/>
      <c r="K413" s="67"/>
      <c r="L413" s="67"/>
      <c r="M413" s="67"/>
      <c r="N413" s="67"/>
      <c r="O413" s="67"/>
      <c r="P413" s="67"/>
      <c r="Q413" s="67"/>
      <c r="R413" s="67"/>
      <c r="S413" s="67"/>
      <c r="T413" s="67"/>
      <c r="U413" s="67"/>
      <c r="V413" s="67"/>
      <c r="W413" s="67"/>
      <c r="X413" s="67"/>
      <c r="Y413" s="67"/>
      <c r="Z413" s="67"/>
      <c r="AA413" s="67"/>
      <c r="FV413" s="67"/>
      <c r="FW413" s="67"/>
      <c r="FX413" s="67"/>
      <c r="FY413" s="67"/>
      <c r="FZ413" s="67"/>
      <c r="GA413" s="67"/>
      <c r="GB413" s="67"/>
      <c r="GC413" s="67"/>
      <c r="GD413" s="67"/>
      <c r="GE413" s="67"/>
      <c r="GF413" s="67"/>
      <c r="GG413" s="67"/>
      <c r="GH413" s="67"/>
      <c r="GI413" s="67"/>
      <c r="GJ413" s="67"/>
      <c r="GK413" s="67"/>
      <c r="GL413" s="67"/>
      <c r="GM413" s="67"/>
      <c r="GN413" s="67"/>
      <c r="GO413" s="67"/>
      <c r="GP413" s="67"/>
      <c r="GQ413" s="67"/>
      <c r="GR413" s="67"/>
      <c r="GS413" s="67"/>
    </row>
    <row r="414" spans="1:351" x14ac:dyDescent="0.3">
      <c r="A414" s="67">
        <v>2019.08</v>
      </c>
      <c r="B414" s="66" t="s">
        <v>12</v>
      </c>
      <c r="C414" s="67">
        <v>2019.08</v>
      </c>
      <c r="D414" s="67"/>
      <c r="E414" s="67"/>
      <c r="F414" s="67"/>
      <c r="G414" s="67"/>
      <c r="H414" s="67"/>
      <c r="I414" s="67"/>
      <c r="J414" s="67"/>
      <c r="K414" s="67"/>
      <c r="L414" s="67"/>
      <c r="M414" s="67"/>
      <c r="N414" s="67"/>
      <c r="O414" s="67"/>
      <c r="P414" s="67"/>
      <c r="Q414" s="67"/>
      <c r="R414" s="67"/>
      <c r="S414" s="67"/>
      <c r="T414" s="67"/>
      <c r="U414" s="67"/>
      <c r="V414" s="67"/>
      <c r="W414" s="67"/>
      <c r="X414" s="67"/>
      <c r="Y414" s="67"/>
      <c r="Z414" s="67"/>
      <c r="AA414" s="67"/>
      <c r="FV414" s="67"/>
      <c r="FW414" s="67"/>
      <c r="FX414" s="67"/>
      <c r="FY414" s="67"/>
      <c r="FZ414" s="67"/>
      <c r="GA414" s="67"/>
      <c r="GB414" s="67"/>
      <c r="GC414" s="67"/>
      <c r="GD414" s="67"/>
      <c r="GE414" s="67"/>
      <c r="GF414" s="67"/>
      <c r="GG414" s="67"/>
      <c r="GH414" s="67"/>
      <c r="GI414" s="67"/>
      <c r="GJ414" s="67"/>
      <c r="GK414" s="67"/>
      <c r="GL414" s="67"/>
      <c r="GM414" s="67"/>
      <c r="GN414" s="67"/>
      <c r="GO414" s="67"/>
      <c r="GP414" s="67"/>
      <c r="GQ414" s="67"/>
      <c r="GR414" s="67"/>
      <c r="GS414" s="67"/>
    </row>
    <row r="415" spans="1:351" x14ac:dyDescent="0.3">
      <c r="A415" s="67">
        <v>2019.09</v>
      </c>
      <c r="B415" s="66" t="s">
        <v>13</v>
      </c>
      <c r="C415" s="67">
        <v>2019.09</v>
      </c>
      <c r="D415" s="71">
        <v>624697306</v>
      </c>
      <c r="E415" s="71">
        <v>15852228</v>
      </c>
      <c r="F415" s="71">
        <v>10890525</v>
      </c>
      <c r="G415" s="71">
        <v>13294559</v>
      </c>
      <c r="H415" s="71">
        <v>12315094</v>
      </c>
      <c r="I415" s="71">
        <v>22119200</v>
      </c>
      <c r="J415" s="71">
        <v>19455378</v>
      </c>
      <c r="K415" s="71">
        <v>33436360</v>
      </c>
      <c r="L415" s="71">
        <v>51621837</v>
      </c>
      <c r="M415" s="71">
        <v>46159422</v>
      </c>
      <c r="N415" s="71">
        <v>32654918</v>
      </c>
      <c r="O415" s="71">
        <v>96164618</v>
      </c>
      <c r="P415" s="71">
        <v>55306580</v>
      </c>
      <c r="Q415" s="71">
        <v>21793907</v>
      </c>
      <c r="R415" s="71">
        <v>12151025</v>
      </c>
      <c r="S415" s="71">
        <v>185247798</v>
      </c>
      <c r="T415" s="71"/>
      <c r="U415" s="71"/>
      <c r="V415" s="71"/>
      <c r="W415" s="71"/>
      <c r="X415" s="71"/>
      <c r="Y415" s="71"/>
      <c r="Z415" s="71"/>
      <c r="AA415" s="71"/>
      <c r="AB415" s="72">
        <v>-3766143</v>
      </c>
      <c r="AC415" s="73">
        <v>-0.60287485856390099</v>
      </c>
      <c r="AD415" s="71">
        <v>41597925</v>
      </c>
      <c r="AE415" s="72">
        <v>6787</v>
      </c>
      <c r="AF415" s="72">
        <v>4625</v>
      </c>
      <c r="AG415" s="72">
        <v>5446</v>
      </c>
      <c r="AH415" s="72">
        <v>2680</v>
      </c>
      <c r="AI415" s="72">
        <v>6932</v>
      </c>
      <c r="AJ415" s="72">
        <v>6859</v>
      </c>
      <c r="AK415" s="72">
        <v>10065</v>
      </c>
      <c r="AL415" s="72">
        <v>17963</v>
      </c>
      <c r="AM415" s="72">
        <v>18314</v>
      </c>
      <c r="AN415" s="72">
        <v>18076</v>
      </c>
      <c r="AO415" s="72">
        <v>69543</v>
      </c>
      <c r="AP415" s="72">
        <v>81960</v>
      </c>
      <c r="AQ415" s="72">
        <v>51226</v>
      </c>
      <c r="AR415" s="72">
        <v>40381</v>
      </c>
      <c r="AS415" s="72">
        <v>41158185</v>
      </c>
      <c r="AT415" s="72"/>
      <c r="AU415" s="72"/>
      <c r="AV415" s="72"/>
      <c r="AW415" s="72"/>
      <c r="AX415" s="72"/>
      <c r="AY415" s="72"/>
      <c r="AZ415" s="72"/>
      <c r="BA415" s="72"/>
      <c r="BB415" s="72">
        <v>98883</v>
      </c>
      <c r="BC415" s="73">
        <v>0.23771137622850178</v>
      </c>
      <c r="BD415" s="71">
        <v>583099381</v>
      </c>
      <c r="BE415" s="72">
        <v>15845441</v>
      </c>
      <c r="BF415" s="72">
        <v>10885900</v>
      </c>
      <c r="BG415" s="72">
        <v>13289113</v>
      </c>
      <c r="BH415" s="72">
        <v>12312414</v>
      </c>
      <c r="BI415" s="72">
        <v>22112268</v>
      </c>
      <c r="BJ415" s="72">
        <v>19448519</v>
      </c>
      <c r="BK415" s="72">
        <v>33426295</v>
      </c>
      <c r="BL415" s="72">
        <v>51603874</v>
      </c>
      <c r="BM415" s="72">
        <v>46141108</v>
      </c>
      <c r="BN415" s="72">
        <v>32636842</v>
      </c>
      <c r="BO415" s="72">
        <v>96095075</v>
      </c>
      <c r="BP415" s="72">
        <v>55224620</v>
      </c>
      <c r="BQ415" s="72">
        <v>21742681</v>
      </c>
      <c r="BR415" s="72">
        <v>12110644</v>
      </c>
      <c r="BS415" s="72">
        <v>144089613</v>
      </c>
      <c r="BT415" s="72"/>
      <c r="BU415" s="72"/>
      <c r="BV415" s="72"/>
      <c r="BW415" s="72"/>
      <c r="BX415" s="72"/>
      <c r="BY415" s="72"/>
      <c r="BZ415" s="72"/>
      <c r="CA415" s="72"/>
      <c r="CB415" s="72">
        <v>-3865026</v>
      </c>
      <c r="CC415" s="73">
        <v>-0.66284172577435818</v>
      </c>
      <c r="CD415" s="71">
        <v>480757876</v>
      </c>
      <c r="CE415" s="72">
        <v>15803129</v>
      </c>
      <c r="CF415" s="72">
        <v>10862702</v>
      </c>
      <c r="CG415" s="72">
        <v>13262063</v>
      </c>
      <c r="CH415" s="72">
        <v>12280850</v>
      </c>
      <c r="CI415" s="72">
        <v>22058881</v>
      </c>
      <c r="CJ415" s="72">
        <v>19394938</v>
      </c>
      <c r="CK415" s="72">
        <v>33322647</v>
      </c>
      <c r="CL415" s="72">
        <v>51405307</v>
      </c>
      <c r="CM415" s="72">
        <v>45898500</v>
      </c>
      <c r="CN415" s="72">
        <v>32414355</v>
      </c>
      <c r="CO415" s="72">
        <v>95080450</v>
      </c>
      <c r="CP415" s="72">
        <v>54121598</v>
      </c>
      <c r="CQ415" s="72">
        <v>20977020</v>
      </c>
      <c r="CR415" s="72">
        <v>11515202</v>
      </c>
      <c r="CS415" s="72">
        <v>42360234</v>
      </c>
      <c r="CT415" s="72"/>
      <c r="CU415" s="72"/>
      <c r="CV415" s="72"/>
      <c r="CW415" s="72"/>
      <c r="CX415" s="72"/>
      <c r="CY415" s="72"/>
      <c r="CZ415" s="72"/>
      <c r="DA415" s="72"/>
      <c r="DB415" s="71">
        <v>82957059</v>
      </c>
      <c r="DC415" s="72">
        <v>214</v>
      </c>
      <c r="DD415" s="72">
        <v>182</v>
      </c>
      <c r="DE415" s="72">
        <v>248</v>
      </c>
      <c r="DF415" s="72">
        <v>287</v>
      </c>
      <c r="DG415" s="72">
        <v>334</v>
      </c>
      <c r="DH415" s="72">
        <v>470</v>
      </c>
      <c r="DI415" s="72">
        <v>1298</v>
      </c>
      <c r="DJ415" s="72">
        <v>2164</v>
      </c>
      <c r="DK415" s="72">
        <v>3840</v>
      </c>
      <c r="DL415" s="72">
        <v>2658</v>
      </c>
      <c r="DM415" s="72">
        <v>15886</v>
      </c>
      <c r="DN415" s="72">
        <v>17529</v>
      </c>
      <c r="DO415" s="72">
        <v>16149</v>
      </c>
      <c r="DP415" s="72">
        <v>21077</v>
      </c>
      <c r="DQ415" s="72">
        <v>82874723</v>
      </c>
      <c r="DR415" s="72"/>
      <c r="DS415" s="72"/>
      <c r="DT415" s="72"/>
      <c r="DU415" s="72"/>
      <c r="DV415" s="72"/>
      <c r="DW415" s="72"/>
      <c r="DX415" s="72"/>
      <c r="DY415" s="72"/>
      <c r="DZ415" s="71">
        <v>23249472</v>
      </c>
      <c r="EA415" s="72">
        <v>42098</v>
      </c>
      <c r="EB415" s="72">
        <v>23016</v>
      </c>
      <c r="EC415" s="72">
        <v>26802</v>
      </c>
      <c r="ED415" s="72">
        <v>31277</v>
      </c>
      <c r="EE415" s="72">
        <v>53053</v>
      </c>
      <c r="EF415" s="72">
        <v>53111</v>
      </c>
      <c r="EG415" s="72">
        <v>102350</v>
      </c>
      <c r="EH415" s="72">
        <v>196403</v>
      </c>
      <c r="EI415" s="72">
        <v>238768</v>
      </c>
      <c r="EJ415" s="72">
        <v>219829</v>
      </c>
      <c r="EK415" s="72">
        <v>998739</v>
      </c>
      <c r="EL415" s="72">
        <v>1085493</v>
      </c>
      <c r="EM415" s="72">
        <v>749512</v>
      </c>
      <c r="EN415" s="72">
        <v>574365</v>
      </c>
      <c r="EO415" s="72">
        <v>18854656</v>
      </c>
      <c r="EP415" s="72"/>
      <c r="EQ415" s="72"/>
      <c r="ER415" s="72"/>
      <c r="ES415" s="72"/>
      <c r="ET415" s="72"/>
      <c r="EU415" s="72"/>
      <c r="EV415" s="72"/>
      <c r="EW415" s="72"/>
      <c r="EX415" s="71">
        <v>22346355</v>
      </c>
      <c r="EY415" s="72">
        <v>720</v>
      </c>
      <c r="EZ415" s="72">
        <v>715</v>
      </c>
      <c r="FA415" s="72">
        <v>947</v>
      </c>
      <c r="FB415" s="72">
        <v>917</v>
      </c>
      <c r="FC415" s="72">
        <v>1690</v>
      </c>
      <c r="FD415" s="72">
        <v>1850</v>
      </c>
      <c r="FE415" s="72">
        <v>2790</v>
      </c>
      <c r="FF415" s="72">
        <v>5557</v>
      </c>
      <c r="FG415" s="72">
        <v>5527</v>
      </c>
      <c r="FH415" s="72">
        <v>4784</v>
      </c>
      <c r="FI415" s="72">
        <v>20186</v>
      </c>
      <c r="FJ415" s="72">
        <v>15058</v>
      </c>
      <c r="FK415" s="72">
        <v>4307</v>
      </c>
      <c r="FL415" s="72">
        <v>16590</v>
      </c>
      <c r="FM415" s="72">
        <v>22264717</v>
      </c>
      <c r="FN415" s="72"/>
      <c r="FO415" s="72"/>
      <c r="FP415" s="72"/>
      <c r="FQ415" s="72"/>
      <c r="FR415" s="72"/>
      <c r="FS415" s="72"/>
      <c r="FT415" s="72"/>
      <c r="FU415" s="72"/>
      <c r="FV415" s="71">
        <v>1005952625.3964001</v>
      </c>
      <c r="FW415" s="71">
        <v>74194893</v>
      </c>
      <c r="FX415" s="71">
        <v>41800565</v>
      </c>
      <c r="FY415" s="71">
        <v>43428831</v>
      </c>
      <c r="FZ415" s="71">
        <v>35419363</v>
      </c>
      <c r="GA415" s="71">
        <v>56031797</v>
      </c>
      <c r="GB415" s="71">
        <v>43502333</v>
      </c>
      <c r="GC415" s="71">
        <v>65205668</v>
      </c>
      <c r="GD415" s="71">
        <v>82003079</v>
      </c>
      <c r="GE415" s="71">
        <v>59819190</v>
      </c>
      <c r="GF415" s="71">
        <v>38177212</v>
      </c>
      <c r="GG415" s="71">
        <v>92635019</v>
      </c>
      <c r="GH415" s="71">
        <v>53358213</v>
      </c>
      <c r="GI415" s="71">
        <v>26013647</v>
      </c>
      <c r="GJ415" s="71">
        <v>16270177</v>
      </c>
      <c r="GK415" s="71">
        <v>279150100</v>
      </c>
      <c r="GL415" s="71"/>
      <c r="GM415" s="71"/>
      <c r="GN415" s="71"/>
      <c r="GO415" s="71"/>
      <c r="GP415" s="71"/>
      <c r="GQ415" s="71"/>
      <c r="GR415" s="71"/>
      <c r="GS415" s="71"/>
      <c r="GT415" s="72">
        <v>-1057461.603599906</v>
      </c>
      <c r="GU415" s="73">
        <v>-0.10512041789077378</v>
      </c>
      <c r="GV415" s="71">
        <v>74548243.877400011</v>
      </c>
      <c r="GW415" s="72">
        <v>4547</v>
      </c>
      <c r="GX415" s="72">
        <v>2648</v>
      </c>
      <c r="GY415" s="72">
        <v>6849</v>
      </c>
      <c r="GZ415" s="72">
        <v>4029</v>
      </c>
      <c r="HA415" s="72">
        <v>11512</v>
      </c>
      <c r="HB415" s="72">
        <v>10015</v>
      </c>
      <c r="HC415" s="72">
        <v>46737</v>
      </c>
      <c r="HD415" s="72">
        <v>100669</v>
      </c>
      <c r="HE415" s="72">
        <v>69070</v>
      </c>
      <c r="HF415" s="72">
        <v>58882</v>
      </c>
      <c r="HG415" s="72">
        <v>569885</v>
      </c>
      <c r="HH415" s="72">
        <v>843344</v>
      </c>
      <c r="HI415" s="72">
        <v>502657</v>
      </c>
      <c r="HJ415" s="72">
        <v>550775</v>
      </c>
      <c r="HK415" s="72">
        <v>73727463</v>
      </c>
      <c r="HL415" s="72"/>
      <c r="HM415" s="72"/>
      <c r="HN415" s="72"/>
      <c r="HO415" s="72"/>
      <c r="HP415" s="72"/>
      <c r="HQ415" s="72"/>
      <c r="HR415" s="72"/>
      <c r="HS415" s="72"/>
      <c r="HT415" s="72">
        <v>-1960838.1225999892</v>
      </c>
      <c r="HU415" s="73">
        <v>-2.6302941834883855</v>
      </c>
      <c r="HV415" s="71">
        <v>931404381.51900005</v>
      </c>
      <c r="HW415" s="72">
        <v>74190346</v>
      </c>
      <c r="HX415" s="72">
        <v>41797917</v>
      </c>
      <c r="HY415" s="72">
        <v>43421982</v>
      </c>
      <c r="HZ415" s="72">
        <v>35415334</v>
      </c>
      <c r="IA415" s="72">
        <v>56020285</v>
      </c>
      <c r="IB415" s="72">
        <v>43492318</v>
      </c>
      <c r="IC415" s="72">
        <v>65158931</v>
      </c>
      <c r="ID415" s="72">
        <v>81902410</v>
      </c>
      <c r="IE415" s="72">
        <v>59750120</v>
      </c>
      <c r="IF415" s="72">
        <v>38118330</v>
      </c>
      <c r="IG415" s="72">
        <v>92065134</v>
      </c>
      <c r="IH415" s="72">
        <v>52514869</v>
      </c>
      <c r="II415" s="72">
        <v>25510990</v>
      </c>
      <c r="IJ415" s="72">
        <v>15719402</v>
      </c>
      <c r="IK415" s="72">
        <v>205422637</v>
      </c>
      <c r="IL415" s="72"/>
      <c r="IM415" s="72"/>
      <c r="IN415" s="72"/>
      <c r="IO415" s="72"/>
      <c r="IP415" s="72"/>
      <c r="IQ415" s="72"/>
      <c r="IR415" s="72"/>
      <c r="IS415" s="72"/>
      <c r="IT415" s="72">
        <v>903376.51900005341</v>
      </c>
      <c r="IU415" s="73">
        <v>9.6990795504608124E-2</v>
      </c>
      <c r="IV415" s="71">
        <v>638100636</v>
      </c>
      <c r="IW415" s="72">
        <v>72921819</v>
      </c>
      <c r="IX415" s="72">
        <v>40735275</v>
      </c>
      <c r="IY415" s="72">
        <v>42104012</v>
      </c>
      <c r="IZ415" s="72">
        <v>34041302</v>
      </c>
      <c r="JA415" s="72">
        <v>53392345</v>
      </c>
      <c r="JB415" s="72">
        <v>41008274</v>
      </c>
      <c r="JC415" s="72">
        <v>60315573</v>
      </c>
      <c r="JD415" s="72">
        <v>73492912</v>
      </c>
      <c r="JE415" s="72">
        <v>51284906</v>
      </c>
      <c r="JF415" s="72">
        <v>31174093</v>
      </c>
      <c r="JG415" s="72">
        <v>62866269</v>
      </c>
      <c r="JH415" s="72">
        <v>24561968</v>
      </c>
      <c r="JI415" s="72">
        <v>8076235</v>
      </c>
      <c r="JJ415" s="72">
        <v>4003755</v>
      </c>
      <c r="JK415" s="72">
        <v>38121898</v>
      </c>
      <c r="JL415" s="72"/>
      <c r="JM415" s="72"/>
      <c r="JN415" s="72"/>
      <c r="JO415" s="72"/>
      <c r="JP415" s="72"/>
      <c r="JQ415" s="72"/>
      <c r="JR415" s="72"/>
      <c r="JS415" s="72"/>
      <c r="JT415" s="71">
        <v>22000623</v>
      </c>
      <c r="JU415" s="72">
        <v>12145</v>
      </c>
      <c r="JV415" s="72">
        <v>10936</v>
      </c>
      <c r="JW415" s="72">
        <v>15368</v>
      </c>
      <c r="JX415" s="72">
        <v>14620</v>
      </c>
      <c r="JY415" s="72">
        <v>29815</v>
      </c>
      <c r="JZ415" s="72">
        <v>27513</v>
      </c>
      <c r="KA415" s="72">
        <v>39543</v>
      </c>
      <c r="KB415" s="72">
        <v>209742</v>
      </c>
      <c r="KC415" s="72">
        <v>111260</v>
      </c>
      <c r="KD415" s="72">
        <v>178200</v>
      </c>
      <c r="KE415" s="72">
        <v>687937</v>
      </c>
      <c r="KF415" s="72">
        <v>1591257</v>
      </c>
      <c r="KG415" s="72">
        <v>736976</v>
      </c>
      <c r="KH415" s="72">
        <v>706528</v>
      </c>
      <c r="KI415" s="72">
        <v>17628783</v>
      </c>
      <c r="KJ415" s="72"/>
      <c r="KK415" s="72"/>
      <c r="KL415" s="72"/>
      <c r="KM415" s="72"/>
      <c r="KN415" s="72"/>
      <c r="KO415" s="72"/>
      <c r="KP415" s="72"/>
      <c r="KQ415" s="72"/>
      <c r="KR415" s="71">
        <v>270399742</v>
      </c>
      <c r="KS415" s="72">
        <v>1256383</v>
      </c>
      <c r="KT415" s="72">
        <v>1051705</v>
      </c>
      <c r="KU415" s="72">
        <v>1302602</v>
      </c>
      <c r="KV415" s="72">
        <v>1359412</v>
      </c>
      <c r="KW415" s="72">
        <v>2598124</v>
      </c>
      <c r="KX415" s="72">
        <v>2456531</v>
      </c>
      <c r="KY415" s="72">
        <v>4803816</v>
      </c>
      <c r="KZ415" s="72">
        <v>8199755</v>
      </c>
      <c r="LA415" s="72">
        <v>8353954</v>
      </c>
      <c r="LB415" s="72">
        <v>6766036</v>
      </c>
      <c r="LC415" s="72">
        <v>28510928</v>
      </c>
      <c r="LD415" s="72">
        <v>26361644</v>
      </c>
      <c r="LE415" s="72">
        <v>16697778</v>
      </c>
      <c r="LF415" s="72">
        <v>11009118</v>
      </c>
      <c r="LG415" s="72">
        <v>149671956</v>
      </c>
      <c r="LH415" s="72"/>
      <c r="LI415" s="72"/>
      <c r="LJ415" s="72"/>
      <c r="LK415" s="72"/>
      <c r="LL415" s="72"/>
      <c r="LM415" s="72"/>
      <c r="LN415" s="72"/>
      <c r="LO415" s="72"/>
      <c r="LP415" s="71">
        <v>4206189</v>
      </c>
      <c r="LQ415" s="72">
        <v>12893</v>
      </c>
      <c r="LR415" s="72">
        <v>9037</v>
      </c>
      <c r="LS415" s="72">
        <v>8231</v>
      </c>
      <c r="LT415" s="72">
        <v>11224</v>
      </c>
      <c r="LU415" s="72">
        <v>14505</v>
      </c>
      <c r="LV415" s="72">
        <v>8461</v>
      </c>
      <c r="LW415" s="72">
        <v>22851</v>
      </c>
      <c r="LX415" s="72">
        <v>31197</v>
      </c>
      <c r="LY415" s="72">
        <v>29988</v>
      </c>
      <c r="LZ415" s="72">
        <v>14505</v>
      </c>
      <c r="MA415" s="72">
        <v>54047</v>
      </c>
      <c r="MB415" s="72">
        <v>0</v>
      </c>
      <c r="MC415" s="72">
        <v>66710</v>
      </c>
      <c r="MD415" s="72">
        <v>47255</v>
      </c>
      <c r="ME415" s="72">
        <v>3875285</v>
      </c>
      <c r="MF415" s="72"/>
      <c r="MG415" s="72"/>
      <c r="MH415" s="72"/>
      <c r="MI415" s="72"/>
      <c r="MJ415" s="72"/>
      <c r="MK415" s="72"/>
      <c r="ML415" s="72"/>
      <c r="MM415" s="72"/>
    </row>
    <row r="416" spans="1:351" x14ac:dyDescent="0.3">
      <c r="A416" s="67">
        <v>2019.1</v>
      </c>
      <c r="B416" s="66" t="s">
        <v>14</v>
      </c>
      <c r="C416" s="67">
        <v>2019.1</v>
      </c>
      <c r="D416" s="67"/>
      <c r="E416" s="67"/>
      <c r="F416" s="67"/>
      <c r="G416" s="67"/>
      <c r="H416" s="67"/>
      <c r="I416" s="67"/>
      <c r="J416" s="67"/>
      <c r="K416" s="67"/>
      <c r="L416" s="67"/>
      <c r="M416" s="67"/>
      <c r="N416" s="67"/>
      <c r="O416" s="67"/>
      <c r="P416" s="67"/>
      <c r="Q416" s="67"/>
      <c r="R416" s="67"/>
      <c r="S416" s="67"/>
      <c r="T416" s="67"/>
      <c r="U416" s="67"/>
      <c r="V416" s="67"/>
      <c r="W416" s="67"/>
      <c r="X416" s="67"/>
      <c r="Y416" s="67"/>
      <c r="Z416" s="67"/>
      <c r="AA416" s="67"/>
      <c r="FV416" s="67"/>
      <c r="FW416" s="67"/>
      <c r="FX416" s="67"/>
      <c r="FY416" s="67"/>
      <c r="FZ416" s="67"/>
      <c r="GA416" s="67"/>
      <c r="GB416" s="67"/>
      <c r="GC416" s="67"/>
      <c r="GD416" s="67"/>
      <c r="GE416" s="67"/>
      <c r="GF416" s="67"/>
      <c r="GG416" s="67"/>
      <c r="GH416" s="67"/>
      <c r="GI416" s="67"/>
      <c r="GJ416" s="67"/>
      <c r="GK416" s="67"/>
      <c r="GL416" s="67"/>
      <c r="GM416" s="67"/>
      <c r="GN416" s="67"/>
      <c r="GO416" s="67"/>
      <c r="GP416" s="67"/>
      <c r="GQ416" s="67"/>
      <c r="GR416" s="67"/>
      <c r="GS416" s="67"/>
    </row>
    <row r="417" spans="1:351" x14ac:dyDescent="0.3">
      <c r="A417" s="67">
        <v>2019.11</v>
      </c>
      <c r="B417" s="66" t="s">
        <v>15</v>
      </c>
      <c r="C417" s="67">
        <v>2019.11</v>
      </c>
      <c r="D417" s="67"/>
      <c r="E417" s="67"/>
      <c r="F417" s="67"/>
      <c r="G417" s="67"/>
      <c r="H417" s="67"/>
      <c r="I417" s="67"/>
      <c r="J417" s="67"/>
      <c r="K417" s="67"/>
      <c r="L417" s="67"/>
      <c r="M417" s="67"/>
      <c r="N417" s="67"/>
      <c r="O417" s="67"/>
      <c r="P417" s="67"/>
      <c r="Q417" s="67"/>
      <c r="R417" s="67"/>
      <c r="S417" s="67"/>
      <c r="T417" s="67"/>
      <c r="U417" s="67"/>
      <c r="V417" s="67"/>
      <c r="W417" s="67"/>
      <c r="X417" s="67"/>
      <c r="Y417" s="67"/>
      <c r="Z417" s="67"/>
      <c r="AA417" s="67"/>
      <c r="FV417" s="67"/>
      <c r="FW417" s="67"/>
      <c r="FX417" s="67"/>
      <c r="FY417" s="67"/>
      <c r="FZ417" s="67"/>
      <c r="GA417" s="67"/>
      <c r="GB417" s="67"/>
      <c r="GC417" s="67"/>
      <c r="GD417" s="67"/>
      <c r="GE417" s="67"/>
      <c r="GF417" s="67"/>
      <c r="GG417" s="67"/>
      <c r="GH417" s="67"/>
      <c r="GI417" s="67"/>
      <c r="GJ417" s="67"/>
      <c r="GK417" s="67"/>
      <c r="GL417" s="67"/>
      <c r="GM417" s="67"/>
      <c r="GN417" s="67"/>
      <c r="GO417" s="67"/>
      <c r="GP417" s="67"/>
      <c r="GQ417" s="67"/>
      <c r="GR417" s="67"/>
      <c r="GS417" s="67"/>
    </row>
    <row r="418" spans="1:351" x14ac:dyDescent="0.3">
      <c r="A418" s="67">
        <v>2019.12</v>
      </c>
      <c r="B418" s="66" t="s">
        <v>3</v>
      </c>
      <c r="C418" s="67">
        <v>2019.12</v>
      </c>
      <c r="D418" s="71">
        <v>694410669</v>
      </c>
      <c r="E418" s="71">
        <v>14695281</v>
      </c>
      <c r="F418" s="71">
        <v>11527615</v>
      </c>
      <c r="G418" s="71">
        <v>14757863</v>
      </c>
      <c r="H418" s="71">
        <v>14264121</v>
      </c>
      <c r="I418" s="71">
        <v>26672020</v>
      </c>
      <c r="J418" s="71">
        <v>23871199</v>
      </c>
      <c r="K418" s="71">
        <v>41107049</v>
      </c>
      <c r="L418" s="71">
        <v>63384807</v>
      </c>
      <c r="M418" s="71">
        <v>58006225</v>
      </c>
      <c r="N418" s="71">
        <v>42184500</v>
      </c>
      <c r="O418" s="71">
        <v>120064324</v>
      </c>
      <c r="P418" s="71">
        <v>69060771</v>
      </c>
      <c r="Q418" s="71">
        <v>29209194</v>
      </c>
      <c r="R418" s="71">
        <v>16710865</v>
      </c>
      <c r="S418" s="71">
        <v>146669335</v>
      </c>
      <c r="T418" s="71"/>
      <c r="U418" s="71"/>
      <c r="V418" s="71"/>
      <c r="W418" s="71"/>
      <c r="X418" s="71"/>
      <c r="Y418" s="71"/>
      <c r="Z418" s="71"/>
      <c r="AA418" s="71"/>
      <c r="AB418" s="72">
        <v>2225500</v>
      </c>
      <c r="AC418" s="73">
        <v>0.32048758743941475</v>
      </c>
      <c r="AD418" s="71">
        <v>40752797</v>
      </c>
      <c r="AE418" s="72">
        <v>7775</v>
      </c>
      <c r="AF418" s="72">
        <v>3826</v>
      </c>
      <c r="AG418" s="72">
        <v>5423</v>
      </c>
      <c r="AH418" s="72">
        <v>2522</v>
      </c>
      <c r="AI418" s="72">
        <v>6027</v>
      </c>
      <c r="AJ418" s="72">
        <v>6188</v>
      </c>
      <c r="AK418" s="72">
        <v>11397</v>
      </c>
      <c r="AL418" s="72">
        <v>20411</v>
      </c>
      <c r="AM418" s="72">
        <v>15915</v>
      </c>
      <c r="AN418" s="72">
        <v>14404</v>
      </c>
      <c r="AO418" s="72">
        <v>57943</v>
      </c>
      <c r="AP418" s="72">
        <v>72308</v>
      </c>
      <c r="AQ418" s="72">
        <v>59246</v>
      </c>
      <c r="AR418" s="72">
        <v>48553</v>
      </c>
      <c r="AS418" s="72">
        <v>40429557</v>
      </c>
      <c r="AT418" s="72"/>
      <c r="AU418" s="72"/>
      <c r="AV418" s="72"/>
      <c r="AW418" s="72"/>
      <c r="AX418" s="72"/>
      <c r="AY418" s="72"/>
      <c r="AZ418" s="72"/>
      <c r="BA418" s="72"/>
      <c r="BB418" s="72">
        <v>-8698</v>
      </c>
      <c r="BC418" s="73">
        <v>-2.134332031246837E-2</v>
      </c>
      <c r="BD418" s="71">
        <v>653657872</v>
      </c>
      <c r="BE418" s="72">
        <v>14687506</v>
      </c>
      <c r="BF418" s="72">
        <v>11523789</v>
      </c>
      <c r="BG418" s="72">
        <v>14752440</v>
      </c>
      <c r="BH418" s="72">
        <v>14261599</v>
      </c>
      <c r="BI418" s="72">
        <v>26665993</v>
      </c>
      <c r="BJ418" s="72">
        <v>23865011</v>
      </c>
      <c r="BK418" s="72">
        <v>41095652</v>
      </c>
      <c r="BL418" s="72">
        <v>63364396</v>
      </c>
      <c r="BM418" s="72">
        <v>57990310</v>
      </c>
      <c r="BN418" s="72">
        <v>42170096</v>
      </c>
      <c r="BO418" s="72">
        <v>120006381</v>
      </c>
      <c r="BP418" s="72">
        <v>68988463</v>
      </c>
      <c r="BQ418" s="72">
        <v>29149948</v>
      </c>
      <c r="BR418" s="72">
        <v>16662312</v>
      </c>
      <c r="BS418" s="72">
        <v>106239778</v>
      </c>
      <c r="BT418" s="72"/>
      <c r="BU418" s="72"/>
      <c r="BV418" s="72"/>
      <c r="BW418" s="72"/>
      <c r="BX418" s="72"/>
      <c r="BY418" s="72"/>
      <c r="BZ418" s="72"/>
      <c r="CA418" s="72"/>
      <c r="CB418" s="72">
        <v>2234198</v>
      </c>
      <c r="CC418" s="73">
        <v>0.34179929527414915</v>
      </c>
      <c r="CD418" s="71">
        <v>600745519</v>
      </c>
      <c r="CE418" s="72">
        <v>14645759</v>
      </c>
      <c r="CF418" s="72">
        <v>11499065</v>
      </c>
      <c r="CG418" s="72">
        <v>14724106</v>
      </c>
      <c r="CH418" s="72">
        <v>14229692</v>
      </c>
      <c r="CI418" s="72">
        <v>26610963</v>
      </c>
      <c r="CJ418" s="72">
        <v>23811300</v>
      </c>
      <c r="CK418" s="72">
        <v>40992932</v>
      </c>
      <c r="CL418" s="72">
        <v>63165461</v>
      </c>
      <c r="CM418" s="72">
        <v>57742490</v>
      </c>
      <c r="CN418" s="72">
        <v>41942330</v>
      </c>
      <c r="CO418" s="72">
        <v>118958360</v>
      </c>
      <c r="CP418" s="72">
        <v>67814136</v>
      </c>
      <c r="CQ418" s="72">
        <v>28350280</v>
      </c>
      <c r="CR418" s="72">
        <v>16036361</v>
      </c>
      <c r="CS418" s="72">
        <v>60222284</v>
      </c>
      <c r="CT418" s="72"/>
      <c r="CU418" s="72"/>
      <c r="CV418" s="72"/>
      <c r="CW418" s="72"/>
      <c r="CX418" s="72"/>
      <c r="CY418" s="72"/>
      <c r="CZ418" s="72"/>
      <c r="DA418" s="72"/>
      <c r="DB418" s="71">
        <v>26049663</v>
      </c>
      <c r="DC418" s="72">
        <v>225</v>
      </c>
      <c r="DD418" s="72">
        <v>203</v>
      </c>
      <c r="DE418" s="72">
        <v>237</v>
      </c>
      <c r="DF418" s="72">
        <v>301</v>
      </c>
      <c r="DG418" s="72">
        <v>528</v>
      </c>
      <c r="DH418" s="72">
        <v>534</v>
      </c>
      <c r="DI418" s="72">
        <v>1145</v>
      </c>
      <c r="DJ418" s="72">
        <v>2577</v>
      </c>
      <c r="DK418" s="72">
        <v>3072</v>
      </c>
      <c r="DL418" s="72">
        <v>4317</v>
      </c>
      <c r="DM418" s="72">
        <v>14056</v>
      </c>
      <c r="DN418" s="72">
        <v>22674</v>
      </c>
      <c r="DO418" s="72">
        <v>16313</v>
      </c>
      <c r="DP418" s="72">
        <v>21607</v>
      </c>
      <c r="DQ418" s="72">
        <v>25961874</v>
      </c>
      <c r="DR418" s="72"/>
      <c r="DS418" s="72"/>
      <c r="DT418" s="72"/>
      <c r="DU418" s="72"/>
      <c r="DV418" s="72"/>
      <c r="DW418" s="72"/>
      <c r="DX418" s="72"/>
      <c r="DY418" s="72"/>
      <c r="DZ418" s="71">
        <v>24628492</v>
      </c>
      <c r="EA418" s="72">
        <v>41522</v>
      </c>
      <c r="EB418" s="72">
        <v>24521</v>
      </c>
      <c r="EC418" s="72">
        <v>28097</v>
      </c>
      <c r="ED418" s="72">
        <v>31606</v>
      </c>
      <c r="EE418" s="72">
        <v>54502</v>
      </c>
      <c r="EF418" s="72">
        <v>53177</v>
      </c>
      <c r="EG418" s="72">
        <v>101575</v>
      </c>
      <c r="EH418" s="72">
        <v>196358</v>
      </c>
      <c r="EI418" s="72">
        <v>244748</v>
      </c>
      <c r="EJ418" s="72">
        <v>223449</v>
      </c>
      <c r="EK418" s="72">
        <v>1033965</v>
      </c>
      <c r="EL418" s="72">
        <v>1151653</v>
      </c>
      <c r="EM418" s="72">
        <v>783355</v>
      </c>
      <c r="EN418" s="72">
        <v>604344</v>
      </c>
      <c r="EO418" s="72">
        <v>20055620</v>
      </c>
      <c r="EP418" s="72"/>
      <c r="EQ418" s="72"/>
      <c r="ER418" s="72"/>
      <c r="ES418" s="72"/>
      <c r="ET418" s="72"/>
      <c r="EU418" s="72"/>
      <c r="EV418" s="72"/>
      <c r="EW418" s="72"/>
      <c r="EX418" s="71">
        <v>38990840</v>
      </c>
      <c r="EY418" s="72">
        <v>814</v>
      </c>
      <c r="EZ418" s="72">
        <v>851</v>
      </c>
      <c r="FA418" s="72">
        <v>1391</v>
      </c>
      <c r="FB418" s="72">
        <v>1640</v>
      </c>
      <c r="FC418" s="72">
        <v>17449</v>
      </c>
      <c r="FD418" s="72">
        <v>3283</v>
      </c>
      <c r="FE418" s="72">
        <v>8443</v>
      </c>
      <c r="FF418" s="72">
        <v>13811</v>
      </c>
      <c r="FG418" s="72">
        <v>13310</v>
      </c>
      <c r="FH418" s="72">
        <v>8244</v>
      </c>
      <c r="FI418" s="72">
        <v>26933</v>
      </c>
      <c r="FJ418" s="72">
        <v>16088</v>
      </c>
      <c r="FK418" s="72">
        <v>4100</v>
      </c>
      <c r="FL418" s="72">
        <v>24863</v>
      </c>
      <c r="FM418" s="72">
        <v>38849620</v>
      </c>
      <c r="FN418" s="72"/>
      <c r="FO418" s="72"/>
      <c r="FP418" s="72"/>
      <c r="FQ418" s="72"/>
      <c r="FR418" s="72"/>
      <c r="FS418" s="72"/>
      <c r="FT418" s="72"/>
      <c r="FU418" s="72"/>
      <c r="FV418" s="71">
        <v>884482761.69000006</v>
      </c>
      <c r="FW418" s="71">
        <v>77829599</v>
      </c>
      <c r="FX418" s="71">
        <v>35948559</v>
      </c>
      <c r="FY418" s="71">
        <v>36771517</v>
      </c>
      <c r="FZ418" s="71">
        <v>29862509</v>
      </c>
      <c r="GA418" s="71">
        <v>50283349</v>
      </c>
      <c r="GB418" s="71">
        <v>35613867</v>
      </c>
      <c r="GC418" s="71">
        <v>53944132</v>
      </c>
      <c r="GD418" s="71">
        <v>65593530</v>
      </c>
      <c r="GE418" s="71">
        <v>47085436</v>
      </c>
      <c r="GF418" s="71">
        <v>29339506</v>
      </c>
      <c r="GG418" s="71">
        <v>72912400</v>
      </c>
      <c r="GH418" s="71">
        <v>42457350</v>
      </c>
      <c r="GI418" s="71">
        <v>19661971</v>
      </c>
      <c r="GJ418" s="71">
        <v>14282382</v>
      </c>
      <c r="GK418" s="71">
        <v>276253349</v>
      </c>
      <c r="GL418" s="71"/>
      <c r="GM418" s="71"/>
      <c r="GN418" s="71"/>
      <c r="GO418" s="71"/>
      <c r="GP418" s="71"/>
      <c r="GQ418" s="71"/>
      <c r="GR418" s="71"/>
      <c r="GS418" s="71"/>
      <c r="GT418" s="72">
        <v>-3356694.3099999428</v>
      </c>
      <c r="GU418" s="73">
        <v>-0.37950929688965734</v>
      </c>
      <c r="GV418" s="71">
        <v>86341936.725000009</v>
      </c>
      <c r="GW418" s="72">
        <v>5151</v>
      </c>
      <c r="GX418" s="72">
        <v>3713</v>
      </c>
      <c r="GY418" s="72">
        <v>7008</v>
      </c>
      <c r="GZ418" s="72">
        <v>7846</v>
      </c>
      <c r="HA418" s="72">
        <v>15153</v>
      </c>
      <c r="HB418" s="72">
        <v>13297</v>
      </c>
      <c r="HC418" s="72">
        <v>63968</v>
      </c>
      <c r="HD418" s="72">
        <v>136620</v>
      </c>
      <c r="HE418" s="72">
        <v>73671</v>
      </c>
      <c r="HF418" s="72">
        <v>72593</v>
      </c>
      <c r="HG418" s="72">
        <v>550435</v>
      </c>
      <c r="HH418" s="72">
        <v>1031572</v>
      </c>
      <c r="HI418" s="72">
        <v>621231</v>
      </c>
      <c r="HJ418" s="72">
        <v>297618</v>
      </c>
      <c r="HK418" s="72">
        <v>84837075</v>
      </c>
      <c r="HL418" s="72"/>
      <c r="HM418" s="72"/>
      <c r="HN418" s="72"/>
      <c r="HO418" s="72"/>
      <c r="HP418" s="72"/>
      <c r="HQ418" s="72"/>
      <c r="HR418" s="72"/>
      <c r="HS418" s="72"/>
      <c r="HT418" s="72">
        <v>-1395014.2749999911</v>
      </c>
      <c r="HU418" s="73">
        <v>-1.6156856423583901</v>
      </c>
      <c r="HV418" s="71">
        <v>798140824.96500003</v>
      </c>
      <c r="HW418" s="72">
        <v>77824448</v>
      </c>
      <c r="HX418" s="72">
        <v>35944846</v>
      </c>
      <c r="HY418" s="72">
        <v>36764509</v>
      </c>
      <c r="HZ418" s="72">
        <v>29854663</v>
      </c>
      <c r="IA418" s="72">
        <v>50268196</v>
      </c>
      <c r="IB418" s="72">
        <v>35600570</v>
      </c>
      <c r="IC418" s="72">
        <v>53880164</v>
      </c>
      <c r="ID418" s="72">
        <v>65456910</v>
      </c>
      <c r="IE418" s="72">
        <v>47011765</v>
      </c>
      <c r="IF418" s="72">
        <v>29266913</v>
      </c>
      <c r="IG418" s="72">
        <v>72361965</v>
      </c>
      <c r="IH418" s="72">
        <v>41425778</v>
      </c>
      <c r="II418" s="72">
        <v>19040740</v>
      </c>
      <c r="IJ418" s="72">
        <v>13984764</v>
      </c>
      <c r="IK418" s="72">
        <v>191416274</v>
      </c>
      <c r="IL418" s="72"/>
      <c r="IM418" s="72"/>
      <c r="IN418" s="72"/>
      <c r="IO418" s="72"/>
      <c r="IP418" s="72"/>
      <c r="IQ418" s="72"/>
      <c r="IR418" s="72"/>
      <c r="IS418" s="72"/>
      <c r="IT418" s="72">
        <v>-1961680.0349999666</v>
      </c>
      <c r="IU418" s="73">
        <v>-0.24578119219574943</v>
      </c>
      <c r="IV418" s="71">
        <v>550813048</v>
      </c>
      <c r="IW418" s="72">
        <v>76593666</v>
      </c>
      <c r="IX418" s="72">
        <v>35047679</v>
      </c>
      <c r="IY418" s="72">
        <v>35709998</v>
      </c>
      <c r="IZ418" s="72">
        <v>28743551</v>
      </c>
      <c r="JA418" s="72">
        <v>48245423</v>
      </c>
      <c r="JB418" s="72">
        <v>33795694</v>
      </c>
      <c r="JC418" s="72">
        <v>50503524</v>
      </c>
      <c r="JD418" s="72">
        <v>59394757</v>
      </c>
      <c r="JE418" s="72">
        <v>41122589</v>
      </c>
      <c r="JF418" s="72">
        <v>24118938</v>
      </c>
      <c r="JG418" s="72">
        <v>51305877</v>
      </c>
      <c r="JH418" s="72">
        <v>21054051</v>
      </c>
      <c r="JI418" s="72">
        <v>6485191</v>
      </c>
      <c r="JJ418" s="72">
        <v>3782848</v>
      </c>
      <c r="JK418" s="72">
        <v>34909262</v>
      </c>
      <c r="JL418" s="72"/>
      <c r="JM418" s="72"/>
      <c r="JN418" s="72"/>
      <c r="JO418" s="72"/>
      <c r="JP418" s="72"/>
      <c r="JQ418" s="72"/>
      <c r="JR418" s="72"/>
      <c r="JS418" s="72"/>
      <c r="JT418" s="71">
        <v>25320432</v>
      </c>
      <c r="JU418" s="72">
        <v>12518</v>
      </c>
      <c r="JV418" s="72">
        <v>11440</v>
      </c>
      <c r="JW418" s="72">
        <v>14135</v>
      </c>
      <c r="JX418" s="72">
        <v>14255</v>
      </c>
      <c r="JY418" s="72">
        <v>31145</v>
      </c>
      <c r="JZ418" s="72">
        <v>20304</v>
      </c>
      <c r="KA418" s="72">
        <v>43484</v>
      </c>
      <c r="KB418" s="72">
        <v>204302</v>
      </c>
      <c r="KC418" s="72">
        <v>118772</v>
      </c>
      <c r="KD418" s="72">
        <v>139675</v>
      </c>
      <c r="KE418" s="72">
        <v>799958</v>
      </c>
      <c r="KF418" s="72">
        <v>1459402</v>
      </c>
      <c r="KG418" s="72">
        <v>737307</v>
      </c>
      <c r="KH418" s="72">
        <v>770789</v>
      </c>
      <c r="KI418" s="72">
        <v>20942946</v>
      </c>
      <c r="KJ418" s="72"/>
      <c r="KK418" s="72"/>
      <c r="KL418" s="72"/>
      <c r="KM418" s="72"/>
      <c r="KN418" s="72"/>
      <c r="KO418" s="72"/>
      <c r="KP418" s="72"/>
      <c r="KQ418" s="72"/>
      <c r="KR418" s="71">
        <v>223969028</v>
      </c>
      <c r="KS418" s="72">
        <v>1218264</v>
      </c>
      <c r="KT418" s="72">
        <v>885727</v>
      </c>
      <c r="KU418" s="72">
        <v>1040376</v>
      </c>
      <c r="KV418" s="72">
        <v>1096857</v>
      </c>
      <c r="KW418" s="72">
        <v>1991629</v>
      </c>
      <c r="KX418" s="72">
        <v>1784572</v>
      </c>
      <c r="KY418" s="72">
        <v>3333157</v>
      </c>
      <c r="KZ418" s="72">
        <v>5857851</v>
      </c>
      <c r="LA418" s="72">
        <v>5770404</v>
      </c>
      <c r="LB418" s="72">
        <v>5008300</v>
      </c>
      <c r="LC418" s="72">
        <v>20256130</v>
      </c>
      <c r="LD418" s="72">
        <v>18912325</v>
      </c>
      <c r="LE418" s="72">
        <v>11818242</v>
      </c>
      <c r="LF418" s="72">
        <v>9431127</v>
      </c>
      <c r="LG418" s="72">
        <v>135564067</v>
      </c>
      <c r="LH418" s="72"/>
      <c r="LI418" s="72"/>
      <c r="LJ418" s="72"/>
      <c r="LK418" s="72"/>
      <c r="LL418" s="72"/>
      <c r="LM418" s="72"/>
      <c r="LN418" s="72"/>
      <c r="LO418" s="72"/>
      <c r="LP418" s="71">
        <v>3390117</v>
      </c>
      <c r="LQ418" s="72">
        <v>12758</v>
      </c>
      <c r="LR418" s="72">
        <v>9044</v>
      </c>
      <c r="LS418" s="72">
        <v>8565</v>
      </c>
      <c r="LT418" s="72">
        <v>7786</v>
      </c>
      <c r="LU418" s="72">
        <v>9763</v>
      </c>
      <c r="LV418" s="72">
        <v>11680</v>
      </c>
      <c r="LW418" s="72">
        <v>24437</v>
      </c>
      <c r="LX418" s="72">
        <v>19107</v>
      </c>
      <c r="LY418" s="72">
        <v>17729</v>
      </c>
      <c r="LZ418" s="72">
        <v>20005</v>
      </c>
      <c r="MA418" s="72">
        <v>37973</v>
      </c>
      <c r="MB418" s="72">
        <v>39770</v>
      </c>
      <c r="MC418" s="72">
        <v>75048</v>
      </c>
      <c r="MD418" s="72">
        <v>0</v>
      </c>
      <c r="ME418" s="72">
        <v>3096452</v>
      </c>
      <c r="MF418" s="72"/>
      <c r="MG418" s="72"/>
      <c r="MH418" s="72"/>
      <c r="MI418" s="72"/>
      <c r="MJ418" s="72"/>
      <c r="MK418" s="72"/>
      <c r="ML418" s="72"/>
      <c r="MM418" s="72"/>
    </row>
    <row r="419" spans="1:351" x14ac:dyDescent="0.3">
      <c r="A419" s="67">
        <v>2019.13</v>
      </c>
      <c r="B419" s="66" t="s">
        <v>4</v>
      </c>
      <c r="C419" s="67">
        <v>2019.13</v>
      </c>
      <c r="FV419" s="66"/>
    </row>
    <row r="420" spans="1:351" ht="14.6" x14ac:dyDescent="0.4">
      <c r="A420" s="68">
        <v>2020.01</v>
      </c>
      <c r="B420" s="66" t="s">
        <v>239</v>
      </c>
      <c r="C420" s="67">
        <v>2020.01</v>
      </c>
      <c r="AE420" s="40"/>
      <c r="FV420" s="66"/>
    </row>
    <row r="421" spans="1:351" ht="14.6" x14ac:dyDescent="0.4">
      <c r="A421" s="67">
        <v>2020.02</v>
      </c>
      <c r="B421" s="66" t="s">
        <v>6</v>
      </c>
      <c r="C421" s="67">
        <v>2020.02</v>
      </c>
      <c r="E421" s="75"/>
      <c r="F421" s="75"/>
      <c r="G421" s="75"/>
      <c r="H421" s="75"/>
      <c r="I421" s="75"/>
      <c r="J421" s="75"/>
      <c r="K421" s="75"/>
      <c r="L421" s="75"/>
      <c r="M421" s="75"/>
      <c r="N421" s="75"/>
      <c r="O421" s="75"/>
      <c r="P421" s="75"/>
      <c r="Q421" s="75"/>
      <c r="R421" s="75"/>
      <c r="S421" s="75"/>
      <c r="T421" s="75"/>
      <c r="U421" s="75"/>
      <c r="V421" s="75"/>
      <c r="W421" s="75"/>
      <c r="X421" s="75"/>
      <c r="Y421" s="75"/>
      <c r="Z421" s="75"/>
      <c r="AA421" s="75"/>
      <c r="AB421" s="75"/>
      <c r="AE421" s="40"/>
      <c r="FV421" s="66"/>
    </row>
    <row r="422" spans="1:351" x14ac:dyDescent="0.3">
      <c r="A422" s="67">
        <v>2020.03</v>
      </c>
      <c r="B422" s="66" t="s">
        <v>7</v>
      </c>
      <c r="C422" s="67">
        <v>2020.03</v>
      </c>
      <c r="D422" s="71">
        <v>938628817</v>
      </c>
      <c r="E422" s="71">
        <v>15192365</v>
      </c>
      <c r="F422" s="71">
        <v>12219943</v>
      </c>
      <c r="G422" s="71">
        <v>15350444</v>
      </c>
      <c r="H422" s="71">
        <v>14252253</v>
      </c>
      <c r="I422" s="71">
        <v>25164525</v>
      </c>
      <c r="J422" s="71">
        <v>22723577</v>
      </c>
      <c r="K422" s="71">
        <v>39948905</v>
      </c>
      <c r="L422" s="71">
        <v>61867758</v>
      </c>
      <c r="M422" s="71">
        <v>58950780</v>
      </c>
      <c r="N422" s="71">
        <v>44801421</v>
      </c>
      <c r="O422" s="71">
        <v>136619951</v>
      </c>
      <c r="P422" s="71">
        <v>87903050</v>
      </c>
      <c r="Q422" s="71">
        <v>39212830</v>
      </c>
      <c r="R422" s="71">
        <v>22671057</v>
      </c>
      <c r="S422" s="71">
        <v>340934248</v>
      </c>
      <c r="T422" s="71"/>
      <c r="U422" s="71"/>
      <c r="V422" s="71"/>
      <c r="W422" s="71"/>
      <c r="X422" s="71"/>
      <c r="Y422" s="71"/>
      <c r="Z422" s="71"/>
      <c r="AA422" s="71"/>
      <c r="AB422" s="72">
        <v>815710</v>
      </c>
      <c r="AC422" s="73">
        <v>8.6904427525156619E-2</v>
      </c>
      <c r="AD422" s="71">
        <v>69972941</v>
      </c>
      <c r="AE422" s="72">
        <v>8650</v>
      </c>
      <c r="AF422" s="72">
        <v>4277</v>
      </c>
      <c r="AG422" s="72">
        <v>5813</v>
      </c>
      <c r="AH422" s="72">
        <v>4416</v>
      </c>
      <c r="AI422" s="72">
        <v>6138</v>
      </c>
      <c r="AJ422" s="72">
        <v>11921</v>
      </c>
      <c r="AK422" s="72">
        <v>14801</v>
      </c>
      <c r="AL422" s="72">
        <v>18584</v>
      </c>
      <c r="AM422" s="72">
        <v>21693</v>
      </c>
      <c r="AN422" s="72">
        <v>22029</v>
      </c>
      <c r="AO422" s="72">
        <v>68007</v>
      </c>
      <c r="AP422" s="72">
        <v>71220</v>
      </c>
      <c r="AQ422" s="72">
        <v>66089</v>
      </c>
      <c r="AR422" s="72">
        <v>46980</v>
      </c>
      <c r="AS422" s="72">
        <v>69615420</v>
      </c>
      <c r="AT422" s="72"/>
      <c r="AU422" s="72"/>
      <c r="AV422" s="72"/>
      <c r="AW422" s="72"/>
      <c r="AX422" s="72"/>
      <c r="AY422" s="72"/>
      <c r="AZ422" s="72"/>
      <c r="BA422" s="72"/>
      <c r="BB422" s="72">
        <v>-13097</v>
      </c>
      <c r="BC422" s="73">
        <v>-1.8717235280992405E-2</v>
      </c>
      <c r="BD422" s="71">
        <v>868655876</v>
      </c>
      <c r="BE422" s="72">
        <v>15183715</v>
      </c>
      <c r="BF422" s="72">
        <v>12215666</v>
      </c>
      <c r="BG422" s="72">
        <v>15344631</v>
      </c>
      <c r="BH422" s="72">
        <v>14247837</v>
      </c>
      <c r="BI422" s="72">
        <v>25158387</v>
      </c>
      <c r="BJ422" s="72">
        <v>22711656</v>
      </c>
      <c r="BK422" s="72">
        <v>39934104</v>
      </c>
      <c r="BL422" s="72">
        <v>61849174</v>
      </c>
      <c r="BM422" s="72">
        <v>58929087</v>
      </c>
      <c r="BN422" s="72">
        <v>44779392</v>
      </c>
      <c r="BO422" s="72">
        <v>136551944</v>
      </c>
      <c r="BP422" s="72">
        <v>87831830</v>
      </c>
      <c r="BQ422" s="72">
        <v>39146741</v>
      </c>
      <c r="BR422" s="72">
        <v>22624077</v>
      </c>
      <c r="BS422" s="72">
        <v>271318828</v>
      </c>
      <c r="BT422" s="72"/>
      <c r="BU422" s="72"/>
      <c r="BV422" s="72"/>
      <c r="BW422" s="72"/>
      <c r="BX422" s="72"/>
      <c r="BY422" s="72"/>
      <c r="BZ422" s="72"/>
      <c r="CA422" s="72"/>
      <c r="CB422" s="72">
        <v>828807</v>
      </c>
      <c r="CC422" s="73">
        <v>9.5412582001575041E-2</v>
      </c>
      <c r="CD422" s="71">
        <v>672862700</v>
      </c>
      <c r="CE422" s="72">
        <v>15142802</v>
      </c>
      <c r="CF422" s="72">
        <v>12191452</v>
      </c>
      <c r="CG422" s="72">
        <v>15317197</v>
      </c>
      <c r="CH422" s="72">
        <v>14217982</v>
      </c>
      <c r="CI422" s="72">
        <v>25107532</v>
      </c>
      <c r="CJ422" s="72">
        <v>22658037</v>
      </c>
      <c r="CK422" s="72">
        <v>39833800</v>
      </c>
      <c r="CL422" s="72">
        <v>61650121</v>
      </c>
      <c r="CM422" s="72">
        <v>58696214</v>
      </c>
      <c r="CN422" s="72">
        <v>44553984</v>
      </c>
      <c r="CO422" s="72">
        <v>135452036</v>
      </c>
      <c r="CP422" s="72">
        <v>86594759</v>
      </c>
      <c r="CQ422" s="72">
        <v>38267172</v>
      </c>
      <c r="CR422" s="72">
        <v>21893149</v>
      </c>
      <c r="CS422" s="72">
        <v>81286463</v>
      </c>
      <c r="CT422" s="72"/>
      <c r="CU422" s="72"/>
      <c r="CV422" s="72"/>
      <c r="CW422" s="72"/>
      <c r="CX422" s="72"/>
      <c r="CY422" s="72"/>
      <c r="CZ422" s="72"/>
      <c r="DA422" s="72"/>
      <c r="DB422" s="71">
        <v>144482481</v>
      </c>
      <c r="DC422" s="72">
        <v>226</v>
      </c>
      <c r="DD422" s="72">
        <v>143</v>
      </c>
      <c r="DE422" s="72">
        <v>173</v>
      </c>
      <c r="DF422" s="72">
        <v>260</v>
      </c>
      <c r="DG422" s="72">
        <v>425</v>
      </c>
      <c r="DH422" s="72">
        <v>475</v>
      </c>
      <c r="DI422" s="72">
        <v>1062</v>
      </c>
      <c r="DJ422" s="72">
        <v>2637</v>
      </c>
      <c r="DK422" s="72">
        <v>3449</v>
      </c>
      <c r="DL422" s="72">
        <v>2678</v>
      </c>
      <c r="DM422" s="72">
        <v>14819</v>
      </c>
      <c r="DN422" s="72">
        <v>19917</v>
      </c>
      <c r="DO422" s="72">
        <v>14550</v>
      </c>
      <c r="DP422" s="72">
        <v>21914</v>
      </c>
      <c r="DQ422" s="72">
        <v>144399753</v>
      </c>
      <c r="DR422" s="72"/>
      <c r="DS422" s="72"/>
      <c r="DT422" s="72"/>
      <c r="DU422" s="72"/>
      <c r="DV422" s="72"/>
      <c r="DW422" s="72"/>
      <c r="DX422" s="72"/>
      <c r="DY422" s="72"/>
      <c r="DZ422" s="71">
        <v>50481888</v>
      </c>
      <c r="EA422" s="72">
        <v>40687</v>
      </c>
      <c r="EB422" s="72">
        <v>24071</v>
      </c>
      <c r="EC422" s="72">
        <v>27261</v>
      </c>
      <c r="ED422" s="72">
        <v>29595</v>
      </c>
      <c r="EE422" s="72">
        <v>50430</v>
      </c>
      <c r="EF422" s="72">
        <v>53144</v>
      </c>
      <c r="EG422" s="72">
        <v>99242</v>
      </c>
      <c r="EH422" s="72">
        <v>196416</v>
      </c>
      <c r="EI422" s="72">
        <v>229424</v>
      </c>
      <c r="EJ422" s="72">
        <v>222730</v>
      </c>
      <c r="EK422" s="72">
        <v>1085089</v>
      </c>
      <c r="EL422" s="72">
        <v>1217154</v>
      </c>
      <c r="EM422" s="72">
        <v>865019</v>
      </c>
      <c r="EN422" s="72">
        <v>709014</v>
      </c>
      <c r="EO422" s="72">
        <v>45632612</v>
      </c>
      <c r="EP422" s="72"/>
      <c r="EQ422" s="72"/>
      <c r="ER422" s="72"/>
      <c r="ES422" s="72"/>
      <c r="ET422" s="72"/>
      <c r="EU422" s="72"/>
      <c r="EV422" s="72"/>
      <c r="EW422" s="72"/>
      <c r="EX422" s="71">
        <v>51131867</v>
      </c>
      <c r="EY422" s="72">
        <v>849</v>
      </c>
      <c r="EZ422" s="72">
        <v>958</v>
      </c>
      <c r="FA422" s="72">
        <v>1437</v>
      </c>
      <c r="FB422" s="72">
        <v>1487</v>
      </c>
      <c r="FC422" s="72">
        <v>2853</v>
      </c>
      <c r="FD422" s="72">
        <v>3749</v>
      </c>
      <c r="FE422" s="72">
        <v>10758</v>
      </c>
      <c r="FF422" s="72">
        <v>23233</v>
      </c>
      <c r="FG422" s="72">
        <v>55674</v>
      </c>
      <c r="FH422" s="72">
        <v>16318</v>
      </c>
      <c r="FI422" s="72">
        <v>47099</v>
      </c>
      <c r="FJ422" s="72">
        <v>27689</v>
      </c>
      <c r="FK422" s="72">
        <v>8692</v>
      </c>
      <c r="FL422" s="72">
        <v>25909</v>
      </c>
      <c r="FM422" s="72">
        <v>50905162</v>
      </c>
      <c r="FN422" s="72"/>
      <c r="FO422" s="72"/>
      <c r="FP422" s="72"/>
      <c r="FQ422" s="72"/>
      <c r="FR422" s="72"/>
      <c r="FS422" s="72"/>
      <c r="FT422" s="72"/>
      <c r="FU422" s="72"/>
      <c r="FV422" s="71">
        <v>933440668.87500012</v>
      </c>
      <c r="FW422" s="71">
        <v>74182254</v>
      </c>
      <c r="FX422" s="71">
        <v>35312956</v>
      </c>
      <c r="FY422" s="71">
        <v>35840383</v>
      </c>
      <c r="FZ422" s="71">
        <v>29714214</v>
      </c>
      <c r="GA422" s="71">
        <v>49789111</v>
      </c>
      <c r="GB422" s="71">
        <v>36250603</v>
      </c>
      <c r="GC422" s="71">
        <v>55344530</v>
      </c>
      <c r="GD422" s="71">
        <v>67971500</v>
      </c>
      <c r="GE422" s="71">
        <v>50986056</v>
      </c>
      <c r="GF422" s="71">
        <v>32726948</v>
      </c>
      <c r="GG422" s="71">
        <v>84042185</v>
      </c>
      <c r="GH422" s="71">
        <v>50558879</v>
      </c>
      <c r="GI422" s="71">
        <v>22532676</v>
      </c>
      <c r="GJ422" s="71">
        <v>15479433</v>
      </c>
      <c r="GK422" s="71">
        <v>292082555</v>
      </c>
      <c r="GL422" s="71"/>
      <c r="GM422" s="71"/>
      <c r="GN422" s="71"/>
      <c r="GO422" s="71"/>
      <c r="GP422" s="71"/>
      <c r="GQ422" s="71"/>
      <c r="GR422" s="71"/>
      <c r="GS422" s="71"/>
      <c r="GT422" s="72">
        <v>626385.87500011921</v>
      </c>
      <c r="GU422" s="73">
        <v>6.7105055081331633E-2</v>
      </c>
      <c r="GV422" s="71">
        <v>98669779.865100011</v>
      </c>
      <c r="GW422" s="72">
        <v>5093</v>
      </c>
      <c r="GX422" s="72">
        <v>3159</v>
      </c>
      <c r="GY422" s="72">
        <v>6254</v>
      </c>
      <c r="GZ422" s="72">
        <v>8059</v>
      </c>
      <c r="HA422" s="72">
        <v>13281</v>
      </c>
      <c r="HB422" s="72">
        <v>14441</v>
      </c>
      <c r="HC422" s="72">
        <v>72142</v>
      </c>
      <c r="HD422" s="72">
        <v>160207</v>
      </c>
      <c r="HE422" s="72">
        <v>86325</v>
      </c>
      <c r="HF422" s="72">
        <v>67887</v>
      </c>
      <c r="HG422" s="72">
        <v>689052</v>
      </c>
      <c r="HH422" s="72">
        <v>793944</v>
      </c>
      <c r="HI422" s="72">
        <v>777891</v>
      </c>
      <c r="HJ422" s="72">
        <v>556760</v>
      </c>
      <c r="HK422" s="72">
        <v>95769224</v>
      </c>
      <c r="HL422" s="72"/>
      <c r="HM422" s="72"/>
      <c r="HN422" s="72"/>
      <c r="HO422" s="72"/>
      <c r="HP422" s="72"/>
      <c r="HQ422" s="72"/>
      <c r="HR422" s="72"/>
      <c r="HS422" s="72"/>
      <c r="HT422" s="72">
        <v>-353939.13489998877</v>
      </c>
      <c r="HU422" s="73">
        <v>-0.35871077789358563</v>
      </c>
      <c r="HV422" s="71">
        <v>834770889.00990009</v>
      </c>
      <c r="HW422" s="72">
        <v>74177161</v>
      </c>
      <c r="HX422" s="72">
        <v>35309797</v>
      </c>
      <c r="HY422" s="72">
        <v>35834129</v>
      </c>
      <c r="HZ422" s="72">
        <v>29706155</v>
      </c>
      <c r="IA422" s="72">
        <v>49775830</v>
      </c>
      <c r="IB422" s="72">
        <v>36236162</v>
      </c>
      <c r="IC422" s="72">
        <v>55272388</v>
      </c>
      <c r="ID422" s="72">
        <v>67811293</v>
      </c>
      <c r="IE422" s="72">
        <v>50899731</v>
      </c>
      <c r="IF422" s="72">
        <v>32659061</v>
      </c>
      <c r="IG422" s="72">
        <v>83353133</v>
      </c>
      <c r="IH422" s="72">
        <v>49764935</v>
      </c>
      <c r="II422" s="72">
        <v>21754785</v>
      </c>
      <c r="IJ422" s="72">
        <v>14922673</v>
      </c>
      <c r="IK422" s="72">
        <v>196313331</v>
      </c>
      <c r="IL422" s="72"/>
      <c r="IM422" s="72"/>
      <c r="IN422" s="72"/>
      <c r="IO422" s="72"/>
      <c r="IP422" s="72"/>
      <c r="IQ422" s="72"/>
      <c r="IR422" s="72"/>
      <c r="IS422" s="72"/>
      <c r="IT422" s="72">
        <v>980325.00990009308</v>
      </c>
      <c r="IU422" s="73">
        <v>0.1174364155250827</v>
      </c>
      <c r="IV422" s="71">
        <v>580846144</v>
      </c>
      <c r="IW422" s="72">
        <v>72956233</v>
      </c>
      <c r="IX422" s="72">
        <v>34432622</v>
      </c>
      <c r="IY422" s="72">
        <v>34818667</v>
      </c>
      <c r="IZ422" s="72">
        <v>28644081</v>
      </c>
      <c r="JA422" s="72">
        <v>47849089</v>
      </c>
      <c r="JB422" s="72">
        <v>34466404</v>
      </c>
      <c r="JC422" s="72">
        <v>51893144</v>
      </c>
      <c r="JD422" s="72">
        <v>61761392</v>
      </c>
      <c r="JE422" s="72">
        <v>45064062</v>
      </c>
      <c r="JF422" s="72">
        <v>27384859</v>
      </c>
      <c r="JG422" s="72">
        <v>62278697</v>
      </c>
      <c r="JH422" s="72">
        <v>26664346</v>
      </c>
      <c r="JI422" s="72">
        <v>8403368</v>
      </c>
      <c r="JJ422" s="72">
        <v>4484964</v>
      </c>
      <c r="JK422" s="72">
        <v>39744216</v>
      </c>
      <c r="JL422" s="72"/>
      <c r="JM422" s="72"/>
      <c r="JN422" s="72"/>
      <c r="JO422" s="72"/>
      <c r="JP422" s="72"/>
      <c r="JQ422" s="72"/>
      <c r="JR422" s="72"/>
      <c r="JS422" s="72"/>
      <c r="JT422" s="71">
        <v>22396451</v>
      </c>
      <c r="JU422" s="72">
        <v>13345</v>
      </c>
      <c r="JV422" s="72">
        <v>10831</v>
      </c>
      <c r="JW422" s="72">
        <v>13925</v>
      </c>
      <c r="JX422" s="72">
        <v>15021</v>
      </c>
      <c r="JY422" s="72">
        <v>27722</v>
      </c>
      <c r="JZ422" s="72">
        <v>19599</v>
      </c>
      <c r="KA422" s="72">
        <v>42743</v>
      </c>
      <c r="KB422" s="72">
        <v>228610</v>
      </c>
      <c r="KC422" s="72">
        <v>131518</v>
      </c>
      <c r="KD422" s="72">
        <v>179484</v>
      </c>
      <c r="KE422" s="72">
        <v>736566</v>
      </c>
      <c r="KF422" s="72">
        <v>3473627</v>
      </c>
      <c r="KG422" s="72">
        <v>772863</v>
      </c>
      <c r="KH422" s="72">
        <v>778730</v>
      </c>
      <c r="KI422" s="72">
        <v>15951867</v>
      </c>
      <c r="KJ422" s="72"/>
      <c r="KK422" s="72"/>
      <c r="KL422" s="72"/>
      <c r="KM422" s="72"/>
      <c r="KN422" s="72"/>
      <c r="KO422" s="72"/>
      <c r="KP422" s="72"/>
      <c r="KQ422" s="72"/>
      <c r="KR422" s="71">
        <v>230547965</v>
      </c>
      <c r="KS422" s="72">
        <v>1207582</v>
      </c>
      <c r="KT422" s="72">
        <v>866344</v>
      </c>
      <c r="KU422" s="72">
        <v>1001537</v>
      </c>
      <c r="KV422" s="72">
        <v>1047052</v>
      </c>
      <c r="KW422" s="72">
        <v>1899019</v>
      </c>
      <c r="KX422" s="72">
        <v>1750159</v>
      </c>
      <c r="KY422" s="72">
        <v>3336500</v>
      </c>
      <c r="KZ422" s="72">
        <v>5821292</v>
      </c>
      <c r="LA422" s="72">
        <v>5704150</v>
      </c>
      <c r="LB422" s="72">
        <v>5094718</v>
      </c>
      <c r="LC422" s="72">
        <v>20337869</v>
      </c>
      <c r="LD422" s="72">
        <v>19626962</v>
      </c>
      <c r="LE422" s="72">
        <v>12578554</v>
      </c>
      <c r="LF422" s="72">
        <v>9658979</v>
      </c>
      <c r="LG422" s="72">
        <v>140617248</v>
      </c>
      <c r="LH422" s="72"/>
      <c r="LI422" s="72"/>
      <c r="LJ422" s="72"/>
      <c r="LK422" s="72"/>
      <c r="LL422" s="72"/>
      <c r="LM422" s="72"/>
      <c r="LN422" s="72"/>
      <c r="LO422" s="72"/>
      <c r="LP422" s="71">
        <v>4838192</v>
      </c>
      <c r="LQ422" s="72">
        <v>10702</v>
      </c>
      <c r="LR422" s="72">
        <v>8188</v>
      </c>
      <c r="LS422" s="72">
        <v>9090</v>
      </c>
      <c r="LT422" s="72">
        <v>6834</v>
      </c>
      <c r="LU422" s="72">
        <v>11153</v>
      </c>
      <c r="LV422" s="72">
        <v>14635</v>
      </c>
      <c r="LW422" s="72">
        <v>34233</v>
      </c>
      <c r="LX422" s="72">
        <v>15279</v>
      </c>
      <c r="LY422" s="72">
        <v>18309</v>
      </c>
      <c r="LZ422" s="72">
        <v>10573</v>
      </c>
      <c r="MA422" s="72">
        <v>69756</v>
      </c>
      <c r="MB422" s="72">
        <v>63696</v>
      </c>
      <c r="MC422" s="72">
        <v>124749</v>
      </c>
      <c r="MD422" s="72">
        <v>50415</v>
      </c>
      <c r="ME422" s="72">
        <v>4390580</v>
      </c>
      <c r="MF422" s="72"/>
      <c r="MG422" s="72"/>
      <c r="MH422" s="72"/>
      <c r="MI422" s="72"/>
      <c r="MJ422" s="72"/>
      <c r="MK422" s="72"/>
      <c r="ML422" s="72"/>
      <c r="MM422" s="72"/>
    </row>
    <row r="423" spans="1:351" x14ac:dyDescent="0.3">
      <c r="A423" s="67">
        <v>2020.04</v>
      </c>
      <c r="B423" s="66" t="s">
        <v>8</v>
      </c>
      <c r="C423" s="67">
        <v>2020.04</v>
      </c>
      <c r="D423" s="67"/>
      <c r="E423" s="67"/>
      <c r="F423" s="67"/>
      <c r="G423" s="67"/>
      <c r="H423" s="67"/>
      <c r="I423" s="67"/>
      <c r="J423" s="67"/>
      <c r="K423" s="67"/>
      <c r="L423" s="67"/>
      <c r="M423" s="67"/>
      <c r="N423" s="67"/>
      <c r="O423" s="67"/>
      <c r="P423" s="67"/>
      <c r="Q423" s="67"/>
      <c r="R423" s="67"/>
      <c r="S423" s="67"/>
      <c r="T423" s="67"/>
      <c r="U423" s="67"/>
      <c r="V423" s="67"/>
      <c r="W423" s="67"/>
      <c r="X423" s="67"/>
      <c r="Y423" s="67"/>
      <c r="Z423" s="67"/>
      <c r="AA423" s="67"/>
      <c r="FV423" s="67"/>
      <c r="FW423" s="67"/>
      <c r="FX423" s="67"/>
      <c r="FY423" s="67"/>
      <c r="FZ423" s="67"/>
      <c r="GA423" s="67"/>
      <c r="GB423" s="67"/>
      <c r="GC423" s="67"/>
      <c r="GD423" s="67"/>
      <c r="GE423" s="67"/>
      <c r="GF423" s="67"/>
      <c r="GG423" s="67"/>
      <c r="GH423" s="67"/>
      <c r="GI423" s="67"/>
      <c r="GJ423" s="67"/>
      <c r="GK423" s="67"/>
      <c r="GL423" s="67"/>
      <c r="GM423" s="67"/>
      <c r="GN423" s="67"/>
      <c r="GO423" s="67"/>
      <c r="GP423" s="67"/>
      <c r="GQ423" s="67"/>
      <c r="GR423" s="67"/>
      <c r="GS423" s="67"/>
    </row>
    <row r="424" spans="1:351" x14ac:dyDescent="0.3">
      <c r="A424" s="67">
        <v>2020.05</v>
      </c>
      <c r="B424" s="66" t="s">
        <v>9</v>
      </c>
      <c r="C424" s="67">
        <v>2020.05</v>
      </c>
      <c r="D424" s="67"/>
      <c r="E424" s="67"/>
      <c r="F424" s="67"/>
      <c r="G424" s="67"/>
      <c r="H424" s="67"/>
      <c r="I424" s="67"/>
      <c r="J424" s="67"/>
      <c r="K424" s="67"/>
      <c r="L424" s="67"/>
      <c r="M424" s="67"/>
      <c r="N424" s="67"/>
      <c r="O424" s="67"/>
      <c r="P424" s="67"/>
      <c r="Q424" s="67"/>
      <c r="R424" s="67"/>
      <c r="S424" s="67"/>
      <c r="T424" s="67"/>
      <c r="U424" s="67"/>
      <c r="V424" s="67"/>
      <c r="W424" s="67"/>
      <c r="X424" s="67"/>
      <c r="Y424" s="67"/>
      <c r="Z424" s="67"/>
      <c r="AA424" s="67"/>
      <c r="FV424" s="67"/>
      <c r="FW424" s="67"/>
      <c r="FX424" s="67"/>
      <c r="FY424" s="67"/>
      <c r="FZ424" s="67"/>
      <c r="GA424" s="67"/>
      <c r="GB424" s="67"/>
      <c r="GC424" s="67"/>
      <c r="GD424" s="67"/>
      <c r="GE424" s="67"/>
      <c r="GF424" s="67"/>
      <c r="GG424" s="67"/>
      <c r="GH424" s="67"/>
      <c r="GI424" s="67"/>
      <c r="GJ424" s="67"/>
      <c r="GK424" s="67"/>
      <c r="GL424" s="67"/>
      <c r="GM424" s="67"/>
      <c r="GN424" s="67"/>
      <c r="GO424" s="67"/>
      <c r="GP424" s="67"/>
      <c r="GQ424" s="67"/>
      <c r="GR424" s="67"/>
      <c r="GS424" s="67"/>
    </row>
    <row r="425" spans="1:351" x14ac:dyDescent="0.3">
      <c r="A425" s="67">
        <v>2020.06</v>
      </c>
      <c r="B425" s="66" t="s">
        <v>10</v>
      </c>
      <c r="C425" s="67">
        <v>2020.06</v>
      </c>
      <c r="D425" s="71">
        <v>1210512487</v>
      </c>
      <c r="E425" s="71">
        <v>16278561</v>
      </c>
      <c r="F425" s="71">
        <v>12474907</v>
      </c>
      <c r="G425" s="71">
        <v>15397370</v>
      </c>
      <c r="H425" s="71">
        <v>14882547</v>
      </c>
      <c r="I425" s="71">
        <v>28103261</v>
      </c>
      <c r="J425" s="71">
        <v>25695393</v>
      </c>
      <c r="K425" s="71">
        <v>44996493</v>
      </c>
      <c r="L425" s="71">
        <v>74953307</v>
      </c>
      <c r="M425" s="71">
        <v>73447156</v>
      </c>
      <c r="N425" s="71">
        <v>56942406</v>
      </c>
      <c r="O425" s="71">
        <v>182797782</v>
      </c>
      <c r="P425" s="71">
        <v>119836391</v>
      </c>
      <c r="Q425" s="71">
        <v>53208686</v>
      </c>
      <c r="R425" s="71">
        <v>30472883</v>
      </c>
      <c r="S425" s="71">
        <v>460405720</v>
      </c>
      <c r="T425" s="71"/>
      <c r="U425" s="71"/>
      <c r="V425" s="71"/>
      <c r="W425" s="71"/>
      <c r="X425" s="71"/>
      <c r="Y425" s="71"/>
      <c r="Z425" s="71"/>
      <c r="AA425" s="71"/>
      <c r="AB425" s="72">
        <v>619624</v>
      </c>
      <c r="AC425" s="73">
        <v>5.1186915182974073E-2</v>
      </c>
      <c r="AD425" s="71">
        <v>51845699</v>
      </c>
      <c r="AE425" s="72">
        <v>9092</v>
      </c>
      <c r="AF425" s="72">
        <v>5739</v>
      </c>
      <c r="AG425" s="72">
        <v>6582</v>
      </c>
      <c r="AH425" s="72">
        <v>3271</v>
      </c>
      <c r="AI425" s="72">
        <v>11615</v>
      </c>
      <c r="AJ425" s="72">
        <v>9867</v>
      </c>
      <c r="AK425" s="72">
        <v>17025</v>
      </c>
      <c r="AL425" s="72">
        <v>24727</v>
      </c>
      <c r="AM425" s="72">
        <v>25377</v>
      </c>
      <c r="AN425" s="72">
        <v>20661</v>
      </c>
      <c r="AO425" s="72">
        <v>86876</v>
      </c>
      <c r="AP425" s="72">
        <v>91224</v>
      </c>
      <c r="AQ425" s="72">
        <v>65619</v>
      </c>
      <c r="AR425" s="72">
        <v>50492</v>
      </c>
      <c r="AS425" s="72">
        <v>51518216</v>
      </c>
      <c r="AT425" s="72"/>
      <c r="AU425" s="72"/>
      <c r="AV425" s="72"/>
      <c r="AW425" s="72"/>
      <c r="AX425" s="72"/>
      <c r="AY425" s="72"/>
      <c r="AZ425" s="72"/>
      <c r="BA425" s="72"/>
      <c r="BB425" s="72">
        <v>-100684</v>
      </c>
      <c r="BC425" s="73">
        <v>-0.19419932982290392</v>
      </c>
      <c r="BD425" s="71">
        <v>1158666788</v>
      </c>
      <c r="BE425" s="72">
        <v>16269469</v>
      </c>
      <c r="BF425" s="72">
        <v>12469168</v>
      </c>
      <c r="BG425" s="72">
        <v>15390788</v>
      </c>
      <c r="BH425" s="72">
        <v>14879276</v>
      </c>
      <c r="BI425" s="72">
        <v>28091646</v>
      </c>
      <c r="BJ425" s="72">
        <v>25685526</v>
      </c>
      <c r="BK425" s="72">
        <v>44979468</v>
      </c>
      <c r="BL425" s="72">
        <v>74928580</v>
      </c>
      <c r="BM425" s="72">
        <v>73421779</v>
      </c>
      <c r="BN425" s="72">
        <v>56921745</v>
      </c>
      <c r="BO425" s="72">
        <v>182710906</v>
      </c>
      <c r="BP425" s="72">
        <v>119745167</v>
      </c>
      <c r="BQ425" s="72">
        <v>53143067</v>
      </c>
      <c r="BR425" s="72">
        <v>30422391</v>
      </c>
      <c r="BS425" s="72">
        <v>408887504</v>
      </c>
      <c r="BT425" s="72"/>
      <c r="BU425" s="72"/>
      <c r="BV425" s="72"/>
      <c r="BW425" s="72"/>
      <c r="BX425" s="72"/>
      <c r="BY425" s="72"/>
      <c r="BZ425" s="72"/>
      <c r="CA425" s="72"/>
      <c r="CB425" s="72">
        <v>720308</v>
      </c>
      <c r="CC425" s="73">
        <v>6.2166967022791716E-2</v>
      </c>
      <c r="CD425" s="71">
        <v>895720916</v>
      </c>
      <c r="CE425" s="72">
        <v>16229192</v>
      </c>
      <c r="CF425" s="72">
        <v>12445817</v>
      </c>
      <c r="CG425" s="72">
        <v>15363783</v>
      </c>
      <c r="CH425" s="72">
        <v>14849867</v>
      </c>
      <c r="CI425" s="72">
        <v>28039176</v>
      </c>
      <c r="CJ425" s="72">
        <v>25632217</v>
      </c>
      <c r="CK425" s="72">
        <v>44879988</v>
      </c>
      <c r="CL425" s="72">
        <v>74722517</v>
      </c>
      <c r="CM425" s="72">
        <v>73170708</v>
      </c>
      <c r="CN425" s="72">
        <v>56684456</v>
      </c>
      <c r="CO425" s="72">
        <v>181510096</v>
      </c>
      <c r="CP425" s="72">
        <v>118327371</v>
      </c>
      <c r="CQ425" s="72">
        <v>52069117</v>
      </c>
      <c r="CR425" s="72">
        <v>29481194</v>
      </c>
      <c r="CS425" s="72">
        <v>152315417</v>
      </c>
      <c r="CT425" s="72"/>
      <c r="CU425" s="72"/>
      <c r="CV425" s="72"/>
      <c r="CW425" s="72"/>
      <c r="CX425" s="72"/>
      <c r="CY425" s="72"/>
      <c r="CZ425" s="72"/>
      <c r="DA425" s="72"/>
      <c r="DB425" s="71">
        <v>223738606</v>
      </c>
      <c r="DC425" s="72">
        <v>186</v>
      </c>
      <c r="DD425" s="72">
        <v>153</v>
      </c>
      <c r="DE425" s="72">
        <v>216</v>
      </c>
      <c r="DF425" s="72">
        <v>270</v>
      </c>
      <c r="DG425" s="72">
        <v>444</v>
      </c>
      <c r="DH425" s="72">
        <v>526</v>
      </c>
      <c r="DI425" s="72">
        <v>815</v>
      </c>
      <c r="DJ425" s="72">
        <v>2985</v>
      </c>
      <c r="DK425" s="72">
        <v>3317</v>
      </c>
      <c r="DL425" s="72">
        <v>4763</v>
      </c>
      <c r="DM425" s="72">
        <v>13993</v>
      </c>
      <c r="DN425" s="72">
        <v>19442</v>
      </c>
      <c r="DO425" s="72">
        <v>19821</v>
      </c>
      <c r="DP425" s="72">
        <v>19151</v>
      </c>
      <c r="DQ425" s="72">
        <v>223652524</v>
      </c>
      <c r="DR425" s="72"/>
      <c r="DS425" s="72"/>
      <c r="DT425" s="72"/>
      <c r="DU425" s="72"/>
      <c r="DV425" s="72"/>
      <c r="DW425" s="72"/>
      <c r="DX425" s="72"/>
      <c r="DY425" s="72"/>
      <c r="DZ425" s="71">
        <v>38486958</v>
      </c>
      <c r="EA425" s="72">
        <v>40091</v>
      </c>
      <c r="EB425" s="72">
        <v>23198</v>
      </c>
      <c r="EC425" s="72">
        <v>26789</v>
      </c>
      <c r="ED425" s="72">
        <v>29139</v>
      </c>
      <c r="EE425" s="72">
        <v>52026</v>
      </c>
      <c r="EF425" s="72">
        <v>52783</v>
      </c>
      <c r="EG425" s="72">
        <v>98665</v>
      </c>
      <c r="EH425" s="72">
        <v>203078</v>
      </c>
      <c r="EI425" s="72">
        <v>247754</v>
      </c>
      <c r="EJ425" s="72">
        <v>232526</v>
      </c>
      <c r="EK425" s="72">
        <v>1186817</v>
      </c>
      <c r="EL425" s="72">
        <v>1398354</v>
      </c>
      <c r="EM425" s="72">
        <v>1054129</v>
      </c>
      <c r="EN425" s="72">
        <v>922046</v>
      </c>
      <c r="EO425" s="72">
        <v>32919563</v>
      </c>
      <c r="EP425" s="72"/>
      <c r="EQ425" s="72"/>
      <c r="ER425" s="72"/>
      <c r="ES425" s="72"/>
      <c r="ET425" s="72"/>
      <c r="EU425" s="72"/>
      <c r="EV425" s="72"/>
      <c r="EW425" s="72"/>
      <c r="EX425" s="71">
        <v>41166990</v>
      </c>
      <c r="EY425" s="72">
        <v>622</v>
      </c>
      <c r="EZ425" s="72">
        <v>651</v>
      </c>
      <c r="FA425" s="72">
        <v>908</v>
      </c>
      <c r="FB425" s="72">
        <v>1160</v>
      </c>
      <c r="FC425" s="72">
        <v>2454</v>
      </c>
      <c r="FD425" s="72">
        <v>2813</v>
      </c>
      <c r="FE425" s="72">
        <v>9871</v>
      </c>
      <c r="FF425" s="72">
        <v>21951</v>
      </c>
      <c r="FG425" s="72">
        <v>28696</v>
      </c>
      <c r="FH425" s="72">
        <v>30086</v>
      </c>
      <c r="FI425" s="72">
        <v>106938</v>
      </c>
      <c r="FJ425" s="72">
        <v>31635</v>
      </c>
      <c r="FK425" s="72">
        <v>10536</v>
      </c>
      <c r="FL425" s="72">
        <v>32346</v>
      </c>
      <c r="FM425" s="72">
        <v>40886323</v>
      </c>
      <c r="FN425" s="72"/>
      <c r="FO425" s="72"/>
      <c r="FP425" s="72"/>
      <c r="FQ425" s="72"/>
      <c r="FR425" s="72"/>
      <c r="FS425" s="72"/>
      <c r="FT425" s="72"/>
      <c r="FU425" s="72"/>
      <c r="FV425" s="71">
        <v>931494995.97000003</v>
      </c>
      <c r="FW425" s="71">
        <v>105051012</v>
      </c>
      <c r="FX425" s="71">
        <v>36188718</v>
      </c>
      <c r="FY425" s="71">
        <v>35714626</v>
      </c>
      <c r="FZ425" s="71">
        <v>28977296</v>
      </c>
      <c r="GA425" s="71">
        <v>48771276</v>
      </c>
      <c r="GB425" s="71">
        <v>35172334</v>
      </c>
      <c r="GC425" s="71">
        <v>53826633</v>
      </c>
      <c r="GD425" s="71">
        <v>65928900</v>
      </c>
      <c r="GE425" s="71">
        <v>47058797</v>
      </c>
      <c r="GF425" s="71">
        <v>29859886</v>
      </c>
      <c r="GG425" s="71">
        <v>75897931</v>
      </c>
      <c r="GH425" s="71">
        <v>42483026</v>
      </c>
      <c r="GI425" s="71">
        <v>21693306</v>
      </c>
      <c r="GJ425" s="71">
        <v>14252272</v>
      </c>
      <c r="GK425" s="71">
        <v>288007640</v>
      </c>
      <c r="GL425" s="71"/>
      <c r="GM425" s="71"/>
      <c r="GN425" s="71"/>
      <c r="GO425" s="71"/>
      <c r="GP425" s="71"/>
      <c r="GQ425" s="71"/>
      <c r="GR425" s="71"/>
      <c r="GS425" s="71"/>
      <c r="GT425" s="72">
        <v>2611342.9700000286</v>
      </c>
      <c r="GU425" s="73">
        <v>0.28033891553875079</v>
      </c>
      <c r="GV425" s="71">
        <v>92740409.685000002</v>
      </c>
      <c r="GW425" s="72">
        <v>5918</v>
      </c>
      <c r="GX425" s="72">
        <v>3875</v>
      </c>
      <c r="GY425" s="72">
        <v>6764</v>
      </c>
      <c r="GZ425" s="72">
        <v>9582</v>
      </c>
      <c r="HA425" s="72">
        <v>16275</v>
      </c>
      <c r="HB425" s="72">
        <v>19516</v>
      </c>
      <c r="HC425" s="72">
        <v>87223</v>
      </c>
      <c r="HD425" s="72">
        <v>193258</v>
      </c>
      <c r="HE425" s="72">
        <v>75528</v>
      </c>
      <c r="HF425" s="72">
        <v>123226</v>
      </c>
      <c r="HG425" s="72">
        <v>1061405</v>
      </c>
      <c r="HH425" s="72">
        <v>1066125</v>
      </c>
      <c r="HI425" s="72">
        <v>497694</v>
      </c>
      <c r="HJ425" s="72">
        <v>564556</v>
      </c>
      <c r="HK425" s="72">
        <v>90329087</v>
      </c>
      <c r="HL425" s="72"/>
      <c r="HM425" s="72"/>
      <c r="HN425" s="72"/>
      <c r="HO425" s="72"/>
      <c r="HP425" s="72"/>
      <c r="HQ425" s="72"/>
      <c r="HR425" s="72"/>
      <c r="HS425" s="72"/>
      <c r="HT425" s="72">
        <v>-1319622.3149999976</v>
      </c>
      <c r="HU425" s="73">
        <v>-1.4229205148890298</v>
      </c>
      <c r="HV425" s="71">
        <v>838754586.28499997</v>
      </c>
      <c r="HW425" s="72">
        <v>105045094</v>
      </c>
      <c r="HX425" s="72">
        <v>36184843</v>
      </c>
      <c r="HY425" s="72">
        <v>35707862</v>
      </c>
      <c r="HZ425" s="72">
        <v>28967714</v>
      </c>
      <c r="IA425" s="72">
        <v>48755001</v>
      </c>
      <c r="IB425" s="72">
        <v>35152818</v>
      </c>
      <c r="IC425" s="72">
        <v>53739410</v>
      </c>
      <c r="ID425" s="72">
        <v>65735642</v>
      </c>
      <c r="IE425" s="72">
        <v>46983269</v>
      </c>
      <c r="IF425" s="72">
        <v>29736660</v>
      </c>
      <c r="IG425" s="72">
        <v>74836526</v>
      </c>
      <c r="IH425" s="72">
        <v>41416901</v>
      </c>
      <c r="II425" s="72">
        <v>21195612</v>
      </c>
      <c r="IJ425" s="72">
        <v>13687716</v>
      </c>
      <c r="IK425" s="72">
        <v>197678553</v>
      </c>
      <c r="IL425" s="72"/>
      <c r="IM425" s="72"/>
      <c r="IN425" s="72"/>
      <c r="IO425" s="72"/>
      <c r="IP425" s="72"/>
      <c r="IQ425" s="72"/>
      <c r="IR425" s="72"/>
      <c r="IS425" s="72"/>
      <c r="IT425" s="72">
        <v>3930965.2849999666</v>
      </c>
      <c r="IU425" s="73">
        <v>0.46866691989261638</v>
      </c>
      <c r="IV425" s="71">
        <v>583664225</v>
      </c>
      <c r="IW425" s="72">
        <v>103743931</v>
      </c>
      <c r="IX425" s="72">
        <v>35277100</v>
      </c>
      <c r="IY425" s="72">
        <v>34725015</v>
      </c>
      <c r="IZ425" s="72">
        <v>27950203</v>
      </c>
      <c r="JA425" s="72">
        <v>46861734</v>
      </c>
      <c r="JB425" s="72">
        <v>33331274</v>
      </c>
      <c r="JC425" s="72">
        <v>50470932</v>
      </c>
      <c r="JD425" s="72">
        <v>59937125</v>
      </c>
      <c r="JE425" s="72">
        <v>41572395</v>
      </c>
      <c r="JF425" s="72">
        <v>24879633</v>
      </c>
      <c r="JG425" s="72">
        <v>55163165</v>
      </c>
      <c r="JH425" s="72">
        <v>21346949</v>
      </c>
      <c r="JI425" s="72">
        <v>6411405</v>
      </c>
      <c r="JJ425" s="72">
        <v>2890416</v>
      </c>
      <c r="JK425" s="72">
        <v>39102948</v>
      </c>
      <c r="JL425" s="72"/>
      <c r="JM425" s="72"/>
      <c r="JN425" s="72"/>
      <c r="JO425" s="72"/>
      <c r="JP425" s="72"/>
      <c r="JQ425" s="72"/>
      <c r="JR425" s="72"/>
      <c r="JS425" s="72"/>
      <c r="JT425" s="71">
        <v>30665329</v>
      </c>
      <c r="JU425" s="72">
        <v>19023</v>
      </c>
      <c r="JV425" s="72">
        <v>12189</v>
      </c>
      <c r="JW425" s="72">
        <v>12541</v>
      </c>
      <c r="JX425" s="72">
        <v>14373</v>
      </c>
      <c r="JY425" s="72">
        <v>26421</v>
      </c>
      <c r="JZ425" s="72">
        <v>17191</v>
      </c>
      <c r="KA425" s="72">
        <v>62000</v>
      </c>
      <c r="KB425" s="72">
        <v>238772</v>
      </c>
      <c r="KC425" s="72">
        <v>114137</v>
      </c>
      <c r="KD425" s="72">
        <v>129355</v>
      </c>
      <c r="KE425" s="72">
        <v>810867</v>
      </c>
      <c r="KF425" s="72">
        <v>1205274</v>
      </c>
      <c r="KG425" s="72">
        <v>3176182</v>
      </c>
      <c r="KH425" s="72">
        <v>728012</v>
      </c>
      <c r="KI425" s="72">
        <v>24098992</v>
      </c>
      <c r="KJ425" s="72"/>
      <c r="KK425" s="72"/>
      <c r="KL425" s="72"/>
      <c r="KM425" s="72"/>
      <c r="KN425" s="72"/>
      <c r="KO425" s="72"/>
      <c r="KP425" s="72"/>
      <c r="KQ425" s="72"/>
      <c r="KR425" s="71">
        <v>220494066</v>
      </c>
      <c r="KS425" s="72">
        <v>1282140</v>
      </c>
      <c r="KT425" s="72">
        <v>895554</v>
      </c>
      <c r="KU425" s="72">
        <v>970306</v>
      </c>
      <c r="KV425" s="72">
        <v>1003138</v>
      </c>
      <c r="KW425" s="72">
        <v>1866846</v>
      </c>
      <c r="KX425" s="72">
        <v>1804353</v>
      </c>
      <c r="KY425" s="72">
        <v>3206478</v>
      </c>
      <c r="KZ425" s="72">
        <v>5559745</v>
      </c>
      <c r="LA425" s="72">
        <v>5296736</v>
      </c>
      <c r="LB425" s="72">
        <v>4727671</v>
      </c>
      <c r="LC425" s="72">
        <v>18862494</v>
      </c>
      <c r="LD425" s="72">
        <v>18864679</v>
      </c>
      <c r="LE425" s="72">
        <v>11608025</v>
      </c>
      <c r="LF425" s="72">
        <v>10069288</v>
      </c>
      <c r="LG425" s="72">
        <v>134476613</v>
      </c>
      <c r="LH425" s="72"/>
      <c r="LI425" s="72"/>
      <c r="LJ425" s="72"/>
      <c r="LK425" s="72"/>
      <c r="LL425" s="72"/>
      <c r="LM425" s="72"/>
      <c r="LN425" s="72"/>
      <c r="LO425" s="72"/>
      <c r="LP425" s="71">
        <v>4508910</v>
      </c>
      <c r="LQ425" s="72">
        <v>12964</v>
      </c>
      <c r="LR425" s="72">
        <v>8384</v>
      </c>
      <c r="LS425" s="72">
        <v>6482</v>
      </c>
      <c r="LT425" s="72">
        <v>9723</v>
      </c>
      <c r="LU425" s="72">
        <v>13457</v>
      </c>
      <c r="LV425" s="72">
        <v>13739</v>
      </c>
      <c r="LW425" s="72">
        <v>26773</v>
      </c>
      <c r="LX425" s="72">
        <v>19023</v>
      </c>
      <c r="LY425" s="72">
        <v>33748</v>
      </c>
      <c r="LZ425" s="72">
        <v>48403</v>
      </c>
      <c r="MA425" s="72">
        <v>65030</v>
      </c>
      <c r="MB425" s="72">
        <v>53475</v>
      </c>
      <c r="MC425" s="72">
        <v>154226</v>
      </c>
      <c r="MD425" s="72">
        <v>0</v>
      </c>
      <c r="ME425" s="72">
        <v>4043483</v>
      </c>
      <c r="MF425" s="72"/>
      <c r="MG425" s="72"/>
      <c r="MH425" s="72"/>
      <c r="MI425" s="72"/>
      <c r="MJ425" s="72"/>
      <c r="MK425" s="72"/>
      <c r="ML425" s="72"/>
      <c r="MM425" s="72"/>
    </row>
    <row r="426" spans="1:351" x14ac:dyDescent="0.3">
      <c r="A426" s="67">
        <v>2020.07</v>
      </c>
      <c r="B426" s="66" t="s">
        <v>11</v>
      </c>
      <c r="C426" s="67">
        <v>2020.07</v>
      </c>
      <c r="D426" s="67"/>
      <c r="E426" s="67"/>
      <c r="F426" s="67"/>
      <c r="G426" s="67"/>
      <c r="H426" s="67"/>
      <c r="I426" s="67"/>
      <c r="J426" s="67"/>
      <c r="K426" s="67"/>
      <c r="L426" s="67"/>
      <c r="M426" s="67"/>
      <c r="N426" s="67"/>
      <c r="O426" s="67"/>
      <c r="P426" s="67"/>
      <c r="Q426" s="67"/>
      <c r="R426" s="67"/>
      <c r="S426" s="67"/>
      <c r="T426" s="67"/>
      <c r="U426" s="67"/>
      <c r="V426" s="67"/>
      <c r="W426" s="67"/>
      <c r="X426" s="67"/>
      <c r="Y426" s="67"/>
      <c r="Z426" s="67"/>
      <c r="AA426" s="67"/>
      <c r="FV426" s="67"/>
      <c r="FW426" s="67"/>
      <c r="FX426" s="67"/>
      <c r="FY426" s="67"/>
      <c r="FZ426" s="67"/>
      <c r="GA426" s="67"/>
      <c r="GB426" s="67"/>
      <c r="GC426" s="67"/>
      <c r="GD426" s="67"/>
      <c r="GE426" s="67"/>
      <c r="GF426" s="67"/>
      <c r="GG426" s="67"/>
      <c r="GH426" s="67"/>
      <c r="GI426" s="67"/>
      <c r="GJ426" s="67"/>
      <c r="GK426" s="67"/>
      <c r="GL426" s="67"/>
      <c r="GM426" s="67"/>
      <c r="GN426" s="67"/>
      <c r="GO426" s="67"/>
      <c r="GP426" s="67"/>
      <c r="GQ426" s="67"/>
      <c r="GR426" s="67"/>
      <c r="GS426" s="67"/>
    </row>
    <row r="427" spans="1:351" x14ac:dyDescent="0.3">
      <c r="A427" s="67">
        <v>2020.08</v>
      </c>
      <c r="B427" s="66" t="s">
        <v>12</v>
      </c>
      <c r="C427" s="67">
        <v>2020.08</v>
      </c>
      <c r="D427" s="67"/>
      <c r="E427" s="67"/>
      <c r="F427" s="67"/>
      <c r="G427" s="67"/>
      <c r="H427" s="67"/>
      <c r="I427" s="67"/>
      <c r="J427" s="67"/>
      <c r="K427" s="67"/>
      <c r="L427" s="67"/>
      <c r="M427" s="67"/>
      <c r="N427" s="67"/>
      <c r="O427" s="67"/>
      <c r="P427" s="67"/>
      <c r="Q427" s="67"/>
      <c r="R427" s="67"/>
      <c r="S427" s="67"/>
      <c r="T427" s="67"/>
      <c r="U427" s="67"/>
      <c r="V427" s="67"/>
      <c r="W427" s="67"/>
      <c r="X427" s="67"/>
      <c r="Y427" s="67"/>
      <c r="Z427" s="67"/>
      <c r="AA427" s="67"/>
      <c r="FV427" s="67"/>
      <c r="FW427" s="67"/>
      <c r="FX427" s="67"/>
      <c r="FY427" s="67"/>
      <c r="FZ427" s="67"/>
      <c r="GA427" s="67"/>
      <c r="GB427" s="67"/>
      <c r="GC427" s="67"/>
      <c r="GD427" s="67"/>
      <c r="GE427" s="67"/>
      <c r="GF427" s="67"/>
      <c r="GG427" s="67"/>
      <c r="GH427" s="67"/>
      <c r="GI427" s="67"/>
      <c r="GJ427" s="67"/>
      <c r="GK427" s="67"/>
      <c r="GL427" s="67"/>
      <c r="GM427" s="67"/>
      <c r="GN427" s="67"/>
      <c r="GO427" s="67"/>
      <c r="GP427" s="67"/>
      <c r="GQ427" s="67"/>
      <c r="GR427" s="67"/>
      <c r="GS427" s="67"/>
    </row>
    <row r="428" spans="1:351" x14ac:dyDescent="0.3">
      <c r="A428" s="67">
        <v>2020.09</v>
      </c>
      <c r="B428" s="66" t="s">
        <v>13</v>
      </c>
      <c r="C428" s="67">
        <v>2020.09</v>
      </c>
      <c r="D428" s="71">
        <v>1205917592</v>
      </c>
      <c r="E428" s="71">
        <v>17600980</v>
      </c>
      <c r="F428" s="71">
        <v>12688460</v>
      </c>
      <c r="G428" s="71">
        <v>16012040</v>
      </c>
      <c r="H428" s="71">
        <v>15119197</v>
      </c>
      <c r="I428" s="71">
        <v>28464226</v>
      </c>
      <c r="J428" s="71">
        <v>25511163</v>
      </c>
      <c r="K428" s="71">
        <v>45071086</v>
      </c>
      <c r="L428" s="71">
        <v>70321803</v>
      </c>
      <c r="M428" s="71">
        <v>68258864</v>
      </c>
      <c r="N428" s="71">
        <v>55194009</v>
      </c>
      <c r="O428" s="71">
        <v>187379336</v>
      </c>
      <c r="P428" s="71">
        <v>131575328</v>
      </c>
      <c r="Q428" s="71">
        <v>62500169</v>
      </c>
      <c r="R428" s="71">
        <v>35651829</v>
      </c>
      <c r="S428" s="71">
        <v>436982015</v>
      </c>
      <c r="T428" s="71"/>
      <c r="U428" s="71"/>
      <c r="V428" s="71"/>
      <c r="W428" s="71"/>
      <c r="X428" s="71"/>
      <c r="Y428" s="71"/>
      <c r="Z428" s="71"/>
      <c r="AA428" s="71"/>
      <c r="AB428" s="72">
        <v>-2412913</v>
      </c>
      <c r="AC428" s="73">
        <v>-0.20008937725157588</v>
      </c>
      <c r="AD428" s="71">
        <v>37797121</v>
      </c>
      <c r="AE428" s="72">
        <v>7968</v>
      </c>
      <c r="AF428" s="72">
        <v>6015</v>
      </c>
      <c r="AG428" s="72">
        <v>6558</v>
      </c>
      <c r="AH428" s="72">
        <v>3394</v>
      </c>
      <c r="AI428" s="72">
        <v>10741</v>
      </c>
      <c r="AJ428" s="72">
        <v>10187</v>
      </c>
      <c r="AK428" s="72">
        <v>18032</v>
      </c>
      <c r="AL428" s="72">
        <v>23492</v>
      </c>
      <c r="AM428" s="72">
        <v>29126</v>
      </c>
      <c r="AN428" s="72">
        <v>20170</v>
      </c>
      <c r="AO428" s="72">
        <v>94095</v>
      </c>
      <c r="AP428" s="72">
        <v>99671</v>
      </c>
      <c r="AQ428" s="72">
        <v>71352</v>
      </c>
      <c r="AR428" s="72">
        <v>58649</v>
      </c>
      <c r="AS428" s="72">
        <v>37255858</v>
      </c>
      <c r="AT428" s="72"/>
      <c r="AU428" s="72"/>
      <c r="AV428" s="72"/>
      <c r="AW428" s="72"/>
      <c r="AX428" s="72"/>
      <c r="AY428" s="72"/>
      <c r="AZ428" s="72"/>
      <c r="BA428" s="72"/>
      <c r="BB428" s="72">
        <v>81813</v>
      </c>
      <c r="BC428" s="73">
        <v>0.21645299386691383</v>
      </c>
      <c r="BD428" s="71">
        <v>1168120471</v>
      </c>
      <c r="BE428" s="72">
        <v>17593012</v>
      </c>
      <c r="BF428" s="72">
        <v>12682445</v>
      </c>
      <c r="BG428" s="72">
        <v>16005482</v>
      </c>
      <c r="BH428" s="72">
        <v>15115803</v>
      </c>
      <c r="BI428" s="72">
        <v>28453485</v>
      </c>
      <c r="BJ428" s="72">
        <v>25500976</v>
      </c>
      <c r="BK428" s="72">
        <v>45053054</v>
      </c>
      <c r="BL428" s="72">
        <v>70298311</v>
      </c>
      <c r="BM428" s="72">
        <v>68229738</v>
      </c>
      <c r="BN428" s="72">
        <v>55173839</v>
      </c>
      <c r="BO428" s="72">
        <v>187285241</v>
      </c>
      <c r="BP428" s="72">
        <v>131475657</v>
      </c>
      <c r="BQ428" s="72">
        <v>62428817</v>
      </c>
      <c r="BR428" s="72">
        <v>35593180</v>
      </c>
      <c r="BS428" s="72">
        <v>399726157</v>
      </c>
      <c r="BT428" s="72"/>
      <c r="BU428" s="72"/>
      <c r="BV428" s="72"/>
      <c r="BW428" s="72"/>
      <c r="BX428" s="72"/>
      <c r="BY428" s="72"/>
      <c r="BZ428" s="72"/>
      <c r="CA428" s="72"/>
      <c r="CB428" s="72">
        <v>-2494726</v>
      </c>
      <c r="CC428" s="73">
        <v>-0.21356752680349181</v>
      </c>
      <c r="CD428" s="71">
        <v>934531453</v>
      </c>
      <c r="CE428" s="72">
        <v>17553140</v>
      </c>
      <c r="CF428" s="72">
        <v>12659711</v>
      </c>
      <c r="CG428" s="72">
        <v>15979334</v>
      </c>
      <c r="CH428" s="72">
        <v>15085685</v>
      </c>
      <c r="CI428" s="72">
        <v>28400366</v>
      </c>
      <c r="CJ428" s="72">
        <v>25448268</v>
      </c>
      <c r="CK428" s="72">
        <v>44951010</v>
      </c>
      <c r="CL428" s="72">
        <v>70097895</v>
      </c>
      <c r="CM428" s="72">
        <v>67978143</v>
      </c>
      <c r="CN428" s="72">
        <v>54925930</v>
      </c>
      <c r="CO428" s="72">
        <v>186025283</v>
      </c>
      <c r="CP428" s="72">
        <v>130008077</v>
      </c>
      <c r="CQ428" s="72">
        <v>61358836</v>
      </c>
      <c r="CR428" s="72">
        <v>34738784</v>
      </c>
      <c r="CS428" s="72">
        <v>169320991</v>
      </c>
      <c r="CT428" s="72"/>
      <c r="CU428" s="72"/>
      <c r="CV428" s="72"/>
      <c r="CW428" s="72"/>
      <c r="CX428" s="72"/>
      <c r="CY428" s="72"/>
      <c r="CZ428" s="72"/>
      <c r="DA428" s="72"/>
      <c r="DB428" s="71">
        <v>191951784</v>
      </c>
      <c r="DC428" s="72">
        <v>177</v>
      </c>
      <c r="DD428" s="72">
        <v>146</v>
      </c>
      <c r="DE428" s="72">
        <v>186</v>
      </c>
      <c r="DF428" s="72">
        <v>310</v>
      </c>
      <c r="DG428" s="72">
        <v>396</v>
      </c>
      <c r="DH428" s="72">
        <v>539</v>
      </c>
      <c r="DI428" s="72">
        <v>1092</v>
      </c>
      <c r="DJ428" s="72">
        <v>2744</v>
      </c>
      <c r="DK428" s="72">
        <v>3381</v>
      </c>
      <c r="DL428" s="72">
        <v>3830</v>
      </c>
      <c r="DM428" s="72">
        <v>16397</v>
      </c>
      <c r="DN428" s="72">
        <v>18921</v>
      </c>
      <c r="DO428" s="72">
        <v>15072</v>
      </c>
      <c r="DP428" s="72">
        <v>15908</v>
      </c>
      <c r="DQ428" s="72">
        <v>191872685</v>
      </c>
      <c r="DR428" s="72"/>
      <c r="DS428" s="72"/>
      <c r="DT428" s="72"/>
      <c r="DU428" s="72"/>
      <c r="DV428" s="72"/>
      <c r="DW428" s="72"/>
      <c r="DX428" s="72"/>
      <c r="DY428" s="72"/>
      <c r="DZ428" s="71">
        <v>44131960</v>
      </c>
      <c r="EA428" s="72">
        <v>39695</v>
      </c>
      <c r="EB428" s="72">
        <v>22588</v>
      </c>
      <c r="EC428" s="72">
        <v>25962</v>
      </c>
      <c r="ED428" s="72">
        <v>29808</v>
      </c>
      <c r="EE428" s="72">
        <v>52723</v>
      </c>
      <c r="EF428" s="72">
        <v>52169</v>
      </c>
      <c r="EG428" s="72">
        <v>100952</v>
      </c>
      <c r="EH428" s="72">
        <v>197672</v>
      </c>
      <c r="EI428" s="72">
        <v>248214</v>
      </c>
      <c r="EJ428" s="72">
        <v>244079</v>
      </c>
      <c r="EK428" s="72">
        <v>1243561</v>
      </c>
      <c r="EL428" s="72">
        <v>1448659</v>
      </c>
      <c r="EM428" s="72">
        <v>1054909</v>
      </c>
      <c r="EN428" s="72">
        <v>838488</v>
      </c>
      <c r="EO428" s="72">
        <v>38532481</v>
      </c>
      <c r="EP428" s="72"/>
      <c r="EQ428" s="72"/>
      <c r="ER428" s="72"/>
      <c r="ES428" s="72"/>
      <c r="ET428" s="72"/>
      <c r="EU428" s="72"/>
      <c r="EV428" s="72"/>
      <c r="EW428" s="72"/>
      <c r="EX428" s="71">
        <v>85681453</v>
      </c>
      <c r="EY428" s="72">
        <v>804</v>
      </c>
      <c r="EZ428" s="72">
        <v>696</v>
      </c>
      <c r="FA428" s="72">
        <v>992</v>
      </c>
      <c r="FB428" s="72">
        <v>1156</v>
      </c>
      <c r="FC428" s="72">
        <v>2165</v>
      </c>
      <c r="FD428" s="72">
        <v>2500</v>
      </c>
      <c r="FE428" s="72">
        <v>9033</v>
      </c>
      <c r="FF428" s="72">
        <v>19644</v>
      </c>
      <c r="FG428" s="72">
        <v>25481</v>
      </c>
      <c r="FH428" s="72">
        <v>20119</v>
      </c>
      <c r="FI428" s="72">
        <v>128635</v>
      </c>
      <c r="FJ428" s="72">
        <v>52979</v>
      </c>
      <c r="FK428" s="72">
        <v>17536</v>
      </c>
      <c r="FL428" s="72">
        <v>30453</v>
      </c>
      <c r="FM428" s="72">
        <v>85369260</v>
      </c>
      <c r="FN428" s="72"/>
      <c r="FO428" s="72"/>
      <c r="FP428" s="72"/>
      <c r="FQ428" s="72"/>
      <c r="FR428" s="72"/>
      <c r="FS428" s="72"/>
      <c r="FT428" s="72"/>
      <c r="FU428" s="72"/>
      <c r="FV428" s="71">
        <v>1036587267.1</v>
      </c>
      <c r="FW428" s="71">
        <v>147906941</v>
      </c>
      <c r="FX428" s="71">
        <v>39728309</v>
      </c>
      <c r="FY428" s="71">
        <v>37682173</v>
      </c>
      <c r="FZ428" s="71">
        <v>30295407</v>
      </c>
      <c r="GA428" s="71">
        <v>49963258</v>
      </c>
      <c r="GB428" s="71">
        <v>36280477</v>
      </c>
      <c r="GC428" s="71">
        <v>55305793</v>
      </c>
      <c r="GD428" s="71">
        <v>67034914</v>
      </c>
      <c r="GE428" s="71">
        <v>48414240</v>
      </c>
      <c r="GF428" s="71">
        <v>30286952</v>
      </c>
      <c r="GG428" s="71">
        <v>78892848</v>
      </c>
      <c r="GH428" s="71">
        <v>43942767</v>
      </c>
      <c r="GI428" s="71">
        <v>21143971</v>
      </c>
      <c r="GJ428" s="71">
        <v>12849504</v>
      </c>
      <c r="GK428" s="71">
        <v>334502630</v>
      </c>
      <c r="GL428" s="71"/>
      <c r="GM428" s="71"/>
      <c r="GN428" s="71"/>
      <c r="GO428" s="71"/>
      <c r="GP428" s="71"/>
      <c r="GQ428" s="71"/>
      <c r="GR428" s="71"/>
      <c r="GS428" s="71"/>
      <c r="GT428" s="72">
        <v>2357083.1000000238</v>
      </c>
      <c r="GU428" s="73">
        <v>0.22738877611282052</v>
      </c>
      <c r="GV428" s="71">
        <v>99655105.825000003</v>
      </c>
      <c r="GW428" s="72">
        <v>6627</v>
      </c>
      <c r="GX428" s="72">
        <v>3504</v>
      </c>
      <c r="GY428" s="72">
        <v>7541</v>
      </c>
      <c r="GZ428" s="72">
        <v>8760</v>
      </c>
      <c r="HA428" s="72">
        <v>25442</v>
      </c>
      <c r="HB428" s="72">
        <v>18130</v>
      </c>
      <c r="HC428" s="72">
        <v>103903</v>
      </c>
      <c r="HD428" s="72">
        <v>231572</v>
      </c>
      <c r="HE428" s="72">
        <v>106112</v>
      </c>
      <c r="HF428" s="72">
        <v>86459</v>
      </c>
      <c r="HG428" s="72">
        <v>2383059</v>
      </c>
      <c r="HH428" s="72">
        <v>1137902</v>
      </c>
      <c r="HI428" s="72">
        <v>794048</v>
      </c>
      <c r="HJ428" s="72">
        <v>523170</v>
      </c>
      <c r="HK428" s="72">
        <v>94570348</v>
      </c>
      <c r="HL428" s="72"/>
      <c r="HM428" s="72"/>
      <c r="HN428" s="72"/>
      <c r="HO428" s="72"/>
      <c r="HP428" s="72"/>
      <c r="HQ428" s="72"/>
      <c r="HR428" s="72"/>
      <c r="HS428" s="72"/>
      <c r="HT428" s="72">
        <v>-351471.17499999702</v>
      </c>
      <c r="HU428" s="73">
        <v>-0.35268757389832117</v>
      </c>
      <c r="HV428" s="71">
        <v>936932161.27499998</v>
      </c>
      <c r="HW428" s="72">
        <v>147900314</v>
      </c>
      <c r="HX428" s="72">
        <v>39724805</v>
      </c>
      <c r="HY428" s="72">
        <v>37674632</v>
      </c>
      <c r="HZ428" s="72">
        <v>30286647</v>
      </c>
      <c r="IA428" s="72">
        <v>49937816</v>
      </c>
      <c r="IB428" s="72">
        <v>36262347</v>
      </c>
      <c r="IC428" s="72">
        <v>55201890</v>
      </c>
      <c r="ID428" s="72">
        <v>66803342</v>
      </c>
      <c r="IE428" s="72">
        <v>48308128</v>
      </c>
      <c r="IF428" s="72">
        <v>30200493</v>
      </c>
      <c r="IG428" s="72">
        <v>76509789</v>
      </c>
      <c r="IH428" s="72">
        <v>42804865</v>
      </c>
      <c r="II428" s="72">
        <v>20349923</v>
      </c>
      <c r="IJ428" s="72">
        <v>12326334</v>
      </c>
      <c r="IK428" s="72">
        <v>239932282</v>
      </c>
      <c r="IL428" s="72"/>
      <c r="IM428" s="72"/>
      <c r="IN428" s="72"/>
      <c r="IO428" s="72"/>
      <c r="IP428" s="72"/>
      <c r="IQ428" s="72"/>
      <c r="IR428" s="72"/>
      <c r="IS428" s="72"/>
      <c r="IT428" s="72">
        <v>2708554.2749999762</v>
      </c>
      <c r="IU428" s="73">
        <v>0.28908755478241988</v>
      </c>
      <c r="IV428" s="71">
        <v>642543817</v>
      </c>
      <c r="IW428" s="72">
        <v>146521470</v>
      </c>
      <c r="IX428" s="72">
        <v>38791814</v>
      </c>
      <c r="IY428" s="72">
        <v>36636595</v>
      </c>
      <c r="IZ428" s="72">
        <v>29253028</v>
      </c>
      <c r="JA428" s="72">
        <v>47950791</v>
      </c>
      <c r="JB428" s="72">
        <v>34435137</v>
      </c>
      <c r="JC428" s="72">
        <v>51871899</v>
      </c>
      <c r="JD428" s="72">
        <v>60811874</v>
      </c>
      <c r="JE428" s="72">
        <v>42425742</v>
      </c>
      <c r="JF428" s="72">
        <v>25252546</v>
      </c>
      <c r="JG428" s="72">
        <v>56096336</v>
      </c>
      <c r="JH428" s="72">
        <v>22222837</v>
      </c>
      <c r="JI428" s="72">
        <v>6182439</v>
      </c>
      <c r="JJ428" s="72">
        <v>3213976</v>
      </c>
      <c r="JK428" s="72">
        <v>40877333</v>
      </c>
      <c r="JL428" s="72"/>
      <c r="JM428" s="72"/>
      <c r="JN428" s="72"/>
      <c r="JO428" s="72"/>
      <c r="JP428" s="72"/>
      <c r="JQ428" s="72"/>
      <c r="JR428" s="72"/>
      <c r="JS428" s="72"/>
      <c r="JT428" s="71">
        <v>28068812</v>
      </c>
      <c r="JU428" s="72">
        <v>18663</v>
      </c>
      <c r="JV428" s="72">
        <v>10665</v>
      </c>
      <c r="JW428" s="72">
        <v>15387</v>
      </c>
      <c r="JX428" s="72">
        <v>10512</v>
      </c>
      <c r="JY428" s="72">
        <v>38773</v>
      </c>
      <c r="JZ428" s="72">
        <v>22091</v>
      </c>
      <c r="KA428" s="72">
        <v>69776</v>
      </c>
      <c r="KB428" s="72">
        <v>247645</v>
      </c>
      <c r="KC428" s="72">
        <v>100932</v>
      </c>
      <c r="KD428" s="72">
        <v>132773</v>
      </c>
      <c r="KE428" s="72">
        <v>817662</v>
      </c>
      <c r="KF428" s="72">
        <v>1108651</v>
      </c>
      <c r="KG428" s="72">
        <v>1908641</v>
      </c>
      <c r="KH428" s="72">
        <v>853160</v>
      </c>
      <c r="KI428" s="72">
        <v>22713481</v>
      </c>
      <c r="KJ428" s="72"/>
      <c r="KK428" s="72"/>
      <c r="KL428" s="72"/>
      <c r="KM428" s="72"/>
      <c r="KN428" s="72"/>
      <c r="KO428" s="72"/>
      <c r="KP428" s="72"/>
      <c r="KQ428" s="72"/>
      <c r="KR428" s="71">
        <v>263610977</v>
      </c>
      <c r="KS428" s="72">
        <v>1360181</v>
      </c>
      <c r="KT428" s="72">
        <v>922327</v>
      </c>
      <c r="KU428" s="72">
        <v>1022649</v>
      </c>
      <c r="KV428" s="72">
        <v>1023106</v>
      </c>
      <c r="KW428" s="72">
        <v>1948252</v>
      </c>
      <c r="KX428" s="72">
        <v>1805119</v>
      </c>
      <c r="KY428" s="72">
        <v>3260214</v>
      </c>
      <c r="KZ428" s="72">
        <v>5743824</v>
      </c>
      <c r="LA428" s="72">
        <v>5781454</v>
      </c>
      <c r="LB428" s="72">
        <v>4815174</v>
      </c>
      <c r="LC428" s="72">
        <v>19595790</v>
      </c>
      <c r="LD428" s="72">
        <v>19473377</v>
      </c>
      <c r="LE428" s="72">
        <v>12258843</v>
      </c>
      <c r="LF428" s="72">
        <v>8259198</v>
      </c>
      <c r="LG428" s="72">
        <v>176341469</v>
      </c>
      <c r="LH428" s="72"/>
      <c r="LI428" s="72"/>
      <c r="LJ428" s="72"/>
      <c r="LK428" s="72"/>
      <c r="LL428" s="72"/>
      <c r="LM428" s="72"/>
      <c r="LN428" s="72"/>
      <c r="LO428" s="72"/>
      <c r="LP428" s="71">
        <v>9317727</v>
      </c>
      <c r="LQ428" s="72">
        <v>13940</v>
      </c>
      <c r="LR428" s="72">
        <v>8151</v>
      </c>
      <c r="LS428" s="72">
        <v>6932</v>
      </c>
      <c r="LT428" s="72">
        <v>11045</v>
      </c>
      <c r="LU428" s="72">
        <v>17292</v>
      </c>
      <c r="LV428" s="72">
        <v>8227</v>
      </c>
      <c r="LW428" s="72">
        <v>25900</v>
      </c>
      <c r="LX428" s="72">
        <v>45248</v>
      </c>
      <c r="LY428" s="72">
        <v>45476</v>
      </c>
      <c r="LZ428" s="72">
        <v>32679</v>
      </c>
      <c r="MA428" s="72">
        <v>35345</v>
      </c>
      <c r="MB428" s="72">
        <v>82498</v>
      </c>
      <c r="MC428" s="72">
        <v>189752</v>
      </c>
      <c r="MD428" s="72">
        <v>63835</v>
      </c>
      <c r="ME428" s="72">
        <v>8731407</v>
      </c>
      <c r="MF428" s="72"/>
      <c r="MG428" s="72"/>
      <c r="MH428" s="72"/>
      <c r="MI428" s="72"/>
      <c r="MJ428" s="72"/>
      <c r="MK428" s="72"/>
      <c r="ML428" s="72"/>
      <c r="MM428" s="72"/>
    </row>
    <row r="429" spans="1:351" x14ac:dyDescent="0.3">
      <c r="A429" s="67">
        <v>2020.1</v>
      </c>
      <c r="B429" s="66" t="s">
        <v>14</v>
      </c>
      <c r="C429" s="67">
        <v>2020.1</v>
      </c>
      <c r="D429" s="67"/>
      <c r="E429" s="67"/>
      <c r="F429" s="67"/>
      <c r="G429" s="67"/>
      <c r="H429" s="67"/>
      <c r="I429" s="67"/>
      <c r="J429" s="67"/>
      <c r="K429" s="67"/>
      <c r="L429" s="67"/>
      <c r="M429" s="67"/>
      <c r="N429" s="67"/>
      <c r="O429" s="67"/>
      <c r="P429" s="67"/>
      <c r="Q429" s="67"/>
      <c r="R429" s="67"/>
      <c r="S429" s="67"/>
      <c r="T429" s="67"/>
      <c r="U429" s="67"/>
      <c r="V429" s="67"/>
      <c r="W429" s="67"/>
      <c r="X429" s="67"/>
      <c r="Y429" s="67"/>
      <c r="Z429" s="67"/>
      <c r="AA429" s="67"/>
      <c r="FV429" s="67"/>
      <c r="FW429" s="67"/>
      <c r="FX429" s="67"/>
      <c r="FY429" s="67"/>
      <c r="FZ429" s="67"/>
      <c r="GA429" s="67"/>
      <c r="GB429" s="67"/>
      <c r="GC429" s="67"/>
      <c r="GD429" s="67"/>
      <c r="GE429" s="67"/>
      <c r="GF429" s="67"/>
      <c r="GG429" s="67"/>
      <c r="GH429" s="67"/>
      <c r="GI429" s="67"/>
      <c r="GJ429" s="67"/>
      <c r="GK429" s="67"/>
      <c r="GL429" s="67"/>
      <c r="GM429" s="67"/>
      <c r="GN429" s="67"/>
      <c r="GO429" s="67"/>
      <c r="GP429" s="67"/>
      <c r="GQ429" s="67"/>
      <c r="GR429" s="67"/>
      <c r="GS429" s="67"/>
    </row>
    <row r="430" spans="1:351" x14ac:dyDescent="0.3">
      <c r="A430" s="67">
        <v>2020.11</v>
      </c>
      <c r="B430" s="66" t="s">
        <v>15</v>
      </c>
      <c r="C430" s="67">
        <v>2020.11</v>
      </c>
      <c r="D430" s="67"/>
      <c r="E430" s="67"/>
      <c r="F430" s="67"/>
      <c r="G430" s="67"/>
      <c r="H430" s="67"/>
      <c r="I430" s="67"/>
      <c r="J430" s="67"/>
      <c r="K430" s="67"/>
      <c r="L430" s="67"/>
      <c r="M430" s="67"/>
      <c r="N430" s="67"/>
      <c r="O430" s="67"/>
      <c r="P430" s="67"/>
      <c r="Q430" s="67"/>
      <c r="R430" s="67"/>
      <c r="S430" s="67"/>
      <c r="T430" s="67"/>
      <c r="U430" s="67"/>
      <c r="V430" s="67"/>
      <c r="W430" s="67"/>
      <c r="X430" s="67"/>
      <c r="Y430" s="67"/>
      <c r="Z430" s="67"/>
      <c r="AA430" s="67"/>
      <c r="FV430" s="67"/>
      <c r="FW430" s="67"/>
      <c r="FX430" s="67"/>
      <c r="FY430" s="67"/>
      <c r="FZ430" s="67"/>
      <c r="GA430" s="67"/>
      <c r="GB430" s="67"/>
      <c r="GC430" s="67"/>
      <c r="GD430" s="67"/>
      <c r="GE430" s="67"/>
      <c r="GF430" s="67"/>
      <c r="GG430" s="67"/>
      <c r="GH430" s="67"/>
      <c r="GI430" s="67"/>
      <c r="GJ430" s="67"/>
      <c r="GK430" s="67"/>
      <c r="GL430" s="67"/>
      <c r="GM430" s="67"/>
      <c r="GN430" s="67"/>
      <c r="GO430" s="67"/>
      <c r="GP430" s="67"/>
      <c r="GQ430" s="67"/>
      <c r="GR430" s="67"/>
      <c r="GS430" s="67"/>
    </row>
    <row r="431" spans="1:351" x14ac:dyDescent="0.3">
      <c r="A431" s="67">
        <v>2020.12</v>
      </c>
      <c r="B431" s="66" t="s">
        <v>3</v>
      </c>
      <c r="C431" s="67">
        <v>2020.12</v>
      </c>
      <c r="D431" s="71">
        <v>1392742993</v>
      </c>
      <c r="E431" s="71">
        <v>14486254</v>
      </c>
      <c r="F431" s="71">
        <v>11570909</v>
      </c>
      <c r="G431" s="71">
        <v>15127778</v>
      </c>
      <c r="H431" s="71">
        <v>15132620</v>
      </c>
      <c r="I431" s="71">
        <v>31018563</v>
      </c>
      <c r="J431" s="71">
        <v>29279843</v>
      </c>
      <c r="K431" s="71">
        <v>53672988</v>
      </c>
      <c r="L431" s="71">
        <v>87722475</v>
      </c>
      <c r="M431" s="71">
        <v>83578648</v>
      </c>
      <c r="N431" s="71">
        <v>65500714</v>
      </c>
      <c r="O431" s="71">
        <v>224040653</v>
      </c>
      <c r="P431" s="71">
        <v>152706213</v>
      </c>
      <c r="Q431" s="71">
        <v>69297132</v>
      </c>
      <c r="R431" s="71">
        <v>40716609</v>
      </c>
      <c r="S431" s="71">
        <v>496198387</v>
      </c>
      <c r="T431" s="71"/>
      <c r="U431" s="71"/>
      <c r="V431" s="71"/>
      <c r="W431" s="71"/>
      <c r="X431" s="71"/>
      <c r="Y431" s="71"/>
      <c r="Z431" s="71"/>
      <c r="AA431" s="71"/>
      <c r="AB431" s="72">
        <v>2693207</v>
      </c>
      <c r="AC431" s="73">
        <v>0.19337429902977082</v>
      </c>
      <c r="AD431" s="71">
        <v>47973014</v>
      </c>
      <c r="AE431" s="72">
        <v>7700</v>
      </c>
      <c r="AF431" s="72">
        <v>5094</v>
      </c>
      <c r="AG431" s="72">
        <v>6660</v>
      </c>
      <c r="AH431" s="72">
        <v>2984</v>
      </c>
      <c r="AI431" s="72">
        <v>12377</v>
      </c>
      <c r="AJ431" s="72">
        <v>5884</v>
      </c>
      <c r="AK431" s="72">
        <v>18061</v>
      </c>
      <c r="AL431" s="72">
        <v>22377</v>
      </c>
      <c r="AM431" s="72">
        <v>24182</v>
      </c>
      <c r="AN431" s="72">
        <v>23579</v>
      </c>
      <c r="AO431" s="72">
        <v>92065</v>
      </c>
      <c r="AP431" s="72">
        <v>100632</v>
      </c>
      <c r="AQ431" s="72">
        <v>66995</v>
      </c>
      <c r="AR431" s="72">
        <v>54774</v>
      </c>
      <c r="AS431" s="72">
        <v>47473432</v>
      </c>
      <c r="AT431" s="72"/>
      <c r="AU431" s="72"/>
      <c r="AV431" s="72"/>
      <c r="AW431" s="72"/>
      <c r="AX431" s="72"/>
      <c r="AY431" s="72"/>
      <c r="AZ431" s="72"/>
      <c r="BA431" s="72"/>
      <c r="BB431" s="72">
        <v>56218</v>
      </c>
      <c r="BC431" s="73">
        <v>0.11718671668200793</v>
      </c>
      <c r="BD431" s="71">
        <v>1344769979</v>
      </c>
      <c r="BE431" s="72">
        <v>14478554</v>
      </c>
      <c r="BF431" s="72">
        <v>11565815</v>
      </c>
      <c r="BG431" s="72">
        <v>15121118</v>
      </c>
      <c r="BH431" s="72">
        <v>15129636</v>
      </c>
      <c r="BI431" s="72">
        <v>31006186</v>
      </c>
      <c r="BJ431" s="72">
        <v>29273959</v>
      </c>
      <c r="BK431" s="72">
        <v>53654927</v>
      </c>
      <c r="BL431" s="72">
        <v>87700098</v>
      </c>
      <c r="BM431" s="72">
        <v>83554466</v>
      </c>
      <c r="BN431" s="72">
        <v>65477135</v>
      </c>
      <c r="BO431" s="72">
        <v>223948588</v>
      </c>
      <c r="BP431" s="72">
        <v>152605581</v>
      </c>
      <c r="BQ431" s="72">
        <v>69230137</v>
      </c>
      <c r="BR431" s="72">
        <v>40661835</v>
      </c>
      <c r="BS431" s="72">
        <v>448724955</v>
      </c>
      <c r="BT431" s="72"/>
      <c r="BU431" s="72"/>
      <c r="BV431" s="72"/>
      <c r="BW431" s="72"/>
      <c r="BX431" s="72"/>
      <c r="BY431" s="72"/>
      <c r="BZ431" s="72"/>
      <c r="CA431" s="72"/>
      <c r="CB431" s="72">
        <v>2636989</v>
      </c>
      <c r="CC431" s="73">
        <v>0.19609219726639959</v>
      </c>
      <c r="CD431" s="71">
        <v>1079218761</v>
      </c>
      <c r="CE431" s="72">
        <v>14434743</v>
      </c>
      <c r="CF431" s="72">
        <v>11541407</v>
      </c>
      <c r="CG431" s="72">
        <v>15093107</v>
      </c>
      <c r="CH431" s="72">
        <v>15097578</v>
      </c>
      <c r="CI431" s="72">
        <v>30949295</v>
      </c>
      <c r="CJ431" s="72">
        <v>29218183</v>
      </c>
      <c r="CK431" s="72">
        <v>53550757</v>
      </c>
      <c r="CL431" s="72">
        <v>87491663</v>
      </c>
      <c r="CM431" s="72">
        <v>83299881</v>
      </c>
      <c r="CN431" s="72">
        <v>65229101</v>
      </c>
      <c r="CO431" s="72">
        <v>222631473</v>
      </c>
      <c r="CP431" s="72">
        <v>151012234</v>
      </c>
      <c r="CQ431" s="72">
        <v>68056249</v>
      </c>
      <c r="CR431" s="72">
        <v>39773247</v>
      </c>
      <c r="CS431" s="72">
        <v>191839843</v>
      </c>
      <c r="CT431" s="72"/>
      <c r="CU431" s="72"/>
      <c r="CV431" s="72"/>
      <c r="CW431" s="72"/>
      <c r="CX431" s="72"/>
      <c r="CY431" s="72"/>
      <c r="CZ431" s="72"/>
      <c r="DA431" s="72"/>
      <c r="DB431" s="71">
        <v>216923880</v>
      </c>
      <c r="DC431" s="72">
        <v>182</v>
      </c>
      <c r="DD431" s="72">
        <v>141</v>
      </c>
      <c r="DE431" s="72">
        <v>205</v>
      </c>
      <c r="DF431" s="72">
        <v>240</v>
      </c>
      <c r="DG431" s="72">
        <v>523</v>
      </c>
      <c r="DH431" s="72">
        <v>537</v>
      </c>
      <c r="DI431" s="72">
        <v>1152</v>
      </c>
      <c r="DJ431" s="72">
        <v>2455</v>
      </c>
      <c r="DK431" s="72">
        <v>3473</v>
      </c>
      <c r="DL431" s="72">
        <v>3837</v>
      </c>
      <c r="DM431" s="72">
        <v>15258</v>
      </c>
      <c r="DN431" s="72">
        <v>23784</v>
      </c>
      <c r="DO431" s="72">
        <v>12992</v>
      </c>
      <c r="DP431" s="72">
        <v>17693</v>
      </c>
      <c r="DQ431" s="72">
        <v>216841408</v>
      </c>
      <c r="DR431" s="72"/>
      <c r="DS431" s="72"/>
      <c r="DT431" s="72"/>
      <c r="DU431" s="72"/>
      <c r="DV431" s="72"/>
      <c r="DW431" s="72"/>
      <c r="DX431" s="72"/>
      <c r="DY431" s="72"/>
      <c r="DZ431" s="71">
        <v>45990349</v>
      </c>
      <c r="EA431" s="72">
        <v>43629</v>
      </c>
      <c r="EB431" s="72">
        <v>24267</v>
      </c>
      <c r="EC431" s="72">
        <v>27806</v>
      </c>
      <c r="ED431" s="72">
        <v>31818</v>
      </c>
      <c r="EE431" s="72">
        <v>56368</v>
      </c>
      <c r="EF431" s="72">
        <v>55239</v>
      </c>
      <c r="EG431" s="72">
        <v>103018</v>
      </c>
      <c r="EH431" s="72">
        <v>205980</v>
      </c>
      <c r="EI431" s="72">
        <v>251112</v>
      </c>
      <c r="EJ431" s="72">
        <v>244197</v>
      </c>
      <c r="EK431" s="72">
        <v>1301857</v>
      </c>
      <c r="EL431" s="72">
        <v>1569563</v>
      </c>
      <c r="EM431" s="72">
        <v>1160896</v>
      </c>
      <c r="EN431" s="72">
        <v>870895</v>
      </c>
      <c r="EO431" s="72">
        <v>40043704</v>
      </c>
      <c r="EP431" s="72"/>
      <c r="EQ431" s="72"/>
      <c r="ER431" s="72"/>
      <c r="ES431" s="72"/>
      <c r="ET431" s="72"/>
      <c r="EU431" s="72"/>
      <c r="EV431" s="72"/>
      <c r="EW431" s="72"/>
      <c r="EX431" s="71">
        <v>77881201</v>
      </c>
      <c r="EY431" s="72">
        <v>454</v>
      </c>
      <c r="EZ431" s="72">
        <v>308</v>
      </c>
      <c r="FA431" s="72">
        <v>494</v>
      </c>
      <c r="FB431" s="72">
        <v>597</v>
      </c>
      <c r="FC431" s="72">
        <v>1553</v>
      </c>
      <c r="FD431" s="72">
        <v>2249</v>
      </c>
      <c r="FE431" s="72">
        <v>8284</v>
      </c>
      <c r="FF431" s="72">
        <v>16743</v>
      </c>
      <c r="FG431" s="72">
        <v>23409</v>
      </c>
      <c r="FH431" s="72">
        <v>17395</v>
      </c>
      <c r="FI431" s="72">
        <v>114212</v>
      </c>
      <c r="FJ431" s="72">
        <v>49294</v>
      </c>
      <c r="FK431" s="72">
        <v>17686</v>
      </c>
      <c r="FL431" s="72">
        <v>36856</v>
      </c>
      <c r="FM431" s="72">
        <v>77591667</v>
      </c>
      <c r="FN431" s="72"/>
      <c r="FO431" s="72"/>
      <c r="FP431" s="72"/>
      <c r="FQ431" s="72"/>
      <c r="FR431" s="72"/>
      <c r="FS431" s="72"/>
      <c r="FT431" s="72"/>
      <c r="FU431" s="72"/>
      <c r="FV431" s="71">
        <v>1033098231.275</v>
      </c>
      <c r="FW431" s="71">
        <v>115998763</v>
      </c>
      <c r="FX431" s="71">
        <v>35629601</v>
      </c>
      <c r="FY431" s="71">
        <v>34433312</v>
      </c>
      <c r="FZ431" s="71">
        <v>27705078</v>
      </c>
      <c r="GA431" s="71">
        <v>47306151</v>
      </c>
      <c r="GB431" s="71">
        <v>34654108</v>
      </c>
      <c r="GC431" s="71">
        <v>53939722</v>
      </c>
      <c r="GD431" s="71">
        <v>67040846</v>
      </c>
      <c r="GE431" s="71">
        <v>49324621</v>
      </c>
      <c r="GF431" s="71">
        <v>32199683</v>
      </c>
      <c r="GG431" s="71">
        <v>81529605</v>
      </c>
      <c r="GH431" s="71">
        <v>49744336</v>
      </c>
      <c r="GI431" s="71">
        <v>22177088</v>
      </c>
      <c r="GJ431" s="71">
        <v>13787242</v>
      </c>
      <c r="GK431" s="71">
        <v>366614717</v>
      </c>
      <c r="GL431" s="71"/>
      <c r="GM431" s="71"/>
      <c r="GN431" s="71"/>
      <c r="GO431" s="71"/>
      <c r="GP431" s="71"/>
      <c r="GQ431" s="71"/>
      <c r="GR431" s="71"/>
      <c r="GS431" s="71"/>
      <c r="GT431" s="72">
        <v>1013358.2749999762</v>
      </c>
      <c r="GU431" s="73">
        <v>9.8089246919853712E-2</v>
      </c>
      <c r="GV431" s="71">
        <v>121904900.45999999</v>
      </c>
      <c r="GW431" s="72">
        <v>8162</v>
      </c>
      <c r="GX431" s="72">
        <v>4880</v>
      </c>
      <c r="GY431" s="72">
        <v>6900</v>
      </c>
      <c r="GZ431" s="72">
        <v>10434</v>
      </c>
      <c r="HA431" s="72">
        <v>30040</v>
      </c>
      <c r="HB431" s="72">
        <v>18764</v>
      </c>
      <c r="HC431" s="72">
        <v>105181</v>
      </c>
      <c r="HD431" s="72">
        <v>266656</v>
      </c>
      <c r="HE431" s="72">
        <v>111492</v>
      </c>
      <c r="HF431" s="72">
        <v>101058</v>
      </c>
      <c r="HG431" s="72">
        <v>1043398</v>
      </c>
      <c r="HH431" s="72">
        <v>3760692</v>
      </c>
      <c r="HI431" s="72">
        <v>797526</v>
      </c>
      <c r="HJ431" s="72">
        <v>878726</v>
      </c>
      <c r="HK431" s="72">
        <v>118015803</v>
      </c>
      <c r="HL431" s="72"/>
      <c r="HM431" s="72"/>
      <c r="HN431" s="72"/>
      <c r="HO431" s="72"/>
      <c r="HP431" s="72"/>
      <c r="HQ431" s="72"/>
      <c r="HR431" s="72"/>
      <c r="HS431" s="72"/>
      <c r="HT431" s="72">
        <v>-3254811.5400000066</v>
      </c>
      <c r="HU431" s="73">
        <v>-2.6699595567677696</v>
      </c>
      <c r="HV431" s="71">
        <v>911193330.81499994</v>
      </c>
      <c r="HW431" s="72">
        <v>115990601</v>
      </c>
      <c r="HX431" s="72">
        <v>35624721</v>
      </c>
      <c r="HY431" s="72">
        <v>34426412</v>
      </c>
      <c r="HZ431" s="72">
        <v>27694644</v>
      </c>
      <c r="IA431" s="72">
        <v>47276111</v>
      </c>
      <c r="IB431" s="72">
        <v>34635344</v>
      </c>
      <c r="IC431" s="72">
        <v>53834541</v>
      </c>
      <c r="ID431" s="72">
        <v>66774190</v>
      </c>
      <c r="IE431" s="72">
        <v>49213129</v>
      </c>
      <c r="IF431" s="72">
        <v>32098625</v>
      </c>
      <c r="IG431" s="72">
        <v>80486207</v>
      </c>
      <c r="IH431" s="72">
        <v>45983644</v>
      </c>
      <c r="II431" s="72">
        <v>21379562</v>
      </c>
      <c r="IJ431" s="72">
        <v>12908516</v>
      </c>
      <c r="IK431" s="72">
        <v>248598914</v>
      </c>
      <c r="IL431" s="72"/>
      <c r="IM431" s="72"/>
      <c r="IN431" s="72"/>
      <c r="IO431" s="72"/>
      <c r="IP431" s="72"/>
      <c r="IQ431" s="72"/>
      <c r="IR431" s="72"/>
      <c r="IS431" s="72"/>
      <c r="IT431" s="72">
        <v>4268169.814999938</v>
      </c>
      <c r="IU431" s="73">
        <v>0.46841539228369378</v>
      </c>
      <c r="IV431" s="71">
        <v>615006548</v>
      </c>
      <c r="IW431" s="72">
        <v>114481292</v>
      </c>
      <c r="IX431" s="72">
        <v>34694751</v>
      </c>
      <c r="IY431" s="72">
        <v>33421973</v>
      </c>
      <c r="IZ431" s="72">
        <v>26609594</v>
      </c>
      <c r="JA431" s="72">
        <v>45357857</v>
      </c>
      <c r="JB431" s="72">
        <v>32790465</v>
      </c>
      <c r="JC431" s="72">
        <v>50471517</v>
      </c>
      <c r="JD431" s="72">
        <v>61182334</v>
      </c>
      <c r="JE431" s="72">
        <v>43753970</v>
      </c>
      <c r="JF431" s="72">
        <v>27159229</v>
      </c>
      <c r="JG431" s="72">
        <v>60845923</v>
      </c>
      <c r="JH431" s="72">
        <v>26473027</v>
      </c>
      <c r="JI431" s="72">
        <v>8177295</v>
      </c>
      <c r="JJ431" s="72">
        <v>3949177</v>
      </c>
      <c r="JK431" s="72">
        <v>45638144</v>
      </c>
      <c r="JL431" s="72"/>
      <c r="JM431" s="72"/>
      <c r="JN431" s="72"/>
      <c r="JO431" s="72"/>
      <c r="JP431" s="72"/>
      <c r="JQ431" s="72"/>
      <c r="JR431" s="72"/>
      <c r="JS431" s="72"/>
      <c r="JT431" s="71">
        <v>24392709</v>
      </c>
      <c r="JU431" s="72">
        <v>21036</v>
      </c>
      <c r="JV431" s="72">
        <v>11696</v>
      </c>
      <c r="JW431" s="72">
        <v>16577</v>
      </c>
      <c r="JX431" s="72">
        <v>15988</v>
      </c>
      <c r="JY431" s="72">
        <v>42998</v>
      </c>
      <c r="JZ431" s="72">
        <v>26169</v>
      </c>
      <c r="KA431" s="72">
        <v>61762</v>
      </c>
      <c r="KB431" s="72">
        <v>250079</v>
      </c>
      <c r="KC431" s="72">
        <v>151209</v>
      </c>
      <c r="KD431" s="72">
        <v>124366</v>
      </c>
      <c r="KE431" s="72">
        <v>779940</v>
      </c>
      <c r="KF431" s="72">
        <v>1246272</v>
      </c>
      <c r="KG431" s="72">
        <v>1767886</v>
      </c>
      <c r="KH431" s="72">
        <v>646149</v>
      </c>
      <c r="KI431" s="72">
        <v>19230582</v>
      </c>
      <c r="KJ431" s="72"/>
      <c r="KK431" s="72"/>
      <c r="KL431" s="72"/>
      <c r="KM431" s="72"/>
      <c r="KN431" s="72"/>
      <c r="KO431" s="72"/>
      <c r="KP431" s="72"/>
      <c r="KQ431" s="72"/>
      <c r="KR431" s="71">
        <v>267525899</v>
      </c>
      <c r="KS431" s="72">
        <v>1488273</v>
      </c>
      <c r="KT431" s="72">
        <v>918274</v>
      </c>
      <c r="KU431" s="72">
        <v>987862</v>
      </c>
      <c r="KV431" s="72">
        <v>1069062</v>
      </c>
      <c r="KW431" s="72">
        <v>1875255</v>
      </c>
      <c r="KX431" s="72">
        <v>1818710</v>
      </c>
      <c r="KY431" s="72">
        <v>3301261</v>
      </c>
      <c r="KZ431" s="72">
        <v>5341777</v>
      </c>
      <c r="LA431" s="72">
        <v>5307951</v>
      </c>
      <c r="LB431" s="72">
        <v>4815029</v>
      </c>
      <c r="LC431" s="72">
        <v>18860344</v>
      </c>
      <c r="LD431" s="72">
        <v>18264345</v>
      </c>
      <c r="LE431" s="72">
        <v>11434380</v>
      </c>
      <c r="LF431" s="72">
        <v>8313189</v>
      </c>
      <c r="LG431" s="72">
        <v>183730187</v>
      </c>
      <c r="LH431" s="72"/>
      <c r="LI431" s="72"/>
      <c r="LJ431" s="72"/>
      <c r="LK431" s="72"/>
      <c r="LL431" s="72"/>
      <c r="LM431" s="72"/>
      <c r="LN431" s="72"/>
      <c r="LO431" s="72"/>
      <c r="LP431" s="71">
        <v>7071123</v>
      </c>
      <c r="LQ431" s="72">
        <v>11780</v>
      </c>
      <c r="LR431" s="72">
        <v>8835</v>
      </c>
      <c r="LS431" s="72">
        <v>5638</v>
      </c>
      <c r="LT431" s="72">
        <v>8330</v>
      </c>
      <c r="LU431" s="72">
        <v>17586</v>
      </c>
      <c r="LV431" s="72">
        <v>8751</v>
      </c>
      <c r="LW431" s="72">
        <v>25159</v>
      </c>
      <c r="LX431" s="72">
        <v>42998</v>
      </c>
      <c r="LY431" s="72">
        <v>24402</v>
      </c>
      <c r="LZ431" s="72">
        <v>15903</v>
      </c>
      <c r="MA431" s="72">
        <v>93064</v>
      </c>
      <c r="MB431" s="72">
        <v>100385</v>
      </c>
      <c r="MC431" s="72">
        <v>102657</v>
      </c>
      <c r="MD431" s="72">
        <v>70514</v>
      </c>
      <c r="ME431" s="72">
        <v>6535121</v>
      </c>
      <c r="MF431" s="72"/>
      <c r="MG431" s="72"/>
      <c r="MH431" s="72"/>
      <c r="MI431" s="72"/>
      <c r="MJ431" s="72"/>
      <c r="MK431" s="72"/>
      <c r="ML431" s="72"/>
      <c r="MM431" s="72"/>
    </row>
    <row r="432" spans="1:351" x14ac:dyDescent="0.3">
      <c r="A432" s="67">
        <v>2020.13</v>
      </c>
      <c r="B432" s="66" t="s">
        <v>4</v>
      </c>
      <c r="C432" s="67">
        <v>2020.13</v>
      </c>
      <c r="FV432" s="66"/>
    </row>
    <row r="433" spans="1:351" ht="14.6" x14ac:dyDescent="0.4">
      <c r="A433" s="68">
        <v>2021.01</v>
      </c>
      <c r="B433" s="66" t="s">
        <v>239</v>
      </c>
      <c r="C433" s="67">
        <v>2021.01</v>
      </c>
      <c r="AE433" s="40"/>
      <c r="FV433" s="66"/>
    </row>
    <row r="434" spans="1:351" ht="14.6" x14ac:dyDescent="0.4">
      <c r="A434" s="67">
        <v>2021.02</v>
      </c>
      <c r="B434" s="66" t="s">
        <v>6</v>
      </c>
      <c r="C434" s="67">
        <v>2021.02</v>
      </c>
      <c r="E434" s="75"/>
      <c r="F434" s="75"/>
      <c r="G434" s="75"/>
      <c r="H434" s="75"/>
      <c r="I434" s="75"/>
      <c r="J434" s="75"/>
      <c r="K434" s="75"/>
      <c r="L434" s="75"/>
      <c r="M434" s="75"/>
      <c r="N434" s="75"/>
      <c r="O434" s="75"/>
      <c r="P434" s="75"/>
      <c r="Q434" s="75"/>
      <c r="R434" s="75"/>
      <c r="S434" s="75"/>
      <c r="T434" s="75"/>
      <c r="U434" s="75"/>
      <c r="V434" s="75"/>
      <c r="W434" s="75"/>
      <c r="X434" s="75"/>
      <c r="Y434" s="75"/>
      <c r="Z434" s="75"/>
      <c r="AA434" s="75"/>
      <c r="AB434" s="75"/>
      <c r="AE434" s="40"/>
      <c r="FV434" s="66"/>
    </row>
    <row r="435" spans="1:351" x14ac:dyDescent="0.3">
      <c r="A435" s="67">
        <v>2021.03</v>
      </c>
      <c r="B435" s="66" t="s">
        <v>7</v>
      </c>
      <c r="C435" s="67">
        <v>2021.03</v>
      </c>
      <c r="D435" s="71">
        <v>1415092877</v>
      </c>
      <c r="E435" s="71">
        <v>15370651</v>
      </c>
      <c r="F435" s="71">
        <v>11694160</v>
      </c>
      <c r="G435" s="71">
        <v>14737556</v>
      </c>
      <c r="H435" s="71">
        <v>14552409</v>
      </c>
      <c r="I435" s="71">
        <v>28177150</v>
      </c>
      <c r="J435" s="71">
        <v>26460246</v>
      </c>
      <c r="K435" s="71">
        <v>47856730</v>
      </c>
      <c r="L435" s="71">
        <v>77501744</v>
      </c>
      <c r="M435" s="71">
        <v>75974779</v>
      </c>
      <c r="N435" s="71">
        <v>60443321</v>
      </c>
      <c r="O435" s="71">
        <v>211273876</v>
      </c>
      <c r="P435" s="71">
        <v>154104989</v>
      </c>
      <c r="Q435" s="71">
        <v>76687130</v>
      </c>
      <c r="R435" s="71">
        <v>45842708</v>
      </c>
      <c r="S435" s="71">
        <v>555073061</v>
      </c>
      <c r="T435" s="71"/>
      <c r="U435" s="71"/>
      <c r="V435" s="71"/>
      <c r="W435" s="71"/>
      <c r="X435" s="71"/>
      <c r="Y435" s="71"/>
      <c r="Z435" s="71"/>
      <c r="AA435" s="71"/>
      <c r="AB435" s="72">
        <v>-657633</v>
      </c>
      <c r="AC435" s="73">
        <v>-4.6472780033645807E-2</v>
      </c>
      <c r="AD435" s="71">
        <v>65279157</v>
      </c>
      <c r="AE435" s="72">
        <v>14104</v>
      </c>
      <c r="AF435" s="72">
        <v>4629</v>
      </c>
      <c r="AG435" s="72">
        <v>5919</v>
      </c>
      <c r="AH435" s="72">
        <v>4670</v>
      </c>
      <c r="AI435" s="72">
        <v>5873</v>
      </c>
      <c r="AJ435" s="72">
        <v>8983</v>
      </c>
      <c r="AK435" s="72">
        <v>12643</v>
      </c>
      <c r="AL435" s="72">
        <v>38238</v>
      </c>
      <c r="AM435" s="72">
        <v>29220</v>
      </c>
      <c r="AN435" s="72">
        <v>22452</v>
      </c>
      <c r="AO435" s="72">
        <v>103343</v>
      </c>
      <c r="AP435" s="72">
        <v>95135</v>
      </c>
      <c r="AQ435" s="72">
        <v>78468</v>
      </c>
      <c r="AR435" s="72">
        <v>66257</v>
      </c>
      <c r="AS435" s="72">
        <v>64751103</v>
      </c>
      <c r="AT435" s="72"/>
      <c r="AU435" s="72"/>
      <c r="AV435" s="72"/>
      <c r="AW435" s="72"/>
      <c r="AX435" s="72"/>
      <c r="AY435" s="72"/>
      <c r="AZ435" s="72"/>
      <c r="BA435" s="72"/>
      <c r="BB435" s="72">
        <v>38120</v>
      </c>
      <c r="BC435" s="73">
        <v>5.8395361937654919E-2</v>
      </c>
      <c r="BD435" s="71">
        <v>1349813720</v>
      </c>
      <c r="BE435" s="72">
        <v>15356547</v>
      </c>
      <c r="BF435" s="72">
        <v>11689531</v>
      </c>
      <c r="BG435" s="72">
        <v>14731637</v>
      </c>
      <c r="BH435" s="72">
        <v>14547739</v>
      </c>
      <c r="BI435" s="72">
        <v>28171277</v>
      </c>
      <c r="BJ435" s="72">
        <v>26451263</v>
      </c>
      <c r="BK435" s="72">
        <v>47844087</v>
      </c>
      <c r="BL435" s="72">
        <v>77463506</v>
      </c>
      <c r="BM435" s="72">
        <v>75945559</v>
      </c>
      <c r="BN435" s="72">
        <v>60420869</v>
      </c>
      <c r="BO435" s="72">
        <v>211170533</v>
      </c>
      <c r="BP435" s="72">
        <v>154009854</v>
      </c>
      <c r="BQ435" s="72">
        <v>76608662</v>
      </c>
      <c r="BR435" s="72">
        <v>45776451</v>
      </c>
      <c r="BS435" s="72">
        <v>490321958</v>
      </c>
      <c r="BT435" s="72"/>
      <c r="BU435" s="72"/>
      <c r="BV435" s="72"/>
      <c r="BW435" s="72"/>
      <c r="BX435" s="72"/>
      <c r="BY435" s="72"/>
      <c r="BZ435" s="72"/>
      <c r="CA435" s="72"/>
      <c r="CB435" s="72">
        <v>-695753</v>
      </c>
      <c r="CC435" s="73">
        <v>-5.1544371618922349E-2</v>
      </c>
      <c r="CD435" s="71">
        <v>1080536758</v>
      </c>
      <c r="CE435" s="72">
        <v>15312552</v>
      </c>
      <c r="CF435" s="72">
        <v>11665321</v>
      </c>
      <c r="CG435" s="72">
        <v>14703530</v>
      </c>
      <c r="CH435" s="72">
        <v>14516292</v>
      </c>
      <c r="CI435" s="72">
        <v>28117163</v>
      </c>
      <c r="CJ435" s="72">
        <v>26396197</v>
      </c>
      <c r="CK435" s="72">
        <v>47738289</v>
      </c>
      <c r="CL435" s="72">
        <v>77250924</v>
      </c>
      <c r="CM435" s="72">
        <v>75685173</v>
      </c>
      <c r="CN435" s="72">
        <v>60165286</v>
      </c>
      <c r="CO435" s="72">
        <v>209819516</v>
      </c>
      <c r="CP435" s="72">
        <v>152293913</v>
      </c>
      <c r="CQ435" s="72">
        <v>75321827</v>
      </c>
      <c r="CR435" s="72">
        <v>44730640</v>
      </c>
      <c r="CS435" s="72">
        <v>226820135</v>
      </c>
      <c r="CT435" s="72"/>
      <c r="CU435" s="72"/>
      <c r="CV435" s="72"/>
      <c r="CW435" s="72"/>
      <c r="CX435" s="72"/>
      <c r="CY435" s="72"/>
      <c r="CZ435" s="72"/>
      <c r="DA435" s="72"/>
      <c r="DB435" s="71">
        <v>223992095</v>
      </c>
      <c r="DC435" s="72">
        <v>196</v>
      </c>
      <c r="DD435" s="72">
        <v>154</v>
      </c>
      <c r="DE435" s="72">
        <v>177</v>
      </c>
      <c r="DF435" s="72">
        <v>263</v>
      </c>
      <c r="DG435" s="72">
        <v>412</v>
      </c>
      <c r="DH435" s="72">
        <v>831</v>
      </c>
      <c r="DI435" s="72">
        <v>1175</v>
      </c>
      <c r="DJ435" s="72">
        <v>3572</v>
      </c>
      <c r="DK435" s="72">
        <v>3896</v>
      </c>
      <c r="DL435" s="72">
        <v>4120</v>
      </c>
      <c r="DM435" s="72">
        <v>20455</v>
      </c>
      <c r="DN435" s="72">
        <v>27195</v>
      </c>
      <c r="DO435" s="72">
        <v>18690</v>
      </c>
      <c r="DP435" s="72">
        <v>25617</v>
      </c>
      <c r="DQ435" s="72">
        <v>223885342</v>
      </c>
      <c r="DR435" s="72"/>
      <c r="DS435" s="72"/>
      <c r="DT435" s="72"/>
      <c r="DU435" s="72"/>
      <c r="DV435" s="72"/>
      <c r="DW435" s="72"/>
      <c r="DX435" s="72"/>
      <c r="DY435" s="72"/>
      <c r="DZ435" s="71">
        <v>45980620</v>
      </c>
      <c r="EA435" s="72">
        <v>43799</v>
      </c>
      <c r="EB435" s="72">
        <v>24056</v>
      </c>
      <c r="EC435" s="72">
        <v>27930</v>
      </c>
      <c r="ED435" s="72">
        <v>31184</v>
      </c>
      <c r="EE435" s="72">
        <v>53702</v>
      </c>
      <c r="EF435" s="72">
        <v>54235</v>
      </c>
      <c r="EG435" s="72">
        <v>104623</v>
      </c>
      <c r="EH435" s="72">
        <v>209010</v>
      </c>
      <c r="EI435" s="72">
        <v>256490</v>
      </c>
      <c r="EJ435" s="72">
        <v>251463</v>
      </c>
      <c r="EK435" s="72">
        <v>1330562</v>
      </c>
      <c r="EL435" s="72">
        <v>1688746</v>
      </c>
      <c r="EM435" s="72">
        <v>1268145</v>
      </c>
      <c r="EN435" s="72">
        <v>1020194</v>
      </c>
      <c r="EO435" s="72">
        <v>39616481</v>
      </c>
      <c r="EP435" s="72"/>
      <c r="EQ435" s="72"/>
      <c r="ER435" s="72"/>
      <c r="ES435" s="72"/>
      <c r="ET435" s="72"/>
      <c r="EU435" s="72"/>
      <c r="EV435" s="72"/>
      <c r="EW435" s="72"/>
      <c r="EX435" s="71">
        <v>32576889</v>
      </c>
      <c r="EY435" s="72">
        <v>553</v>
      </c>
      <c r="EZ435" s="72">
        <v>354</v>
      </c>
      <c r="FA435" s="72">
        <v>692</v>
      </c>
      <c r="FB435" s="72">
        <v>738</v>
      </c>
      <c r="FC435" s="72">
        <v>1742</v>
      </c>
      <c r="FD435" s="72">
        <v>2559</v>
      </c>
      <c r="FE435" s="72">
        <v>12760</v>
      </c>
      <c r="FF435" s="72">
        <v>17058</v>
      </c>
      <c r="FG435" s="72">
        <v>21470</v>
      </c>
      <c r="FH435" s="72">
        <v>15730</v>
      </c>
      <c r="FI435" s="72">
        <v>64848</v>
      </c>
      <c r="FJ435" s="72">
        <v>39136</v>
      </c>
      <c r="FK435" s="72">
        <v>15186</v>
      </c>
      <c r="FL435" s="72">
        <v>40627</v>
      </c>
      <c r="FM435" s="72">
        <v>32343436</v>
      </c>
      <c r="FN435" s="72"/>
      <c r="FO435" s="72"/>
      <c r="FP435" s="72"/>
      <c r="FQ435" s="72"/>
      <c r="FR435" s="72"/>
      <c r="FS435" s="72"/>
      <c r="FT435" s="72"/>
      <c r="FU435" s="72"/>
      <c r="FV435" s="71">
        <v>1203290647.3150001</v>
      </c>
      <c r="FW435" s="71">
        <v>127699556</v>
      </c>
      <c r="FX435" s="71">
        <v>41258400</v>
      </c>
      <c r="FY435" s="71">
        <v>39260118</v>
      </c>
      <c r="FZ435" s="71">
        <v>31401472</v>
      </c>
      <c r="GA435" s="71">
        <v>53036343</v>
      </c>
      <c r="GB435" s="71">
        <v>38706000</v>
      </c>
      <c r="GC435" s="71">
        <v>61418109</v>
      </c>
      <c r="GD435" s="71">
        <v>76781995</v>
      </c>
      <c r="GE435" s="71">
        <v>57938960</v>
      </c>
      <c r="GF435" s="71">
        <v>39137318</v>
      </c>
      <c r="GG435" s="71">
        <v>102838494</v>
      </c>
      <c r="GH435" s="71">
        <v>66554735</v>
      </c>
      <c r="GI435" s="71">
        <v>30015533</v>
      </c>
      <c r="GJ435" s="71">
        <v>18054264</v>
      </c>
      <c r="GK435" s="71">
        <v>416805652</v>
      </c>
      <c r="GL435" s="71"/>
      <c r="GM435" s="71"/>
      <c r="GN435" s="71"/>
      <c r="GO435" s="71"/>
      <c r="GP435" s="71"/>
      <c r="GQ435" s="71"/>
      <c r="GR435" s="71"/>
      <c r="GS435" s="71"/>
      <c r="GT435" s="72">
        <v>2383698.3150000572</v>
      </c>
      <c r="GU435" s="73">
        <v>0.19809829988448732</v>
      </c>
      <c r="GV435" s="71">
        <v>139254803.71000001</v>
      </c>
      <c r="GW435" s="72">
        <v>8923</v>
      </c>
      <c r="GX435" s="72">
        <v>7359</v>
      </c>
      <c r="GY435" s="72">
        <v>5979</v>
      </c>
      <c r="GZ435" s="72">
        <v>8831</v>
      </c>
      <c r="HA435" s="72">
        <v>33942</v>
      </c>
      <c r="HB435" s="72">
        <v>19133</v>
      </c>
      <c r="HC435" s="72">
        <v>100540</v>
      </c>
      <c r="HD435" s="72">
        <v>280462</v>
      </c>
      <c r="HE435" s="72">
        <v>115993</v>
      </c>
      <c r="HF435" s="72">
        <v>133286</v>
      </c>
      <c r="HG435" s="72">
        <v>1076316</v>
      </c>
      <c r="HH435" s="72">
        <v>4588764</v>
      </c>
      <c r="HI435" s="72">
        <v>819678</v>
      </c>
      <c r="HJ435" s="72">
        <v>974121</v>
      </c>
      <c r="HK435" s="72">
        <v>130436662</v>
      </c>
      <c r="HL435" s="72"/>
      <c r="HM435" s="72"/>
      <c r="HN435" s="72"/>
      <c r="HO435" s="72"/>
      <c r="HP435" s="72"/>
      <c r="HQ435" s="72"/>
      <c r="HR435" s="72"/>
      <c r="HS435" s="72"/>
      <c r="HT435" s="72">
        <v>644814.71000000834</v>
      </c>
      <c r="HU435" s="73">
        <v>0.46304665463666417</v>
      </c>
      <c r="HV435" s="71">
        <v>1064035843.605</v>
      </c>
      <c r="HW435" s="72">
        <v>127690633</v>
      </c>
      <c r="HX435" s="72">
        <v>41251041</v>
      </c>
      <c r="HY435" s="72">
        <v>39254139</v>
      </c>
      <c r="HZ435" s="72">
        <v>31392641</v>
      </c>
      <c r="IA435" s="72">
        <v>53002401</v>
      </c>
      <c r="IB435" s="72">
        <v>38686867</v>
      </c>
      <c r="IC435" s="72">
        <v>61317569</v>
      </c>
      <c r="ID435" s="72">
        <v>76501533</v>
      </c>
      <c r="IE435" s="72">
        <v>57822967</v>
      </c>
      <c r="IF435" s="72">
        <v>39004032</v>
      </c>
      <c r="IG435" s="72">
        <v>101762178</v>
      </c>
      <c r="IH435" s="72">
        <v>61965971</v>
      </c>
      <c r="II435" s="72">
        <v>29195855</v>
      </c>
      <c r="IJ435" s="72">
        <v>17080143</v>
      </c>
      <c r="IK435" s="72">
        <v>286368990</v>
      </c>
      <c r="IL435" s="72"/>
      <c r="IM435" s="72"/>
      <c r="IN435" s="72"/>
      <c r="IO435" s="72"/>
      <c r="IP435" s="72"/>
      <c r="IQ435" s="72"/>
      <c r="IR435" s="72"/>
      <c r="IS435" s="72"/>
      <c r="IT435" s="72">
        <v>1738883.6050000191</v>
      </c>
      <c r="IU435" s="73">
        <v>0.16342340490228272</v>
      </c>
      <c r="IV435" s="71">
        <v>723735037</v>
      </c>
      <c r="IW435" s="72">
        <v>126092946</v>
      </c>
      <c r="IX435" s="72">
        <v>40233135</v>
      </c>
      <c r="IY435" s="72">
        <v>38087125</v>
      </c>
      <c r="IZ435" s="72">
        <v>30184234</v>
      </c>
      <c r="JA435" s="72">
        <v>50836154</v>
      </c>
      <c r="JB435" s="72">
        <v>36585194</v>
      </c>
      <c r="JC435" s="72">
        <v>57582978</v>
      </c>
      <c r="JD435" s="72">
        <v>70331455</v>
      </c>
      <c r="JE435" s="72">
        <v>51675241</v>
      </c>
      <c r="JF435" s="72">
        <v>33066216</v>
      </c>
      <c r="JG435" s="72">
        <v>79261175</v>
      </c>
      <c r="JH435" s="72">
        <v>38058978</v>
      </c>
      <c r="JI435" s="72">
        <v>12684180</v>
      </c>
      <c r="JJ435" s="72">
        <v>5837460</v>
      </c>
      <c r="JK435" s="72">
        <v>53218566</v>
      </c>
      <c r="JL435" s="72"/>
      <c r="JM435" s="72"/>
      <c r="JN435" s="72"/>
      <c r="JO435" s="72"/>
      <c r="JP435" s="72"/>
      <c r="JQ435" s="72"/>
      <c r="JR435" s="72"/>
      <c r="JS435" s="72"/>
      <c r="JT435" s="71">
        <v>30496890</v>
      </c>
      <c r="JU435" s="72">
        <v>23088</v>
      </c>
      <c r="JV435" s="72">
        <v>14718</v>
      </c>
      <c r="JW435" s="72">
        <v>16557</v>
      </c>
      <c r="JX435" s="72">
        <v>19041</v>
      </c>
      <c r="JY435" s="72">
        <v>43601</v>
      </c>
      <c r="JZ435" s="72">
        <v>27504</v>
      </c>
      <c r="KA435" s="72">
        <v>77083</v>
      </c>
      <c r="KB435" s="72">
        <v>296192</v>
      </c>
      <c r="KC435" s="72">
        <v>242748</v>
      </c>
      <c r="KD435" s="72">
        <v>141197</v>
      </c>
      <c r="KE435" s="72">
        <v>845066</v>
      </c>
      <c r="KF435" s="72">
        <v>2108296</v>
      </c>
      <c r="KG435" s="72">
        <v>847550</v>
      </c>
      <c r="KH435" s="72">
        <v>482185</v>
      </c>
      <c r="KI435" s="72">
        <v>25312064</v>
      </c>
      <c r="KJ435" s="72"/>
      <c r="KK435" s="72"/>
      <c r="KL435" s="72"/>
      <c r="KM435" s="72"/>
      <c r="KN435" s="72"/>
      <c r="KO435" s="72"/>
      <c r="KP435" s="72"/>
      <c r="KQ435" s="72"/>
      <c r="KR435" s="71">
        <v>308065032</v>
      </c>
      <c r="KS435" s="72">
        <v>1574599</v>
      </c>
      <c r="KT435" s="72">
        <v>1003188</v>
      </c>
      <c r="KU435" s="72">
        <v>1150456</v>
      </c>
      <c r="KV435" s="72">
        <v>1189366</v>
      </c>
      <c r="KW435" s="72">
        <v>2122646</v>
      </c>
      <c r="KX435" s="72">
        <v>2074170</v>
      </c>
      <c r="KY435" s="72">
        <v>3657508</v>
      </c>
      <c r="KZ435" s="72">
        <v>5873886</v>
      </c>
      <c r="LA435" s="72">
        <v>5904977</v>
      </c>
      <c r="LB435" s="72">
        <v>5796619</v>
      </c>
      <c r="LC435" s="72">
        <v>21655937</v>
      </c>
      <c r="LD435" s="72">
        <v>21798697</v>
      </c>
      <c r="LE435" s="72">
        <v>15664126</v>
      </c>
      <c r="LF435" s="72">
        <v>10760497</v>
      </c>
      <c r="LG435" s="72">
        <v>207838360</v>
      </c>
      <c r="LH435" s="72"/>
      <c r="LI435" s="72"/>
      <c r="LJ435" s="72"/>
      <c r="LK435" s="72"/>
      <c r="LL435" s="72"/>
      <c r="LM435" s="72"/>
      <c r="LN435" s="72"/>
      <c r="LO435" s="72"/>
      <c r="LP435" s="71">
        <v>6583549</v>
      </c>
      <c r="LQ435" s="72">
        <v>15361</v>
      </c>
      <c r="LR435" s="72">
        <v>13706</v>
      </c>
      <c r="LS435" s="72">
        <v>13338</v>
      </c>
      <c r="LT435" s="72">
        <v>10210</v>
      </c>
      <c r="LU435" s="72">
        <v>6531</v>
      </c>
      <c r="LV435" s="72">
        <v>19685</v>
      </c>
      <c r="LW435" s="72">
        <v>34770</v>
      </c>
      <c r="LX435" s="72">
        <v>46544</v>
      </c>
      <c r="LY435" s="72">
        <v>40013</v>
      </c>
      <c r="LZ435" s="72">
        <v>23088</v>
      </c>
      <c r="MA435" s="72">
        <v>134574</v>
      </c>
      <c r="MB435" s="72">
        <v>124180</v>
      </c>
      <c r="MC435" s="72">
        <v>285981</v>
      </c>
      <c r="MD435" s="72">
        <v>2817777</v>
      </c>
      <c r="ME435" s="72">
        <v>2997791</v>
      </c>
      <c r="MF435" s="72"/>
      <c r="MG435" s="72"/>
      <c r="MH435" s="72"/>
      <c r="MI435" s="72"/>
      <c r="MJ435" s="72"/>
      <c r="MK435" s="72"/>
      <c r="ML435" s="72"/>
      <c r="MM435" s="72"/>
    </row>
    <row r="436" spans="1:351" x14ac:dyDescent="0.3">
      <c r="A436" s="67">
        <v>2021.04</v>
      </c>
      <c r="B436" s="66" t="s">
        <v>8</v>
      </c>
      <c r="C436" s="67">
        <v>2021.04</v>
      </c>
      <c r="D436" s="67"/>
      <c r="E436" s="67"/>
      <c r="F436" s="67"/>
      <c r="G436" s="67"/>
      <c r="H436" s="67"/>
      <c r="I436" s="67"/>
      <c r="J436" s="67"/>
      <c r="K436" s="67"/>
      <c r="L436" s="67"/>
      <c r="M436" s="67"/>
      <c r="N436" s="67"/>
      <c r="O436" s="67"/>
      <c r="P436" s="67"/>
      <c r="Q436" s="67"/>
      <c r="R436" s="67"/>
      <c r="S436" s="67"/>
      <c r="T436" s="67"/>
      <c r="U436" s="67"/>
      <c r="V436" s="67"/>
      <c r="W436" s="67"/>
      <c r="X436" s="67"/>
      <c r="Y436" s="67"/>
      <c r="Z436" s="67"/>
      <c r="AA436" s="67"/>
      <c r="FV436" s="67"/>
      <c r="FW436" s="67"/>
      <c r="FX436" s="67"/>
      <c r="FY436" s="67"/>
      <c r="FZ436" s="67"/>
      <c r="GA436" s="67"/>
      <c r="GB436" s="67"/>
      <c r="GC436" s="67"/>
      <c r="GD436" s="67"/>
      <c r="GE436" s="67"/>
      <c r="GF436" s="67"/>
      <c r="GG436" s="67"/>
      <c r="GH436" s="67"/>
      <c r="GI436" s="67"/>
      <c r="GJ436" s="67"/>
      <c r="GK436" s="67"/>
      <c r="GL436" s="67"/>
      <c r="GM436" s="67"/>
      <c r="GN436" s="67"/>
      <c r="GO436" s="67"/>
      <c r="GP436" s="67"/>
      <c r="GQ436" s="67"/>
      <c r="GR436" s="67"/>
      <c r="GS436" s="67"/>
    </row>
    <row r="437" spans="1:351" x14ac:dyDescent="0.3">
      <c r="A437" s="67">
        <v>2021.05</v>
      </c>
      <c r="B437" s="66" t="s">
        <v>9</v>
      </c>
      <c r="C437" s="67">
        <v>2021.05</v>
      </c>
      <c r="D437" s="67"/>
      <c r="E437" s="67"/>
      <c r="F437" s="67"/>
      <c r="G437" s="67"/>
      <c r="H437" s="67"/>
      <c r="I437" s="67"/>
      <c r="J437" s="67"/>
      <c r="K437" s="67"/>
      <c r="L437" s="67"/>
      <c r="M437" s="67"/>
      <c r="N437" s="67"/>
      <c r="O437" s="67"/>
      <c r="P437" s="67"/>
      <c r="Q437" s="67"/>
      <c r="R437" s="67"/>
      <c r="S437" s="67"/>
      <c r="T437" s="67"/>
      <c r="U437" s="67"/>
      <c r="V437" s="67"/>
      <c r="W437" s="67"/>
      <c r="X437" s="67"/>
      <c r="Y437" s="67"/>
      <c r="Z437" s="67"/>
      <c r="AA437" s="67"/>
      <c r="FV437" s="67"/>
      <c r="FW437" s="67"/>
      <c r="FX437" s="67"/>
      <c r="FY437" s="67"/>
      <c r="FZ437" s="67"/>
      <c r="GA437" s="67"/>
      <c r="GB437" s="67"/>
      <c r="GC437" s="67"/>
      <c r="GD437" s="67"/>
      <c r="GE437" s="67"/>
      <c r="GF437" s="67"/>
      <c r="GG437" s="67"/>
      <c r="GH437" s="67"/>
      <c r="GI437" s="67"/>
      <c r="GJ437" s="67"/>
      <c r="GK437" s="67"/>
      <c r="GL437" s="67"/>
      <c r="GM437" s="67"/>
      <c r="GN437" s="67"/>
      <c r="GO437" s="67"/>
      <c r="GP437" s="67"/>
      <c r="GQ437" s="67"/>
      <c r="GR437" s="67"/>
      <c r="GS437" s="67"/>
    </row>
    <row r="438" spans="1:351" x14ac:dyDescent="0.3">
      <c r="A438" s="67">
        <v>2021.06</v>
      </c>
      <c r="B438" s="66" t="s">
        <v>10</v>
      </c>
      <c r="C438" s="67">
        <v>2021.06</v>
      </c>
      <c r="D438" s="71">
        <v>1568615611</v>
      </c>
      <c r="E438" s="71">
        <v>15353454</v>
      </c>
      <c r="F438" s="71">
        <v>12267166</v>
      </c>
      <c r="G438" s="71">
        <v>15956984</v>
      </c>
      <c r="H438" s="71">
        <v>14922148</v>
      </c>
      <c r="I438" s="71">
        <v>30625732</v>
      </c>
      <c r="J438" s="71">
        <v>27978415</v>
      </c>
      <c r="K438" s="71">
        <v>52858094</v>
      </c>
      <c r="L438" s="71">
        <v>84679586</v>
      </c>
      <c r="M438" s="71">
        <v>82603992</v>
      </c>
      <c r="N438" s="71">
        <v>64390848</v>
      </c>
      <c r="O438" s="71">
        <v>238322230</v>
      </c>
      <c r="P438" s="71">
        <v>176065243</v>
      </c>
      <c r="Q438" s="71">
        <v>89096643</v>
      </c>
      <c r="R438" s="71">
        <v>54878004</v>
      </c>
      <c r="S438" s="71">
        <v>609897461</v>
      </c>
      <c r="T438" s="71"/>
      <c r="U438" s="71"/>
      <c r="V438" s="71"/>
      <c r="W438" s="71"/>
      <c r="X438" s="71"/>
      <c r="Y438" s="71"/>
      <c r="Z438" s="71"/>
      <c r="AA438" s="71"/>
      <c r="AB438" s="72">
        <v>-1280389</v>
      </c>
      <c r="AC438" s="73">
        <v>-8.1625414857611031E-2</v>
      </c>
      <c r="AD438" s="71">
        <v>69330193</v>
      </c>
      <c r="AE438" s="72">
        <v>6524</v>
      </c>
      <c r="AF438" s="72">
        <v>6018</v>
      </c>
      <c r="AG438" s="72">
        <v>5439</v>
      </c>
      <c r="AH438" s="72">
        <v>3032</v>
      </c>
      <c r="AI438" s="72">
        <v>9608</v>
      </c>
      <c r="AJ438" s="72">
        <v>5641</v>
      </c>
      <c r="AK438" s="72">
        <v>16555</v>
      </c>
      <c r="AL438" s="72">
        <v>29303</v>
      </c>
      <c r="AM438" s="72">
        <v>36568</v>
      </c>
      <c r="AN438" s="72">
        <v>29283</v>
      </c>
      <c r="AO438" s="72">
        <v>86676</v>
      </c>
      <c r="AP438" s="72">
        <v>94700</v>
      </c>
      <c r="AQ438" s="72">
        <v>97724</v>
      </c>
      <c r="AR438" s="72">
        <v>61678</v>
      </c>
      <c r="AS438" s="72">
        <v>68786689</v>
      </c>
      <c r="AT438" s="72"/>
      <c r="AU438" s="72"/>
      <c r="AV438" s="72"/>
      <c r="AW438" s="72"/>
      <c r="AX438" s="72"/>
      <c r="AY438" s="72"/>
      <c r="AZ438" s="72"/>
      <c r="BA438" s="72"/>
      <c r="BB438" s="72">
        <v>54755</v>
      </c>
      <c r="BC438" s="73">
        <v>7.89771348249384E-2</v>
      </c>
      <c r="BD438" s="71">
        <v>1499285418</v>
      </c>
      <c r="BE438" s="72">
        <v>15346930</v>
      </c>
      <c r="BF438" s="72">
        <v>12261148</v>
      </c>
      <c r="BG438" s="72">
        <v>15951545</v>
      </c>
      <c r="BH438" s="72">
        <v>14919116</v>
      </c>
      <c r="BI438" s="72">
        <v>30616124</v>
      </c>
      <c r="BJ438" s="72">
        <v>27972774</v>
      </c>
      <c r="BK438" s="72">
        <v>52841539</v>
      </c>
      <c r="BL438" s="72">
        <v>84650283</v>
      </c>
      <c r="BM438" s="72">
        <v>82567424</v>
      </c>
      <c r="BN438" s="72">
        <v>64361565</v>
      </c>
      <c r="BO438" s="72">
        <v>238235554</v>
      </c>
      <c r="BP438" s="72">
        <v>175970543</v>
      </c>
      <c r="BQ438" s="72">
        <v>88998919</v>
      </c>
      <c r="BR438" s="72">
        <v>54816326</v>
      </c>
      <c r="BS438" s="72">
        <v>541110772</v>
      </c>
      <c r="BT438" s="72"/>
      <c r="BU438" s="72"/>
      <c r="BV438" s="72"/>
      <c r="BW438" s="72"/>
      <c r="BX438" s="72"/>
      <c r="BY438" s="72"/>
      <c r="BZ438" s="72"/>
      <c r="CA438" s="72"/>
      <c r="CB438" s="72">
        <v>-1335144</v>
      </c>
      <c r="CC438" s="73">
        <v>-8.9052023315283127E-2</v>
      </c>
      <c r="CD438" s="71">
        <v>1202709422</v>
      </c>
      <c r="CE438" s="72">
        <v>15299638</v>
      </c>
      <c r="CF438" s="72">
        <v>12234831</v>
      </c>
      <c r="CG438" s="72">
        <v>15921685</v>
      </c>
      <c r="CH438" s="72">
        <v>14885016</v>
      </c>
      <c r="CI438" s="72">
        <v>30547465</v>
      </c>
      <c r="CJ438" s="72">
        <v>27921982</v>
      </c>
      <c r="CK438" s="72">
        <v>52732418</v>
      </c>
      <c r="CL438" s="72">
        <v>84438006</v>
      </c>
      <c r="CM438" s="72">
        <v>82312886</v>
      </c>
      <c r="CN438" s="72">
        <v>64104202</v>
      </c>
      <c r="CO438" s="72">
        <v>236846673</v>
      </c>
      <c r="CP438" s="72">
        <v>174172406</v>
      </c>
      <c r="CQ438" s="72">
        <v>87504734</v>
      </c>
      <c r="CR438" s="72">
        <v>53640249</v>
      </c>
      <c r="CS438" s="72">
        <v>250147231</v>
      </c>
      <c r="CT438" s="72"/>
      <c r="CU438" s="72"/>
      <c r="CV438" s="72"/>
      <c r="CW438" s="72"/>
      <c r="CX438" s="72"/>
      <c r="CY438" s="72"/>
      <c r="CZ438" s="72"/>
      <c r="DA438" s="72"/>
      <c r="DB438" s="71">
        <v>237675622</v>
      </c>
      <c r="DC438" s="72">
        <v>177</v>
      </c>
      <c r="DD438" s="72">
        <v>141</v>
      </c>
      <c r="DE438" s="72">
        <v>165</v>
      </c>
      <c r="DF438" s="72">
        <v>227</v>
      </c>
      <c r="DG438" s="72">
        <v>479</v>
      </c>
      <c r="DH438" s="72">
        <v>399</v>
      </c>
      <c r="DI438" s="72">
        <v>1248</v>
      </c>
      <c r="DJ438" s="72">
        <v>2091</v>
      </c>
      <c r="DK438" s="72">
        <v>2548</v>
      </c>
      <c r="DL438" s="72">
        <v>3183</v>
      </c>
      <c r="DM438" s="72">
        <v>15345</v>
      </c>
      <c r="DN438" s="72">
        <v>21359</v>
      </c>
      <c r="DO438" s="72">
        <v>16465</v>
      </c>
      <c r="DP438" s="72">
        <v>16267</v>
      </c>
      <c r="DQ438" s="72">
        <v>237595528</v>
      </c>
      <c r="DR438" s="72"/>
      <c r="DS438" s="72"/>
      <c r="DT438" s="72"/>
      <c r="DU438" s="72"/>
      <c r="DV438" s="72"/>
      <c r="DW438" s="72"/>
      <c r="DX438" s="72"/>
      <c r="DY438" s="72"/>
      <c r="DZ438" s="71">
        <v>60235518</v>
      </c>
      <c r="EA438" s="72">
        <v>47115</v>
      </c>
      <c r="EB438" s="72">
        <v>26176</v>
      </c>
      <c r="EC438" s="72">
        <v>29695</v>
      </c>
      <c r="ED438" s="72">
        <v>33873</v>
      </c>
      <c r="EE438" s="72">
        <v>68180</v>
      </c>
      <c r="EF438" s="72">
        <v>50393</v>
      </c>
      <c r="EG438" s="72">
        <v>107873</v>
      </c>
      <c r="EH438" s="72">
        <v>210186</v>
      </c>
      <c r="EI438" s="72">
        <v>251990</v>
      </c>
      <c r="EJ438" s="72">
        <v>254180</v>
      </c>
      <c r="EK438" s="72">
        <v>1373536</v>
      </c>
      <c r="EL438" s="72">
        <v>1776778</v>
      </c>
      <c r="EM438" s="72">
        <v>1477720</v>
      </c>
      <c r="EN438" s="72">
        <v>1159810</v>
      </c>
      <c r="EO438" s="72">
        <v>53368013</v>
      </c>
      <c r="EP438" s="72"/>
      <c r="EQ438" s="72"/>
      <c r="ER438" s="72"/>
      <c r="ES438" s="72"/>
      <c r="ET438" s="72"/>
      <c r="EU438" s="72"/>
      <c r="EV438" s="72"/>
      <c r="EW438" s="72"/>
      <c r="EX438" s="71">
        <v>56627258</v>
      </c>
      <c r="EY438" s="72">
        <v>528</v>
      </c>
      <c r="EZ438" s="72">
        <v>383</v>
      </c>
      <c r="FA438" s="72">
        <v>578</v>
      </c>
      <c r="FB438" s="72">
        <v>838</v>
      </c>
      <c r="FC438" s="72">
        <v>1597</v>
      </c>
      <c r="FD438" s="72">
        <v>2418</v>
      </c>
      <c r="FE438" s="72">
        <v>11738</v>
      </c>
      <c r="FF438" s="72">
        <v>16797</v>
      </c>
      <c r="FG438" s="72">
        <v>22420</v>
      </c>
      <c r="FH438" s="72">
        <v>16313</v>
      </c>
      <c r="FI438" s="72">
        <v>60174</v>
      </c>
      <c r="FJ438" s="72">
        <v>46731</v>
      </c>
      <c r="FK438" s="72">
        <v>20251</v>
      </c>
      <c r="FL438" s="72">
        <v>52003</v>
      </c>
      <c r="FM438" s="72">
        <v>56374489</v>
      </c>
      <c r="FN438" s="72"/>
      <c r="FO438" s="72"/>
      <c r="FP438" s="72"/>
      <c r="FQ438" s="72"/>
      <c r="FR438" s="72"/>
      <c r="FS438" s="72"/>
      <c r="FT438" s="72"/>
      <c r="FU438" s="72"/>
      <c r="FV438" s="71">
        <v>1283250396.4784999</v>
      </c>
      <c r="FW438" s="71">
        <v>127522898</v>
      </c>
      <c r="FX438" s="71">
        <v>44564034</v>
      </c>
      <c r="FY438" s="71">
        <v>41773791</v>
      </c>
      <c r="FZ438" s="71">
        <v>32819708</v>
      </c>
      <c r="GA438" s="71">
        <v>56442185</v>
      </c>
      <c r="GB438" s="71">
        <v>41108970</v>
      </c>
      <c r="GC438" s="71">
        <v>64898587</v>
      </c>
      <c r="GD438" s="71">
        <v>82232203</v>
      </c>
      <c r="GE438" s="71">
        <v>62714295</v>
      </c>
      <c r="GF438" s="71">
        <v>42068630</v>
      </c>
      <c r="GG438" s="71">
        <v>111637626</v>
      </c>
      <c r="GH438" s="71">
        <v>72850986</v>
      </c>
      <c r="GI438" s="71">
        <v>32262099</v>
      </c>
      <c r="GJ438" s="71">
        <v>21499929</v>
      </c>
      <c r="GK438" s="71">
        <v>439076260</v>
      </c>
      <c r="GL438" s="71"/>
      <c r="GM438" s="71"/>
      <c r="GN438" s="71"/>
      <c r="GO438" s="71"/>
      <c r="GP438" s="71"/>
      <c r="GQ438" s="71"/>
      <c r="GR438" s="71"/>
      <c r="GS438" s="71"/>
      <c r="GT438" s="72">
        <v>9778195.4784998894</v>
      </c>
      <c r="GU438" s="73">
        <v>0.76198655424796646</v>
      </c>
      <c r="GV438" s="71">
        <v>142313438.7288</v>
      </c>
      <c r="GW438" s="72">
        <v>9860</v>
      </c>
      <c r="GX438" s="72">
        <v>4021</v>
      </c>
      <c r="GY438" s="72">
        <v>6892</v>
      </c>
      <c r="GZ438" s="72">
        <v>9956</v>
      </c>
      <c r="HA438" s="72">
        <v>40492</v>
      </c>
      <c r="HB438" s="72">
        <v>11583</v>
      </c>
      <c r="HC438" s="72">
        <v>112862</v>
      </c>
      <c r="HD438" s="72">
        <v>304507</v>
      </c>
      <c r="HE438" s="72">
        <v>167522</v>
      </c>
      <c r="HF438" s="72">
        <v>128657</v>
      </c>
      <c r="HG438" s="72">
        <v>1116556</v>
      </c>
      <c r="HH438" s="72">
        <v>4839750</v>
      </c>
      <c r="HI438" s="72">
        <v>1109568</v>
      </c>
      <c r="HJ438" s="72">
        <v>1388994</v>
      </c>
      <c r="HK438" s="72">
        <v>132195127</v>
      </c>
      <c r="HL438" s="72"/>
      <c r="HM438" s="72"/>
      <c r="HN438" s="72"/>
      <c r="HO438" s="72"/>
      <c r="HP438" s="72"/>
      <c r="HQ438" s="72"/>
      <c r="HR438" s="72"/>
      <c r="HS438" s="72"/>
      <c r="HT438" s="72">
        <v>867091.72879999876</v>
      </c>
      <c r="HU438" s="73">
        <v>0.60928309831116834</v>
      </c>
      <c r="HV438" s="71">
        <v>1140936957.7496998</v>
      </c>
      <c r="HW438" s="72">
        <v>127513038</v>
      </c>
      <c r="HX438" s="72">
        <v>44560013</v>
      </c>
      <c r="HY438" s="72">
        <v>41766899</v>
      </c>
      <c r="HZ438" s="72">
        <v>32809752</v>
      </c>
      <c r="IA438" s="72">
        <v>56401693</v>
      </c>
      <c r="IB438" s="72">
        <v>41097387</v>
      </c>
      <c r="IC438" s="72">
        <v>64785725</v>
      </c>
      <c r="ID438" s="72">
        <v>81927696</v>
      </c>
      <c r="IE438" s="72">
        <v>62546773</v>
      </c>
      <c r="IF438" s="72">
        <v>41939973</v>
      </c>
      <c r="IG438" s="72">
        <v>110521070</v>
      </c>
      <c r="IH438" s="72">
        <v>68011236</v>
      </c>
      <c r="II438" s="72">
        <v>31152531</v>
      </c>
      <c r="IJ438" s="72">
        <v>20110935</v>
      </c>
      <c r="IK438" s="72">
        <v>306881133</v>
      </c>
      <c r="IL438" s="72"/>
      <c r="IM438" s="72"/>
      <c r="IN438" s="72"/>
      <c r="IO438" s="72"/>
      <c r="IP438" s="72"/>
      <c r="IQ438" s="72"/>
      <c r="IR438" s="72"/>
      <c r="IS438" s="72"/>
      <c r="IT438" s="72">
        <v>8911103.749699831</v>
      </c>
      <c r="IU438" s="73">
        <v>0.7810338414556609</v>
      </c>
      <c r="IV438" s="71">
        <v>758124353</v>
      </c>
      <c r="IW438" s="72">
        <v>125915742</v>
      </c>
      <c r="IX438" s="72">
        <v>43119613</v>
      </c>
      <c r="IY438" s="72">
        <v>40170944</v>
      </c>
      <c r="IZ438" s="72">
        <v>31314310</v>
      </c>
      <c r="JA438" s="72">
        <v>53693776</v>
      </c>
      <c r="JB438" s="72">
        <v>38583317</v>
      </c>
      <c r="JC438" s="72">
        <v>60227028</v>
      </c>
      <c r="JD438" s="72">
        <v>74671900</v>
      </c>
      <c r="JE438" s="72">
        <v>55401540</v>
      </c>
      <c r="JF438" s="72">
        <v>35154673</v>
      </c>
      <c r="JG438" s="72">
        <v>84791839</v>
      </c>
      <c r="JH438" s="72">
        <v>41276874</v>
      </c>
      <c r="JI438" s="72">
        <v>13933308</v>
      </c>
      <c r="JJ438" s="72">
        <v>7167824</v>
      </c>
      <c r="JK438" s="72">
        <v>52701665</v>
      </c>
      <c r="JL438" s="72"/>
      <c r="JM438" s="72"/>
      <c r="JN438" s="72"/>
      <c r="JO438" s="72"/>
      <c r="JP438" s="72"/>
      <c r="JQ438" s="72"/>
      <c r="JR438" s="72"/>
      <c r="JS438" s="72"/>
      <c r="JT438" s="71">
        <v>40577878</v>
      </c>
      <c r="JU438" s="72">
        <v>25942</v>
      </c>
      <c r="JV438" s="72">
        <v>18858</v>
      </c>
      <c r="JW438" s="72">
        <v>16848</v>
      </c>
      <c r="JX438" s="72">
        <v>20103</v>
      </c>
      <c r="JY438" s="72">
        <v>33409</v>
      </c>
      <c r="JZ438" s="72">
        <v>26995</v>
      </c>
      <c r="KA438" s="72">
        <v>58776</v>
      </c>
      <c r="KB438" s="72">
        <v>291488</v>
      </c>
      <c r="KC438" s="72">
        <v>196814</v>
      </c>
      <c r="KD438" s="72">
        <v>154790</v>
      </c>
      <c r="KE438" s="72">
        <v>817889</v>
      </c>
      <c r="KF438" s="72">
        <v>1280057</v>
      </c>
      <c r="KG438" s="72">
        <v>676788</v>
      </c>
      <c r="KH438" s="72">
        <v>903277</v>
      </c>
      <c r="KI438" s="72">
        <v>36055844</v>
      </c>
      <c r="KJ438" s="72"/>
      <c r="KK438" s="72"/>
      <c r="KL438" s="72"/>
      <c r="KM438" s="72"/>
      <c r="KN438" s="72"/>
      <c r="KO438" s="72"/>
      <c r="KP438" s="72"/>
      <c r="KQ438" s="72"/>
      <c r="KR438" s="71">
        <v>333323623</v>
      </c>
      <c r="KS438" s="72">
        <v>1571354</v>
      </c>
      <c r="KT438" s="72">
        <v>1421541</v>
      </c>
      <c r="KU438" s="72">
        <v>1579108</v>
      </c>
      <c r="KV438" s="72">
        <v>1475340</v>
      </c>
      <c r="KW438" s="72">
        <v>2674508</v>
      </c>
      <c r="KX438" s="72">
        <v>2487075</v>
      </c>
      <c r="KY438" s="72">
        <v>4499921</v>
      </c>
      <c r="KZ438" s="72">
        <v>6964309</v>
      </c>
      <c r="LA438" s="72">
        <v>6948418</v>
      </c>
      <c r="LB438" s="72">
        <v>6630510</v>
      </c>
      <c r="LC438" s="72">
        <v>24911342</v>
      </c>
      <c r="LD438" s="72">
        <v>25454304</v>
      </c>
      <c r="LE438" s="72">
        <v>16542435</v>
      </c>
      <c r="LF438" s="72">
        <v>12039834</v>
      </c>
      <c r="LG438" s="72">
        <v>218123624</v>
      </c>
      <c r="LH438" s="72"/>
      <c r="LI438" s="72"/>
      <c r="LJ438" s="72"/>
      <c r="LK438" s="72"/>
      <c r="LL438" s="72"/>
      <c r="LM438" s="72"/>
      <c r="LN438" s="72"/>
      <c r="LO438" s="72"/>
      <c r="LP438" s="71">
        <v>6702783</v>
      </c>
      <c r="LQ438" s="72">
        <v>16082</v>
      </c>
      <c r="LR438" s="72">
        <v>12157</v>
      </c>
      <c r="LS438" s="72">
        <v>8998</v>
      </c>
      <c r="LT438" s="72">
        <v>17614</v>
      </c>
      <c r="LU438" s="72">
        <v>21156</v>
      </c>
      <c r="LV438" s="72">
        <v>14550</v>
      </c>
      <c r="LW438" s="72">
        <v>35036</v>
      </c>
      <c r="LX438" s="72">
        <v>68062</v>
      </c>
      <c r="LY438" s="72">
        <v>42886</v>
      </c>
      <c r="LZ438" s="72">
        <v>36376</v>
      </c>
      <c r="MA438" s="72">
        <v>180062</v>
      </c>
      <c r="MB438" s="72">
        <v>165224</v>
      </c>
      <c r="MC438" s="72">
        <v>121860</v>
      </c>
      <c r="MD438" s="72">
        <v>152971</v>
      </c>
      <c r="ME438" s="72">
        <v>5809749</v>
      </c>
      <c r="MF438" s="72"/>
      <c r="MG438" s="72"/>
      <c r="MH438" s="72"/>
      <c r="MI438" s="72"/>
      <c r="MJ438" s="72"/>
      <c r="MK438" s="72"/>
      <c r="ML438" s="72"/>
      <c r="MM438" s="72"/>
    </row>
    <row r="439" spans="1:351" x14ac:dyDescent="0.3">
      <c r="A439" s="67">
        <v>2021.07</v>
      </c>
      <c r="B439" s="66" t="s">
        <v>11</v>
      </c>
      <c r="C439" s="67">
        <v>2021.07</v>
      </c>
      <c r="D439" s="67"/>
      <c r="E439" s="67"/>
      <c r="F439" s="67"/>
      <c r="G439" s="67"/>
      <c r="H439" s="67"/>
      <c r="I439" s="67"/>
      <c r="J439" s="67"/>
      <c r="K439" s="67"/>
      <c r="L439" s="67"/>
      <c r="M439" s="67"/>
      <c r="N439" s="67"/>
      <c r="O439" s="67"/>
      <c r="P439" s="67"/>
      <c r="Q439" s="67"/>
      <c r="R439" s="67"/>
      <c r="S439" s="67"/>
      <c r="T439" s="67"/>
      <c r="U439" s="67"/>
      <c r="V439" s="67"/>
      <c r="W439" s="67"/>
      <c r="X439" s="67"/>
      <c r="Y439" s="67"/>
      <c r="Z439" s="67"/>
      <c r="AA439" s="67"/>
      <c r="FV439" s="67"/>
      <c r="FW439" s="67"/>
      <c r="FX439" s="67"/>
      <c r="FY439" s="67"/>
      <c r="FZ439" s="67"/>
      <c r="GA439" s="67"/>
      <c r="GB439" s="67"/>
      <c r="GC439" s="67"/>
      <c r="GD439" s="67"/>
      <c r="GE439" s="67"/>
      <c r="GF439" s="67"/>
      <c r="GG439" s="67"/>
      <c r="GH439" s="67"/>
      <c r="GI439" s="67"/>
      <c r="GJ439" s="67"/>
      <c r="GK439" s="67"/>
      <c r="GL439" s="67"/>
      <c r="GM439" s="67"/>
      <c r="GN439" s="67"/>
      <c r="GO439" s="67"/>
      <c r="GP439" s="67"/>
      <c r="GQ439" s="67"/>
      <c r="GR439" s="67"/>
      <c r="GS439" s="67"/>
    </row>
    <row r="440" spans="1:351" x14ac:dyDescent="0.3">
      <c r="A440" s="67">
        <v>2021.08</v>
      </c>
      <c r="B440" s="66" t="s">
        <v>12</v>
      </c>
      <c r="C440" s="67">
        <v>2021.08</v>
      </c>
      <c r="D440" s="67"/>
      <c r="E440" s="67"/>
      <c r="F440" s="67"/>
      <c r="G440" s="67"/>
      <c r="H440" s="67"/>
      <c r="I440" s="67"/>
      <c r="J440" s="67"/>
      <c r="K440" s="67"/>
      <c r="L440" s="67"/>
      <c r="M440" s="67"/>
      <c r="N440" s="67"/>
      <c r="O440" s="67"/>
      <c r="P440" s="67"/>
      <c r="Q440" s="67"/>
      <c r="R440" s="67"/>
      <c r="S440" s="67"/>
      <c r="T440" s="67"/>
      <c r="U440" s="67"/>
      <c r="V440" s="67"/>
      <c r="W440" s="67"/>
      <c r="X440" s="67"/>
      <c r="Y440" s="67"/>
      <c r="Z440" s="67"/>
      <c r="AA440" s="67"/>
      <c r="FV440" s="67"/>
      <c r="FW440" s="67"/>
      <c r="FX440" s="67"/>
      <c r="FY440" s="67"/>
      <c r="FZ440" s="67"/>
      <c r="GA440" s="67"/>
      <c r="GB440" s="67"/>
      <c r="GC440" s="67"/>
      <c r="GD440" s="67"/>
      <c r="GE440" s="67"/>
      <c r="GF440" s="67"/>
      <c r="GG440" s="67"/>
      <c r="GH440" s="67"/>
      <c r="GI440" s="67"/>
      <c r="GJ440" s="67"/>
      <c r="GK440" s="67"/>
      <c r="GL440" s="67"/>
      <c r="GM440" s="67"/>
      <c r="GN440" s="67"/>
      <c r="GO440" s="67"/>
      <c r="GP440" s="67"/>
      <c r="GQ440" s="67"/>
      <c r="GR440" s="67"/>
      <c r="GS440" s="67"/>
    </row>
    <row r="441" spans="1:351" x14ac:dyDescent="0.3">
      <c r="A441" s="67">
        <v>2021.09</v>
      </c>
      <c r="B441" s="66" t="s">
        <v>13</v>
      </c>
      <c r="C441" s="67">
        <v>2021.09</v>
      </c>
      <c r="D441" s="71">
        <v>1833656012</v>
      </c>
      <c r="E441" s="71">
        <v>15992371</v>
      </c>
      <c r="F441" s="71">
        <v>11812999</v>
      </c>
      <c r="G441" s="71">
        <v>15275257</v>
      </c>
      <c r="H441" s="71">
        <v>14719945</v>
      </c>
      <c r="I441" s="71">
        <v>29575406</v>
      </c>
      <c r="J441" s="71">
        <v>28148223</v>
      </c>
      <c r="K441" s="71">
        <v>51472178</v>
      </c>
      <c r="L441" s="71">
        <v>84160337</v>
      </c>
      <c r="M441" s="71">
        <v>86962051</v>
      </c>
      <c r="N441" s="71">
        <v>69541930</v>
      </c>
      <c r="O441" s="71">
        <v>254028144</v>
      </c>
      <c r="P441" s="71">
        <v>194974592</v>
      </c>
      <c r="Q441" s="71">
        <v>102874702</v>
      </c>
      <c r="R441" s="71">
        <v>65975702</v>
      </c>
      <c r="S441" s="71">
        <v>807202012</v>
      </c>
      <c r="T441" s="71"/>
      <c r="U441" s="71"/>
      <c r="V441" s="71"/>
      <c r="W441" s="71"/>
      <c r="X441" s="71"/>
      <c r="Y441" s="71"/>
      <c r="Z441" s="71"/>
      <c r="AA441" s="71"/>
      <c r="AB441" s="72">
        <v>940163</v>
      </c>
      <c r="AC441" s="73">
        <v>5.1272593869694676E-2</v>
      </c>
      <c r="AD441" s="71">
        <v>62793153</v>
      </c>
      <c r="AE441" s="72">
        <v>6288</v>
      </c>
      <c r="AF441" s="72">
        <v>4908</v>
      </c>
      <c r="AG441" s="72">
        <v>5188</v>
      </c>
      <c r="AH441" s="72">
        <v>4769</v>
      </c>
      <c r="AI441" s="72">
        <v>8007</v>
      </c>
      <c r="AJ441" s="72">
        <v>10432</v>
      </c>
      <c r="AK441" s="72">
        <v>14492</v>
      </c>
      <c r="AL441" s="72">
        <v>30723</v>
      </c>
      <c r="AM441" s="72">
        <v>44747</v>
      </c>
      <c r="AN441" s="72">
        <v>23601</v>
      </c>
      <c r="AO441" s="72">
        <v>127454</v>
      </c>
      <c r="AP441" s="72">
        <v>107308</v>
      </c>
      <c r="AQ441" s="72">
        <v>103054</v>
      </c>
      <c r="AR441" s="72">
        <v>69119</v>
      </c>
      <c r="AS441" s="72">
        <v>62198784</v>
      </c>
      <c r="AT441" s="72"/>
      <c r="AU441" s="72"/>
      <c r="AV441" s="72"/>
      <c r="AW441" s="72"/>
      <c r="AX441" s="72"/>
      <c r="AY441" s="72"/>
      <c r="AZ441" s="72"/>
      <c r="BA441" s="72"/>
      <c r="BB441" s="72">
        <v>34279</v>
      </c>
      <c r="BC441" s="73">
        <v>5.4590346816953114E-2</v>
      </c>
      <c r="BD441" s="71">
        <v>1770862859</v>
      </c>
      <c r="BE441" s="72">
        <v>15986083</v>
      </c>
      <c r="BF441" s="72">
        <v>11808091</v>
      </c>
      <c r="BG441" s="72">
        <v>15270069</v>
      </c>
      <c r="BH441" s="72">
        <v>14715176</v>
      </c>
      <c r="BI441" s="72">
        <v>29567399</v>
      </c>
      <c r="BJ441" s="72">
        <v>28137791</v>
      </c>
      <c r="BK441" s="72">
        <v>51457686</v>
      </c>
      <c r="BL441" s="72">
        <v>84129614</v>
      </c>
      <c r="BM441" s="72">
        <v>86917304</v>
      </c>
      <c r="BN441" s="72">
        <v>69518329</v>
      </c>
      <c r="BO441" s="72">
        <v>253900690</v>
      </c>
      <c r="BP441" s="72">
        <v>194867284</v>
      </c>
      <c r="BQ441" s="72">
        <v>102771648</v>
      </c>
      <c r="BR441" s="72">
        <v>65906583</v>
      </c>
      <c r="BS441" s="72">
        <v>745003228</v>
      </c>
      <c r="BT441" s="72"/>
      <c r="BU441" s="72"/>
      <c r="BV441" s="72"/>
      <c r="BW441" s="72"/>
      <c r="BX441" s="72"/>
      <c r="BY441" s="72"/>
      <c r="BZ441" s="72"/>
      <c r="CA441" s="72"/>
      <c r="CB441" s="72">
        <v>905884</v>
      </c>
      <c r="CC441" s="73">
        <v>5.1154949430220108E-2</v>
      </c>
      <c r="CD441" s="71">
        <v>1284497424</v>
      </c>
      <c r="CE441" s="72">
        <v>15937728</v>
      </c>
      <c r="CF441" s="72">
        <v>11782555</v>
      </c>
      <c r="CG441" s="72">
        <v>15239751</v>
      </c>
      <c r="CH441" s="72">
        <v>14682265</v>
      </c>
      <c r="CI441" s="72">
        <v>29506603</v>
      </c>
      <c r="CJ441" s="72">
        <v>28079082</v>
      </c>
      <c r="CK441" s="72">
        <v>51350575</v>
      </c>
      <c r="CL441" s="72">
        <v>83913247</v>
      </c>
      <c r="CM441" s="72">
        <v>86648400</v>
      </c>
      <c r="CN441" s="72">
        <v>69249831</v>
      </c>
      <c r="CO441" s="72">
        <v>252416650</v>
      </c>
      <c r="CP441" s="72">
        <v>192965437</v>
      </c>
      <c r="CQ441" s="72">
        <v>101337567</v>
      </c>
      <c r="CR441" s="72">
        <v>64717119</v>
      </c>
      <c r="CS441" s="72">
        <v>266670614</v>
      </c>
      <c r="CT441" s="72"/>
      <c r="CU441" s="72"/>
      <c r="CV441" s="72"/>
      <c r="CW441" s="72"/>
      <c r="CX441" s="72"/>
      <c r="CY441" s="72"/>
      <c r="CZ441" s="72"/>
      <c r="DA441" s="72"/>
      <c r="DB441" s="71">
        <v>414364632</v>
      </c>
      <c r="DC441" s="72">
        <v>147</v>
      </c>
      <c r="DD441" s="72">
        <v>136</v>
      </c>
      <c r="DE441" s="72">
        <v>191</v>
      </c>
      <c r="DF441" s="72">
        <v>278</v>
      </c>
      <c r="DG441" s="72">
        <v>501</v>
      </c>
      <c r="DH441" s="72">
        <v>379</v>
      </c>
      <c r="DI441" s="72">
        <v>1083</v>
      </c>
      <c r="DJ441" s="72">
        <v>3837</v>
      </c>
      <c r="DK441" s="72">
        <v>2938</v>
      </c>
      <c r="DL441" s="72">
        <v>3980</v>
      </c>
      <c r="DM441" s="72">
        <v>16197</v>
      </c>
      <c r="DN441" s="72">
        <v>23141</v>
      </c>
      <c r="DO441" s="72">
        <v>18188</v>
      </c>
      <c r="DP441" s="72">
        <v>20105</v>
      </c>
      <c r="DQ441" s="72">
        <v>414273531</v>
      </c>
      <c r="DR441" s="72"/>
      <c r="DS441" s="72"/>
      <c r="DT441" s="72"/>
      <c r="DU441" s="72"/>
      <c r="DV441" s="72"/>
      <c r="DW441" s="72"/>
      <c r="DX441" s="72"/>
      <c r="DY441" s="72"/>
      <c r="DZ441" s="71">
        <v>71094919</v>
      </c>
      <c r="EA441" s="72">
        <v>48208</v>
      </c>
      <c r="EB441" s="72">
        <v>25400</v>
      </c>
      <c r="EC441" s="72">
        <v>30127</v>
      </c>
      <c r="ED441" s="72">
        <v>32633</v>
      </c>
      <c r="EE441" s="72">
        <v>60295</v>
      </c>
      <c r="EF441" s="72">
        <v>58330</v>
      </c>
      <c r="EG441" s="72">
        <v>106028</v>
      </c>
      <c r="EH441" s="72">
        <v>212530</v>
      </c>
      <c r="EI441" s="72">
        <v>265966</v>
      </c>
      <c r="EJ441" s="72">
        <v>264518</v>
      </c>
      <c r="EK441" s="72">
        <v>1467843</v>
      </c>
      <c r="EL441" s="72">
        <v>1878706</v>
      </c>
      <c r="EM441" s="72">
        <v>1415893</v>
      </c>
      <c r="EN441" s="72">
        <v>1169359</v>
      </c>
      <c r="EO441" s="72">
        <v>64059083</v>
      </c>
      <c r="EP441" s="72"/>
      <c r="EQ441" s="72"/>
      <c r="ER441" s="72"/>
      <c r="ES441" s="72"/>
      <c r="ET441" s="72"/>
      <c r="EU441" s="72"/>
      <c r="EV441" s="72"/>
      <c r="EW441" s="72"/>
      <c r="EX441" s="71">
        <v>99687820</v>
      </c>
      <c r="EY441" s="72">
        <v>1049</v>
      </c>
      <c r="EZ441" s="72">
        <v>328</v>
      </c>
      <c r="FA441" s="72">
        <v>773</v>
      </c>
      <c r="FB441" s="72">
        <v>3796</v>
      </c>
      <c r="FC441" s="72">
        <v>1366</v>
      </c>
      <c r="FD441" s="72">
        <v>2412</v>
      </c>
      <c r="FE441" s="72">
        <v>12487</v>
      </c>
      <c r="FF441" s="72">
        <v>16734</v>
      </c>
      <c r="FG441" s="72">
        <v>23298</v>
      </c>
      <c r="FH441" s="72">
        <v>15901</v>
      </c>
      <c r="FI441" s="72">
        <v>62174</v>
      </c>
      <c r="FJ441" s="72">
        <v>47576</v>
      </c>
      <c r="FK441" s="72">
        <v>17050</v>
      </c>
      <c r="FL441" s="72">
        <v>52368</v>
      </c>
      <c r="FM441" s="72">
        <v>99430508</v>
      </c>
      <c r="FN441" s="72"/>
      <c r="FO441" s="72"/>
      <c r="FP441" s="72"/>
      <c r="FQ441" s="72"/>
      <c r="FR441" s="72"/>
      <c r="FS441" s="72"/>
      <c r="FT441" s="72"/>
      <c r="FU441" s="72"/>
      <c r="FV441" s="71">
        <v>1342162614.9749999</v>
      </c>
      <c r="FW441" s="71">
        <v>139009993</v>
      </c>
      <c r="FX441" s="71">
        <v>50621731</v>
      </c>
      <c r="FY441" s="71">
        <v>45974669</v>
      </c>
      <c r="FZ441" s="71">
        <v>35228845</v>
      </c>
      <c r="GA441" s="71">
        <v>60724395</v>
      </c>
      <c r="GB441" s="71">
        <v>44542518</v>
      </c>
      <c r="GC441" s="71">
        <v>68822640</v>
      </c>
      <c r="GD441" s="71">
        <v>86259042</v>
      </c>
      <c r="GE441" s="71">
        <v>64969012</v>
      </c>
      <c r="GF441" s="71">
        <v>42867972</v>
      </c>
      <c r="GG441" s="71">
        <v>116650466</v>
      </c>
      <c r="GH441" s="71">
        <v>74019260</v>
      </c>
      <c r="GI441" s="71">
        <v>33505821</v>
      </c>
      <c r="GJ441" s="71">
        <v>19311578</v>
      </c>
      <c r="GK441" s="71">
        <v>457534534</v>
      </c>
      <c r="GL441" s="71"/>
      <c r="GM441" s="71"/>
      <c r="GN441" s="71"/>
      <c r="GO441" s="71"/>
      <c r="GP441" s="71"/>
      <c r="GQ441" s="71"/>
      <c r="GR441" s="71"/>
      <c r="GS441" s="71"/>
      <c r="GT441" s="72">
        <v>2120138.9749999046</v>
      </c>
      <c r="GU441" s="73">
        <v>0.1579643890646884</v>
      </c>
      <c r="GV441" s="71">
        <v>148781500.595</v>
      </c>
      <c r="GW441" s="72">
        <v>11749</v>
      </c>
      <c r="GX441" s="72">
        <v>4641</v>
      </c>
      <c r="GY441" s="72">
        <v>7010</v>
      </c>
      <c r="GZ441" s="72">
        <v>12144</v>
      </c>
      <c r="HA441" s="72">
        <v>40580</v>
      </c>
      <c r="HB441" s="72">
        <v>15699</v>
      </c>
      <c r="HC441" s="72">
        <v>118976</v>
      </c>
      <c r="HD441" s="72">
        <v>326615</v>
      </c>
      <c r="HE441" s="72">
        <v>115421</v>
      </c>
      <c r="HF441" s="72">
        <v>120160</v>
      </c>
      <c r="HG441" s="72">
        <v>1165369</v>
      </c>
      <c r="HH441" s="72">
        <v>5618318</v>
      </c>
      <c r="HI441" s="72">
        <v>1235274</v>
      </c>
      <c r="HJ441" s="72">
        <v>1043826</v>
      </c>
      <c r="HK441" s="72">
        <v>138715467</v>
      </c>
      <c r="HL441" s="72"/>
      <c r="HM441" s="72"/>
      <c r="HN441" s="72"/>
      <c r="HO441" s="72"/>
      <c r="HP441" s="72"/>
      <c r="HQ441" s="72"/>
      <c r="HR441" s="72"/>
      <c r="HS441" s="72"/>
      <c r="HT441" s="72">
        <v>230251.59499999881</v>
      </c>
      <c r="HU441" s="73">
        <v>0.15475821528831707</v>
      </c>
      <c r="HV441" s="71">
        <v>1193381114.3799999</v>
      </c>
      <c r="HW441" s="72">
        <v>138998244</v>
      </c>
      <c r="HX441" s="72">
        <v>50617090</v>
      </c>
      <c r="HY441" s="72">
        <v>45967659</v>
      </c>
      <c r="HZ441" s="72">
        <v>35216701</v>
      </c>
      <c r="IA441" s="72">
        <v>60683815</v>
      </c>
      <c r="IB441" s="72">
        <v>44526819</v>
      </c>
      <c r="IC441" s="72">
        <v>68703664</v>
      </c>
      <c r="ID441" s="72">
        <v>85932427</v>
      </c>
      <c r="IE441" s="72">
        <v>64853591</v>
      </c>
      <c r="IF441" s="72">
        <v>42747812</v>
      </c>
      <c r="IG441" s="72">
        <v>115485097</v>
      </c>
      <c r="IH441" s="72">
        <v>68400942</v>
      </c>
      <c r="II441" s="72">
        <v>32270547</v>
      </c>
      <c r="IJ441" s="72">
        <v>18267752</v>
      </c>
      <c r="IK441" s="72">
        <v>318819067</v>
      </c>
      <c r="IL441" s="72"/>
      <c r="IM441" s="72"/>
      <c r="IN441" s="72"/>
      <c r="IO441" s="72"/>
      <c r="IP441" s="72"/>
      <c r="IQ441" s="72"/>
      <c r="IR441" s="72"/>
      <c r="IS441" s="72"/>
      <c r="IT441" s="72">
        <v>1889887.379999876</v>
      </c>
      <c r="IU441" s="73">
        <v>0.15836410994167052</v>
      </c>
      <c r="IV441" s="71">
        <v>803822073</v>
      </c>
      <c r="IW441" s="72">
        <v>137374449</v>
      </c>
      <c r="IX441" s="72">
        <v>49078601</v>
      </c>
      <c r="IY441" s="72">
        <v>44259149</v>
      </c>
      <c r="IZ441" s="72">
        <v>33665574</v>
      </c>
      <c r="JA441" s="72">
        <v>57738253</v>
      </c>
      <c r="JB441" s="72">
        <v>41884769</v>
      </c>
      <c r="JC441" s="72">
        <v>63936442</v>
      </c>
      <c r="JD441" s="72">
        <v>78467074</v>
      </c>
      <c r="JE441" s="72">
        <v>57237469</v>
      </c>
      <c r="JF441" s="72">
        <v>35598411</v>
      </c>
      <c r="JG441" s="72">
        <v>87705609</v>
      </c>
      <c r="JH441" s="72">
        <v>40654630</v>
      </c>
      <c r="JI441" s="72">
        <v>13480487</v>
      </c>
      <c r="JJ441" s="72">
        <v>5948784</v>
      </c>
      <c r="JK441" s="72">
        <v>56792372</v>
      </c>
      <c r="JL441" s="72"/>
      <c r="JM441" s="72"/>
      <c r="JN441" s="72"/>
      <c r="JO441" s="72"/>
      <c r="JP441" s="72"/>
      <c r="JQ441" s="72"/>
      <c r="JR441" s="72"/>
      <c r="JS441" s="72"/>
      <c r="JT441" s="71">
        <v>42062494</v>
      </c>
      <c r="JU441" s="72">
        <v>24585</v>
      </c>
      <c r="JV441" s="72">
        <v>18069</v>
      </c>
      <c r="JW441" s="72">
        <v>20241</v>
      </c>
      <c r="JX441" s="72">
        <v>19550</v>
      </c>
      <c r="JY441" s="72">
        <v>56279</v>
      </c>
      <c r="JZ441" s="72">
        <v>37519</v>
      </c>
      <c r="KA441" s="72">
        <v>71188</v>
      </c>
      <c r="KB441" s="72">
        <v>315656</v>
      </c>
      <c r="KC441" s="72">
        <v>216131</v>
      </c>
      <c r="KD441" s="72">
        <v>185721</v>
      </c>
      <c r="KE441" s="72">
        <v>995249</v>
      </c>
      <c r="KF441" s="72">
        <v>1112151</v>
      </c>
      <c r="KG441" s="72">
        <v>668436</v>
      </c>
      <c r="KH441" s="72">
        <v>582339</v>
      </c>
      <c r="KI441" s="72">
        <v>37739380</v>
      </c>
      <c r="KJ441" s="72"/>
      <c r="KK441" s="72"/>
      <c r="KL441" s="72"/>
      <c r="KM441" s="72"/>
      <c r="KN441" s="72"/>
      <c r="KO441" s="72"/>
      <c r="KP441" s="72"/>
      <c r="KQ441" s="72"/>
      <c r="KR441" s="71">
        <v>345606662</v>
      </c>
      <c r="KS441" s="72">
        <v>1599211</v>
      </c>
      <c r="KT441" s="72">
        <v>1520420</v>
      </c>
      <c r="KU441" s="72">
        <v>1688270</v>
      </c>
      <c r="KV441" s="72">
        <v>1531577</v>
      </c>
      <c r="KW441" s="72">
        <v>2889282</v>
      </c>
      <c r="KX441" s="72">
        <v>2604531</v>
      </c>
      <c r="KY441" s="72">
        <v>4696034</v>
      </c>
      <c r="KZ441" s="72">
        <v>7149698</v>
      </c>
      <c r="LA441" s="72">
        <v>7399991</v>
      </c>
      <c r="LB441" s="72">
        <v>6963681</v>
      </c>
      <c r="LC441" s="72">
        <v>26784238</v>
      </c>
      <c r="LD441" s="72">
        <v>26634161</v>
      </c>
      <c r="LE441" s="72">
        <v>18121624</v>
      </c>
      <c r="LF441" s="72">
        <v>11736629</v>
      </c>
      <c r="LG441" s="72">
        <v>224287315</v>
      </c>
      <c r="LH441" s="72"/>
      <c r="LI441" s="72"/>
      <c r="LJ441" s="72"/>
      <c r="LK441" s="72"/>
      <c r="LL441" s="72"/>
      <c r="LM441" s="72"/>
      <c r="LN441" s="72"/>
      <c r="LO441" s="72"/>
      <c r="LP441" s="71">
        <v>7486483</v>
      </c>
      <c r="LQ441" s="72">
        <v>15304</v>
      </c>
      <c r="LR441" s="72">
        <v>12046</v>
      </c>
      <c r="LS441" s="72">
        <v>14909</v>
      </c>
      <c r="LT441" s="72">
        <v>19253</v>
      </c>
      <c r="LU441" s="72">
        <v>44233</v>
      </c>
      <c r="LV441" s="72">
        <v>11749</v>
      </c>
      <c r="LW441" s="72">
        <v>53514</v>
      </c>
      <c r="LX441" s="72">
        <v>37124</v>
      </c>
      <c r="LY441" s="72">
        <v>50355</v>
      </c>
      <c r="LZ441" s="72">
        <v>34064</v>
      </c>
      <c r="MA441" s="72">
        <v>154027</v>
      </c>
      <c r="MB441" s="72">
        <v>132700</v>
      </c>
      <c r="MC441" s="72">
        <v>105943</v>
      </c>
      <c r="MD441" s="72">
        <v>161432</v>
      </c>
      <c r="ME441" s="72">
        <v>6639830</v>
      </c>
      <c r="MF441" s="72"/>
      <c r="MG441" s="72"/>
      <c r="MH441" s="72"/>
      <c r="MI441" s="72"/>
      <c r="MJ441" s="72"/>
      <c r="MK441" s="72"/>
      <c r="ML441" s="72"/>
      <c r="MM441" s="72"/>
    </row>
    <row r="442" spans="1:351" x14ac:dyDescent="0.3">
      <c r="A442" s="67">
        <v>2021.1</v>
      </c>
      <c r="B442" s="66" t="s">
        <v>14</v>
      </c>
      <c r="C442" s="67">
        <v>2021.1</v>
      </c>
      <c r="D442" s="67"/>
      <c r="E442" s="67"/>
      <c r="F442" s="67"/>
      <c r="G442" s="67"/>
      <c r="H442" s="67"/>
      <c r="I442" s="67"/>
      <c r="J442" s="67"/>
      <c r="K442" s="67"/>
      <c r="L442" s="67"/>
      <c r="M442" s="67"/>
      <c r="N442" s="67"/>
      <c r="O442" s="67"/>
      <c r="P442" s="67"/>
      <c r="Q442" s="67"/>
      <c r="R442" s="67"/>
      <c r="S442" s="67"/>
      <c r="T442" s="67"/>
      <c r="U442" s="67"/>
      <c r="V442" s="67"/>
      <c r="W442" s="67"/>
      <c r="X442" s="67"/>
      <c r="Y442" s="67"/>
      <c r="Z442" s="67"/>
      <c r="AA442" s="67"/>
      <c r="FV442" s="67"/>
      <c r="FW442" s="67"/>
      <c r="FX442" s="67"/>
      <c r="FY442" s="67"/>
      <c r="FZ442" s="67"/>
      <c r="GA442" s="67"/>
      <c r="GB442" s="67"/>
      <c r="GC442" s="67"/>
      <c r="GD442" s="67"/>
      <c r="GE442" s="67"/>
      <c r="GF442" s="67"/>
      <c r="GG442" s="67"/>
      <c r="GH442" s="67"/>
      <c r="GI442" s="67"/>
      <c r="GJ442" s="67"/>
      <c r="GK442" s="67"/>
      <c r="GL442" s="67"/>
      <c r="GM442" s="67"/>
      <c r="GN442" s="67"/>
      <c r="GO442" s="67"/>
      <c r="GP442" s="67"/>
      <c r="GQ442" s="67"/>
      <c r="GR442" s="67"/>
      <c r="GS442" s="67"/>
    </row>
    <row r="443" spans="1:351" x14ac:dyDescent="0.3">
      <c r="A443" s="67">
        <v>2021.11</v>
      </c>
      <c r="B443" s="66" t="s">
        <v>15</v>
      </c>
      <c r="C443" s="67">
        <v>2021.11</v>
      </c>
      <c r="D443" s="67"/>
      <c r="E443" s="67"/>
      <c r="F443" s="67"/>
      <c r="G443" s="67"/>
      <c r="H443" s="67"/>
      <c r="I443" s="67"/>
      <c r="J443" s="67"/>
      <c r="K443" s="67"/>
      <c r="L443" s="67"/>
      <c r="M443" s="67"/>
      <c r="N443" s="67"/>
      <c r="O443" s="67"/>
      <c r="P443" s="67"/>
      <c r="Q443" s="67"/>
      <c r="R443" s="67"/>
      <c r="S443" s="67"/>
      <c r="T443" s="67"/>
      <c r="U443" s="67"/>
      <c r="V443" s="67"/>
      <c r="W443" s="67"/>
      <c r="X443" s="67"/>
      <c r="Y443" s="67"/>
      <c r="Z443" s="67"/>
      <c r="AA443" s="67"/>
      <c r="FV443" s="67"/>
      <c r="FW443" s="67"/>
      <c r="FX443" s="67"/>
      <c r="FY443" s="67"/>
      <c r="FZ443" s="67"/>
      <c r="GA443" s="67"/>
      <c r="GB443" s="67"/>
      <c r="GC443" s="67"/>
      <c r="GD443" s="67"/>
      <c r="GE443" s="67"/>
      <c r="GF443" s="67"/>
      <c r="GG443" s="67"/>
      <c r="GH443" s="67"/>
      <c r="GI443" s="67"/>
      <c r="GJ443" s="67"/>
      <c r="GK443" s="67"/>
      <c r="GL443" s="67"/>
      <c r="GM443" s="67"/>
      <c r="GN443" s="67"/>
      <c r="GO443" s="67"/>
      <c r="GP443" s="67"/>
      <c r="GQ443" s="67"/>
      <c r="GR443" s="67"/>
      <c r="GS443" s="67"/>
    </row>
    <row r="444" spans="1:351" x14ac:dyDescent="0.3">
      <c r="A444" s="67">
        <v>2021.12</v>
      </c>
      <c r="B444" s="66" t="s">
        <v>3</v>
      </c>
      <c r="C444" s="67">
        <v>2021.12</v>
      </c>
      <c r="D444" s="71">
        <v>2253004374</v>
      </c>
      <c r="E444" s="71">
        <v>15182692</v>
      </c>
      <c r="F444" s="71">
        <v>12198903</v>
      </c>
      <c r="G444" s="71">
        <v>16076195</v>
      </c>
      <c r="H444" s="71">
        <v>16215314</v>
      </c>
      <c r="I444" s="71">
        <v>32593375</v>
      </c>
      <c r="J444" s="71">
        <v>32871502</v>
      </c>
      <c r="K444" s="71">
        <v>62961354</v>
      </c>
      <c r="L444" s="71">
        <v>106961355</v>
      </c>
      <c r="M444" s="71">
        <v>111498174</v>
      </c>
      <c r="N444" s="71">
        <v>91462754</v>
      </c>
      <c r="O444" s="71">
        <v>317882319</v>
      </c>
      <c r="P444" s="71">
        <v>238270089</v>
      </c>
      <c r="Q444" s="71">
        <v>127526299</v>
      </c>
      <c r="R444" s="71">
        <v>82073368</v>
      </c>
      <c r="S444" s="71">
        <v>975562855</v>
      </c>
      <c r="T444" s="71"/>
      <c r="U444" s="71"/>
      <c r="V444" s="71"/>
      <c r="W444" s="71"/>
      <c r="X444" s="71"/>
      <c r="Y444" s="71"/>
      <c r="Z444" s="71"/>
      <c r="AA444" s="71"/>
      <c r="AB444" s="72">
        <v>13667826</v>
      </c>
      <c r="AC444" s="73">
        <v>0.60664888882279644</v>
      </c>
      <c r="AD444" s="71">
        <v>80691409</v>
      </c>
      <c r="AE444" s="72">
        <v>6441</v>
      </c>
      <c r="AF444" s="72">
        <v>4742</v>
      </c>
      <c r="AG444" s="72">
        <v>4764</v>
      </c>
      <c r="AH444" s="72">
        <v>4878</v>
      </c>
      <c r="AI444" s="72">
        <v>7959</v>
      </c>
      <c r="AJ444" s="72">
        <v>7159</v>
      </c>
      <c r="AK444" s="72">
        <v>15279</v>
      </c>
      <c r="AL444" s="72">
        <v>27590</v>
      </c>
      <c r="AM444" s="72">
        <v>38419</v>
      </c>
      <c r="AN444" s="72">
        <v>27688</v>
      </c>
      <c r="AO444" s="72">
        <v>98779</v>
      </c>
      <c r="AP444" s="72">
        <v>90659</v>
      </c>
      <c r="AQ444" s="72">
        <v>92912</v>
      </c>
      <c r="AR444" s="72">
        <v>110695</v>
      </c>
      <c r="AS444" s="72">
        <v>80032533</v>
      </c>
      <c r="AT444" s="72"/>
      <c r="AU444" s="72"/>
      <c r="AV444" s="72"/>
      <c r="AW444" s="72"/>
      <c r="AX444" s="72"/>
      <c r="AY444" s="72"/>
      <c r="AZ444" s="72"/>
      <c r="BA444" s="72"/>
      <c r="BB444" s="72">
        <v>120912</v>
      </c>
      <c r="BC444" s="73">
        <v>0.14984494817781654</v>
      </c>
      <c r="BD444" s="71">
        <v>2172312965</v>
      </c>
      <c r="BE444" s="72">
        <v>15176251</v>
      </c>
      <c r="BF444" s="72">
        <v>12194161</v>
      </c>
      <c r="BG444" s="72">
        <v>16071431</v>
      </c>
      <c r="BH444" s="72">
        <v>16210436</v>
      </c>
      <c r="BI444" s="72">
        <v>32585416</v>
      </c>
      <c r="BJ444" s="72">
        <v>32864343</v>
      </c>
      <c r="BK444" s="72">
        <v>62946075</v>
      </c>
      <c r="BL444" s="72">
        <v>106933765</v>
      </c>
      <c r="BM444" s="72">
        <v>111459755</v>
      </c>
      <c r="BN444" s="72">
        <v>91435066</v>
      </c>
      <c r="BO444" s="72">
        <v>317783540</v>
      </c>
      <c r="BP444" s="72">
        <v>238179430</v>
      </c>
      <c r="BQ444" s="72">
        <v>127433387</v>
      </c>
      <c r="BR444" s="72">
        <v>81962673</v>
      </c>
      <c r="BS444" s="72">
        <v>895530322</v>
      </c>
      <c r="BT444" s="72"/>
      <c r="BU444" s="72"/>
      <c r="BV444" s="72"/>
      <c r="BW444" s="72"/>
      <c r="BX444" s="72"/>
      <c r="BY444" s="72"/>
      <c r="BZ444" s="72"/>
      <c r="CA444" s="72"/>
      <c r="CB444" s="72">
        <v>13546914</v>
      </c>
      <c r="CC444" s="73">
        <v>0.62361704866038958</v>
      </c>
      <c r="CD444" s="71">
        <v>1598119420</v>
      </c>
      <c r="CE444" s="72">
        <v>15122675</v>
      </c>
      <c r="CF444" s="72">
        <v>12167331</v>
      </c>
      <c r="CG444" s="72">
        <v>16039855</v>
      </c>
      <c r="CH444" s="72">
        <v>16174761</v>
      </c>
      <c r="CI444" s="72">
        <v>32520409</v>
      </c>
      <c r="CJ444" s="72">
        <v>32802001</v>
      </c>
      <c r="CK444" s="72">
        <v>62834305</v>
      </c>
      <c r="CL444" s="72">
        <v>106707620</v>
      </c>
      <c r="CM444" s="72">
        <v>111183118</v>
      </c>
      <c r="CN444" s="72">
        <v>91144387</v>
      </c>
      <c r="CO444" s="72">
        <v>316229829</v>
      </c>
      <c r="CP444" s="72">
        <v>236091787</v>
      </c>
      <c r="CQ444" s="72">
        <v>125879624</v>
      </c>
      <c r="CR444" s="72">
        <v>80574624</v>
      </c>
      <c r="CS444" s="72">
        <v>342647094</v>
      </c>
      <c r="CT444" s="72"/>
      <c r="CU444" s="72"/>
      <c r="CV444" s="72"/>
      <c r="CW444" s="72"/>
      <c r="CX444" s="72"/>
      <c r="CY444" s="72"/>
      <c r="CZ444" s="72"/>
      <c r="DA444" s="72"/>
      <c r="DB444" s="71">
        <v>478207472</v>
      </c>
      <c r="DC444" s="72">
        <v>170</v>
      </c>
      <c r="DD444" s="72">
        <v>164</v>
      </c>
      <c r="DE444" s="72">
        <v>153</v>
      </c>
      <c r="DF444" s="72">
        <v>219</v>
      </c>
      <c r="DG444" s="72">
        <v>404</v>
      </c>
      <c r="DH444" s="72">
        <v>512</v>
      </c>
      <c r="DI444" s="72">
        <v>1215</v>
      </c>
      <c r="DJ444" s="72">
        <v>3523</v>
      </c>
      <c r="DK444" s="72">
        <v>2375</v>
      </c>
      <c r="DL444" s="72">
        <v>3761</v>
      </c>
      <c r="DM444" s="72">
        <v>18082</v>
      </c>
      <c r="DN444" s="72">
        <v>26447</v>
      </c>
      <c r="DO444" s="72">
        <v>10500</v>
      </c>
      <c r="DP444" s="72">
        <v>18870</v>
      </c>
      <c r="DQ444" s="72">
        <v>478121077</v>
      </c>
      <c r="DR444" s="72"/>
      <c r="DS444" s="72"/>
      <c r="DT444" s="72"/>
      <c r="DU444" s="72"/>
      <c r="DV444" s="72"/>
      <c r="DW444" s="72"/>
      <c r="DX444" s="72"/>
      <c r="DY444" s="72"/>
      <c r="DZ444" s="71">
        <v>82439159</v>
      </c>
      <c r="EA444" s="72">
        <v>53406</v>
      </c>
      <c r="EB444" s="72">
        <v>26666</v>
      </c>
      <c r="EC444" s="72">
        <v>31423</v>
      </c>
      <c r="ED444" s="72">
        <v>35456</v>
      </c>
      <c r="EE444" s="72">
        <v>64603</v>
      </c>
      <c r="EF444" s="72">
        <v>61830</v>
      </c>
      <c r="EG444" s="72">
        <v>110555</v>
      </c>
      <c r="EH444" s="72">
        <v>222622</v>
      </c>
      <c r="EI444" s="72">
        <v>274262</v>
      </c>
      <c r="EJ444" s="72">
        <v>286918</v>
      </c>
      <c r="EK444" s="72">
        <v>1535629</v>
      </c>
      <c r="EL444" s="72">
        <v>2061196</v>
      </c>
      <c r="EM444" s="72">
        <v>1543263</v>
      </c>
      <c r="EN444" s="72">
        <v>1369179</v>
      </c>
      <c r="EO444" s="72">
        <v>74762151</v>
      </c>
      <c r="EP444" s="72"/>
      <c r="EQ444" s="72"/>
      <c r="ER444" s="72"/>
      <c r="ES444" s="72"/>
      <c r="ET444" s="72"/>
      <c r="EU444" s="72"/>
      <c r="EV444" s="72"/>
      <c r="EW444" s="72"/>
      <c r="EX444" s="71">
        <v>72210525</v>
      </c>
      <c r="EY444" s="72">
        <v>1022</v>
      </c>
      <c r="EZ444" s="72">
        <v>381</v>
      </c>
      <c r="FA444" s="72">
        <v>956</v>
      </c>
      <c r="FB444" s="72">
        <v>5721</v>
      </c>
      <c r="FC444" s="72">
        <v>1426</v>
      </c>
      <c r="FD444" s="72">
        <v>2792</v>
      </c>
      <c r="FE444" s="72">
        <v>13145</v>
      </c>
      <c r="FF444" s="72">
        <v>16173</v>
      </c>
      <c r="FG444" s="72">
        <v>23151</v>
      </c>
      <c r="FH444" s="72">
        <v>17021</v>
      </c>
      <c r="FI444" s="72">
        <v>63032</v>
      </c>
      <c r="FJ444" s="72">
        <v>56196</v>
      </c>
      <c r="FK444" s="72">
        <v>20553</v>
      </c>
      <c r="FL444" s="72">
        <v>61823</v>
      </c>
      <c r="FM444" s="72">
        <v>71927133</v>
      </c>
      <c r="FN444" s="72"/>
      <c r="FO444" s="72"/>
      <c r="FP444" s="72"/>
      <c r="FQ444" s="72"/>
      <c r="FR444" s="72"/>
      <c r="FS444" s="72"/>
      <c r="FT444" s="72"/>
      <c r="FU444" s="72"/>
      <c r="FV444" s="71">
        <v>1339694778</v>
      </c>
      <c r="FW444" s="71">
        <v>128074690</v>
      </c>
      <c r="FX444" s="71">
        <v>48918453</v>
      </c>
      <c r="FY444" s="71">
        <v>44457664</v>
      </c>
      <c r="FZ444" s="71">
        <v>33800127</v>
      </c>
      <c r="GA444" s="71">
        <v>56477257</v>
      </c>
      <c r="GB444" s="71">
        <v>42850347</v>
      </c>
      <c r="GC444" s="71">
        <v>65010439</v>
      </c>
      <c r="GD444" s="71">
        <v>81017142</v>
      </c>
      <c r="GE444" s="71">
        <v>61100698</v>
      </c>
      <c r="GF444" s="71">
        <v>40686842</v>
      </c>
      <c r="GG444" s="71">
        <v>106365568</v>
      </c>
      <c r="GH444" s="71">
        <v>67796917</v>
      </c>
      <c r="GI444" s="71">
        <v>30948505</v>
      </c>
      <c r="GJ444" s="71">
        <v>21303774</v>
      </c>
      <c r="GK444" s="71">
        <v>491842775</v>
      </c>
      <c r="GL444" s="71"/>
      <c r="GM444" s="71"/>
      <c r="GN444" s="71"/>
      <c r="GO444" s="71"/>
      <c r="GP444" s="71"/>
      <c r="GQ444" s="71"/>
      <c r="GR444" s="71"/>
      <c r="GS444" s="71"/>
      <c r="GT444" s="72">
        <v>19043580</v>
      </c>
      <c r="GU444" s="73">
        <v>1.4214864693605607</v>
      </c>
      <c r="GV444" s="71">
        <v>185485430.25</v>
      </c>
      <c r="GW444" s="72">
        <v>9864</v>
      </c>
      <c r="GX444" s="72">
        <v>4829</v>
      </c>
      <c r="GY444" s="72">
        <v>6473</v>
      </c>
      <c r="GZ444" s="72">
        <v>15310</v>
      </c>
      <c r="HA444" s="72">
        <v>43463</v>
      </c>
      <c r="HB444" s="72">
        <v>15310</v>
      </c>
      <c r="HC444" s="72">
        <v>125663</v>
      </c>
      <c r="HD444" s="72">
        <v>331266</v>
      </c>
      <c r="HE444" s="72">
        <v>151556</v>
      </c>
      <c r="HF444" s="72">
        <v>143850</v>
      </c>
      <c r="HG444" s="72">
        <v>1181009</v>
      </c>
      <c r="HH444" s="72">
        <v>5856134</v>
      </c>
      <c r="HI444" s="72">
        <v>942320</v>
      </c>
      <c r="HJ444" s="72">
        <v>1364212</v>
      </c>
      <c r="HK444" s="72">
        <v>174997224</v>
      </c>
      <c r="HL444" s="72"/>
      <c r="HM444" s="72"/>
      <c r="HN444" s="72"/>
      <c r="HO444" s="72"/>
      <c r="HP444" s="72"/>
      <c r="HQ444" s="72"/>
      <c r="HR444" s="72"/>
      <c r="HS444" s="72"/>
      <c r="HT444" s="72">
        <v>296947.25</v>
      </c>
      <c r="HU444" s="73">
        <v>0.16009195417654645</v>
      </c>
      <c r="HV444" s="71">
        <v>1154209347.75</v>
      </c>
      <c r="HW444" s="72">
        <v>128064826</v>
      </c>
      <c r="HX444" s="72">
        <v>48913624</v>
      </c>
      <c r="HY444" s="72">
        <v>44451191</v>
      </c>
      <c r="HZ444" s="72">
        <v>33784817</v>
      </c>
      <c r="IA444" s="72">
        <v>56433794</v>
      </c>
      <c r="IB444" s="72">
        <v>42835037</v>
      </c>
      <c r="IC444" s="72">
        <v>64884776</v>
      </c>
      <c r="ID444" s="72">
        <v>80685876</v>
      </c>
      <c r="IE444" s="72">
        <v>60949142</v>
      </c>
      <c r="IF444" s="72">
        <v>40542992</v>
      </c>
      <c r="IG444" s="72">
        <v>105184559</v>
      </c>
      <c r="IH444" s="72">
        <v>61940783</v>
      </c>
      <c r="II444" s="72">
        <v>30006185</v>
      </c>
      <c r="IJ444" s="72">
        <v>19939562</v>
      </c>
      <c r="IK444" s="72">
        <v>316845551</v>
      </c>
      <c r="IL444" s="72"/>
      <c r="IM444" s="72"/>
      <c r="IN444" s="72"/>
      <c r="IO444" s="72"/>
      <c r="IP444" s="72"/>
      <c r="IQ444" s="72"/>
      <c r="IR444" s="72"/>
      <c r="IS444" s="72"/>
      <c r="IT444" s="72">
        <v>18746632.75</v>
      </c>
      <c r="IU444" s="73">
        <v>1.6241969263673379</v>
      </c>
      <c r="IV444" s="71">
        <v>763945328</v>
      </c>
      <c r="IW444" s="72">
        <v>126413428</v>
      </c>
      <c r="IX444" s="72">
        <v>47480364</v>
      </c>
      <c r="IY444" s="72">
        <v>42841510</v>
      </c>
      <c r="IZ444" s="72">
        <v>32272645</v>
      </c>
      <c r="JA444" s="72">
        <v>53805860</v>
      </c>
      <c r="JB444" s="72">
        <v>40309544</v>
      </c>
      <c r="JC444" s="72">
        <v>60487692</v>
      </c>
      <c r="JD444" s="72">
        <v>73774603</v>
      </c>
      <c r="JE444" s="72">
        <v>54194768</v>
      </c>
      <c r="JF444" s="72">
        <v>34266509</v>
      </c>
      <c r="JG444" s="72">
        <v>81061941</v>
      </c>
      <c r="JH444" s="72">
        <v>36179714</v>
      </c>
      <c r="JI444" s="72">
        <v>12089360</v>
      </c>
      <c r="JJ444" s="72">
        <v>6658200</v>
      </c>
      <c r="JK444" s="72">
        <v>62109190</v>
      </c>
      <c r="JL444" s="72"/>
      <c r="JM444" s="72"/>
      <c r="JN444" s="72"/>
      <c r="JO444" s="72"/>
      <c r="JP444" s="72"/>
      <c r="JQ444" s="72"/>
      <c r="JR444" s="72"/>
      <c r="JS444" s="72"/>
      <c r="JT444" s="71">
        <v>43015466</v>
      </c>
      <c r="JU444" s="72">
        <v>25996</v>
      </c>
      <c r="JV444" s="72">
        <v>17981</v>
      </c>
      <c r="JW444" s="72">
        <v>19009</v>
      </c>
      <c r="JX444" s="72">
        <v>22913</v>
      </c>
      <c r="JY444" s="72">
        <v>48395</v>
      </c>
      <c r="JZ444" s="72">
        <v>45107</v>
      </c>
      <c r="KA444" s="72">
        <v>69048</v>
      </c>
      <c r="KB444" s="72">
        <v>338664</v>
      </c>
      <c r="KC444" s="72">
        <v>189060</v>
      </c>
      <c r="KD444" s="72">
        <v>191834</v>
      </c>
      <c r="KE444" s="72">
        <v>903789</v>
      </c>
      <c r="KF444" s="72">
        <v>1198579</v>
      </c>
      <c r="KG444" s="72">
        <v>748123</v>
      </c>
      <c r="KH444" s="72">
        <v>257903</v>
      </c>
      <c r="KI444" s="72">
        <v>38939065</v>
      </c>
      <c r="KJ444" s="72"/>
      <c r="KK444" s="72"/>
      <c r="KL444" s="72"/>
      <c r="KM444" s="72"/>
      <c r="KN444" s="72"/>
      <c r="KO444" s="72"/>
      <c r="KP444" s="72"/>
      <c r="KQ444" s="72"/>
      <c r="KR444" s="71">
        <v>328501925</v>
      </c>
      <c r="KS444" s="72">
        <v>1625402</v>
      </c>
      <c r="KT444" s="72">
        <v>1415279</v>
      </c>
      <c r="KU444" s="72">
        <v>1590673</v>
      </c>
      <c r="KV444" s="72">
        <v>1489259</v>
      </c>
      <c r="KW444" s="72">
        <v>2579539</v>
      </c>
      <c r="KX444" s="72">
        <v>2480385</v>
      </c>
      <c r="KY444" s="72">
        <v>4328036</v>
      </c>
      <c r="KZ444" s="72">
        <v>6572609</v>
      </c>
      <c r="LA444" s="72">
        <v>6565314</v>
      </c>
      <c r="LB444" s="72">
        <v>6084650</v>
      </c>
      <c r="LC444" s="72">
        <v>23218829</v>
      </c>
      <c r="LD444" s="72">
        <v>24562490</v>
      </c>
      <c r="LE444" s="72">
        <v>17168703</v>
      </c>
      <c r="LF444" s="72">
        <v>13023460</v>
      </c>
      <c r="LG444" s="72">
        <v>215797297</v>
      </c>
      <c r="LH444" s="72"/>
      <c r="LI444" s="72"/>
      <c r="LJ444" s="72"/>
      <c r="LK444" s="72"/>
      <c r="LL444" s="72"/>
      <c r="LM444" s="72"/>
      <c r="LN444" s="72"/>
      <c r="LO444" s="72"/>
      <c r="LP444" s="71">
        <v>7537845</v>
      </c>
      <c r="LQ444" s="72">
        <v>17981</v>
      </c>
      <c r="LR444" s="72">
        <v>14385</v>
      </c>
      <c r="LS444" s="72">
        <v>17057</v>
      </c>
      <c r="LT444" s="72">
        <v>8015</v>
      </c>
      <c r="LU444" s="72">
        <v>40895</v>
      </c>
      <c r="LV444" s="72">
        <v>19317</v>
      </c>
      <c r="LW444" s="72">
        <v>47779</v>
      </c>
      <c r="LX444" s="72">
        <v>50348</v>
      </c>
      <c r="LY444" s="72">
        <v>24557</v>
      </c>
      <c r="LZ444" s="72">
        <v>46135</v>
      </c>
      <c r="MA444" s="72">
        <v>108196</v>
      </c>
      <c r="MB444" s="72">
        <v>116827</v>
      </c>
      <c r="MC444" s="72">
        <v>257183</v>
      </c>
      <c r="MD444" s="72">
        <v>86721</v>
      </c>
      <c r="ME444" s="72">
        <v>6682449</v>
      </c>
      <c r="MF444" s="72"/>
      <c r="MG444" s="72"/>
      <c r="MH444" s="72"/>
      <c r="MI444" s="72"/>
      <c r="MJ444" s="72"/>
      <c r="MK444" s="72"/>
      <c r="ML444" s="72"/>
      <c r="MM444" s="72"/>
    </row>
    <row r="445" spans="1:351" x14ac:dyDescent="0.3">
      <c r="A445" s="67">
        <v>2021.13</v>
      </c>
      <c r="B445" s="66" t="s">
        <v>4</v>
      </c>
      <c r="C445" s="67">
        <v>2021.13</v>
      </c>
      <c r="FV445" s="66"/>
    </row>
    <row r="446" spans="1:351" ht="14.6" x14ac:dyDescent="0.4">
      <c r="A446" s="68">
        <v>2022.01</v>
      </c>
      <c r="B446" s="66" t="s">
        <v>239</v>
      </c>
      <c r="C446" s="67">
        <v>2022.01</v>
      </c>
      <c r="AE446" s="40"/>
      <c r="FV446" s="66"/>
    </row>
    <row r="447" spans="1:351" ht="14.6" x14ac:dyDescent="0.4">
      <c r="A447" s="67">
        <v>2022.02</v>
      </c>
      <c r="B447" s="66" t="s">
        <v>6</v>
      </c>
      <c r="C447" s="67">
        <v>2022.02</v>
      </c>
      <c r="E447" s="75"/>
      <c r="F447" s="75"/>
      <c r="G447" s="75"/>
      <c r="H447" s="75"/>
      <c r="I447" s="75"/>
      <c r="J447" s="75"/>
      <c r="K447" s="75"/>
      <c r="L447" s="75"/>
      <c r="M447" s="75"/>
      <c r="N447" s="75"/>
      <c r="O447" s="75"/>
      <c r="P447" s="75"/>
      <c r="Q447" s="75"/>
      <c r="R447" s="75"/>
      <c r="S447" s="75"/>
      <c r="T447" s="75"/>
      <c r="U447" s="75"/>
      <c r="V447" s="75"/>
      <c r="W447" s="75"/>
      <c r="X447" s="75"/>
      <c r="Y447" s="75"/>
      <c r="Z447" s="75"/>
      <c r="AA447" s="75"/>
      <c r="AB447" s="75"/>
      <c r="AE447" s="40"/>
      <c r="FV447" s="66"/>
    </row>
    <row r="448" spans="1:351" x14ac:dyDescent="0.3">
      <c r="A448" s="67">
        <v>2022.03</v>
      </c>
      <c r="B448" s="66" t="s">
        <v>7</v>
      </c>
      <c r="C448" s="67">
        <v>2022.03</v>
      </c>
      <c r="D448" s="71">
        <v>2251759955</v>
      </c>
      <c r="E448" s="71">
        <v>17441039</v>
      </c>
      <c r="F448" s="71">
        <v>12960628</v>
      </c>
      <c r="G448" s="71">
        <v>16450484</v>
      </c>
      <c r="H448" s="71">
        <v>16226019</v>
      </c>
      <c r="I448" s="71">
        <v>31736681</v>
      </c>
      <c r="J448" s="71">
        <v>30313020</v>
      </c>
      <c r="K448" s="71">
        <v>56204067</v>
      </c>
      <c r="L448" s="71">
        <v>95652878</v>
      </c>
      <c r="M448" s="71">
        <v>98900437</v>
      </c>
      <c r="N448" s="71">
        <v>82214291</v>
      </c>
      <c r="O448" s="71">
        <v>306489691</v>
      </c>
      <c r="P448" s="71">
        <v>246268109</v>
      </c>
      <c r="Q448" s="71">
        <v>134540955</v>
      </c>
      <c r="R448" s="71">
        <v>84040186</v>
      </c>
      <c r="S448" s="71">
        <v>1035204743</v>
      </c>
      <c r="T448" s="71"/>
      <c r="U448" s="71"/>
      <c r="V448" s="71"/>
      <c r="W448" s="71"/>
      <c r="X448" s="71"/>
      <c r="Y448" s="71"/>
      <c r="Z448" s="71"/>
      <c r="AA448" s="71"/>
      <c r="AB448" s="72">
        <v>-12883273</v>
      </c>
      <c r="AC448" s="73">
        <v>-0.57214238006999285</v>
      </c>
      <c r="AD448" s="71">
        <v>76109619</v>
      </c>
      <c r="AE448" s="72">
        <v>7359</v>
      </c>
      <c r="AF448" s="72">
        <v>3509</v>
      </c>
      <c r="AG448" s="72">
        <v>5998</v>
      </c>
      <c r="AH448" s="72">
        <v>8109</v>
      </c>
      <c r="AI448" s="72">
        <v>13986</v>
      </c>
      <c r="AJ448" s="72">
        <v>6605</v>
      </c>
      <c r="AK448" s="72">
        <v>28742</v>
      </c>
      <c r="AL448" s="72">
        <v>37278</v>
      </c>
      <c r="AM448" s="72">
        <v>35741</v>
      </c>
      <c r="AN448" s="72">
        <v>24723</v>
      </c>
      <c r="AO448" s="72">
        <v>134015</v>
      </c>
      <c r="AP448" s="72">
        <v>120821</v>
      </c>
      <c r="AQ448" s="72">
        <v>115183</v>
      </c>
      <c r="AR448" s="72">
        <v>105932</v>
      </c>
      <c r="AS448" s="72">
        <v>74329751</v>
      </c>
      <c r="AT448" s="72"/>
      <c r="AU448" s="72"/>
      <c r="AV448" s="72"/>
      <c r="AW448" s="72"/>
      <c r="AX448" s="72"/>
      <c r="AY448" s="72"/>
      <c r="AZ448" s="72"/>
      <c r="BA448" s="72"/>
      <c r="BB448" s="72">
        <v>1131867</v>
      </c>
      <c r="BC448" s="73">
        <v>1.4871536802726604</v>
      </c>
      <c r="BD448" s="71">
        <v>2175650336</v>
      </c>
      <c r="BE448" s="72">
        <v>17433680</v>
      </c>
      <c r="BF448" s="72">
        <v>12957119</v>
      </c>
      <c r="BG448" s="72">
        <v>16444486</v>
      </c>
      <c r="BH448" s="72">
        <v>16217910</v>
      </c>
      <c r="BI448" s="72">
        <v>31722695</v>
      </c>
      <c r="BJ448" s="72">
        <v>30306415</v>
      </c>
      <c r="BK448" s="72">
        <v>56175325</v>
      </c>
      <c r="BL448" s="72">
        <v>95615600</v>
      </c>
      <c r="BM448" s="72">
        <v>98864696</v>
      </c>
      <c r="BN448" s="72">
        <v>82189568</v>
      </c>
      <c r="BO448" s="72">
        <v>306355676</v>
      </c>
      <c r="BP448" s="72">
        <v>246147288</v>
      </c>
      <c r="BQ448" s="72">
        <v>134425772</v>
      </c>
      <c r="BR448" s="72">
        <v>83934254</v>
      </c>
      <c r="BS448" s="72">
        <v>960874992</v>
      </c>
      <c r="BT448" s="72"/>
      <c r="BU448" s="72"/>
      <c r="BV448" s="72"/>
      <c r="BW448" s="72"/>
      <c r="BX448" s="72"/>
      <c r="BY448" s="72"/>
      <c r="BZ448" s="72"/>
      <c r="CA448" s="72"/>
      <c r="CB448" s="72">
        <v>-14015140</v>
      </c>
      <c r="CC448" s="73">
        <v>-0.64418163930548078</v>
      </c>
      <c r="CD448" s="71">
        <v>1624825082</v>
      </c>
      <c r="CE448" s="72">
        <v>17378810</v>
      </c>
      <c r="CF448" s="72">
        <v>12930616</v>
      </c>
      <c r="CG448" s="72">
        <v>16413031</v>
      </c>
      <c r="CH448" s="72">
        <v>16183483</v>
      </c>
      <c r="CI448" s="72">
        <v>31658833</v>
      </c>
      <c r="CJ448" s="72">
        <v>30245182</v>
      </c>
      <c r="CK448" s="72">
        <v>56061873</v>
      </c>
      <c r="CL448" s="72">
        <v>95389734</v>
      </c>
      <c r="CM448" s="72">
        <v>98593118</v>
      </c>
      <c r="CN448" s="72">
        <v>81912013</v>
      </c>
      <c r="CO448" s="72">
        <v>304779283</v>
      </c>
      <c r="CP448" s="72">
        <v>244039625</v>
      </c>
      <c r="CQ448" s="72">
        <v>132723685</v>
      </c>
      <c r="CR448" s="72">
        <v>82495381</v>
      </c>
      <c r="CS448" s="72">
        <v>404020415</v>
      </c>
      <c r="CT448" s="72"/>
      <c r="CU448" s="72"/>
      <c r="CV448" s="72"/>
      <c r="CW448" s="72"/>
      <c r="CX448" s="72"/>
      <c r="CY448" s="72"/>
      <c r="CZ448" s="72"/>
      <c r="DA448" s="72"/>
      <c r="DB448" s="71">
        <v>482573072</v>
      </c>
      <c r="DC448" s="72">
        <v>162</v>
      </c>
      <c r="DD448" s="72">
        <v>142</v>
      </c>
      <c r="DE448" s="72">
        <v>161</v>
      </c>
      <c r="DF448" s="72">
        <v>246</v>
      </c>
      <c r="DG448" s="72">
        <v>385</v>
      </c>
      <c r="DH448" s="72">
        <v>605</v>
      </c>
      <c r="DI448" s="72">
        <v>998</v>
      </c>
      <c r="DJ448" s="72">
        <v>4113</v>
      </c>
      <c r="DK448" s="72">
        <v>2700</v>
      </c>
      <c r="DL448" s="72">
        <v>3740</v>
      </c>
      <c r="DM448" s="72">
        <v>16968</v>
      </c>
      <c r="DN448" s="72">
        <v>21639</v>
      </c>
      <c r="DO448" s="72">
        <v>20104</v>
      </c>
      <c r="DP448" s="72">
        <v>26324</v>
      </c>
      <c r="DQ448" s="72">
        <v>482474785</v>
      </c>
      <c r="DR448" s="72"/>
      <c r="DS448" s="72"/>
      <c r="DT448" s="72"/>
      <c r="DU448" s="72"/>
      <c r="DV448" s="72"/>
      <c r="DW448" s="72"/>
      <c r="DX448" s="72"/>
      <c r="DY448" s="72"/>
      <c r="DZ448" s="71">
        <v>82267322</v>
      </c>
      <c r="EA448" s="72">
        <v>54708</v>
      </c>
      <c r="EB448" s="72">
        <v>26361</v>
      </c>
      <c r="EC448" s="72">
        <v>31294</v>
      </c>
      <c r="ED448" s="72">
        <v>34181</v>
      </c>
      <c r="EE448" s="72">
        <v>63477</v>
      </c>
      <c r="EF448" s="72">
        <v>60628</v>
      </c>
      <c r="EG448" s="72">
        <v>112454</v>
      </c>
      <c r="EH448" s="72">
        <v>221753</v>
      </c>
      <c r="EI448" s="72">
        <v>268878</v>
      </c>
      <c r="EJ448" s="72">
        <v>273815</v>
      </c>
      <c r="EK448" s="72">
        <v>1559425</v>
      </c>
      <c r="EL448" s="72">
        <v>2086024</v>
      </c>
      <c r="EM448" s="72">
        <v>1681983</v>
      </c>
      <c r="EN448" s="72">
        <v>1412549</v>
      </c>
      <c r="EO448" s="72">
        <v>74379792</v>
      </c>
      <c r="EP448" s="72"/>
      <c r="EQ448" s="72"/>
      <c r="ER448" s="72"/>
      <c r="ES448" s="72"/>
      <c r="ET448" s="72"/>
      <c r="EU448" s="72"/>
      <c r="EV448" s="72"/>
      <c r="EW448" s="72"/>
      <c r="EX448" s="71">
        <v>87004555</v>
      </c>
      <c r="EY448" s="72">
        <v>1125</v>
      </c>
      <c r="EZ448" s="72">
        <v>404</v>
      </c>
      <c r="FA448" s="72">
        <v>709</v>
      </c>
      <c r="FB448" s="72">
        <v>4582</v>
      </c>
      <c r="FC448" s="72">
        <v>1488</v>
      </c>
      <c r="FD448" s="72">
        <v>2479</v>
      </c>
      <c r="FE448" s="72">
        <v>12861</v>
      </c>
      <c r="FF448" s="72">
        <v>16677</v>
      </c>
      <c r="FG448" s="72">
        <v>22406</v>
      </c>
      <c r="FH448" s="72">
        <v>15482</v>
      </c>
      <c r="FI448" s="72">
        <v>67689</v>
      </c>
      <c r="FJ448" s="72">
        <v>39283</v>
      </c>
      <c r="FK448" s="72">
        <v>32834</v>
      </c>
      <c r="FL448" s="72">
        <v>46104</v>
      </c>
      <c r="FM448" s="72">
        <v>86740432</v>
      </c>
      <c r="FN448" s="72"/>
      <c r="FO448" s="72"/>
      <c r="FP448" s="72"/>
      <c r="FQ448" s="72"/>
      <c r="FR448" s="72"/>
      <c r="FS448" s="72"/>
      <c r="FT448" s="72"/>
      <c r="FU448" s="72"/>
      <c r="FV448" s="71">
        <v>1481644981.4429002</v>
      </c>
      <c r="FW448" s="71">
        <v>146335654</v>
      </c>
      <c r="FX448" s="71">
        <v>57325841</v>
      </c>
      <c r="FY448" s="71">
        <v>49920148</v>
      </c>
      <c r="FZ448" s="71">
        <v>38057678</v>
      </c>
      <c r="GA448" s="71">
        <v>62019335</v>
      </c>
      <c r="GB448" s="71">
        <v>47098192</v>
      </c>
      <c r="GC448" s="71">
        <v>71271596</v>
      </c>
      <c r="GD448" s="71">
        <v>88185021</v>
      </c>
      <c r="GE448" s="71">
        <v>66365246</v>
      </c>
      <c r="GF448" s="71">
        <v>45282809</v>
      </c>
      <c r="GG448" s="71">
        <v>115765016</v>
      </c>
      <c r="GH448" s="71">
        <v>71163392</v>
      </c>
      <c r="GI448" s="71">
        <v>43203852</v>
      </c>
      <c r="GJ448" s="71">
        <v>21683162</v>
      </c>
      <c r="GK448" s="71">
        <v>542576016</v>
      </c>
      <c r="GL448" s="71"/>
      <c r="GM448" s="71"/>
      <c r="GN448" s="71"/>
      <c r="GO448" s="71"/>
      <c r="GP448" s="71"/>
      <c r="GQ448" s="71"/>
      <c r="GR448" s="71"/>
      <c r="GS448" s="71"/>
      <c r="GT448" s="72">
        <v>15392023.442900181</v>
      </c>
      <c r="GU448" s="73">
        <v>1.0388469326782084</v>
      </c>
      <c r="GV448" s="71">
        <v>222034506.76660001</v>
      </c>
      <c r="GW448" s="72">
        <v>10876</v>
      </c>
      <c r="GX448" s="72">
        <v>6548</v>
      </c>
      <c r="GY448" s="72">
        <v>12430</v>
      </c>
      <c r="GZ448" s="72">
        <v>11320</v>
      </c>
      <c r="HA448" s="72">
        <v>54157</v>
      </c>
      <c r="HB448" s="72">
        <v>11098</v>
      </c>
      <c r="HC448" s="72">
        <v>150376</v>
      </c>
      <c r="HD448" s="72">
        <v>366228</v>
      </c>
      <c r="HE448" s="72">
        <v>123741</v>
      </c>
      <c r="HF448" s="72">
        <v>149710</v>
      </c>
      <c r="HG448" s="72">
        <v>1260381</v>
      </c>
      <c r="HH448" s="72">
        <v>2343640</v>
      </c>
      <c r="HI448" s="72">
        <v>9392426</v>
      </c>
      <c r="HJ448" s="72">
        <v>1517850</v>
      </c>
      <c r="HK448" s="72">
        <v>205440587</v>
      </c>
      <c r="HL448" s="72"/>
      <c r="HM448" s="72"/>
      <c r="HN448" s="72"/>
      <c r="HO448" s="72"/>
      <c r="HP448" s="72"/>
      <c r="HQ448" s="72"/>
      <c r="HR448" s="72"/>
      <c r="HS448" s="72"/>
      <c r="HT448" s="72">
        <v>1183138.7666000128</v>
      </c>
      <c r="HU448" s="73">
        <v>0.53286256439577384</v>
      </c>
      <c r="HV448" s="71">
        <v>1259610474.6763</v>
      </c>
      <c r="HW448" s="72">
        <v>146324778</v>
      </c>
      <c r="HX448" s="72">
        <v>57319293</v>
      </c>
      <c r="HY448" s="72">
        <v>49907718</v>
      </c>
      <c r="HZ448" s="72">
        <v>38046358</v>
      </c>
      <c r="IA448" s="72">
        <v>61965178</v>
      </c>
      <c r="IB448" s="72">
        <v>47087094</v>
      </c>
      <c r="IC448" s="72">
        <v>71121220</v>
      </c>
      <c r="ID448" s="72">
        <v>87818793</v>
      </c>
      <c r="IE448" s="72">
        <v>66241505</v>
      </c>
      <c r="IF448" s="72">
        <v>45133099</v>
      </c>
      <c r="IG448" s="72">
        <v>114504635</v>
      </c>
      <c r="IH448" s="72">
        <v>68819752</v>
      </c>
      <c r="II448" s="72">
        <v>33811426</v>
      </c>
      <c r="IJ448" s="72">
        <v>20165312</v>
      </c>
      <c r="IK448" s="72">
        <v>337135429</v>
      </c>
      <c r="IL448" s="72"/>
      <c r="IM448" s="72"/>
      <c r="IN448" s="72"/>
      <c r="IO448" s="72"/>
      <c r="IP448" s="72"/>
      <c r="IQ448" s="72"/>
      <c r="IR448" s="72"/>
      <c r="IS448" s="72"/>
      <c r="IT448" s="72">
        <v>14208884.676300049</v>
      </c>
      <c r="IU448" s="73">
        <v>1.1280379896770474</v>
      </c>
      <c r="IV448" s="71">
        <v>851094582</v>
      </c>
      <c r="IW448" s="72">
        <v>144565772</v>
      </c>
      <c r="IX448" s="72">
        <v>55791677</v>
      </c>
      <c r="IY448" s="72">
        <v>48196988</v>
      </c>
      <c r="IZ448" s="72">
        <v>36413090</v>
      </c>
      <c r="JA448" s="72">
        <v>59050222</v>
      </c>
      <c r="JB448" s="72">
        <v>44218416</v>
      </c>
      <c r="JC448" s="72">
        <v>66271136</v>
      </c>
      <c r="JD448" s="72">
        <v>80108243</v>
      </c>
      <c r="JE448" s="72">
        <v>58527514</v>
      </c>
      <c r="JF448" s="72">
        <v>37978661</v>
      </c>
      <c r="JG448" s="72">
        <v>87724684</v>
      </c>
      <c r="JH448" s="72">
        <v>39981597</v>
      </c>
      <c r="JI448" s="72">
        <v>13808586</v>
      </c>
      <c r="JJ448" s="72">
        <v>6274380</v>
      </c>
      <c r="JK448" s="72">
        <v>72183616</v>
      </c>
      <c r="JL448" s="72"/>
      <c r="JM448" s="72"/>
      <c r="JN448" s="72"/>
      <c r="JO448" s="72"/>
      <c r="JP448" s="72"/>
      <c r="JQ448" s="72"/>
      <c r="JR448" s="72"/>
      <c r="JS448" s="72"/>
      <c r="JT448" s="71">
        <v>46317016</v>
      </c>
      <c r="JU448" s="72">
        <v>30852</v>
      </c>
      <c r="JV448" s="72">
        <v>20753</v>
      </c>
      <c r="JW448" s="72">
        <v>21419</v>
      </c>
      <c r="JX448" s="72">
        <v>24082</v>
      </c>
      <c r="JY448" s="72">
        <v>51272</v>
      </c>
      <c r="JZ448" s="72">
        <v>62370</v>
      </c>
      <c r="KA448" s="72">
        <v>86674</v>
      </c>
      <c r="KB448" s="72">
        <v>351912</v>
      </c>
      <c r="KC448" s="72">
        <v>190661</v>
      </c>
      <c r="KD448" s="72">
        <v>175457</v>
      </c>
      <c r="KE448" s="72">
        <v>835001</v>
      </c>
      <c r="KF448" s="72">
        <v>1261712</v>
      </c>
      <c r="KG448" s="72">
        <v>747439</v>
      </c>
      <c r="KH448" s="72">
        <v>806701</v>
      </c>
      <c r="KI448" s="72">
        <v>41650711</v>
      </c>
      <c r="KJ448" s="72"/>
      <c r="KK448" s="72"/>
      <c r="KL448" s="72"/>
      <c r="KM448" s="72"/>
      <c r="KN448" s="72"/>
      <c r="KO448" s="72"/>
      <c r="KP448" s="72"/>
      <c r="KQ448" s="72"/>
      <c r="KR448" s="71">
        <v>347989994</v>
      </c>
      <c r="KS448" s="72">
        <v>1728154</v>
      </c>
      <c r="KT448" s="72">
        <v>1506863</v>
      </c>
      <c r="KU448" s="72">
        <v>1689312</v>
      </c>
      <c r="KV448" s="72">
        <v>1609185</v>
      </c>
      <c r="KW448" s="72">
        <v>2863684</v>
      </c>
      <c r="KX448" s="72">
        <v>2806308</v>
      </c>
      <c r="KY448" s="72">
        <v>4763411</v>
      </c>
      <c r="KZ448" s="72">
        <v>7358638</v>
      </c>
      <c r="LA448" s="72">
        <v>7523330</v>
      </c>
      <c r="LB448" s="72">
        <v>6978981</v>
      </c>
      <c r="LC448" s="72">
        <v>25944951</v>
      </c>
      <c r="LD448" s="72">
        <v>27576443</v>
      </c>
      <c r="LE448" s="72">
        <v>19255401</v>
      </c>
      <c r="LF448" s="72">
        <v>13084231</v>
      </c>
      <c r="LG448" s="72">
        <v>223301102</v>
      </c>
      <c r="LH448" s="72"/>
      <c r="LI448" s="72"/>
      <c r="LJ448" s="72"/>
      <c r="LK448" s="72"/>
      <c r="LL448" s="72"/>
      <c r="LM448" s="72"/>
      <c r="LN448" s="72"/>
      <c r="LO448" s="72"/>
      <c r="LP448" s="71">
        <v>7469726</v>
      </c>
      <c r="LQ448" s="72">
        <v>20198</v>
      </c>
      <c r="LR448" s="72">
        <v>18200</v>
      </c>
      <c r="LS448" s="72">
        <v>19421</v>
      </c>
      <c r="LT448" s="72">
        <v>19310</v>
      </c>
      <c r="LU448" s="72">
        <v>33072</v>
      </c>
      <c r="LV448" s="72">
        <v>13317</v>
      </c>
      <c r="LW448" s="72">
        <v>46500</v>
      </c>
      <c r="LX448" s="72">
        <v>60261</v>
      </c>
      <c r="LY448" s="72">
        <v>35402</v>
      </c>
      <c r="LZ448" s="72">
        <v>39952</v>
      </c>
      <c r="MA448" s="72">
        <v>173903</v>
      </c>
      <c r="MB448" s="72">
        <v>28299</v>
      </c>
      <c r="MC448" s="72">
        <v>137613</v>
      </c>
      <c r="MD448" s="72">
        <v>378658</v>
      </c>
      <c r="ME448" s="72">
        <v>6445620</v>
      </c>
      <c r="MF448" s="72"/>
      <c r="MG448" s="72"/>
      <c r="MH448" s="72"/>
      <c r="MI448" s="72"/>
      <c r="MJ448" s="72"/>
      <c r="MK448" s="72"/>
      <c r="ML448" s="72"/>
      <c r="MM448" s="72"/>
    </row>
    <row r="449" spans="1:351" x14ac:dyDescent="0.3">
      <c r="A449" s="67">
        <v>2022.04</v>
      </c>
      <c r="B449" s="66" t="s">
        <v>8</v>
      </c>
      <c r="C449" s="67">
        <v>2022.04</v>
      </c>
      <c r="D449" s="67"/>
      <c r="E449" s="67"/>
      <c r="F449" s="67"/>
      <c r="G449" s="67"/>
      <c r="H449" s="67"/>
      <c r="I449" s="67"/>
      <c r="J449" s="67"/>
      <c r="K449" s="67"/>
      <c r="L449" s="67"/>
      <c r="M449" s="67"/>
      <c r="N449" s="67"/>
      <c r="O449" s="67"/>
      <c r="P449" s="67"/>
      <c r="Q449" s="67"/>
      <c r="R449" s="67"/>
      <c r="S449" s="67"/>
      <c r="T449" s="67"/>
      <c r="U449" s="67"/>
      <c r="V449" s="67"/>
      <c r="W449" s="67"/>
      <c r="X449" s="67"/>
      <c r="Y449" s="67"/>
      <c r="Z449" s="67"/>
      <c r="AA449" s="67"/>
      <c r="FV449" s="67"/>
      <c r="FW449" s="67"/>
      <c r="FX449" s="67"/>
      <c r="FY449" s="67"/>
      <c r="FZ449" s="67"/>
      <c r="GA449" s="67"/>
      <c r="GB449" s="67"/>
      <c r="GC449" s="67"/>
      <c r="GD449" s="67"/>
      <c r="GE449" s="67"/>
      <c r="GF449" s="67"/>
      <c r="GG449" s="67"/>
      <c r="GH449" s="67"/>
      <c r="GI449" s="67"/>
      <c r="GJ449" s="67"/>
      <c r="GK449" s="67"/>
      <c r="GL449" s="67"/>
      <c r="GM449" s="67"/>
      <c r="GN449" s="67"/>
      <c r="GO449" s="67"/>
      <c r="GP449" s="67"/>
      <c r="GQ449" s="67"/>
      <c r="GR449" s="67"/>
      <c r="GS449" s="67"/>
    </row>
    <row r="450" spans="1:351" x14ac:dyDescent="0.3">
      <c r="A450" s="67">
        <v>2022.05</v>
      </c>
      <c r="B450" s="66" t="s">
        <v>9</v>
      </c>
      <c r="C450" s="67">
        <v>2022.05</v>
      </c>
      <c r="D450" s="67"/>
      <c r="E450" s="67"/>
      <c r="F450" s="67"/>
      <c r="G450" s="67"/>
      <c r="H450" s="67"/>
      <c r="I450" s="67"/>
      <c r="J450" s="67"/>
      <c r="K450" s="67"/>
      <c r="L450" s="67"/>
      <c r="M450" s="67"/>
      <c r="N450" s="67"/>
      <c r="O450" s="67"/>
      <c r="P450" s="67"/>
      <c r="Q450" s="67"/>
      <c r="R450" s="67"/>
      <c r="S450" s="67"/>
      <c r="T450" s="67"/>
      <c r="U450" s="67"/>
      <c r="V450" s="67"/>
      <c r="W450" s="67"/>
      <c r="X450" s="67"/>
      <c r="Y450" s="67"/>
      <c r="Z450" s="67"/>
      <c r="AA450" s="67"/>
      <c r="FV450" s="67"/>
      <c r="FW450" s="67"/>
      <c r="FX450" s="67"/>
      <c r="FY450" s="67"/>
      <c r="FZ450" s="67"/>
      <c r="GA450" s="67"/>
      <c r="GB450" s="67"/>
      <c r="GC450" s="67"/>
      <c r="GD450" s="67"/>
      <c r="GE450" s="67"/>
      <c r="GF450" s="67"/>
      <c r="GG450" s="67"/>
      <c r="GH450" s="67"/>
      <c r="GI450" s="67"/>
      <c r="GJ450" s="67"/>
      <c r="GK450" s="67"/>
      <c r="GL450" s="67"/>
      <c r="GM450" s="67"/>
      <c r="GN450" s="67"/>
      <c r="GO450" s="67"/>
      <c r="GP450" s="67"/>
      <c r="GQ450" s="67"/>
      <c r="GR450" s="67"/>
      <c r="GS450" s="67"/>
    </row>
    <row r="451" spans="1:351" x14ac:dyDescent="0.3">
      <c r="A451" s="67">
        <v>2022.06</v>
      </c>
      <c r="B451" s="66" t="s">
        <v>10</v>
      </c>
      <c r="C451" s="67">
        <v>2022.06</v>
      </c>
      <c r="D451" s="71">
        <v>2717045139</v>
      </c>
      <c r="E451" s="71">
        <v>19256002</v>
      </c>
      <c r="F451" s="71">
        <v>14321284</v>
      </c>
      <c r="G451" s="71">
        <v>18455256</v>
      </c>
      <c r="H451" s="71">
        <v>18304333</v>
      </c>
      <c r="I451" s="71">
        <v>36143815</v>
      </c>
      <c r="J451" s="71">
        <v>33733142</v>
      </c>
      <c r="K451" s="71">
        <v>64214503</v>
      </c>
      <c r="L451" s="71">
        <v>112341506</v>
      </c>
      <c r="M451" s="71">
        <v>116756554</v>
      </c>
      <c r="N451" s="71">
        <v>96888949</v>
      </c>
      <c r="O451" s="71">
        <v>348375624</v>
      </c>
      <c r="P451" s="71">
        <v>271912125</v>
      </c>
      <c r="Q451" s="71">
        <v>150387014</v>
      </c>
      <c r="R451" s="71">
        <v>96398214</v>
      </c>
      <c r="S451" s="71">
        <v>1318388022</v>
      </c>
      <c r="T451" s="71"/>
      <c r="U451" s="71"/>
      <c r="V451" s="71"/>
      <c r="W451" s="71"/>
      <c r="X451" s="71"/>
      <c r="Y451" s="71"/>
      <c r="Z451" s="71"/>
      <c r="AA451" s="71"/>
      <c r="AB451" s="72">
        <v>1168796</v>
      </c>
      <c r="AC451" s="73">
        <v>4.30171727080755E-2</v>
      </c>
      <c r="AD451" s="71">
        <v>95227035</v>
      </c>
      <c r="AE451" s="72">
        <v>5328</v>
      </c>
      <c r="AF451" s="72">
        <v>2554</v>
      </c>
      <c r="AG451" s="72">
        <v>3050</v>
      </c>
      <c r="AH451" s="72">
        <v>3612</v>
      </c>
      <c r="AI451" s="72">
        <v>6078</v>
      </c>
      <c r="AJ451" s="72">
        <v>9085</v>
      </c>
      <c r="AK451" s="72">
        <v>23384</v>
      </c>
      <c r="AL451" s="72">
        <v>31366</v>
      </c>
      <c r="AM451" s="72">
        <v>32321</v>
      </c>
      <c r="AN451" s="72">
        <v>31041</v>
      </c>
      <c r="AO451" s="72">
        <v>132965</v>
      </c>
      <c r="AP451" s="72">
        <v>222922</v>
      </c>
      <c r="AQ451" s="72">
        <v>132891</v>
      </c>
      <c r="AR451" s="72">
        <v>127667</v>
      </c>
      <c r="AS451" s="72">
        <v>94165790</v>
      </c>
      <c r="AT451" s="72"/>
      <c r="AU451" s="72"/>
      <c r="AV451" s="72"/>
      <c r="AW451" s="72"/>
      <c r="AX451" s="72"/>
      <c r="AY451" s="72"/>
      <c r="AZ451" s="72"/>
      <c r="BA451" s="72"/>
      <c r="BB451" s="72">
        <v>296981</v>
      </c>
      <c r="BC451" s="73">
        <v>0.31186626780934634</v>
      </c>
      <c r="BD451" s="71">
        <v>2621818104</v>
      </c>
      <c r="BE451" s="72">
        <v>19250674</v>
      </c>
      <c r="BF451" s="72">
        <v>14318730</v>
      </c>
      <c r="BG451" s="72">
        <v>18452206</v>
      </c>
      <c r="BH451" s="72">
        <v>18300721</v>
      </c>
      <c r="BI451" s="72">
        <v>36137737</v>
      </c>
      <c r="BJ451" s="72">
        <v>33724057</v>
      </c>
      <c r="BK451" s="72">
        <v>64191119</v>
      </c>
      <c r="BL451" s="72">
        <v>112310140</v>
      </c>
      <c r="BM451" s="72">
        <v>116724233</v>
      </c>
      <c r="BN451" s="72">
        <v>96857908</v>
      </c>
      <c r="BO451" s="72">
        <v>348242659</v>
      </c>
      <c r="BP451" s="72">
        <v>271689203</v>
      </c>
      <c r="BQ451" s="72">
        <v>150254123</v>
      </c>
      <c r="BR451" s="72">
        <v>96270547</v>
      </c>
      <c r="BS451" s="72">
        <v>1224222232</v>
      </c>
      <c r="BT451" s="72"/>
      <c r="BU451" s="72"/>
      <c r="BV451" s="72"/>
      <c r="BW451" s="72"/>
      <c r="BX451" s="72"/>
      <c r="BY451" s="72"/>
      <c r="BZ451" s="72"/>
      <c r="CA451" s="72"/>
      <c r="CB451" s="72">
        <v>871815</v>
      </c>
      <c r="CC451" s="73">
        <v>3.3252306812204389E-2</v>
      </c>
      <c r="CD451" s="71">
        <v>1903716586</v>
      </c>
      <c r="CE451" s="72">
        <v>19222045</v>
      </c>
      <c r="CF451" s="72">
        <v>14294520</v>
      </c>
      <c r="CG451" s="72">
        <v>18421673</v>
      </c>
      <c r="CH451" s="72">
        <v>18270132</v>
      </c>
      <c r="CI451" s="72">
        <v>36079364</v>
      </c>
      <c r="CJ451" s="72">
        <v>33668691</v>
      </c>
      <c r="CK451" s="72">
        <v>64080592</v>
      </c>
      <c r="CL451" s="72">
        <v>112089488</v>
      </c>
      <c r="CM451" s="72">
        <v>116452798</v>
      </c>
      <c r="CN451" s="72">
        <v>96590343</v>
      </c>
      <c r="CO451" s="72">
        <v>346741533</v>
      </c>
      <c r="CP451" s="72">
        <v>269503779</v>
      </c>
      <c r="CQ451" s="72">
        <v>148446275</v>
      </c>
      <c r="CR451" s="72">
        <v>94715634</v>
      </c>
      <c r="CS451" s="72">
        <v>515139719</v>
      </c>
      <c r="CT451" s="72"/>
      <c r="CU451" s="72"/>
      <c r="CV451" s="72"/>
      <c r="CW451" s="72"/>
      <c r="CX451" s="72"/>
      <c r="CY451" s="72"/>
      <c r="CZ451" s="72"/>
      <c r="DA451" s="72"/>
      <c r="DB451" s="71">
        <v>595887495</v>
      </c>
      <c r="DC451" s="72">
        <v>164</v>
      </c>
      <c r="DD451" s="72">
        <v>159</v>
      </c>
      <c r="DE451" s="72">
        <v>209</v>
      </c>
      <c r="DF451" s="72">
        <v>222</v>
      </c>
      <c r="DG451" s="72">
        <v>403</v>
      </c>
      <c r="DH451" s="72">
        <v>468</v>
      </c>
      <c r="DI451" s="72">
        <v>1082</v>
      </c>
      <c r="DJ451" s="72">
        <v>4139</v>
      </c>
      <c r="DK451" s="72">
        <v>2649</v>
      </c>
      <c r="DL451" s="72">
        <v>3803</v>
      </c>
      <c r="DM451" s="72">
        <v>15862</v>
      </c>
      <c r="DN451" s="72">
        <v>23017</v>
      </c>
      <c r="DO451" s="72">
        <v>17868</v>
      </c>
      <c r="DP451" s="72">
        <v>18478</v>
      </c>
      <c r="DQ451" s="72">
        <v>595798972</v>
      </c>
      <c r="DR451" s="72"/>
      <c r="DS451" s="72"/>
      <c r="DT451" s="72"/>
      <c r="DU451" s="72"/>
      <c r="DV451" s="72"/>
      <c r="DW451" s="72"/>
      <c r="DX451" s="72"/>
      <c r="DY451" s="72"/>
      <c r="DZ451" s="71">
        <v>121342208</v>
      </c>
      <c r="EA451" s="72">
        <v>28465</v>
      </c>
      <c r="EB451" s="72">
        <v>24051</v>
      </c>
      <c r="EC451" s="72">
        <v>30324</v>
      </c>
      <c r="ED451" s="72">
        <v>30367</v>
      </c>
      <c r="EE451" s="72">
        <v>57970</v>
      </c>
      <c r="EF451" s="72">
        <v>54898</v>
      </c>
      <c r="EG451" s="72">
        <v>109445</v>
      </c>
      <c r="EH451" s="72">
        <v>216513</v>
      </c>
      <c r="EI451" s="72">
        <v>268786</v>
      </c>
      <c r="EJ451" s="72">
        <v>263762</v>
      </c>
      <c r="EK451" s="72">
        <v>1485264</v>
      </c>
      <c r="EL451" s="72">
        <v>2162407</v>
      </c>
      <c r="EM451" s="72">
        <v>1789980</v>
      </c>
      <c r="EN451" s="72">
        <v>1536435</v>
      </c>
      <c r="EO451" s="72">
        <v>113283541</v>
      </c>
      <c r="EP451" s="72"/>
      <c r="EQ451" s="72"/>
      <c r="ER451" s="72"/>
      <c r="ES451" s="72"/>
      <c r="ET451" s="72"/>
      <c r="EU451" s="72"/>
      <c r="EV451" s="72"/>
      <c r="EW451" s="72"/>
      <c r="EX451" s="71">
        <v>68839694</v>
      </c>
      <c r="EY451" s="72">
        <v>1217</v>
      </c>
      <c r="EZ451" s="72">
        <v>587</v>
      </c>
      <c r="FA451" s="72">
        <v>1294</v>
      </c>
      <c r="FB451" s="72">
        <v>931</v>
      </c>
      <c r="FC451" s="72">
        <v>2154</v>
      </c>
      <c r="FD451" s="72">
        <v>3207</v>
      </c>
      <c r="FE451" s="72">
        <v>13278</v>
      </c>
      <c r="FF451" s="72">
        <v>18895</v>
      </c>
      <c r="FG451" s="72">
        <v>23173</v>
      </c>
      <c r="FH451" s="72">
        <v>16366</v>
      </c>
      <c r="FI451" s="72">
        <v>69478</v>
      </c>
      <c r="FJ451" s="72">
        <v>44678</v>
      </c>
      <c r="FK451" s="72">
        <v>41197</v>
      </c>
      <c r="FL451" s="72">
        <v>12050</v>
      </c>
      <c r="FM451" s="72">
        <v>68591189</v>
      </c>
      <c r="FN451" s="72"/>
      <c r="FO451" s="72"/>
      <c r="FP451" s="72"/>
      <c r="FQ451" s="72"/>
      <c r="FR451" s="72"/>
      <c r="FS451" s="72"/>
      <c r="FT451" s="72"/>
      <c r="FU451" s="72"/>
      <c r="FV451" s="71">
        <v>1700476923.2550001</v>
      </c>
      <c r="FW451" s="71">
        <v>172970498</v>
      </c>
      <c r="FX451" s="71">
        <v>70706907</v>
      </c>
      <c r="FY451" s="71">
        <v>60710993</v>
      </c>
      <c r="FZ451" s="71">
        <v>45587026</v>
      </c>
      <c r="GA451" s="71">
        <v>73776427</v>
      </c>
      <c r="GB451" s="71">
        <v>55181124</v>
      </c>
      <c r="GC451" s="71">
        <v>83790873</v>
      </c>
      <c r="GD451" s="71">
        <v>105978345</v>
      </c>
      <c r="GE451" s="71">
        <v>80025032</v>
      </c>
      <c r="GF451" s="71">
        <v>52297673</v>
      </c>
      <c r="GG451" s="71">
        <v>138814851</v>
      </c>
      <c r="GH451" s="71">
        <v>83122600</v>
      </c>
      <c r="GI451" s="71">
        <v>49017165</v>
      </c>
      <c r="GJ451" s="71">
        <v>28304350</v>
      </c>
      <c r="GK451" s="71">
        <v>588163029</v>
      </c>
      <c r="GL451" s="71"/>
      <c r="GM451" s="71"/>
      <c r="GN451" s="71"/>
      <c r="GO451" s="71"/>
      <c r="GP451" s="71"/>
      <c r="GQ451" s="71"/>
      <c r="GR451" s="71"/>
      <c r="GS451" s="71"/>
      <c r="GT451" s="72">
        <v>12030030.255000114</v>
      </c>
      <c r="GU451" s="73">
        <v>0.70745036821626517</v>
      </c>
      <c r="GV451" s="71">
        <v>237832244.065</v>
      </c>
      <c r="GW451" s="72">
        <v>12897</v>
      </c>
      <c r="GX451" s="72">
        <v>7513</v>
      </c>
      <c r="GY451" s="72">
        <v>13648</v>
      </c>
      <c r="GZ451" s="72">
        <v>12522</v>
      </c>
      <c r="HA451" s="72">
        <v>26921</v>
      </c>
      <c r="HB451" s="72">
        <v>27172</v>
      </c>
      <c r="HC451" s="72">
        <v>56472</v>
      </c>
      <c r="HD451" s="72">
        <v>128220</v>
      </c>
      <c r="HE451" s="72">
        <v>235780</v>
      </c>
      <c r="HF451" s="72">
        <v>112944</v>
      </c>
      <c r="HG451" s="72">
        <v>1285457</v>
      </c>
      <c r="HH451" s="72">
        <v>1421190</v>
      </c>
      <c r="HI451" s="72">
        <v>10175973</v>
      </c>
      <c r="HJ451" s="72">
        <v>1671620</v>
      </c>
      <c r="HK451" s="72">
        <v>221742242</v>
      </c>
      <c r="HL451" s="72"/>
      <c r="HM451" s="72"/>
      <c r="HN451" s="72"/>
      <c r="HO451" s="72"/>
      <c r="HP451" s="72"/>
      <c r="HQ451" s="72"/>
      <c r="HR451" s="72"/>
      <c r="HS451" s="72"/>
      <c r="HT451" s="72">
        <v>901673.06499999762</v>
      </c>
      <c r="HU451" s="73">
        <v>0.37912145535387065</v>
      </c>
      <c r="HV451" s="71">
        <v>1462644679.1900001</v>
      </c>
      <c r="HW451" s="72">
        <v>172957601</v>
      </c>
      <c r="HX451" s="72">
        <v>70699394</v>
      </c>
      <c r="HY451" s="72">
        <v>60697345</v>
      </c>
      <c r="HZ451" s="72">
        <v>45574504</v>
      </c>
      <c r="IA451" s="72">
        <v>73749506</v>
      </c>
      <c r="IB451" s="72">
        <v>55153952</v>
      </c>
      <c r="IC451" s="72">
        <v>83734401</v>
      </c>
      <c r="ID451" s="72">
        <v>105850125</v>
      </c>
      <c r="IE451" s="72">
        <v>79789252</v>
      </c>
      <c r="IF451" s="72">
        <v>52184729</v>
      </c>
      <c r="IG451" s="72">
        <v>137529394</v>
      </c>
      <c r="IH451" s="72">
        <v>81701410</v>
      </c>
      <c r="II451" s="72">
        <v>38841192</v>
      </c>
      <c r="IJ451" s="72">
        <v>26632730</v>
      </c>
      <c r="IK451" s="72">
        <v>366420787</v>
      </c>
      <c r="IL451" s="72"/>
      <c r="IM451" s="72"/>
      <c r="IN451" s="72"/>
      <c r="IO451" s="72"/>
      <c r="IP451" s="72"/>
      <c r="IQ451" s="72"/>
      <c r="IR451" s="72"/>
      <c r="IS451" s="72"/>
      <c r="IT451" s="72">
        <v>11128357.190000057</v>
      </c>
      <c r="IU451" s="73">
        <v>0.76083804551648493</v>
      </c>
      <c r="IV451" s="71">
        <v>981235576</v>
      </c>
      <c r="IW451" s="72">
        <v>170999489</v>
      </c>
      <c r="IX451" s="72">
        <v>69391023</v>
      </c>
      <c r="IY451" s="72">
        <v>59239843</v>
      </c>
      <c r="IZ451" s="72">
        <v>44081690</v>
      </c>
      <c r="JA451" s="72">
        <v>71030337</v>
      </c>
      <c r="JB451" s="72">
        <v>52490754</v>
      </c>
      <c r="JC451" s="72">
        <v>78630763</v>
      </c>
      <c r="JD451" s="72">
        <v>97055774</v>
      </c>
      <c r="JE451" s="72">
        <v>70409772</v>
      </c>
      <c r="JF451" s="72">
        <v>43931182</v>
      </c>
      <c r="JG451" s="72">
        <v>104271664</v>
      </c>
      <c r="JH451" s="72">
        <v>47247000</v>
      </c>
      <c r="JI451" s="72">
        <v>16190800</v>
      </c>
      <c r="JJ451" s="72">
        <v>7632981</v>
      </c>
      <c r="JK451" s="72">
        <v>48632504</v>
      </c>
      <c r="JL451" s="72"/>
      <c r="JM451" s="72"/>
      <c r="JN451" s="72"/>
      <c r="JO451" s="72"/>
      <c r="JP451" s="72"/>
      <c r="JQ451" s="72"/>
      <c r="JR451" s="72"/>
      <c r="JS451" s="72"/>
      <c r="JT451" s="71">
        <v>61960890</v>
      </c>
      <c r="JU451" s="72">
        <v>37565</v>
      </c>
      <c r="JV451" s="72">
        <v>26671</v>
      </c>
      <c r="JW451" s="72">
        <v>29426</v>
      </c>
      <c r="JX451" s="72">
        <v>29300</v>
      </c>
      <c r="JY451" s="72">
        <v>58851</v>
      </c>
      <c r="JZ451" s="72">
        <v>53091</v>
      </c>
      <c r="KA451" s="72">
        <v>109688</v>
      </c>
      <c r="KB451" s="72">
        <v>588385</v>
      </c>
      <c r="KC451" s="72">
        <v>286742</v>
      </c>
      <c r="KD451" s="72">
        <v>199217</v>
      </c>
      <c r="KE451" s="72">
        <v>1167004</v>
      </c>
      <c r="KF451" s="72">
        <v>1251023</v>
      </c>
      <c r="KG451" s="72">
        <v>599154</v>
      </c>
      <c r="KH451" s="72">
        <v>638722</v>
      </c>
      <c r="KI451" s="72">
        <v>56886051</v>
      </c>
      <c r="KJ451" s="72"/>
      <c r="KK451" s="72"/>
      <c r="KL451" s="72"/>
      <c r="KM451" s="72"/>
      <c r="KN451" s="72"/>
      <c r="KO451" s="72"/>
      <c r="KP451" s="72"/>
      <c r="KQ451" s="72"/>
      <c r="KR451" s="71">
        <v>408319856</v>
      </c>
      <c r="KS451" s="72">
        <v>1920548</v>
      </c>
      <c r="KT451" s="72">
        <v>1281701</v>
      </c>
      <c r="KU451" s="72">
        <v>1428077</v>
      </c>
      <c r="KV451" s="72">
        <v>1463513</v>
      </c>
      <c r="KW451" s="72">
        <v>2660318</v>
      </c>
      <c r="KX451" s="72">
        <v>2610107</v>
      </c>
      <c r="KY451" s="72">
        <v>4993950</v>
      </c>
      <c r="KZ451" s="72">
        <v>8205965</v>
      </c>
      <c r="LA451" s="72">
        <v>9092738</v>
      </c>
      <c r="LB451" s="72">
        <v>8054330</v>
      </c>
      <c r="LC451" s="72">
        <v>32090726</v>
      </c>
      <c r="LD451" s="72">
        <v>33203387</v>
      </c>
      <c r="LE451" s="72">
        <v>22051238</v>
      </c>
      <c r="LF451" s="72">
        <v>18361027</v>
      </c>
      <c r="LG451" s="72">
        <v>260902231</v>
      </c>
      <c r="LH451" s="72"/>
      <c r="LI451" s="72"/>
      <c r="LJ451" s="72"/>
      <c r="LK451" s="72"/>
      <c r="LL451" s="72"/>
      <c r="LM451" s="72"/>
      <c r="LN451" s="72"/>
      <c r="LO451" s="72"/>
      <c r="LP451" s="71">
        <v>8715215</v>
      </c>
      <c r="LQ451" s="72">
        <v>29050</v>
      </c>
      <c r="LR451" s="72">
        <v>25043</v>
      </c>
      <c r="LS451" s="72">
        <v>17781</v>
      </c>
      <c r="LT451" s="72">
        <v>17906</v>
      </c>
      <c r="LU451" s="72">
        <v>25794</v>
      </c>
      <c r="LV451" s="72">
        <v>17029</v>
      </c>
      <c r="LW451" s="72">
        <v>45578</v>
      </c>
      <c r="LX451" s="72">
        <v>80638</v>
      </c>
      <c r="LY451" s="72">
        <v>48083</v>
      </c>
      <c r="LZ451" s="72">
        <v>54093</v>
      </c>
      <c r="MA451" s="72">
        <v>133229</v>
      </c>
      <c r="MB451" s="72">
        <v>121333</v>
      </c>
      <c r="MC451" s="72">
        <v>239662</v>
      </c>
      <c r="MD451" s="72">
        <v>306902</v>
      </c>
      <c r="ME451" s="72">
        <v>7553094</v>
      </c>
      <c r="MF451" s="72"/>
      <c r="MG451" s="72"/>
      <c r="MH451" s="72"/>
      <c r="MI451" s="72"/>
      <c r="MJ451" s="72"/>
      <c r="MK451" s="72"/>
      <c r="ML451" s="72"/>
      <c r="MM451" s="72"/>
    </row>
    <row r="452" spans="1:351" x14ac:dyDescent="0.3">
      <c r="A452" s="67">
        <v>2022.07</v>
      </c>
      <c r="B452" s="66" t="s">
        <v>11</v>
      </c>
      <c r="C452" s="67">
        <v>2022.07</v>
      </c>
      <c r="D452" s="67"/>
      <c r="E452" s="67"/>
      <c r="F452" s="67"/>
      <c r="G452" s="67"/>
      <c r="H452" s="67"/>
      <c r="I452" s="67"/>
      <c r="J452" s="67"/>
      <c r="K452" s="67"/>
      <c r="L452" s="67"/>
      <c r="M452" s="67"/>
      <c r="N452" s="67"/>
      <c r="O452" s="67"/>
      <c r="P452" s="67"/>
      <c r="Q452" s="67"/>
      <c r="R452" s="67"/>
      <c r="S452" s="67"/>
      <c r="T452" s="67"/>
      <c r="U452" s="67"/>
      <c r="V452" s="67"/>
      <c r="W452" s="67"/>
      <c r="X452" s="67"/>
      <c r="Y452" s="67"/>
      <c r="Z452" s="67"/>
      <c r="AA452" s="67"/>
      <c r="FV452" s="67"/>
      <c r="FW452" s="67"/>
      <c r="FX452" s="67"/>
      <c r="FY452" s="67"/>
      <c r="FZ452" s="67"/>
      <c r="GA452" s="67"/>
      <c r="GB452" s="67"/>
      <c r="GC452" s="67"/>
      <c r="GD452" s="67"/>
      <c r="GE452" s="67"/>
      <c r="GF452" s="67"/>
      <c r="GG452" s="67"/>
      <c r="GH452" s="67"/>
      <c r="GI452" s="67"/>
      <c r="GJ452" s="67"/>
      <c r="GK452" s="67"/>
      <c r="GL452" s="67"/>
      <c r="GM452" s="67"/>
      <c r="GN452" s="67"/>
      <c r="GO452" s="67"/>
      <c r="GP452" s="67"/>
      <c r="GQ452" s="67"/>
      <c r="GR452" s="67"/>
      <c r="GS452" s="67"/>
    </row>
    <row r="453" spans="1:351" x14ac:dyDescent="0.3">
      <c r="A453" s="67">
        <v>2022.08</v>
      </c>
      <c r="B453" s="66" t="s">
        <v>12</v>
      </c>
      <c r="C453" s="67">
        <v>2022.08</v>
      </c>
      <c r="D453" s="67"/>
      <c r="E453" s="67"/>
      <c r="F453" s="67"/>
      <c r="G453" s="67"/>
      <c r="H453" s="67"/>
      <c r="I453" s="67"/>
      <c r="J453" s="67"/>
      <c r="K453" s="67"/>
      <c r="L453" s="67"/>
      <c r="M453" s="67"/>
      <c r="N453" s="67"/>
      <c r="O453" s="67"/>
      <c r="P453" s="67"/>
      <c r="Q453" s="67"/>
      <c r="R453" s="67"/>
      <c r="S453" s="67"/>
      <c r="T453" s="67"/>
      <c r="U453" s="67"/>
      <c r="V453" s="67"/>
      <c r="W453" s="67"/>
      <c r="X453" s="67"/>
      <c r="Y453" s="67"/>
      <c r="Z453" s="67"/>
      <c r="AA453" s="67"/>
      <c r="FV453" s="67"/>
      <c r="FW453" s="67"/>
      <c r="FX453" s="67"/>
      <c r="FY453" s="67"/>
      <c r="FZ453" s="67"/>
      <c r="GA453" s="67"/>
      <c r="GB453" s="67"/>
      <c r="GC453" s="67"/>
      <c r="GD453" s="67"/>
      <c r="GE453" s="67"/>
      <c r="GF453" s="67"/>
      <c r="GG453" s="67"/>
      <c r="GH453" s="67"/>
      <c r="GI453" s="67"/>
      <c r="GJ453" s="67"/>
      <c r="GK453" s="67"/>
      <c r="GL453" s="67"/>
      <c r="GM453" s="67"/>
      <c r="GN453" s="67"/>
      <c r="GO453" s="67"/>
      <c r="GP453" s="67"/>
      <c r="GQ453" s="67"/>
      <c r="GR453" s="67"/>
      <c r="GS453" s="67"/>
    </row>
    <row r="454" spans="1:351" x14ac:dyDescent="0.3">
      <c r="A454" s="67">
        <v>2022.09</v>
      </c>
      <c r="B454" s="66" t="s">
        <v>13</v>
      </c>
      <c r="C454" s="67">
        <v>2022.09</v>
      </c>
      <c r="D454" s="71">
        <v>3178152860</v>
      </c>
      <c r="E454" s="71">
        <v>17143217</v>
      </c>
      <c r="F454" s="71">
        <v>13104482</v>
      </c>
      <c r="G454" s="71">
        <v>16873896</v>
      </c>
      <c r="H454" s="71">
        <v>17057151</v>
      </c>
      <c r="I454" s="71">
        <v>33463241</v>
      </c>
      <c r="J454" s="71">
        <v>34681727</v>
      </c>
      <c r="K454" s="71">
        <v>63048770</v>
      </c>
      <c r="L454" s="71">
        <v>108685581</v>
      </c>
      <c r="M454" s="71">
        <v>115029543</v>
      </c>
      <c r="N454" s="71">
        <v>98705098</v>
      </c>
      <c r="O454" s="71">
        <v>366299915</v>
      </c>
      <c r="P454" s="71">
        <v>296589131</v>
      </c>
      <c r="Q454" s="71">
        <v>165338759</v>
      </c>
      <c r="R454" s="71">
        <v>104528476</v>
      </c>
      <c r="S454" s="71">
        <v>1734555112</v>
      </c>
      <c r="T454" s="71"/>
      <c r="U454" s="71"/>
      <c r="V454" s="71"/>
      <c r="W454" s="71"/>
      <c r="X454" s="71"/>
      <c r="Y454" s="71"/>
      <c r="Z454" s="71"/>
      <c r="AA454" s="71"/>
      <c r="AB454" s="72">
        <v>-6951239</v>
      </c>
      <c r="AC454" s="73">
        <v>-0.21871946713097998</v>
      </c>
      <c r="AD454" s="71">
        <v>113139690</v>
      </c>
      <c r="AE454" s="72">
        <v>5618</v>
      </c>
      <c r="AF454" s="72">
        <v>3113</v>
      </c>
      <c r="AG454" s="72">
        <v>3341</v>
      </c>
      <c r="AH454" s="72">
        <v>3949</v>
      </c>
      <c r="AI454" s="72">
        <v>8314</v>
      </c>
      <c r="AJ454" s="72">
        <v>9573</v>
      </c>
      <c r="AK454" s="72">
        <v>21697</v>
      </c>
      <c r="AL454" s="72">
        <v>31856</v>
      </c>
      <c r="AM454" s="72">
        <v>36746</v>
      </c>
      <c r="AN454" s="72">
        <v>28643</v>
      </c>
      <c r="AO454" s="72">
        <v>169455</v>
      </c>
      <c r="AP454" s="72">
        <v>156935</v>
      </c>
      <c r="AQ454" s="72">
        <v>118028</v>
      </c>
      <c r="AR454" s="72">
        <v>89559</v>
      </c>
      <c r="AS454" s="72">
        <v>114505707</v>
      </c>
      <c r="AT454" s="72"/>
      <c r="AU454" s="72"/>
      <c r="AV454" s="72"/>
      <c r="AW454" s="72"/>
      <c r="AX454" s="72"/>
      <c r="AY454" s="72"/>
      <c r="AZ454" s="72"/>
      <c r="BA454" s="72"/>
      <c r="BB454" s="72">
        <v>-2052844</v>
      </c>
      <c r="BC454" s="73">
        <v>-1.814433113613799</v>
      </c>
      <c r="BD454" s="71">
        <v>3065013170</v>
      </c>
      <c r="BE454" s="72">
        <v>17137599</v>
      </c>
      <c r="BF454" s="72">
        <v>13101369</v>
      </c>
      <c r="BG454" s="72">
        <v>16870555</v>
      </c>
      <c r="BH454" s="72">
        <v>17053202</v>
      </c>
      <c r="BI454" s="72">
        <v>33454927</v>
      </c>
      <c r="BJ454" s="72">
        <v>34672154</v>
      </c>
      <c r="BK454" s="72">
        <v>63027073</v>
      </c>
      <c r="BL454" s="72">
        <v>108653725</v>
      </c>
      <c r="BM454" s="72">
        <v>114992797</v>
      </c>
      <c r="BN454" s="72">
        <v>98676455</v>
      </c>
      <c r="BO454" s="72">
        <v>366130460</v>
      </c>
      <c r="BP454" s="72">
        <v>296432196</v>
      </c>
      <c r="BQ454" s="72">
        <v>165220731</v>
      </c>
      <c r="BR454" s="72">
        <v>104438917</v>
      </c>
      <c r="BS454" s="72">
        <v>1620049405</v>
      </c>
      <c r="BT454" s="72"/>
      <c r="BU454" s="72"/>
      <c r="BV454" s="72"/>
      <c r="BW454" s="72"/>
      <c r="BX454" s="72"/>
      <c r="BY454" s="72"/>
      <c r="BZ454" s="72"/>
      <c r="CA454" s="72"/>
      <c r="CB454" s="72">
        <v>-4898395</v>
      </c>
      <c r="CC454" s="73">
        <v>-0.15981644215903973</v>
      </c>
      <c r="CD454" s="71">
        <v>2045272119</v>
      </c>
      <c r="CE454" s="72">
        <v>17108818</v>
      </c>
      <c r="CF454" s="72">
        <v>13077220</v>
      </c>
      <c r="CG454" s="72">
        <v>16840119</v>
      </c>
      <c r="CH454" s="72">
        <v>17023863</v>
      </c>
      <c r="CI454" s="72">
        <v>33398302</v>
      </c>
      <c r="CJ454" s="72">
        <v>34616743</v>
      </c>
      <c r="CK454" s="72">
        <v>62917778</v>
      </c>
      <c r="CL454" s="72">
        <v>108430015</v>
      </c>
      <c r="CM454" s="72">
        <v>114719583</v>
      </c>
      <c r="CN454" s="72">
        <v>98392255</v>
      </c>
      <c r="CO454" s="72">
        <v>364558600</v>
      </c>
      <c r="CP454" s="72">
        <v>294074960</v>
      </c>
      <c r="CQ454" s="72">
        <v>163356845</v>
      </c>
      <c r="CR454" s="72">
        <v>102835743</v>
      </c>
      <c r="CS454" s="72">
        <v>603921275</v>
      </c>
      <c r="CT454" s="72"/>
      <c r="CU454" s="72"/>
      <c r="CV454" s="72"/>
      <c r="CW454" s="72"/>
      <c r="CX454" s="72"/>
      <c r="CY454" s="72"/>
      <c r="CZ454" s="72"/>
      <c r="DA454" s="72"/>
      <c r="DB454" s="71">
        <v>891688972</v>
      </c>
      <c r="DC454" s="72">
        <v>150</v>
      </c>
      <c r="DD454" s="72">
        <v>330</v>
      </c>
      <c r="DE454" s="72">
        <v>242</v>
      </c>
      <c r="DF454" s="72">
        <v>169</v>
      </c>
      <c r="DG454" s="72">
        <v>498</v>
      </c>
      <c r="DH454" s="72">
        <v>263</v>
      </c>
      <c r="DI454" s="72">
        <v>1213</v>
      </c>
      <c r="DJ454" s="72">
        <v>2373</v>
      </c>
      <c r="DK454" s="72">
        <v>2801</v>
      </c>
      <c r="DL454" s="72">
        <v>3906</v>
      </c>
      <c r="DM454" s="72">
        <v>20174</v>
      </c>
      <c r="DN454" s="72">
        <v>24102</v>
      </c>
      <c r="DO454" s="72">
        <v>23643</v>
      </c>
      <c r="DP454" s="72">
        <v>19698</v>
      </c>
      <c r="DQ454" s="72">
        <v>891589410</v>
      </c>
      <c r="DR454" s="72"/>
      <c r="DS454" s="72"/>
      <c r="DT454" s="72"/>
      <c r="DU454" s="72"/>
      <c r="DV454" s="72"/>
      <c r="DW454" s="72"/>
      <c r="DX454" s="72"/>
      <c r="DY454" s="72"/>
      <c r="DZ454" s="71">
        <v>132950474</v>
      </c>
      <c r="EA454" s="72">
        <v>28631</v>
      </c>
      <c r="EB454" s="72">
        <v>23819</v>
      </c>
      <c r="EC454" s="72">
        <v>30194</v>
      </c>
      <c r="ED454" s="72">
        <v>29170</v>
      </c>
      <c r="EE454" s="72">
        <v>56127</v>
      </c>
      <c r="EF454" s="72">
        <v>55148</v>
      </c>
      <c r="EG454" s="72">
        <v>108082</v>
      </c>
      <c r="EH454" s="72">
        <v>221337</v>
      </c>
      <c r="EI454" s="72">
        <v>270413</v>
      </c>
      <c r="EJ454" s="72">
        <v>280294</v>
      </c>
      <c r="EK454" s="72">
        <v>1551686</v>
      </c>
      <c r="EL454" s="72">
        <v>2333134</v>
      </c>
      <c r="EM454" s="72">
        <v>1840243</v>
      </c>
      <c r="EN454" s="72">
        <v>1583476</v>
      </c>
      <c r="EO454" s="72">
        <v>124538720</v>
      </c>
      <c r="EP454" s="72"/>
      <c r="EQ454" s="72"/>
      <c r="ER454" s="72"/>
      <c r="ES454" s="72"/>
      <c r="ET454" s="72"/>
      <c r="EU454" s="72"/>
      <c r="EV454" s="72"/>
      <c r="EW454" s="72"/>
      <c r="EX454" s="71">
        <v>87968587</v>
      </c>
      <c r="EY454" s="72">
        <v>1101</v>
      </c>
      <c r="EZ454" s="72">
        <v>584</v>
      </c>
      <c r="FA454" s="72">
        <v>859</v>
      </c>
      <c r="FB454" s="72">
        <v>1378</v>
      </c>
      <c r="FC454" s="72">
        <v>1990</v>
      </c>
      <c r="FD454" s="72">
        <v>2878</v>
      </c>
      <c r="FE454" s="72">
        <v>13067</v>
      </c>
      <c r="FF454" s="72">
        <v>18594</v>
      </c>
      <c r="FG454" s="72">
        <v>24296</v>
      </c>
      <c r="FH454" s="72">
        <v>17013</v>
      </c>
      <c r="FI454" s="72">
        <v>71421</v>
      </c>
      <c r="FJ454" s="72">
        <v>50730</v>
      </c>
      <c r="FK454" s="72">
        <v>45821</v>
      </c>
      <c r="FL454" s="72">
        <v>22311</v>
      </c>
      <c r="FM454" s="72">
        <v>87696544</v>
      </c>
      <c r="FN454" s="72"/>
      <c r="FO454" s="72"/>
      <c r="FP454" s="72"/>
      <c r="FQ454" s="72"/>
      <c r="FR454" s="72"/>
      <c r="FS454" s="72"/>
      <c r="FT454" s="72"/>
      <c r="FU454" s="72"/>
      <c r="FV454" s="71">
        <v>1879913231.7</v>
      </c>
      <c r="FW454" s="71">
        <v>224221532</v>
      </c>
      <c r="FX454" s="71">
        <v>78078128</v>
      </c>
      <c r="FY454" s="71">
        <v>67714813</v>
      </c>
      <c r="FZ454" s="71">
        <v>50603587</v>
      </c>
      <c r="GA454" s="71">
        <v>78451867</v>
      </c>
      <c r="GB454" s="71">
        <v>60027621</v>
      </c>
      <c r="GC454" s="71">
        <v>87522346</v>
      </c>
      <c r="GD454" s="71">
        <v>110159652</v>
      </c>
      <c r="GE454" s="71">
        <v>81077314</v>
      </c>
      <c r="GF454" s="71">
        <v>52524868</v>
      </c>
      <c r="GG454" s="71">
        <v>135779499</v>
      </c>
      <c r="GH454" s="71">
        <v>81323183</v>
      </c>
      <c r="GI454" s="71">
        <v>48943936</v>
      </c>
      <c r="GJ454" s="71">
        <v>29919824</v>
      </c>
      <c r="GK454" s="71">
        <v>683889558</v>
      </c>
      <c r="GL454" s="71"/>
      <c r="GM454" s="71"/>
      <c r="GN454" s="71"/>
      <c r="GO454" s="71"/>
      <c r="GP454" s="71"/>
      <c r="GQ454" s="71"/>
      <c r="GR454" s="71"/>
      <c r="GS454" s="71"/>
      <c r="GT454" s="72">
        <v>9675503.7000000477</v>
      </c>
      <c r="GU454" s="73">
        <v>0.5146782062516001</v>
      </c>
      <c r="GV454" s="71">
        <v>248493446.35499999</v>
      </c>
      <c r="GW454" s="72">
        <v>15173</v>
      </c>
      <c r="GX454" s="72">
        <v>7218</v>
      </c>
      <c r="GY454" s="72">
        <v>11196</v>
      </c>
      <c r="GZ454" s="72">
        <v>12964</v>
      </c>
      <c r="HA454" s="72">
        <v>43458</v>
      </c>
      <c r="HB454" s="72">
        <v>22981</v>
      </c>
      <c r="HC454" s="72">
        <v>81907</v>
      </c>
      <c r="HD454" s="72">
        <v>124481</v>
      </c>
      <c r="HE454" s="72">
        <v>169412</v>
      </c>
      <c r="HF454" s="72">
        <v>268555</v>
      </c>
      <c r="HG454" s="72">
        <v>1353678</v>
      </c>
      <c r="HH454" s="72">
        <v>1525741</v>
      </c>
      <c r="HI454" s="72">
        <v>5497796</v>
      </c>
      <c r="HJ454" s="72">
        <v>2274691</v>
      </c>
      <c r="HK454" s="72">
        <v>236655066</v>
      </c>
      <c r="HL454" s="72"/>
      <c r="HM454" s="72"/>
      <c r="HN454" s="72"/>
      <c r="HO454" s="72"/>
      <c r="HP454" s="72"/>
      <c r="HQ454" s="72"/>
      <c r="HR454" s="72"/>
      <c r="HS454" s="72"/>
      <c r="HT454" s="72">
        <v>429129.35499998927</v>
      </c>
      <c r="HU454" s="73">
        <v>0.17269242360095532</v>
      </c>
      <c r="HV454" s="71">
        <v>1631419785.345</v>
      </c>
      <c r="HW454" s="72">
        <v>224206359</v>
      </c>
      <c r="HX454" s="72">
        <v>78070910</v>
      </c>
      <c r="HY454" s="72">
        <v>67703617</v>
      </c>
      <c r="HZ454" s="72">
        <v>50590623</v>
      </c>
      <c r="IA454" s="72">
        <v>78408409</v>
      </c>
      <c r="IB454" s="72">
        <v>60004640</v>
      </c>
      <c r="IC454" s="72">
        <v>87440439</v>
      </c>
      <c r="ID454" s="72">
        <v>110035171</v>
      </c>
      <c r="IE454" s="72">
        <v>80907902</v>
      </c>
      <c r="IF454" s="72">
        <v>52256313</v>
      </c>
      <c r="IG454" s="72">
        <v>134425821</v>
      </c>
      <c r="IH454" s="72">
        <v>79797442</v>
      </c>
      <c r="II454" s="72">
        <v>43446140</v>
      </c>
      <c r="IJ454" s="72">
        <v>27645133</v>
      </c>
      <c r="IK454" s="72">
        <v>447234492</v>
      </c>
      <c r="IL454" s="72"/>
      <c r="IM454" s="72"/>
      <c r="IN454" s="72"/>
      <c r="IO454" s="72"/>
      <c r="IP454" s="72"/>
      <c r="IQ454" s="72"/>
      <c r="IR454" s="72"/>
      <c r="IS454" s="72"/>
      <c r="IT454" s="72">
        <v>9246374.3450000286</v>
      </c>
      <c r="IU454" s="73">
        <v>0.5667685550990591</v>
      </c>
      <c r="IV454" s="71">
        <v>1061264331</v>
      </c>
      <c r="IW454" s="72">
        <v>221895428</v>
      </c>
      <c r="IX454" s="72">
        <v>76507014</v>
      </c>
      <c r="IY454" s="72">
        <v>65990344</v>
      </c>
      <c r="IZ454" s="72">
        <v>48791170</v>
      </c>
      <c r="JA454" s="72">
        <v>75173519</v>
      </c>
      <c r="JB454" s="72">
        <v>56908079</v>
      </c>
      <c r="JC454" s="72">
        <v>81723144</v>
      </c>
      <c r="JD454" s="72">
        <v>100104078</v>
      </c>
      <c r="JE454" s="72">
        <v>70512472</v>
      </c>
      <c r="JF454" s="72">
        <v>43002722</v>
      </c>
      <c r="JG454" s="72">
        <v>98307277</v>
      </c>
      <c r="JH454" s="72">
        <v>42488150</v>
      </c>
      <c r="JI454" s="72">
        <v>14989154</v>
      </c>
      <c r="JJ454" s="72">
        <v>6900529</v>
      </c>
      <c r="JK454" s="72">
        <v>57971251</v>
      </c>
      <c r="JL454" s="72"/>
      <c r="JM454" s="72"/>
      <c r="JN454" s="72"/>
      <c r="JO454" s="72"/>
      <c r="JP454" s="72"/>
      <c r="JQ454" s="72"/>
      <c r="JR454" s="72"/>
      <c r="JS454" s="72"/>
      <c r="JT454" s="71">
        <v>95844465</v>
      </c>
      <c r="JU454" s="72">
        <v>41837</v>
      </c>
      <c r="JV454" s="72">
        <v>64819</v>
      </c>
      <c r="JW454" s="72">
        <v>40070</v>
      </c>
      <c r="JX454" s="72">
        <v>26664</v>
      </c>
      <c r="JY454" s="72">
        <v>77782</v>
      </c>
      <c r="JZ454" s="72">
        <v>34030</v>
      </c>
      <c r="KA454" s="72">
        <v>140833</v>
      </c>
      <c r="KB454" s="72">
        <v>279162</v>
      </c>
      <c r="KC454" s="72">
        <v>291684</v>
      </c>
      <c r="KD454" s="72">
        <v>232610</v>
      </c>
      <c r="KE454" s="72">
        <v>1087185</v>
      </c>
      <c r="KF454" s="72">
        <v>1820371</v>
      </c>
      <c r="KG454" s="72">
        <v>1363990</v>
      </c>
      <c r="KH454" s="72">
        <v>524736</v>
      </c>
      <c r="KI454" s="72">
        <v>89818692</v>
      </c>
      <c r="KJ454" s="72"/>
      <c r="KK454" s="72"/>
      <c r="KL454" s="72"/>
      <c r="KM454" s="72"/>
      <c r="KN454" s="72"/>
      <c r="KO454" s="72"/>
      <c r="KP454" s="72"/>
      <c r="KQ454" s="72"/>
      <c r="KR454" s="71">
        <v>465064617</v>
      </c>
      <c r="KS454" s="72">
        <v>2269093</v>
      </c>
      <c r="KT454" s="72">
        <v>1499077</v>
      </c>
      <c r="KU454" s="72">
        <v>1673204</v>
      </c>
      <c r="KV454" s="72">
        <v>1772789</v>
      </c>
      <c r="KW454" s="72">
        <v>3157108</v>
      </c>
      <c r="KX454" s="72">
        <v>3062532</v>
      </c>
      <c r="KY454" s="72">
        <v>5576462</v>
      </c>
      <c r="KZ454" s="72">
        <v>9651931</v>
      </c>
      <c r="LA454" s="72">
        <v>10103747</v>
      </c>
      <c r="LB454" s="72">
        <v>9020981</v>
      </c>
      <c r="LC454" s="72">
        <v>35031360</v>
      </c>
      <c r="LD454" s="72">
        <v>35488920</v>
      </c>
      <c r="LE454" s="72">
        <v>27092996</v>
      </c>
      <c r="LF454" s="72">
        <v>20219868</v>
      </c>
      <c r="LG454" s="72">
        <v>299444549</v>
      </c>
      <c r="LH454" s="72"/>
      <c r="LI454" s="72"/>
      <c r="LJ454" s="72"/>
      <c r="LK454" s="72"/>
      <c r="LL454" s="72"/>
      <c r="LM454" s="72"/>
      <c r="LN454" s="72"/>
      <c r="LO454" s="72"/>
      <c r="LP454" s="71">
        <v>10359929</v>
      </c>
      <c r="LQ454" s="72">
        <v>35945</v>
      </c>
      <c r="LR454" s="72">
        <v>22245</v>
      </c>
      <c r="LS454" s="72">
        <v>27106</v>
      </c>
      <c r="LT454" s="72">
        <v>31673</v>
      </c>
      <c r="LU454" s="72">
        <v>49940</v>
      </c>
      <c r="LV454" s="72">
        <v>26222</v>
      </c>
      <c r="LW454" s="72">
        <v>39775</v>
      </c>
      <c r="LX454" s="72">
        <v>49645</v>
      </c>
      <c r="LY454" s="72">
        <v>86769</v>
      </c>
      <c r="LZ454" s="72">
        <v>48172</v>
      </c>
      <c r="MA454" s="72">
        <v>178546</v>
      </c>
      <c r="MB454" s="72">
        <v>167497</v>
      </c>
      <c r="MC454" s="72">
        <v>294483</v>
      </c>
      <c r="MD454" s="72">
        <v>114464</v>
      </c>
      <c r="ME454" s="72">
        <v>9187447</v>
      </c>
      <c r="MF454" s="72"/>
      <c r="MG454" s="72"/>
      <c r="MH454" s="72"/>
      <c r="MI454" s="72"/>
      <c r="MJ454" s="72"/>
      <c r="MK454" s="72"/>
      <c r="ML454" s="72"/>
      <c r="MM454" s="72"/>
    </row>
    <row r="455" spans="1:351" x14ac:dyDescent="0.3">
      <c r="A455" s="67">
        <v>2022.1</v>
      </c>
      <c r="B455" s="66" t="s">
        <v>14</v>
      </c>
      <c r="C455" s="67">
        <v>2022.1</v>
      </c>
      <c r="D455" s="67"/>
      <c r="E455" s="67"/>
      <c r="F455" s="67"/>
      <c r="G455" s="67"/>
      <c r="H455" s="67"/>
      <c r="I455" s="67"/>
      <c r="J455" s="67"/>
      <c r="K455" s="67"/>
      <c r="L455" s="67"/>
      <c r="M455" s="67"/>
      <c r="N455" s="67"/>
      <c r="O455" s="67"/>
      <c r="P455" s="67"/>
      <c r="Q455" s="67"/>
      <c r="R455" s="67"/>
      <c r="S455" s="67"/>
      <c r="T455" s="67"/>
      <c r="U455" s="67"/>
      <c r="V455" s="67"/>
      <c r="W455" s="67"/>
      <c r="X455" s="67"/>
      <c r="Y455" s="67"/>
      <c r="Z455" s="67"/>
      <c r="AA455" s="67"/>
      <c r="FV455" s="67"/>
      <c r="FW455" s="67"/>
      <c r="FX455" s="67"/>
      <c r="FY455" s="67"/>
      <c r="FZ455" s="67"/>
      <c r="GA455" s="67"/>
      <c r="GB455" s="67"/>
      <c r="GC455" s="67"/>
      <c r="GD455" s="67"/>
      <c r="GE455" s="67"/>
      <c r="GF455" s="67"/>
      <c r="GG455" s="67"/>
      <c r="GH455" s="67"/>
      <c r="GI455" s="67"/>
      <c r="GJ455" s="67"/>
      <c r="GK455" s="67"/>
      <c r="GL455" s="67"/>
      <c r="GM455" s="67"/>
      <c r="GN455" s="67"/>
      <c r="GO455" s="67"/>
      <c r="GP455" s="67"/>
      <c r="GQ455" s="67"/>
      <c r="GR455" s="67"/>
      <c r="GS455" s="67"/>
    </row>
    <row r="456" spans="1:351" x14ac:dyDescent="0.3">
      <c r="A456" s="67">
        <v>2022.11</v>
      </c>
      <c r="B456" s="66" t="s">
        <v>15</v>
      </c>
      <c r="C456" s="67">
        <v>2022.11</v>
      </c>
      <c r="D456" s="67"/>
      <c r="E456" s="67"/>
      <c r="F456" s="67"/>
      <c r="G456" s="67"/>
      <c r="H456" s="67"/>
      <c r="I456" s="67"/>
      <c r="J456" s="67"/>
      <c r="K456" s="67"/>
      <c r="L456" s="67"/>
      <c r="M456" s="67"/>
      <c r="N456" s="67"/>
      <c r="O456" s="67"/>
      <c r="P456" s="67"/>
      <c r="Q456" s="67"/>
      <c r="R456" s="67"/>
      <c r="S456" s="67"/>
      <c r="T456" s="67"/>
      <c r="U456" s="67"/>
      <c r="V456" s="67"/>
      <c r="W456" s="67"/>
      <c r="X456" s="67"/>
      <c r="Y456" s="67"/>
      <c r="Z456" s="67"/>
      <c r="AA456" s="67"/>
      <c r="FV456" s="67"/>
      <c r="FW456" s="67"/>
      <c r="FX456" s="67"/>
      <c r="FY456" s="67"/>
      <c r="FZ456" s="67"/>
      <c r="GA456" s="67"/>
      <c r="GB456" s="67"/>
      <c r="GC456" s="67"/>
      <c r="GD456" s="67"/>
      <c r="GE456" s="67"/>
      <c r="GF456" s="67"/>
      <c r="GG456" s="67"/>
      <c r="GH456" s="67"/>
      <c r="GI456" s="67"/>
      <c r="GJ456" s="67"/>
      <c r="GK456" s="67"/>
      <c r="GL456" s="67"/>
      <c r="GM456" s="67"/>
      <c r="GN456" s="67"/>
      <c r="GO456" s="67"/>
      <c r="GP456" s="67"/>
      <c r="GQ456" s="67"/>
      <c r="GR456" s="67"/>
      <c r="GS456" s="67"/>
    </row>
    <row r="457" spans="1:351" x14ac:dyDescent="0.3">
      <c r="A457" s="67">
        <v>2022.12</v>
      </c>
      <c r="B457" s="66" t="s">
        <v>3</v>
      </c>
      <c r="C457" s="67">
        <v>2022.12</v>
      </c>
      <c r="D457" s="71">
        <v>4179947468</v>
      </c>
      <c r="E457" s="71">
        <v>14533923</v>
      </c>
      <c r="F457" s="71">
        <v>12607052</v>
      </c>
      <c r="G457" s="71">
        <v>16455865</v>
      </c>
      <c r="H457" s="71">
        <v>16937639</v>
      </c>
      <c r="I457" s="71">
        <v>34045206</v>
      </c>
      <c r="J457" s="71">
        <v>35645596</v>
      </c>
      <c r="K457" s="71">
        <v>71169026</v>
      </c>
      <c r="L457" s="71">
        <v>136715992</v>
      </c>
      <c r="M457" s="71">
        <v>157122541</v>
      </c>
      <c r="N457" s="71">
        <v>139617081</v>
      </c>
      <c r="O457" s="71">
        <v>547219509</v>
      </c>
      <c r="P457" s="71">
        <v>438083871</v>
      </c>
      <c r="Q457" s="71">
        <v>230509927</v>
      </c>
      <c r="R457" s="71">
        <v>143372063</v>
      </c>
      <c r="S457" s="71">
        <v>2186409715</v>
      </c>
      <c r="T457" s="71"/>
      <c r="U457" s="71"/>
      <c r="V457" s="71"/>
      <c r="W457" s="71"/>
      <c r="X457" s="71"/>
      <c r="Y457" s="71"/>
      <c r="Z457" s="71"/>
      <c r="AA457" s="71"/>
      <c r="AB457" s="72">
        <v>-497538</v>
      </c>
      <c r="AC457" s="73">
        <v>-1.1902972556687642E-2</v>
      </c>
      <c r="AD457" s="71">
        <v>139817401</v>
      </c>
      <c r="AE457" s="72">
        <v>4942</v>
      </c>
      <c r="AF457" s="72">
        <v>2673</v>
      </c>
      <c r="AG457" s="72">
        <v>4716</v>
      </c>
      <c r="AH457" s="72">
        <v>2546</v>
      </c>
      <c r="AI457" s="72">
        <v>6639</v>
      </c>
      <c r="AJ457" s="72">
        <v>7853</v>
      </c>
      <c r="AK457" s="72">
        <v>18084</v>
      </c>
      <c r="AL457" s="72">
        <v>27998</v>
      </c>
      <c r="AM457" s="72">
        <v>27158</v>
      </c>
      <c r="AN457" s="72">
        <v>66060</v>
      </c>
      <c r="AO457" s="72">
        <v>135276</v>
      </c>
      <c r="AP457" s="72">
        <v>150641</v>
      </c>
      <c r="AQ457" s="72">
        <v>115979</v>
      </c>
      <c r="AR457" s="72">
        <v>90539</v>
      </c>
      <c r="AS457" s="72">
        <v>139050352</v>
      </c>
      <c r="AT457" s="72"/>
      <c r="AU457" s="72"/>
      <c r="AV457" s="72"/>
      <c r="AW457" s="72"/>
      <c r="AX457" s="72"/>
      <c r="AY457" s="72"/>
      <c r="AZ457" s="72"/>
      <c r="BA457" s="72"/>
      <c r="BB457" s="72">
        <v>105945</v>
      </c>
      <c r="BC457" s="73">
        <v>7.5773830182982727E-2</v>
      </c>
      <c r="BD457" s="71">
        <v>4040130067</v>
      </c>
      <c r="BE457" s="72">
        <v>14528981</v>
      </c>
      <c r="BF457" s="72">
        <v>12604379</v>
      </c>
      <c r="BG457" s="72">
        <v>16451149</v>
      </c>
      <c r="BH457" s="72">
        <v>16935093</v>
      </c>
      <c r="BI457" s="72">
        <v>34038567</v>
      </c>
      <c r="BJ457" s="72">
        <v>35637743</v>
      </c>
      <c r="BK457" s="72">
        <v>71150942</v>
      </c>
      <c r="BL457" s="72">
        <v>136687994</v>
      </c>
      <c r="BM457" s="72">
        <v>157095383</v>
      </c>
      <c r="BN457" s="72">
        <v>139551021</v>
      </c>
      <c r="BO457" s="72">
        <v>547084233</v>
      </c>
      <c r="BP457" s="72">
        <v>437933230</v>
      </c>
      <c r="BQ457" s="72">
        <v>230393948</v>
      </c>
      <c r="BR457" s="72">
        <v>143281524</v>
      </c>
      <c r="BS457" s="72">
        <v>2047359363</v>
      </c>
      <c r="BT457" s="72"/>
      <c r="BU457" s="72"/>
      <c r="BV457" s="72"/>
      <c r="BW457" s="72"/>
      <c r="BX457" s="72"/>
      <c r="BY457" s="72"/>
      <c r="BZ457" s="72"/>
      <c r="CA457" s="72"/>
      <c r="CB457" s="72">
        <v>-603483</v>
      </c>
      <c r="CC457" s="73">
        <v>-1.4937217119054698E-2</v>
      </c>
      <c r="CD457" s="71">
        <v>2726021978</v>
      </c>
      <c r="CE457" s="72">
        <v>14501097</v>
      </c>
      <c r="CF457" s="72">
        <v>12580715</v>
      </c>
      <c r="CG457" s="72">
        <v>16418543</v>
      </c>
      <c r="CH457" s="72">
        <v>16906179</v>
      </c>
      <c r="CI457" s="72">
        <v>33973675</v>
      </c>
      <c r="CJ457" s="72">
        <v>35581969</v>
      </c>
      <c r="CK457" s="72">
        <v>71038377</v>
      </c>
      <c r="CL457" s="72">
        <v>136454010</v>
      </c>
      <c r="CM457" s="72">
        <v>156807615</v>
      </c>
      <c r="CN457" s="72">
        <v>139257472</v>
      </c>
      <c r="CO457" s="72">
        <v>545424796</v>
      </c>
      <c r="CP457" s="72">
        <v>435482921</v>
      </c>
      <c r="CQ457" s="72">
        <v>228297012</v>
      </c>
      <c r="CR457" s="72">
        <v>141581736</v>
      </c>
      <c r="CS457" s="72">
        <v>741715861</v>
      </c>
      <c r="CT457" s="72"/>
      <c r="CU457" s="72"/>
      <c r="CV457" s="72"/>
      <c r="CW457" s="72"/>
      <c r="CX457" s="72"/>
      <c r="CY457" s="72"/>
      <c r="CZ457" s="72"/>
      <c r="DA457" s="72"/>
      <c r="DB457" s="71">
        <v>1065870077</v>
      </c>
      <c r="DC457" s="72">
        <v>177</v>
      </c>
      <c r="DD457" s="72">
        <v>288</v>
      </c>
      <c r="DE457" s="72">
        <v>193</v>
      </c>
      <c r="DF457" s="72">
        <v>129</v>
      </c>
      <c r="DG457" s="72">
        <v>463</v>
      </c>
      <c r="DH457" s="72">
        <v>335</v>
      </c>
      <c r="DI457" s="72">
        <v>1147</v>
      </c>
      <c r="DJ457" s="72">
        <v>2361</v>
      </c>
      <c r="DK457" s="72">
        <v>3182</v>
      </c>
      <c r="DL457" s="72">
        <v>3784</v>
      </c>
      <c r="DM457" s="72">
        <v>18283</v>
      </c>
      <c r="DN457" s="72">
        <v>28097</v>
      </c>
      <c r="DO457" s="72">
        <v>20562</v>
      </c>
      <c r="DP457" s="72">
        <v>14650</v>
      </c>
      <c r="DQ457" s="72">
        <v>1065776426</v>
      </c>
      <c r="DR457" s="72"/>
      <c r="DS457" s="72"/>
      <c r="DT457" s="72"/>
      <c r="DU457" s="72"/>
      <c r="DV457" s="72"/>
      <c r="DW457" s="72"/>
      <c r="DX457" s="72"/>
      <c r="DY457" s="72"/>
      <c r="DZ457" s="71">
        <v>248841495</v>
      </c>
      <c r="EA457" s="72">
        <v>27707</v>
      </c>
      <c r="EB457" s="72">
        <v>23376</v>
      </c>
      <c r="EC457" s="72">
        <v>32413</v>
      </c>
      <c r="ED457" s="72">
        <v>28785</v>
      </c>
      <c r="EE457" s="72">
        <v>64429</v>
      </c>
      <c r="EF457" s="72">
        <v>55439</v>
      </c>
      <c r="EG457" s="72">
        <v>111418</v>
      </c>
      <c r="EH457" s="72">
        <v>231623</v>
      </c>
      <c r="EI457" s="72">
        <v>284586</v>
      </c>
      <c r="EJ457" s="72">
        <v>289765</v>
      </c>
      <c r="EK457" s="72">
        <v>1641154</v>
      </c>
      <c r="EL457" s="72">
        <v>2422212</v>
      </c>
      <c r="EM457" s="72">
        <v>2076374</v>
      </c>
      <c r="EN457" s="72">
        <v>1685138</v>
      </c>
      <c r="EO457" s="72">
        <v>239867076</v>
      </c>
      <c r="EP457" s="72"/>
      <c r="EQ457" s="72"/>
      <c r="ER457" s="72"/>
      <c r="ES457" s="72"/>
      <c r="ET457" s="72"/>
      <c r="EU457" s="72"/>
      <c r="EV457" s="72"/>
      <c r="EW457" s="72"/>
      <c r="EX457" s="71">
        <v>89388566</v>
      </c>
      <c r="EY457" s="72">
        <v>1155</v>
      </c>
      <c r="EZ457" s="72">
        <v>436</v>
      </c>
      <c r="FA457" s="72">
        <v>743</v>
      </c>
      <c r="FB457" s="72">
        <v>912</v>
      </c>
      <c r="FC457" s="72">
        <v>1735</v>
      </c>
      <c r="FD457" s="72">
        <v>2924</v>
      </c>
      <c r="FE457" s="72">
        <v>13451</v>
      </c>
      <c r="FF457" s="72">
        <v>18990</v>
      </c>
      <c r="FG457" s="72">
        <v>24584</v>
      </c>
      <c r="FH457" s="72">
        <v>19183</v>
      </c>
      <c r="FI457" s="72">
        <v>80425</v>
      </c>
      <c r="FJ457" s="72">
        <v>57000</v>
      </c>
      <c r="FK457" s="72">
        <v>54354</v>
      </c>
      <c r="FL457" s="72">
        <v>34118</v>
      </c>
      <c r="FM457" s="72">
        <v>89078556</v>
      </c>
      <c r="FN457" s="72"/>
      <c r="FO457" s="72"/>
      <c r="FP457" s="72"/>
      <c r="FQ457" s="72"/>
      <c r="FR457" s="72"/>
      <c r="FS457" s="72"/>
      <c r="FT457" s="72"/>
      <c r="FU457" s="72"/>
      <c r="FV457" s="71">
        <v>2501167615.0365</v>
      </c>
      <c r="FW457" s="71">
        <v>233706090</v>
      </c>
      <c r="FX457" s="71">
        <v>95421672</v>
      </c>
      <c r="FY457" s="71">
        <v>86064516</v>
      </c>
      <c r="FZ457" s="71">
        <v>63201681</v>
      </c>
      <c r="GA457" s="71">
        <v>100126908</v>
      </c>
      <c r="GB457" s="71">
        <v>75859446</v>
      </c>
      <c r="GC457" s="71">
        <v>115221782</v>
      </c>
      <c r="GD457" s="71">
        <v>147189897</v>
      </c>
      <c r="GE457" s="71">
        <v>112452913</v>
      </c>
      <c r="GF457" s="71">
        <v>72058095</v>
      </c>
      <c r="GG457" s="71">
        <v>200680164</v>
      </c>
      <c r="GH457" s="71">
        <v>122217996</v>
      </c>
      <c r="GI457" s="71">
        <v>65055151</v>
      </c>
      <c r="GJ457" s="71">
        <v>42809962</v>
      </c>
      <c r="GK457" s="71">
        <v>956760460</v>
      </c>
      <c r="GL457" s="71"/>
      <c r="GM457" s="71"/>
      <c r="GN457" s="71"/>
      <c r="GO457" s="71"/>
      <c r="GP457" s="71"/>
      <c r="GQ457" s="71"/>
      <c r="GR457" s="71"/>
      <c r="GS457" s="71"/>
      <c r="GT457" s="72">
        <v>12340882.036499977</v>
      </c>
      <c r="GU457" s="73">
        <v>0.49340483869650154</v>
      </c>
      <c r="GV457" s="71">
        <v>386584817.41789997</v>
      </c>
      <c r="GW457" s="72">
        <v>16473</v>
      </c>
      <c r="GX457" s="72">
        <v>8679</v>
      </c>
      <c r="GY457" s="72">
        <v>12222</v>
      </c>
      <c r="GZ457" s="72">
        <v>14525</v>
      </c>
      <c r="HA457" s="72">
        <v>64829</v>
      </c>
      <c r="HB457" s="72">
        <v>21433</v>
      </c>
      <c r="HC457" s="72">
        <v>74040</v>
      </c>
      <c r="HD457" s="72">
        <v>180139</v>
      </c>
      <c r="HE457" s="72">
        <v>195373</v>
      </c>
      <c r="HF457" s="72">
        <v>248334</v>
      </c>
      <c r="HG457" s="72">
        <v>1600354</v>
      </c>
      <c r="HH457" s="72">
        <v>1576442</v>
      </c>
      <c r="HI457" s="72">
        <v>6160168</v>
      </c>
      <c r="HJ457" s="72">
        <v>2736455</v>
      </c>
      <c r="HK457" s="72">
        <v>372480799</v>
      </c>
      <c r="HL457" s="72"/>
      <c r="HM457" s="72"/>
      <c r="HN457" s="72"/>
      <c r="HO457" s="72"/>
      <c r="HP457" s="72"/>
      <c r="HQ457" s="72"/>
      <c r="HR457" s="72"/>
      <c r="HS457" s="72"/>
      <c r="HT457" s="72">
        <v>1194552.4178999662</v>
      </c>
      <c r="HU457" s="73">
        <v>0.3090013792778234</v>
      </c>
      <c r="HV457" s="71">
        <v>2114582797.6185999</v>
      </c>
      <c r="HW457" s="72">
        <v>233689617</v>
      </c>
      <c r="HX457" s="72">
        <v>95412993</v>
      </c>
      <c r="HY457" s="72">
        <v>86052294</v>
      </c>
      <c r="HZ457" s="72">
        <v>63187156</v>
      </c>
      <c r="IA457" s="72">
        <v>100062079</v>
      </c>
      <c r="IB457" s="72">
        <v>75838013</v>
      </c>
      <c r="IC457" s="72">
        <v>115147742</v>
      </c>
      <c r="ID457" s="72">
        <v>147009758</v>
      </c>
      <c r="IE457" s="72">
        <v>112257540</v>
      </c>
      <c r="IF457" s="72">
        <v>71809761</v>
      </c>
      <c r="IG457" s="72">
        <v>199079810</v>
      </c>
      <c r="IH457" s="72">
        <v>120641554</v>
      </c>
      <c r="II457" s="72">
        <v>58894983</v>
      </c>
      <c r="IJ457" s="72">
        <v>40073507</v>
      </c>
      <c r="IK457" s="72">
        <v>584279661</v>
      </c>
      <c r="IL457" s="72"/>
      <c r="IM457" s="72"/>
      <c r="IN457" s="72"/>
      <c r="IO457" s="72"/>
      <c r="IP457" s="72"/>
      <c r="IQ457" s="72"/>
      <c r="IR457" s="72"/>
      <c r="IS457" s="72"/>
      <c r="IT457" s="72">
        <v>11146329.618599892</v>
      </c>
      <c r="IU457" s="73">
        <v>0.52711719924860168</v>
      </c>
      <c r="IV457" s="71">
        <v>1367375746</v>
      </c>
      <c r="IW457" s="72">
        <v>230908349</v>
      </c>
      <c r="IX457" s="72">
        <v>93499299</v>
      </c>
      <c r="IY457" s="72">
        <v>83928880</v>
      </c>
      <c r="IZ457" s="72">
        <v>61007592</v>
      </c>
      <c r="JA457" s="72">
        <v>96100782</v>
      </c>
      <c r="JB457" s="72">
        <v>72076871</v>
      </c>
      <c r="JC457" s="72">
        <v>107640868</v>
      </c>
      <c r="JD457" s="72">
        <v>134524693</v>
      </c>
      <c r="JE457" s="72">
        <v>99269962</v>
      </c>
      <c r="JF457" s="72">
        <v>60677070</v>
      </c>
      <c r="JG457" s="72">
        <v>150778340</v>
      </c>
      <c r="JH457" s="72">
        <v>69767472</v>
      </c>
      <c r="JI457" s="72">
        <v>25781733</v>
      </c>
      <c r="JJ457" s="72">
        <v>11585962</v>
      </c>
      <c r="JK457" s="72">
        <v>69827873</v>
      </c>
      <c r="JL457" s="72"/>
      <c r="JM457" s="72"/>
      <c r="JN457" s="72"/>
      <c r="JO457" s="72"/>
      <c r="JP457" s="72"/>
      <c r="JQ457" s="72"/>
      <c r="JR457" s="72"/>
      <c r="JS457" s="72"/>
      <c r="JT457" s="71">
        <v>122081784</v>
      </c>
      <c r="JU457" s="72">
        <v>52076</v>
      </c>
      <c r="JV457" s="72">
        <v>77405</v>
      </c>
      <c r="JW457" s="72">
        <v>48887</v>
      </c>
      <c r="JX457" s="72">
        <v>34894</v>
      </c>
      <c r="JY457" s="72">
        <v>85730</v>
      </c>
      <c r="JZ457" s="72">
        <v>50482</v>
      </c>
      <c r="KA457" s="72">
        <v>126824</v>
      </c>
      <c r="KB457" s="72">
        <v>342566</v>
      </c>
      <c r="KC457" s="72">
        <v>310860</v>
      </c>
      <c r="KD457" s="72">
        <v>330521</v>
      </c>
      <c r="KE457" s="72">
        <v>1792716</v>
      </c>
      <c r="KF457" s="72">
        <v>1693347</v>
      </c>
      <c r="KG457" s="72">
        <v>1135392</v>
      </c>
      <c r="KH457" s="72">
        <v>576021</v>
      </c>
      <c r="KI457" s="72">
        <v>115424063</v>
      </c>
      <c r="KJ457" s="72"/>
      <c r="KK457" s="72"/>
      <c r="KL457" s="72"/>
      <c r="KM457" s="72"/>
      <c r="KN457" s="72"/>
      <c r="KO457" s="72"/>
      <c r="KP457" s="72"/>
      <c r="KQ457" s="72"/>
      <c r="KR457" s="71">
        <v>613978940</v>
      </c>
      <c r="KS457" s="72">
        <v>2729193</v>
      </c>
      <c r="KT457" s="72">
        <v>1836289</v>
      </c>
      <c r="KU457" s="72">
        <v>2074527</v>
      </c>
      <c r="KV457" s="72">
        <v>2144669</v>
      </c>
      <c r="KW457" s="72">
        <v>3875567</v>
      </c>
      <c r="KX457" s="72">
        <v>3710661</v>
      </c>
      <c r="KY457" s="72">
        <v>7380051</v>
      </c>
      <c r="KZ457" s="72">
        <v>12142499</v>
      </c>
      <c r="LA457" s="72">
        <v>12676718</v>
      </c>
      <c r="LB457" s="72">
        <v>10802169</v>
      </c>
      <c r="LC457" s="72">
        <v>46508755</v>
      </c>
      <c r="LD457" s="72">
        <v>49180735</v>
      </c>
      <c r="LE457" s="72">
        <v>31977858</v>
      </c>
      <c r="LF457" s="72">
        <v>27911523</v>
      </c>
      <c r="LG457" s="72">
        <v>399027726</v>
      </c>
      <c r="LH457" s="72"/>
      <c r="LI457" s="72"/>
      <c r="LJ457" s="72"/>
      <c r="LK457" s="72"/>
      <c r="LL457" s="72"/>
      <c r="LM457" s="72"/>
      <c r="LN457" s="72"/>
      <c r="LO457" s="72"/>
      <c r="LP457" s="71">
        <v>11686396</v>
      </c>
      <c r="LQ457" s="72">
        <v>41625</v>
      </c>
      <c r="LR457" s="72">
        <v>30289</v>
      </c>
      <c r="LS457" s="72">
        <v>26215</v>
      </c>
      <c r="LT457" s="72">
        <v>36843</v>
      </c>
      <c r="LU457" s="72">
        <v>43574</v>
      </c>
      <c r="LV457" s="72">
        <v>45345</v>
      </c>
      <c r="LW457" s="72">
        <v>87856</v>
      </c>
      <c r="LX457" s="72">
        <v>88033</v>
      </c>
      <c r="LY457" s="72">
        <v>65892</v>
      </c>
      <c r="LZ457" s="72">
        <v>103620</v>
      </c>
      <c r="MA457" s="72">
        <v>263390</v>
      </c>
      <c r="MB457" s="72">
        <v>88564</v>
      </c>
      <c r="MC457" s="72">
        <v>503399</v>
      </c>
      <c r="MD457" s="72">
        <v>153039</v>
      </c>
      <c r="ME457" s="72">
        <v>10108712</v>
      </c>
      <c r="MF457" s="72"/>
      <c r="MG457" s="72"/>
      <c r="MH457" s="72"/>
      <c r="MI457" s="72"/>
      <c r="MJ457" s="72"/>
      <c r="MK457" s="72"/>
      <c r="ML457" s="72"/>
      <c r="MM457" s="72"/>
    </row>
    <row r="458" spans="1:351" x14ac:dyDescent="0.3">
      <c r="A458" s="67">
        <v>2022.13</v>
      </c>
      <c r="B458" s="66" t="s">
        <v>4</v>
      </c>
      <c r="C458" s="67">
        <v>2022.13</v>
      </c>
      <c r="FV458" s="66"/>
    </row>
    <row r="459" spans="1:351" ht="14.6" x14ac:dyDescent="0.4">
      <c r="A459" s="68">
        <v>2023.01</v>
      </c>
      <c r="B459" s="66" t="s">
        <v>239</v>
      </c>
      <c r="C459" s="67">
        <v>2023.01</v>
      </c>
      <c r="AE459" s="40"/>
      <c r="FV459" s="66"/>
    </row>
    <row r="460" spans="1:351" ht="14.6" x14ac:dyDescent="0.4">
      <c r="A460" s="67">
        <v>2023.02</v>
      </c>
      <c r="B460" s="66" t="s">
        <v>6</v>
      </c>
      <c r="C460" s="67">
        <v>2023.02</v>
      </c>
      <c r="E460" s="75"/>
      <c r="F460" s="75"/>
      <c r="G460" s="75"/>
      <c r="H460" s="75"/>
      <c r="I460" s="75"/>
      <c r="J460" s="75"/>
      <c r="K460" s="75"/>
      <c r="L460" s="75"/>
      <c r="M460" s="75"/>
      <c r="N460" s="75"/>
      <c r="O460" s="75"/>
      <c r="P460" s="75"/>
      <c r="Q460" s="75"/>
      <c r="R460" s="75"/>
      <c r="S460" s="75"/>
      <c r="T460" s="75"/>
      <c r="U460" s="75"/>
      <c r="V460" s="75"/>
      <c r="W460" s="75"/>
      <c r="X460" s="75"/>
      <c r="Y460" s="75"/>
      <c r="Z460" s="75"/>
      <c r="AA460" s="75"/>
      <c r="AB460" s="75"/>
      <c r="AE460" s="40"/>
      <c r="FV460" s="66"/>
    </row>
    <row r="461" spans="1:351" x14ac:dyDescent="0.3">
      <c r="A461" s="67">
        <v>2023.03</v>
      </c>
      <c r="B461" s="66" t="s">
        <v>7</v>
      </c>
      <c r="C461" s="67">
        <v>2023.03</v>
      </c>
      <c r="D461" s="71">
        <v>4779979716</v>
      </c>
      <c r="E461" s="71">
        <v>14826846</v>
      </c>
      <c r="F461" s="71">
        <v>12814944</v>
      </c>
      <c r="G461" s="71">
        <v>17029826</v>
      </c>
      <c r="H461" s="71">
        <v>17584922</v>
      </c>
      <c r="I461" s="71">
        <v>35232137</v>
      </c>
      <c r="J461" s="71">
        <v>36238540</v>
      </c>
      <c r="K461" s="71">
        <v>69519256</v>
      </c>
      <c r="L461" s="71">
        <v>128856157</v>
      </c>
      <c r="M461" s="71">
        <v>141930794</v>
      </c>
      <c r="N461" s="71">
        <v>124892748</v>
      </c>
      <c r="O461" s="71">
        <v>497679225</v>
      </c>
      <c r="P461" s="71">
        <v>428784677</v>
      </c>
      <c r="Q461" s="71">
        <v>241292003</v>
      </c>
      <c r="R461" s="71">
        <v>156495380</v>
      </c>
      <c r="S461" s="71">
        <v>2856291900</v>
      </c>
      <c r="T461" s="71"/>
      <c r="U461" s="71"/>
      <c r="V461" s="71"/>
      <c r="W461" s="71"/>
      <c r="X461" s="71"/>
      <c r="Y461" s="71"/>
      <c r="Z461" s="71"/>
      <c r="AA461" s="71"/>
      <c r="AB461" s="72">
        <v>510361</v>
      </c>
      <c r="AC461" s="73">
        <v>1.0677053676434472E-2</v>
      </c>
      <c r="AD461" s="71">
        <v>120564598</v>
      </c>
      <c r="AE461" s="72">
        <v>5486</v>
      </c>
      <c r="AF461" s="72">
        <v>2875</v>
      </c>
      <c r="AG461" s="72">
        <v>5005</v>
      </c>
      <c r="AH461" s="72">
        <v>2298</v>
      </c>
      <c r="AI461" s="72">
        <v>12242</v>
      </c>
      <c r="AJ461" s="72">
        <v>10619</v>
      </c>
      <c r="AK461" s="72">
        <v>20543</v>
      </c>
      <c r="AL461" s="72">
        <v>36099</v>
      </c>
      <c r="AM461" s="72">
        <v>39176</v>
      </c>
      <c r="AN461" s="72">
        <v>29636</v>
      </c>
      <c r="AO461" s="72">
        <v>164564</v>
      </c>
      <c r="AP461" s="72">
        <v>190727</v>
      </c>
      <c r="AQ461" s="72">
        <v>134760</v>
      </c>
      <c r="AR461" s="72">
        <v>103102</v>
      </c>
      <c r="AS461" s="72">
        <v>119886537</v>
      </c>
      <c r="AT461" s="72"/>
      <c r="AU461" s="72"/>
      <c r="AV461" s="72"/>
      <c r="AW461" s="72"/>
      <c r="AX461" s="72"/>
      <c r="AY461" s="72"/>
      <c r="AZ461" s="72"/>
      <c r="BA461" s="72"/>
      <c r="BB461" s="72">
        <v>-79071</v>
      </c>
      <c r="BC461" s="73">
        <v>-6.5583928708492029E-2</v>
      </c>
      <c r="BD461" s="71">
        <v>4659415118</v>
      </c>
      <c r="BE461" s="72">
        <v>14821360</v>
      </c>
      <c r="BF461" s="72">
        <v>12812069</v>
      </c>
      <c r="BG461" s="72">
        <v>17024821</v>
      </c>
      <c r="BH461" s="72">
        <v>17582624</v>
      </c>
      <c r="BI461" s="72">
        <v>35219895</v>
      </c>
      <c r="BJ461" s="72">
        <v>36227921</v>
      </c>
      <c r="BK461" s="72">
        <v>69498713</v>
      </c>
      <c r="BL461" s="72">
        <v>128820058</v>
      </c>
      <c r="BM461" s="72">
        <v>141891618</v>
      </c>
      <c r="BN461" s="72">
        <v>124863112</v>
      </c>
      <c r="BO461" s="72">
        <v>497514661</v>
      </c>
      <c r="BP461" s="72">
        <v>428593950</v>
      </c>
      <c r="BQ461" s="72">
        <v>241157243</v>
      </c>
      <c r="BR461" s="72">
        <v>156392278</v>
      </c>
      <c r="BS461" s="72">
        <v>2736405363</v>
      </c>
      <c r="BT461" s="72"/>
      <c r="BU461" s="72"/>
      <c r="BV461" s="72"/>
      <c r="BW461" s="72"/>
      <c r="BX461" s="72"/>
      <c r="BY461" s="72"/>
      <c r="BZ461" s="72"/>
      <c r="CA461" s="72"/>
      <c r="CB461" s="72">
        <v>589432</v>
      </c>
      <c r="CC461" s="73">
        <v>1.2650343124031559E-2</v>
      </c>
      <c r="CD461" s="71">
        <v>3237166612</v>
      </c>
      <c r="CE461" s="72">
        <v>14792047</v>
      </c>
      <c r="CF461" s="72">
        <v>12789172</v>
      </c>
      <c r="CG461" s="72">
        <v>16991236</v>
      </c>
      <c r="CH461" s="72">
        <v>17552820</v>
      </c>
      <c r="CI461" s="72">
        <v>35160671</v>
      </c>
      <c r="CJ461" s="72">
        <v>36167998</v>
      </c>
      <c r="CK461" s="72">
        <v>69381057</v>
      </c>
      <c r="CL461" s="72">
        <v>128595615</v>
      </c>
      <c r="CM461" s="72">
        <v>141614654</v>
      </c>
      <c r="CN461" s="72">
        <v>124563421</v>
      </c>
      <c r="CO461" s="72">
        <v>495867288</v>
      </c>
      <c r="CP461" s="72">
        <v>426015265</v>
      </c>
      <c r="CQ461" s="72">
        <v>239032231</v>
      </c>
      <c r="CR461" s="72">
        <v>154492825</v>
      </c>
      <c r="CS461" s="72">
        <v>1324150312</v>
      </c>
      <c r="CT461" s="72"/>
      <c r="CU461" s="72"/>
      <c r="CV461" s="72"/>
      <c r="CW461" s="72"/>
      <c r="CX461" s="72"/>
      <c r="CY461" s="72"/>
      <c r="CZ461" s="72"/>
      <c r="DA461" s="72"/>
      <c r="DB461" s="71">
        <v>1181469195</v>
      </c>
      <c r="DC461" s="72">
        <v>177</v>
      </c>
      <c r="DD461" s="72">
        <v>123</v>
      </c>
      <c r="DE461" s="72">
        <v>508</v>
      </c>
      <c r="DF461" s="72">
        <v>229</v>
      </c>
      <c r="DG461" s="72">
        <v>575</v>
      </c>
      <c r="DH461" s="72">
        <v>402</v>
      </c>
      <c r="DI461" s="72">
        <v>1084</v>
      </c>
      <c r="DJ461" s="72">
        <v>2170</v>
      </c>
      <c r="DK461" s="72">
        <v>3455</v>
      </c>
      <c r="DL461" s="72">
        <v>4010</v>
      </c>
      <c r="DM461" s="72">
        <v>18789</v>
      </c>
      <c r="DN461" s="72">
        <v>28786</v>
      </c>
      <c r="DO461" s="72">
        <v>19329</v>
      </c>
      <c r="DP461" s="72">
        <v>17339</v>
      </c>
      <c r="DQ461" s="72">
        <v>1181372219</v>
      </c>
      <c r="DR461" s="72"/>
      <c r="DS461" s="72"/>
      <c r="DT461" s="72"/>
      <c r="DU461" s="72"/>
      <c r="DV461" s="72"/>
      <c r="DW461" s="72"/>
      <c r="DX461" s="72"/>
      <c r="DY461" s="72"/>
      <c r="DZ461" s="71">
        <v>240189879</v>
      </c>
      <c r="EA461" s="72">
        <v>29136</v>
      </c>
      <c r="EB461" s="72">
        <v>22774</v>
      </c>
      <c r="EC461" s="72">
        <v>33077</v>
      </c>
      <c r="ED461" s="72">
        <v>29575</v>
      </c>
      <c r="EE461" s="72">
        <v>58649</v>
      </c>
      <c r="EF461" s="72">
        <v>59521</v>
      </c>
      <c r="EG461" s="72">
        <v>116572</v>
      </c>
      <c r="EH461" s="72">
        <v>222273</v>
      </c>
      <c r="EI461" s="72">
        <v>273509</v>
      </c>
      <c r="EJ461" s="72">
        <v>295681</v>
      </c>
      <c r="EK461" s="72">
        <v>1628584</v>
      </c>
      <c r="EL461" s="72">
        <v>2549899</v>
      </c>
      <c r="EM461" s="72">
        <v>2105683</v>
      </c>
      <c r="EN461" s="72">
        <v>1882114</v>
      </c>
      <c r="EO461" s="72">
        <v>230882832</v>
      </c>
      <c r="EP461" s="72"/>
      <c r="EQ461" s="72"/>
      <c r="ER461" s="72"/>
      <c r="ES461" s="72"/>
      <c r="ET461" s="72"/>
      <c r="EU461" s="72"/>
      <c r="EV461" s="72"/>
      <c r="EW461" s="72"/>
      <c r="EX461" s="71">
        <v>103739843</v>
      </c>
      <c r="EY461" s="72">
        <v>1135</v>
      </c>
      <c r="EZ461" s="72">
        <v>484</v>
      </c>
      <c r="FA461" s="72">
        <v>813</v>
      </c>
      <c r="FB461" s="72">
        <v>956</v>
      </c>
      <c r="FC461" s="72">
        <v>1874</v>
      </c>
      <c r="FD461" s="72">
        <v>2789</v>
      </c>
      <c r="FE461" s="72">
        <v>12829</v>
      </c>
      <c r="FF461" s="72">
        <v>18843</v>
      </c>
      <c r="FG461" s="72">
        <v>24386</v>
      </c>
      <c r="FH461" s="72">
        <v>18750</v>
      </c>
      <c r="FI461" s="72">
        <v>80393</v>
      </c>
      <c r="FJ461" s="72">
        <v>57033</v>
      </c>
      <c r="FK461" s="72">
        <v>58609</v>
      </c>
      <c r="FL461" s="72">
        <v>21390</v>
      </c>
      <c r="FM461" s="72">
        <v>103439559</v>
      </c>
      <c r="FN461" s="72"/>
      <c r="FO461" s="72"/>
      <c r="FP461" s="72"/>
      <c r="FQ461" s="72"/>
      <c r="FR461" s="72"/>
      <c r="FS461" s="72"/>
      <c r="FT461" s="72"/>
      <c r="FU461" s="72"/>
      <c r="FV461" s="71">
        <v>3081013356.5628004</v>
      </c>
      <c r="FW461" s="71">
        <v>281832217</v>
      </c>
      <c r="FX461" s="71">
        <v>118614862</v>
      </c>
      <c r="FY461" s="71">
        <v>107956459</v>
      </c>
      <c r="FZ461" s="71">
        <v>79614302</v>
      </c>
      <c r="GA461" s="71">
        <v>124067994</v>
      </c>
      <c r="GB461" s="71">
        <v>93169074</v>
      </c>
      <c r="GC461" s="71">
        <v>141625101</v>
      </c>
      <c r="GD461" s="71">
        <v>179071207</v>
      </c>
      <c r="GE461" s="71">
        <v>138226533</v>
      </c>
      <c r="GF461" s="71">
        <v>89858281</v>
      </c>
      <c r="GG461" s="71">
        <v>248780090</v>
      </c>
      <c r="GH461" s="71">
        <v>153187797</v>
      </c>
      <c r="GI461" s="71">
        <v>87863279</v>
      </c>
      <c r="GJ461" s="71">
        <v>48396675</v>
      </c>
      <c r="GK461" s="71">
        <v>1183286739</v>
      </c>
      <c r="GL461" s="71"/>
      <c r="GM461" s="71"/>
      <c r="GN461" s="71"/>
      <c r="GO461" s="71"/>
      <c r="GP461" s="71"/>
      <c r="GQ461" s="71"/>
      <c r="GR461" s="71"/>
      <c r="GS461" s="71"/>
      <c r="GT461" s="72">
        <v>5462746.5628004074</v>
      </c>
      <c r="GU461" s="73">
        <v>0.17730356641149667</v>
      </c>
      <c r="GV461" s="71">
        <v>452421842.61770004</v>
      </c>
      <c r="GW461" s="72">
        <v>18600</v>
      </c>
      <c r="GX461" s="72">
        <v>15256</v>
      </c>
      <c r="GY461" s="72">
        <v>16510</v>
      </c>
      <c r="GZ461" s="72">
        <v>18809</v>
      </c>
      <c r="HA461" s="72">
        <v>58517</v>
      </c>
      <c r="HB461" s="72">
        <v>50993</v>
      </c>
      <c r="HC461" s="72">
        <v>66876</v>
      </c>
      <c r="HD461" s="72">
        <v>253085</v>
      </c>
      <c r="HE461" s="72">
        <v>206062</v>
      </c>
      <c r="HF461" s="72">
        <v>282970</v>
      </c>
      <c r="HG461" s="72">
        <v>1912661</v>
      </c>
      <c r="HH461" s="72">
        <v>2247042</v>
      </c>
      <c r="HI461" s="72">
        <v>7615325</v>
      </c>
      <c r="HJ461" s="72">
        <v>3251858</v>
      </c>
      <c r="HK461" s="72">
        <v>434845300</v>
      </c>
      <c r="HL461" s="72"/>
      <c r="HM461" s="72"/>
      <c r="HN461" s="72"/>
      <c r="HO461" s="72"/>
      <c r="HP461" s="72"/>
      <c r="HQ461" s="72"/>
      <c r="HR461" s="72"/>
      <c r="HS461" s="72"/>
      <c r="HT461" s="72">
        <v>1561978.6177000403</v>
      </c>
      <c r="HU461" s="73">
        <v>0.34524827728530433</v>
      </c>
      <c r="HV461" s="71">
        <v>2628591513.9451003</v>
      </c>
      <c r="HW461" s="72">
        <v>281813617</v>
      </c>
      <c r="HX461" s="72">
        <v>118599606</v>
      </c>
      <c r="HY461" s="72">
        <v>107939949</v>
      </c>
      <c r="HZ461" s="72">
        <v>79595493</v>
      </c>
      <c r="IA461" s="72">
        <v>124009477</v>
      </c>
      <c r="IB461" s="72">
        <v>93118081</v>
      </c>
      <c r="IC461" s="72">
        <v>141558225</v>
      </c>
      <c r="ID461" s="72">
        <v>178818122</v>
      </c>
      <c r="IE461" s="72">
        <v>138020471</v>
      </c>
      <c r="IF461" s="72">
        <v>89575311</v>
      </c>
      <c r="IG461" s="72">
        <v>246867429</v>
      </c>
      <c r="IH461" s="72">
        <v>150940755</v>
      </c>
      <c r="II461" s="72">
        <v>80247954</v>
      </c>
      <c r="IJ461" s="72">
        <v>45144817</v>
      </c>
      <c r="IK461" s="72">
        <v>748441439</v>
      </c>
      <c r="IL461" s="72"/>
      <c r="IM461" s="72"/>
      <c r="IN461" s="72"/>
      <c r="IO461" s="72"/>
      <c r="IP461" s="72"/>
      <c r="IQ461" s="72"/>
      <c r="IR461" s="72"/>
      <c r="IS461" s="72"/>
      <c r="IT461" s="72">
        <v>3900767.9451003075</v>
      </c>
      <c r="IU461" s="73">
        <v>0.14839764658776788</v>
      </c>
      <c r="IV461" s="71">
        <v>1694719354</v>
      </c>
      <c r="IW461" s="72">
        <v>278411078</v>
      </c>
      <c r="IX461" s="72">
        <v>116323306</v>
      </c>
      <c r="IY461" s="72">
        <v>105161241</v>
      </c>
      <c r="IZ461" s="72">
        <v>76896409</v>
      </c>
      <c r="JA461" s="72">
        <v>118865648</v>
      </c>
      <c r="JB461" s="72">
        <v>88327442</v>
      </c>
      <c r="JC461" s="72">
        <v>132068902</v>
      </c>
      <c r="JD461" s="72">
        <v>162991020</v>
      </c>
      <c r="JE461" s="72">
        <v>121413216</v>
      </c>
      <c r="JF461" s="72">
        <v>74893674</v>
      </c>
      <c r="JG461" s="72">
        <v>187709947</v>
      </c>
      <c r="JH461" s="72">
        <v>88194108</v>
      </c>
      <c r="JI461" s="72">
        <v>33440009</v>
      </c>
      <c r="JJ461" s="72">
        <v>14297308</v>
      </c>
      <c r="JK461" s="72">
        <v>95726046</v>
      </c>
      <c r="JL461" s="72"/>
      <c r="JM461" s="72"/>
      <c r="JN461" s="72"/>
      <c r="JO461" s="72"/>
      <c r="JP461" s="72"/>
      <c r="JQ461" s="72"/>
      <c r="JR461" s="72"/>
      <c r="JS461" s="72"/>
      <c r="JT461" s="71">
        <v>142068784</v>
      </c>
      <c r="JU461" s="72">
        <v>63114</v>
      </c>
      <c r="JV461" s="72">
        <v>41589</v>
      </c>
      <c r="JW461" s="72">
        <v>129991</v>
      </c>
      <c r="JX461" s="72">
        <v>22571</v>
      </c>
      <c r="JY461" s="72">
        <v>96344</v>
      </c>
      <c r="JZ461" s="72">
        <v>86312</v>
      </c>
      <c r="KA461" s="72">
        <v>183283</v>
      </c>
      <c r="KB461" s="72">
        <v>333545</v>
      </c>
      <c r="KC461" s="72">
        <v>546922</v>
      </c>
      <c r="KD461" s="72">
        <v>401676</v>
      </c>
      <c r="KE461" s="72">
        <v>1646201</v>
      </c>
      <c r="KF461" s="72">
        <v>2389572</v>
      </c>
      <c r="KG461" s="72">
        <v>1560307</v>
      </c>
      <c r="KH461" s="72">
        <v>536055</v>
      </c>
      <c r="KI461" s="72">
        <v>134031302</v>
      </c>
      <c r="KJ461" s="72"/>
      <c r="KK461" s="72"/>
      <c r="KL461" s="72"/>
      <c r="KM461" s="72"/>
      <c r="KN461" s="72"/>
      <c r="KO461" s="72"/>
      <c r="KP461" s="72"/>
      <c r="KQ461" s="72"/>
      <c r="KR461" s="71">
        <v>787902611</v>
      </c>
      <c r="KS461" s="72">
        <v>3339424</v>
      </c>
      <c r="KT461" s="72">
        <v>2234712</v>
      </c>
      <c r="KU461" s="72">
        <v>2648718</v>
      </c>
      <c r="KV461" s="72">
        <v>2676513</v>
      </c>
      <c r="KW461" s="72">
        <v>5047485</v>
      </c>
      <c r="KX461" s="72">
        <v>4704327</v>
      </c>
      <c r="KY461" s="72">
        <v>9306040</v>
      </c>
      <c r="KZ461" s="72">
        <v>15493557</v>
      </c>
      <c r="LA461" s="72">
        <v>16060333</v>
      </c>
      <c r="LB461" s="72">
        <v>14279962</v>
      </c>
      <c r="LC461" s="72">
        <v>57511281</v>
      </c>
      <c r="LD461" s="72">
        <v>60357075</v>
      </c>
      <c r="LE461" s="72">
        <v>45247639</v>
      </c>
      <c r="LF461" s="72">
        <v>30311454</v>
      </c>
      <c r="LG461" s="72">
        <v>518684091</v>
      </c>
      <c r="LH461" s="72"/>
      <c r="LI461" s="72"/>
      <c r="LJ461" s="72"/>
      <c r="LK461" s="72"/>
      <c r="LL461" s="72"/>
      <c r="LM461" s="72"/>
      <c r="LN461" s="72"/>
      <c r="LO461" s="72"/>
      <c r="LP461" s="71">
        <v>14094379</v>
      </c>
      <c r="LQ461" s="72">
        <v>47022</v>
      </c>
      <c r="LR461" s="72">
        <v>36573</v>
      </c>
      <c r="LS461" s="72">
        <v>41798</v>
      </c>
      <c r="LT461" s="72">
        <v>35528</v>
      </c>
      <c r="LU461" s="72">
        <v>57054</v>
      </c>
      <c r="LV461" s="72">
        <v>50575</v>
      </c>
      <c r="LW461" s="72">
        <v>82132</v>
      </c>
      <c r="LX461" s="72">
        <v>122049</v>
      </c>
      <c r="LY461" s="72">
        <v>109719</v>
      </c>
      <c r="LZ461" s="72">
        <v>64577</v>
      </c>
      <c r="MA461" s="72">
        <v>193941</v>
      </c>
      <c r="MB461" s="72">
        <v>117869</v>
      </c>
      <c r="MC461" s="72">
        <v>398123</v>
      </c>
      <c r="MD461" s="72">
        <v>337307</v>
      </c>
      <c r="ME461" s="72">
        <v>12400112</v>
      </c>
      <c r="MF461" s="72"/>
      <c r="MG461" s="72"/>
      <c r="MH461" s="72"/>
      <c r="MI461" s="72"/>
      <c r="MJ461" s="72"/>
      <c r="MK461" s="72"/>
      <c r="ML461" s="72"/>
      <c r="MM461" s="72"/>
    </row>
    <row r="462" spans="1:351" x14ac:dyDescent="0.3">
      <c r="A462" s="67">
        <v>2023.04</v>
      </c>
      <c r="B462" s="66" t="s">
        <v>8</v>
      </c>
      <c r="C462" s="67">
        <v>2023.04</v>
      </c>
      <c r="D462" s="67"/>
      <c r="E462" s="67"/>
      <c r="F462" s="67"/>
      <c r="G462" s="67"/>
      <c r="H462" s="67"/>
      <c r="I462" s="67"/>
      <c r="J462" s="67"/>
      <c r="K462" s="67"/>
      <c r="L462" s="67"/>
      <c r="M462" s="67"/>
      <c r="N462" s="67"/>
      <c r="O462" s="67"/>
      <c r="P462" s="67"/>
      <c r="Q462" s="67"/>
      <c r="R462" s="67"/>
      <c r="S462" s="67"/>
      <c r="T462" s="67"/>
      <c r="U462" s="67"/>
      <c r="V462" s="67"/>
      <c r="W462" s="67"/>
      <c r="X462" s="67"/>
      <c r="Y462" s="67"/>
      <c r="Z462" s="67"/>
      <c r="AA462" s="67"/>
      <c r="FV462" s="67"/>
      <c r="FW462" s="67"/>
      <c r="FX462" s="67"/>
      <c r="FY462" s="67"/>
      <c r="FZ462" s="67"/>
      <c r="GA462" s="67"/>
      <c r="GB462" s="67"/>
      <c r="GC462" s="67"/>
      <c r="GD462" s="67"/>
      <c r="GE462" s="67"/>
      <c r="GF462" s="67"/>
      <c r="GG462" s="67"/>
      <c r="GH462" s="67"/>
      <c r="GI462" s="67"/>
      <c r="GJ462" s="67"/>
      <c r="GK462" s="67"/>
      <c r="GL462" s="67"/>
      <c r="GM462" s="67"/>
      <c r="GN462" s="67"/>
      <c r="GO462" s="67"/>
      <c r="GP462" s="67"/>
      <c r="GQ462" s="67"/>
      <c r="GR462" s="67"/>
      <c r="GS462" s="67"/>
    </row>
    <row r="463" spans="1:351" x14ac:dyDescent="0.3">
      <c r="A463" s="67">
        <v>2023.05</v>
      </c>
      <c r="B463" s="66" t="s">
        <v>9</v>
      </c>
      <c r="C463" s="67">
        <v>2023.05</v>
      </c>
      <c r="D463" s="67"/>
      <c r="E463" s="67"/>
      <c r="F463" s="67"/>
      <c r="G463" s="67"/>
      <c r="H463" s="67"/>
      <c r="I463" s="67"/>
      <c r="J463" s="67"/>
      <c r="K463" s="67"/>
      <c r="L463" s="67"/>
      <c r="M463" s="67"/>
      <c r="N463" s="67"/>
      <c r="O463" s="67"/>
      <c r="P463" s="67"/>
      <c r="Q463" s="67"/>
      <c r="R463" s="67"/>
      <c r="S463" s="67"/>
      <c r="T463" s="67"/>
      <c r="U463" s="67"/>
      <c r="V463" s="67"/>
      <c r="W463" s="67"/>
      <c r="X463" s="67"/>
      <c r="Y463" s="67"/>
      <c r="Z463" s="67"/>
      <c r="AA463" s="67"/>
      <c r="FV463" s="67"/>
      <c r="FW463" s="67"/>
      <c r="FX463" s="67"/>
      <c r="FY463" s="67"/>
      <c r="FZ463" s="67"/>
      <c r="GA463" s="67"/>
      <c r="GB463" s="67"/>
      <c r="GC463" s="67"/>
      <c r="GD463" s="67"/>
      <c r="GE463" s="67"/>
      <c r="GF463" s="67"/>
      <c r="GG463" s="67"/>
      <c r="GH463" s="67"/>
      <c r="GI463" s="67"/>
      <c r="GJ463" s="67"/>
      <c r="GK463" s="67"/>
      <c r="GL463" s="67"/>
      <c r="GM463" s="67"/>
      <c r="GN463" s="67"/>
      <c r="GO463" s="67"/>
      <c r="GP463" s="67"/>
      <c r="GQ463" s="67"/>
      <c r="GR463" s="67"/>
      <c r="GS463" s="67"/>
    </row>
    <row r="464" spans="1:351" x14ac:dyDescent="0.3">
      <c r="A464" s="67">
        <v>2023.06</v>
      </c>
      <c r="B464" s="66" t="s">
        <v>10</v>
      </c>
      <c r="C464" s="67">
        <v>2023.06</v>
      </c>
      <c r="D464" s="71">
        <v>6292900546</v>
      </c>
      <c r="E464" s="71">
        <v>14015838</v>
      </c>
      <c r="F464" s="71">
        <v>12787830</v>
      </c>
      <c r="G464" s="71">
        <v>17403793</v>
      </c>
      <c r="H464" s="71">
        <v>17613446</v>
      </c>
      <c r="I464" s="71">
        <v>35951506</v>
      </c>
      <c r="J464" s="71">
        <v>37663724</v>
      </c>
      <c r="K464" s="71">
        <v>74265967</v>
      </c>
      <c r="L464" s="71">
        <v>143247614</v>
      </c>
      <c r="M464" s="71">
        <v>165857526</v>
      </c>
      <c r="N464" s="71">
        <v>147697726</v>
      </c>
      <c r="O464" s="71">
        <v>597243970</v>
      </c>
      <c r="P464" s="71">
        <v>517141505</v>
      </c>
      <c r="Q464" s="71">
        <v>295398614</v>
      </c>
      <c r="R464" s="71">
        <v>189178192</v>
      </c>
      <c r="S464" s="71">
        <v>4029158114</v>
      </c>
      <c r="T464" s="71"/>
      <c r="U464" s="71"/>
      <c r="V464" s="71"/>
      <c r="W464" s="71"/>
      <c r="X464" s="71"/>
      <c r="Y464" s="71"/>
      <c r="Z464" s="71"/>
      <c r="AA464" s="71"/>
      <c r="AB464" s="72">
        <v>-1724819</v>
      </c>
      <c r="AC464" s="73">
        <v>-2.7408966459772807E-2</v>
      </c>
      <c r="AD464" s="71">
        <v>251458596</v>
      </c>
      <c r="AE464" s="72">
        <v>4791</v>
      </c>
      <c r="AF464" s="72">
        <v>2596</v>
      </c>
      <c r="AG464" s="72">
        <v>3641</v>
      </c>
      <c r="AH464" s="72">
        <v>2515</v>
      </c>
      <c r="AI464" s="72">
        <v>5984</v>
      </c>
      <c r="AJ464" s="72">
        <v>7456</v>
      </c>
      <c r="AK464" s="72">
        <v>19318</v>
      </c>
      <c r="AL464" s="72">
        <v>34102</v>
      </c>
      <c r="AM464" s="72">
        <v>41877</v>
      </c>
      <c r="AN464" s="72">
        <v>32114</v>
      </c>
      <c r="AO464" s="72">
        <v>163463</v>
      </c>
      <c r="AP464" s="72">
        <v>222076</v>
      </c>
      <c r="AQ464" s="72">
        <v>173176</v>
      </c>
      <c r="AR464" s="72">
        <v>94436</v>
      </c>
      <c r="AS464" s="72">
        <v>250393614</v>
      </c>
      <c r="AT464" s="72"/>
      <c r="AU464" s="72"/>
      <c r="AV464" s="72"/>
      <c r="AW464" s="72"/>
      <c r="AX464" s="72"/>
      <c r="AY464" s="72"/>
      <c r="AZ464" s="72"/>
      <c r="BA464" s="72"/>
      <c r="BB464" s="72">
        <v>257437</v>
      </c>
      <c r="BC464" s="73">
        <v>0.1023774904080034</v>
      </c>
      <c r="BD464" s="71">
        <v>6041441950</v>
      </c>
      <c r="BE464" s="72">
        <v>14011047</v>
      </c>
      <c r="BF464" s="72">
        <v>12785234</v>
      </c>
      <c r="BG464" s="72">
        <v>17400152</v>
      </c>
      <c r="BH464" s="72">
        <v>17610931</v>
      </c>
      <c r="BI464" s="72">
        <v>35945522</v>
      </c>
      <c r="BJ464" s="72">
        <v>37656268</v>
      </c>
      <c r="BK464" s="72">
        <v>74246649</v>
      </c>
      <c r="BL464" s="72">
        <v>143213512</v>
      </c>
      <c r="BM464" s="72">
        <v>165815649</v>
      </c>
      <c r="BN464" s="72">
        <v>147665612</v>
      </c>
      <c r="BO464" s="72">
        <v>597080507</v>
      </c>
      <c r="BP464" s="72">
        <v>516919429</v>
      </c>
      <c r="BQ464" s="72">
        <v>295225438</v>
      </c>
      <c r="BR464" s="72">
        <v>189083756</v>
      </c>
      <c r="BS464" s="72">
        <v>3778764500</v>
      </c>
      <c r="BT464" s="72"/>
      <c r="BU464" s="72"/>
      <c r="BV464" s="72"/>
      <c r="BW464" s="72"/>
      <c r="BX464" s="72"/>
      <c r="BY464" s="72"/>
      <c r="BZ464" s="72"/>
      <c r="CA464" s="72"/>
      <c r="CB464" s="72">
        <v>-1982256</v>
      </c>
      <c r="CC464" s="73">
        <v>-3.2810974869997719E-2</v>
      </c>
      <c r="CD464" s="71">
        <v>3453067261</v>
      </c>
      <c r="CE464" s="72">
        <v>13981795</v>
      </c>
      <c r="CF464" s="72">
        <v>12763066</v>
      </c>
      <c r="CG464" s="72">
        <v>17366802</v>
      </c>
      <c r="CH464" s="72">
        <v>17581651</v>
      </c>
      <c r="CI464" s="72">
        <v>35879650</v>
      </c>
      <c r="CJ464" s="72">
        <v>37599604</v>
      </c>
      <c r="CK464" s="72">
        <v>74127783</v>
      </c>
      <c r="CL464" s="72">
        <v>142978414</v>
      </c>
      <c r="CM464" s="72">
        <v>165523085</v>
      </c>
      <c r="CN464" s="72">
        <v>147360877</v>
      </c>
      <c r="CO464" s="72">
        <v>595341532</v>
      </c>
      <c r="CP464" s="72">
        <v>514201020</v>
      </c>
      <c r="CQ464" s="72">
        <v>292982876</v>
      </c>
      <c r="CR464" s="72">
        <v>187119910</v>
      </c>
      <c r="CS464" s="72">
        <v>1198259196</v>
      </c>
      <c r="CT464" s="72"/>
      <c r="CU464" s="72"/>
      <c r="CV464" s="72"/>
      <c r="CW464" s="72"/>
      <c r="CX464" s="72"/>
      <c r="CY464" s="72"/>
      <c r="CZ464" s="72"/>
      <c r="DA464" s="72"/>
      <c r="DB464" s="71">
        <v>1892669391</v>
      </c>
      <c r="DC464" s="72">
        <v>152</v>
      </c>
      <c r="DD464" s="72">
        <v>137</v>
      </c>
      <c r="DE464" s="72">
        <v>274</v>
      </c>
      <c r="DF464" s="72">
        <v>202</v>
      </c>
      <c r="DG464" s="72">
        <v>408</v>
      </c>
      <c r="DH464" s="72">
        <v>315</v>
      </c>
      <c r="DI464" s="72">
        <v>1043</v>
      </c>
      <c r="DJ464" s="72">
        <v>1710</v>
      </c>
      <c r="DK464" s="72">
        <v>3263</v>
      </c>
      <c r="DL464" s="72">
        <v>4285</v>
      </c>
      <c r="DM464" s="72">
        <v>17269</v>
      </c>
      <c r="DN464" s="72">
        <v>31723</v>
      </c>
      <c r="DO464" s="72">
        <v>25958</v>
      </c>
      <c r="DP464" s="72">
        <v>17500</v>
      </c>
      <c r="DQ464" s="72">
        <v>1892565152</v>
      </c>
      <c r="DR464" s="72"/>
      <c r="DS464" s="72"/>
      <c r="DT464" s="72"/>
      <c r="DU464" s="72"/>
      <c r="DV464" s="72"/>
      <c r="DW464" s="72"/>
      <c r="DX464" s="72"/>
      <c r="DY464" s="72"/>
      <c r="DZ464" s="71">
        <v>697687554</v>
      </c>
      <c r="EA464" s="72">
        <v>29100</v>
      </c>
      <c r="EB464" s="72">
        <v>22031</v>
      </c>
      <c r="EC464" s="72">
        <v>33076</v>
      </c>
      <c r="ED464" s="72">
        <v>29078</v>
      </c>
      <c r="EE464" s="72">
        <v>65464</v>
      </c>
      <c r="EF464" s="72">
        <v>56349</v>
      </c>
      <c r="EG464" s="72">
        <v>117823</v>
      </c>
      <c r="EH464" s="72">
        <v>233388</v>
      </c>
      <c r="EI464" s="72">
        <v>289301</v>
      </c>
      <c r="EJ464" s="72">
        <v>300450</v>
      </c>
      <c r="EK464" s="72">
        <v>1721706</v>
      </c>
      <c r="EL464" s="72">
        <v>2686686</v>
      </c>
      <c r="EM464" s="72">
        <v>2216604</v>
      </c>
      <c r="EN464" s="72">
        <v>1946346</v>
      </c>
      <c r="EO464" s="72">
        <v>687940152</v>
      </c>
      <c r="EP464" s="72"/>
      <c r="EQ464" s="72"/>
      <c r="ER464" s="72"/>
      <c r="ES464" s="72"/>
      <c r="ET464" s="72"/>
      <c r="EU464" s="72"/>
      <c r="EV464" s="72"/>
      <c r="EW464" s="72"/>
      <c r="EX464" s="71">
        <v>143363158</v>
      </c>
      <c r="EY464" s="72">
        <v>626</v>
      </c>
      <c r="EZ464" s="72">
        <v>422</v>
      </c>
      <c r="FA464" s="72">
        <v>629</v>
      </c>
      <c r="FB464" s="72">
        <v>757</v>
      </c>
      <c r="FC464" s="72">
        <v>1922</v>
      </c>
      <c r="FD464" s="72">
        <v>2481</v>
      </c>
      <c r="FE464" s="72">
        <v>11832</v>
      </c>
      <c r="FF464" s="72">
        <v>19062</v>
      </c>
      <c r="FG464" s="72">
        <v>23193</v>
      </c>
      <c r="FH464" s="72">
        <v>18422</v>
      </c>
      <c r="FI464" s="72">
        <v>83092</v>
      </c>
      <c r="FJ464" s="72">
        <v>73665</v>
      </c>
      <c r="FK464" s="72">
        <v>52589</v>
      </c>
      <c r="FL464" s="72">
        <v>20808</v>
      </c>
      <c r="FM464" s="72">
        <v>143053658</v>
      </c>
      <c r="FN464" s="72"/>
      <c r="FO464" s="72"/>
      <c r="FP464" s="72"/>
      <c r="FQ464" s="72"/>
      <c r="FR464" s="72"/>
      <c r="FS464" s="72"/>
      <c r="FT464" s="72"/>
      <c r="FU464" s="72"/>
      <c r="FV464" s="71">
        <v>3458568827.5500002</v>
      </c>
      <c r="FW464" s="71">
        <v>360736692</v>
      </c>
      <c r="FX464" s="71">
        <v>141393274</v>
      </c>
      <c r="FY464" s="71">
        <v>128839556</v>
      </c>
      <c r="FZ464" s="71">
        <v>95606560</v>
      </c>
      <c r="GA464" s="71">
        <v>145325535</v>
      </c>
      <c r="GB464" s="71">
        <v>109788368</v>
      </c>
      <c r="GC464" s="71">
        <v>163366194</v>
      </c>
      <c r="GD464" s="71">
        <v>202739369</v>
      </c>
      <c r="GE464" s="71">
        <v>151558374</v>
      </c>
      <c r="GF464" s="71">
        <v>96391472</v>
      </c>
      <c r="GG464" s="71">
        <v>260206592</v>
      </c>
      <c r="GH464" s="71">
        <v>161467826</v>
      </c>
      <c r="GI464" s="71">
        <v>94605529</v>
      </c>
      <c r="GJ464" s="71">
        <v>52491578</v>
      </c>
      <c r="GK464" s="71">
        <v>1290813185</v>
      </c>
      <c r="GL464" s="71"/>
      <c r="GM464" s="71"/>
      <c r="GN464" s="71"/>
      <c r="GO464" s="71"/>
      <c r="GP464" s="71"/>
      <c r="GQ464" s="71"/>
      <c r="GR464" s="71"/>
      <c r="GS464" s="71"/>
      <c r="GT464" s="72">
        <v>3238723.5500001907</v>
      </c>
      <c r="GU464" s="73">
        <v>9.3643460965744468E-2</v>
      </c>
      <c r="GV464" s="71">
        <v>379236799.15000004</v>
      </c>
      <c r="GW464" s="72">
        <v>35421</v>
      </c>
      <c r="GX464" s="72">
        <v>14374</v>
      </c>
      <c r="GY464" s="72">
        <v>15144</v>
      </c>
      <c r="GZ464" s="72">
        <v>30544</v>
      </c>
      <c r="HA464" s="72">
        <v>88296</v>
      </c>
      <c r="HB464" s="72">
        <v>52362</v>
      </c>
      <c r="HC464" s="72">
        <v>138091</v>
      </c>
      <c r="HD464" s="72">
        <v>331111</v>
      </c>
      <c r="HE464" s="72">
        <v>326747</v>
      </c>
      <c r="HF464" s="72">
        <v>350361</v>
      </c>
      <c r="HG464" s="72">
        <v>2430456</v>
      </c>
      <c r="HH464" s="72">
        <v>2259510</v>
      </c>
      <c r="HI464" s="72">
        <v>8172019</v>
      </c>
      <c r="HJ464" s="72">
        <v>4166349</v>
      </c>
      <c r="HK464" s="72">
        <v>360184841</v>
      </c>
      <c r="HL464" s="72"/>
      <c r="HM464" s="72"/>
      <c r="HN464" s="72"/>
      <c r="HO464" s="72"/>
      <c r="HP464" s="72"/>
      <c r="HQ464" s="72"/>
      <c r="HR464" s="72"/>
      <c r="HS464" s="72"/>
      <c r="HT464" s="72">
        <v>641173.15000003576</v>
      </c>
      <c r="HU464" s="73">
        <v>0.16906933911401137</v>
      </c>
      <c r="HV464" s="71">
        <v>3079332028.4000001</v>
      </c>
      <c r="HW464" s="72">
        <v>360701271</v>
      </c>
      <c r="HX464" s="72">
        <v>141378900</v>
      </c>
      <c r="HY464" s="72">
        <v>128824412</v>
      </c>
      <c r="HZ464" s="72">
        <v>95576016</v>
      </c>
      <c r="IA464" s="72">
        <v>145237239</v>
      </c>
      <c r="IB464" s="72">
        <v>109736006</v>
      </c>
      <c r="IC464" s="72">
        <v>163228103</v>
      </c>
      <c r="ID464" s="72">
        <v>202408258</v>
      </c>
      <c r="IE464" s="72">
        <v>151231627</v>
      </c>
      <c r="IF464" s="72">
        <v>96041111</v>
      </c>
      <c r="IG464" s="72">
        <v>257776136</v>
      </c>
      <c r="IH464" s="72">
        <v>159208316</v>
      </c>
      <c r="II464" s="72">
        <v>86433510</v>
      </c>
      <c r="IJ464" s="72">
        <v>48325229</v>
      </c>
      <c r="IK464" s="72">
        <v>930628344</v>
      </c>
      <c r="IL464" s="72"/>
      <c r="IM464" s="72"/>
      <c r="IN464" s="72"/>
      <c r="IO464" s="72"/>
      <c r="IP464" s="72"/>
      <c r="IQ464" s="72"/>
      <c r="IR464" s="72"/>
      <c r="IS464" s="72"/>
      <c r="IT464" s="72">
        <v>2597550.4000000954</v>
      </c>
      <c r="IU464" s="73">
        <v>8.4354346203769554E-2</v>
      </c>
      <c r="IV464" s="71">
        <v>1921785275</v>
      </c>
      <c r="IW464" s="72">
        <v>356397088</v>
      </c>
      <c r="IX464" s="72">
        <v>138483606</v>
      </c>
      <c r="IY464" s="72">
        <v>125381887</v>
      </c>
      <c r="IZ464" s="72">
        <v>92053665</v>
      </c>
      <c r="JA464" s="72">
        <v>138870929</v>
      </c>
      <c r="JB464" s="72">
        <v>104149988</v>
      </c>
      <c r="JC464" s="72">
        <v>151613559</v>
      </c>
      <c r="JD464" s="72">
        <v>183101678</v>
      </c>
      <c r="JE464" s="72">
        <v>130998450</v>
      </c>
      <c r="JF464" s="72">
        <v>79419095</v>
      </c>
      <c r="JG464" s="72">
        <v>183961283</v>
      </c>
      <c r="JH464" s="72">
        <v>84222768</v>
      </c>
      <c r="JI464" s="72">
        <v>29755306</v>
      </c>
      <c r="JJ464" s="72">
        <v>13752647</v>
      </c>
      <c r="JK464" s="72">
        <v>109623326</v>
      </c>
      <c r="JL464" s="72"/>
      <c r="JM464" s="72"/>
      <c r="JN464" s="72"/>
      <c r="JO464" s="72"/>
      <c r="JP464" s="72"/>
      <c r="JQ464" s="72"/>
      <c r="JR464" s="72"/>
      <c r="JS464" s="72"/>
      <c r="JT464" s="71">
        <v>233551150</v>
      </c>
      <c r="JU464" s="72">
        <v>71099</v>
      </c>
      <c r="JV464" s="72">
        <v>56212</v>
      </c>
      <c r="JW464" s="72">
        <v>154005</v>
      </c>
      <c r="JX464" s="72">
        <v>44405</v>
      </c>
      <c r="JY464" s="72">
        <v>110114</v>
      </c>
      <c r="JZ464" s="72">
        <v>113707</v>
      </c>
      <c r="KA464" s="72">
        <v>203543</v>
      </c>
      <c r="KB464" s="72">
        <v>441738</v>
      </c>
      <c r="KC464" s="72">
        <v>490506</v>
      </c>
      <c r="KD464" s="72">
        <v>491276</v>
      </c>
      <c r="KE464" s="72">
        <v>2181994</v>
      </c>
      <c r="KF464" s="72">
        <v>2380661</v>
      </c>
      <c r="KG464" s="72">
        <v>3084720</v>
      </c>
      <c r="KH464" s="72">
        <v>1986151</v>
      </c>
      <c r="KI464" s="72">
        <v>221741019</v>
      </c>
      <c r="KJ464" s="72"/>
      <c r="KK464" s="72"/>
      <c r="KL464" s="72"/>
      <c r="KM464" s="72"/>
      <c r="KN464" s="72"/>
      <c r="KO464" s="72"/>
      <c r="KP464" s="72"/>
      <c r="KQ464" s="72"/>
      <c r="KR464" s="71">
        <v>921398051</v>
      </c>
      <c r="KS464" s="72">
        <v>4233084</v>
      </c>
      <c r="KT464" s="72">
        <v>2839082</v>
      </c>
      <c r="KU464" s="72">
        <v>3288520</v>
      </c>
      <c r="KV464" s="72">
        <v>3477946</v>
      </c>
      <c r="KW464" s="72">
        <v>6256196</v>
      </c>
      <c r="KX464" s="72">
        <v>5472311</v>
      </c>
      <c r="KY464" s="72">
        <v>11411000</v>
      </c>
      <c r="KZ464" s="72">
        <v>18864842</v>
      </c>
      <c r="LA464" s="72">
        <v>19742671</v>
      </c>
      <c r="LB464" s="72">
        <v>16130740</v>
      </c>
      <c r="LC464" s="72">
        <v>71632859</v>
      </c>
      <c r="LD464" s="72">
        <v>72604887</v>
      </c>
      <c r="LE464" s="72">
        <v>53593483</v>
      </c>
      <c r="LF464" s="72">
        <v>32586431</v>
      </c>
      <c r="LG464" s="72">
        <v>599263999</v>
      </c>
      <c r="LH464" s="72"/>
      <c r="LI464" s="72"/>
      <c r="LJ464" s="72"/>
      <c r="LK464" s="72"/>
      <c r="LL464" s="72"/>
      <c r="LM464" s="72"/>
      <c r="LN464" s="72"/>
      <c r="LO464" s="72"/>
      <c r="LP464" s="71">
        <v>17416680</v>
      </c>
      <c r="LQ464" s="72">
        <v>59549</v>
      </c>
      <c r="LR464" s="72">
        <v>41581</v>
      </c>
      <c r="LS464" s="72">
        <v>40041</v>
      </c>
      <c r="LT464" s="72">
        <v>40811</v>
      </c>
      <c r="LU464" s="72">
        <v>53388</v>
      </c>
      <c r="LV464" s="72">
        <v>59035</v>
      </c>
      <c r="LW464" s="72">
        <v>141428</v>
      </c>
      <c r="LX464" s="72">
        <v>135781</v>
      </c>
      <c r="LY464" s="72">
        <v>122947</v>
      </c>
      <c r="LZ464" s="72">
        <v>126027</v>
      </c>
      <c r="MA464" s="72">
        <v>338554</v>
      </c>
      <c r="MB464" s="72">
        <v>277722</v>
      </c>
      <c r="MC464" s="72">
        <v>476389</v>
      </c>
      <c r="MD464" s="72">
        <v>431984</v>
      </c>
      <c r="ME464" s="72">
        <v>15071443</v>
      </c>
      <c r="MF464" s="72"/>
      <c r="MG464" s="72"/>
      <c r="MH464" s="72"/>
      <c r="MI464" s="72"/>
      <c r="MJ464" s="72"/>
      <c r="MK464" s="72"/>
      <c r="ML464" s="72"/>
      <c r="MM464" s="72"/>
    </row>
    <row r="465" spans="1:351" x14ac:dyDescent="0.3">
      <c r="A465" s="67">
        <v>2023.07</v>
      </c>
      <c r="B465" s="66" t="s">
        <v>11</v>
      </c>
      <c r="C465" s="67">
        <v>2023.07</v>
      </c>
      <c r="D465" s="67"/>
      <c r="E465" s="67"/>
      <c r="F465" s="67"/>
      <c r="G465" s="67"/>
      <c r="H465" s="67"/>
      <c r="I465" s="67"/>
      <c r="J465" s="67"/>
      <c r="K465" s="67"/>
      <c r="L465" s="67"/>
      <c r="M465" s="67"/>
      <c r="N465" s="67"/>
      <c r="O465" s="67"/>
      <c r="P465" s="67"/>
      <c r="Q465" s="67"/>
      <c r="R465" s="67"/>
      <c r="S465" s="67"/>
      <c r="T465" s="67"/>
      <c r="U465" s="67"/>
      <c r="V465" s="67"/>
      <c r="W465" s="67"/>
      <c r="X465" s="67"/>
      <c r="Y465" s="67"/>
      <c r="Z465" s="67"/>
      <c r="AA465" s="67"/>
      <c r="FV465" s="67"/>
      <c r="FW465" s="67"/>
      <c r="FX465" s="67"/>
      <c r="FY465" s="67"/>
      <c r="FZ465" s="67"/>
      <c r="GA465" s="67"/>
      <c r="GB465" s="67"/>
      <c r="GC465" s="67"/>
      <c r="GD465" s="67"/>
      <c r="GE465" s="67"/>
      <c r="GF465" s="67"/>
      <c r="GG465" s="67"/>
      <c r="GH465" s="67"/>
      <c r="GI465" s="67"/>
      <c r="GJ465" s="67"/>
      <c r="GK465" s="67"/>
      <c r="GL465" s="67"/>
      <c r="GM465" s="67"/>
      <c r="GN465" s="67"/>
      <c r="GO465" s="67"/>
      <c r="GP465" s="67"/>
      <c r="GQ465" s="67"/>
      <c r="GR465" s="67"/>
      <c r="GS465" s="67"/>
    </row>
    <row r="466" spans="1:351" x14ac:dyDescent="0.3">
      <c r="A466" s="67">
        <v>2023.08</v>
      </c>
      <c r="B466" s="66" t="s">
        <v>12</v>
      </c>
      <c r="C466" s="67">
        <v>2023.08</v>
      </c>
      <c r="D466" s="67"/>
      <c r="E466" s="67"/>
      <c r="F466" s="67"/>
      <c r="G466" s="67"/>
      <c r="H466" s="67"/>
      <c r="I466" s="67"/>
      <c r="J466" s="67"/>
      <c r="K466" s="67"/>
      <c r="L466" s="67"/>
      <c r="M466" s="67"/>
      <c r="N466" s="67"/>
      <c r="O466" s="67"/>
      <c r="P466" s="67"/>
      <c r="Q466" s="67"/>
      <c r="R466" s="67"/>
      <c r="S466" s="67"/>
      <c r="T466" s="67"/>
      <c r="U466" s="67"/>
      <c r="V466" s="67"/>
      <c r="W466" s="67"/>
      <c r="X466" s="67"/>
      <c r="Y466" s="67"/>
      <c r="Z466" s="67"/>
      <c r="AA466" s="67"/>
      <c r="FV466" s="67"/>
      <c r="FW466" s="67"/>
      <c r="FX466" s="67"/>
      <c r="FY466" s="67"/>
      <c r="FZ466" s="67"/>
      <c r="GA466" s="67"/>
      <c r="GB466" s="67"/>
      <c r="GC466" s="67"/>
      <c r="GD466" s="67"/>
      <c r="GE466" s="67"/>
      <c r="GF466" s="67"/>
      <c r="GG466" s="67"/>
      <c r="GH466" s="67"/>
      <c r="GI466" s="67"/>
      <c r="GJ466" s="67"/>
      <c r="GK466" s="67"/>
      <c r="GL466" s="67"/>
      <c r="GM466" s="67"/>
      <c r="GN466" s="67"/>
      <c r="GO466" s="67"/>
      <c r="GP466" s="67"/>
      <c r="GQ466" s="67"/>
      <c r="GR466" s="67"/>
      <c r="GS466" s="67"/>
    </row>
    <row r="467" spans="1:351" x14ac:dyDescent="0.3">
      <c r="A467" s="67">
        <v>2023.09</v>
      </c>
      <c r="B467" s="66" t="s">
        <v>13</v>
      </c>
      <c r="C467" s="67">
        <v>2023.09</v>
      </c>
      <c r="D467" s="71">
        <v>8079387239</v>
      </c>
      <c r="E467" s="71">
        <v>14971878</v>
      </c>
      <c r="F467" s="71">
        <v>13119079</v>
      </c>
      <c r="G467" s="71">
        <v>17557432</v>
      </c>
      <c r="H467" s="71">
        <v>18365253</v>
      </c>
      <c r="I467" s="71">
        <v>37680267</v>
      </c>
      <c r="J467" s="71">
        <v>39023369</v>
      </c>
      <c r="K467" s="71">
        <v>76597715</v>
      </c>
      <c r="L467" s="71">
        <v>142603727</v>
      </c>
      <c r="M467" s="71">
        <v>166582557</v>
      </c>
      <c r="N467" s="71">
        <v>152333532</v>
      </c>
      <c r="O467" s="71">
        <v>674785538</v>
      </c>
      <c r="P467" s="71">
        <v>620316061</v>
      </c>
      <c r="Q467" s="71">
        <v>356980105</v>
      </c>
      <c r="R467" s="71">
        <v>228945516</v>
      </c>
      <c r="S467" s="71">
        <v>5510394343</v>
      </c>
      <c r="T467" s="71"/>
      <c r="U467" s="71"/>
      <c r="V467" s="71"/>
      <c r="W467" s="71"/>
      <c r="X467" s="71"/>
      <c r="Y467" s="71"/>
      <c r="Z467" s="71"/>
      <c r="AA467" s="71"/>
      <c r="AB467" s="72">
        <v>9130867</v>
      </c>
      <c r="AC467" s="73">
        <v>0.11301435034484301</v>
      </c>
      <c r="AD467" s="71">
        <v>450022646</v>
      </c>
      <c r="AE467" s="72">
        <v>4747</v>
      </c>
      <c r="AF467" s="72">
        <v>2427</v>
      </c>
      <c r="AG467" s="72">
        <v>3585</v>
      </c>
      <c r="AH467" s="72">
        <v>3351</v>
      </c>
      <c r="AI467" s="72">
        <v>7245</v>
      </c>
      <c r="AJ467" s="72">
        <v>11326</v>
      </c>
      <c r="AK467" s="72">
        <v>11749</v>
      </c>
      <c r="AL467" s="72">
        <v>42067</v>
      </c>
      <c r="AM467" s="72">
        <v>26200</v>
      </c>
      <c r="AN467" s="72">
        <v>85394</v>
      </c>
      <c r="AO467" s="72">
        <v>172449</v>
      </c>
      <c r="AP467" s="72">
        <v>224185</v>
      </c>
      <c r="AQ467" s="72">
        <v>175787</v>
      </c>
      <c r="AR467" s="72">
        <v>86264</v>
      </c>
      <c r="AS467" s="72">
        <v>449668388</v>
      </c>
      <c r="AT467" s="72"/>
      <c r="AU467" s="72"/>
      <c r="AV467" s="72"/>
      <c r="AW467" s="72"/>
      <c r="AX467" s="72"/>
      <c r="AY467" s="72"/>
      <c r="AZ467" s="72"/>
      <c r="BA467" s="72"/>
      <c r="BB467" s="72">
        <v>-502518</v>
      </c>
      <c r="BC467" s="73">
        <v>-0.11166504718520322</v>
      </c>
      <c r="BD467" s="71">
        <v>7629364593</v>
      </c>
      <c r="BE467" s="72">
        <v>14967131</v>
      </c>
      <c r="BF467" s="72">
        <v>13116652</v>
      </c>
      <c r="BG467" s="72">
        <v>17553847</v>
      </c>
      <c r="BH467" s="72">
        <v>18361902</v>
      </c>
      <c r="BI467" s="72">
        <v>37673022</v>
      </c>
      <c r="BJ467" s="72">
        <v>39012043</v>
      </c>
      <c r="BK467" s="72">
        <v>76585966</v>
      </c>
      <c r="BL467" s="72">
        <v>142561660</v>
      </c>
      <c r="BM467" s="72">
        <v>166556357</v>
      </c>
      <c r="BN467" s="72">
        <v>152248138</v>
      </c>
      <c r="BO467" s="72">
        <v>674613089</v>
      </c>
      <c r="BP467" s="72">
        <v>620091876</v>
      </c>
      <c r="BQ467" s="72">
        <v>356804318</v>
      </c>
      <c r="BR467" s="72">
        <v>228859252</v>
      </c>
      <c r="BS467" s="72">
        <v>5060725955</v>
      </c>
      <c r="BT467" s="72"/>
      <c r="BU467" s="72"/>
      <c r="BV467" s="72"/>
      <c r="BW467" s="72"/>
      <c r="BX467" s="72"/>
      <c r="BY467" s="72"/>
      <c r="BZ467" s="72"/>
      <c r="CA467" s="72"/>
      <c r="CB467" s="72">
        <v>9633385</v>
      </c>
      <c r="CC467" s="73">
        <v>0.12626719935286229</v>
      </c>
      <c r="CD467" s="71">
        <v>4338908158</v>
      </c>
      <c r="CE467" s="72">
        <v>14937930</v>
      </c>
      <c r="CF467" s="72">
        <v>13092817</v>
      </c>
      <c r="CG467" s="72">
        <v>17522705</v>
      </c>
      <c r="CH467" s="72">
        <v>18331754</v>
      </c>
      <c r="CI467" s="72">
        <v>37604446</v>
      </c>
      <c r="CJ467" s="72">
        <v>38957043</v>
      </c>
      <c r="CK467" s="72">
        <v>76464619</v>
      </c>
      <c r="CL467" s="72">
        <v>142319473</v>
      </c>
      <c r="CM467" s="72">
        <v>166256853</v>
      </c>
      <c r="CN467" s="72">
        <v>151948142</v>
      </c>
      <c r="CO467" s="72">
        <v>672853891</v>
      </c>
      <c r="CP467" s="72">
        <v>617310899</v>
      </c>
      <c r="CQ467" s="72">
        <v>354318771</v>
      </c>
      <c r="CR467" s="72">
        <v>226664183</v>
      </c>
      <c r="CS467" s="72">
        <v>1790324632</v>
      </c>
      <c r="CT467" s="72"/>
      <c r="CU467" s="72"/>
      <c r="CV467" s="72"/>
      <c r="CW467" s="72"/>
      <c r="CX467" s="72"/>
      <c r="CY467" s="72"/>
      <c r="CZ467" s="72"/>
      <c r="DA467" s="72"/>
      <c r="DB467" s="71">
        <v>2653896828</v>
      </c>
      <c r="DC467" s="72">
        <v>153</v>
      </c>
      <c r="DD467" s="72">
        <v>143</v>
      </c>
      <c r="DE467" s="72">
        <v>185</v>
      </c>
      <c r="DF467" s="72">
        <v>140</v>
      </c>
      <c r="DG467" s="72">
        <v>680</v>
      </c>
      <c r="DH467" s="72">
        <v>290</v>
      </c>
      <c r="DI467" s="72">
        <v>935</v>
      </c>
      <c r="DJ467" s="72">
        <v>2596</v>
      </c>
      <c r="DK467" s="72">
        <v>3211</v>
      </c>
      <c r="DL467" s="72">
        <v>2862</v>
      </c>
      <c r="DM467" s="72">
        <v>17858</v>
      </c>
      <c r="DN467" s="72">
        <v>32089</v>
      </c>
      <c r="DO467" s="72">
        <v>25130</v>
      </c>
      <c r="DP467" s="72">
        <v>19465</v>
      </c>
      <c r="DQ467" s="72">
        <v>2653791091</v>
      </c>
      <c r="DR467" s="72"/>
      <c r="DS467" s="72"/>
      <c r="DT467" s="72"/>
      <c r="DU467" s="72"/>
      <c r="DV467" s="72"/>
      <c r="DW467" s="72"/>
      <c r="DX467" s="72"/>
      <c r="DY467" s="72"/>
      <c r="DZ467" s="71">
        <v>626926222</v>
      </c>
      <c r="EA467" s="72">
        <v>29048</v>
      </c>
      <c r="EB467" s="72">
        <v>23692</v>
      </c>
      <c r="EC467" s="72">
        <v>30957</v>
      </c>
      <c r="ED467" s="72">
        <v>30008</v>
      </c>
      <c r="EE467" s="72">
        <v>67896</v>
      </c>
      <c r="EF467" s="72">
        <v>54710</v>
      </c>
      <c r="EG467" s="72">
        <v>120412</v>
      </c>
      <c r="EH467" s="72">
        <v>239591</v>
      </c>
      <c r="EI467" s="72">
        <v>296293</v>
      </c>
      <c r="EJ467" s="72">
        <v>297134</v>
      </c>
      <c r="EK467" s="72">
        <v>1741340</v>
      </c>
      <c r="EL467" s="72">
        <v>2748888</v>
      </c>
      <c r="EM467" s="72">
        <v>2460417</v>
      </c>
      <c r="EN467" s="72">
        <v>2175604</v>
      </c>
      <c r="EO467" s="72">
        <v>616610232</v>
      </c>
      <c r="EP467" s="72"/>
      <c r="EQ467" s="72"/>
      <c r="ER467" s="72"/>
      <c r="ES467" s="72"/>
      <c r="ET467" s="72"/>
      <c r="EU467" s="72"/>
      <c r="EV467" s="72"/>
      <c r="EW467" s="72"/>
      <c r="EX467" s="71">
        <v>69572028</v>
      </c>
      <c r="EY467" s="72">
        <v>629</v>
      </c>
      <c r="EZ467" s="72">
        <v>453</v>
      </c>
      <c r="FA467" s="72">
        <v>590</v>
      </c>
      <c r="FB467" s="72">
        <v>626</v>
      </c>
      <c r="FC467" s="72">
        <v>1840</v>
      </c>
      <c r="FD467" s="72">
        <v>2568</v>
      </c>
      <c r="FE467" s="72">
        <v>11940</v>
      </c>
      <c r="FF467" s="72">
        <v>18853</v>
      </c>
      <c r="FG467" s="72">
        <v>22371</v>
      </c>
      <c r="FH467" s="72">
        <v>18397</v>
      </c>
      <c r="FI467" s="72">
        <v>82597</v>
      </c>
      <c r="FJ467" s="72">
        <v>65295</v>
      </c>
      <c r="FK467" s="72">
        <v>62759</v>
      </c>
      <c r="FL467" s="72">
        <v>34381</v>
      </c>
      <c r="FM467" s="72">
        <v>69248729</v>
      </c>
      <c r="FN467" s="72"/>
      <c r="FO467" s="72"/>
      <c r="FP467" s="72"/>
      <c r="FQ467" s="72"/>
      <c r="FR467" s="72"/>
      <c r="FS467" s="72"/>
      <c r="FT467" s="72"/>
      <c r="FU467" s="72"/>
      <c r="FV467" s="71">
        <v>4615481750.2574005</v>
      </c>
      <c r="FW467" s="71">
        <v>462601420</v>
      </c>
      <c r="FX467" s="71">
        <v>191865800</v>
      </c>
      <c r="FY467" s="71">
        <v>177199752</v>
      </c>
      <c r="FZ467" s="71">
        <v>129959482</v>
      </c>
      <c r="GA467" s="71">
        <v>200603757</v>
      </c>
      <c r="GB467" s="71">
        <v>149687349</v>
      </c>
      <c r="GC467" s="71">
        <v>222923786</v>
      </c>
      <c r="GD467" s="71">
        <v>273165728</v>
      </c>
      <c r="GE467" s="71">
        <v>203593178</v>
      </c>
      <c r="GF467" s="71">
        <v>126780356</v>
      </c>
      <c r="GG467" s="71">
        <v>334544583</v>
      </c>
      <c r="GH467" s="71">
        <v>213250257</v>
      </c>
      <c r="GI467" s="71">
        <v>117103327</v>
      </c>
      <c r="GJ467" s="71">
        <v>69415746</v>
      </c>
      <c r="GK467" s="71">
        <v>1741940208</v>
      </c>
      <c r="GL467" s="71"/>
      <c r="GM467" s="71"/>
      <c r="GN467" s="71"/>
      <c r="GO467" s="71"/>
      <c r="GP467" s="71"/>
      <c r="GQ467" s="71"/>
      <c r="GR467" s="71"/>
      <c r="GS467" s="71"/>
      <c r="GT467" s="72">
        <v>847021.2574005127</v>
      </c>
      <c r="GU467" s="73">
        <v>1.8351741014971522E-2</v>
      </c>
      <c r="GV467" s="71">
        <v>518177487.91760004</v>
      </c>
      <c r="GW467" s="72">
        <v>67202</v>
      </c>
      <c r="GX467" s="72">
        <v>29751</v>
      </c>
      <c r="GY467" s="72">
        <v>18550</v>
      </c>
      <c r="GZ467" s="72">
        <v>36051</v>
      </c>
      <c r="HA467" s="72">
        <v>95552</v>
      </c>
      <c r="HB467" s="72">
        <v>95552</v>
      </c>
      <c r="HC467" s="72">
        <v>224005</v>
      </c>
      <c r="HD467" s="72">
        <v>410560</v>
      </c>
      <c r="HE467" s="72">
        <v>572614</v>
      </c>
      <c r="HF467" s="72">
        <v>547063</v>
      </c>
      <c r="HG467" s="72">
        <v>2912069</v>
      </c>
      <c r="HH467" s="72">
        <v>3216576</v>
      </c>
      <c r="HI467" s="72">
        <v>10299694</v>
      </c>
      <c r="HJ467" s="72">
        <v>3559934</v>
      </c>
      <c r="HK467" s="72">
        <v>496139915</v>
      </c>
      <c r="HL467" s="72"/>
      <c r="HM467" s="72"/>
      <c r="HN467" s="72"/>
      <c r="HO467" s="72"/>
      <c r="HP467" s="72"/>
      <c r="HQ467" s="72"/>
      <c r="HR467" s="72"/>
      <c r="HS467" s="72"/>
      <c r="HT467" s="72">
        <v>-47600.082399964333</v>
      </c>
      <c r="HU467" s="73">
        <v>-9.1860575786985241E-3</v>
      </c>
      <c r="HV467" s="71">
        <v>4097304262.3398004</v>
      </c>
      <c r="HW467" s="72">
        <v>462534218</v>
      </c>
      <c r="HX467" s="72">
        <v>191836049</v>
      </c>
      <c r="HY467" s="72">
        <v>177181202</v>
      </c>
      <c r="HZ467" s="72">
        <v>129923431</v>
      </c>
      <c r="IA467" s="72">
        <v>200508205</v>
      </c>
      <c r="IB467" s="72">
        <v>149591797</v>
      </c>
      <c r="IC467" s="72">
        <v>222699781</v>
      </c>
      <c r="ID467" s="72">
        <v>272755168</v>
      </c>
      <c r="IE467" s="72">
        <v>203020564</v>
      </c>
      <c r="IF467" s="72">
        <v>126233293</v>
      </c>
      <c r="IG467" s="72">
        <v>331632514</v>
      </c>
      <c r="IH467" s="72">
        <v>210033681</v>
      </c>
      <c r="II467" s="72">
        <v>106803633</v>
      </c>
      <c r="IJ467" s="72">
        <v>65855812</v>
      </c>
      <c r="IK467" s="72">
        <v>1245800293</v>
      </c>
      <c r="IL467" s="72"/>
      <c r="IM467" s="72"/>
      <c r="IN467" s="72"/>
      <c r="IO467" s="72"/>
      <c r="IP467" s="72"/>
      <c r="IQ467" s="72"/>
      <c r="IR467" s="72"/>
      <c r="IS467" s="72"/>
      <c r="IT467" s="72">
        <v>894621.33980035782</v>
      </c>
      <c r="IU467" s="73">
        <v>2.183438872292771E-2</v>
      </c>
      <c r="IV467" s="71">
        <v>2499163214</v>
      </c>
      <c r="IW467" s="72">
        <v>456239669</v>
      </c>
      <c r="IX467" s="72">
        <v>187363993</v>
      </c>
      <c r="IY467" s="72">
        <v>172114481</v>
      </c>
      <c r="IZ467" s="72">
        <v>124741908</v>
      </c>
      <c r="JA467" s="72">
        <v>191007580</v>
      </c>
      <c r="JB467" s="72">
        <v>140765288</v>
      </c>
      <c r="JC467" s="72">
        <v>206760403</v>
      </c>
      <c r="JD467" s="72">
        <v>244574950</v>
      </c>
      <c r="JE467" s="72">
        <v>174519038</v>
      </c>
      <c r="JF467" s="72">
        <v>102801988</v>
      </c>
      <c r="JG467" s="72">
        <v>233587139</v>
      </c>
      <c r="JH467" s="72">
        <v>105642655</v>
      </c>
      <c r="JI467" s="72">
        <v>36671070</v>
      </c>
      <c r="JJ467" s="72">
        <v>17994627</v>
      </c>
      <c r="JK467" s="72">
        <v>104378425</v>
      </c>
      <c r="JL467" s="72"/>
      <c r="JM467" s="72"/>
      <c r="JN467" s="72"/>
      <c r="JO467" s="72"/>
      <c r="JP467" s="72"/>
      <c r="JQ467" s="72"/>
      <c r="JR467" s="72"/>
      <c r="JS467" s="72"/>
      <c r="JT467" s="71">
        <v>320654504</v>
      </c>
      <c r="JU467" s="72">
        <v>100452</v>
      </c>
      <c r="JV467" s="72">
        <v>67902</v>
      </c>
      <c r="JW467" s="72">
        <v>89602</v>
      </c>
      <c r="JX467" s="72">
        <v>107103</v>
      </c>
      <c r="JY467" s="72">
        <v>293657</v>
      </c>
      <c r="JZ467" s="72">
        <v>137203</v>
      </c>
      <c r="KA467" s="72">
        <v>291907</v>
      </c>
      <c r="KB467" s="72">
        <v>588714</v>
      </c>
      <c r="KC467" s="72">
        <v>684266</v>
      </c>
      <c r="KD467" s="72">
        <v>561763</v>
      </c>
      <c r="KE467" s="72">
        <v>2985221</v>
      </c>
      <c r="KF467" s="72">
        <v>4031396</v>
      </c>
      <c r="KG467" s="72">
        <v>3401731</v>
      </c>
      <c r="KH467" s="72">
        <v>1192128</v>
      </c>
      <c r="KI467" s="72">
        <v>306121459</v>
      </c>
      <c r="KJ467" s="72"/>
      <c r="KK467" s="72"/>
      <c r="KL467" s="72"/>
      <c r="KM467" s="72"/>
      <c r="KN467" s="72"/>
      <c r="KO467" s="72"/>
      <c r="KP467" s="72"/>
      <c r="KQ467" s="72"/>
      <c r="KR467" s="71">
        <v>1276591921</v>
      </c>
      <c r="KS467" s="72">
        <v>6194097</v>
      </c>
      <c r="KT467" s="72">
        <v>4404154</v>
      </c>
      <c r="KU467" s="72">
        <v>4977118</v>
      </c>
      <c r="KV467" s="72">
        <v>5074420</v>
      </c>
      <c r="KW467" s="72">
        <v>9206968</v>
      </c>
      <c r="KX467" s="72">
        <v>8689306</v>
      </c>
      <c r="KY467" s="72">
        <v>15647471</v>
      </c>
      <c r="KZ467" s="72">
        <v>27591504</v>
      </c>
      <c r="LA467" s="72">
        <v>27817260</v>
      </c>
      <c r="LB467" s="72">
        <v>22869542</v>
      </c>
      <c r="LC467" s="72">
        <v>95060154</v>
      </c>
      <c r="LD467" s="72">
        <v>100359630</v>
      </c>
      <c r="LE467" s="72">
        <v>66730832</v>
      </c>
      <c r="LF467" s="72">
        <v>46669057</v>
      </c>
      <c r="LG467" s="72">
        <v>835300408</v>
      </c>
      <c r="LH467" s="72"/>
      <c r="LI467" s="72"/>
      <c r="LJ467" s="72"/>
      <c r="LK467" s="72"/>
      <c r="LL467" s="72"/>
      <c r="LM467" s="72"/>
      <c r="LN467" s="72"/>
      <c r="LO467" s="72"/>
      <c r="LP467" s="71">
        <v>21919271</v>
      </c>
      <c r="LQ467" s="72">
        <v>75252</v>
      </c>
      <c r="LR467" s="72">
        <v>71752</v>
      </c>
      <c r="LS467" s="72">
        <v>64052</v>
      </c>
      <c r="LT467" s="72">
        <v>50051</v>
      </c>
      <c r="LU467" s="72">
        <v>113753</v>
      </c>
      <c r="LV467" s="72">
        <v>60551</v>
      </c>
      <c r="LW467" s="72">
        <v>151554</v>
      </c>
      <c r="LX467" s="72">
        <v>115853</v>
      </c>
      <c r="LY467" s="72">
        <v>137203</v>
      </c>
      <c r="LZ467" s="72">
        <v>241856</v>
      </c>
      <c r="MA467" s="72">
        <v>632815</v>
      </c>
      <c r="MB467" s="72">
        <v>195305</v>
      </c>
      <c r="MC467" s="72">
        <v>728017</v>
      </c>
      <c r="MD467" s="72">
        <v>302407</v>
      </c>
      <c r="ME467" s="72">
        <v>18978850</v>
      </c>
      <c r="MF467" s="72"/>
      <c r="MG467" s="72"/>
      <c r="MH467" s="72"/>
      <c r="MI467" s="72"/>
      <c r="MJ467" s="72"/>
      <c r="MK467" s="72"/>
      <c r="ML467" s="72"/>
      <c r="MM467" s="72"/>
    </row>
    <row r="468" spans="1:351" x14ac:dyDescent="0.3">
      <c r="A468" s="67">
        <v>2023.1</v>
      </c>
      <c r="B468" s="66" t="s">
        <v>14</v>
      </c>
      <c r="C468" s="67">
        <v>2023.1</v>
      </c>
      <c r="D468" s="67"/>
      <c r="E468" s="67"/>
      <c r="F468" s="67"/>
      <c r="G468" s="67"/>
      <c r="H468" s="67"/>
      <c r="I468" s="67"/>
      <c r="J468" s="67"/>
      <c r="K468" s="67"/>
      <c r="L468" s="67"/>
      <c r="M468" s="67"/>
      <c r="N468" s="67"/>
      <c r="O468" s="67"/>
      <c r="P468" s="67"/>
      <c r="Q468" s="67"/>
      <c r="R468" s="67"/>
      <c r="S468" s="67"/>
      <c r="T468" s="67"/>
      <c r="U468" s="67"/>
      <c r="V468" s="67"/>
      <c r="W468" s="67"/>
      <c r="X468" s="67"/>
      <c r="Y468" s="67"/>
      <c r="Z468" s="67"/>
      <c r="AA468" s="67"/>
      <c r="FV468" s="67"/>
      <c r="FW468" s="67"/>
      <c r="FX468" s="67"/>
      <c r="FY468" s="67"/>
      <c r="FZ468" s="67"/>
      <c r="GA468" s="67"/>
      <c r="GB468" s="67"/>
      <c r="GC468" s="67"/>
      <c r="GD468" s="67"/>
      <c r="GE468" s="67"/>
      <c r="GF468" s="67"/>
      <c r="GG468" s="67"/>
      <c r="GH468" s="67"/>
      <c r="GI468" s="67"/>
      <c r="GJ468" s="67"/>
      <c r="GK468" s="67"/>
      <c r="GL468" s="67"/>
      <c r="GM468" s="67"/>
      <c r="GN468" s="67"/>
      <c r="GO468" s="67"/>
      <c r="GP468" s="67"/>
      <c r="GQ468" s="67"/>
      <c r="GR468" s="67"/>
      <c r="GS468" s="67"/>
    </row>
    <row r="469" spans="1:351" x14ac:dyDescent="0.3">
      <c r="A469" s="67">
        <v>2023.11</v>
      </c>
      <c r="B469" s="66" t="s">
        <v>15</v>
      </c>
      <c r="C469" s="67">
        <v>2023.11</v>
      </c>
      <c r="D469" s="67"/>
      <c r="E469" s="67"/>
      <c r="F469" s="67"/>
      <c r="G469" s="67"/>
      <c r="H469" s="67"/>
      <c r="I469" s="67"/>
      <c r="J469" s="67"/>
      <c r="K469" s="67"/>
      <c r="L469" s="67"/>
      <c r="M469" s="67"/>
      <c r="N469" s="67"/>
      <c r="O469" s="67"/>
      <c r="P469" s="67"/>
      <c r="Q469" s="67"/>
      <c r="R469" s="67"/>
      <c r="S469" s="67"/>
      <c r="T469" s="67"/>
      <c r="U469" s="67"/>
      <c r="V469" s="67"/>
      <c r="W469" s="67"/>
      <c r="X469" s="67"/>
      <c r="Y469" s="67"/>
      <c r="Z469" s="67"/>
      <c r="AA469" s="67"/>
      <c r="FV469" s="67"/>
      <c r="FW469" s="67"/>
      <c r="FX469" s="67"/>
      <c r="FY469" s="67"/>
      <c r="FZ469" s="67"/>
      <c r="GA469" s="67"/>
      <c r="GB469" s="67"/>
      <c r="GC469" s="67"/>
      <c r="GD469" s="67"/>
      <c r="GE469" s="67"/>
      <c r="GF469" s="67"/>
      <c r="GG469" s="67"/>
      <c r="GH469" s="67"/>
      <c r="GI469" s="67"/>
      <c r="GJ469" s="67"/>
      <c r="GK469" s="67"/>
      <c r="GL469" s="67"/>
      <c r="GM469" s="67"/>
      <c r="GN469" s="67"/>
      <c r="GO469" s="67"/>
      <c r="GP469" s="67"/>
      <c r="GQ469" s="67"/>
      <c r="GR469" s="67"/>
      <c r="GS469" s="67"/>
    </row>
    <row r="470" spans="1:351" x14ac:dyDescent="0.3">
      <c r="A470" s="67">
        <v>2023.12</v>
      </c>
      <c r="B470" s="66" t="s">
        <v>3</v>
      </c>
      <c r="C470" s="67">
        <v>2023.12</v>
      </c>
      <c r="D470" s="71">
        <v>12108543949</v>
      </c>
      <c r="E470" s="71">
        <v>14088756</v>
      </c>
      <c r="F470" s="71">
        <v>11529238</v>
      </c>
      <c r="G470" s="71">
        <v>16236528</v>
      </c>
      <c r="H470" s="71">
        <v>17208668</v>
      </c>
      <c r="I470" s="71">
        <v>35064713</v>
      </c>
      <c r="J470" s="71">
        <v>29324264</v>
      </c>
      <c r="K470" s="71">
        <v>66211672</v>
      </c>
      <c r="L470" s="71">
        <v>143742228</v>
      </c>
      <c r="M470" s="71">
        <v>186330827</v>
      </c>
      <c r="N470" s="71">
        <v>187604712</v>
      </c>
      <c r="O470" s="71">
        <v>935459094</v>
      </c>
      <c r="P470" s="71">
        <v>937523990</v>
      </c>
      <c r="Q470" s="71">
        <v>594737173</v>
      </c>
      <c r="R470" s="71">
        <v>398199105</v>
      </c>
      <c r="S470" s="71">
        <v>8536307206</v>
      </c>
      <c r="T470" s="71"/>
      <c r="U470" s="71"/>
      <c r="V470" s="71"/>
      <c r="W470" s="71"/>
      <c r="X470" s="71"/>
      <c r="Y470" s="71"/>
      <c r="Z470" s="71"/>
      <c r="AA470" s="71"/>
      <c r="AB470" s="72">
        <v>-1024225</v>
      </c>
      <c r="AC470" s="73">
        <v>-8.4586966386209217E-3</v>
      </c>
      <c r="AD470" s="71">
        <v>786456894</v>
      </c>
      <c r="AE470" s="72">
        <v>4739</v>
      </c>
      <c r="AF470" s="72">
        <v>2373</v>
      </c>
      <c r="AG470" s="72">
        <v>3731</v>
      </c>
      <c r="AH470" s="72">
        <v>6481</v>
      </c>
      <c r="AI470" s="72">
        <v>10847</v>
      </c>
      <c r="AJ470" s="72">
        <v>4744</v>
      </c>
      <c r="AK470" s="72">
        <v>21370</v>
      </c>
      <c r="AL470" s="72">
        <v>31036</v>
      </c>
      <c r="AM470" s="72">
        <v>24814</v>
      </c>
      <c r="AN470" s="72">
        <v>88989</v>
      </c>
      <c r="AO470" s="72">
        <v>97425</v>
      </c>
      <c r="AP470" s="72">
        <v>234002</v>
      </c>
      <c r="AQ470" s="72">
        <v>135483</v>
      </c>
      <c r="AR470" s="72">
        <v>69993</v>
      </c>
      <c r="AS470" s="72">
        <v>786485609</v>
      </c>
      <c r="AT470" s="72"/>
      <c r="AU470" s="72"/>
      <c r="AV470" s="72"/>
      <c r="AW470" s="72"/>
      <c r="AX470" s="72"/>
      <c r="AY470" s="72"/>
      <c r="AZ470" s="72"/>
      <c r="BA470" s="72"/>
      <c r="BB470" s="72">
        <v>-764742</v>
      </c>
      <c r="BC470" s="73">
        <v>-9.7238895842141349E-2</v>
      </c>
      <c r="BD470" s="71">
        <v>11322087055</v>
      </c>
      <c r="BE470" s="72">
        <v>14084017</v>
      </c>
      <c r="BF470" s="72">
        <v>11526865</v>
      </c>
      <c r="BG470" s="72">
        <v>16232797</v>
      </c>
      <c r="BH470" s="72">
        <v>17202187</v>
      </c>
      <c r="BI470" s="72">
        <v>35053866</v>
      </c>
      <c r="BJ470" s="72">
        <v>29319520</v>
      </c>
      <c r="BK470" s="72">
        <v>66190302</v>
      </c>
      <c r="BL470" s="72">
        <v>143711192</v>
      </c>
      <c r="BM470" s="72">
        <v>186306013</v>
      </c>
      <c r="BN470" s="72">
        <v>187515723</v>
      </c>
      <c r="BO470" s="72">
        <v>935361669</v>
      </c>
      <c r="BP470" s="72">
        <v>937289988</v>
      </c>
      <c r="BQ470" s="72">
        <v>594601690</v>
      </c>
      <c r="BR470" s="72">
        <v>398129112</v>
      </c>
      <c r="BS470" s="72">
        <v>7749821597</v>
      </c>
      <c r="BT470" s="72"/>
      <c r="BU470" s="72"/>
      <c r="BV470" s="72"/>
      <c r="BW470" s="72"/>
      <c r="BX470" s="72"/>
      <c r="BY470" s="72"/>
      <c r="BZ470" s="72"/>
      <c r="CA470" s="72"/>
      <c r="CB470" s="72">
        <v>-259483</v>
      </c>
      <c r="CC470" s="73">
        <v>-2.2918301081725784E-3</v>
      </c>
      <c r="CD470" s="71">
        <v>5693090316</v>
      </c>
      <c r="CE470" s="72">
        <v>14055507</v>
      </c>
      <c r="CF470" s="72">
        <v>11504345</v>
      </c>
      <c r="CG470" s="72">
        <v>16203113</v>
      </c>
      <c r="CH470" s="72">
        <v>17170053</v>
      </c>
      <c r="CI470" s="72">
        <v>34992973</v>
      </c>
      <c r="CJ470" s="72">
        <v>29251306</v>
      </c>
      <c r="CK470" s="72">
        <v>66076520</v>
      </c>
      <c r="CL470" s="72">
        <v>143460270</v>
      </c>
      <c r="CM470" s="72">
        <v>185995611</v>
      </c>
      <c r="CN470" s="72">
        <v>187205932</v>
      </c>
      <c r="CO470" s="72">
        <v>933572742</v>
      </c>
      <c r="CP470" s="72">
        <v>934435878</v>
      </c>
      <c r="CQ470" s="72">
        <v>591985858</v>
      </c>
      <c r="CR470" s="72">
        <v>395802173</v>
      </c>
      <c r="CS470" s="72">
        <v>2131378035</v>
      </c>
      <c r="CT470" s="72"/>
      <c r="CU470" s="72"/>
      <c r="CV470" s="72"/>
      <c r="CW470" s="72"/>
      <c r="CX470" s="72"/>
      <c r="CY470" s="72"/>
      <c r="CZ470" s="72"/>
      <c r="DA470" s="72"/>
      <c r="DB470" s="71">
        <v>4217268003</v>
      </c>
      <c r="DC470" s="72">
        <v>172</v>
      </c>
      <c r="DD470" s="72">
        <v>130</v>
      </c>
      <c r="DE470" s="72">
        <v>148</v>
      </c>
      <c r="DF470" s="72">
        <v>222</v>
      </c>
      <c r="DG470" s="72">
        <v>633</v>
      </c>
      <c r="DH470" s="72">
        <v>252</v>
      </c>
      <c r="DI470" s="72">
        <v>781</v>
      </c>
      <c r="DJ470" s="72">
        <v>2415</v>
      </c>
      <c r="DK470" s="72">
        <v>3271</v>
      </c>
      <c r="DL470" s="72">
        <v>3472</v>
      </c>
      <c r="DM470" s="72">
        <v>16219</v>
      </c>
      <c r="DN470" s="72">
        <v>26975</v>
      </c>
      <c r="DO470" s="72">
        <v>35103</v>
      </c>
      <c r="DP470" s="72">
        <v>20653</v>
      </c>
      <c r="DQ470" s="72">
        <v>4217157557</v>
      </c>
      <c r="DR470" s="72"/>
      <c r="DS470" s="72"/>
      <c r="DT470" s="72"/>
      <c r="DU470" s="72"/>
      <c r="DV470" s="72"/>
      <c r="DW470" s="72"/>
      <c r="DX470" s="72"/>
      <c r="DY470" s="72"/>
      <c r="DZ470" s="71">
        <v>1411988219</v>
      </c>
      <c r="EA470" s="72">
        <v>28338</v>
      </c>
      <c r="EB470" s="72">
        <v>22390</v>
      </c>
      <c r="EC470" s="72">
        <v>29536</v>
      </c>
      <c r="ED470" s="72">
        <v>31912</v>
      </c>
      <c r="EE470" s="72">
        <v>60260</v>
      </c>
      <c r="EF470" s="72">
        <v>67962</v>
      </c>
      <c r="EG470" s="72">
        <v>113001</v>
      </c>
      <c r="EH470" s="72">
        <v>248507</v>
      </c>
      <c r="EI470" s="72">
        <v>307131</v>
      </c>
      <c r="EJ470" s="72">
        <v>306319</v>
      </c>
      <c r="EK470" s="72">
        <v>1772708</v>
      </c>
      <c r="EL470" s="72">
        <v>2827135</v>
      </c>
      <c r="EM470" s="72">
        <v>2580729</v>
      </c>
      <c r="EN470" s="72">
        <v>2306286</v>
      </c>
      <c r="EO470" s="72">
        <v>1401286005</v>
      </c>
      <c r="EP470" s="72"/>
      <c r="EQ470" s="72"/>
      <c r="ER470" s="72"/>
      <c r="ES470" s="72"/>
      <c r="ET470" s="72"/>
      <c r="EU470" s="72"/>
      <c r="EV470" s="72"/>
      <c r="EW470" s="72"/>
      <c r="EX470" s="71">
        <v>85439096</v>
      </c>
      <c r="EY470" s="72">
        <v>570</v>
      </c>
      <c r="EZ470" s="72">
        <v>434</v>
      </c>
      <c r="FA470" s="72">
        <v>1176</v>
      </c>
      <c r="FB470" s="72">
        <v>719</v>
      </c>
      <c r="FC470" s="72">
        <v>1996</v>
      </c>
      <c r="FD470" s="72">
        <v>3624</v>
      </c>
      <c r="FE470" s="72">
        <v>11458</v>
      </c>
      <c r="FF470" s="72">
        <v>17939</v>
      </c>
      <c r="FG470" s="72">
        <v>25543</v>
      </c>
      <c r="FH470" s="72">
        <v>16996</v>
      </c>
      <c r="FI470" s="72">
        <v>88106</v>
      </c>
      <c r="FJ470" s="72">
        <v>79052</v>
      </c>
      <c r="FK470" s="72">
        <v>68425</v>
      </c>
      <c r="FL470" s="72">
        <v>54877</v>
      </c>
      <c r="FM470" s="72">
        <v>85068181</v>
      </c>
      <c r="FN470" s="72"/>
      <c r="FO470" s="72"/>
      <c r="FP470" s="72"/>
      <c r="FQ470" s="72"/>
      <c r="FR470" s="72"/>
      <c r="FS470" s="72"/>
      <c r="FT470" s="72"/>
      <c r="FU470" s="72"/>
      <c r="FV470" s="71">
        <v>10804982339.199699</v>
      </c>
      <c r="FW470" s="71">
        <v>853294295</v>
      </c>
      <c r="FX470" s="71">
        <v>405861042</v>
      </c>
      <c r="FY470" s="71">
        <v>379135818</v>
      </c>
      <c r="FZ470" s="71">
        <v>288231573</v>
      </c>
      <c r="GA470" s="71">
        <v>450233839</v>
      </c>
      <c r="GB470" s="71">
        <v>336856183</v>
      </c>
      <c r="GC470" s="71">
        <v>514054703</v>
      </c>
      <c r="GD470" s="71">
        <v>639030051</v>
      </c>
      <c r="GE470" s="71">
        <v>492250717</v>
      </c>
      <c r="GF470" s="71">
        <v>317296547</v>
      </c>
      <c r="GG470" s="71">
        <v>839147455</v>
      </c>
      <c r="GH470" s="71">
        <v>510696263</v>
      </c>
      <c r="GI470" s="71">
        <v>278593643</v>
      </c>
      <c r="GJ470" s="71">
        <v>168471750</v>
      </c>
      <c r="GK470" s="71">
        <v>4315791384</v>
      </c>
      <c r="GL470" s="71"/>
      <c r="GM470" s="71"/>
      <c r="GN470" s="71"/>
      <c r="GO470" s="71"/>
      <c r="GP470" s="71"/>
      <c r="GQ470" s="71"/>
      <c r="GR470" s="71"/>
      <c r="GS470" s="71"/>
      <c r="GT470" s="72">
        <v>16037076.199699402</v>
      </c>
      <c r="GU470" s="73">
        <v>0.14842297466343873</v>
      </c>
      <c r="GV470" s="71">
        <v>1418871213.3506999</v>
      </c>
      <c r="GW470" s="72">
        <v>126123</v>
      </c>
      <c r="GX470" s="72">
        <v>80040</v>
      </c>
      <c r="GY470" s="72">
        <v>67913</v>
      </c>
      <c r="GZ470" s="72">
        <v>114805</v>
      </c>
      <c r="HA470" s="72">
        <v>291054</v>
      </c>
      <c r="HB470" s="72">
        <v>147952</v>
      </c>
      <c r="HC470" s="72">
        <v>341180</v>
      </c>
      <c r="HD470" s="72">
        <v>801207</v>
      </c>
      <c r="HE470" s="72">
        <v>1406761</v>
      </c>
      <c r="HF470" s="72">
        <v>974222</v>
      </c>
      <c r="HG470" s="72">
        <v>7211671</v>
      </c>
      <c r="HH470" s="72">
        <v>10572536</v>
      </c>
      <c r="HI470" s="72">
        <v>26895005</v>
      </c>
      <c r="HJ470" s="72">
        <v>8272401</v>
      </c>
      <c r="HK470" s="72">
        <v>1361489920</v>
      </c>
      <c r="HL470" s="72"/>
      <c r="HM470" s="72"/>
      <c r="HN470" s="72"/>
      <c r="HO470" s="72"/>
      <c r="HP470" s="72"/>
      <c r="HQ470" s="72"/>
      <c r="HR470" s="72"/>
      <c r="HS470" s="72"/>
      <c r="HT470" s="72">
        <v>78423.350699901581</v>
      </c>
      <c r="HU470" s="73">
        <v>5.527164830887144E-3</v>
      </c>
      <c r="HV470" s="71">
        <v>9386111125.848999</v>
      </c>
      <c r="HW470" s="72">
        <v>853168172</v>
      </c>
      <c r="HX470" s="72">
        <v>405781002</v>
      </c>
      <c r="HY470" s="72">
        <v>379067905</v>
      </c>
      <c r="HZ470" s="72">
        <v>288116768</v>
      </c>
      <c r="IA470" s="72">
        <v>449942785</v>
      </c>
      <c r="IB470" s="72">
        <v>336708231</v>
      </c>
      <c r="IC470" s="72">
        <v>513713523</v>
      </c>
      <c r="ID470" s="72">
        <v>638228844</v>
      </c>
      <c r="IE470" s="72">
        <v>490843956</v>
      </c>
      <c r="IF470" s="72">
        <v>316322325</v>
      </c>
      <c r="IG470" s="72">
        <v>831935784</v>
      </c>
      <c r="IH470" s="72">
        <v>500123727</v>
      </c>
      <c r="II470" s="72">
        <v>251698638</v>
      </c>
      <c r="IJ470" s="72">
        <v>160199349</v>
      </c>
      <c r="IK470" s="72">
        <v>2954301464</v>
      </c>
      <c r="IL470" s="72"/>
      <c r="IM470" s="72"/>
      <c r="IN470" s="72"/>
      <c r="IO470" s="72"/>
      <c r="IP470" s="72"/>
      <c r="IQ470" s="72"/>
      <c r="IR470" s="72"/>
      <c r="IS470" s="72"/>
      <c r="IT470" s="72">
        <v>15958652.848999023</v>
      </c>
      <c r="IU470" s="73">
        <v>0.17002412005382603</v>
      </c>
      <c r="IV470" s="71">
        <v>5598146150</v>
      </c>
      <c r="IW470" s="72">
        <v>836716345</v>
      </c>
      <c r="IX470" s="72">
        <v>394269817</v>
      </c>
      <c r="IY470" s="72">
        <v>365676997</v>
      </c>
      <c r="IZ470" s="72">
        <v>275471281</v>
      </c>
      <c r="JA470" s="72">
        <v>425615523</v>
      </c>
      <c r="JB470" s="72">
        <v>315019050</v>
      </c>
      <c r="JC470" s="72">
        <v>470993265</v>
      </c>
      <c r="JD470" s="72">
        <v>570545048</v>
      </c>
      <c r="JE470" s="72">
        <v>420263364</v>
      </c>
      <c r="JF470" s="72">
        <v>256496986</v>
      </c>
      <c r="JG470" s="72">
        <v>602104193</v>
      </c>
      <c r="JH470" s="72">
        <v>275139803</v>
      </c>
      <c r="JI470" s="72">
        <v>98343909</v>
      </c>
      <c r="JJ470" s="72">
        <v>44233738</v>
      </c>
      <c r="JK470" s="72">
        <v>247256831</v>
      </c>
      <c r="JL470" s="72"/>
      <c r="JM470" s="72"/>
      <c r="JN470" s="72"/>
      <c r="JO470" s="72"/>
      <c r="JP470" s="72"/>
      <c r="JQ470" s="72"/>
      <c r="JR470" s="72"/>
      <c r="JS470" s="72"/>
      <c r="JT470" s="71">
        <v>744478912</v>
      </c>
      <c r="JU470" s="72">
        <v>259523</v>
      </c>
      <c r="JV470" s="72">
        <v>177866</v>
      </c>
      <c r="JW470" s="72">
        <v>215865</v>
      </c>
      <c r="JX470" s="72">
        <v>247396</v>
      </c>
      <c r="JY470" s="72">
        <v>697721</v>
      </c>
      <c r="JZ470" s="72">
        <v>249013</v>
      </c>
      <c r="KA470" s="72">
        <v>774527</v>
      </c>
      <c r="KB470" s="72">
        <v>1330764</v>
      </c>
      <c r="KC470" s="72">
        <v>1863554</v>
      </c>
      <c r="KD470" s="72">
        <v>1597563</v>
      </c>
      <c r="KE470" s="72">
        <v>7422685</v>
      </c>
      <c r="KF470" s="72">
        <v>6480802</v>
      </c>
      <c r="KG470" s="72">
        <v>7642593</v>
      </c>
      <c r="KH470" s="72">
        <v>3455458</v>
      </c>
      <c r="KI470" s="72">
        <v>712063582</v>
      </c>
      <c r="KJ470" s="72"/>
      <c r="KK470" s="72"/>
      <c r="KL470" s="72"/>
      <c r="KM470" s="72"/>
      <c r="KN470" s="72"/>
      <c r="KO470" s="72"/>
      <c r="KP470" s="72"/>
      <c r="KQ470" s="72"/>
      <c r="KR470" s="71">
        <v>3027527415</v>
      </c>
      <c r="KS470" s="72">
        <v>16192304</v>
      </c>
      <c r="KT470" s="72">
        <v>11333319</v>
      </c>
      <c r="KU470" s="72">
        <v>13175044</v>
      </c>
      <c r="KV470" s="72">
        <v>12398091</v>
      </c>
      <c r="KW470" s="72">
        <v>23629541</v>
      </c>
      <c r="KX470" s="72">
        <v>21440169</v>
      </c>
      <c r="KY470" s="72">
        <v>41945731</v>
      </c>
      <c r="KZ470" s="72">
        <v>66353033</v>
      </c>
      <c r="LA470" s="72">
        <v>68717038</v>
      </c>
      <c r="LB470" s="72">
        <v>58227776</v>
      </c>
      <c r="LC470" s="72">
        <v>222408905</v>
      </c>
      <c r="LD470" s="72">
        <v>218503122</v>
      </c>
      <c r="LE470" s="72">
        <v>145712137</v>
      </c>
      <c r="LF470" s="72">
        <v>112510153</v>
      </c>
      <c r="LG470" s="72">
        <v>1994981052</v>
      </c>
      <c r="LH470" s="72"/>
      <c r="LI470" s="72"/>
      <c r="LJ470" s="72"/>
      <c r="LK470" s="72"/>
      <c r="LL470" s="72"/>
      <c r="LM470" s="72"/>
      <c r="LN470" s="72"/>
      <c r="LO470" s="72"/>
      <c r="LP470" s="71">
        <v>38757881</v>
      </c>
      <c r="LQ470" s="72">
        <v>188377</v>
      </c>
      <c r="LR470" s="72">
        <v>122889</v>
      </c>
      <c r="LS470" s="72">
        <v>88125</v>
      </c>
      <c r="LT470" s="72">
        <v>135017</v>
      </c>
      <c r="LU470" s="72">
        <v>115613</v>
      </c>
      <c r="LV470" s="72">
        <v>165739</v>
      </c>
      <c r="LW470" s="72">
        <v>325819</v>
      </c>
      <c r="LX470" s="72">
        <v>271650</v>
      </c>
      <c r="LY470" s="72">
        <v>261140</v>
      </c>
      <c r="LZ470" s="72">
        <v>477005</v>
      </c>
      <c r="MA470" s="72">
        <v>1258000</v>
      </c>
      <c r="MB470" s="72">
        <v>1511864</v>
      </c>
      <c r="MC470" s="72">
        <v>604746</v>
      </c>
      <c r="MD470" s="72">
        <v>788271</v>
      </c>
      <c r="ME470" s="72">
        <v>32443626</v>
      </c>
      <c r="MF470" s="72"/>
      <c r="MG470" s="72"/>
      <c r="MH470" s="72"/>
      <c r="MI470" s="72"/>
      <c r="MJ470" s="72"/>
      <c r="MK470" s="72"/>
      <c r="ML470" s="72"/>
      <c r="MM470" s="72"/>
    </row>
    <row r="471" spans="1:351" x14ac:dyDescent="0.3">
      <c r="A471" s="67">
        <v>2023.13</v>
      </c>
      <c r="B471" s="66" t="s">
        <v>4</v>
      </c>
      <c r="C471" s="67">
        <v>2023.13</v>
      </c>
      <c r="FV471" s="66"/>
    </row>
    <row r="472" spans="1:351" ht="14.6" x14ac:dyDescent="0.4">
      <c r="A472" s="68">
        <v>2024.01</v>
      </c>
      <c r="B472" s="66" t="s">
        <v>239</v>
      </c>
      <c r="C472" s="67">
        <v>2024.01</v>
      </c>
      <c r="AE472" s="40"/>
      <c r="FV472" s="66"/>
    </row>
    <row r="473" spans="1:351" ht="14.6" x14ac:dyDescent="0.4">
      <c r="A473" s="67">
        <v>2024.02</v>
      </c>
      <c r="B473" s="66" t="s">
        <v>6</v>
      </c>
      <c r="C473" s="67">
        <v>2024.02</v>
      </c>
      <c r="E473" s="75"/>
      <c r="F473" s="75"/>
      <c r="G473" s="75"/>
      <c r="H473" s="75"/>
      <c r="I473" s="75"/>
      <c r="J473" s="75"/>
      <c r="K473" s="75"/>
      <c r="L473" s="75"/>
      <c r="M473" s="75"/>
      <c r="N473" s="75"/>
      <c r="O473" s="75"/>
      <c r="P473" s="75"/>
      <c r="Q473" s="75"/>
      <c r="R473" s="75"/>
      <c r="S473" s="75"/>
      <c r="T473" s="75"/>
      <c r="U473" s="75"/>
      <c r="V473" s="75"/>
      <c r="W473" s="75"/>
      <c r="X473" s="75"/>
      <c r="Y473" s="75"/>
      <c r="Z473" s="75"/>
      <c r="AA473" s="75"/>
      <c r="AB473" s="75"/>
      <c r="AE473" s="40"/>
      <c r="FV473" s="66"/>
    </row>
    <row r="474" spans="1:351" x14ac:dyDescent="0.3">
      <c r="A474" s="67">
        <v>2024.03</v>
      </c>
      <c r="B474" s="66" t="s">
        <v>7</v>
      </c>
      <c r="C474" s="67">
        <v>2024.03</v>
      </c>
      <c r="D474" s="71">
        <v>14363529229</v>
      </c>
      <c r="E474" s="71">
        <v>12987973</v>
      </c>
      <c r="F474" s="71">
        <v>10988361</v>
      </c>
      <c r="G474" s="71">
        <v>15891663</v>
      </c>
      <c r="H474" s="71">
        <v>16920345</v>
      </c>
      <c r="I474" s="71">
        <v>36345977</v>
      </c>
      <c r="J474" s="71">
        <v>39616508</v>
      </c>
      <c r="K474" s="71">
        <v>67970971</v>
      </c>
      <c r="L474" s="71">
        <v>150625439</v>
      </c>
      <c r="M474" s="71">
        <v>188646756</v>
      </c>
      <c r="N474" s="71">
        <v>180922817</v>
      </c>
      <c r="O474" s="71">
        <v>903863039</v>
      </c>
      <c r="P474" s="71">
        <v>963977939</v>
      </c>
      <c r="Q474" s="71">
        <v>610752858</v>
      </c>
      <c r="R474" s="71">
        <v>430867854</v>
      </c>
      <c r="S474" s="71">
        <v>10727949184</v>
      </c>
      <c r="T474" s="71"/>
      <c r="U474" s="71"/>
      <c r="V474" s="71"/>
      <c r="W474" s="71"/>
      <c r="X474" s="71"/>
      <c r="Y474" s="71"/>
      <c r="Z474" s="71"/>
      <c r="AA474" s="71"/>
      <c r="AB474" s="72">
        <v>5201545</v>
      </c>
      <c r="AC474" s="73">
        <v>3.6213558082216088E-2</v>
      </c>
      <c r="AD474" s="71">
        <v>1187511088</v>
      </c>
      <c r="AE474" s="72">
        <v>4583</v>
      </c>
      <c r="AF474" s="72">
        <v>2182</v>
      </c>
      <c r="AG474" s="72">
        <v>3505</v>
      </c>
      <c r="AH474" s="72">
        <v>3130</v>
      </c>
      <c r="AI474" s="72">
        <v>6774</v>
      </c>
      <c r="AJ474" s="72">
        <v>5947</v>
      </c>
      <c r="AK474" s="72">
        <v>16521</v>
      </c>
      <c r="AL474" s="72">
        <v>31521</v>
      </c>
      <c r="AM474" s="72">
        <v>36130</v>
      </c>
      <c r="AN474" s="72">
        <v>31632</v>
      </c>
      <c r="AO474" s="72">
        <v>181010</v>
      </c>
      <c r="AP474" s="72">
        <v>337311</v>
      </c>
      <c r="AQ474" s="72">
        <v>185961</v>
      </c>
      <c r="AR474" s="72">
        <v>76405</v>
      </c>
      <c r="AS474" s="72">
        <v>1186649977</v>
      </c>
      <c r="AT474" s="72"/>
      <c r="AU474" s="72"/>
      <c r="AV474" s="72"/>
      <c r="AW474" s="72"/>
      <c r="AX474" s="72"/>
      <c r="AY474" s="72"/>
      <c r="AZ474" s="72"/>
      <c r="BA474" s="72"/>
      <c r="BB474" s="72">
        <v>-61501</v>
      </c>
      <c r="BC474" s="73">
        <v>-5.1789832214181397E-3</v>
      </c>
      <c r="BD474" s="71">
        <v>13176018141</v>
      </c>
      <c r="BE474" s="72">
        <v>12983390</v>
      </c>
      <c r="BF474" s="72">
        <v>10986179</v>
      </c>
      <c r="BG474" s="72">
        <v>15888158</v>
      </c>
      <c r="BH474" s="72">
        <v>16917215</v>
      </c>
      <c r="BI474" s="72">
        <v>36339203</v>
      </c>
      <c r="BJ474" s="72">
        <v>39610561</v>
      </c>
      <c r="BK474" s="72">
        <v>67954450</v>
      </c>
      <c r="BL474" s="72">
        <v>150593918</v>
      </c>
      <c r="BM474" s="72">
        <v>188610626</v>
      </c>
      <c r="BN474" s="72">
        <v>180891185</v>
      </c>
      <c r="BO474" s="72">
        <v>903682029</v>
      </c>
      <c r="BP474" s="72">
        <v>963640628</v>
      </c>
      <c r="BQ474" s="72">
        <v>610566897</v>
      </c>
      <c r="BR474" s="72">
        <v>430791449</v>
      </c>
      <c r="BS474" s="72">
        <v>9541299207</v>
      </c>
      <c r="BT474" s="72"/>
      <c r="BU474" s="72"/>
      <c r="BV474" s="72"/>
      <c r="BW474" s="72"/>
      <c r="BX474" s="72"/>
      <c r="BY474" s="72"/>
      <c r="BZ474" s="72"/>
      <c r="CA474" s="72"/>
      <c r="CB474" s="72">
        <v>5263046</v>
      </c>
      <c r="CC474" s="73">
        <v>3.9944131403575604E-2</v>
      </c>
      <c r="CD474" s="71">
        <v>6676719453</v>
      </c>
      <c r="CE474" s="72">
        <v>12954743</v>
      </c>
      <c r="CF474" s="72">
        <v>10963986</v>
      </c>
      <c r="CG474" s="72">
        <v>15859023</v>
      </c>
      <c r="CH474" s="72">
        <v>16886616</v>
      </c>
      <c r="CI474" s="72">
        <v>36280369</v>
      </c>
      <c r="CJ474" s="72">
        <v>39544910</v>
      </c>
      <c r="CK474" s="72">
        <v>67841379</v>
      </c>
      <c r="CL474" s="72">
        <v>150349183</v>
      </c>
      <c r="CM474" s="72">
        <v>188304039</v>
      </c>
      <c r="CN474" s="72">
        <v>180599627</v>
      </c>
      <c r="CO474" s="72">
        <v>901998234</v>
      </c>
      <c r="CP474" s="72">
        <v>960777064</v>
      </c>
      <c r="CQ474" s="72">
        <v>607922149</v>
      </c>
      <c r="CR474" s="72">
        <v>428377186</v>
      </c>
      <c r="CS474" s="72">
        <v>3058060945</v>
      </c>
      <c r="CT474" s="72"/>
      <c r="CU474" s="72"/>
      <c r="CV474" s="72"/>
      <c r="CW474" s="72"/>
      <c r="CX474" s="72"/>
      <c r="CY474" s="72"/>
      <c r="CZ474" s="72"/>
      <c r="DA474" s="72"/>
      <c r="DB474" s="71">
        <v>5657840524</v>
      </c>
      <c r="DC474" s="72">
        <v>164</v>
      </c>
      <c r="DD474" s="72">
        <v>151</v>
      </c>
      <c r="DE474" s="72">
        <v>206</v>
      </c>
      <c r="DF474" s="72">
        <v>147</v>
      </c>
      <c r="DG474" s="72">
        <v>603</v>
      </c>
      <c r="DH474" s="72">
        <v>275</v>
      </c>
      <c r="DI474" s="72">
        <v>505</v>
      </c>
      <c r="DJ474" s="72">
        <v>1960</v>
      </c>
      <c r="DK474" s="72">
        <v>3425</v>
      </c>
      <c r="DL474" s="72">
        <v>2603</v>
      </c>
      <c r="DM474" s="72">
        <v>16807</v>
      </c>
      <c r="DN474" s="72">
        <v>32324</v>
      </c>
      <c r="DO474" s="72">
        <v>27194</v>
      </c>
      <c r="DP474" s="72">
        <v>28679</v>
      </c>
      <c r="DQ474" s="72">
        <v>5657725481</v>
      </c>
      <c r="DR474" s="72"/>
      <c r="DS474" s="72"/>
      <c r="DT474" s="72"/>
      <c r="DU474" s="72"/>
      <c r="DV474" s="72"/>
      <c r="DW474" s="72"/>
      <c r="DX474" s="72"/>
      <c r="DY474" s="72"/>
      <c r="DZ474" s="71">
        <v>836195118</v>
      </c>
      <c r="EA474" s="72">
        <v>28483</v>
      </c>
      <c r="EB474" s="72">
        <v>22042</v>
      </c>
      <c r="EC474" s="72">
        <v>28929</v>
      </c>
      <c r="ED474" s="72">
        <v>30452</v>
      </c>
      <c r="EE474" s="72">
        <v>58231</v>
      </c>
      <c r="EF474" s="72">
        <v>65376</v>
      </c>
      <c r="EG474" s="72">
        <v>112566</v>
      </c>
      <c r="EH474" s="72">
        <v>242775</v>
      </c>
      <c r="EI474" s="72">
        <v>303162</v>
      </c>
      <c r="EJ474" s="72">
        <v>288955</v>
      </c>
      <c r="EK474" s="72">
        <v>1666988</v>
      </c>
      <c r="EL474" s="72">
        <v>2831240</v>
      </c>
      <c r="EM474" s="72">
        <v>2617554</v>
      </c>
      <c r="EN474" s="72">
        <v>2385584</v>
      </c>
      <c r="EO474" s="72">
        <v>825512781</v>
      </c>
      <c r="EP474" s="72"/>
      <c r="EQ474" s="72"/>
      <c r="ER474" s="72"/>
      <c r="ES474" s="72"/>
      <c r="ET474" s="72"/>
      <c r="EU474" s="72"/>
      <c r="EV474" s="72"/>
      <c r="EW474" s="72"/>
      <c r="EX474" s="71">
        <v>90537758</v>
      </c>
      <c r="EY474" s="72">
        <v>625</v>
      </c>
      <c r="EZ474" s="72">
        <v>406</v>
      </c>
      <c r="FA474" s="72">
        <v>721</v>
      </c>
      <c r="FB474" s="72">
        <v>670</v>
      </c>
      <c r="FC474" s="72">
        <v>1578</v>
      </c>
      <c r="FD474" s="72">
        <v>2536</v>
      </c>
      <c r="FE474" s="72">
        <v>11282</v>
      </c>
      <c r="FF474" s="72">
        <v>17831</v>
      </c>
      <c r="FG474" s="72">
        <v>22296</v>
      </c>
      <c r="FH474" s="72">
        <v>17590</v>
      </c>
      <c r="FI474" s="72">
        <v>81127</v>
      </c>
      <c r="FJ474" s="72">
        <v>79219</v>
      </c>
      <c r="FK474" s="72">
        <v>73037</v>
      </c>
      <c r="FL474" s="72">
        <v>39328</v>
      </c>
      <c r="FM474" s="72">
        <v>90189512</v>
      </c>
      <c r="FN474" s="72"/>
      <c r="FO474" s="72"/>
      <c r="FP474" s="72"/>
      <c r="FQ474" s="72"/>
      <c r="FR474" s="72"/>
      <c r="FS474" s="72"/>
      <c r="FT474" s="72"/>
      <c r="FU474" s="72"/>
      <c r="FV474" s="71">
        <v>12863332307.747601</v>
      </c>
      <c r="FW474" s="71">
        <v>1235157629</v>
      </c>
      <c r="FX474" s="71">
        <v>456915645</v>
      </c>
      <c r="FY474" s="71">
        <v>433094894</v>
      </c>
      <c r="FZ474" s="71">
        <v>335714650</v>
      </c>
      <c r="GA474" s="71">
        <v>510333562</v>
      </c>
      <c r="GB474" s="71">
        <v>383507056</v>
      </c>
      <c r="GC474" s="71">
        <v>578609655</v>
      </c>
      <c r="GD474" s="71">
        <v>734757239</v>
      </c>
      <c r="GE474" s="71">
        <v>564108166</v>
      </c>
      <c r="GF474" s="71">
        <v>380532678</v>
      </c>
      <c r="GG474" s="71">
        <v>1056710350</v>
      </c>
      <c r="GH474" s="71">
        <v>630693432</v>
      </c>
      <c r="GI474" s="71">
        <v>372052826</v>
      </c>
      <c r="GJ474" s="71">
        <v>209177950</v>
      </c>
      <c r="GK474" s="71">
        <v>5008118642</v>
      </c>
      <c r="GL474" s="71"/>
      <c r="GM474" s="71"/>
      <c r="GN474" s="71"/>
      <c r="GO474" s="71"/>
      <c r="GP474" s="71"/>
      <c r="GQ474" s="71"/>
      <c r="GR474" s="71"/>
      <c r="GS474" s="71"/>
      <c r="GT474" s="72">
        <v>-26152066.252399445</v>
      </c>
      <c r="GU474" s="73">
        <v>-0.20330708736062136</v>
      </c>
      <c r="GV474" s="71">
        <v>1232086362.4825001</v>
      </c>
      <c r="GW474" s="72">
        <v>132042</v>
      </c>
      <c r="GX474" s="72">
        <v>67736</v>
      </c>
      <c r="GY474" s="72">
        <v>84027</v>
      </c>
      <c r="GZ474" s="72">
        <v>114894</v>
      </c>
      <c r="HA474" s="72">
        <v>261512</v>
      </c>
      <c r="HB474" s="72">
        <v>134614</v>
      </c>
      <c r="HC474" s="72">
        <v>390125</v>
      </c>
      <c r="HD474" s="72">
        <v>788823</v>
      </c>
      <c r="HE474" s="72">
        <v>991174</v>
      </c>
      <c r="HF474" s="72">
        <v>962879</v>
      </c>
      <c r="HG474" s="72">
        <v>8369244</v>
      </c>
      <c r="HH474" s="72">
        <v>9603067</v>
      </c>
      <c r="HI474" s="72">
        <v>30037879</v>
      </c>
      <c r="HJ474" s="72">
        <v>14859031</v>
      </c>
      <c r="HK474" s="72">
        <v>1165381058</v>
      </c>
      <c r="HL474" s="72"/>
      <c r="HM474" s="72"/>
      <c r="HN474" s="72"/>
      <c r="HO474" s="72"/>
      <c r="HP474" s="72"/>
      <c r="HQ474" s="72"/>
      <c r="HR474" s="72"/>
      <c r="HS474" s="72"/>
      <c r="HT474" s="72">
        <v>-91742.517499923706</v>
      </c>
      <c r="HU474" s="73">
        <v>-7.4461109459140517E-3</v>
      </c>
      <c r="HV474" s="71">
        <v>11631245945.2651</v>
      </c>
      <c r="HW474" s="72">
        <v>1235025587</v>
      </c>
      <c r="HX474" s="72">
        <v>456847909</v>
      </c>
      <c r="HY474" s="72">
        <v>433010867</v>
      </c>
      <c r="HZ474" s="72">
        <v>335599756</v>
      </c>
      <c r="IA474" s="72">
        <v>510072050</v>
      </c>
      <c r="IB474" s="72">
        <v>383372442</v>
      </c>
      <c r="IC474" s="72">
        <v>578219530</v>
      </c>
      <c r="ID474" s="72">
        <v>733968416</v>
      </c>
      <c r="IE474" s="72">
        <v>563116992</v>
      </c>
      <c r="IF474" s="72">
        <v>379569799</v>
      </c>
      <c r="IG474" s="72">
        <v>1048341106</v>
      </c>
      <c r="IH474" s="72">
        <v>621090365</v>
      </c>
      <c r="II474" s="72">
        <v>342014947</v>
      </c>
      <c r="IJ474" s="72">
        <v>194318919</v>
      </c>
      <c r="IK474" s="72">
        <v>3842737584</v>
      </c>
      <c r="IL474" s="72"/>
      <c r="IM474" s="72"/>
      <c r="IN474" s="72"/>
      <c r="IO474" s="72"/>
      <c r="IP474" s="72"/>
      <c r="IQ474" s="72"/>
      <c r="IR474" s="72"/>
      <c r="IS474" s="72"/>
      <c r="IT474" s="72">
        <v>-26060323.734899521</v>
      </c>
      <c r="IU474" s="73">
        <v>-0.22405444659613852</v>
      </c>
      <c r="IV474" s="71">
        <v>7013349647</v>
      </c>
      <c r="IW474" s="72">
        <v>1217155308</v>
      </c>
      <c r="IX474" s="72">
        <v>444281610</v>
      </c>
      <c r="IY474" s="72">
        <v>418914936</v>
      </c>
      <c r="IZ474" s="72">
        <v>320785310</v>
      </c>
      <c r="JA474" s="72">
        <v>482200006</v>
      </c>
      <c r="JB474" s="72">
        <v>356422120</v>
      </c>
      <c r="JC474" s="72">
        <v>527147504</v>
      </c>
      <c r="JD474" s="72">
        <v>650845296</v>
      </c>
      <c r="JE474" s="72">
        <v>479397110</v>
      </c>
      <c r="JF474" s="72">
        <v>305025134</v>
      </c>
      <c r="JG474" s="72">
        <v>759778373</v>
      </c>
      <c r="JH474" s="72">
        <v>345869036</v>
      </c>
      <c r="JI474" s="72">
        <v>143462105</v>
      </c>
      <c r="JJ474" s="72">
        <v>77152069</v>
      </c>
      <c r="JK474" s="72">
        <v>484913730</v>
      </c>
      <c r="JL474" s="72"/>
      <c r="JM474" s="72"/>
      <c r="JN474" s="72"/>
      <c r="JO474" s="72"/>
      <c r="JP474" s="72"/>
      <c r="JQ474" s="72"/>
      <c r="JR474" s="72"/>
      <c r="JS474" s="72"/>
      <c r="JT474" s="71">
        <v>1044215218</v>
      </c>
      <c r="JU474" s="72">
        <v>266657</v>
      </c>
      <c r="JV474" s="72">
        <v>157765</v>
      </c>
      <c r="JW474" s="72">
        <v>219499</v>
      </c>
      <c r="JX474" s="72">
        <v>239219</v>
      </c>
      <c r="JY474" s="72">
        <v>848843</v>
      </c>
      <c r="JZ474" s="72">
        <v>333535</v>
      </c>
      <c r="KA474" s="72">
        <v>822263</v>
      </c>
      <c r="KB474" s="72">
        <v>1647955</v>
      </c>
      <c r="KC474" s="72">
        <v>1546780</v>
      </c>
      <c r="KD474" s="72">
        <v>1827155</v>
      </c>
      <c r="KE474" s="72">
        <v>7998840</v>
      </c>
      <c r="KF474" s="72">
        <v>8375246</v>
      </c>
      <c r="KG474" s="72">
        <v>13229082</v>
      </c>
      <c r="KH474" s="72">
        <v>2989812</v>
      </c>
      <c r="KI474" s="72">
        <v>1003712567</v>
      </c>
      <c r="KJ474" s="72"/>
      <c r="KK474" s="72"/>
      <c r="KL474" s="72"/>
      <c r="KM474" s="72"/>
      <c r="KN474" s="72"/>
      <c r="KO474" s="72"/>
      <c r="KP474" s="72"/>
      <c r="KQ474" s="72"/>
      <c r="KR474" s="71">
        <v>3599741404</v>
      </c>
      <c r="KS474" s="72">
        <v>17603622</v>
      </c>
      <c r="KT474" s="72">
        <v>12408534</v>
      </c>
      <c r="KU474" s="72">
        <v>13876432</v>
      </c>
      <c r="KV474" s="72">
        <v>14575226</v>
      </c>
      <c r="KW474" s="72">
        <v>27023202</v>
      </c>
      <c r="KX474" s="72">
        <v>26616787</v>
      </c>
      <c r="KY474" s="72">
        <v>50249763</v>
      </c>
      <c r="KZ474" s="72">
        <v>81475165</v>
      </c>
      <c r="LA474" s="72">
        <v>82173102</v>
      </c>
      <c r="LB474" s="72">
        <v>72717510</v>
      </c>
      <c r="LC474" s="72">
        <v>280563893</v>
      </c>
      <c r="LD474" s="72">
        <v>266846083</v>
      </c>
      <c r="LE474" s="72">
        <v>185323760</v>
      </c>
      <c r="LF474" s="72">
        <v>114177037</v>
      </c>
      <c r="LG474" s="72">
        <v>2354111288</v>
      </c>
      <c r="LH474" s="72"/>
      <c r="LI474" s="72"/>
      <c r="LJ474" s="72"/>
      <c r="LK474" s="72"/>
      <c r="LL474" s="72"/>
      <c r="LM474" s="72"/>
      <c r="LN474" s="72"/>
      <c r="LO474" s="72"/>
      <c r="LP474" s="71">
        <v>38455141</v>
      </c>
      <c r="LQ474" s="72">
        <v>168911</v>
      </c>
      <c r="LR474" s="72">
        <v>149191</v>
      </c>
      <c r="LS474" s="72">
        <v>149191</v>
      </c>
      <c r="LT474" s="72">
        <v>84027</v>
      </c>
      <c r="LU474" s="72">
        <v>200636</v>
      </c>
      <c r="LV474" s="72">
        <v>201493</v>
      </c>
      <c r="LW474" s="72">
        <v>243506</v>
      </c>
      <c r="LX474" s="72">
        <v>248651</v>
      </c>
      <c r="LY474" s="72">
        <v>318959</v>
      </c>
      <c r="LZ474" s="72">
        <v>437283</v>
      </c>
      <c r="MA474" s="72">
        <v>1966914</v>
      </c>
      <c r="MB474" s="72">
        <v>572754</v>
      </c>
      <c r="MC474" s="72">
        <v>589903</v>
      </c>
      <c r="MD474" s="72">
        <v>2979523</v>
      </c>
      <c r="ME474" s="72">
        <v>30144199</v>
      </c>
      <c r="MF474" s="72"/>
      <c r="MG474" s="72"/>
      <c r="MH474" s="72"/>
      <c r="MI474" s="72"/>
      <c r="MJ474" s="72"/>
      <c r="MK474" s="72"/>
      <c r="ML474" s="72"/>
      <c r="MM474" s="72"/>
    </row>
    <row r="475" spans="1:351" x14ac:dyDescent="0.3">
      <c r="A475" s="67">
        <v>2024.04</v>
      </c>
      <c r="B475" s="66" t="s">
        <v>8</v>
      </c>
      <c r="C475" s="67">
        <v>2024.04</v>
      </c>
      <c r="D475" s="67"/>
      <c r="E475" s="67"/>
      <c r="F475" s="67"/>
      <c r="G475" s="67"/>
      <c r="H475" s="67"/>
      <c r="I475" s="67"/>
      <c r="J475" s="67"/>
      <c r="K475" s="67"/>
      <c r="L475" s="67"/>
      <c r="M475" s="67"/>
      <c r="N475" s="67"/>
      <c r="O475" s="67"/>
      <c r="P475" s="67"/>
      <c r="Q475" s="67"/>
      <c r="R475" s="67"/>
      <c r="S475" s="67"/>
      <c r="T475" s="67"/>
      <c r="U475" s="67"/>
      <c r="V475" s="67"/>
      <c r="W475" s="67"/>
      <c r="X475" s="67"/>
      <c r="Y475" s="67"/>
      <c r="Z475" s="67"/>
      <c r="AA475" s="67"/>
      <c r="FV475" s="67"/>
      <c r="FW475" s="67"/>
      <c r="FX475" s="67"/>
      <c r="FY475" s="67"/>
      <c r="FZ475" s="67"/>
      <c r="GA475" s="67"/>
      <c r="GB475" s="67"/>
      <c r="GC475" s="67"/>
      <c r="GD475" s="67"/>
      <c r="GE475" s="67"/>
      <c r="GF475" s="67"/>
      <c r="GG475" s="67"/>
      <c r="GH475" s="67"/>
      <c r="GI475" s="67"/>
      <c r="GJ475" s="67"/>
      <c r="GK475" s="67"/>
      <c r="GL475" s="67"/>
      <c r="GM475" s="67"/>
      <c r="GN475" s="67"/>
      <c r="GO475" s="67"/>
      <c r="GP475" s="67"/>
      <c r="GQ475" s="67"/>
      <c r="GR475" s="67"/>
      <c r="GS475" s="67"/>
    </row>
    <row r="476" spans="1:351" x14ac:dyDescent="0.3">
      <c r="A476" s="67">
        <v>2024.05</v>
      </c>
      <c r="B476" s="66" t="s">
        <v>9</v>
      </c>
      <c r="C476" s="67">
        <v>2024.05</v>
      </c>
      <c r="D476" s="67"/>
      <c r="E476" s="67"/>
      <c r="F476" s="67"/>
      <c r="G476" s="67"/>
      <c r="H476" s="67"/>
      <c r="I476" s="67"/>
      <c r="J476" s="67"/>
      <c r="K476" s="67"/>
      <c r="L476" s="67"/>
      <c r="M476" s="67"/>
      <c r="N476" s="67"/>
      <c r="O476" s="67"/>
      <c r="P476" s="67"/>
      <c r="Q476" s="67"/>
      <c r="R476" s="67"/>
      <c r="S476" s="67"/>
      <c r="T476" s="67"/>
      <c r="U476" s="67"/>
      <c r="V476" s="67"/>
      <c r="W476" s="67"/>
      <c r="X476" s="67"/>
      <c r="Y476" s="67"/>
      <c r="Z476" s="67"/>
      <c r="AA476" s="67"/>
      <c r="FV476" s="67"/>
      <c r="FW476" s="67"/>
      <c r="FX476" s="67"/>
      <c r="FY476" s="67"/>
      <c r="FZ476" s="67"/>
      <c r="GA476" s="67"/>
      <c r="GB476" s="67"/>
      <c r="GC476" s="67"/>
      <c r="GD476" s="67"/>
      <c r="GE476" s="67"/>
      <c r="GF476" s="67"/>
      <c r="GG476" s="67"/>
      <c r="GH476" s="67"/>
      <c r="GI476" s="67"/>
      <c r="GJ476" s="67"/>
      <c r="GK476" s="67"/>
      <c r="GL476" s="67"/>
      <c r="GM476" s="67"/>
      <c r="GN476" s="67"/>
      <c r="GO476" s="67"/>
      <c r="GP476" s="67"/>
      <c r="GQ476" s="67"/>
      <c r="GR476" s="67"/>
      <c r="GS476" s="67"/>
    </row>
    <row r="477" spans="1:351" x14ac:dyDescent="0.3">
      <c r="A477" s="67">
        <v>2024.06</v>
      </c>
      <c r="B477" s="66" t="s">
        <v>10</v>
      </c>
      <c r="C477" s="67">
        <v>2024.06</v>
      </c>
      <c r="D477" s="71">
        <v>18286413229</v>
      </c>
      <c r="E477" s="71">
        <v>13050685</v>
      </c>
      <c r="F477" s="71">
        <v>10275412</v>
      </c>
      <c r="G477" s="71">
        <v>14427199</v>
      </c>
      <c r="H477" s="71">
        <v>15368082</v>
      </c>
      <c r="I477" s="71">
        <v>33646031</v>
      </c>
      <c r="J477" s="71">
        <v>36280326</v>
      </c>
      <c r="K477" s="71">
        <v>74728399</v>
      </c>
      <c r="L477" s="71">
        <v>152257223</v>
      </c>
      <c r="M477" s="71">
        <v>196376946</v>
      </c>
      <c r="N477" s="71">
        <v>197088764</v>
      </c>
      <c r="O477" s="71">
        <v>1045937392</v>
      </c>
      <c r="P477" s="71">
        <v>1257811757</v>
      </c>
      <c r="Q477" s="71">
        <v>858304687</v>
      </c>
      <c r="R477" s="71">
        <v>619093911</v>
      </c>
      <c r="S477" s="71">
        <v>13760839214</v>
      </c>
      <c r="T477" s="71"/>
      <c r="U477" s="71"/>
      <c r="V477" s="71"/>
      <c r="W477" s="71"/>
      <c r="X477" s="71"/>
      <c r="Y477" s="71"/>
      <c r="Z477" s="71"/>
      <c r="AA477" s="71"/>
      <c r="AB477" s="72">
        <v>927201</v>
      </c>
      <c r="AC477" s="73">
        <v>5.0704366591124246E-3</v>
      </c>
      <c r="AD477" s="71">
        <v>1473460282</v>
      </c>
      <c r="AE477" s="72">
        <v>4381</v>
      </c>
      <c r="AF477" s="72">
        <v>2084</v>
      </c>
      <c r="AG477" s="72">
        <v>2373</v>
      </c>
      <c r="AH477" s="72">
        <v>2494</v>
      </c>
      <c r="AI477" s="72">
        <v>5038</v>
      </c>
      <c r="AJ477" s="72">
        <v>7235</v>
      </c>
      <c r="AK477" s="72">
        <v>20237</v>
      </c>
      <c r="AL477" s="72">
        <v>40861</v>
      </c>
      <c r="AM477" s="72">
        <v>32125</v>
      </c>
      <c r="AN477" s="72">
        <v>33537</v>
      </c>
      <c r="AO477" s="72">
        <v>287264</v>
      </c>
      <c r="AP477" s="72">
        <v>252776</v>
      </c>
      <c r="AQ477" s="72">
        <v>189530</v>
      </c>
      <c r="AR477" s="72">
        <v>135810</v>
      </c>
      <c r="AS477" s="72">
        <v>1473104387</v>
      </c>
      <c r="AT477" s="72"/>
      <c r="AU477" s="72"/>
      <c r="AV477" s="72"/>
      <c r="AW477" s="72"/>
      <c r="AX477" s="72"/>
      <c r="AY477" s="72"/>
      <c r="AZ477" s="72"/>
      <c r="BA477" s="72"/>
      <c r="BB477" s="72">
        <v>-659850</v>
      </c>
      <c r="BC477" s="73">
        <v>-4.4782340458091832E-2</v>
      </c>
      <c r="BD477" s="71">
        <v>16812952947</v>
      </c>
      <c r="BE477" s="72">
        <v>13046304</v>
      </c>
      <c r="BF477" s="72">
        <v>10273328</v>
      </c>
      <c r="BG477" s="72">
        <v>14424826</v>
      </c>
      <c r="BH477" s="72">
        <v>15365588</v>
      </c>
      <c r="BI477" s="72">
        <v>33640993</v>
      </c>
      <c r="BJ477" s="72">
        <v>36273091</v>
      </c>
      <c r="BK477" s="72">
        <v>74708162</v>
      </c>
      <c r="BL477" s="72">
        <v>152216362</v>
      </c>
      <c r="BM477" s="72">
        <v>196344821</v>
      </c>
      <c r="BN477" s="72">
        <v>197055227</v>
      </c>
      <c r="BO477" s="72">
        <v>1045650128</v>
      </c>
      <c r="BP477" s="72">
        <v>1257558981</v>
      </c>
      <c r="BQ477" s="72">
        <v>858115157</v>
      </c>
      <c r="BR477" s="72">
        <v>618958101</v>
      </c>
      <c r="BS477" s="72">
        <v>12287734827</v>
      </c>
      <c r="BT477" s="72"/>
      <c r="BU477" s="72"/>
      <c r="BV477" s="72"/>
      <c r="BW477" s="72"/>
      <c r="BX477" s="72"/>
      <c r="BY477" s="72"/>
      <c r="BZ477" s="72"/>
      <c r="CA477" s="72"/>
      <c r="CB477" s="72">
        <v>1587051</v>
      </c>
      <c r="CC477" s="73">
        <v>9.4394542410420734E-3</v>
      </c>
      <c r="CD477" s="71">
        <v>9816920308</v>
      </c>
      <c r="CE477" s="72">
        <v>13018291</v>
      </c>
      <c r="CF477" s="72">
        <v>10252717</v>
      </c>
      <c r="CG477" s="72">
        <v>14397808</v>
      </c>
      <c r="CH477" s="72">
        <v>15336362</v>
      </c>
      <c r="CI477" s="72">
        <v>33583987</v>
      </c>
      <c r="CJ477" s="72">
        <v>36208653</v>
      </c>
      <c r="CK477" s="72">
        <v>74598639</v>
      </c>
      <c r="CL477" s="72">
        <v>151967672</v>
      </c>
      <c r="CM477" s="72">
        <v>196031244</v>
      </c>
      <c r="CN477" s="72">
        <v>196755685</v>
      </c>
      <c r="CO477" s="72">
        <v>1043895723</v>
      </c>
      <c r="CP477" s="72">
        <v>1254706867</v>
      </c>
      <c r="CQ477" s="72">
        <v>855335025</v>
      </c>
      <c r="CR477" s="72">
        <v>616312016</v>
      </c>
      <c r="CS477" s="72">
        <v>5304519619</v>
      </c>
      <c r="CT477" s="72"/>
      <c r="CU477" s="72"/>
      <c r="CV477" s="72"/>
      <c r="CW477" s="72"/>
      <c r="CX477" s="72"/>
      <c r="CY477" s="72"/>
      <c r="CZ477" s="72"/>
      <c r="DA477" s="72"/>
      <c r="DB477" s="71">
        <v>5944518604</v>
      </c>
      <c r="DC477" s="72">
        <v>171</v>
      </c>
      <c r="DD477" s="72">
        <v>121</v>
      </c>
      <c r="DE477" s="72">
        <v>180</v>
      </c>
      <c r="DF477" s="72">
        <v>120</v>
      </c>
      <c r="DG477" s="72">
        <v>371</v>
      </c>
      <c r="DH477" s="72">
        <v>343</v>
      </c>
      <c r="DI477" s="72">
        <v>656</v>
      </c>
      <c r="DJ477" s="72">
        <v>2739</v>
      </c>
      <c r="DK477" s="72">
        <v>3016</v>
      </c>
      <c r="DL477" s="72">
        <v>2193</v>
      </c>
      <c r="DM477" s="72">
        <v>17388</v>
      </c>
      <c r="DN477" s="72">
        <v>32621</v>
      </c>
      <c r="DO477" s="72">
        <v>31754</v>
      </c>
      <c r="DP477" s="72">
        <v>14987</v>
      </c>
      <c r="DQ477" s="72">
        <v>5944411944</v>
      </c>
      <c r="DR477" s="72"/>
      <c r="DS477" s="72"/>
      <c r="DT477" s="72"/>
      <c r="DU477" s="72"/>
      <c r="DV477" s="72"/>
      <c r="DW477" s="72"/>
      <c r="DX477" s="72"/>
      <c r="DY477" s="72"/>
      <c r="DZ477" s="71">
        <v>1049926984</v>
      </c>
      <c r="EA477" s="72">
        <v>27842</v>
      </c>
      <c r="EB477" s="72">
        <v>20490</v>
      </c>
      <c r="EC477" s="72">
        <v>26838</v>
      </c>
      <c r="ED477" s="72">
        <v>29106</v>
      </c>
      <c r="EE477" s="72">
        <v>56635</v>
      </c>
      <c r="EF477" s="72">
        <v>64095</v>
      </c>
      <c r="EG477" s="72">
        <v>108867</v>
      </c>
      <c r="EH477" s="72">
        <v>245951</v>
      </c>
      <c r="EI477" s="72">
        <v>310561</v>
      </c>
      <c r="EJ477" s="72">
        <v>297349</v>
      </c>
      <c r="EK477" s="72">
        <v>1737017</v>
      </c>
      <c r="EL477" s="72">
        <v>2819493</v>
      </c>
      <c r="EM477" s="72">
        <v>2748378</v>
      </c>
      <c r="EN477" s="72">
        <v>2631098</v>
      </c>
      <c r="EO477" s="72">
        <v>1038803264</v>
      </c>
      <c r="EP477" s="72"/>
      <c r="EQ477" s="72"/>
      <c r="ER477" s="72"/>
      <c r="ES477" s="72"/>
      <c r="ET477" s="72"/>
      <c r="EU477" s="72"/>
      <c r="EV477" s="72"/>
      <c r="EW477" s="72"/>
      <c r="EX477" s="71">
        <v>66783090</v>
      </c>
      <c r="EY477" s="72">
        <v>630</v>
      </c>
      <c r="EZ477" s="72">
        <v>366</v>
      </c>
      <c r="FA477" s="72">
        <v>467</v>
      </c>
      <c r="FB477" s="72">
        <v>546</v>
      </c>
      <c r="FC477" s="72">
        <v>1465</v>
      </c>
      <c r="FD477" s="72">
        <v>2140</v>
      </c>
      <c r="FE477" s="72">
        <v>10703</v>
      </c>
      <c r="FF477" s="72">
        <v>16128</v>
      </c>
      <c r="FG477" s="72">
        <v>20859</v>
      </c>
      <c r="FH477" s="72">
        <v>16848</v>
      </c>
      <c r="FI477" s="72">
        <v>83259</v>
      </c>
      <c r="FJ477" s="72">
        <v>82891</v>
      </c>
      <c r="FK477" s="72">
        <v>88599</v>
      </c>
      <c r="FL477" s="72">
        <v>60877</v>
      </c>
      <c r="FM477" s="72">
        <v>66397312</v>
      </c>
      <c r="FN477" s="72"/>
      <c r="FO477" s="72"/>
      <c r="FP477" s="72"/>
      <c r="FQ477" s="72"/>
      <c r="FR477" s="72"/>
      <c r="FS477" s="72"/>
      <c r="FT477" s="72"/>
      <c r="FU477" s="72"/>
      <c r="FV477" s="71">
        <v>14348909062.25</v>
      </c>
      <c r="FW477" s="71">
        <v>1429231036</v>
      </c>
      <c r="FX477" s="71">
        <v>530042216</v>
      </c>
      <c r="FY477" s="71">
        <v>511227343</v>
      </c>
      <c r="FZ477" s="71">
        <v>401638639</v>
      </c>
      <c r="GA477" s="71">
        <v>611263641</v>
      </c>
      <c r="GB477" s="71">
        <v>458532752</v>
      </c>
      <c r="GC477" s="71">
        <v>689095180</v>
      </c>
      <c r="GD477" s="71">
        <v>868840310</v>
      </c>
      <c r="GE477" s="71">
        <v>667998197</v>
      </c>
      <c r="GF477" s="71">
        <v>444272981</v>
      </c>
      <c r="GG477" s="71">
        <v>1239910707</v>
      </c>
      <c r="GH477" s="71">
        <v>730273457</v>
      </c>
      <c r="GI477" s="71">
        <v>386419708</v>
      </c>
      <c r="GJ477" s="71">
        <v>255676582</v>
      </c>
      <c r="GK477" s="71">
        <v>5119680482</v>
      </c>
      <c r="GL477" s="71"/>
      <c r="GM477" s="71"/>
      <c r="GN477" s="71"/>
      <c r="GO477" s="71"/>
      <c r="GP477" s="71"/>
      <c r="GQ477" s="71"/>
      <c r="GR477" s="71"/>
      <c r="GS477" s="71"/>
      <c r="GT477" s="72">
        <v>4805831.25</v>
      </c>
      <c r="GU477" s="73">
        <v>3.3492659470840742E-2</v>
      </c>
      <c r="GV477" s="71">
        <v>1225375588.5</v>
      </c>
      <c r="GW477" s="72">
        <v>133116</v>
      </c>
      <c r="GX477" s="72">
        <v>78411</v>
      </c>
      <c r="GY477" s="72">
        <v>74764</v>
      </c>
      <c r="GZ477" s="72">
        <v>115792</v>
      </c>
      <c r="HA477" s="72">
        <v>283554</v>
      </c>
      <c r="HB477" s="72">
        <v>213350</v>
      </c>
      <c r="HC477" s="72">
        <v>376553</v>
      </c>
      <c r="HD477" s="72">
        <v>1033013</v>
      </c>
      <c r="HE477" s="72">
        <v>1522623</v>
      </c>
      <c r="HF477" s="72">
        <v>870721</v>
      </c>
      <c r="HG477" s="72">
        <v>7630436</v>
      </c>
      <c r="HH477" s="72">
        <v>11324847</v>
      </c>
      <c r="HI477" s="72">
        <v>33566076</v>
      </c>
      <c r="HJ477" s="72">
        <v>13224022</v>
      </c>
      <c r="HK477" s="72">
        <v>1154604642</v>
      </c>
      <c r="HL477" s="72"/>
      <c r="HM477" s="72"/>
      <c r="HN477" s="72"/>
      <c r="HO477" s="72"/>
      <c r="HP477" s="72"/>
      <c r="HQ477" s="72"/>
      <c r="HR477" s="72"/>
      <c r="HS477" s="72"/>
      <c r="HT477" s="72">
        <v>323668.5</v>
      </c>
      <c r="HU477" s="73">
        <v>2.6413819814723686E-2</v>
      </c>
      <c r="HV477" s="71">
        <v>13123533473.75</v>
      </c>
      <c r="HW477" s="72">
        <v>1429097920</v>
      </c>
      <c r="HX477" s="72">
        <v>529963805</v>
      </c>
      <c r="HY477" s="72">
        <v>511152579</v>
      </c>
      <c r="HZ477" s="72">
        <v>401522847</v>
      </c>
      <c r="IA477" s="72">
        <v>610980087</v>
      </c>
      <c r="IB477" s="72">
        <v>458319402</v>
      </c>
      <c r="IC477" s="72">
        <v>688718627</v>
      </c>
      <c r="ID477" s="72">
        <v>867807297</v>
      </c>
      <c r="IE477" s="72">
        <v>666475574</v>
      </c>
      <c r="IF477" s="72">
        <v>443402260</v>
      </c>
      <c r="IG477" s="72">
        <v>1232280271</v>
      </c>
      <c r="IH477" s="72">
        <v>718948610</v>
      </c>
      <c r="II477" s="72">
        <v>352853632</v>
      </c>
      <c r="IJ477" s="72">
        <v>242452560</v>
      </c>
      <c r="IK477" s="72">
        <v>3965075840</v>
      </c>
      <c r="IL477" s="72"/>
      <c r="IM477" s="72"/>
      <c r="IN477" s="72"/>
      <c r="IO477" s="72"/>
      <c r="IP477" s="72"/>
      <c r="IQ477" s="72"/>
      <c r="IR477" s="72"/>
      <c r="IS477" s="72"/>
      <c r="IT477" s="72">
        <v>4482162.75</v>
      </c>
      <c r="IU477" s="73">
        <v>3.4153627595535363E-2</v>
      </c>
      <c r="IV477" s="71">
        <v>8161772651</v>
      </c>
      <c r="IW477" s="72">
        <v>1408919981</v>
      </c>
      <c r="IX477" s="72">
        <v>516409730</v>
      </c>
      <c r="IY477" s="72">
        <v>494793049</v>
      </c>
      <c r="IZ477" s="72">
        <v>384619002</v>
      </c>
      <c r="JA477" s="72">
        <v>580684458</v>
      </c>
      <c r="JB477" s="72">
        <v>428579940</v>
      </c>
      <c r="JC477" s="72">
        <v>631958542</v>
      </c>
      <c r="JD477" s="72">
        <v>768430194</v>
      </c>
      <c r="JE477" s="72">
        <v>568923794</v>
      </c>
      <c r="JF477" s="72">
        <v>357135210</v>
      </c>
      <c r="JG477" s="72">
        <v>889219746</v>
      </c>
      <c r="JH477" s="72">
        <v>392489228</v>
      </c>
      <c r="JI477" s="72">
        <v>147119980</v>
      </c>
      <c r="JJ477" s="72">
        <v>83061337</v>
      </c>
      <c r="JK477" s="72">
        <v>509428460</v>
      </c>
      <c r="JL477" s="72"/>
      <c r="JM477" s="72"/>
      <c r="JN477" s="72"/>
      <c r="JO477" s="72"/>
      <c r="JP477" s="72"/>
      <c r="JQ477" s="72"/>
      <c r="JR477" s="72"/>
      <c r="JS477" s="72"/>
      <c r="JT477" s="71">
        <v>1046212155</v>
      </c>
      <c r="JU477" s="72">
        <v>255290</v>
      </c>
      <c r="JV477" s="72">
        <v>188732</v>
      </c>
      <c r="JW477" s="72">
        <v>277172</v>
      </c>
      <c r="JX477" s="72">
        <v>277172</v>
      </c>
      <c r="JY477" s="72">
        <v>437640</v>
      </c>
      <c r="JZ477" s="72">
        <v>423964</v>
      </c>
      <c r="KA477" s="72">
        <v>796870</v>
      </c>
      <c r="KB477" s="72">
        <v>2821866</v>
      </c>
      <c r="KC477" s="72">
        <v>1457888</v>
      </c>
      <c r="KD477" s="72">
        <v>2212817</v>
      </c>
      <c r="KE477" s="72">
        <v>9397407</v>
      </c>
      <c r="KF477" s="72">
        <v>14751203</v>
      </c>
      <c r="KG477" s="72">
        <v>5928199</v>
      </c>
      <c r="KH477" s="72">
        <v>7086121</v>
      </c>
      <c r="KI477" s="72">
        <v>999899814</v>
      </c>
      <c r="KJ477" s="72"/>
      <c r="KK477" s="72"/>
      <c r="KL477" s="72"/>
      <c r="KM477" s="72"/>
      <c r="KN477" s="72"/>
      <c r="KO477" s="72"/>
      <c r="KP477" s="72"/>
      <c r="KQ477" s="72"/>
      <c r="KR477" s="71">
        <v>3911066505</v>
      </c>
      <c r="KS477" s="72">
        <v>19922649</v>
      </c>
      <c r="KT477" s="72">
        <v>13365343</v>
      </c>
      <c r="KU477" s="72">
        <v>16082358</v>
      </c>
      <c r="KV477" s="72">
        <v>16626673</v>
      </c>
      <c r="KW477" s="72">
        <v>29857989</v>
      </c>
      <c r="KX477" s="72">
        <v>29315498</v>
      </c>
      <c r="KY477" s="72">
        <v>55963215</v>
      </c>
      <c r="KZ477" s="72">
        <v>96555237</v>
      </c>
      <c r="LA477" s="72">
        <v>96093891</v>
      </c>
      <c r="LB477" s="72">
        <v>84054233</v>
      </c>
      <c r="LC477" s="72">
        <v>333663118</v>
      </c>
      <c r="LD477" s="72">
        <v>311708178</v>
      </c>
      <c r="LE477" s="72">
        <v>199805454</v>
      </c>
      <c r="LF477" s="72">
        <v>152305102</v>
      </c>
      <c r="LG477" s="72">
        <v>2455747567</v>
      </c>
      <c r="LH477" s="72"/>
      <c r="LI477" s="72"/>
      <c r="LJ477" s="72"/>
      <c r="LK477" s="72"/>
      <c r="LL477" s="72"/>
      <c r="LM477" s="72"/>
      <c r="LN477" s="72"/>
      <c r="LO477" s="72"/>
      <c r="LP477" s="71">
        <v>39137782</v>
      </c>
      <c r="LQ477" s="72">
        <v>179615</v>
      </c>
      <c r="LR477" s="72">
        <v>109410</v>
      </c>
      <c r="LS477" s="72">
        <v>133116</v>
      </c>
      <c r="LT477" s="72">
        <v>101204</v>
      </c>
      <c r="LU477" s="72">
        <v>244349</v>
      </c>
      <c r="LV477" s="72">
        <v>237055</v>
      </c>
      <c r="LW477" s="72">
        <v>204232</v>
      </c>
      <c r="LX477" s="72">
        <v>587167</v>
      </c>
      <c r="LY477" s="72">
        <v>338259</v>
      </c>
      <c r="LZ477" s="72">
        <v>580785</v>
      </c>
      <c r="MA477" s="72">
        <v>1949322</v>
      </c>
      <c r="MB477" s="72">
        <v>829693</v>
      </c>
      <c r="MC477" s="72">
        <v>1089541</v>
      </c>
      <c r="MD477" s="72">
        <v>1397713</v>
      </c>
      <c r="ME477" s="72">
        <v>31156321</v>
      </c>
      <c r="MF477" s="72"/>
      <c r="MG477" s="72"/>
      <c r="MH477" s="72"/>
      <c r="MI477" s="72"/>
      <c r="MJ477" s="72"/>
      <c r="MK477" s="72"/>
      <c r="ML477" s="72"/>
      <c r="MM477" s="72"/>
    </row>
    <row r="478" spans="1:351" x14ac:dyDescent="0.3">
      <c r="A478" s="67">
        <v>2024.07</v>
      </c>
      <c r="B478" s="66" t="s">
        <v>11</v>
      </c>
      <c r="C478" s="67">
        <v>2024.07</v>
      </c>
      <c r="D478" s="67"/>
      <c r="E478" s="67"/>
      <c r="F478" s="67"/>
      <c r="G478" s="67"/>
      <c r="H478" s="67"/>
      <c r="I478" s="67"/>
      <c r="J478" s="67"/>
      <c r="K478" s="67"/>
      <c r="L478" s="67"/>
      <c r="M478" s="67"/>
      <c r="N478" s="67"/>
      <c r="O478" s="67"/>
      <c r="P478" s="67"/>
      <c r="Q478" s="67"/>
      <c r="R478" s="67"/>
      <c r="S478" s="67"/>
      <c r="T478" s="67"/>
      <c r="U478" s="67"/>
      <c r="V478" s="67"/>
      <c r="W478" s="67"/>
      <c r="X478" s="67"/>
      <c r="Y478" s="67"/>
      <c r="Z478" s="67"/>
      <c r="AA478" s="67"/>
      <c r="FV478" s="67"/>
      <c r="FW478" s="67"/>
      <c r="FX478" s="67"/>
      <c r="FY478" s="67"/>
      <c r="FZ478" s="67"/>
      <c r="GA478" s="67"/>
      <c r="GB478" s="67"/>
      <c r="GC478" s="67"/>
      <c r="GD478" s="67"/>
      <c r="GE478" s="67"/>
      <c r="GF478" s="67"/>
      <c r="GG478" s="67"/>
      <c r="GH478" s="67"/>
      <c r="GI478" s="67"/>
      <c r="GJ478" s="67"/>
      <c r="GK478" s="67"/>
      <c r="GL478" s="67"/>
      <c r="GM478" s="67"/>
      <c r="GN478" s="67"/>
      <c r="GO478" s="67"/>
      <c r="GP478" s="67"/>
      <c r="GQ478" s="67"/>
      <c r="GR478" s="67"/>
      <c r="GS478" s="67"/>
    </row>
    <row r="479" spans="1:351" x14ac:dyDescent="0.3">
      <c r="A479" s="67">
        <v>2024.08</v>
      </c>
      <c r="B479" s="66" t="s">
        <v>12</v>
      </c>
      <c r="C479" s="67">
        <v>2024.08</v>
      </c>
      <c r="D479" s="67"/>
      <c r="E479" s="67"/>
      <c r="F479" s="67"/>
      <c r="G479" s="67"/>
      <c r="H479" s="67"/>
      <c r="I479" s="67"/>
      <c r="J479" s="67"/>
      <c r="K479" s="67"/>
      <c r="L479" s="67"/>
      <c r="M479" s="67"/>
      <c r="N479" s="67"/>
      <c r="O479" s="67"/>
      <c r="P479" s="67"/>
      <c r="Q479" s="67"/>
      <c r="R479" s="67"/>
      <c r="S479" s="67"/>
      <c r="T479" s="67"/>
      <c r="U479" s="67"/>
      <c r="V479" s="67"/>
      <c r="W479" s="67"/>
      <c r="X479" s="67"/>
      <c r="Y479" s="67"/>
      <c r="Z479" s="67"/>
      <c r="AA479" s="67"/>
      <c r="FV479" s="67"/>
      <c r="FW479" s="67"/>
      <c r="FX479" s="67"/>
      <c r="FY479" s="67"/>
      <c r="FZ479" s="67"/>
      <c r="GA479" s="67"/>
      <c r="GB479" s="67"/>
      <c r="GC479" s="67"/>
      <c r="GD479" s="67"/>
      <c r="GE479" s="67"/>
      <c r="GF479" s="67"/>
      <c r="GG479" s="67"/>
      <c r="GH479" s="67"/>
      <c r="GI479" s="67"/>
      <c r="GJ479" s="67"/>
      <c r="GK479" s="67"/>
      <c r="GL479" s="67"/>
      <c r="GM479" s="67"/>
      <c r="GN479" s="67"/>
      <c r="GO479" s="67"/>
      <c r="GP479" s="67"/>
      <c r="GQ479" s="67"/>
      <c r="GR479" s="67"/>
      <c r="GS479" s="67"/>
    </row>
    <row r="480" spans="1:351" x14ac:dyDescent="0.3">
      <c r="A480" s="67">
        <v>2024.09</v>
      </c>
      <c r="B480" s="66" t="s">
        <v>13</v>
      </c>
      <c r="C480" s="67">
        <v>2024.09</v>
      </c>
      <c r="D480" s="71">
        <v>19999374556</v>
      </c>
      <c r="E480" s="71">
        <v>14282118</v>
      </c>
      <c r="F480" s="71">
        <v>11141639</v>
      </c>
      <c r="G480" s="71">
        <v>15506247</v>
      </c>
      <c r="H480" s="71">
        <v>16973502</v>
      </c>
      <c r="I480" s="71">
        <v>36697433</v>
      </c>
      <c r="J480" s="71">
        <v>37228979</v>
      </c>
      <c r="K480" s="71">
        <v>78270840</v>
      </c>
      <c r="L480" s="71">
        <v>156332548</v>
      </c>
      <c r="M480" s="71">
        <v>192211070</v>
      </c>
      <c r="N480" s="71">
        <v>189932222</v>
      </c>
      <c r="O480" s="71">
        <v>973421573</v>
      </c>
      <c r="P480" s="71">
        <v>1231884321</v>
      </c>
      <c r="Q480" s="71">
        <v>933827202</v>
      </c>
      <c r="R480" s="71">
        <v>653095050</v>
      </c>
      <c r="S480" s="71">
        <v>15449886915</v>
      </c>
      <c r="T480" s="71"/>
      <c r="U480" s="71"/>
      <c r="V480" s="71"/>
      <c r="W480" s="71"/>
      <c r="X480" s="71"/>
      <c r="Y480" s="71"/>
      <c r="Z480" s="71"/>
      <c r="AA480" s="71"/>
      <c r="AB480" s="72">
        <v>8682897</v>
      </c>
      <c r="AC480" s="73">
        <v>4.3415842708916359E-2</v>
      </c>
      <c r="AD480" s="71">
        <v>1368528180</v>
      </c>
      <c r="AE480" s="72">
        <v>4298</v>
      </c>
      <c r="AF480" s="72">
        <v>1795</v>
      </c>
      <c r="AG480" s="72">
        <v>2738</v>
      </c>
      <c r="AH480" s="72">
        <v>2737</v>
      </c>
      <c r="AI480" s="72">
        <v>4902</v>
      </c>
      <c r="AJ480" s="72">
        <v>6957</v>
      </c>
      <c r="AK480" s="72">
        <v>17135</v>
      </c>
      <c r="AL480" s="72">
        <v>34800</v>
      </c>
      <c r="AM480" s="72">
        <v>38538</v>
      </c>
      <c r="AN480" s="72">
        <v>33403</v>
      </c>
      <c r="AO480" s="72">
        <v>194966</v>
      </c>
      <c r="AP480" s="72">
        <v>441826</v>
      </c>
      <c r="AQ480" s="72">
        <v>236688</v>
      </c>
      <c r="AR480" s="72">
        <v>123604</v>
      </c>
      <c r="AS480" s="72">
        <v>1367283501</v>
      </c>
      <c r="AT480" s="72"/>
      <c r="AU480" s="72"/>
      <c r="AV480" s="72"/>
      <c r="AW480" s="72"/>
      <c r="AX480" s="72"/>
      <c r="AY480" s="72"/>
      <c r="AZ480" s="72"/>
      <c r="BA480" s="72"/>
      <c r="BB480" s="72">
        <v>100292</v>
      </c>
      <c r="BC480" s="73">
        <v>7.3284570581513353E-3</v>
      </c>
      <c r="BD480" s="71">
        <v>18630846376</v>
      </c>
      <c r="BE480" s="72">
        <v>14277820</v>
      </c>
      <c r="BF480" s="72">
        <v>11139844</v>
      </c>
      <c r="BG480" s="72">
        <v>15503509</v>
      </c>
      <c r="BH480" s="72">
        <v>16970765</v>
      </c>
      <c r="BI480" s="72">
        <v>36692531</v>
      </c>
      <c r="BJ480" s="72">
        <v>37222022</v>
      </c>
      <c r="BK480" s="72">
        <v>78253705</v>
      </c>
      <c r="BL480" s="72">
        <v>156297748</v>
      </c>
      <c r="BM480" s="72">
        <v>192172532</v>
      </c>
      <c r="BN480" s="72">
        <v>189898819</v>
      </c>
      <c r="BO480" s="72">
        <v>973226607</v>
      </c>
      <c r="BP480" s="72">
        <v>1231442495</v>
      </c>
      <c r="BQ480" s="72">
        <v>933590514</v>
      </c>
      <c r="BR480" s="72">
        <v>652971446</v>
      </c>
      <c r="BS480" s="72">
        <v>14082603414</v>
      </c>
      <c r="BT480" s="72"/>
      <c r="BU480" s="72"/>
      <c r="BV480" s="72"/>
      <c r="BW480" s="72"/>
      <c r="BX480" s="72"/>
      <c r="BY480" s="72"/>
      <c r="BZ480" s="72"/>
      <c r="CA480" s="72"/>
      <c r="CB480" s="72">
        <v>8582605</v>
      </c>
      <c r="CC480" s="73">
        <v>4.6066640381169123E-2</v>
      </c>
      <c r="CD480" s="71">
        <v>10998073424</v>
      </c>
      <c r="CE480" s="72">
        <v>14247248</v>
      </c>
      <c r="CF480" s="72">
        <v>11119666</v>
      </c>
      <c r="CG480" s="72">
        <v>15476150</v>
      </c>
      <c r="CH480" s="72">
        <v>16941305</v>
      </c>
      <c r="CI480" s="72">
        <v>36635055</v>
      </c>
      <c r="CJ480" s="72">
        <v>37159025</v>
      </c>
      <c r="CK480" s="72">
        <v>78141688</v>
      </c>
      <c r="CL480" s="72">
        <v>156054037</v>
      </c>
      <c r="CM480" s="72">
        <v>191875353</v>
      </c>
      <c r="CN480" s="72">
        <v>189605509</v>
      </c>
      <c r="CO480" s="72">
        <v>971469461</v>
      </c>
      <c r="CP480" s="72">
        <v>1228469375</v>
      </c>
      <c r="CQ480" s="72">
        <v>930599071</v>
      </c>
      <c r="CR480" s="72">
        <v>650058028</v>
      </c>
      <c r="CS480" s="72">
        <v>6470222453</v>
      </c>
      <c r="CT480" s="72"/>
      <c r="CU480" s="72"/>
      <c r="CV480" s="72"/>
      <c r="CW480" s="72"/>
      <c r="CX480" s="72"/>
      <c r="CY480" s="72"/>
      <c r="CZ480" s="72"/>
      <c r="DA480" s="72"/>
      <c r="DB480" s="71">
        <v>6610478855</v>
      </c>
      <c r="DC480" s="72">
        <v>201</v>
      </c>
      <c r="DD480" s="72">
        <v>105</v>
      </c>
      <c r="DE480" s="72">
        <v>189</v>
      </c>
      <c r="DF480" s="72">
        <v>105</v>
      </c>
      <c r="DG480" s="72">
        <v>361</v>
      </c>
      <c r="DH480" s="72">
        <v>240</v>
      </c>
      <c r="DI480" s="72">
        <v>648</v>
      </c>
      <c r="DJ480" s="72">
        <v>2173</v>
      </c>
      <c r="DK480" s="72">
        <v>2329</v>
      </c>
      <c r="DL480" s="72">
        <v>3384</v>
      </c>
      <c r="DM480" s="72">
        <v>17181</v>
      </c>
      <c r="DN480" s="72">
        <v>32430</v>
      </c>
      <c r="DO480" s="72">
        <v>36645</v>
      </c>
      <c r="DP480" s="72">
        <v>29080</v>
      </c>
      <c r="DQ480" s="72">
        <v>6610353784</v>
      </c>
      <c r="DR480" s="72"/>
      <c r="DS480" s="72"/>
      <c r="DT480" s="72"/>
      <c r="DU480" s="72"/>
      <c r="DV480" s="72"/>
      <c r="DW480" s="72"/>
      <c r="DX480" s="72"/>
      <c r="DY480" s="72"/>
      <c r="DZ480" s="71">
        <v>1013711492</v>
      </c>
      <c r="EA480" s="72">
        <v>30371</v>
      </c>
      <c r="EB480" s="72">
        <v>20073</v>
      </c>
      <c r="EC480" s="72">
        <v>27170</v>
      </c>
      <c r="ED480" s="72">
        <v>29355</v>
      </c>
      <c r="EE480" s="72">
        <v>57115</v>
      </c>
      <c r="EF480" s="72">
        <v>62757</v>
      </c>
      <c r="EG480" s="72">
        <v>111369</v>
      </c>
      <c r="EH480" s="72">
        <v>241538</v>
      </c>
      <c r="EI480" s="72">
        <v>294850</v>
      </c>
      <c r="EJ480" s="72">
        <v>289926</v>
      </c>
      <c r="EK480" s="72">
        <v>1739965</v>
      </c>
      <c r="EL480" s="72">
        <v>2940690</v>
      </c>
      <c r="EM480" s="72">
        <v>2954798</v>
      </c>
      <c r="EN480" s="72">
        <v>2884338</v>
      </c>
      <c r="EO480" s="72">
        <v>1002027177</v>
      </c>
      <c r="EP480" s="72"/>
      <c r="EQ480" s="72"/>
      <c r="ER480" s="72"/>
      <c r="ES480" s="72"/>
      <c r="ET480" s="72"/>
      <c r="EU480" s="72"/>
      <c r="EV480" s="72"/>
      <c r="EW480" s="72"/>
      <c r="EX480" s="71">
        <v>58607546</v>
      </c>
      <c r="EY480" s="72">
        <v>663</v>
      </c>
      <c r="EZ480" s="72">
        <v>379</v>
      </c>
      <c r="FA480" s="72">
        <v>446</v>
      </c>
      <c r="FB480" s="72">
        <v>688</v>
      </c>
      <c r="FC480" s="72">
        <v>1445</v>
      </c>
      <c r="FD480" s="72">
        <v>2220</v>
      </c>
      <c r="FE480" s="72">
        <v>11391</v>
      </c>
      <c r="FF480" s="72">
        <v>17238</v>
      </c>
      <c r="FG480" s="72">
        <v>20607</v>
      </c>
      <c r="FH480" s="72">
        <v>17745</v>
      </c>
      <c r="FI480" s="72">
        <v>83066</v>
      </c>
      <c r="FJ480" s="72">
        <v>78918</v>
      </c>
      <c r="FK480" s="72">
        <v>91042</v>
      </c>
      <c r="FL480" s="72">
        <v>45732</v>
      </c>
      <c r="FM480" s="72">
        <v>58235966</v>
      </c>
      <c r="FN480" s="72"/>
      <c r="FO480" s="72"/>
      <c r="FP480" s="72"/>
      <c r="FQ480" s="72"/>
      <c r="FR480" s="72"/>
      <c r="FS480" s="72"/>
      <c r="FT480" s="72"/>
      <c r="FU480" s="72"/>
      <c r="FV480" s="71">
        <v>20571963630.106201</v>
      </c>
      <c r="FW480" s="71">
        <v>1511560984</v>
      </c>
      <c r="FX480" s="71">
        <v>731213872</v>
      </c>
      <c r="FY480" s="71">
        <v>741349271</v>
      </c>
      <c r="FZ480" s="71">
        <v>604186899</v>
      </c>
      <c r="GA480" s="71">
        <v>1024346246</v>
      </c>
      <c r="GB480" s="71">
        <v>844207216</v>
      </c>
      <c r="GC480" s="71">
        <v>1260058606</v>
      </c>
      <c r="GD480" s="71">
        <v>1685630814</v>
      </c>
      <c r="GE480" s="71">
        <v>1274634008</v>
      </c>
      <c r="GF480" s="71">
        <v>908535302</v>
      </c>
      <c r="GG480" s="71">
        <v>2025715748</v>
      </c>
      <c r="GH480" s="71">
        <v>1211611805</v>
      </c>
      <c r="GI480" s="71">
        <v>613156228</v>
      </c>
      <c r="GJ480" s="71">
        <v>376286534</v>
      </c>
      <c r="GK480" s="71">
        <v>5768428746</v>
      </c>
      <c r="GL480" s="71"/>
      <c r="GM480" s="71"/>
      <c r="GN480" s="71"/>
      <c r="GO480" s="71"/>
      <c r="GP480" s="71"/>
      <c r="GQ480" s="71"/>
      <c r="GR480" s="71"/>
      <c r="GS480" s="71"/>
      <c r="GT480" s="72">
        <v>-8958648.8937988281</v>
      </c>
      <c r="GU480" s="73">
        <v>-4.3547855007327656E-2</v>
      </c>
      <c r="GV480" s="71">
        <v>1369818797.1117001</v>
      </c>
      <c r="GW480" s="72">
        <v>138841</v>
      </c>
      <c r="GX480" s="72">
        <v>76702</v>
      </c>
      <c r="GY480" s="72">
        <v>88353</v>
      </c>
      <c r="GZ480" s="72">
        <v>98063</v>
      </c>
      <c r="HA480" s="72">
        <v>290304</v>
      </c>
      <c r="HB480" s="72">
        <v>220398</v>
      </c>
      <c r="HC480" s="72">
        <v>443709</v>
      </c>
      <c r="HD480" s="72">
        <v>1403946</v>
      </c>
      <c r="HE480" s="72">
        <v>1448608</v>
      </c>
      <c r="HF480" s="72">
        <v>1415597</v>
      </c>
      <c r="HG480" s="72">
        <v>8842138</v>
      </c>
      <c r="HH480" s="72">
        <v>12476280</v>
      </c>
      <c r="HI480" s="72">
        <v>12010240</v>
      </c>
      <c r="HJ480" s="72">
        <v>6719714</v>
      </c>
      <c r="HK480" s="72">
        <v>1324158527</v>
      </c>
      <c r="HL480" s="72"/>
      <c r="HM480" s="72"/>
      <c r="HN480" s="72"/>
      <c r="HO480" s="72"/>
      <c r="HP480" s="72"/>
      <c r="HQ480" s="72"/>
      <c r="HR480" s="72"/>
      <c r="HS480" s="72"/>
      <c r="HT480" s="72">
        <v>-12622.888299942017</v>
      </c>
      <c r="HU480" s="73">
        <v>-9.2150059019176233E-4</v>
      </c>
      <c r="HV480" s="71">
        <v>19202144832.994499</v>
      </c>
      <c r="HW480" s="72">
        <v>1511422143</v>
      </c>
      <c r="HX480" s="72">
        <v>731137170</v>
      </c>
      <c r="HY480" s="72">
        <v>741260918</v>
      </c>
      <c r="HZ480" s="72">
        <v>604088836</v>
      </c>
      <c r="IA480" s="72">
        <v>1024055942</v>
      </c>
      <c r="IB480" s="72">
        <v>843986818</v>
      </c>
      <c r="IC480" s="72">
        <v>1259614897</v>
      </c>
      <c r="ID480" s="72">
        <v>1684226868</v>
      </c>
      <c r="IE480" s="72">
        <v>1273185400</v>
      </c>
      <c r="IF480" s="72">
        <v>907119705</v>
      </c>
      <c r="IG480" s="72">
        <v>2016873610</v>
      </c>
      <c r="IH480" s="72">
        <v>1199135525</v>
      </c>
      <c r="II480" s="72">
        <v>601145988</v>
      </c>
      <c r="IJ480" s="72">
        <v>369566820</v>
      </c>
      <c r="IK480" s="72">
        <v>4444270219</v>
      </c>
      <c r="IL480" s="72"/>
      <c r="IM480" s="72"/>
      <c r="IN480" s="72"/>
      <c r="IO480" s="72"/>
      <c r="IP480" s="72"/>
      <c r="IQ480" s="72"/>
      <c r="IR480" s="72"/>
      <c r="IS480" s="72"/>
      <c r="IT480" s="72">
        <v>-8946026.0055007935</v>
      </c>
      <c r="IU480" s="73">
        <v>-4.6588681021346591E-2</v>
      </c>
      <c r="IV480" s="71">
        <v>13641012629</v>
      </c>
      <c r="IW480" s="72">
        <v>1486838532</v>
      </c>
      <c r="IX480" s="72">
        <v>712356728</v>
      </c>
      <c r="IY480" s="72">
        <v>718492922</v>
      </c>
      <c r="IZ480" s="72">
        <v>580421771</v>
      </c>
      <c r="JA480" s="72">
        <v>977763605</v>
      </c>
      <c r="JB480" s="72">
        <v>800074197</v>
      </c>
      <c r="JC480" s="72">
        <v>1173140201</v>
      </c>
      <c r="JD480" s="72">
        <v>1541371040</v>
      </c>
      <c r="JE480" s="72">
        <v>1133225816</v>
      </c>
      <c r="JF480" s="72">
        <v>775523598</v>
      </c>
      <c r="JG480" s="72">
        <v>1575971598</v>
      </c>
      <c r="JH480" s="72">
        <v>784860904</v>
      </c>
      <c r="JI480" s="72">
        <v>337218788</v>
      </c>
      <c r="JJ480" s="72">
        <v>187451975</v>
      </c>
      <c r="JK480" s="72">
        <v>856300954</v>
      </c>
      <c r="JL480" s="72"/>
      <c r="JM480" s="72"/>
      <c r="JN480" s="72"/>
      <c r="JO480" s="72"/>
      <c r="JP480" s="72"/>
      <c r="JQ480" s="72"/>
      <c r="JR480" s="72"/>
      <c r="JS480" s="72"/>
      <c r="JT480" s="71">
        <v>610476500</v>
      </c>
      <c r="JU480" s="72">
        <v>270886</v>
      </c>
      <c r="JV480" s="72">
        <v>200980</v>
      </c>
      <c r="JW480" s="72">
        <v>270886</v>
      </c>
      <c r="JX480" s="72">
        <v>349530</v>
      </c>
      <c r="JY480" s="72">
        <v>667020</v>
      </c>
      <c r="JZ480" s="72">
        <v>347588</v>
      </c>
      <c r="KA480" s="72">
        <v>1138885</v>
      </c>
      <c r="KB480" s="72">
        <v>3222473</v>
      </c>
      <c r="KC480" s="72">
        <v>2436030</v>
      </c>
      <c r="KD480" s="72">
        <v>2612737</v>
      </c>
      <c r="KE480" s="72">
        <v>9446049</v>
      </c>
      <c r="KF480" s="72">
        <v>12929698</v>
      </c>
      <c r="KG480" s="72">
        <v>11472352</v>
      </c>
      <c r="KH480" s="72">
        <v>4901188</v>
      </c>
      <c r="KI480" s="72">
        <v>560210198</v>
      </c>
      <c r="KJ480" s="72"/>
      <c r="KK480" s="72"/>
      <c r="KL480" s="72"/>
      <c r="KM480" s="72"/>
      <c r="KN480" s="72"/>
      <c r="KO480" s="72"/>
      <c r="KP480" s="72"/>
      <c r="KQ480" s="72"/>
      <c r="KR480" s="71">
        <v>4959601735</v>
      </c>
      <c r="KS480" s="72">
        <v>24312725</v>
      </c>
      <c r="KT480" s="72">
        <v>18579462</v>
      </c>
      <c r="KU480" s="72">
        <v>22497111</v>
      </c>
      <c r="KV480" s="72">
        <v>23317535</v>
      </c>
      <c r="KW480" s="72">
        <v>45625318</v>
      </c>
      <c r="KX480" s="72">
        <v>43565032</v>
      </c>
      <c r="KY480" s="72">
        <v>85335811</v>
      </c>
      <c r="KZ480" s="72">
        <v>139633356</v>
      </c>
      <c r="LA480" s="72">
        <v>137523554</v>
      </c>
      <c r="LB480" s="72">
        <v>128983371</v>
      </c>
      <c r="LC480" s="72">
        <v>431455963</v>
      </c>
      <c r="LD480" s="72">
        <v>401344924</v>
      </c>
      <c r="LE480" s="72">
        <v>252454848</v>
      </c>
      <c r="LF480" s="72">
        <v>177213658</v>
      </c>
      <c r="LG480" s="72">
        <v>3027759067</v>
      </c>
      <c r="LH480" s="72"/>
      <c r="LI480" s="72"/>
      <c r="LJ480" s="72"/>
      <c r="LK480" s="72"/>
      <c r="LL480" s="72"/>
      <c r="LM480" s="72"/>
      <c r="LN480" s="72"/>
      <c r="LO480" s="72"/>
      <c r="LP480" s="71">
        <v>45674834</v>
      </c>
      <c r="LQ480" s="72">
        <v>207776</v>
      </c>
      <c r="LR480" s="72">
        <v>165056</v>
      </c>
      <c r="LS480" s="72">
        <v>104859</v>
      </c>
      <c r="LT480" s="72">
        <v>93208</v>
      </c>
      <c r="LU480" s="72">
        <v>235933</v>
      </c>
      <c r="LV480" s="72">
        <v>197096</v>
      </c>
      <c r="LW480" s="72">
        <v>369919</v>
      </c>
      <c r="LX480" s="72">
        <v>455360</v>
      </c>
      <c r="LY480" s="72">
        <v>474778</v>
      </c>
      <c r="LZ480" s="72">
        <v>676729</v>
      </c>
      <c r="MA480" s="72">
        <v>1687453</v>
      </c>
      <c r="MB480" s="72">
        <v>1053445</v>
      </c>
      <c r="MC480" s="72">
        <v>2424379</v>
      </c>
      <c r="MD480" s="72">
        <v>1786487</v>
      </c>
      <c r="ME480" s="72">
        <v>35742356</v>
      </c>
      <c r="MF480" s="72"/>
      <c r="MG480" s="72"/>
      <c r="MH480" s="72"/>
      <c r="MI480" s="72"/>
      <c r="MJ480" s="72"/>
      <c r="MK480" s="72"/>
      <c r="ML480" s="72"/>
      <c r="MM480" s="72"/>
    </row>
    <row r="481" spans="1:351" x14ac:dyDescent="0.3">
      <c r="A481" s="67">
        <v>2024.1</v>
      </c>
      <c r="B481" s="66" t="s">
        <v>14</v>
      </c>
      <c r="C481" s="67">
        <v>2024.1</v>
      </c>
      <c r="D481" s="67"/>
      <c r="E481" s="67"/>
      <c r="F481" s="67"/>
      <c r="G481" s="67"/>
      <c r="H481" s="67"/>
      <c r="I481" s="67"/>
      <c r="J481" s="67"/>
      <c r="K481" s="67"/>
      <c r="L481" s="67"/>
      <c r="M481" s="67"/>
      <c r="N481" s="67"/>
      <c r="O481" s="67"/>
      <c r="P481" s="67"/>
      <c r="Q481" s="67"/>
      <c r="R481" s="67"/>
      <c r="S481" s="67"/>
      <c r="T481" s="67"/>
      <c r="U481" s="67"/>
      <c r="V481" s="67"/>
      <c r="W481" s="67"/>
      <c r="X481" s="67"/>
      <c r="Y481" s="67"/>
      <c r="Z481" s="67"/>
      <c r="AA481" s="67"/>
      <c r="FV481" s="67"/>
      <c r="FW481" s="67"/>
      <c r="FX481" s="67"/>
      <c r="FY481" s="67"/>
      <c r="FZ481" s="67"/>
      <c r="GA481" s="67"/>
      <c r="GB481" s="67"/>
      <c r="GC481" s="67"/>
      <c r="GD481" s="67"/>
      <c r="GE481" s="67"/>
      <c r="GF481" s="67"/>
      <c r="GG481" s="67"/>
      <c r="GH481" s="67"/>
      <c r="GI481" s="67"/>
      <c r="GJ481" s="67"/>
      <c r="GK481" s="67"/>
      <c r="GL481" s="67"/>
      <c r="GM481" s="67"/>
      <c r="GN481" s="67"/>
      <c r="GO481" s="67"/>
      <c r="GP481" s="67"/>
      <c r="GQ481" s="67"/>
      <c r="GR481" s="67"/>
      <c r="GS481" s="67"/>
    </row>
    <row r="482" spans="1:351" x14ac:dyDescent="0.3">
      <c r="A482" s="67">
        <v>2024.11</v>
      </c>
      <c r="B482" s="66" t="s">
        <v>15</v>
      </c>
      <c r="C482" s="67">
        <v>2024.11</v>
      </c>
      <c r="D482" s="67"/>
      <c r="E482" s="67"/>
      <c r="F482" s="67"/>
      <c r="G482" s="67"/>
      <c r="H482" s="67"/>
      <c r="I482" s="67"/>
      <c r="J482" s="67"/>
      <c r="K482" s="67"/>
      <c r="L482" s="67"/>
      <c r="M482" s="67"/>
      <c r="N482" s="67"/>
      <c r="O482" s="67"/>
      <c r="P482" s="67"/>
      <c r="Q482" s="67"/>
      <c r="R482" s="67"/>
      <c r="S482" s="67"/>
      <c r="T482" s="67"/>
      <c r="U482" s="67"/>
      <c r="V482" s="67"/>
      <c r="W482" s="67"/>
      <c r="X482" s="67"/>
      <c r="Y482" s="67"/>
      <c r="Z482" s="67"/>
      <c r="AA482" s="67"/>
      <c r="FV482" s="67"/>
      <c r="FW482" s="67"/>
      <c r="FX482" s="67"/>
      <c r="FY482" s="67"/>
      <c r="FZ482" s="67"/>
      <c r="GA482" s="67"/>
      <c r="GB482" s="67"/>
      <c r="GC482" s="67"/>
      <c r="GD482" s="67"/>
      <c r="GE482" s="67"/>
      <c r="GF482" s="67"/>
      <c r="GG482" s="67"/>
      <c r="GH482" s="67"/>
      <c r="GI482" s="67"/>
      <c r="GJ482" s="67"/>
      <c r="GK482" s="67"/>
      <c r="GL482" s="67"/>
      <c r="GM482" s="67"/>
      <c r="GN482" s="67"/>
      <c r="GO482" s="67"/>
      <c r="GP482" s="67"/>
      <c r="GQ482" s="67"/>
      <c r="GR482" s="67"/>
      <c r="GS482" s="67"/>
    </row>
    <row r="483" spans="1:351" x14ac:dyDescent="0.3">
      <c r="A483" s="67">
        <v>2024.12</v>
      </c>
      <c r="B483" s="66" t="s">
        <v>3</v>
      </c>
      <c r="C483" s="67">
        <v>2024.12</v>
      </c>
      <c r="D483" s="71">
        <v>22653541790</v>
      </c>
      <c r="E483" s="71">
        <v>12847130</v>
      </c>
      <c r="F483" s="71">
        <v>10732879</v>
      </c>
      <c r="G483" s="71">
        <v>14992695</v>
      </c>
      <c r="H483" s="71">
        <v>18112490</v>
      </c>
      <c r="I483" s="71">
        <v>37013132</v>
      </c>
      <c r="J483" s="71">
        <v>36878506</v>
      </c>
      <c r="K483" s="71">
        <v>76174301</v>
      </c>
      <c r="L483" s="71">
        <v>153391469</v>
      </c>
      <c r="M483" s="71">
        <v>195468755</v>
      </c>
      <c r="N483" s="71">
        <v>195557424</v>
      </c>
      <c r="O483" s="71">
        <v>1099442277</v>
      </c>
      <c r="P483" s="71">
        <v>1527577361</v>
      </c>
      <c r="Q483" s="71">
        <v>1204931296</v>
      </c>
      <c r="R483" s="71">
        <v>931461405</v>
      </c>
      <c r="S483" s="71">
        <v>17129778806</v>
      </c>
      <c r="T483" s="71"/>
      <c r="U483" s="71"/>
      <c r="V483" s="71"/>
      <c r="W483" s="71"/>
      <c r="X483" s="71"/>
      <c r="Y483" s="71"/>
      <c r="Z483" s="71"/>
      <c r="AA483" s="71"/>
      <c r="AB483" s="72">
        <v>9181864</v>
      </c>
      <c r="AC483" s="73">
        <v>4.0531692947251056E-2</v>
      </c>
      <c r="AD483" s="71">
        <v>1165284657</v>
      </c>
      <c r="AE483" s="72">
        <v>4431</v>
      </c>
      <c r="AF483" s="72">
        <v>2072</v>
      </c>
      <c r="AG483" s="72">
        <v>2305</v>
      </c>
      <c r="AH483" s="72">
        <v>2734</v>
      </c>
      <c r="AI483" s="72">
        <v>4894</v>
      </c>
      <c r="AJ483" s="72">
        <v>6488</v>
      </c>
      <c r="AK483" s="72">
        <v>14807</v>
      </c>
      <c r="AL483" s="72">
        <v>30104</v>
      </c>
      <c r="AM483" s="72">
        <v>36697</v>
      </c>
      <c r="AN483" s="72">
        <v>29985</v>
      </c>
      <c r="AO483" s="72">
        <v>273902</v>
      </c>
      <c r="AP483" s="72">
        <v>326369</v>
      </c>
      <c r="AQ483" s="72">
        <v>145236</v>
      </c>
      <c r="AR483" s="72">
        <v>131368</v>
      </c>
      <c r="AS483" s="72">
        <v>1164345705</v>
      </c>
      <c r="AT483" s="72"/>
      <c r="AU483" s="72"/>
      <c r="AV483" s="72"/>
      <c r="AW483" s="72"/>
      <c r="AX483" s="72"/>
      <c r="AY483" s="72"/>
      <c r="AZ483" s="72"/>
      <c r="BA483" s="72"/>
      <c r="BB483" s="72">
        <v>-72440</v>
      </c>
      <c r="BC483" s="73">
        <v>-6.216506804997776E-3</v>
      </c>
      <c r="BD483" s="71">
        <v>21488257133</v>
      </c>
      <c r="BE483" s="72">
        <v>12842699</v>
      </c>
      <c r="BF483" s="72">
        <v>10730807</v>
      </c>
      <c r="BG483" s="72">
        <v>14990390</v>
      </c>
      <c r="BH483" s="72">
        <v>18109756</v>
      </c>
      <c r="BI483" s="72">
        <v>37008238</v>
      </c>
      <c r="BJ483" s="72">
        <v>36872018</v>
      </c>
      <c r="BK483" s="72">
        <v>76159494</v>
      </c>
      <c r="BL483" s="72">
        <v>153361365</v>
      </c>
      <c r="BM483" s="72">
        <v>195432058</v>
      </c>
      <c r="BN483" s="72">
        <v>195527439</v>
      </c>
      <c r="BO483" s="72">
        <v>1099168375</v>
      </c>
      <c r="BP483" s="72">
        <v>1527250992</v>
      </c>
      <c r="BQ483" s="72">
        <v>1204786060</v>
      </c>
      <c r="BR483" s="72">
        <v>931330037</v>
      </c>
      <c r="BS483" s="72">
        <v>15965433101</v>
      </c>
      <c r="BT483" s="72"/>
      <c r="BU483" s="72"/>
      <c r="BV483" s="72"/>
      <c r="BW483" s="72"/>
      <c r="BX483" s="72"/>
      <c r="BY483" s="72"/>
      <c r="BZ483" s="72"/>
      <c r="CA483" s="72"/>
      <c r="CB483" s="72">
        <v>9254304</v>
      </c>
      <c r="CC483" s="73">
        <v>4.3066796635581758E-2</v>
      </c>
      <c r="CD483" s="71">
        <v>14288164420</v>
      </c>
      <c r="CE483" s="72">
        <v>12811705</v>
      </c>
      <c r="CF483" s="72">
        <v>10710429</v>
      </c>
      <c r="CG483" s="72">
        <v>14964231</v>
      </c>
      <c r="CH483" s="72">
        <v>18080625</v>
      </c>
      <c r="CI483" s="72">
        <v>36953271</v>
      </c>
      <c r="CJ483" s="72">
        <v>36809901</v>
      </c>
      <c r="CK483" s="72">
        <v>76047292</v>
      </c>
      <c r="CL483" s="72">
        <v>153107564</v>
      </c>
      <c r="CM483" s="72">
        <v>195090560</v>
      </c>
      <c r="CN483" s="72">
        <v>195247539</v>
      </c>
      <c r="CO483" s="72">
        <v>1097351022</v>
      </c>
      <c r="CP483" s="72">
        <v>1524211100</v>
      </c>
      <c r="CQ483" s="72">
        <v>1201799962</v>
      </c>
      <c r="CR483" s="72">
        <v>928301332</v>
      </c>
      <c r="CS483" s="72">
        <v>8786677887</v>
      </c>
      <c r="CT483" s="72"/>
      <c r="CU483" s="72"/>
      <c r="CV483" s="72"/>
      <c r="CW483" s="72"/>
      <c r="CX483" s="72"/>
      <c r="CY483" s="72"/>
      <c r="CZ483" s="72"/>
      <c r="DA483" s="72"/>
      <c r="DB483" s="71">
        <v>6221217392</v>
      </c>
      <c r="DC483" s="72">
        <v>195</v>
      </c>
      <c r="DD483" s="72">
        <v>115</v>
      </c>
      <c r="DE483" s="72">
        <v>191</v>
      </c>
      <c r="DF483" s="72">
        <v>77</v>
      </c>
      <c r="DG483" s="72">
        <v>165</v>
      </c>
      <c r="DH483" s="72">
        <v>249</v>
      </c>
      <c r="DI483" s="72">
        <v>595</v>
      </c>
      <c r="DJ483" s="72">
        <v>2314</v>
      </c>
      <c r="DK483" s="72">
        <v>2540</v>
      </c>
      <c r="DL483" s="72">
        <v>3006</v>
      </c>
      <c r="DM483" s="72">
        <v>17684</v>
      </c>
      <c r="DN483" s="72">
        <v>30182</v>
      </c>
      <c r="DO483" s="72">
        <v>36012</v>
      </c>
      <c r="DP483" s="72">
        <v>34963</v>
      </c>
      <c r="DQ483" s="72">
        <v>6221089104</v>
      </c>
      <c r="DR483" s="72"/>
      <c r="DS483" s="72"/>
      <c r="DT483" s="72"/>
      <c r="DU483" s="72"/>
      <c r="DV483" s="72"/>
      <c r="DW483" s="72"/>
      <c r="DX483" s="72"/>
      <c r="DY483" s="72"/>
      <c r="DZ483" s="71">
        <v>969621017</v>
      </c>
      <c r="EA483" s="72">
        <v>30799</v>
      </c>
      <c r="EB483" s="72">
        <v>20263</v>
      </c>
      <c r="EC483" s="72">
        <v>25968</v>
      </c>
      <c r="ED483" s="72">
        <v>29054</v>
      </c>
      <c r="EE483" s="72">
        <v>54802</v>
      </c>
      <c r="EF483" s="72">
        <v>61868</v>
      </c>
      <c r="EG483" s="72">
        <v>111607</v>
      </c>
      <c r="EH483" s="72">
        <v>251487</v>
      </c>
      <c r="EI483" s="72">
        <v>338958</v>
      </c>
      <c r="EJ483" s="72">
        <v>276894</v>
      </c>
      <c r="EK483" s="72">
        <v>1799669</v>
      </c>
      <c r="EL483" s="72">
        <v>3009710</v>
      </c>
      <c r="EM483" s="72">
        <v>2950086</v>
      </c>
      <c r="EN483" s="72">
        <v>2993742</v>
      </c>
      <c r="EO483" s="72">
        <v>957666110</v>
      </c>
      <c r="EP483" s="72"/>
      <c r="EQ483" s="72"/>
      <c r="ER483" s="72"/>
      <c r="ES483" s="72"/>
      <c r="ET483" s="72"/>
      <c r="EU483" s="72"/>
      <c r="EV483" s="72"/>
      <c r="EW483" s="72"/>
      <c r="EX483" s="71">
        <v>62987784</v>
      </c>
      <c r="EY483" s="72">
        <v>725</v>
      </c>
      <c r="EZ483" s="72">
        <v>390</v>
      </c>
      <c r="FA483" s="72">
        <v>495</v>
      </c>
      <c r="FB483" s="72">
        <v>513</v>
      </c>
      <c r="FC483" s="72">
        <v>1526</v>
      </c>
      <c r="FD483" s="72">
        <v>2191</v>
      </c>
      <c r="FE483" s="72">
        <v>10937</v>
      </c>
      <c r="FF483" s="72">
        <v>16898</v>
      </c>
      <c r="FG483" s="72">
        <v>20491</v>
      </c>
      <c r="FH483" s="72">
        <v>16359</v>
      </c>
      <c r="FI483" s="72">
        <v>82943</v>
      </c>
      <c r="FJ483" s="72">
        <v>82952</v>
      </c>
      <c r="FK483" s="72">
        <v>90260</v>
      </c>
      <c r="FL483" s="72">
        <v>60835</v>
      </c>
      <c r="FM483" s="72">
        <v>62600269</v>
      </c>
      <c r="FN483" s="72"/>
      <c r="FO483" s="72"/>
      <c r="FP483" s="72"/>
      <c r="FQ483" s="72"/>
      <c r="FR483" s="72"/>
      <c r="FS483" s="72"/>
      <c r="FT483" s="72"/>
      <c r="FU483" s="72"/>
      <c r="FV483" s="71">
        <v>29955655082.5</v>
      </c>
      <c r="FW483" s="71">
        <v>2971955228</v>
      </c>
      <c r="FX483" s="71">
        <v>812104615</v>
      </c>
      <c r="FY483" s="71">
        <v>824486356</v>
      </c>
      <c r="FZ483" s="71">
        <v>684857251</v>
      </c>
      <c r="GA483" s="71">
        <v>1114421648</v>
      </c>
      <c r="GB483" s="71">
        <v>916835220</v>
      </c>
      <c r="GC483" s="71">
        <v>1476560698</v>
      </c>
      <c r="GD483" s="71">
        <v>2314586225</v>
      </c>
      <c r="GE483" s="71">
        <v>2123049215</v>
      </c>
      <c r="GF483" s="71">
        <v>2373361288</v>
      </c>
      <c r="GG483" s="71">
        <v>3321309863</v>
      </c>
      <c r="GH483" s="71">
        <v>1803282933</v>
      </c>
      <c r="GI483" s="71">
        <v>823031563</v>
      </c>
      <c r="GJ483" s="71">
        <v>542497183</v>
      </c>
      <c r="GK483" s="71">
        <v>7807466608</v>
      </c>
      <c r="GL483" s="71"/>
      <c r="GM483" s="71"/>
      <c r="GN483" s="71"/>
      <c r="GO483" s="71"/>
      <c r="GP483" s="71"/>
      <c r="GQ483" s="71"/>
      <c r="GR483" s="71"/>
      <c r="GS483" s="71"/>
      <c r="GT483" s="72">
        <v>45849188.5</v>
      </c>
      <c r="GU483" s="73">
        <v>0.15305687147794991</v>
      </c>
      <c r="GV483" s="71">
        <v>1585187957.5</v>
      </c>
      <c r="GW483" s="72">
        <v>142485</v>
      </c>
      <c r="GX483" s="72">
        <v>90860</v>
      </c>
      <c r="GY483" s="72">
        <v>108413</v>
      </c>
      <c r="GZ483" s="72">
        <v>85698</v>
      </c>
      <c r="HA483" s="72">
        <v>309750</v>
      </c>
      <c r="HB483" s="72">
        <v>239540</v>
      </c>
      <c r="HC483" s="72">
        <v>485275</v>
      </c>
      <c r="HD483" s="72">
        <v>1218350</v>
      </c>
      <c r="HE483" s="72">
        <v>1263780</v>
      </c>
      <c r="HF483" s="72">
        <v>1465118</v>
      </c>
      <c r="HG483" s="72">
        <v>9839725</v>
      </c>
      <c r="HH483" s="72">
        <v>14159705</v>
      </c>
      <c r="HI483" s="72">
        <v>9896513</v>
      </c>
      <c r="HJ483" s="72">
        <v>12015203</v>
      </c>
      <c r="HK483" s="72">
        <v>1531949160</v>
      </c>
      <c r="HL483" s="72"/>
      <c r="HM483" s="72"/>
      <c r="HN483" s="72"/>
      <c r="HO483" s="72"/>
      <c r="HP483" s="72"/>
      <c r="HQ483" s="72"/>
      <c r="HR483" s="72"/>
      <c r="HS483" s="72"/>
      <c r="HT483" s="72">
        <v>1918382.5</v>
      </c>
      <c r="HU483" s="73">
        <v>0.12101924512633071</v>
      </c>
      <c r="HV483" s="71">
        <v>28370467125</v>
      </c>
      <c r="HW483" s="72">
        <v>2971812743</v>
      </c>
      <c r="HX483" s="72">
        <v>812013755</v>
      </c>
      <c r="HY483" s="72">
        <v>824377943</v>
      </c>
      <c r="HZ483" s="72">
        <v>684771553</v>
      </c>
      <c r="IA483" s="72">
        <v>1114111898</v>
      </c>
      <c r="IB483" s="72">
        <v>916595680</v>
      </c>
      <c r="IC483" s="72">
        <v>1476075423</v>
      </c>
      <c r="ID483" s="72">
        <v>2313367875</v>
      </c>
      <c r="IE483" s="72">
        <v>2121785435</v>
      </c>
      <c r="IF483" s="72">
        <v>2371896170</v>
      </c>
      <c r="IG483" s="72">
        <v>3311470138</v>
      </c>
      <c r="IH483" s="72">
        <v>1789123228</v>
      </c>
      <c r="II483" s="72">
        <v>813135050</v>
      </c>
      <c r="IJ483" s="72">
        <v>530481980</v>
      </c>
      <c r="IK483" s="72">
        <v>6275517448</v>
      </c>
      <c r="IL483" s="72"/>
      <c r="IM483" s="72"/>
      <c r="IN483" s="72"/>
      <c r="IO483" s="72"/>
      <c r="IP483" s="72"/>
      <c r="IQ483" s="72"/>
      <c r="IR483" s="72"/>
      <c r="IS483" s="72"/>
      <c r="IT483" s="72">
        <v>43930806</v>
      </c>
      <c r="IU483" s="73">
        <v>0.15484696041993704</v>
      </c>
      <c r="IV483" s="71">
        <v>20945685287</v>
      </c>
      <c r="IW483" s="72">
        <v>2944466980</v>
      </c>
      <c r="IX483" s="72">
        <v>792418970</v>
      </c>
      <c r="IY483" s="72">
        <v>800382643</v>
      </c>
      <c r="IZ483" s="72">
        <v>658129955</v>
      </c>
      <c r="JA483" s="72">
        <v>1064268993</v>
      </c>
      <c r="JB483" s="72">
        <v>866137405</v>
      </c>
      <c r="JC483" s="72">
        <v>1384883990</v>
      </c>
      <c r="JD483" s="72">
        <v>2137248155</v>
      </c>
      <c r="JE483" s="72">
        <v>1944332758</v>
      </c>
      <c r="JF483" s="72">
        <v>2163530443</v>
      </c>
      <c r="JG483" s="72">
        <v>2754043005</v>
      </c>
      <c r="JH483" s="72">
        <v>1279426505</v>
      </c>
      <c r="JI483" s="72">
        <v>478598855</v>
      </c>
      <c r="JJ483" s="72">
        <v>315368865</v>
      </c>
      <c r="JK483" s="72">
        <v>1362447765</v>
      </c>
      <c r="JL483" s="72"/>
      <c r="JM483" s="72"/>
      <c r="JN483" s="72"/>
      <c r="JO483" s="72"/>
      <c r="JP483" s="72"/>
      <c r="JQ483" s="72"/>
      <c r="JR483" s="72"/>
      <c r="JS483" s="72"/>
      <c r="JT483" s="71">
        <v>746488212</v>
      </c>
      <c r="JU483" s="72">
        <v>301490</v>
      </c>
      <c r="JV483" s="72">
        <v>232313</v>
      </c>
      <c r="JW483" s="72">
        <v>286003</v>
      </c>
      <c r="JX483" s="72">
        <v>279808</v>
      </c>
      <c r="JY483" s="72">
        <v>639118</v>
      </c>
      <c r="JZ483" s="72">
        <v>468755</v>
      </c>
      <c r="KA483" s="72">
        <v>1278235</v>
      </c>
      <c r="KB483" s="72">
        <v>3690155</v>
      </c>
      <c r="KC483" s="72">
        <v>2297313</v>
      </c>
      <c r="KD483" s="72">
        <v>2619453</v>
      </c>
      <c r="KE483" s="72">
        <v>11567098</v>
      </c>
      <c r="KF483" s="72">
        <v>15339853</v>
      </c>
      <c r="KG483" s="72">
        <v>9821140</v>
      </c>
      <c r="KH483" s="72">
        <v>7792278</v>
      </c>
      <c r="KI483" s="72">
        <v>689875200</v>
      </c>
      <c r="KJ483" s="72"/>
      <c r="KK483" s="72"/>
      <c r="KL483" s="72"/>
      <c r="KM483" s="72"/>
      <c r="KN483" s="72"/>
      <c r="KO483" s="72"/>
      <c r="KP483" s="72"/>
      <c r="KQ483" s="72"/>
      <c r="KR483" s="71">
        <v>6634362826</v>
      </c>
      <c r="KS483" s="72">
        <v>27044273</v>
      </c>
      <c r="KT483" s="72">
        <v>19362473</v>
      </c>
      <c r="KU483" s="72">
        <v>23709298</v>
      </c>
      <c r="KV483" s="72">
        <v>26361790</v>
      </c>
      <c r="KW483" s="72">
        <v>49203788</v>
      </c>
      <c r="KX483" s="72">
        <v>49989520</v>
      </c>
      <c r="KY483" s="72">
        <v>89913198</v>
      </c>
      <c r="KZ483" s="72">
        <v>172429565</v>
      </c>
      <c r="LA483" s="72">
        <v>175155365</v>
      </c>
      <c r="LB483" s="72">
        <v>205746275</v>
      </c>
      <c r="LC483" s="72">
        <v>545860035</v>
      </c>
      <c r="LD483" s="72">
        <v>494356870</v>
      </c>
      <c r="LE483" s="72">
        <v>324715055</v>
      </c>
      <c r="LF483" s="72">
        <v>207320838</v>
      </c>
      <c r="LG483" s="72">
        <v>4223194483</v>
      </c>
      <c r="LH483" s="72"/>
      <c r="LI483" s="72"/>
      <c r="LJ483" s="72"/>
      <c r="LK483" s="72"/>
      <c r="LL483" s="72"/>
      <c r="LM483" s="72"/>
      <c r="LN483" s="72"/>
      <c r="LO483" s="72"/>
      <c r="LP483" s="71">
        <v>47310187</v>
      </c>
      <c r="LQ483" s="72">
        <v>238508</v>
      </c>
      <c r="LR483" s="72">
        <v>185850</v>
      </c>
      <c r="LS483" s="72">
        <v>135258</v>
      </c>
      <c r="LT483" s="72">
        <v>147648</v>
      </c>
      <c r="LU483" s="72">
        <v>240573</v>
      </c>
      <c r="LV483" s="72">
        <v>316978</v>
      </c>
      <c r="LW483" s="72">
        <v>243670</v>
      </c>
      <c r="LX483" s="72">
        <v>760953</v>
      </c>
      <c r="LY483" s="72">
        <v>353115</v>
      </c>
      <c r="LZ483" s="72">
        <v>618468</v>
      </c>
      <c r="MA483" s="72">
        <v>1737698</v>
      </c>
      <c r="MB483" s="72">
        <v>625695</v>
      </c>
      <c r="MC483" s="72">
        <v>2334483</v>
      </c>
      <c r="MD483" s="72">
        <v>2746450</v>
      </c>
      <c r="ME483" s="72">
        <v>36624840</v>
      </c>
      <c r="MF483" s="72"/>
      <c r="MG483" s="72"/>
      <c r="MH483" s="72"/>
      <c r="MI483" s="72"/>
      <c r="MJ483" s="72"/>
      <c r="MK483" s="72"/>
      <c r="ML483" s="72"/>
      <c r="MM483" s="72"/>
    </row>
    <row r="484" spans="1:351" x14ac:dyDescent="0.3">
      <c r="A484" s="67">
        <v>2024.13</v>
      </c>
      <c r="B484" s="66" t="s">
        <v>4</v>
      </c>
      <c r="C484" s="67">
        <v>2024.13</v>
      </c>
      <c r="FV484" s="66"/>
    </row>
    <row r="485" spans="1:351" ht="14.6" x14ac:dyDescent="0.4">
      <c r="A485" s="68">
        <v>2025.01</v>
      </c>
      <c r="B485" s="66" t="s">
        <v>239</v>
      </c>
      <c r="C485" s="67">
        <v>2025.01</v>
      </c>
      <c r="AE485" s="40"/>
      <c r="FV485" s="66"/>
    </row>
    <row r="486" spans="1:351" ht="14.6" x14ac:dyDescent="0.4">
      <c r="A486" s="67">
        <v>2025.02</v>
      </c>
      <c r="B486" s="66" t="s">
        <v>6</v>
      </c>
      <c r="C486" s="67">
        <v>2025.02</v>
      </c>
      <c r="E486" s="75"/>
      <c r="F486" s="75"/>
      <c r="G486" s="75"/>
      <c r="H486" s="75"/>
      <c r="I486" s="75"/>
      <c r="J486" s="75"/>
      <c r="K486" s="75"/>
      <c r="L486" s="75"/>
      <c r="M486" s="75"/>
      <c r="N486" s="75"/>
      <c r="O486" s="75"/>
      <c r="P486" s="75"/>
      <c r="Q486" s="75"/>
      <c r="R486" s="75"/>
      <c r="S486" s="75"/>
      <c r="T486" s="75"/>
      <c r="U486" s="75"/>
      <c r="V486" s="75"/>
      <c r="W486" s="75"/>
      <c r="X486" s="75"/>
      <c r="Y486" s="75"/>
      <c r="Z486" s="75"/>
      <c r="AA486" s="75"/>
      <c r="AB486" s="75"/>
      <c r="AE486" s="40"/>
      <c r="FV486" s="66"/>
    </row>
    <row r="487" spans="1:351" x14ac:dyDescent="0.3">
      <c r="A487" s="67">
        <v>2025.03</v>
      </c>
      <c r="B487" s="66" t="s">
        <v>7</v>
      </c>
      <c r="C487" s="67">
        <v>2025.03</v>
      </c>
      <c r="D487" s="71">
        <v>22284579033</v>
      </c>
      <c r="E487" s="71">
        <v>13958295</v>
      </c>
      <c r="F487" s="71">
        <v>10288630</v>
      </c>
      <c r="G487" s="71">
        <v>14237829</v>
      </c>
      <c r="H487" s="71">
        <v>15709509</v>
      </c>
      <c r="I487" s="71">
        <v>40126483</v>
      </c>
      <c r="J487" s="71">
        <v>38359437</v>
      </c>
      <c r="K487" s="71">
        <v>76679124</v>
      </c>
      <c r="L487" s="71">
        <v>154853690</v>
      </c>
      <c r="M487" s="71">
        <v>194544865</v>
      </c>
      <c r="N487" s="71">
        <v>193830812</v>
      </c>
      <c r="O487" s="71">
        <v>1018691419</v>
      </c>
      <c r="P487" s="71">
        <v>1349402398</v>
      </c>
      <c r="Q487" s="71">
        <v>1073450258</v>
      </c>
      <c r="R487" s="71">
        <v>858959815</v>
      </c>
      <c r="S487" s="71">
        <v>17247745036</v>
      </c>
      <c r="T487" s="71">
        <v>9802500603</v>
      </c>
      <c r="U487" s="71">
        <v>450477804</v>
      </c>
      <c r="V487" s="71">
        <v>175734437</v>
      </c>
      <c r="W487" s="71">
        <v>486774798</v>
      </c>
      <c r="X487" s="71">
        <v>436057542</v>
      </c>
      <c r="Y487" s="71">
        <v>1918668421</v>
      </c>
      <c r="Z487" s="71">
        <v>1117953066</v>
      </c>
      <c r="AA487" s="71">
        <v>2859578365</v>
      </c>
      <c r="AB487" s="72">
        <v>-16258567</v>
      </c>
      <c r="AC487" s="73">
        <v>-7.2958824916205908E-2</v>
      </c>
      <c r="AD487" s="71">
        <v>1127518661</v>
      </c>
      <c r="AE487" s="72">
        <v>4318</v>
      </c>
      <c r="AF487" s="72">
        <v>2186</v>
      </c>
      <c r="AG487" s="72">
        <v>2865</v>
      </c>
      <c r="AH487" s="72">
        <v>1669</v>
      </c>
      <c r="AI487" s="72">
        <v>13436</v>
      </c>
      <c r="AJ487" s="72">
        <v>3961</v>
      </c>
      <c r="AK487" s="72">
        <v>9139</v>
      </c>
      <c r="AL487" s="72">
        <v>55214</v>
      </c>
      <c r="AM487" s="72">
        <v>30399</v>
      </c>
      <c r="AN487" s="72">
        <v>40990</v>
      </c>
      <c r="AO487" s="72">
        <v>350239</v>
      </c>
      <c r="AP487" s="72">
        <v>282336</v>
      </c>
      <c r="AQ487" s="72">
        <v>232833</v>
      </c>
      <c r="AR487" s="72">
        <v>152677</v>
      </c>
      <c r="AS487" s="72">
        <v>1126158811</v>
      </c>
      <c r="AT487" s="72">
        <v>21068224</v>
      </c>
      <c r="AU487" s="72">
        <v>28935625</v>
      </c>
      <c r="AV487" s="72">
        <v>25490553</v>
      </c>
      <c r="AW487" s="72">
        <v>86432815</v>
      </c>
      <c r="AX487" s="72">
        <v>107944317</v>
      </c>
      <c r="AY487" s="72">
        <v>532984830</v>
      </c>
      <c r="AZ487" s="72">
        <v>129966501</v>
      </c>
      <c r="BA487" s="72">
        <v>193335946</v>
      </c>
      <c r="BB487" s="72">
        <v>177588</v>
      </c>
      <c r="BC487" s="73">
        <v>1.5750337989306237E-2</v>
      </c>
      <c r="BD487" s="71">
        <v>21157060372</v>
      </c>
      <c r="BE487" s="72">
        <v>13953977</v>
      </c>
      <c r="BF487" s="72">
        <v>10286444</v>
      </c>
      <c r="BG487" s="72">
        <v>14234964</v>
      </c>
      <c r="BH487" s="72">
        <v>15707840</v>
      </c>
      <c r="BI487" s="72">
        <v>40113047</v>
      </c>
      <c r="BJ487" s="72">
        <v>38355476</v>
      </c>
      <c r="BK487" s="72">
        <v>76669985</v>
      </c>
      <c r="BL487" s="72">
        <v>154798476</v>
      </c>
      <c r="BM487" s="72">
        <v>194514466</v>
      </c>
      <c r="BN487" s="72">
        <v>193789822</v>
      </c>
      <c r="BO487" s="72">
        <v>1018341180</v>
      </c>
      <c r="BP487" s="72">
        <v>1349120062</v>
      </c>
      <c r="BQ487" s="72">
        <v>1073217425</v>
      </c>
      <c r="BR487" s="72">
        <v>858807138</v>
      </c>
      <c r="BS487" s="72">
        <v>16121586225</v>
      </c>
      <c r="BT487" s="72">
        <v>9781432379</v>
      </c>
      <c r="BU487" s="72">
        <v>421542179</v>
      </c>
      <c r="BV487" s="72">
        <v>150243884</v>
      </c>
      <c r="BW487" s="72">
        <v>400341983</v>
      </c>
      <c r="BX487" s="72">
        <v>328113225</v>
      </c>
      <c r="BY487" s="72">
        <v>1385683591</v>
      </c>
      <c r="BZ487" s="72">
        <v>987986565</v>
      </c>
      <c r="CA487" s="72">
        <v>2666242419</v>
      </c>
      <c r="CB487" s="72">
        <v>-16436155</v>
      </c>
      <c r="CC487" s="73">
        <v>-7.7686383226245298E-2</v>
      </c>
      <c r="CD487" s="71">
        <v>14927576112</v>
      </c>
      <c r="CE487" s="72">
        <v>13926311</v>
      </c>
      <c r="CF487" s="72">
        <v>10261378</v>
      </c>
      <c r="CG487" s="72">
        <v>14209381</v>
      </c>
      <c r="CH487" s="72">
        <v>15679054</v>
      </c>
      <c r="CI487" s="72">
        <v>40058909</v>
      </c>
      <c r="CJ487" s="72">
        <v>38292255</v>
      </c>
      <c r="CK487" s="72">
        <v>76539606</v>
      </c>
      <c r="CL487" s="72">
        <v>154573132</v>
      </c>
      <c r="CM487" s="72">
        <v>194185660</v>
      </c>
      <c r="CN487" s="72">
        <v>193527992</v>
      </c>
      <c r="CO487" s="72">
        <v>1016688118</v>
      </c>
      <c r="CP487" s="72">
        <v>1346223603</v>
      </c>
      <c r="CQ487" s="72">
        <v>1070294108</v>
      </c>
      <c r="CR487" s="72">
        <v>855903752</v>
      </c>
      <c r="CS487" s="72">
        <v>9887212853</v>
      </c>
      <c r="CT487" s="72">
        <v>9557178960</v>
      </c>
      <c r="CU487" s="72">
        <v>146991838</v>
      </c>
      <c r="CV487" s="72">
        <v>6182854</v>
      </c>
      <c r="CW487" s="72">
        <v>10248357</v>
      </c>
      <c r="CX487" s="72">
        <v>5950930</v>
      </c>
      <c r="CY487" s="72">
        <v>36685880</v>
      </c>
      <c r="CZ487" s="72">
        <v>123974034</v>
      </c>
      <c r="DA487" s="72">
        <v>0</v>
      </c>
      <c r="DB487" s="71">
        <v>5311488539</v>
      </c>
      <c r="DC487" s="72">
        <v>119</v>
      </c>
      <c r="DD487" s="72">
        <v>123</v>
      </c>
      <c r="DE487" s="72">
        <v>210</v>
      </c>
      <c r="DF487" s="72">
        <v>69</v>
      </c>
      <c r="DG487" s="72">
        <v>275</v>
      </c>
      <c r="DH487" s="72">
        <v>330</v>
      </c>
      <c r="DI487" s="72">
        <v>497</v>
      </c>
      <c r="DJ487" s="72">
        <v>1918</v>
      </c>
      <c r="DK487" s="72">
        <v>2832</v>
      </c>
      <c r="DL487" s="72">
        <v>1791</v>
      </c>
      <c r="DM487" s="72">
        <v>20219</v>
      </c>
      <c r="DN487" s="72">
        <v>28245</v>
      </c>
      <c r="DO487" s="72">
        <v>33693</v>
      </c>
      <c r="DP487" s="72">
        <v>48535</v>
      </c>
      <c r="DQ487" s="72">
        <v>5311349683</v>
      </c>
      <c r="DR487" s="72">
        <v>3837221</v>
      </c>
      <c r="DS487" s="72">
        <v>38196174</v>
      </c>
      <c r="DT487" s="72">
        <v>95679557</v>
      </c>
      <c r="DU487" s="72">
        <v>268417762</v>
      </c>
      <c r="DV487" s="72">
        <v>262137561</v>
      </c>
      <c r="DW487" s="72">
        <v>1182907214</v>
      </c>
      <c r="DX487" s="72">
        <v>793931775</v>
      </c>
      <c r="DY487" s="72">
        <v>2666242419</v>
      </c>
      <c r="DZ487" s="71">
        <v>934431876</v>
      </c>
      <c r="EA487" s="72">
        <v>27547</v>
      </c>
      <c r="EB487" s="72">
        <v>24943</v>
      </c>
      <c r="EC487" s="72">
        <v>25373</v>
      </c>
      <c r="ED487" s="72">
        <v>28717</v>
      </c>
      <c r="EE487" s="72">
        <v>53863</v>
      </c>
      <c r="EF487" s="72">
        <v>62891</v>
      </c>
      <c r="EG487" s="72">
        <v>129882</v>
      </c>
      <c r="EH487" s="72">
        <v>223426</v>
      </c>
      <c r="EI487" s="72">
        <v>325974</v>
      </c>
      <c r="EJ487" s="72">
        <v>260039</v>
      </c>
      <c r="EK487" s="72">
        <v>1632843</v>
      </c>
      <c r="EL487" s="72">
        <v>2868214</v>
      </c>
      <c r="EM487" s="72">
        <v>2889624</v>
      </c>
      <c r="EN487" s="72">
        <v>2854851</v>
      </c>
      <c r="EO487" s="72">
        <v>923023689</v>
      </c>
      <c r="EP487" s="72">
        <v>220416198</v>
      </c>
      <c r="EQ487" s="72">
        <v>236354167</v>
      </c>
      <c r="ER487" s="72">
        <v>48381473</v>
      </c>
      <c r="ES487" s="72">
        <v>121675864</v>
      </c>
      <c r="ET487" s="72">
        <v>60024734</v>
      </c>
      <c r="EU487" s="72">
        <v>166090497</v>
      </c>
      <c r="EV487" s="72">
        <v>70080756</v>
      </c>
      <c r="EW487" s="72">
        <v>0</v>
      </c>
      <c r="EX487" s="71">
        <v>54430261</v>
      </c>
      <c r="EY487" s="72">
        <v>714</v>
      </c>
      <c r="EZ487" s="72">
        <v>357</v>
      </c>
      <c r="FA487" s="72">
        <v>397</v>
      </c>
      <c r="FB487" s="72">
        <v>641</v>
      </c>
      <c r="FC487" s="72">
        <v>1508</v>
      </c>
      <c r="FD487" s="72">
        <v>2163</v>
      </c>
      <c r="FE487" s="72">
        <v>11322</v>
      </c>
      <c r="FF487" s="72">
        <v>16421</v>
      </c>
      <c r="FG487" s="72">
        <v>21021</v>
      </c>
      <c r="FH487" s="72">
        <v>16065</v>
      </c>
      <c r="FI487" s="72">
        <v>74720</v>
      </c>
      <c r="FJ487" s="72">
        <v>79430</v>
      </c>
      <c r="FK487" s="72">
        <v>89789</v>
      </c>
      <c r="FL487" s="72">
        <v>65388</v>
      </c>
      <c r="FM487" s="72">
        <v>54050325</v>
      </c>
      <c r="FN487" s="72">
        <v>3332960</v>
      </c>
      <c r="FO487" s="72">
        <v>6170433</v>
      </c>
      <c r="FP487" s="72">
        <v>5025333</v>
      </c>
      <c r="FQ487" s="72">
        <v>5342757</v>
      </c>
      <c r="FR487" s="72">
        <v>11692475</v>
      </c>
      <c r="FS487" s="72">
        <v>22486367</v>
      </c>
      <c r="FT487" s="72">
        <v>0</v>
      </c>
      <c r="FU487" s="72">
        <v>0</v>
      </c>
      <c r="FV487" s="71">
        <v>28873999842.875</v>
      </c>
      <c r="FW487" s="71">
        <v>1724067653</v>
      </c>
      <c r="FX487" s="71">
        <v>892231192</v>
      </c>
      <c r="FY487" s="71">
        <v>916427743</v>
      </c>
      <c r="FZ487" s="71">
        <v>763673320</v>
      </c>
      <c r="GA487" s="71">
        <v>1249796129</v>
      </c>
      <c r="GB487" s="71">
        <v>1008589843</v>
      </c>
      <c r="GC487" s="71">
        <v>1675980604</v>
      </c>
      <c r="GD487" s="71">
        <v>2521332857</v>
      </c>
      <c r="GE487" s="71">
        <v>2248906877</v>
      </c>
      <c r="GF487" s="71">
        <v>2386130920</v>
      </c>
      <c r="GG487" s="71">
        <v>3588888102</v>
      </c>
      <c r="GH487" s="71">
        <v>1952043799</v>
      </c>
      <c r="GI487" s="71">
        <v>833075713</v>
      </c>
      <c r="GJ487" s="71">
        <v>520230152</v>
      </c>
      <c r="GK487" s="71">
        <v>6562576842</v>
      </c>
      <c r="GL487" s="71">
        <v>5438738734</v>
      </c>
      <c r="GM487" s="71">
        <v>1123838109</v>
      </c>
      <c r="GN487" s="71">
        <v>0</v>
      </c>
      <c r="GO487" s="71">
        <v>0</v>
      </c>
      <c r="GP487" s="71">
        <v>0</v>
      </c>
      <c r="GQ487" s="71">
        <v>0</v>
      </c>
      <c r="GR487" s="71">
        <v>0</v>
      </c>
      <c r="GS487" s="71">
        <v>0</v>
      </c>
      <c r="GT487" s="72">
        <v>30048096.875</v>
      </c>
      <c r="GU487" s="73">
        <v>0.10406627775339107</v>
      </c>
      <c r="GV487" s="71">
        <v>1719758192.625</v>
      </c>
      <c r="GW487" s="72">
        <v>143899</v>
      </c>
      <c r="GX487" s="72">
        <v>71950</v>
      </c>
      <c r="GY487" s="72">
        <v>121348</v>
      </c>
      <c r="GZ487" s="72">
        <v>124570</v>
      </c>
      <c r="HA487" s="72">
        <v>333975</v>
      </c>
      <c r="HB487" s="72">
        <v>299611</v>
      </c>
      <c r="HC487" s="72">
        <v>693723</v>
      </c>
      <c r="HD487" s="72">
        <v>1386373</v>
      </c>
      <c r="HE487" s="72">
        <v>1398185</v>
      </c>
      <c r="HF487" s="72">
        <v>1392816</v>
      </c>
      <c r="HG487" s="72">
        <v>10807478</v>
      </c>
      <c r="HH487" s="72">
        <v>14606848</v>
      </c>
      <c r="HI487" s="72">
        <v>12921938</v>
      </c>
      <c r="HJ487" s="72">
        <v>7281946</v>
      </c>
      <c r="HK487" s="72">
        <v>1665353537</v>
      </c>
      <c r="HL487" s="72">
        <v>1043386615</v>
      </c>
      <c r="HM487" s="72">
        <v>621966923</v>
      </c>
      <c r="HN487" s="72">
        <v>0</v>
      </c>
      <c r="HO487" s="72">
        <v>0</v>
      </c>
      <c r="HP487" s="72">
        <v>0</v>
      </c>
      <c r="HQ487" s="72">
        <v>0</v>
      </c>
      <c r="HR487" s="72">
        <v>0</v>
      </c>
      <c r="HS487" s="72">
        <v>0</v>
      </c>
      <c r="HT487" s="72">
        <v>2819995.625</v>
      </c>
      <c r="HU487" s="73">
        <v>0.16397628672991651</v>
      </c>
      <c r="HV487" s="71">
        <v>27154241650.25</v>
      </c>
      <c r="HW487" s="72">
        <v>1723923754</v>
      </c>
      <c r="HX487" s="72">
        <v>892159242</v>
      </c>
      <c r="HY487" s="72">
        <v>916306395</v>
      </c>
      <c r="HZ487" s="72">
        <v>763548750</v>
      </c>
      <c r="IA487" s="72">
        <v>1249462154</v>
      </c>
      <c r="IB487" s="72">
        <v>1008290232</v>
      </c>
      <c r="IC487" s="72">
        <v>1675286881</v>
      </c>
      <c r="ID487" s="72">
        <v>2519946484</v>
      </c>
      <c r="IE487" s="72">
        <v>2247508692</v>
      </c>
      <c r="IF487" s="72">
        <v>2384738104</v>
      </c>
      <c r="IG487" s="72">
        <v>3578080624</v>
      </c>
      <c r="IH487" s="72">
        <v>1937436951</v>
      </c>
      <c r="II487" s="72">
        <v>820153775</v>
      </c>
      <c r="IJ487" s="72">
        <v>512948206</v>
      </c>
      <c r="IK487" s="72">
        <v>4897223305</v>
      </c>
      <c r="IL487" s="72">
        <v>4395352119</v>
      </c>
      <c r="IM487" s="72">
        <v>501871186</v>
      </c>
      <c r="IN487" s="72">
        <v>0</v>
      </c>
      <c r="IO487" s="72">
        <v>0</v>
      </c>
      <c r="IP487" s="72">
        <v>0</v>
      </c>
      <c r="IQ487" s="72">
        <v>0</v>
      </c>
      <c r="IR487" s="72">
        <v>0</v>
      </c>
      <c r="IS487" s="72">
        <v>0</v>
      </c>
      <c r="IT487" s="72">
        <v>27228101.25</v>
      </c>
      <c r="IU487" s="73">
        <v>0.10027200023002417</v>
      </c>
      <c r="IV487" s="71">
        <v>20819702165</v>
      </c>
      <c r="IW487" s="72">
        <v>1694657438</v>
      </c>
      <c r="IX487" s="72">
        <v>871929585</v>
      </c>
      <c r="IY487" s="72">
        <v>891264704</v>
      </c>
      <c r="IZ487" s="72">
        <v>736357161</v>
      </c>
      <c r="JA487" s="72">
        <v>1198886937</v>
      </c>
      <c r="JB487" s="72">
        <v>956910683</v>
      </c>
      <c r="JC487" s="72">
        <v>1578327781</v>
      </c>
      <c r="JD487" s="72">
        <v>2340697417</v>
      </c>
      <c r="JE487" s="72">
        <v>2060283955</v>
      </c>
      <c r="JF487" s="72">
        <v>2176345144</v>
      </c>
      <c r="JG487" s="72">
        <v>2971141509</v>
      </c>
      <c r="JH487" s="72">
        <v>1386577735</v>
      </c>
      <c r="JI487" s="72">
        <v>497235267</v>
      </c>
      <c r="JJ487" s="72">
        <v>254635092</v>
      </c>
      <c r="JK487" s="72">
        <v>1204451757</v>
      </c>
      <c r="JL487" s="72">
        <v>1204451757</v>
      </c>
      <c r="JM487" s="72">
        <v>0</v>
      </c>
      <c r="JN487" s="72">
        <v>0</v>
      </c>
      <c r="JO487" s="72">
        <v>0</v>
      </c>
      <c r="JP487" s="72">
        <v>0</v>
      </c>
      <c r="JQ487" s="72">
        <v>0</v>
      </c>
      <c r="JR487" s="72">
        <v>0</v>
      </c>
      <c r="JS487" s="72">
        <v>0</v>
      </c>
      <c r="JT487" s="71">
        <v>596766299</v>
      </c>
      <c r="JU487" s="72">
        <v>343640</v>
      </c>
      <c r="JV487" s="72">
        <v>230883</v>
      </c>
      <c r="JW487" s="72">
        <v>251287</v>
      </c>
      <c r="JX487" s="72">
        <v>316793</v>
      </c>
      <c r="JY487" s="72">
        <v>833327</v>
      </c>
      <c r="JZ487" s="72">
        <v>627143</v>
      </c>
      <c r="KA487" s="72">
        <v>1144751</v>
      </c>
      <c r="KB487" s="72">
        <v>3809035</v>
      </c>
      <c r="KC487" s="72">
        <v>2009220</v>
      </c>
      <c r="KD487" s="72">
        <v>2889798</v>
      </c>
      <c r="KE487" s="72">
        <v>14131121</v>
      </c>
      <c r="KF487" s="72">
        <v>16254172</v>
      </c>
      <c r="KG487" s="72">
        <v>16445322</v>
      </c>
      <c r="KH487" s="72">
        <v>6363783</v>
      </c>
      <c r="KI487" s="72">
        <v>531116024</v>
      </c>
      <c r="KJ487" s="72">
        <v>351886286</v>
      </c>
      <c r="KK487" s="72">
        <v>179229738</v>
      </c>
      <c r="KL487" s="72">
        <v>0</v>
      </c>
      <c r="KM487" s="72">
        <v>0</v>
      </c>
      <c r="KN487" s="72">
        <v>0</v>
      </c>
      <c r="KO487" s="72">
        <v>0</v>
      </c>
      <c r="KP487" s="72">
        <v>0</v>
      </c>
      <c r="KQ487" s="72">
        <v>0</v>
      </c>
      <c r="KR487" s="71">
        <v>5710545087</v>
      </c>
      <c r="KS487" s="72">
        <v>28922675</v>
      </c>
      <c r="KT487" s="72">
        <v>19998774</v>
      </c>
      <c r="KU487" s="72">
        <v>24790404</v>
      </c>
      <c r="KV487" s="72">
        <v>26874796</v>
      </c>
      <c r="KW487" s="72">
        <v>49741890</v>
      </c>
      <c r="KX487" s="72">
        <v>50752406</v>
      </c>
      <c r="KY487" s="72">
        <v>95814349</v>
      </c>
      <c r="KZ487" s="72">
        <v>175440033</v>
      </c>
      <c r="LA487" s="72">
        <v>185215517</v>
      </c>
      <c r="LB487" s="72">
        <v>205503163</v>
      </c>
      <c r="LC487" s="72">
        <v>592807995</v>
      </c>
      <c r="LD487" s="72">
        <v>534605044</v>
      </c>
      <c r="LE487" s="72">
        <v>306473186</v>
      </c>
      <c r="LF487" s="72">
        <v>251949331</v>
      </c>
      <c r="LG487" s="72">
        <v>3161655525</v>
      </c>
      <c r="LH487" s="72">
        <v>2839014076</v>
      </c>
      <c r="LI487" s="72">
        <v>322641448</v>
      </c>
      <c r="LJ487" s="72">
        <v>0</v>
      </c>
      <c r="LK487" s="72">
        <v>0</v>
      </c>
      <c r="LL487" s="72">
        <v>0</v>
      </c>
      <c r="LM487" s="72">
        <v>0</v>
      </c>
      <c r="LN487" s="72">
        <v>0</v>
      </c>
      <c r="LO487" s="72">
        <v>0</v>
      </c>
      <c r="LP487" s="71">
        <v>49413285</v>
      </c>
      <c r="LQ487" s="72">
        <v>223366</v>
      </c>
      <c r="LR487" s="72">
        <v>193298</v>
      </c>
      <c r="LS487" s="72">
        <v>131013</v>
      </c>
      <c r="LT487" s="72">
        <v>222292</v>
      </c>
      <c r="LU487" s="72">
        <v>217997</v>
      </c>
      <c r="LV487" s="72">
        <v>252361</v>
      </c>
      <c r="LW487" s="72">
        <v>353305</v>
      </c>
      <c r="LX487" s="72">
        <v>489687</v>
      </c>
      <c r="LY487" s="72">
        <v>366191</v>
      </c>
      <c r="LZ487" s="72">
        <v>482170</v>
      </c>
      <c r="MA487" s="72">
        <v>1484095</v>
      </c>
      <c r="MB487" s="72">
        <v>1319792</v>
      </c>
      <c r="MC487" s="72">
        <v>648621</v>
      </c>
      <c r="MD487" s="72">
        <v>3657618</v>
      </c>
      <c r="ME487" s="72">
        <v>39371479</v>
      </c>
      <c r="MF487" s="72">
        <v>39371479</v>
      </c>
      <c r="MG487" s="72">
        <v>0</v>
      </c>
      <c r="MH487" s="72">
        <v>0</v>
      </c>
      <c r="MI487" s="72">
        <v>0</v>
      </c>
      <c r="MJ487" s="72">
        <v>0</v>
      </c>
      <c r="MK487" s="72">
        <v>0</v>
      </c>
      <c r="ML487" s="72">
        <v>0</v>
      </c>
      <c r="MM487" s="72">
        <v>0</v>
      </c>
    </row>
    <row r="488" spans="1:351" x14ac:dyDescent="0.3">
      <c r="A488" s="67">
        <v>2025.04</v>
      </c>
      <c r="B488" s="66" t="s">
        <v>8</v>
      </c>
      <c r="C488" s="67">
        <v>2025.04</v>
      </c>
      <c r="D488" s="67"/>
      <c r="E488" s="67"/>
      <c r="F488" s="67"/>
      <c r="G488" s="67"/>
      <c r="H488" s="67"/>
      <c r="I488" s="67"/>
      <c r="J488" s="67"/>
      <c r="K488" s="67"/>
      <c r="L488" s="67"/>
      <c r="M488" s="67"/>
      <c r="N488" s="67"/>
      <c r="O488" s="67"/>
      <c r="P488" s="67"/>
      <c r="Q488" s="67"/>
      <c r="R488" s="67"/>
      <c r="S488" s="67"/>
      <c r="T488" s="67"/>
      <c r="U488" s="67"/>
      <c r="V488" s="67"/>
      <c r="W488" s="67"/>
      <c r="X488" s="67"/>
      <c r="Y488" s="67"/>
      <c r="Z488" s="67"/>
      <c r="AA488" s="67"/>
      <c r="FV488" s="67"/>
      <c r="FW488" s="67"/>
      <c r="FX488" s="67"/>
      <c r="FY488" s="67"/>
      <c r="FZ488" s="67"/>
      <c r="GA488" s="67"/>
      <c r="GB488" s="67"/>
      <c r="GC488" s="67"/>
      <c r="GD488" s="67"/>
      <c r="GE488" s="67"/>
      <c r="GF488" s="67"/>
      <c r="GG488" s="67"/>
      <c r="GH488" s="67"/>
      <c r="GI488" s="67"/>
      <c r="GJ488" s="67"/>
      <c r="GK488" s="67"/>
      <c r="GL488" s="67"/>
      <c r="GM488" s="67"/>
      <c r="GN488" s="67"/>
      <c r="GO488" s="67"/>
      <c r="GP488" s="67"/>
      <c r="GQ488" s="67"/>
      <c r="GR488" s="67"/>
      <c r="GS488" s="67"/>
    </row>
    <row r="489" spans="1:351" x14ac:dyDescent="0.3">
      <c r="A489" s="67">
        <v>2025.05</v>
      </c>
      <c r="B489" s="66" t="s">
        <v>9</v>
      </c>
      <c r="C489" s="67">
        <v>2025.05</v>
      </c>
      <c r="D489" s="67"/>
      <c r="E489" s="67"/>
      <c r="F489" s="67"/>
      <c r="G489" s="67"/>
      <c r="H489" s="67"/>
      <c r="I489" s="67"/>
      <c r="J489" s="67"/>
      <c r="K489" s="67"/>
      <c r="L489" s="67"/>
      <c r="M489" s="67"/>
      <c r="N489" s="67"/>
      <c r="O489" s="67"/>
      <c r="P489" s="67"/>
      <c r="Q489" s="67"/>
      <c r="R489" s="67"/>
      <c r="S489" s="67"/>
      <c r="T489" s="67"/>
      <c r="U489" s="67"/>
      <c r="V489" s="67"/>
      <c r="W489" s="67"/>
      <c r="X489" s="67"/>
      <c r="Y489" s="67"/>
      <c r="Z489" s="67"/>
      <c r="AA489" s="67"/>
      <c r="FV489" s="67"/>
      <c r="FW489" s="67"/>
      <c r="FX489" s="67"/>
      <c r="FY489" s="67"/>
      <c r="FZ489" s="67"/>
      <c r="GA489" s="67"/>
      <c r="GB489" s="67"/>
      <c r="GC489" s="67"/>
      <c r="GD489" s="67"/>
      <c r="GE489" s="67"/>
      <c r="GF489" s="67"/>
      <c r="GG489" s="67"/>
      <c r="GH489" s="67"/>
      <c r="GI489" s="67"/>
      <c r="GJ489" s="67"/>
      <c r="GK489" s="67"/>
      <c r="GL489" s="67"/>
      <c r="GM489" s="67"/>
      <c r="GN489" s="67"/>
      <c r="GO489" s="67"/>
      <c r="GP489" s="67"/>
      <c r="GQ489" s="67"/>
      <c r="GR489" s="67"/>
      <c r="GS489" s="67"/>
    </row>
    <row r="490" spans="1:351" x14ac:dyDescent="0.3">
      <c r="A490" s="67">
        <v>2025.06</v>
      </c>
      <c r="B490" s="66" t="s">
        <v>10</v>
      </c>
      <c r="C490" s="67">
        <v>2025.06</v>
      </c>
      <c r="D490" s="71">
        <v>25493443891</v>
      </c>
      <c r="E490" s="71">
        <v>14610025</v>
      </c>
      <c r="F490" s="71">
        <v>10361135</v>
      </c>
      <c r="G490" s="71">
        <v>14648618</v>
      </c>
      <c r="H490" s="71">
        <v>14676961</v>
      </c>
      <c r="I490" s="71">
        <v>33604038</v>
      </c>
      <c r="J490" s="71">
        <v>37092529</v>
      </c>
      <c r="K490" s="71">
        <v>77088028</v>
      </c>
      <c r="L490" s="71">
        <v>155825777</v>
      </c>
      <c r="M490" s="71">
        <v>201585834</v>
      </c>
      <c r="N490" s="71">
        <v>198695612</v>
      </c>
      <c r="O490" s="71">
        <v>1077765357</v>
      </c>
      <c r="P490" s="71">
        <v>1398523549</v>
      </c>
      <c r="Q490" s="71">
        <v>1114429475</v>
      </c>
      <c r="R490" s="71">
        <v>943457062</v>
      </c>
      <c r="S490" s="71">
        <v>20255415604</v>
      </c>
      <c r="T490" s="71">
        <v>11372670922</v>
      </c>
      <c r="U490" s="71">
        <v>467583579</v>
      </c>
      <c r="V490" s="71">
        <v>198755566</v>
      </c>
      <c r="W490" s="71">
        <v>335635220</v>
      </c>
      <c r="X490" s="71">
        <v>405745823</v>
      </c>
      <c r="Y490" s="71">
        <v>2438408635</v>
      </c>
      <c r="Z490" s="71">
        <v>1113395716</v>
      </c>
      <c r="AA490" s="71">
        <v>3923220143</v>
      </c>
      <c r="AB490" s="72">
        <v>-54335713</v>
      </c>
      <c r="AC490" s="73">
        <v>-0.21313602521620176</v>
      </c>
      <c r="AD490" s="71">
        <v>1201525665</v>
      </c>
      <c r="AE490" s="72">
        <v>4258</v>
      </c>
      <c r="AF490" s="72">
        <v>1772</v>
      </c>
      <c r="AG490" s="72">
        <v>2575</v>
      </c>
      <c r="AH490" s="72">
        <v>2368</v>
      </c>
      <c r="AI490" s="72">
        <v>4717</v>
      </c>
      <c r="AJ490" s="72">
        <v>4688</v>
      </c>
      <c r="AK490" s="72">
        <v>15985</v>
      </c>
      <c r="AL490" s="72">
        <v>28766</v>
      </c>
      <c r="AM490" s="72">
        <v>34861</v>
      </c>
      <c r="AN490" s="72">
        <v>80890</v>
      </c>
      <c r="AO490" s="72">
        <v>216205</v>
      </c>
      <c r="AP490" s="72">
        <v>353038</v>
      </c>
      <c r="AQ490" s="72">
        <v>144264</v>
      </c>
      <c r="AR490" s="72">
        <v>172841</v>
      </c>
      <c r="AS490" s="72">
        <v>1198478695</v>
      </c>
      <c r="AT490" s="72">
        <v>24102360</v>
      </c>
      <c r="AU490" s="72">
        <v>30473538</v>
      </c>
      <c r="AV490" s="72">
        <v>31884923</v>
      </c>
      <c r="AW490" s="72">
        <v>77733160</v>
      </c>
      <c r="AX490" s="72">
        <v>64841313</v>
      </c>
      <c r="AY490" s="72">
        <v>518842378</v>
      </c>
      <c r="AZ490" s="72">
        <v>282984352</v>
      </c>
      <c r="BA490" s="72">
        <v>167616671</v>
      </c>
      <c r="BB490" s="72">
        <v>1979742</v>
      </c>
      <c r="BC490" s="73">
        <v>0.16476901473427952</v>
      </c>
      <c r="BD490" s="71">
        <v>24291918226</v>
      </c>
      <c r="BE490" s="72">
        <v>14605767</v>
      </c>
      <c r="BF490" s="72">
        <v>10359363</v>
      </c>
      <c r="BG490" s="72">
        <v>14646043</v>
      </c>
      <c r="BH490" s="72">
        <v>14674593</v>
      </c>
      <c r="BI490" s="72">
        <v>33599321</v>
      </c>
      <c r="BJ490" s="72">
        <v>37087841</v>
      </c>
      <c r="BK490" s="72">
        <v>77072043</v>
      </c>
      <c r="BL490" s="72">
        <v>155797011</v>
      </c>
      <c r="BM490" s="72">
        <v>201550973</v>
      </c>
      <c r="BN490" s="72">
        <v>198614722</v>
      </c>
      <c r="BO490" s="72">
        <v>1077549152</v>
      </c>
      <c r="BP490" s="72">
        <v>1398170511</v>
      </c>
      <c r="BQ490" s="72">
        <v>1114285211</v>
      </c>
      <c r="BR490" s="72">
        <v>943284221</v>
      </c>
      <c r="BS490" s="72">
        <v>19056936909</v>
      </c>
      <c r="BT490" s="72">
        <v>11348568562</v>
      </c>
      <c r="BU490" s="72">
        <v>437110041</v>
      </c>
      <c r="BV490" s="72">
        <v>166870643</v>
      </c>
      <c r="BW490" s="72">
        <v>257902060</v>
      </c>
      <c r="BX490" s="72">
        <v>340904510</v>
      </c>
      <c r="BY490" s="72">
        <v>1919566257</v>
      </c>
      <c r="BZ490" s="72">
        <v>830411364</v>
      </c>
      <c r="CA490" s="72">
        <v>3755603472</v>
      </c>
      <c r="CB490" s="72">
        <v>-56315455</v>
      </c>
      <c r="CC490" s="73">
        <v>-0.23182794572280727</v>
      </c>
      <c r="CD490" s="71">
        <v>16945740122</v>
      </c>
      <c r="CE490" s="72">
        <v>14578772</v>
      </c>
      <c r="CF490" s="72">
        <v>10333222</v>
      </c>
      <c r="CG490" s="72">
        <v>14619179</v>
      </c>
      <c r="CH490" s="72">
        <v>14646254</v>
      </c>
      <c r="CI490" s="72">
        <v>33544842</v>
      </c>
      <c r="CJ490" s="72">
        <v>37027791</v>
      </c>
      <c r="CK490" s="72">
        <v>76944621</v>
      </c>
      <c r="CL490" s="72">
        <v>155561314</v>
      </c>
      <c r="CM490" s="72">
        <v>201203241</v>
      </c>
      <c r="CN490" s="72">
        <v>198335721</v>
      </c>
      <c r="CO490" s="72">
        <v>1075794209</v>
      </c>
      <c r="CP490" s="72">
        <v>1395284676</v>
      </c>
      <c r="CQ490" s="72">
        <v>1111329443</v>
      </c>
      <c r="CR490" s="72">
        <v>940338550</v>
      </c>
      <c r="CS490" s="72">
        <v>11666198287</v>
      </c>
      <c r="CT490" s="72">
        <v>11130081633</v>
      </c>
      <c r="CU490" s="72">
        <v>175872875</v>
      </c>
      <c r="CV490" s="72">
        <v>15395597</v>
      </c>
      <c r="CW490" s="72">
        <v>20422430</v>
      </c>
      <c r="CX490" s="72">
        <v>18997713</v>
      </c>
      <c r="CY490" s="72">
        <v>92516011</v>
      </c>
      <c r="CZ490" s="72">
        <v>0</v>
      </c>
      <c r="DA490" s="72">
        <v>212912028</v>
      </c>
      <c r="DB490" s="71">
        <v>6346699480</v>
      </c>
      <c r="DC490" s="72">
        <v>152</v>
      </c>
      <c r="DD490" s="72">
        <v>116</v>
      </c>
      <c r="DE490" s="72">
        <v>182</v>
      </c>
      <c r="DF490" s="72">
        <v>78</v>
      </c>
      <c r="DG490" s="72">
        <v>223</v>
      </c>
      <c r="DH490" s="72">
        <v>306</v>
      </c>
      <c r="DI490" s="72">
        <v>434</v>
      </c>
      <c r="DJ490" s="72">
        <v>2669</v>
      </c>
      <c r="DK490" s="72">
        <v>2622</v>
      </c>
      <c r="DL490" s="72">
        <v>2104</v>
      </c>
      <c r="DM490" s="72">
        <v>16426</v>
      </c>
      <c r="DN490" s="72">
        <v>33473</v>
      </c>
      <c r="DO490" s="72">
        <v>33715</v>
      </c>
      <c r="DP490" s="72">
        <v>45616</v>
      </c>
      <c r="DQ490" s="72">
        <v>6346561364</v>
      </c>
      <c r="DR490" s="72">
        <v>4896724</v>
      </c>
      <c r="DS490" s="72">
        <v>28226718</v>
      </c>
      <c r="DT490" s="72">
        <v>82940010</v>
      </c>
      <c r="DU490" s="72">
        <v>163865928</v>
      </c>
      <c r="DV490" s="72">
        <v>241069693</v>
      </c>
      <c r="DW490" s="72">
        <v>1522486142</v>
      </c>
      <c r="DX490" s="72">
        <v>760384705</v>
      </c>
      <c r="DY490" s="72">
        <v>3542691444</v>
      </c>
      <c r="DZ490" s="71">
        <v>1055794079</v>
      </c>
      <c r="EA490" s="72">
        <v>26843</v>
      </c>
      <c r="EB490" s="72">
        <v>26025</v>
      </c>
      <c r="EC490" s="72">
        <v>26682</v>
      </c>
      <c r="ED490" s="72">
        <v>28261</v>
      </c>
      <c r="EE490" s="72">
        <v>54256</v>
      </c>
      <c r="EF490" s="72">
        <v>59744</v>
      </c>
      <c r="EG490" s="72">
        <v>126988</v>
      </c>
      <c r="EH490" s="72">
        <v>233028</v>
      </c>
      <c r="EI490" s="72">
        <v>345110</v>
      </c>
      <c r="EJ490" s="72">
        <v>276897</v>
      </c>
      <c r="EK490" s="72">
        <v>1738517</v>
      </c>
      <c r="EL490" s="72">
        <v>2852362</v>
      </c>
      <c r="EM490" s="72">
        <v>2922053</v>
      </c>
      <c r="EN490" s="72">
        <v>2900055</v>
      </c>
      <c r="EO490" s="72">
        <v>1044177258</v>
      </c>
      <c r="EP490" s="72">
        <v>213590205</v>
      </c>
      <c r="EQ490" s="72">
        <v>233010448</v>
      </c>
      <c r="ER490" s="72">
        <v>68535036</v>
      </c>
      <c r="ES490" s="72">
        <v>73613702</v>
      </c>
      <c r="ET490" s="72">
        <v>80837104</v>
      </c>
      <c r="EU490" s="72">
        <v>304564104</v>
      </c>
      <c r="EV490" s="72">
        <v>70026659</v>
      </c>
      <c r="EW490" s="72">
        <v>0</v>
      </c>
      <c r="EX490" s="71">
        <v>62377441</v>
      </c>
      <c r="EY490" s="72">
        <v>693</v>
      </c>
      <c r="EZ490" s="72">
        <v>430</v>
      </c>
      <c r="FA490" s="72">
        <v>472</v>
      </c>
      <c r="FB490" s="72">
        <v>617</v>
      </c>
      <c r="FC490" s="72">
        <v>1322</v>
      </c>
      <c r="FD490" s="72">
        <v>2659</v>
      </c>
      <c r="FE490" s="72">
        <v>10742</v>
      </c>
      <c r="FF490" s="72">
        <v>16278</v>
      </c>
      <c r="FG490" s="72">
        <v>20114</v>
      </c>
      <c r="FH490" s="72">
        <v>16607</v>
      </c>
      <c r="FI490" s="72">
        <v>81307</v>
      </c>
      <c r="FJ490" s="72">
        <v>71759</v>
      </c>
      <c r="FK490" s="72">
        <v>87498</v>
      </c>
      <c r="FL490" s="72">
        <v>62387</v>
      </c>
      <c r="FM490" s="72">
        <v>62004556</v>
      </c>
      <c r="FN490" s="72">
        <v>1905100</v>
      </c>
      <c r="FO490" s="72">
        <v>5149842</v>
      </c>
      <c r="FP490" s="72">
        <v>4829210</v>
      </c>
      <c r="FQ490" s="72">
        <v>15967875</v>
      </c>
      <c r="FR490" s="72">
        <v>12115961</v>
      </c>
      <c r="FS490" s="72">
        <v>22036568</v>
      </c>
      <c r="FT490" s="72">
        <v>0</v>
      </c>
      <c r="FU490" s="72">
        <v>0</v>
      </c>
      <c r="FV490" s="71">
        <v>30354237796.388699</v>
      </c>
      <c r="FW490" s="71">
        <v>2107454333</v>
      </c>
      <c r="FX490" s="71">
        <v>1072125602</v>
      </c>
      <c r="FY490" s="71">
        <v>1088904860</v>
      </c>
      <c r="FZ490" s="71">
        <v>893717616</v>
      </c>
      <c r="GA490" s="71">
        <v>1444695115</v>
      </c>
      <c r="GB490" s="71">
        <v>1136496245</v>
      </c>
      <c r="GC490" s="71">
        <v>1816978047</v>
      </c>
      <c r="GD490" s="71">
        <v>2621316141</v>
      </c>
      <c r="GE490" s="71">
        <v>2215363641</v>
      </c>
      <c r="GF490" s="71">
        <v>2117270892</v>
      </c>
      <c r="GG490" s="71">
        <v>3469461568</v>
      </c>
      <c r="GH490" s="71">
        <v>1848965151</v>
      </c>
      <c r="GI490" s="71">
        <v>789223386</v>
      </c>
      <c r="GJ490" s="71">
        <v>480784506</v>
      </c>
      <c r="GK490" s="71">
        <v>7344420689</v>
      </c>
      <c r="GL490" s="71">
        <v>6024482204</v>
      </c>
      <c r="GM490" s="71">
        <v>1319938486</v>
      </c>
      <c r="GN490" s="71">
        <v>0</v>
      </c>
      <c r="GO490" s="71">
        <v>0</v>
      </c>
      <c r="GP490" s="71">
        <v>0</v>
      </c>
      <c r="GQ490" s="71">
        <v>0</v>
      </c>
      <c r="GR490" s="71">
        <v>0</v>
      </c>
      <c r="GS490" s="71">
        <v>0</v>
      </c>
      <c r="GT490" s="72">
        <v>-92939995.611301422</v>
      </c>
      <c r="GU490" s="73">
        <v>-0.30618458033678142</v>
      </c>
      <c r="GV490" s="71">
        <v>1883730886.2481999</v>
      </c>
      <c r="GW490" s="72">
        <v>164783</v>
      </c>
      <c r="GX490" s="72">
        <v>93138</v>
      </c>
      <c r="GY490" s="72">
        <v>121796</v>
      </c>
      <c r="GZ490" s="72">
        <v>158813</v>
      </c>
      <c r="HA490" s="72">
        <v>325985</v>
      </c>
      <c r="HB490" s="72">
        <v>210159</v>
      </c>
      <c r="HC490" s="72">
        <v>906309</v>
      </c>
      <c r="HD490" s="72">
        <v>1658582</v>
      </c>
      <c r="HE490" s="72">
        <v>1793513</v>
      </c>
      <c r="HF490" s="72">
        <v>1147514</v>
      </c>
      <c r="HG490" s="72">
        <v>11599325</v>
      </c>
      <c r="HH490" s="72">
        <v>14954699</v>
      </c>
      <c r="HI490" s="72">
        <v>13524187</v>
      </c>
      <c r="HJ490" s="72">
        <v>10516292</v>
      </c>
      <c r="HK490" s="72">
        <v>1828670511</v>
      </c>
      <c r="HL490" s="72">
        <v>991951267</v>
      </c>
      <c r="HM490" s="72">
        <v>836719244</v>
      </c>
      <c r="HN490" s="72">
        <v>0</v>
      </c>
      <c r="HO490" s="72">
        <v>0</v>
      </c>
      <c r="HP490" s="72">
        <v>0</v>
      </c>
      <c r="HQ490" s="72">
        <v>0</v>
      </c>
      <c r="HR490" s="72">
        <v>0</v>
      </c>
      <c r="HS490" s="72">
        <v>0</v>
      </c>
      <c r="HT490" s="72">
        <v>-2114719.7518000603</v>
      </c>
      <c r="HU490" s="73">
        <v>-0.11226230706509875</v>
      </c>
      <c r="HV490" s="71">
        <v>28470506910.140499</v>
      </c>
      <c r="HW490" s="72">
        <v>2107289550</v>
      </c>
      <c r="HX490" s="72">
        <v>1072032464</v>
      </c>
      <c r="HY490" s="72">
        <v>1088783064</v>
      </c>
      <c r="HZ490" s="72">
        <v>893558803</v>
      </c>
      <c r="IA490" s="72">
        <v>1444369130</v>
      </c>
      <c r="IB490" s="72">
        <v>1136286086</v>
      </c>
      <c r="IC490" s="72">
        <v>1816071738</v>
      </c>
      <c r="ID490" s="72">
        <v>2619657559</v>
      </c>
      <c r="IE490" s="72">
        <v>2213570128</v>
      </c>
      <c r="IF490" s="72">
        <v>2116123378</v>
      </c>
      <c r="IG490" s="72">
        <v>3457862243</v>
      </c>
      <c r="IH490" s="72">
        <v>1834010452</v>
      </c>
      <c r="II490" s="72">
        <v>775699199</v>
      </c>
      <c r="IJ490" s="72">
        <v>470268214</v>
      </c>
      <c r="IK490" s="72">
        <v>5515750178</v>
      </c>
      <c r="IL490" s="72">
        <v>5032530937</v>
      </c>
      <c r="IM490" s="72">
        <v>483219242</v>
      </c>
      <c r="IN490" s="72">
        <v>0</v>
      </c>
      <c r="IO490" s="72">
        <v>0</v>
      </c>
      <c r="IP490" s="72">
        <v>0</v>
      </c>
      <c r="IQ490" s="72">
        <v>0</v>
      </c>
      <c r="IR490" s="72">
        <v>0</v>
      </c>
      <c r="IS490" s="72">
        <v>0</v>
      </c>
      <c r="IT490" s="72">
        <v>-90825275.859500885</v>
      </c>
      <c r="IU490" s="73">
        <v>-0.31901530993517768</v>
      </c>
      <c r="IV490" s="71">
        <v>21522929970</v>
      </c>
      <c r="IW490" s="72">
        <v>2072206188</v>
      </c>
      <c r="IX490" s="72">
        <v>1048446930</v>
      </c>
      <c r="IY490" s="72">
        <v>1060531053</v>
      </c>
      <c r="IZ490" s="72">
        <v>863269686</v>
      </c>
      <c r="JA490" s="72">
        <v>1388097955</v>
      </c>
      <c r="JB490" s="72">
        <v>1081013164</v>
      </c>
      <c r="JC490" s="72">
        <v>1713569240</v>
      </c>
      <c r="JD490" s="72">
        <v>2433111895</v>
      </c>
      <c r="JE490" s="72">
        <v>2023529383</v>
      </c>
      <c r="JF490" s="72">
        <v>1913972240</v>
      </c>
      <c r="JG490" s="72">
        <v>2844410306</v>
      </c>
      <c r="JH490" s="72">
        <v>1288103031</v>
      </c>
      <c r="JI490" s="72">
        <v>464702592</v>
      </c>
      <c r="JJ490" s="72">
        <v>232601456</v>
      </c>
      <c r="JK490" s="72">
        <v>1095364851</v>
      </c>
      <c r="JL490" s="72">
        <v>1095364851</v>
      </c>
      <c r="JM490" s="72">
        <v>0</v>
      </c>
      <c r="JN490" s="72">
        <v>0</v>
      </c>
      <c r="JO490" s="72">
        <v>0</v>
      </c>
      <c r="JP490" s="72">
        <v>0</v>
      </c>
      <c r="JQ490" s="72">
        <v>0</v>
      </c>
      <c r="JR490" s="72">
        <v>0</v>
      </c>
      <c r="JS490" s="72">
        <v>0</v>
      </c>
      <c r="JT490" s="71">
        <v>807310165</v>
      </c>
      <c r="JU490" s="72">
        <v>364195</v>
      </c>
      <c r="JV490" s="72">
        <v>206576</v>
      </c>
      <c r="JW490" s="72">
        <v>359419</v>
      </c>
      <c r="JX490" s="72">
        <v>329567</v>
      </c>
      <c r="JY490" s="72">
        <v>851381</v>
      </c>
      <c r="JZ490" s="72">
        <v>592265</v>
      </c>
      <c r="KA490" s="72">
        <v>1211995</v>
      </c>
      <c r="KB490" s="72">
        <v>4937534</v>
      </c>
      <c r="KC490" s="72">
        <v>3614490</v>
      </c>
      <c r="KD490" s="72">
        <v>1595295</v>
      </c>
      <c r="KE490" s="72">
        <v>14122423</v>
      </c>
      <c r="KF490" s="72">
        <v>18840246</v>
      </c>
      <c r="KG490" s="72">
        <v>16178635</v>
      </c>
      <c r="KH490" s="72">
        <v>6086243</v>
      </c>
      <c r="KI490" s="72">
        <v>738019901</v>
      </c>
      <c r="KJ490" s="72">
        <v>738019901</v>
      </c>
      <c r="KK490" s="72">
        <v>0</v>
      </c>
      <c r="KL490" s="72">
        <v>0</v>
      </c>
      <c r="KM490" s="72">
        <v>0</v>
      </c>
      <c r="KN490" s="72">
        <v>0</v>
      </c>
      <c r="KO490" s="72">
        <v>0</v>
      </c>
      <c r="KP490" s="72">
        <v>0</v>
      </c>
      <c r="KQ490" s="72">
        <v>0</v>
      </c>
      <c r="KR490" s="71">
        <v>6231092050</v>
      </c>
      <c r="KS490" s="72">
        <v>34719166</v>
      </c>
      <c r="KT490" s="72">
        <v>23378957</v>
      </c>
      <c r="KU490" s="72">
        <v>27892592</v>
      </c>
      <c r="KV490" s="72">
        <v>29959550</v>
      </c>
      <c r="KW490" s="72">
        <v>55419794</v>
      </c>
      <c r="KX490" s="72">
        <v>54680657</v>
      </c>
      <c r="KY490" s="72">
        <v>101290504</v>
      </c>
      <c r="KZ490" s="72">
        <v>181608129</v>
      </c>
      <c r="LA490" s="72">
        <v>186426255</v>
      </c>
      <c r="LB490" s="72">
        <v>200555843</v>
      </c>
      <c r="LC490" s="72">
        <v>599329514</v>
      </c>
      <c r="LD490" s="72">
        <v>527067175</v>
      </c>
      <c r="LE490" s="72">
        <v>294817973</v>
      </c>
      <c r="LF490" s="72">
        <v>231580515</v>
      </c>
      <c r="LG490" s="72">
        <v>3682365426</v>
      </c>
      <c r="LH490" s="72">
        <v>3199146184</v>
      </c>
      <c r="LI490" s="72">
        <v>483219242</v>
      </c>
      <c r="LJ490" s="72">
        <v>0</v>
      </c>
      <c r="LK490" s="72">
        <v>0</v>
      </c>
      <c r="LL490" s="72">
        <v>0</v>
      </c>
      <c r="LM490" s="72">
        <v>0</v>
      </c>
      <c r="LN490" s="72">
        <v>0</v>
      </c>
      <c r="LO490" s="72">
        <v>0</v>
      </c>
      <c r="LP490" s="71">
        <v>63643445</v>
      </c>
      <c r="LQ490" s="72">
        <v>229264</v>
      </c>
      <c r="LR490" s="72">
        <v>170754</v>
      </c>
      <c r="LS490" s="72">
        <v>201800</v>
      </c>
      <c r="LT490" s="72">
        <v>198218</v>
      </c>
      <c r="LU490" s="72">
        <v>300909</v>
      </c>
      <c r="LV490" s="72">
        <v>222099</v>
      </c>
      <c r="LW490" s="72">
        <v>427482</v>
      </c>
      <c r="LX490" s="72">
        <v>834664</v>
      </c>
      <c r="LY490" s="72">
        <v>654358</v>
      </c>
      <c r="LZ490" s="72">
        <v>789289</v>
      </c>
      <c r="MA490" s="72">
        <v>2027553</v>
      </c>
      <c r="MB490" s="72">
        <v>2471752</v>
      </c>
      <c r="MC490" s="72">
        <v>726003</v>
      </c>
      <c r="MD490" s="72">
        <v>2136215</v>
      </c>
      <c r="ME490" s="72">
        <v>52253085</v>
      </c>
      <c r="MF490" s="72">
        <v>52253085</v>
      </c>
      <c r="MG490" s="72">
        <v>0</v>
      </c>
      <c r="MH490" s="72">
        <v>0</v>
      </c>
      <c r="MI490" s="72">
        <v>0</v>
      </c>
      <c r="MJ490" s="72">
        <v>0</v>
      </c>
      <c r="MK490" s="72">
        <v>0</v>
      </c>
      <c r="ML490" s="72">
        <v>0</v>
      </c>
      <c r="MM490" s="72">
        <v>0</v>
      </c>
    </row>
    <row r="491" spans="1:351" x14ac:dyDescent="0.3">
      <c r="A491" s="67">
        <v>2025.07</v>
      </c>
      <c r="B491" s="66" t="s">
        <v>11</v>
      </c>
      <c r="C491" s="67">
        <v>2025.07</v>
      </c>
      <c r="D491" s="67"/>
      <c r="E491" s="67"/>
      <c r="F491" s="67"/>
      <c r="G491" s="67"/>
      <c r="H491" s="67"/>
      <c r="I491" s="67"/>
      <c r="J491" s="67"/>
      <c r="K491" s="67"/>
      <c r="L491" s="67"/>
      <c r="M491" s="67"/>
      <c r="N491" s="67"/>
      <c r="O491" s="67"/>
      <c r="P491" s="67"/>
      <c r="Q491" s="67"/>
      <c r="R491" s="67"/>
      <c r="S491" s="67"/>
      <c r="T491" s="67"/>
      <c r="U491" s="67"/>
      <c r="V491" s="67"/>
      <c r="W491" s="67"/>
      <c r="X491" s="67"/>
      <c r="Y491" s="67"/>
      <c r="Z491" s="67"/>
      <c r="AA491" s="67"/>
      <c r="FV491" s="67"/>
      <c r="FW491" s="67"/>
      <c r="FX491" s="67"/>
      <c r="FY491" s="67"/>
      <c r="FZ491" s="67"/>
      <c r="GA491" s="67"/>
      <c r="GB491" s="67"/>
      <c r="GC491" s="67"/>
      <c r="GD491" s="67"/>
      <c r="GE491" s="67"/>
      <c r="GF491" s="67"/>
      <c r="GG491" s="67"/>
      <c r="GH491" s="67"/>
      <c r="GI491" s="67"/>
      <c r="GJ491" s="67"/>
      <c r="GK491" s="67"/>
      <c r="GL491" s="67"/>
      <c r="GM491" s="67"/>
      <c r="GN491" s="67"/>
      <c r="GO491" s="67"/>
      <c r="GP491" s="67"/>
      <c r="GQ491" s="67"/>
      <c r="GR491" s="67"/>
      <c r="GS491" s="67"/>
    </row>
    <row r="492" spans="1:351" x14ac:dyDescent="0.3">
      <c r="A492" s="67">
        <v>2025.08</v>
      </c>
      <c r="B492" s="66" t="s">
        <v>12</v>
      </c>
      <c r="C492" s="67">
        <v>2025.08</v>
      </c>
      <c r="D492" s="67"/>
      <c r="E492" s="67"/>
      <c r="F492" s="67"/>
      <c r="G492" s="67"/>
      <c r="H492" s="67"/>
      <c r="I492" s="67"/>
      <c r="J492" s="67"/>
      <c r="K492" s="67"/>
      <c r="L492" s="67"/>
      <c r="M492" s="67"/>
      <c r="N492" s="67"/>
      <c r="O492" s="67"/>
      <c r="P492" s="67"/>
      <c r="Q492" s="67"/>
      <c r="R492" s="67"/>
      <c r="S492" s="67"/>
      <c r="T492" s="67"/>
      <c r="U492" s="67"/>
      <c r="V492" s="67"/>
      <c r="W492" s="67"/>
      <c r="X492" s="67"/>
      <c r="Y492" s="67"/>
      <c r="Z492" s="67"/>
      <c r="AA492" s="67"/>
      <c r="FV492" s="67"/>
      <c r="FW492" s="67"/>
      <c r="FX492" s="67"/>
      <c r="FY492" s="67"/>
      <c r="FZ492" s="67"/>
      <c r="GA492" s="67"/>
      <c r="GB492" s="67"/>
      <c r="GC492" s="67"/>
      <c r="GD492" s="67"/>
      <c r="GE492" s="67"/>
      <c r="GF492" s="67"/>
      <c r="GG492" s="67"/>
      <c r="GH492" s="67"/>
      <c r="GI492" s="67"/>
      <c r="GJ492" s="67"/>
      <c r="GK492" s="67"/>
      <c r="GL492" s="67"/>
      <c r="GM492" s="67"/>
      <c r="GN492" s="67"/>
      <c r="GO492" s="67"/>
      <c r="GP492" s="67"/>
      <c r="GQ492" s="67"/>
      <c r="GR492" s="67"/>
      <c r="GS492" s="67"/>
    </row>
    <row r="493" spans="1:351" x14ac:dyDescent="0.3">
      <c r="A493" s="67">
        <v>2025.09</v>
      </c>
      <c r="B493" s="66" t="s">
        <v>13</v>
      </c>
      <c r="C493" s="67">
        <v>2025.09</v>
      </c>
      <c r="D493" s="71">
        <v>26140520506</v>
      </c>
      <c r="E493" s="71">
        <v>15176299</v>
      </c>
      <c r="F493" s="71">
        <v>10590716</v>
      </c>
      <c r="G493" s="71">
        <v>15117374</v>
      </c>
      <c r="H493" s="71">
        <v>15710375</v>
      </c>
      <c r="I493" s="71">
        <v>36397034</v>
      </c>
      <c r="J493" s="71">
        <v>37639607</v>
      </c>
      <c r="K493" s="71">
        <v>78626987</v>
      </c>
      <c r="L493" s="71">
        <v>161724047</v>
      </c>
      <c r="M493" s="71">
        <v>201822159</v>
      </c>
      <c r="N493" s="71">
        <v>196660578</v>
      </c>
      <c r="O493" s="71">
        <v>1007428019</v>
      </c>
      <c r="P493" s="71">
        <v>1258012557</v>
      </c>
      <c r="Q493" s="71">
        <v>1094016424</v>
      </c>
      <c r="R493" s="71">
        <v>919719310</v>
      </c>
      <c r="S493" s="71">
        <v>21138146624</v>
      </c>
      <c r="T493" s="71">
        <v>11379480538</v>
      </c>
      <c r="U493" s="71">
        <v>446886437</v>
      </c>
      <c r="V493" s="71">
        <v>148539014</v>
      </c>
      <c r="W493" s="71">
        <v>434149916</v>
      </c>
      <c r="X493" s="71">
        <v>457266272</v>
      </c>
      <c r="Y493" s="71">
        <v>2478264250</v>
      </c>
      <c r="Z493" s="71">
        <v>1245825142</v>
      </c>
      <c r="AA493" s="71">
        <v>4547735055</v>
      </c>
      <c r="AB493" s="72">
        <v>-46267604</v>
      </c>
      <c r="AC493" s="73">
        <v>-0.17699572580959227</v>
      </c>
      <c r="AD493" s="71">
        <v>1164767222</v>
      </c>
      <c r="AE493" s="72">
        <v>4208</v>
      </c>
      <c r="AF493" s="72">
        <v>1811</v>
      </c>
      <c r="AG493" s="72">
        <v>2339</v>
      </c>
      <c r="AH493" s="72">
        <v>2530</v>
      </c>
      <c r="AI493" s="72">
        <v>4439</v>
      </c>
      <c r="AJ493" s="72">
        <v>5713</v>
      </c>
      <c r="AK493" s="72">
        <v>12055</v>
      </c>
      <c r="AL493" s="72">
        <v>25403</v>
      </c>
      <c r="AM493" s="72">
        <v>29227</v>
      </c>
      <c r="AN493" s="72">
        <v>24740</v>
      </c>
      <c r="AO493" s="72">
        <v>182482</v>
      </c>
      <c r="AP493" s="72">
        <v>386003</v>
      </c>
      <c r="AQ493" s="72">
        <v>246612</v>
      </c>
      <c r="AR493" s="72">
        <v>138601</v>
      </c>
      <c r="AS493" s="72">
        <v>1162417124</v>
      </c>
      <c r="AT493" s="72">
        <v>22048918</v>
      </c>
      <c r="AU493" s="72">
        <v>33378076</v>
      </c>
      <c r="AV493" s="72">
        <v>20067339</v>
      </c>
      <c r="AW493" s="72">
        <v>99771506</v>
      </c>
      <c r="AX493" s="72">
        <v>58174091</v>
      </c>
      <c r="AY493" s="72">
        <v>496016396</v>
      </c>
      <c r="AZ493" s="72">
        <v>56519684</v>
      </c>
      <c r="BA493" s="72">
        <v>376441114</v>
      </c>
      <c r="BB493" s="72">
        <v>1283935</v>
      </c>
      <c r="BC493" s="73">
        <v>0.1102310380777525</v>
      </c>
      <c r="BD493" s="71">
        <v>24975753284</v>
      </c>
      <c r="BE493" s="72">
        <v>15172091</v>
      </c>
      <c r="BF493" s="72">
        <v>10588905</v>
      </c>
      <c r="BG493" s="72">
        <v>15115035</v>
      </c>
      <c r="BH493" s="72">
        <v>15707845</v>
      </c>
      <c r="BI493" s="72">
        <v>36392595</v>
      </c>
      <c r="BJ493" s="72">
        <v>37633894</v>
      </c>
      <c r="BK493" s="72">
        <v>78614932</v>
      </c>
      <c r="BL493" s="72">
        <v>161698644</v>
      </c>
      <c r="BM493" s="72">
        <v>201792932</v>
      </c>
      <c r="BN493" s="72">
        <v>196635838</v>
      </c>
      <c r="BO493" s="72">
        <v>1007245537</v>
      </c>
      <c r="BP493" s="72">
        <v>1257626554</v>
      </c>
      <c r="BQ493" s="72">
        <v>1093769812</v>
      </c>
      <c r="BR493" s="72">
        <v>919580709</v>
      </c>
      <c r="BS493" s="72">
        <v>19975729500</v>
      </c>
      <c r="BT493" s="72">
        <v>11357431620</v>
      </c>
      <c r="BU493" s="72">
        <v>413508361</v>
      </c>
      <c r="BV493" s="72">
        <v>128471675</v>
      </c>
      <c r="BW493" s="72">
        <v>334378410</v>
      </c>
      <c r="BX493" s="72">
        <v>399092181</v>
      </c>
      <c r="BY493" s="72">
        <v>1982247854</v>
      </c>
      <c r="BZ493" s="72">
        <v>1189305458</v>
      </c>
      <c r="CA493" s="72">
        <v>4171293941</v>
      </c>
      <c r="CB493" s="72">
        <v>-47551539</v>
      </c>
      <c r="CC493" s="73">
        <v>-0.19039081007603695</v>
      </c>
      <c r="CD493" s="71">
        <v>17144038147</v>
      </c>
      <c r="CE493" s="72">
        <v>15140474</v>
      </c>
      <c r="CF493" s="72">
        <v>10569535</v>
      </c>
      <c r="CG493" s="72">
        <v>15089039</v>
      </c>
      <c r="CH493" s="72">
        <v>15677784</v>
      </c>
      <c r="CI493" s="72">
        <v>36337091</v>
      </c>
      <c r="CJ493" s="72">
        <v>37571397</v>
      </c>
      <c r="CK493" s="72">
        <v>78491288</v>
      </c>
      <c r="CL493" s="72">
        <v>161435828</v>
      </c>
      <c r="CM493" s="72">
        <v>201469897</v>
      </c>
      <c r="CN493" s="72">
        <v>196350270</v>
      </c>
      <c r="CO493" s="72">
        <v>1005447278</v>
      </c>
      <c r="CP493" s="72">
        <v>1254679439</v>
      </c>
      <c r="CQ493" s="72">
        <v>1090755109</v>
      </c>
      <c r="CR493" s="72">
        <v>916662407</v>
      </c>
      <c r="CS493" s="72">
        <v>12108361311</v>
      </c>
      <c r="CT493" s="72">
        <v>11129345778</v>
      </c>
      <c r="CU493" s="72">
        <v>164113521</v>
      </c>
      <c r="CV493" s="72">
        <v>9792425</v>
      </c>
      <c r="CW493" s="72">
        <v>27262712</v>
      </c>
      <c r="CX493" s="72">
        <v>21333334</v>
      </c>
      <c r="CY493" s="72">
        <v>104166831</v>
      </c>
      <c r="CZ493" s="72">
        <v>76466667</v>
      </c>
      <c r="DA493" s="72">
        <v>575880043</v>
      </c>
      <c r="DB493" s="71">
        <v>6644474996</v>
      </c>
      <c r="DC493" s="72">
        <v>153</v>
      </c>
      <c r="DD493" s="72">
        <v>109</v>
      </c>
      <c r="DE493" s="72">
        <v>151</v>
      </c>
      <c r="DF493" s="72">
        <v>73</v>
      </c>
      <c r="DG493" s="72">
        <v>107</v>
      </c>
      <c r="DH493" s="72">
        <v>300</v>
      </c>
      <c r="DI493" s="72">
        <v>493</v>
      </c>
      <c r="DJ493" s="72">
        <v>3203</v>
      </c>
      <c r="DK493" s="72">
        <v>1754</v>
      </c>
      <c r="DL493" s="72">
        <v>2644</v>
      </c>
      <c r="DM493" s="72">
        <v>14820</v>
      </c>
      <c r="DN493" s="72">
        <v>28126</v>
      </c>
      <c r="DO493" s="72">
        <v>35199</v>
      </c>
      <c r="DP493" s="72">
        <v>27990</v>
      </c>
      <c r="DQ493" s="72">
        <v>6644359874</v>
      </c>
      <c r="DR493" s="72">
        <v>4184179</v>
      </c>
      <c r="DS493" s="72">
        <v>31837055</v>
      </c>
      <c r="DT493" s="72">
        <v>87263303</v>
      </c>
      <c r="DU493" s="72">
        <v>208415424</v>
      </c>
      <c r="DV493" s="72">
        <v>346367173</v>
      </c>
      <c r="DW493" s="72">
        <v>1543699841</v>
      </c>
      <c r="DX493" s="72">
        <v>982553486</v>
      </c>
      <c r="DY493" s="72">
        <v>3440039413</v>
      </c>
      <c r="DZ493" s="71">
        <v>1234791680</v>
      </c>
      <c r="EA493" s="72">
        <v>31464</v>
      </c>
      <c r="EB493" s="72">
        <v>19261</v>
      </c>
      <c r="EC493" s="72">
        <v>25845</v>
      </c>
      <c r="ED493" s="72">
        <v>29988</v>
      </c>
      <c r="EE493" s="72">
        <v>55397</v>
      </c>
      <c r="EF493" s="72">
        <v>62197</v>
      </c>
      <c r="EG493" s="72">
        <v>123151</v>
      </c>
      <c r="EH493" s="72">
        <v>259613</v>
      </c>
      <c r="EI493" s="72">
        <v>321281</v>
      </c>
      <c r="EJ493" s="72">
        <v>282924</v>
      </c>
      <c r="EK493" s="72">
        <v>1783439</v>
      </c>
      <c r="EL493" s="72">
        <v>2918989</v>
      </c>
      <c r="EM493" s="72">
        <v>2979504</v>
      </c>
      <c r="EN493" s="72">
        <v>2890312</v>
      </c>
      <c r="EO493" s="72">
        <v>1223008315</v>
      </c>
      <c r="EP493" s="72">
        <v>223901663</v>
      </c>
      <c r="EQ493" s="72">
        <v>217557785</v>
      </c>
      <c r="ER493" s="72">
        <v>31415947</v>
      </c>
      <c r="ES493" s="72">
        <v>98700274</v>
      </c>
      <c r="ET493" s="72">
        <v>31391674</v>
      </c>
      <c r="EU493" s="72">
        <v>334381182</v>
      </c>
      <c r="EV493" s="72">
        <v>130285305</v>
      </c>
      <c r="EW493" s="72">
        <v>155374485</v>
      </c>
      <c r="EX493" s="71">
        <v>42208380</v>
      </c>
      <c r="EY493" s="72">
        <v>716</v>
      </c>
      <c r="EZ493" s="72">
        <v>379</v>
      </c>
      <c r="FA493" s="72">
        <v>474</v>
      </c>
      <c r="FB493" s="72">
        <v>664</v>
      </c>
      <c r="FC493" s="72">
        <v>1358</v>
      </c>
      <c r="FD493" s="72">
        <v>2448</v>
      </c>
      <c r="FE493" s="72">
        <v>10301</v>
      </c>
      <c r="FF493" s="72">
        <v>16104</v>
      </c>
      <c r="FG493" s="72">
        <v>20020</v>
      </c>
      <c r="FH493" s="72">
        <v>16429</v>
      </c>
      <c r="FI493" s="72">
        <v>77996</v>
      </c>
      <c r="FJ493" s="72">
        <v>74216</v>
      </c>
      <c r="FK493" s="72">
        <v>85469</v>
      </c>
      <c r="FL493" s="72">
        <v>49418</v>
      </c>
      <c r="FM493" s="72">
        <v>41852388</v>
      </c>
      <c r="FN493" s="72">
        <v>1668255</v>
      </c>
      <c r="FO493" s="72">
        <v>4566809</v>
      </c>
      <c r="FP493" s="72">
        <v>5414366</v>
      </c>
      <c r="FQ493" s="72">
        <v>12853911</v>
      </c>
      <c r="FR493" s="72">
        <v>7046298</v>
      </c>
      <c r="FS493" s="72">
        <v>10302749</v>
      </c>
      <c r="FT493" s="72">
        <v>0</v>
      </c>
      <c r="FU493" s="72">
        <v>0</v>
      </c>
      <c r="FV493" s="71">
        <v>36517650354.104599</v>
      </c>
      <c r="FW493" s="71">
        <v>2558263069</v>
      </c>
      <c r="FX493" s="71">
        <v>1347589158</v>
      </c>
      <c r="FY493" s="71">
        <v>1363727141</v>
      </c>
      <c r="FZ493" s="71">
        <v>1146798441</v>
      </c>
      <c r="GA493" s="71">
        <v>1838073670</v>
      </c>
      <c r="GB493" s="71">
        <v>1412829846</v>
      </c>
      <c r="GC493" s="71">
        <v>2206982832</v>
      </c>
      <c r="GD493" s="71">
        <v>3103893318</v>
      </c>
      <c r="GE493" s="71">
        <v>2502595299</v>
      </c>
      <c r="GF493" s="71">
        <v>2217990661</v>
      </c>
      <c r="GG493" s="71">
        <v>4046095106</v>
      </c>
      <c r="GH493" s="71">
        <v>2215985883</v>
      </c>
      <c r="GI493" s="71">
        <v>870062590</v>
      </c>
      <c r="GJ493" s="71">
        <v>543069271</v>
      </c>
      <c r="GK493" s="71">
        <v>9181049621</v>
      </c>
      <c r="GL493" s="71">
        <v>7528909175</v>
      </c>
      <c r="GM493" s="71">
        <v>1652140447</v>
      </c>
      <c r="GN493" s="71">
        <v>0</v>
      </c>
      <c r="GO493" s="71">
        <v>0</v>
      </c>
      <c r="GP493" s="71">
        <v>0</v>
      </c>
      <c r="GQ493" s="71">
        <v>0</v>
      </c>
      <c r="GR493" s="71">
        <v>0</v>
      </c>
      <c r="GS493" s="71">
        <v>0</v>
      </c>
      <c r="GT493" s="72">
        <v>-37355551.895401001</v>
      </c>
      <c r="GU493" s="73">
        <v>-0.1022945111012659</v>
      </c>
      <c r="GV493" s="71">
        <v>1963735104.8511</v>
      </c>
      <c r="GW493" s="72">
        <v>179022</v>
      </c>
      <c r="GX493" s="72">
        <v>155790</v>
      </c>
      <c r="GY493" s="72">
        <v>168090</v>
      </c>
      <c r="GZ493" s="72">
        <v>210454</v>
      </c>
      <c r="HA493" s="72">
        <v>523401</v>
      </c>
      <c r="HB493" s="72">
        <v>240519</v>
      </c>
      <c r="HC493" s="72">
        <v>795351</v>
      </c>
      <c r="HD493" s="72">
        <v>1745127</v>
      </c>
      <c r="HE493" s="72">
        <v>1745127</v>
      </c>
      <c r="HF493" s="72">
        <v>1505975</v>
      </c>
      <c r="HG493" s="72">
        <v>12159858</v>
      </c>
      <c r="HH493" s="72">
        <v>15840067</v>
      </c>
      <c r="HI493" s="72">
        <v>19032406</v>
      </c>
      <c r="HJ493" s="72">
        <v>15669244</v>
      </c>
      <c r="HK493" s="72">
        <v>1898457520</v>
      </c>
      <c r="HL493" s="72">
        <v>1231186326</v>
      </c>
      <c r="HM493" s="72">
        <v>667271194</v>
      </c>
      <c r="HN493" s="72">
        <v>0</v>
      </c>
      <c r="HO493" s="72">
        <v>0</v>
      </c>
      <c r="HP493" s="72">
        <v>0</v>
      </c>
      <c r="HQ493" s="72">
        <v>0</v>
      </c>
      <c r="HR493" s="72">
        <v>0</v>
      </c>
      <c r="HS493" s="72">
        <v>0</v>
      </c>
      <c r="HT493" s="72">
        <v>-4692846.148900032</v>
      </c>
      <c r="HU493" s="73">
        <v>-0.23897551850588661</v>
      </c>
      <c r="HV493" s="71">
        <v>34553915249.253502</v>
      </c>
      <c r="HW493" s="72">
        <v>2558084047</v>
      </c>
      <c r="HX493" s="72">
        <v>1347433368</v>
      </c>
      <c r="HY493" s="72">
        <v>1363559051</v>
      </c>
      <c r="HZ493" s="72">
        <v>1146587987</v>
      </c>
      <c r="IA493" s="72">
        <v>1837550269</v>
      </c>
      <c r="IB493" s="72">
        <v>1412589327</v>
      </c>
      <c r="IC493" s="72">
        <v>2206187481</v>
      </c>
      <c r="ID493" s="72">
        <v>3102148191</v>
      </c>
      <c r="IE493" s="72">
        <v>2500850172</v>
      </c>
      <c r="IF493" s="72">
        <v>2216484686</v>
      </c>
      <c r="IG493" s="72">
        <v>4033935248</v>
      </c>
      <c r="IH493" s="72">
        <v>2200145816</v>
      </c>
      <c r="II493" s="72">
        <v>851030184</v>
      </c>
      <c r="IJ493" s="72">
        <v>527400027</v>
      </c>
      <c r="IK493" s="72">
        <v>7282592101</v>
      </c>
      <c r="IL493" s="72">
        <v>6297722849</v>
      </c>
      <c r="IM493" s="72">
        <v>984869253</v>
      </c>
      <c r="IN493" s="72">
        <v>0</v>
      </c>
      <c r="IO493" s="72">
        <v>0</v>
      </c>
      <c r="IP493" s="72">
        <v>0</v>
      </c>
      <c r="IQ493" s="72">
        <v>0</v>
      </c>
      <c r="IR493" s="72">
        <v>0</v>
      </c>
      <c r="IS493" s="72">
        <v>0</v>
      </c>
      <c r="IT493" s="72">
        <v>-32662705.746498108</v>
      </c>
      <c r="IU493" s="73">
        <v>-9.4526786648884156E-2</v>
      </c>
      <c r="IV493" s="71">
        <v>25740752587</v>
      </c>
      <c r="IW493" s="72">
        <v>2515739097</v>
      </c>
      <c r="IX493" s="72">
        <v>1318280047</v>
      </c>
      <c r="IY493" s="72">
        <v>1327708105</v>
      </c>
      <c r="IZ493" s="72">
        <v>1109919824</v>
      </c>
      <c r="JA493" s="72">
        <v>1770374501</v>
      </c>
      <c r="JB493" s="72">
        <v>1345420391</v>
      </c>
      <c r="JC493" s="72">
        <v>2084131094</v>
      </c>
      <c r="JD493" s="72">
        <v>2881126574</v>
      </c>
      <c r="JE493" s="72">
        <v>2284923178</v>
      </c>
      <c r="JF493" s="72">
        <v>1999270370</v>
      </c>
      <c r="JG493" s="72">
        <v>3326557568</v>
      </c>
      <c r="JH493" s="72">
        <v>1581039851</v>
      </c>
      <c r="JI493" s="72">
        <v>477693292</v>
      </c>
      <c r="JJ493" s="72">
        <v>274646346</v>
      </c>
      <c r="JK493" s="72">
        <v>1443922349</v>
      </c>
      <c r="JL493" s="72">
        <v>1295857148</v>
      </c>
      <c r="JM493" s="72">
        <v>148065201</v>
      </c>
      <c r="JN493" s="72">
        <v>0</v>
      </c>
      <c r="JO493" s="72">
        <v>0</v>
      </c>
      <c r="JP493" s="72">
        <v>0</v>
      </c>
      <c r="JQ493" s="72">
        <v>0</v>
      </c>
      <c r="JR493" s="72">
        <v>0</v>
      </c>
      <c r="JS493" s="72">
        <v>0</v>
      </c>
      <c r="JT493" s="71">
        <v>1696890583</v>
      </c>
      <c r="JU493" s="72">
        <v>414075</v>
      </c>
      <c r="JV493" s="72">
        <v>356678</v>
      </c>
      <c r="JW493" s="72">
        <v>414075</v>
      </c>
      <c r="JX493" s="72">
        <v>482404</v>
      </c>
      <c r="JY493" s="72">
        <v>811750</v>
      </c>
      <c r="JZ493" s="72">
        <v>892379</v>
      </c>
      <c r="KA493" s="72">
        <v>1425346</v>
      </c>
      <c r="KB493" s="72">
        <v>4930633</v>
      </c>
      <c r="KC493" s="72">
        <v>2878024</v>
      </c>
      <c r="KD493" s="72">
        <v>2940887</v>
      </c>
      <c r="KE493" s="72">
        <v>15431459</v>
      </c>
      <c r="KF493" s="72">
        <v>20974320</v>
      </c>
      <c r="KG493" s="72">
        <v>19435548</v>
      </c>
      <c r="KH493" s="72">
        <v>9504587</v>
      </c>
      <c r="KI493" s="72">
        <v>1615998418</v>
      </c>
      <c r="KJ493" s="72">
        <v>1374872994</v>
      </c>
      <c r="KK493" s="72">
        <v>241125424</v>
      </c>
      <c r="KL493" s="72">
        <v>0</v>
      </c>
      <c r="KM493" s="72">
        <v>0</v>
      </c>
      <c r="KN493" s="72">
        <v>0</v>
      </c>
      <c r="KO493" s="72">
        <v>0</v>
      </c>
      <c r="KP493" s="72">
        <v>0</v>
      </c>
      <c r="KQ493" s="72">
        <v>0</v>
      </c>
      <c r="KR493" s="71">
        <v>7148934788</v>
      </c>
      <c r="KS493" s="72">
        <v>41930875</v>
      </c>
      <c r="KT493" s="72">
        <v>28796643</v>
      </c>
      <c r="KU493" s="72">
        <v>35436872</v>
      </c>
      <c r="KV493" s="72">
        <v>36185759</v>
      </c>
      <c r="KW493" s="72">
        <v>66364018</v>
      </c>
      <c r="KX493" s="72">
        <v>66276557</v>
      </c>
      <c r="KY493" s="72">
        <v>120631041</v>
      </c>
      <c r="KZ493" s="72">
        <v>216090984</v>
      </c>
      <c r="LA493" s="72">
        <v>213048970</v>
      </c>
      <c r="LB493" s="72">
        <v>214273429</v>
      </c>
      <c r="LC493" s="72">
        <v>691946222</v>
      </c>
      <c r="LD493" s="72">
        <v>598131645</v>
      </c>
      <c r="LE493" s="72">
        <v>353901344</v>
      </c>
      <c r="LF493" s="72">
        <v>243249094</v>
      </c>
      <c r="LG493" s="72">
        <v>4222671335</v>
      </c>
      <c r="LH493" s="72">
        <v>3626992707</v>
      </c>
      <c r="LI493" s="72">
        <v>595678628</v>
      </c>
      <c r="LJ493" s="72">
        <v>0</v>
      </c>
      <c r="LK493" s="72">
        <v>0</v>
      </c>
      <c r="LL493" s="72">
        <v>0</v>
      </c>
      <c r="LM493" s="72">
        <v>0</v>
      </c>
      <c r="LN493" s="72">
        <v>0</v>
      </c>
      <c r="LO493" s="72">
        <v>0</v>
      </c>
      <c r="LP493" s="71">
        <v>69112218</v>
      </c>
      <c r="LQ493" s="72">
        <v>278783</v>
      </c>
      <c r="LR493" s="72">
        <v>230953</v>
      </c>
      <c r="LS493" s="72">
        <v>262384</v>
      </c>
      <c r="LT493" s="72">
        <v>291082</v>
      </c>
      <c r="LU493" s="72">
        <v>333446</v>
      </c>
      <c r="LV493" s="72">
        <v>355312</v>
      </c>
      <c r="LW493" s="72">
        <v>507002</v>
      </c>
      <c r="LX493" s="72">
        <v>761187</v>
      </c>
      <c r="LY493" s="72">
        <v>669626</v>
      </c>
      <c r="LZ493" s="72">
        <v>843182</v>
      </c>
      <c r="MA493" s="72">
        <v>2586942</v>
      </c>
      <c r="MB493" s="72">
        <v>1381616</v>
      </c>
      <c r="MC493" s="72">
        <v>817217</v>
      </c>
      <c r="MD493" s="72">
        <v>2578743</v>
      </c>
      <c r="ME493" s="72">
        <v>57214743</v>
      </c>
      <c r="MF493" s="72">
        <v>57214743</v>
      </c>
      <c r="MG493" s="72">
        <v>0</v>
      </c>
      <c r="MH493" s="72">
        <v>0</v>
      </c>
      <c r="MI493" s="72">
        <v>0</v>
      </c>
      <c r="MJ493" s="72">
        <v>0</v>
      </c>
      <c r="MK493" s="72">
        <v>0</v>
      </c>
      <c r="ML493" s="72">
        <v>0</v>
      </c>
      <c r="MM493" s="72">
        <v>0</v>
      </c>
    </row>
    <row r="494" spans="1:351" x14ac:dyDescent="0.3">
      <c r="A494" s="67">
        <v>2025.1</v>
      </c>
      <c r="B494" s="66" t="s">
        <v>14</v>
      </c>
      <c r="C494" s="67">
        <v>2025.1</v>
      </c>
      <c r="D494" s="67"/>
      <c r="E494" s="67"/>
      <c r="F494" s="67"/>
      <c r="G494" s="67"/>
      <c r="H494" s="67"/>
      <c r="I494" s="67"/>
      <c r="J494" s="67"/>
      <c r="K494" s="67"/>
      <c r="L494" s="67"/>
      <c r="M494" s="67"/>
      <c r="N494" s="67"/>
      <c r="O494" s="67"/>
      <c r="P494" s="67"/>
      <c r="Q494" s="67"/>
      <c r="R494" s="67"/>
      <c r="S494" s="67"/>
      <c r="T494" s="67"/>
      <c r="U494" s="67"/>
      <c r="V494" s="67"/>
      <c r="W494" s="67"/>
      <c r="X494" s="67"/>
      <c r="Y494" s="67"/>
      <c r="Z494" s="67"/>
      <c r="AA494" s="67"/>
      <c r="FV494" s="67"/>
      <c r="FW494" s="67"/>
      <c r="FX494" s="67"/>
      <c r="FY494" s="67"/>
      <c r="FZ494" s="67"/>
      <c r="GA494" s="67"/>
      <c r="GB494" s="67"/>
      <c r="GC494" s="67"/>
      <c r="GD494" s="67"/>
      <c r="GE494" s="67"/>
      <c r="GF494" s="67"/>
      <c r="GG494" s="67"/>
      <c r="GH494" s="67"/>
      <c r="GI494" s="67"/>
      <c r="GJ494" s="67"/>
      <c r="GK494" s="67"/>
      <c r="GL494" s="67"/>
      <c r="GM494" s="67"/>
      <c r="GN494" s="67"/>
      <c r="GO494" s="67"/>
      <c r="GP494" s="67"/>
      <c r="GQ494" s="67"/>
      <c r="GR494" s="67"/>
      <c r="GS494" s="67"/>
    </row>
    <row r="495" spans="1:351" x14ac:dyDescent="0.3">
      <c r="A495" s="67">
        <v>2025.11</v>
      </c>
      <c r="B495" s="66" t="s">
        <v>15</v>
      </c>
      <c r="C495" s="67">
        <v>2025.11</v>
      </c>
      <c r="D495" s="67"/>
      <c r="E495" s="67"/>
      <c r="F495" s="67"/>
      <c r="G495" s="67"/>
      <c r="H495" s="67"/>
      <c r="I495" s="67"/>
      <c r="J495" s="67"/>
      <c r="K495" s="67"/>
      <c r="L495" s="67"/>
      <c r="M495" s="67"/>
      <c r="N495" s="67"/>
      <c r="O495" s="67"/>
      <c r="P495" s="67"/>
      <c r="Q495" s="67"/>
      <c r="R495" s="67"/>
      <c r="S495" s="67"/>
      <c r="T495" s="67"/>
      <c r="U495" s="67"/>
      <c r="V495" s="67"/>
      <c r="W495" s="67"/>
      <c r="X495" s="67"/>
      <c r="Y495" s="67"/>
      <c r="Z495" s="67"/>
      <c r="AA495" s="67"/>
      <c r="FV495" s="67"/>
      <c r="FW495" s="67"/>
      <c r="FX495" s="67"/>
      <c r="FY495" s="67"/>
      <c r="FZ495" s="67"/>
      <c r="GA495" s="67"/>
      <c r="GB495" s="67"/>
      <c r="GC495" s="67"/>
      <c r="GD495" s="67"/>
      <c r="GE495" s="67"/>
      <c r="GF495" s="67"/>
      <c r="GG495" s="67"/>
      <c r="GH495" s="67"/>
      <c r="GI495" s="67"/>
      <c r="GJ495" s="67"/>
      <c r="GK495" s="67"/>
      <c r="GL495" s="67"/>
      <c r="GM495" s="67"/>
      <c r="GN495" s="67"/>
      <c r="GO495" s="67"/>
      <c r="GP495" s="67"/>
      <c r="GQ495" s="67"/>
      <c r="GR495" s="67"/>
      <c r="GS495" s="67"/>
    </row>
    <row r="496" spans="1:351" x14ac:dyDescent="0.3">
      <c r="A496" s="67">
        <v>2025.12</v>
      </c>
      <c r="B496" s="66" t="s">
        <v>3</v>
      </c>
      <c r="C496" s="67">
        <v>2025.12</v>
      </c>
      <c r="D496" s="71">
        <v>31103437932</v>
      </c>
      <c r="E496" s="71">
        <v>14236792</v>
      </c>
      <c r="F496" s="71">
        <v>9953629</v>
      </c>
      <c r="G496" s="71">
        <v>13479391</v>
      </c>
      <c r="H496" s="71">
        <v>14122194</v>
      </c>
      <c r="I496" s="71">
        <v>30897728</v>
      </c>
      <c r="J496" s="71">
        <v>44226352</v>
      </c>
      <c r="K496" s="71">
        <v>74422027</v>
      </c>
      <c r="L496" s="71">
        <v>152480686</v>
      </c>
      <c r="M496" s="71">
        <v>197671875</v>
      </c>
      <c r="N496" s="71">
        <v>196130960</v>
      </c>
      <c r="O496" s="71">
        <v>1076553029</v>
      </c>
      <c r="P496" s="71">
        <v>1577887109</v>
      </c>
      <c r="Q496" s="71">
        <v>1303262728</v>
      </c>
      <c r="R496" s="71">
        <v>1087049602</v>
      </c>
      <c r="S496" s="71">
        <v>25264824871</v>
      </c>
      <c r="T496" s="71">
        <v>13921890527</v>
      </c>
      <c r="U496" s="71">
        <v>603635548</v>
      </c>
      <c r="V496" s="71">
        <v>163981110</v>
      </c>
      <c r="W496" s="71">
        <v>349665869</v>
      </c>
      <c r="X496" s="71">
        <v>470397099</v>
      </c>
      <c r="Y496" s="71">
        <v>2575959481</v>
      </c>
      <c r="Z496" s="71">
        <v>1544213775</v>
      </c>
      <c r="AA496" s="71">
        <v>5635081462</v>
      </c>
      <c r="AB496" s="72">
        <v>46238959</v>
      </c>
      <c r="AC496" s="73">
        <v>0.14866189101375252</v>
      </c>
      <c r="AD496" s="71">
        <v>1144044868</v>
      </c>
      <c r="AE496" s="72">
        <v>4319</v>
      </c>
      <c r="AF496" s="72">
        <v>1819</v>
      </c>
      <c r="AG496" s="72">
        <v>2283</v>
      </c>
      <c r="AH496" s="72">
        <v>2300</v>
      </c>
      <c r="AI496" s="72">
        <v>9358</v>
      </c>
      <c r="AJ496" s="72">
        <v>10916</v>
      </c>
      <c r="AK496" s="72">
        <v>18303</v>
      </c>
      <c r="AL496" s="72">
        <v>20958</v>
      </c>
      <c r="AM496" s="72">
        <v>94611</v>
      </c>
      <c r="AN496" s="72">
        <v>27666</v>
      </c>
      <c r="AO496" s="72">
        <v>217199</v>
      </c>
      <c r="AP496" s="72">
        <v>248369</v>
      </c>
      <c r="AQ496" s="72">
        <v>219638</v>
      </c>
      <c r="AR496" s="72">
        <v>123216</v>
      </c>
      <c r="AS496" s="72">
        <v>1139329142</v>
      </c>
      <c r="AT496" s="72">
        <v>23971765</v>
      </c>
      <c r="AU496" s="72">
        <v>43692200</v>
      </c>
      <c r="AV496" s="72">
        <v>20622550</v>
      </c>
      <c r="AW496" s="72">
        <v>77276833</v>
      </c>
      <c r="AX496" s="72">
        <v>71097517</v>
      </c>
      <c r="AY496" s="72">
        <v>475629995</v>
      </c>
      <c r="AZ496" s="72">
        <v>314716867</v>
      </c>
      <c r="BA496" s="72">
        <v>112321415</v>
      </c>
      <c r="BB496" s="72">
        <v>3714771</v>
      </c>
      <c r="BC496" s="73">
        <v>0.3247050097339364</v>
      </c>
      <c r="BD496" s="71">
        <v>29959393064</v>
      </c>
      <c r="BE496" s="72">
        <v>14232473</v>
      </c>
      <c r="BF496" s="72">
        <v>9951810</v>
      </c>
      <c r="BG496" s="72">
        <v>13477108</v>
      </c>
      <c r="BH496" s="72">
        <v>14119894</v>
      </c>
      <c r="BI496" s="72">
        <v>30888370</v>
      </c>
      <c r="BJ496" s="72">
        <v>44215436</v>
      </c>
      <c r="BK496" s="72">
        <v>74403724</v>
      </c>
      <c r="BL496" s="72">
        <v>152459728</v>
      </c>
      <c r="BM496" s="72">
        <v>197577264</v>
      </c>
      <c r="BN496" s="72">
        <v>196103294</v>
      </c>
      <c r="BO496" s="72">
        <v>1076335830</v>
      </c>
      <c r="BP496" s="72">
        <v>1577638740</v>
      </c>
      <c r="BQ496" s="72">
        <v>1303043090</v>
      </c>
      <c r="BR496" s="72">
        <v>1086926386</v>
      </c>
      <c r="BS496" s="72">
        <v>24125495729</v>
      </c>
      <c r="BT496" s="72">
        <v>13897918762</v>
      </c>
      <c r="BU496" s="72">
        <v>559943348</v>
      </c>
      <c r="BV496" s="72">
        <v>143358560</v>
      </c>
      <c r="BW496" s="72">
        <v>272389036</v>
      </c>
      <c r="BX496" s="72">
        <v>399299582</v>
      </c>
      <c r="BY496" s="72">
        <v>2100329486</v>
      </c>
      <c r="BZ496" s="72">
        <v>1229496908</v>
      </c>
      <c r="CA496" s="72">
        <v>5522760047</v>
      </c>
      <c r="CB496" s="72">
        <v>42524188</v>
      </c>
      <c r="CC496" s="73">
        <v>0.14193941749473621</v>
      </c>
      <c r="CD496" s="71">
        <v>20803140167</v>
      </c>
      <c r="CE496" s="72">
        <v>14203107</v>
      </c>
      <c r="CF496" s="72">
        <v>9929309</v>
      </c>
      <c r="CG496" s="72">
        <v>13453076</v>
      </c>
      <c r="CH496" s="72">
        <v>14091003</v>
      </c>
      <c r="CI496" s="72">
        <v>30835166</v>
      </c>
      <c r="CJ496" s="72">
        <v>44155035</v>
      </c>
      <c r="CK496" s="72">
        <v>74276722</v>
      </c>
      <c r="CL496" s="72">
        <v>152187674</v>
      </c>
      <c r="CM496" s="72">
        <v>197239893</v>
      </c>
      <c r="CN496" s="72">
        <v>195798281</v>
      </c>
      <c r="CO496" s="72">
        <v>1074487558</v>
      </c>
      <c r="CP496" s="72">
        <v>1574627140</v>
      </c>
      <c r="CQ496" s="72">
        <v>1300004239</v>
      </c>
      <c r="CR496" s="72">
        <v>1083921741</v>
      </c>
      <c r="CS496" s="72">
        <v>15023930223</v>
      </c>
      <c r="CT496" s="72">
        <v>13416631286</v>
      </c>
      <c r="CU496" s="72">
        <v>232713720</v>
      </c>
      <c r="CV496" s="72">
        <v>15649068</v>
      </c>
      <c r="CW496" s="72">
        <v>16245004</v>
      </c>
      <c r="CX496" s="72">
        <v>25316429</v>
      </c>
      <c r="CY496" s="72">
        <v>168754251</v>
      </c>
      <c r="CZ496" s="72">
        <v>0</v>
      </c>
      <c r="DA496" s="72">
        <v>1148620465</v>
      </c>
      <c r="DB496" s="71">
        <v>7518183231</v>
      </c>
      <c r="DC496" s="72">
        <v>185</v>
      </c>
      <c r="DD496" s="72">
        <v>105</v>
      </c>
      <c r="DE496" s="72">
        <v>149</v>
      </c>
      <c r="DF496" s="72">
        <v>125</v>
      </c>
      <c r="DG496" s="72">
        <v>161</v>
      </c>
      <c r="DH496" s="72">
        <v>321</v>
      </c>
      <c r="DI496" s="72">
        <v>444</v>
      </c>
      <c r="DJ496" s="72">
        <v>8380</v>
      </c>
      <c r="DK496" s="72">
        <v>2199</v>
      </c>
      <c r="DL496" s="72">
        <v>2475</v>
      </c>
      <c r="DM496" s="72">
        <v>15832</v>
      </c>
      <c r="DN496" s="72">
        <v>27074</v>
      </c>
      <c r="DO496" s="72">
        <v>37955</v>
      </c>
      <c r="DP496" s="72">
        <v>35875</v>
      </c>
      <c r="DQ496" s="72">
        <v>7518051951</v>
      </c>
      <c r="DR496" s="72">
        <v>3964912</v>
      </c>
      <c r="DS496" s="72">
        <v>34456357</v>
      </c>
      <c r="DT496" s="72">
        <v>74551395</v>
      </c>
      <c r="DU496" s="72">
        <v>201629708</v>
      </c>
      <c r="DV496" s="72">
        <v>228618835</v>
      </c>
      <c r="DW496" s="72">
        <v>1706421657</v>
      </c>
      <c r="DX496" s="72">
        <v>894269505</v>
      </c>
      <c r="DY496" s="72">
        <v>4374139582</v>
      </c>
      <c r="DZ496" s="71">
        <v>1595545478</v>
      </c>
      <c r="EA496" s="72">
        <v>29181</v>
      </c>
      <c r="EB496" s="72">
        <v>22396</v>
      </c>
      <c r="EC496" s="72">
        <v>23883</v>
      </c>
      <c r="ED496" s="72">
        <v>28766</v>
      </c>
      <c r="EE496" s="72">
        <v>53043</v>
      </c>
      <c r="EF496" s="72">
        <v>60080</v>
      </c>
      <c r="EG496" s="72">
        <v>126558</v>
      </c>
      <c r="EH496" s="72">
        <v>263674</v>
      </c>
      <c r="EI496" s="72">
        <v>335172</v>
      </c>
      <c r="EJ496" s="72">
        <v>302538</v>
      </c>
      <c r="EK496" s="72">
        <v>1832440</v>
      </c>
      <c r="EL496" s="72">
        <v>2984526</v>
      </c>
      <c r="EM496" s="72">
        <v>3000896</v>
      </c>
      <c r="EN496" s="72">
        <v>2968770</v>
      </c>
      <c r="EO496" s="72">
        <v>1583513555</v>
      </c>
      <c r="EP496" s="72">
        <v>477322564</v>
      </c>
      <c r="EQ496" s="72">
        <v>292773271</v>
      </c>
      <c r="ER496" s="72">
        <v>53158097</v>
      </c>
      <c r="ES496" s="72">
        <v>54514324</v>
      </c>
      <c r="ET496" s="72">
        <v>145364318</v>
      </c>
      <c r="EU496" s="72">
        <v>225153578</v>
      </c>
      <c r="EV496" s="72">
        <v>335227403</v>
      </c>
      <c r="EW496" s="72">
        <v>0</v>
      </c>
      <c r="EX496" s="71">
        <v>94526775</v>
      </c>
      <c r="EY496" s="72">
        <v>714</v>
      </c>
      <c r="EZ496" s="72">
        <v>393</v>
      </c>
      <c r="FA496" s="72">
        <v>426</v>
      </c>
      <c r="FB496" s="72">
        <v>637</v>
      </c>
      <c r="FC496" s="72">
        <v>1311</v>
      </c>
      <c r="FD496" s="72">
        <v>2251</v>
      </c>
      <c r="FE496" s="72">
        <v>10326</v>
      </c>
      <c r="FF496" s="72">
        <v>16145</v>
      </c>
      <c r="FG496" s="72">
        <v>19808</v>
      </c>
      <c r="FH496" s="72">
        <v>16034</v>
      </c>
      <c r="FI496" s="72">
        <v>75705</v>
      </c>
      <c r="FJ496" s="72">
        <v>82180</v>
      </c>
      <c r="FK496" s="72">
        <v>89255</v>
      </c>
      <c r="FL496" s="72">
        <v>55205</v>
      </c>
      <c r="FM496" s="72">
        <v>94156385</v>
      </c>
      <c r="FN496" s="72">
        <v>1588330</v>
      </c>
      <c r="FO496" s="72">
        <v>5843573</v>
      </c>
      <c r="FP496" s="72">
        <v>1111871</v>
      </c>
      <c r="FQ496" s="72">
        <v>11317342</v>
      </c>
      <c r="FR496" s="72">
        <v>28120666</v>
      </c>
      <c r="FS496" s="72">
        <v>46174603</v>
      </c>
      <c r="FT496" s="72">
        <v>0</v>
      </c>
      <c r="FU496" s="72">
        <v>0</v>
      </c>
      <c r="FV496" s="71">
        <v>43842461135.119499</v>
      </c>
      <c r="FW496" s="71">
        <v>2844592873</v>
      </c>
      <c r="FX496" s="71">
        <v>1525364822</v>
      </c>
      <c r="FY496" s="71">
        <v>1576162739</v>
      </c>
      <c r="FZ496" s="71">
        <v>1311354497</v>
      </c>
      <c r="GA496" s="71">
        <v>2144300525</v>
      </c>
      <c r="GB496" s="71">
        <v>1620216692</v>
      </c>
      <c r="GC496" s="71">
        <v>2532683417</v>
      </c>
      <c r="GD496" s="71">
        <v>3494727986</v>
      </c>
      <c r="GE496" s="71">
        <v>2830362101</v>
      </c>
      <c r="GF496" s="71">
        <v>2277727697</v>
      </c>
      <c r="GG496" s="71">
        <v>4647489131</v>
      </c>
      <c r="GH496" s="71">
        <v>2367382584</v>
      </c>
      <c r="GI496" s="71">
        <v>1063895801</v>
      </c>
      <c r="GJ496" s="71">
        <v>620190802</v>
      </c>
      <c r="GK496" s="71">
        <v>12974526779</v>
      </c>
      <c r="GL496" s="71">
        <v>9583662560</v>
      </c>
      <c r="GM496" s="71">
        <v>3390864219</v>
      </c>
      <c r="GN496" s="71">
        <v>0</v>
      </c>
      <c r="GO496" s="71">
        <v>0</v>
      </c>
      <c r="GP496" s="71">
        <v>0</v>
      </c>
      <c r="GQ496" s="71">
        <v>0</v>
      </c>
      <c r="GR496" s="71">
        <v>0</v>
      </c>
      <c r="GS496" s="71">
        <v>0</v>
      </c>
      <c r="GT496" s="72">
        <v>11482689.119499207</v>
      </c>
      <c r="GU496" s="73">
        <v>2.6190795001472054E-2</v>
      </c>
      <c r="GV496" s="71">
        <v>3104983459.5016999</v>
      </c>
      <c r="GW496" s="72">
        <v>191184</v>
      </c>
      <c r="GX496" s="72">
        <v>144482</v>
      </c>
      <c r="GY496" s="72">
        <v>172211</v>
      </c>
      <c r="GZ496" s="72">
        <v>354638</v>
      </c>
      <c r="HA496" s="72">
        <v>417393</v>
      </c>
      <c r="HB496" s="72">
        <v>202859</v>
      </c>
      <c r="HC496" s="72">
        <v>818733</v>
      </c>
      <c r="HD496" s="72">
        <v>2136586</v>
      </c>
      <c r="HE496" s="72">
        <v>2600681</v>
      </c>
      <c r="HF496" s="72">
        <v>2192044</v>
      </c>
      <c r="HG496" s="72">
        <v>13471876</v>
      </c>
      <c r="HH496" s="72">
        <v>17051825</v>
      </c>
      <c r="HI496" s="72">
        <v>20658043</v>
      </c>
      <c r="HJ496" s="72">
        <v>13816298</v>
      </c>
      <c r="HK496" s="72">
        <v>3035434957</v>
      </c>
      <c r="HL496" s="72">
        <v>1294022465</v>
      </c>
      <c r="HM496" s="72">
        <v>1741412492</v>
      </c>
      <c r="HN496" s="72">
        <v>0</v>
      </c>
      <c r="HO496" s="72">
        <v>0</v>
      </c>
      <c r="HP496" s="72">
        <v>0</v>
      </c>
      <c r="HQ496" s="72">
        <v>0</v>
      </c>
      <c r="HR496" s="72">
        <v>0</v>
      </c>
      <c r="HS496" s="72">
        <v>0</v>
      </c>
      <c r="HT496" s="72">
        <v>-4680350.4983000755</v>
      </c>
      <c r="HU496" s="73">
        <v>-0.15073672885366021</v>
      </c>
      <c r="HV496" s="71">
        <v>40737477675.617798</v>
      </c>
      <c r="HW496" s="72">
        <v>2844401689</v>
      </c>
      <c r="HX496" s="72">
        <v>1525220340</v>
      </c>
      <c r="HY496" s="72">
        <v>1575990528</v>
      </c>
      <c r="HZ496" s="72">
        <v>1310999859</v>
      </c>
      <c r="IA496" s="72">
        <v>2143883132</v>
      </c>
      <c r="IB496" s="72">
        <v>1620013833</v>
      </c>
      <c r="IC496" s="72">
        <v>2531864684</v>
      </c>
      <c r="ID496" s="72">
        <v>3492591400</v>
      </c>
      <c r="IE496" s="72">
        <v>2827761420</v>
      </c>
      <c r="IF496" s="72">
        <v>2275535653</v>
      </c>
      <c r="IG496" s="72">
        <v>4634017255</v>
      </c>
      <c r="IH496" s="72">
        <v>2350330759</v>
      </c>
      <c r="II496" s="72">
        <v>1043237758</v>
      </c>
      <c r="IJ496" s="72">
        <v>606374504</v>
      </c>
      <c r="IK496" s="72">
        <v>9939091822</v>
      </c>
      <c r="IL496" s="72">
        <v>8289640095</v>
      </c>
      <c r="IM496" s="72">
        <v>1649451727</v>
      </c>
      <c r="IN496" s="72">
        <v>0</v>
      </c>
      <c r="IO496" s="72">
        <v>0</v>
      </c>
      <c r="IP496" s="72">
        <v>0</v>
      </c>
      <c r="IQ496" s="72">
        <v>0</v>
      </c>
      <c r="IR496" s="72">
        <v>0</v>
      </c>
      <c r="IS496" s="72">
        <v>0</v>
      </c>
      <c r="IT496" s="72">
        <v>16163039.617797852</v>
      </c>
      <c r="IU496" s="73">
        <v>3.9676093219369241E-2</v>
      </c>
      <c r="IV496" s="71">
        <v>29271795121</v>
      </c>
      <c r="IW496" s="72">
        <v>2797529603</v>
      </c>
      <c r="IX496" s="72">
        <v>1493133604</v>
      </c>
      <c r="IY496" s="72">
        <v>1537679380</v>
      </c>
      <c r="IZ496" s="72">
        <v>1271868519</v>
      </c>
      <c r="JA496" s="72">
        <v>2069369694</v>
      </c>
      <c r="JB496" s="72">
        <v>1549348876</v>
      </c>
      <c r="JC496" s="72">
        <v>2399044629</v>
      </c>
      <c r="JD496" s="72">
        <v>3250380767</v>
      </c>
      <c r="JE496" s="72">
        <v>2581722736</v>
      </c>
      <c r="JF496" s="72">
        <v>2041872824</v>
      </c>
      <c r="JG496" s="72">
        <v>3819092104</v>
      </c>
      <c r="JH496" s="72">
        <v>1649159843</v>
      </c>
      <c r="JI496" s="72">
        <v>601308869</v>
      </c>
      <c r="JJ496" s="72">
        <v>304729126</v>
      </c>
      <c r="JK496" s="72">
        <v>1905554548</v>
      </c>
      <c r="JL496" s="72">
        <v>1518145087</v>
      </c>
      <c r="JM496" s="72">
        <v>387409460</v>
      </c>
      <c r="JN496" s="72">
        <v>0</v>
      </c>
      <c r="JO496" s="72">
        <v>0</v>
      </c>
      <c r="JP496" s="72">
        <v>0</v>
      </c>
      <c r="JQ496" s="72">
        <v>0</v>
      </c>
      <c r="JR496" s="72">
        <v>0</v>
      </c>
      <c r="JS496" s="72">
        <v>0</v>
      </c>
      <c r="JT496" s="71">
        <v>2001074829</v>
      </c>
      <c r="JU496" s="72">
        <v>469932</v>
      </c>
      <c r="JV496" s="72">
        <v>401340</v>
      </c>
      <c r="JW496" s="72">
        <v>426150</v>
      </c>
      <c r="JX496" s="72">
        <v>398421</v>
      </c>
      <c r="JY496" s="72">
        <v>833327</v>
      </c>
      <c r="JZ496" s="72">
        <v>980728</v>
      </c>
      <c r="KA496" s="72">
        <v>2229989</v>
      </c>
      <c r="KB496" s="72">
        <v>5107958</v>
      </c>
      <c r="KC496" s="72">
        <v>5488866</v>
      </c>
      <c r="KD496" s="72">
        <v>4627810</v>
      </c>
      <c r="KE496" s="72">
        <v>19327055</v>
      </c>
      <c r="KF496" s="72">
        <v>21278295</v>
      </c>
      <c r="KG496" s="72">
        <v>28038314</v>
      </c>
      <c r="KH496" s="72">
        <v>20045088</v>
      </c>
      <c r="KI496" s="72">
        <v>1891421556</v>
      </c>
      <c r="KJ496" s="72">
        <v>1605088378</v>
      </c>
      <c r="KK496" s="72">
        <v>286333178</v>
      </c>
      <c r="KL496" s="72">
        <v>0</v>
      </c>
      <c r="KM496" s="72">
        <v>0</v>
      </c>
      <c r="KN496" s="72">
        <v>0</v>
      </c>
      <c r="KO496" s="72">
        <v>0</v>
      </c>
      <c r="KP496" s="72">
        <v>0</v>
      </c>
      <c r="KQ496" s="72">
        <v>0</v>
      </c>
      <c r="KR496" s="71">
        <v>9448444683</v>
      </c>
      <c r="KS496" s="72">
        <v>46402154</v>
      </c>
      <c r="KT496" s="72">
        <v>31685396</v>
      </c>
      <c r="KU496" s="72">
        <v>37884998</v>
      </c>
      <c r="KV496" s="72">
        <v>38732919</v>
      </c>
      <c r="KW496" s="72">
        <v>73680112</v>
      </c>
      <c r="KX496" s="72">
        <v>69684229</v>
      </c>
      <c r="KY496" s="72">
        <v>130590066</v>
      </c>
      <c r="KZ496" s="72">
        <v>237102675</v>
      </c>
      <c r="LA496" s="72">
        <v>240549817</v>
      </c>
      <c r="LB496" s="72">
        <v>229035019</v>
      </c>
      <c r="LC496" s="72">
        <v>795598095</v>
      </c>
      <c r="LD496" s="72">
        <v>679892620</v>
      </c>
      <c r="LE496" s="72">
        <v>413890576</v>
      </c>
      <c r="LF496" s="72">
        <v>281600290</v>
      </c>
      <c r="LG496" s="72">
        <v>6142115718</v>
      </c>
      <c r="LH496" s="72">
        <v>5166406629</v>
      </c>
      <c r="LI496" s="72">
        <v>975709088</v>
      </c>
      <c r="LJ496" s="72">
        <v>0</v>
      </c>
      <c r="LK496" s="72">
        <v>0</v>
      </c>
      <c r="LL496" s="72">
        <v>0</v>
      </c>
      <c r="LM496" s="72">
        <v>0</v>
      </c>
      <c r="LN496" s="72">
        <v>0</v>
      </c>
      <c r="LO496" s="72">
        <v>0</v>
      </c>
      <c r="LP496" s="71">
        <v>79539670</v>
      </c>
      <c r="LQ496" s="72">
        <v>326909</v>
      </c>
      <c r="LR496" s="72">
        <v>286046</v>
      </c>
      <c r="LS496" s="72">
        <v>258317</v>
      </c>
      <c r="LT496" s="72">
        <v>319612</v>
      </c>
      <c r="LU496" s="72">
        <v>522471</v>
      </c>
      <c r="LV496" s="72">
        <v>326909</v>
      </c>
      <c r="LW496" s="72">
        <v>484526</v>
      </c>
      <c r="LX496" s="72">
        <v>971972</v>
      </c>
      <c r="LY496" s="72">
        <v>1187965</v>
      </c>
      <c r="LZ496" s="72">
        <v>503499</v>
      </c>
      <c r="MA496" s="72">
        <v>3070613</v>
      </c>
      <c r="MB496" s="72">
        <v>2383227</v>
      </c>
      <c r="MC496" s="72">
        <v>2054859</v>
      </c>
      <c r="MD496" s="72">
        <v>3718594</v>
      </c>
      <c r="ME496" s="72">
        <v>63124151</v>
      </c>
      <c r="MF496" s="72">
        <v>63124151</v>
      </c>
      <c r="MG496" s="72">
        <v>0</v>
      </c>
      <c r="MH496" s="72">
        <v>0</v>
      </c>
      <c r="MI496" s="72">
        <v>0</v>
      </c>
      <c r="MJ496" s="72">
        <v>0</v>
      </c>
      <c r="MK496" s="72">
        <v>0</v>
      </c>
      <c r="ML496" s="72">
        <v>0</v>
      </c>
      <c r="MM496" s="72">
        <v>0</v>
      </c>
    </row>
    <row r="497" spans="1:351" x14ac:dyDescent="0.3">
      <c r="A497" s="67">
        <v>2025.13</v>
      </c>
      <c r="B497" s="66" t="s">
        <v>4</v>
      </c>
      <c r="C497" s="67">
        <v>2025.13</v>
      </c>
      <c r="FV497" s="66"/>
    </row>
    <row r="498" spans="1:351" ht="14.6" x14ac:dyDescent="0.4">
      <c r="A498" s="68">
        <v>2026.01</v>
      </c>
      <c r="B498" s="66" t="s">
        <v>239</v>
      </c>
      <c r="C498" s="67">
        <v>2026.01</v>
      </c>
      <c r="AE498" s="40"/>
      <c r="FV498" s="66"/>
    </row>
    <row r="499" spans="1:351" ht="14.6" x14ac:dyDescent="0.4">
      <c r="A499" s="67">
        <v>2026.02</v>
      </c>
      <c r="B499" s="66" t="s">
        <v>6</v>
      </c>
      <c r="C499" s="67">
        <v>2026.02</v>
      </c>
      <c r="E499" s="75"/>
      <c r="F499" s="75"/>
      <c r="G499" s="75"/>
      <c r="H499" s="75"/>
      <c r="I499" s="75"/>
      <c r="J499" s="75"/>
      <c r="K499" s="75"/>
      <c r="L499" s="75"/>
      <c r="M499" s="75"/>
      <c r="N499" s="75"/>
      <c r="O499" s="75"/>
      <c r="P499" s="75"/>
      <c r="Q499" s="75"/>
      <c r="R499" s="75"/>
      <c r="S499" s="75"/>
      <c r="T499" s="75"/>
      <c r="U499" s="75"/>
      <c r="V499" s="75"/>
      <c r="W499" s="75"/>
      <c r="X499" s="75"/>
      <c r="Y499" s="75"/>
      <c r="Z499" s="75"/>
      <c r="AA499" s="75"/>
      <c r="AB499" s="75"/>
      <c r="AE499" s="40"/>
      <c r="FV499" s="66"/>
    </row>
    <row r="500" spans="1:351" x14ac:dyDescent="0.3">
      <c r="A500" s="67">
        <v>2026.03</v>
      </c>
      <c r="B500" s="66" t="s">
        <v>7</v>
      </c>
      <c r="C500" s="67">
        <v>2026.03</v>
      </c>
      <c r="D500" s="71">
        <v>28413701412</v>
      </c>
      <c r="E500" s="71">
        <v>15436026</v>
      </c>
      <c r="F500" s="71">
        <v>10528429</v>
      </c>
      <c r="G500" s="71">
        <v>14497154</v>
      </c>
      <c r="H500" s="71">
        <v>15458622</v>
      </c>
      <c r="I500" s="71">
        <v>34335633</v>
      </c>
      <c r="J500" s="71">
        <v>36451363</v>
      </c>
      <c r="K500" s="71">
        <v>77373859</v>
      </c>
      <c r="L500" s="71">
        <v>162256227</v>
      </c>
      <c r="M500" s="71">
        <v>204688101</v>
      </c>
      <c r="N500" s="71">
        <v>200247359</v>
      </c>
      <c r="O500" s="71">
        <v>1064812217</v>
      </c>
      <c r="P500" s="71">
        <v>1318698337</v>
      </c>
      <c r="Q500" s="71">
        <v>1089177344</v>
      </c>
      <c r="R500" s="71">
        <v>896126018</v>
      </c>
      <c r="S500" s="71">
        <v>23182240312</v>
      </c>
      <c r="T500" s="71">
        <v>12919638872</v>
      </c>
      <c r="U500" s="71">
        <v>640004513</v>
      </c>
      <c r="V500" s="71">
        <v>126281140</v>
      </c>
      <c r="W500" s="71">
        <v>379400855</v>
      </c>
      <c r="X500" s="71">
        <v>390470484</v>
      </c>
      <c r="Y500" s="71">
        <v>2510145181</v>
      </c>
      <c r="Z500" s="71">
        <v>1359787692</v>
      </c>
      <c r="AA500" s="71">
        <v>4856511575</v>
      </c>
      <c r="AB500" s="72">
        <v>91374411</v>
      </c>
      <c r="AC500" s="73">
        <v>0.32158573666650031</v>
      </c>
      <c r="AD500" s="71">
        <v>913338080</v>
      </c>
      <c r="AE500" s="72">
        <v>5283</v>
      </c>
      <c r="AF500" s="72">
        <v>2113</v>
      </c>
      <c r="AG500" s="72">
        <v>2885</v>
      </c>
      <c r="AH500" s="72">
        <v>2540</v>
      </c>
      <c r="AI500" s="72">
        <v>5006</v>
      </c>
      <c r="AJ500" s="72">
        <v>6435</v>
      </c>
      <c r="AK500" s="72">
        <v>14315</v>
      </c>
      <c r="AL500" s="72">
        <v>96653</v>
      </c>
      <c r="AM500" s="72">
        <v>28626</v>
      </c>
      <c r="AN500" s="72">
        <v>30416</v>
      </c>
      <c r="AO500" s="72">
        <v>284711</v>
      </c>
      <c r="AP500" s="72">
        <v>349966</v>
      </c>
      <c r="AQ500" s="72">
        <v>248504</v>
      </c>
      <c r="AR500" s="72">
        <v>180222</v>
      </c>
      <c r="AS500" s="72">
        <v>909482997</v>
      </c>
      <c r="AT500" s="72">
        <v>21609494</v>
      </c>
      <c r="AU500" s="72">
        <v>38746852</v>
      </c>
      <c r="AV500" s="72">
        <v>20780815</v>
      </c>
      <c r="AW500" s="72">
        <v>68076977</v>
      </c>
      <c r="AX500" s="72">
        <v>53913468</v>
      </c>
      <c r="AY500" s="72">
        <v>413345361</v>
      </c>
      <c r="AZ500" s="72">
        <v>188471464</v>
      </c>
      <c r="BA500" s="72">
        <v>104538566</v>
      </c>
      <c r="BB500" s="72">
        <v>2597408</v>
      </c>
      <c r="BC500" s="73">
        <v>0.28438625924805411</v>
      </c>
      <c r="BD500" s="71">
        <v>27500363332</v>
      </c>
      <c r="BE500" s="72">
        <v>15430743</v>
      </c>
      <c r="BF500" s="72">
        <v>10526316</v>
      </c>
      <c r="BG500" s="72">
        <v>14494269</v>
      </c>
      <c r="BH500" s="72">
        <v>15456082</v>
      </c>
      <c r="BI500" s="72">
        <v>34330627</v>
      </c>
      <c r="BJ500" s="72">
        <v>36444928</v>
      </c>
      <c r="BK500" s="72">
        <v>77359544</v>
      </c>
      <c r="BL500" s="72">
        <v>162159574</v>
      </c>
      <c r="BM500" s="72">
        <v>204659475</v>
      </c>
      <c r="BN500" s="72">
        <v>200216943</v>
      </c>
      <c r="BO500" s="72">
        <v>1064527506</v>
      </c>
      <c r="BP500" s="72">
        <v>1318348371</v>
      </c>
      <c r="BQ500" s="72">
        <v>1088928840</v>
      </c>
      <c r="BR500" s="72">
        <v>895945796</v>
      </c>
      <c r="BS500" s="72">
        <v>22272757315</v>
      </c>
      <c r="BT500" s="72">
        <v>12898029378</v>
      </c>
      <c r="BU500" s="72">
        <v>601257661</v>
      </c>
      <c r="BV500" s="72">
        <v>105500325</v>
      </c>
      <c r="BW500" s="72">
        <v>311323878</v>
      </c>
      <c r="BX500" s="72">
        <v>336557016</v>
      </c>
      <c r="BY500" s="72">
        <v>2096799820</v>
      </c>
      <c r="BZ500" s="72">
        <v>1171316228</v>
      </c>
      <c r="CA500" s="72">
        <v>4751973009</v>
      </c>
      <c r="CB500" s="72">
        <v>88777003</v>
      </c>
      <c r="CC500" s="73">
        <v>0.32282120031736894</v>
      </c>
      <c r="CD500" s="71">
        <v>19668765109</v>
      </c>
      <c r="CE500" s="72">
        <v>15399222</v>
      </c>
      <c r="CF500" s="72">
        <v>10507729</v>
      </c>
      <c r="CG500" s="72">
        <v>14467916</v>
      </c>
      <c r="CH500" s="72">
        <v>15426053</v>
      </c>
      <c r="CI500" s="72">
        <v>34272221</v>
      </c>
      <c r="CJ500" s="72">
        <v>36381561</v>
      </c>
      <c r="CK500" s="72">
        <v>77232111</v>
      </c>
      <c r="CL500" s="72">
        <v>161903319</v>
      </c>
      <c r="CM500" s="72">
        <v>204340335</v>
      </c>
      <c r="CN500" s="72">
        <v>199920565</v>
      </c>
      <c r="CO500" s="72">
        <v>1062697502</v>
      </c>
      <c r="CP500" s="72">
        <v>1315353700</v>
      </c>
      <c r="CQ500" s="72">
        <v>1085995296</v>
      </c>
      <c r="CR500" s="72">
        <v>892887154</v>
      </c>
      <c r="CS500" s="72">
        <v>14541980425</v>
      </c>
      <c r="CT500" s="72">
        <v>12623896427</v>
      </c>
      <c r="CU500" s="72">
        <v>250569426</v>
      </c>
      <c r="CV500" s="72">
        <v>12034153</v>
      </c>
      <c r="CW500" s="72">
        <v>23264415</v>
      </c>
      <c r="CX500" s="72">
        <v>33915426</v>
      </c>
      <c r="CY500" s="72">
        <v>156075238</v>
      </c>
      <c r="CZ500" s="72">
        <v>315583674</v>
      </c>
      <c r="DA500" s="72">
        <v>1126641666</v>
      </c>
      <c r="DB500" s="71">
        <v>6333768050</v>
      </c>
      <c r="DC500" s="72">
        <v>180</v>
      </c>
      <c r="DD500" s="72">
        <v>44</v>
      </c>
      <c r="DE500" s="72">
        <v>110</v>
      </c>
      <c r="DF500" s="72">
        <v>113</v>
      </c>
      <c r="DG500" s="72">
        <v>238</v>
      </c>
      <c r="DH500" s="72">
        <v>315</v>
      </c>
      <c r="DI500" s="72">
        <v>436</v>
      </c>
      <c r="DJ500" s="72">
        <v>3822</v>
      </c>
      <c r="DK500" s="72">
        <v>2371</v>
      </c>
      <c r="DL500" s="72">
        <v>2530</v>
      </c>
      <c r="DM500" s="72">
        <v>13545</v>
      </c>
      <c r="DN500" s="72">
        <v>28395</v>
      </c>
      <c r="DO500" s="72">
        <v>30939</v>
      </c>
      <c r="DP500" s="72">
        <v>32662</v>
      </c>
      <c r="DQ500" s="72">
        <v>6333652350</v>
      </c>
      <c r="DR500" s="72">
        <v>4107424</v>
      </c>
      <c r="DS500" s="72">
        <v>48034971</v>
      </c>
      <c r="DT500" s="72">
        <v>45125779</v>
      </c>
      <c r="DU500" s="72">
        <v>217435295</v>
      </c>
      <c r="DV500" s="72">
        <v>188453893</v>
      </c>
      <c r="DW500" s="72">
        <v>1620262873</v>
      </c>
      <c r="DX500" s="72">
        <v>584900772</v>
      </c>
      <c r="DY500" s="72">
        <v>3625331343</v>
      </c>
      <c r="DZ500" s="71">
        <v>1409053170</v>
      </c>
      <c r="EA500" s="72">
        <v>31341</v>
      </c>
      <c r="EB500" s="72">
        <v>18543</v>
      </c>
      <c r="EC500" s="72">
        <v>26243</v>
      </c>
      <c r="ED500" s="72">
        <v>29916</v>
      </c>
      <c r="EE500" s="72">
        <v>58168</v>
      </c>
      <c r="EF500" s="72">
        <v>63052</v>
      </c>
      <c r="EG500" s="72">
        <v>126997</v>
      </c>
      <c r="EH500" s="72">
        <v>252433</v>
      </c>
      <c r="EI500" s="72">
        <v>316769</v>
      </c>
      <c r="EJ500" s="72">
        <v>293848</v>
      </c>
      <c r="EK500" s="72">
        <v>1816459</v>
      </c>
      <c r="EL500" s="72">
        <v>2966276</v>
      </c>
      <c r="EM500" s="72">
        <v>2902605</v>
      </c>
      <c r="EN500" s="72">
        <v>3025980</v>
      </c>
      <c r="EO500" s="72">
        <v>1397124540</v>
      </c>
      <c r="EP500" s="72">
        <v>270025527</v>
      </c>
      <c r="EQ500" s="72">
        <v>302653264</v>
      </c>
      <c r="ER500" s="72">
        <v>48340393</v>
      </c>
      <c r="ES500" s="72">
        <v>70624168</v>
      </c>
      <c r="ET500" s="72">
        <v>114187697</v>
      </c>
      <c r="EU500" s="72">
        <v>320461709</v>
      </c>
      <c r="EV500" s="72">
        <v>270831782</v>
      </c>
      <c r="EW500" s="72">
        <v>0</v>
      </c>
      <c r="EX500" s="71">
        <v>72811539</v>
      </c>
      <c r="EY500" s="72">
        <v>748</v>
      </c>
      <c r="EZ500" s="72">
        <v>426</v>
      </c>
      <c r="FA500" s="72">
        <v>477</v>
      </c>
      <c r="FB500" s="72">
        <v>538</v>
      </c>
      <c r="FC500" s="72">
        <v>1500</v>
      </c>
      <c r="FD500" s="72">
        <v>2248</v>
      </c>
      <c r="FE500" s="72">
        <v>10067</v>
      </c>
      <c r="FF500" s="72">
        <v>17196</v>
      </c>
      <c r="FG500" s="72">
        <v>20843</v>
      </c>
      <c r="FH500" s="72">
        <v>16795</v>
      </c>
      <c r="FI500" s="72">
        <v>73139</v>
      </c>
      <c r="FJ500" s="72">
        <v>78330</v>
      </c>
      <c r="FK500" s="72">
        <v>89317</v>
      </c>
      <c r="FL500" s="72">
        <v>50921</v>
      </c>
      <c r="FM500" s="72">
        <v>72448994</v>
      </c>
      <c r="FN500" s="72">
        <v>1623050</v>
      </c>
      <c r="FO500" s="72">
        <v>3578006</v>
      </c>
      <c r="FP500" s="72">
        <v>2551353</v>
      </c>
      <c r="FQ500" s="72">
        <v>19867720</v>
      </c>
      <c r="FR500" s="72">
        <v>33472066</v>
      </c>
      <c r="FS500" s="72">
        <v>11356799</v>
      </c>
      <c r="FT500" s="72">
        <v>0</v>
      </c>
      <c r="FU500" s="72">
        <v>0</v>
      </c>
      <c r="FV500" s="71">
        <v>42291185471.894806</v>
      </c>
      <c r="FW500" s="71">
        <v>2703179496</v>
      </c>
      <c r="FX500" s="71">
        <v>1521852173</v>
      </c>
      <c r="FY500" s="71">
        <v>1585707928</v>
      </c>
      <c r="FZ500" s="71">
        <v>1332959160</v>
      </c>
      <c r="GA500" s="71">
        <v>2144982296</v>
      </c>
      <c r="GB500" s="71">
        <v>1605273951</v>
      </c>
      <c r="GC500" s="71">
        <v>2476275855</v>
      </c>
      <c r="GD500" s="71">
        <v>3332989722</v>
      </c>
      <c r="GE500" s="71">
        <v>2686326444</v>
      </c>
      <c r="GF500" s="71">
        <v>2018065871</v>
      </c>
      <c r="GG500" s="71">
        <v>4503277106</v>
      </c>
      <c r="GH500" s="71">
        <v>2096534611</v>
      </c>
      <c r="GI500" s="71">
        <v>1041281613</v>
      </c>
      <c r="GJ500" s="71">
        <v>696580835</v>
      </c>
      <c r="GK500" s="71">
        <v>12532939206</v>
      </c>
      <c r="GL500" s="71">
        <v>8885278058</v>
      </c>
      <c r="GM500" s="71">
        <v>3647661148</v>
      </c>
      <c r="GN500" s="71">
        <v>0</v>
      </c>
      <c r="GO500" s="71">
        <v>0</v>
      </c>
      <c r="GP500" s="71">
        <v>0</v>
      </c>
      <c r="GQ500" s="71">
        <v>0</v>
      </c>
      <c r="GR500" s="71">
        <v>0</v>
      </c>
      <c r="GS500" s="71">
        <v>0</v>
      </c>
      <c r="GT500" s="72">
        <v>12959204.894805908</v>
      </c>
      <c r="GU500" s="73">
        <v>3.0642803577634704E-2</v>
      </c>
      <c r="GV500" s="71">
        <v>3259070255.3430004</v>
      </c>
      <c r="GW500" s="72">
        <v>201883</v>
      </c>
      <c r="GX500" s="72">
        <v>132745</v>
      </c>
      <c r="GY500" s="72">
        <v>167314</v>
      </c>
      <c r="GZ500" s="72">
        <v>318034</v>
      </c>
      <c r="HA500" s="72">
        <v>377493</v>
      </c>
      <c r="HB500" s="72">
        <v>383024</v>
      </c>
      <c r="HC500" s="72">
        <v>959634</v>
      </c>
      <c r="HD500" s="72">
        <v>1728447</v>
      </c>
      <c r="HE500" s="72">
        <v>1678668</v>
      </c>
      <c r="HF500" s="72">
        <v>1841833</v>
      </c>
      <c r="HG500" s="72">
        <v>13864912</v>
      </c>
      <c r="HH500" s="72">
        <v>17086738</v>
      </c>
      <c r="HI500" s="72">
        <v>14384829</v>
      </c>
      <c r="HJ500" s="72">
        <v>12433758</v>
      </c>
      <c r="HK500" s="72">
        <v>3190125951</v>
      </c>
      <c r="HL500" s="72">
        <v>967393950</v>
      </c>
      <c r="HM500" s="72">
        <v>2222732001</v>
      </c>
      <c r="HN500" s="72">
        <v>0</v>
      </c>
      <c r="HO500" s="72">
        <v>0</v>
      </c>
      <c r="HP500" s="72">
        <v>0</v>
      </c>
      <c r="HQ500" s="72">
        <v>0</v>
      </c>
      <c r="HR500" s="72">
        <v>0</v>
      </c>
      <c r="HS500" s="72">
        <v>0</v>
      </c>
      <c r="HT500" s="72">
        <v>3384992.343000412</v>
      </c>
      <c r="HU500" s="73">
        <v>0.10386374265639016</v>
      </c>
      <c r="HV500" s="71">
        <v>39032115216.551804</v>
      </c>
      <c r="HW500" s="72">
        <v>2702977613</v>
      </c>
      <c r="HX500" s="72">
        <v>1521719428</v>
      </c>
      <c r="HY500" s="72">
        <v>1585540614</v>
      </c>
      <c r="HZ500" s="72">
        <v>1332641126</v>
      </c>
      <c r="IA500" s="72">
        <v>2144604803</v>
      </c>
      <c r="IB500" s="72">
        <v>1604890927</v>
      </c>
      <c r="IC500" s="72">
        <v>2475316221</v>
      </c>
      <c r="ID500" s="72">
        <v>3331261275</v>
      </c>
      <c r="IE500" s="72">
        <v>2684647776</v>
      </c>
      <c r="IF500" s="72">
        <v>2016224038</v>
      </c>
      <c r="IG500" s="72">
        <v>4489412194</v>
      </c>
      <c r="IH500" s="72">
        <v>2079447873</v>
      </c>
      <c r="II500" s="72">
        <v>1026896784</v>
      </c>
      <c r="IJ500" s="72">
        <v>684147077</v>
      </c>
      <c r="IK500" s="72">
        <v>9342813255</v>
      </c>
      <c r="IL500" s="72">
        <v>7917884108</v>
      </c>
      <c r="IM500" s="72">
        <v>1424929147</v>
      </c>
      <c r="IN500" s="72">
        <v>0</v>
      </c>
      <c r="IO500" s="72">
        <v>0</v>
      </c>
      <c r="IP500" s="72">
        <v>0</v>
      </c>
      <c r="IQ500" s="72">
        <v>0</v>
      </c>
      <c r="IR500" s="72">
        <v>0</v>
      </c>
      <c r="IS500" s="72">
        <v>0</v>
      </c>
      <c r="IT500" s="72">
        <v>9574212.5518035889</v>
      </c>
      <c r="IU500" s="73">
        <v>2.4529064076300906E-2</v>
      </c>
      <c r="IV500" s="71">
        <v>28152056929</v>
      </c>
      <c r="IW500" s="72">
        <v>2657471054</v>
      </c>
      <c r="IX500" s="72">
        <v>1490998698</v>
      </c>
      <c r="IY500" s="72">
        <v>1548503446</v>
      </c>
      <c r="IZ500" s="72">
        <v>1295292838</v>
      </c>
      <c r="JA500" s="72">
        <v>2076149995</v>
      </c>
      <c r="JB500" s="72">
        <v>1538637470</v>
      </c>
      <c r="JC500" s="72">
        <v>2348367992</v>
      </c>
      <c r="JD500" s="72">
        <v>3109617644</v>
      </c>
      <c r="JE500" s="72">
        <v>2457699886</v>
      </c>
      <c r="JF500" s="72">
        <v>1794851428</v>
      </c>
      <c r="JG500" s="72">
        <v>3748020327</v>
      </c>
      <c r="JH500" s="72">
        <v>1449287809</v>
      </c>
      <c r="JI500" s="72">
        <v>614061998</v>
      </c>
      <c r="JJ500" s="72">
        <v>407812610</v>
      </c>
      <c r="JK500" s="72">
        <v>1615283734</v>
      </c>
      <c r="JL500" s="72">
        <v>1615283734</v>
      </c>
      <c r="JM500" s="72">
        <v>0</v>
      </c>
      <c r="JN500" s="72">
        <v>0</v>
      </c>
      <c r="JO500" s="72">
        <v>0</v>
      </c>
      <c r="JP500" s="72">
        <v>0</v>
      </c>
      <c r="JQ500" s="72">
        <v>0</v>
      </c>
      <c r="JR500" s="72">
        <v>0</v>
      </c>
      <c r="JS500" s="72">
        <v>0</v>
      </c>
      <c r="JT500" s="71">
        <v>2850907808</v>
      </c>
      <c r="JU500" s="72">
        <v>544807</v>
      </c>
      <c r="JV500" s="72">
        <v>322183</v>
      </c>
      <c r="JW500" s="72">
        <v>410679</v>
      </c>
      <c r="JX500" s="72">
        <v>551720</v>
      </c>
      <c r="JY500" s="72">
        <v>918151</v>
      </c>
      <c r="JZ500" s="72">
        <v>752220</v>
      </c>
      <c r="KA500" s="72">
        <v>1888847</v>
      </c>
      <c r="KB500" s="72">
        <v>5273838</v>
      </c>
      <c r="KC500" s="72">
        <v>2498643</v>
      </c>
      <c r="KD500" s="72">
        <v>3647715</v>
      </c>
      <c r="KE500" s="72">
        <v>16504597</v>
      </c>
      <c r="KF500" s="72">
        <v>25590699</v>
      </c>
      <c r="KG500" s="72">
        <v>20821567</v>
      </c>
      <c r="KH500" s="72">
        <v>15627929</v>
      </c>
      <c r="KI500" s="72">
        <v>2755554213</v>
      </c>
      <c r="KJ500" s="72">
        <v>1899744669</v>
      </c>
      <c r="KK500" s="72">
        <v>855809544</v>
      </c>
      <c r="KL500" s="72">
        <v>0</v>
      </c>
      <c r="KM500" s="72">
        <v>0</v>
      </c>
      <c r="KN500" s="72">
        <v>0</v>
      </c>
      <c r="KO500" s="72">
        <v>0</v>
      </c>
      <c r="KP500" s="72">
        <v>0</v>
      </c>
      <c r="KQ500" s="72">
        <v>0</v>
      </c>
      <c r="KR500" s="71">
        <v>8019576264</v>
      </c>
      <c r="KS500" s="72">
        <v>44961753</v>
      </c>
      <c r="KT500" s="72">
        <v>30398547</v>
      </c>
      <c r="KU500" s="72">
        <v>36626489</v>
      </c>
      <c r="KV500" s="72">
        <v>36796568</v>
      </c>
      <c r="KW500" s="72">
        <v>67536656</v>
      </c>
      <c r="KX500" s="72">
        <v>65501237</v>
      </c>
      <c r="KY500" s="72">
        <v>125059381</v>
      </c>
      <c r="KZ500" s="72">
        <v>216369792</v>
      </c>
      <c r="LA500" s="72">
        <v>224449246</v>
      </c>
      <c r="LB500" s="72">
        <v>217724895</v>
      </c>
      <c r="LC500" s="72">
        <v>724887270</v>
      </c>
      <c r="LD500" s="72">
        <v>604569365</v>
      </c>
      <c r="LE500" s="72">
        <v>392013219</v>
      </c>
      <c r="LF500" s="72">
        <v>260706538</v>
      </c>
      <c r="LG500" s="72">
        <v>4971975308</v>
      </c>
      <c r="LH500" s="72">
        <v>4402855704</v>
      </c>
      <c r="LI500" s="72">
        <v>569119604</v>
      </c>
      <c r="LJ500" s="72">
        <v>0</v>
      </c>
      <c r="LK500" s="72">
        <v>0</v>
      </c>
      <c r="LL500" s="72">
        <v>0</v>
      </c>
      <c r="LM500" s="72">
        <v>0</v>
      </c>
      <c r="LN500" s="72">
        <v>0</v>
      </c>
      <c r="LO500" s="72">
        <v>0</v>
      </c>
      <c r="LP500" s="71">
        <v>64999295</v>
      </c>
      <c r="LQ500" s="72">
        <v>283465</v>
      </c>
      <c r="LR500" s="72">
        <v>264107</v>
      </c>
      <c r="LS500" s="72">
        <v>237834</v>
      </c>
      <c r="LT500" s="72">
        <v>297293</v>
      </c>
      <c r="LU500" s="72">
        <v>665107</v>
      </c>
      <c r="LV500" s="72">
        <v>272403</v>
      </c>
      <c r="LW500" s="72">
        <v>456310</v>
      </c>
      <c r="LX500" s="72">
        <v>872520</v>
      </c>
      <c r="LY500" s="72">
        <v>1055044</v>
      </c>
      <c r="LZ500" s="72">
        <v>878051</v>
      </c>
      <c r="MA500" s="72">
        <v>2732329</v>
      </c>
      <c r="MB500" s="72">
        <v>2661809</v>
      </c>
      <c r="MC500" s="72">
        <v>1999468</v>
      </c>
      <c r="MD500" s="72">
        <v>5059511</v>
      </c>
      <c r="ME500" s="72">
        <v>47264044</v>
      </c>
      <c r="MF500" s="72">
        <v>47264044</v>
      </c>
      <c r="MG500" s="72">
        <v>0</v>
      </c>
      <c r="MH500" s="72">
        <v>0</v>
      </c>
      <c r="MI500" s="72">
        <v>0</v>
      </c>
      <c r="MJ500" s="72">
        <v>0</v>
      </c>
      <c r="MK500" s="72">
        <v>0</v>
      </c>
      <c r="ML500" s="72">
        <v>0</v>
      </c>
      <c r="MM500" s="72">
        <v>0</v>
      </c>
    </row>
    <row r="501" spans="1:351" x14ac:dyDescent="0.3">
      <c r="A501" s="67">
        <v>2026.04</v>
      </c>
      <c r="B501" s="66" t="s">
        <v>8</v>
      </c>
      <c r="C501" s="67">
        <v>2026.04</v>
      </c>
      <c r="D501" s="67"/>
      <c r="E501" s="67"/>
      <c r="F501" s="67"/>
      <c r="G501" s="67"/>
      <c r="H501" s="67"/>
      <c r="I501" s="67"/>
      <c r="J501" s="67"/>
      <c r="K501" s="67"/>
      <c r="L501" s="67"/>
      <c r="M501" s="67"/>
      <c r="N501" s="67"/>
      <c r="O501" s="67"/>
      <c r="P501" s="67"/>
      <c r="Q501" s="67"/>
      <c r="R501" s="67"/>
      <c r="S501" s="67"/>
      <c r="T501" s="67"/>
      <c r="U501" s="67"/>
      <c r="V501" s="67"/>
      <c r="W501" s="67"/>
      <c r="X501" s="67"/>
      <c r="Y501" s="67"/>
      <c r="Z501" s="67"/>
      <c r="AA501" s="67"/>
      <c r="FV501" s="67"/>
      <c r="FW501" s="67"/>
      <c r="FX501" s="67"/>
      <c r="FY501" s="67"/>
      <c r="FZ501" s="67"/>
      <c r="GA501" s="67"/>
      <c r="GB501" s="67"/>
      <c r="GC501" s="67"/>
      <c r="GD501" s="67"/>
      <c r="GE501" s="67"/>
      <c r="GF501" s="67"/>
      <c r="GG501" s="67"/>
      <c r="GH501" s="67"/>
      <c r="GI501" s="67"/>
      <c r="GJ501" s="67"/>
      <c r="GK501" s="67"/>
      <c r="GL501" s="67"/>
      <c r="GM501" s="67"/>
      <c r="GN501" s="67"/>
      <c r="GO501" s="67"/>
      <c r="GP501" s="67"/>
      <c r="GQ501" s="67"/>
      <c r="GR501" s="67"/>
      <c r="GS501" s="67"/>
    </row>
    <row r="502" spans="1:351" x14ac:dyDescent="0.3">
      <c r="A502" s="67">
        <v>2026.05</v>
      </c>
      <c r="B502" s="66" t="s">
        <v>9</v>
      </c>
      <c r="C502" s="67">
        <v>2026.05</v>
      </c>
      <c r="D502" s="67"/>
      <c r="E502" s="67"/>
      <c r="F502" s="67"/>
      <c r="G502" s="67"/>
      <c r="H502" s="67"/>
      <c r="I502" s="67"/>
      <c r="J502" s="67"/>
      <c r="K502" s="67"/>
      <c r="L502" s="67"/>
      <c r="M502" s="67"/>
      <c r="N502" s="67"/>
      <c r="O502" s="67"/>
      <c r="P502" s="67"/>
      <c r="Q502" s="67"/>
      <c r="R502" s="67"/>
      <c r="S502" s="67"/>
      <c r="T502" s="67"/>
      <c r="U502" s="67"/>
      <c r="V502" s="67"/>
      <c r="W502" s="67"/>
      <c r="X502" s="67"/>
      <c r="Y502" s="67"/>
      <c r="Z502" s="67"/>
      <c r="AA502" s="67"/>
      <c r="FV502" s="67"/>
      <c r="FW502" s="67"/>
      <c r="FX502" s="67"/>
      <c r="FY502" s="67"/>
      <c r="FZ502" s="67"/>
      <c r="GA502" s="67"/>
      <c r="GB502" s="67"/>
      <c r="GC502" s="67"/>
      <c r="GD502" s="67"/>
      <c r="GE502" s="67"/>
      <c r="GF502" s="67"/>
      <c r="GG502" s="67"/>
      <c r="GH502" s="67"/>
      <c r="GI502" s="67"/>
      <c r="GJ502" s="67"/>
      <c r="GK502" s="67"/>
      <c r="GL502" s="67"/>
      <c r="GM502" s="67"/>
      <c r="GN502" s="67"/>
      <c r="GO502" s="67"/>
      <c r="GP502" s="67"/>
      <c r="GQ502" s="67"/>
      <c r="GR502" s="67"/>
      <c r="GS502" s="67"/>
    </row>
    <row r="503" spans="1:351" x14ac:dyDescent="0.3">
      <c r="A503" s="67">
        <v>2026.06</v>
      </c>
      <c r="B503" s="66" t="s">
        <v>10</v>
      </c>
      <c r="C503" s="67">
        <v>2026.06</v>
      </c>
      <c r="D503" s="71">
        <v>30462766966</v>
      </c>
      <c r="E503" s="71">
        <v>15388501</v>
      </c>
      <c r="F503" s="71">
        <v>10326959</v>
      </c>
      <c r="G503" s="71">
        <v>14663933</v>
      </c>
      <c r="H503" s="71">
        <v>14878199</v>
      </c>
      <c r="I503" s="71">
        <v>31588085</v>
      </c>
      <c r="J503" s="71">
        <v>35936858</v>
      </c>
      <c r="K503" s="71">
        <v>76695360</v>
      </c>
      <c r="L503" s="71">
        <v>159102662</v>
      </c>
      <c r="M503" s="71">
        <v>203679412</v>
      </c>
      <c r="N503" s="71">
        <v>202908478</v>
      </c>
      <c r="O503" s="71">
        <v>1136448363</v>
      </c>
      <c r="P503" s="71">
        <v>1520644843</v>
      </c>
      <c r="Q503" s="71">
        <v>1247537441</v>
      </c>
      <c r="R503" s="71">
        <v>1038478010</v>
      </c>
      <c r="S503" s="71">
        <v>24593658671</v>
      </c>
      <c r="T503" s="71">
        <v>14686976915</v>
      </c>
      <c r="U503" s="71">
        <v>801279434</v>
      </c>
      <c r="V503" s="71">
        <v>121671062</v>
      </c>
      <c r="W503" s="71">
        <v>468308569</v>
      </c>
      <c r="X503" s="71">
        <v>345437746</v>
      </c>
      <c r="Y503" s="71">
        <v>2041437092</v>
      </c>
      <c r="Z503" s="71">
        <v>1452571705</v>
      </c>
      <c r="AA503" s="71">
        <v>4675976148</v>
      </c>
      <c r="AB503" s="72">
        <v>160831191</v>
      </c>
      <c r="AC503" s="73">
        <v>0.5279598901160435</v>
      </c>
      <c r="AD503" s="71">
        <v>961088295</v>
      </c>
      <c r="AE503" s="72">
        <v>5167</v>
      </c>
      <c r="AF503" s="72">
        <v>2329</v>
      </c>
      <c r="AG503" s="72">
        <v>2480</v>
      </c>
      <c r="AH503" s="72">
        <v>2355</v>
      </c>
      <c r="AI503" s="72">
        <v>4882</v>
      </c>
      <c r="AJ503" s="72">
        <v>6492</v>
      </c>
      <c r="AK503" s="72">
        <v>15093</v>
      </c>
      <c r="AL503" s="72">
        <v>35158</v>
      </c>
      <c r="AM503" s="72">
        <v>44080</v>
      </c>
      <c r="AN503" s="72">
        <v>39439</v>
      </c>
      <c r="AO503" s="72">
        <v>226940</v>
      </c>
      <c r="AP503" s="72">
        <v>336229</v>
      </c>
      <c r="AQ503" s="72">
        <v>412817</v>
      </c>
      <c r="AR503" s="72">
        <v>152640</v>
      </c>
      <c r="AS503" s="72">
        <v>962656015</v>
      </c>
      <c r="AT503" s="72">
        <v>28412488</v>
      </c>
      <c r="AU503" s="72">
        <v>36958868</v>
      </c>
      <c r="AV503" s="72">
        <v>26956737</v>
      </c>
      <c r="AW503" s="72">
        <v>54863267</v>
      </c>
      <c r="AX503" s="72">
        <v>30576575</v>
      </c>
      <c r="AY503" s="72">
        <v>320337729</v>
      </c>
      <c r="AZ503" s="72">
        <v>174339445</v>
      </c>
      <c r="BA503" s="72">
        <v>290210906</v>
      </c>
      <c r="BB503" s="72">
        <v>-2853821</v>
      </c>
      <c r="BC503" s="73">
        <v>-0.29693640166536417</v>
      </c>
      <c r="BD503" s="71">
        <v>29501678671</v>
      </c>
      <c r="BE503" s="72">
        <v>15383334</v>
      </c>
      <c r="BF503" s="72">
        <v>10324630</v>
      </c>
      <c r="BG503" s="72">
        <v>14661453</v>
      </c>
      <c r="BH503" s="72">
        <v>14875844</v>
      </c>
      <c r="BI503" s="72">
        <v>31583203</v>
      </c>
      <c r="BJ503" s="72">
        <v>35930366</v>
      </c>
      <c r="BK503" s="72">
        <v>76680267</v>
      </c>
      <c r="BL503" s="72">
        <v>159067504</v>
      </c>
      <c r="BM503" s="72">
        <v>203635332</v>
      </c>
      <c r="BN503" s="72">
        <v>202869039</v>
      </c>
      <c r="BO503" s="72">
        <v>1136221423</v>
      </c>
      <c r="BP503" s="72">
        <v>1520308614</v>
      </c>
      <c r="BQ503" s="72">
        <v>1247124624</v>
      </c>
      <c r="BR503" s="72">
        <v>1038325370</v>
      </c>
      <c r="BS503" s="72">
        <v>23631002656</v>
      </c>
      <c r="BT503" s="72">
        <v>14658564427</v>
      </c>
      <c r="BU503" s="72">
        <v>764320566</v>
      </c>
      <c r="BV503" s="72">
        <v>94714325</v>
      </c>
      <c r="BW503" s="72">
        <v>413445302</v>
      </c>
      <c r="BX503" s="72">
        <v>314861171</v>
      </c>
      <c r="BY503" s="72">
        <v>1721099363</v>
      </c>
      <c r="BZ503" s="72">
        <v>1278232260</v>
      </c>
      <c r="CA503" s="72">
        <v>4385765242</v>
      </c>
      <c r="CB503" s="72">
        <v>163685012</v>
      </c>
      <c r="CC503" s="73">
        <v>0.55483287519127356</v>
      </c>
      <c r="CD503" s="71">
        <v>22006930741</v>
      </c>
      <c r="CE503" s="72">
        <v>15352475</v>
      </c>
      <c r="CF503" s="72">
        <v>10304826</v>
      </c>
      <c r="CG503" s="72">
        <v>14637947</v>
      </c>
      <c r="CH503" s="72">
        <v>14846500</v>
      </c>
      <c r="CI503" s="72">
        <v>31525999</v>
      </c>
      <c r="CJ503" s="72">
        <v>35866783</v>
      </c>
      <c r="CK503" s="72">
        <v>76554544</v>
      </c>
      <c r="CL503" s="72">
        <v>158808250</v>
      </c>
      <c r="CM503" s="72">
        <v>203301467</v>
      </c>
      <c r="CN503" s="72">
        <v>202564322</v>
      </c>
      <c r="CO503" s="72">
        <v>1134346045</v>
      </c>
      <c r="CP503" s="72">
        <v>1517253645</v>
      </c>
      <c r="CQ503" s="72">
        <v>1244131471</v>
      </c>
      <c r="CR503" s="72">
        <v>1035294603</v>
      </c>
      <c r="CS503" s="72">
        <v>16312141864</v>
      </c>
      <c r="CT503" s="72">
        <v>14364477169</v>
      </c>
      <c r="CU503" s="72">
        <v>368976492</v>
      </c>
      <c r="CV503" s="72">
        <v>20897682</v>
      </c>
      <c r="CW503" s="72">
        <v>18422679</v>
      </c>
      <c r="CX503" s="72">
        <v>32281371</v>
      </c>
      <c r="CY503" s="72">
        <v>134834360</v>
      </c>
      <c r="CZ503" s="72">
        <v>123944485</v>
      </c>
      <c r="DA503" s="72">
        <v>1248307626</v>
      </c>
      <c r="DB503" s="71">
        <v>5623981244</v>
      </c>
      <c r="DC503" s="72">
        <v>166</v>
      </c>
      <c r="DD503" s="72">
        <v>78</v>
      </c>
      <c r="DE503" s="72">
        <v>136</v>
      </c>
      <c r="DF503" s="72">
        <v>113</v>
      </c>
      <c r="DG503" s="72">
        <v>256</v>
      </c>
      <c r="DH503" s="72">
        <v>364</v>
      </c>
      <c r="DI503" s="72">
        <v>575</v>
      </c>
      <c r="DJ503" s="72">
        <v>6153</v>
      </c>
      <c r="DK503" s="72">
        <v>2313</v>
      </c>
      <c r="DL503" s="72">
        <v>2386</v>
      </c>
      <c r="DM503" s="72">
        <v>14509</v>
      </c>
      <c r="DN503" s="72">
        <v>27834</v>
      </c>
      <c r="DO503" s="72">
        <v>26694</v>
      </c>
      <c r="DP503" s="72">
        <v>43243</v>
      </c>
      <c r="DQ503" s="72">
        <v>5623856424</v>
      </c>
      <c r="DR503" s="72">
        <v>4061461</v>
      </c>
      <c r="DS503" s="72">
        <v>39670170</v>
      </c>
      <c r="DT503" s="72">
        <v>36455115</v>
      </c>
      <c r="DU503" s="72">
        <v>167976473</v>
      </c>
      <c r="DV503" s="72">
        <v>183201373</v>
      </c>
      <c r="DW503" s="72">
        <v>1270097153</v>
      </c>
      <c r="DX503" s="72">
        <v>886937063</v>
      </c>
      <c r="DY503" s="72">
        <v>3035457616</v>
      </c>
      <c r="DZ503" s="71">
        <v>1707081674</v>
      </c>
      <c r="EA503" s="72">
        <v>30693</v>
      </c>
      <c r="EB503" s="72">
        <v>19726</v>
      </c>
      <c r="EC503" s="72">
        <v>23370</v>
      </c>
      <c r="ED503" s="72">
        <v>29231</v>
      </c>
      <c r="EE503" s="72">
        <v>56948</v>
      </c>
      <c r="EF503" s="72">
        <v>63219</v>
      </c>
      <c r="EG503" s="72">
        <v>125148</v>
      </c>
      <c r="EH503" s="72">
        <v>253101</v>
      </c>
      <c r="EI503" s="72">
        <v>331552</v>
      </c>
      <c r="EJ503" s="72">
        <v>302331</v>
      </c>
      <c r="EK503" s="72">
        <v>1860869</v>
      </c>
      <c r="EL503" s="72">
        <v>3027135</v>
      </c>
      <c r="EM503" s="72">
        <v>2966459</v>
      </c>
      <c r="EN503" s="72">
        <v>2987524</v>
      </c>
      <c r="EO503" s="72">
        <v>1695004368</v>
      </c>
      <c r="EP503" s="72">
        <v>290025797</v>
      </c>
      <c r="EQ503" s="72">
        <v>355673904</v>
      </c>
      <c r="ER503" s="72">
        <v>37361528</v>
      </c>
      <c r="ES503" s="72">
        <v>227046150</v>
      </c>
      <c r="ET503" s="72">
        <v>99378427</v>
      </c>
      <c r="EU503" s="72">
        <v>316167850</v>
      </c>
      <c r="EV503" s="72">
        <v>267350712</v>
      </c>
      <c r="EW503" s="72">
        <v>102000000</v>
      </c>
      <c r="EX503" s="71">
        <v>176557391</v>
      </c>
      <c r="EY503" s="72">
        <v>723</v>
      </c>
      <c r="EZ503" s="72">
        <v>432</v>
      </c>
      <c r="FA503" s="72">
        <v>491</v>
      </c>
      <c r="FB503" s="72">
        <v>510</v>
      </c>
      <c r="FC503" s="72">
        <v>1457</v>
      </c>
      <c r="FD503" s="72">
        <v>2203</v>
      </c>
      <c r="FE503" s="72">
        <v>10440</v>
      </c>
      <c r="FF503" s="72">
        <v>16091</v>
      </c>
      <c r="FG503" s="72">
        <v>19566</v>
      </c>
      <c r="FH503" s="72">
        <v>15991</v>
      </c>
      <c r="FI503" s="72">
        <v>74115</v>
      </c>
      <c r="FJ503" s="72">
        <v>88886</v>
      </c>
      <c r="FK503" s="72">
        <v>77304</v>
      </c>
      <c r="FL503" s="72">
        <v>62567</v>
      </c>
      <c r="FM503" s="72">
        <v>176186615</v>
      </c>
      <c r="FN503" s="72">
        <v>2225878</v>
      </c>
      <c r="FO503" s="72">
        <v>4899561</v>
      </c>
      <c r="FP503" s="72">
        <v>1589125</v>
      </c>
      <c r="FQ503" s="72">
        <v>7092218</v>
      </c>
      <c r="FR503" s="72">
        <v>38896880</v>
      </c>
      <c r="FS503" s="72">
        <v>121482953</v>
      </c>
      <c r="FT503" s="72">
        <v>0</v>
      </c>
      <c r="FU503" s="72">
        <v>0</v>
      </c>
      <c r="FV503" s="71">
        <v>44481369616.844002</v>
      </c>
      <c r="FW503" s="71">
        <v>2859199888</v>
      </c>
      <c r="FX503" s="71">
        <v>1642933825</v>
      </c>
      <c r="FY503" s="71">
        <v>1722487456</v>
      </c>
      <c r="FZ503" s="71">
        <v>1472574892</v>
      </c>
      <c r="GA503" s="71">
        <v>2357645557</v>
      </c>
      <c r="GB503" s="71">
        <v>1785653719</v>
      </c>
      <c r="GC503" s="71">
        <v>2760642841</v>
      </c>
      <c r="GD503" s="71">
        <v>3704632400</v>
      </c>
      <c r="GE503" s="71">
        <v>2938268571</v>
      </c>
      <c r="GF503" s="71">
        <v>2184078852</v>
      </c>
      <c r="GG503" s="71">
        <v>4818424761</v>
      </c>
      <c r="GH503" s="71">
        <v>2229395488</v>
      </c>
      <c r="GI503" s="71">
        <v>1076177047</v>
      </c>
      <c r="GJ503" s="71">
        <v>740965632</v>
      </c>
      <c r="GK503" s="71">
        <v>12004413515</v>
      </c>
      <c r="GL503" s="71">
        <v>9234736117</v>
      </c>
      <c r="GM503" s="71">
        <v>2769677398</v>
      </c>
      <c r="GN503" s="71">
        <v>0</v>
      </c>
      <c r="GO503" s="71">
        <v>0</v>
      </c>
      <c r="GP503" s="71">
        <v>0</v>
      </c>
      <c r="GQ503" s="71">
        <v>0</v>
      </c>
      <c r="GR503" s="71">
        <v>0</v>
      </c>
      <c r="GS503" s="71">
        <v>0</v>
      </c>
      <c r="GT503" s="72">
        <v>183875172.84400177</v>
      </c>
      <c r="GU503" s="73">
        <v>0.41337569959710224</v>
      </c>
      <c r="GV503" s="71">
        <v>2517811695.6480002</v>
      </c>
      <c r="GW503" s="72">
        <v>197242</v>
      </c>
      <c r="GX503" s="72">
        <v>169064</v>
      </c>
      <c r="GY503" s="72">
        <v>158683</v>
      </c>
      <c r="GZ503" s="72">
        <v>342578</v>
      </c>
      <c r="HA503" s="72">
        <v>440457</v>
      </c>
      <c r="HB503" s="72">
        <v>576895</v>
      </c>
      <c r="HC503" s="72">
        <v>1045529</v>
      </c>
      <c r="HD503" s="72">
        <v>2261605</v>
      </c>
      <c r="HE503" s="72">
        <v>2263088</v>
      </c>
      <c r="HF503" s="72">
        <v>2142964</v>
      </c>
      <c r="HG503" s="72">
        <v>11680264</v>
      </c>
      <c r="HH503" s="72">
        <v>19108710</v>
      </c>
      <c r="HI503" s="72">
        <v>7234171</v>
      </c>
      <c r="HJ503" s="72">
        <v>8617828</v>
      </c>
      <c r="HK503" s="72">
        <v>2484348837</v>
      </c>
      <c r="HL503" s="72">
        <v>1039923144</v>
      </c>
      <c r="HM503" s="72">
        <v>1444425693</v>
      </c>
      <c r="HN503" s="72">
        <v>0</v>
      </c>
      <c r="HO503" s="72">
        <v>0</v>
      </c>
      <c r="HP503" s="72">
        <v>0</v>
      </c>
      <c r="HQ503" s="72">
        <v>0</v>
      </c>
      <c r="HR503" s="72">
        <v>0</v>
      </c>
      <c r="HS503" s="72">
        <v>0</v>
      </c>
      <c r="HT503" s="72">
        <v>-22776219.35199976</v>
      </c>
      <c r="HU503" s="73">
        <v>-0.90460376331431436</v>
      </c>
      <c r="HV503" s="71">
        <v>41963557921.195999</v>
      </c>
      <c r="HW503" s="72">
        <v>2859002646</v>
      </c>
      <c r="HX503" s="72">
        <v>1642764761</v>
      </c>
      <c r="HY503" s="72">
        <v>1722328773</v>
      </c>
      <c r="HZ503" s="72">
        <v>1472232314</v>
      </c>
      <c r="IA503" s="72">
        <v>2357205100</v>
      </c>
      <c r="IB503" s="72">
        <v>1785076824</v>
      </c>
      <c r="IC503" s="72">
        <v>2759597312</v>
      </c>
      <c r="ID503" s="72">
        <v>3702370795</v>
      </c>
      <c r="IE503" s="72">
        <v>2936005483</v>
      </c>
      <c r="IF503" s="72">
        <v>2181935888</v>
      </c>
      <c r="IG503" s="72">
        <v>4806744497</v>
      </c>
      <c r="IH503" s="72">
        <v>2210286778</v>
      </c>
      <c r="II503" s="72">
        <v>1068942876</v>
      </c>
      <c r="IJ503" s="72">
        <v>732347804</v>
      </c>
      <c r="IK503" s="72">
        <v>9520064678</v>
      </c>
      <c r="IL503" s="72">
        <v>8194812973</v>
      </c>
      <c r="IM503" s="72">
        <v>1325251705</v>
      </c>
      <c r="IN503" s="72">
        <v>0</v>
      </c>
      <c r="IO503" s="72">
        <v>0</v>
      </c>
      <c r="IP503" s="72">
        <v>0</v>
      </c>
      <c r="IQ503" s="72">
        <v>0</v>
      </c>
      <c r="IR503" s="72">
        <v>0</v>
      </c>
      <c r="IS503" s="72">
        <v>0</v>
      </c>
      <c r="IT503" s="72">
        <v>206651392.19599915</v>
      </c>
      <c r="IU503" s="73">
        <v>0.49245441147786589</v>
      </c>
      <c r="IV503" s="71">
        <v>30838985943</v>
      </c>
      <c r="IW503" s="72">
        <v>2809370422</v>
      </c>
      <c r="IX503" s="72">
        <v>1609589608</v>
      </c>
      <c r="IY503" s="72">
        <v>1682577910</v>
      </c>
      <c r="IZ503" s="72">
        <v>1431756255</v>
      </c>
      <c r="JA503" s="72">
        <v>2283937990</v>
      </c>
      <c r="JB503" s="72">
        <v>1713721326</v>
      </c>
      <c r="JC503" s="72">
        <v>2627067247</v>
      </c>
      <c r="JD503" s="72">
        <v>3464169638</v>
      </c>
      <c r="JE503" s="72">
        <v>2695823011</v>
      </c>
      <c r="JF503" s="72">
        <v>1956401203</v>
      </c>
      <c r="JG503" s="72">
        <v>4038767142</v>
      </c>
      <c r="JH503" s="72">
        <v>1544797956</v>
      </c>
      <c r="JI503" s="72">
        <v>641696735</v>
      </c>
      <c r="JJ503" s="72">
        <v>414140694</v>
      </c>
      <c r="JK503" s="72">
        <v>1925168806</v>
      </c>
      <c r="JL503" s="72">
        <v>1767127835</v>
      </c>
      <c r="JM503" s="72">
        <v>158040971</v>
      </c>
      <c r="JN503" s="72">
        <v>0</v>
      </c>
      <c r="JO503" s="72">
        <v>0</v>
      </c>
      <c r="JP503" s="72">
        <v>0</v>
      </c>
      <c r="JQ503" s="72">
        <v>0</v>
      </c>
      <c r="JR503" s="72">
        <v>0</v>
      </c>
      <c r="JS503" s="72">
        <v>0</v>
      </c>
      <c r="JT503" s="71">
        <v>2466801747</v>
      </c>
      <c r="JU503" s="72">
        <v>517574</v>
      </c>
      <c r="JV503" s="72">
        <v>360374</v>
      </c>
      <c r="JW503" s="72">
        <v>393000</v>
      </c>
      <c r="JX503" s="72">
        <v>633249</v>
      </c>
      <c r="JY503" s="72">
        <v>1159721</v>
      </c>
      <c r="JZ503" s="72">
        <v>826042</v>
      </c>
      <c r="KA503" s="72">
        <v>1954620</v>
      </c>
      <c r="KB503" s="72">
        <v>6270208</v>
      </c>
      <c r="KC503" s="72">
        <v>3189976</v>
      </c>
      <c r="KD503" s="72">
        <v>5138664</v>
      </c>
      <c r="KE503" s="72">
        <v>19068669</v>
      </c>
      <c r="KF503" s="72">
        <v>26615756</v>
      </c>
      <c r="KG503" s="72">
        <v>20209111</v>
      </c>
      <c r="KH503" s="72">
        <v>24351185</v>
      </c>
      <c r="KI503" s="72">
        <v>2356113598</v>
      </c>
      <c r="KJ503" s="72">
        <v>1788213411</v>
      </c>
      <c r="KK503" s="72">
        <v>567900187</v>
      </c>
      <c r="KL503" s="72">
        <v>0</v>
      </c>
      <c r="KM503" s="72">
        <v>0</v>
      </c>
      <c r="KN503" s="72">
        <v>0</v>
      </c>
      <c r="KO503" s="72">
        <v>0</v>
      </c>
      <c r="KP503" s="72">
        <v>0</v>
      </c>
      <c r="KQ503" s="72">
        <v>0</v>
      </c>
      <c r="KR503" s="71">
        <v>8451118837</v>
      </c>
      <c r="KS503" s="72">
        <v>49114650</v>
      </c>
      <c r="KT503" s="72">
        <v>32814779</v>
      </c>
      <c r="KU503" s="72">
        <v>39357862</v>
      </c>
      <c r="KV503" s="72">
        <v>39842810</v>
      </c>
      <c r="KW503" s="72">
        <v>72107389</v>
      </c>
      <c r="KX503" s="72">
        <v>70529456</v>
      </c>
      <c r="KY503" s="72">
        <v>130575444</v>
      </c>
      <c r="KZ503" s="72">
        <v>231930950</v>
      </c>
      <c r="LA503" s="72">
        <v>236992496</v>
      </c>
      <c r="LB503" s="72">
        <v>220396022</v>
      </c>
      <c r="LC503" s="72">
        <v>748908686</v>
      </c>
      <c r="LD503" s="72">
        <v>638873066</v>
      </c>
      <c r="LE503" s="72">
        <v>407037029</v>
      </c>
      <c r="LF503" s="72">
        <v>293855924</v>
      </c>
      <c r="LG503" s="72">
        <v>5238782274</v>
      </c>
      <c r="LH503" s="72">
        <v>4639471727</v>
      </c>
      <c r="LI503" s="72">
        <v>599310546</v>
      </c>
      <c r="LJ503" s="72">
        <v>0</v>
      </c>
      <c r="LK503" s="72">
        <v>0</v>
      </c>
      <c r="LL503" s="72">
        <v>0</v>
      </c>
      <c r="LM503" s="72">
        <v>0</v>
      </c>
      <c r="LN503" s="72">
        <v>0</v>
      </c>
      <c r="LO503" s="72">
        <v>0</v>
      </c>
      <c r="LP503" s="71">
        <v>131963553</v>
      </c>
      <c r="LQ503" s="72">
        <v>344061</v>
      </c>
      <c r="LR503" s="72">
        <v>314400</v>
      </c>
      <c r="LS503" s="72">
        <v>272876</v>
      </c>
      <c r="LT503" s="72">
        <v>424144</v>
      </c>
      <c r="LU503" s="72">
        <v>565031</v>
      </c>
      <c r="LV503" s="72">
        <v>378170</v>
      </c>
      <c r="LW503" s="72">
        <v>502744</v>
      </c>
      <c r="LX503" s="72">
        <v>867567</v>
      </c>
      <c r="LY503" s="72">
        <v>685155</v>
      </c>
      <c r="LZ503" s="72">
        <v>1561620</v>
      </c>
      <c r="MA503" s="72">
        <v>4044195</v>
      </c>
      <c r="MB503" s="72">
        <v>3726829</v>
      </c>
      <c r="MC503" s="72">
        <v>3063919</v>
      </c>
      <c r="MD503" s="72">
        <v>4078304</v>
      </c>
      <c r="ME503" s="72">
        <v>111134538</v>
      </c>
      <c r="MF503" s="72">
        <v>111134538</v>
      </c>
      <c r="MG503" s="72">
        <v>0</v>
      </c>
      <c r="MH503" s="72">
        <v>0</v>
      </c>
      <c r="MI503" s="72">
        <v>0</v>
      </c>
      <c r="MJ503" s="72">
        <v>0</v>
      </c>
      <c r="MK503" s="72">
        <v>0</v>
      </c>
      <c r="ML503" s="72">
        <v>0</v>
      </c>
      <c r="MM503" s="72">
        <v>0</v>
      </c>
    </row>
    <row r="504" spans="1:351" x14ac:dyDescent="0.3">
      <c r="A504" s="67"/>
      <c r="C504" s="67"/>
      <c r="D504" s="67"/>
      <c r="E504" s="67"/>
      <c r="F504" s="67"/>
      <c r="G504" s="67"/>
      <c r="H504" s="67"/>
      <c r="I504" s="67"/>
      <c r="J504" s="67"/>
      <c r="K504" s="67"/>
      <c r="L504" s="67"/>
      <c r="M504" s="67"/>
      <c r="N504" s="67"/>
      <c r="O504" s="67"/>
      <c r="P504" s="67"/>
      <c r="Q504" s="67"/>
      <c r="R504" s="67"/>
      <c r="S504" s="67"/>
      <c r="T504" s="67"/>
      <c r="U504" s="67"/>
      <c r="V504" s="67"/>
      <c r="W504" s="67"/>
      <c r="X504" s="67"/>
      <c r="Y504" s="67"/>
      <c r="Z504" s="67"/>
      <c r="AA504" s="67"/>
      <c r="FV504" s="67"/>
      <c r="FW504" s="67"/>
      <c r="FX504" s="67"/>
      <c r="FY504" s="67"/>
      <c r="FZ504" s="67"/>
      <c r="GA504" s="67"/>
      <c r="GB504" s="67"/>
      <c r="GC504" s="67"/>
      <c r="GD504" s="67"/>
      <c r="GE504" s="67"/>
      <c r="GF504" s="67"/>
      <c r="GG504" s="67"/>
      <c r="GH504" s="67"/>
      <c r="GI504" s="67"/>
      <c r="GJ504" s="67"/>
      <c r="GK504" s="67"/>
      <c r="GL504" s="67"/>
      <c r="GM504" s="67"/>
      <c r="GN504" s="67"/>
      <c r="GO504" s="67"/>
      <c r="GP504" s="67"/>
      <c r="GQ504" s="67"/>
      <c r="GR504" s="67"/>
      <c r="GS504" s="67"/>
    </row>
    <row r="505" spans="1:351" x14ac:dyDescent="0.3">
      <c r="A505" s="67"/>
      <c r="C505" s="67"/>
      <c r="D505" s="67"/>
      <c r="E505" s="67"/>
      <c r="F505" s="67"/>
      <c r="G505" s="67"/>
      <c r="H505" s="67"/>
      <c r="I505" s="67"/>
      <c r="J505" s="67"/>
      <c r="K505" s="67"/>
      <c r="L505" s="67"/>
      <c r="M505" s="67"/>
      <c r="N505" s="67"/>
      <c r="O505" s="67"/>
      <c r="P505" s="67"/>
      <c r="Q505" s="67"/>
      <c r="R505" s="67"/>
      <c r="S505" s="67"/>
      <c r="T505" s="67"/>
      <c r="U505" s="67"/>
      <c r="V505" s="67"/>
      <c r="W505" s="67"/>
      <c r="X505" s="67"/>
      <c r="Y505" s="67"/>
      <c r="Z505" s="67"/>
      <c r="AA505" s="67"/>
      <c r="FV505" s="67"/>
      <c r="FW505" s="67"/>
      <c r="FX505" s="67"/>
      <c r="FY505" s="67"/>
      <c r="FZ505" s="67"/>
      <c r="GA505" s="67"/>
      <c r="GB505" s="67"/>
      <c r="GC505" s="67"/>
      <c r="GD505" s="67"/>
      <c r="GE505" s="67"/>
      <c r="GF505" s="67"/>
      <c r="GG505" s="67"/>
      <c r="GH505" s="67"/>
      <c r="GI505" s="67"/>
      <c r="GJ505" s="67"/>
      <c r="GK505" s="67"/>
      <c r="GL505" s="67"/>
      <c r="GM505" s="67"/>
      <c r="GN505" s="67"/>
      <c r="GO505" s="67"/>
      <c r="GP505" s="67"/>
      <c r="GQ505" s="67"/>
      <c r="GR505" s="67"/>
      <c r="GS505" s="67"/>
    </row>
    <row r="506" spans="1:351" x14ac:dyDescent="0.3">
      <c r="A506" s="67"/>
      <c r="C506" s="67"/>
      <c r="D506" s="71"/>
      <c r="E506" s="71"/>
      <c r="F506" s="71"/>
      <c r="G506" s="71"/>
      <c r="H506" s="71"/>
      <c r="I506" s="71"/>
      <c r="J506" s="71"/>
      <c r="K506" s="71"/>
      <c r="L506" s="71"/>
      <c r="M506" s="71"/>
      <c r="N506" s="71"/>
      <c r="O506" s="71"/>
      <c r="P506" s="71"/>
      <c r="Q506" s="71"/>
      <c r="R506" s="71"/>
      <c r="S506" s="71"/>
      <c r="T506" s="71"/>
      <c r="U506" s="71"/>
      <c r="V506" s="71"/>
      <c r="W506" s="71"/>
      <c r="X506" s="71"/>
      <c r="Y506" s="71"/>
      <c r="Z506" s="71"/>
      <c r="AA506" s="71"/>
      <c r="AB506" s="72"/>
      <c r="AC506" s="73"/>
      <c r="AD506" s="71"/>
      <c r="AE506" s="72"/>
      <c r="AF506" s="72"/>
      <c r="AG506" s="72"/>
      <c r="AH506" s="72"/>
      <c r="AI506" s="72"/>
      <c r="AJ506" s="72"/>
      <c r="AK506" s="72"/>
      <c r="AL506" s="72"/>
      <c r="AM506" s="72"/>
      <c r="AN506" s="72"/>
      <c r="AO506" s="72"/>
      <c r="AP506" s="72"/>
      <c r="AQ506" s="72"/>
      <c r="AR506" s="72"/>
      <c r="AS506" s="72"/>
      <c r="AT506" s="72"/>
      <c r="AU506" s="72"/>
      <c r="AV506" s="72"/>
      <c r="AW506" s="72"/>
      <c r="AX506" s="72"/>
      <c r="AY506" s="72"/>
      <c r="AZ506" s="72"/>
      <c r="BA506" s="72"/>
      <c r="BB506" s="72"/>
      <c r="BC506" s="73"/>
      <c r="BD506" s="71"/>
      <c r="BE506" s="72"/>
      <c r="BF506" s="72"/>
      <c r="BG506" s="72"/>
      <c r="BH506" s="72"/>
      <c r="BI506" s="72"/>
      <c r="BJ506" s="72"/>
      <c r="BK506" s="72"/>
      <c r="BL506" s="72"/>
      <c r="BM506" s="72"/>
      <c r="BN506" s="72"/>
      <c r="BO506" s="72"/>
      <c r="BP506" s="72"/>
      <c r="BQ506" s="72"/>
      <c r="BR506" s="72"/>
      <c r="BS506" s="72"/>
      <c r="BT506" s="72"/>
      <c r="BU506" s="72"/>
      <c r="BV506" s="72"/>
      <c r="BW506" s="72"/>
      <c r="BX506" s="72"/>
      <c r="BY506" s="72"/>
      <c r="BZ506" s="72"/>
      <c r="CA506" s="72"/>
      <c r="CB506" s="72"/>
      <c r="CC506" s="73"/>
      <c r="CD506" s="71"/>
      <c r="CE506" s="72"/>
      <c r="CF506" s="72"/>
      <c r="CG506" s="72"/>
      <c r="CH506" s="72"/>
      <c r="CI506" s="72"/>
      <c r="CJ506" s="72"/>
      <c r="CK506" s="72"/>
      <c r="CL506" s="72"/>
      <c r="CM506" s="72"/>
      <c r="CN506" s="72"/>
      <c r="CO506" s="72"/>
      <c r="CP506" s="72"/>
      <c r="CQ506" s="72"/>
      <c r="CR506" s="72"/>
      <c r="CS506" s="72"/>
      <c r="CT506" s="72"/>
      <c r="CU506" s="72"/>
      <c r="CV506" s="72"/>
      <c r="CW506" s="72"/>
      <c r="CX506" s="72"/>
      <c r="CY506" s="72"/>
      <c r="CZ506" s="72"/>
      <c r="DA506" s="72"/>
      <c r="DB506" s="71"/>
      <c r="DC506" s="72"/>
      <c r="DD506" s="72"/>
      <c r="DE506" s="72"/>
      <c r="DF506" s="72"/>
      <c r="DG506" s="72"/>
      <c r="DH506" s="72"/>
      <c r="DI506" s="72"/>
      <c r="DJ506" s="72"/>
      <c r="DK506" s="72"/>
      <c r="DL506" s="72"/>
      <c r="DM506" s="72"/>
      <c r="DN506" s="72"/>
      <c r="DO506" s="72"/>
      <c r="DP506" s="72"/>
      <c r="DQ506" s="72"/>
      <c r="DR506" s="72"/>
      <c r="DS506" s="72"/>
      <c r="DT506" s="72"/>
      <c r="DU506" s="72"/>
      <c r="DV506" s="72"/>
      <c r="DW506" s="72"/>
      <c r="DX506" s="72"/>
      <c r="DY506" s="72"/>
      <c r="DZ506" s="71"/>
      <c r="EA506" s="72"/>
      <c r="EB506" s="72"/>
      <c r="EC506" s="72"/>
      <c r="ED506" s="72"/>
      <c r="EE506" s="72"/>
      <c r="EF506" s="72"/>
      <c r="EG506" s="72"/>
      <c r="EH506" s="72"/>
      <c r="EI506" s="72"/>
      <c r="EJ506" s="72"/>
      <c r="EK506" s="72"/>
      <c r="EL506" s="72"/>
      <c r="EM506" s="72"/>
      <c r="EN506" s="72"/>
      <c r="EO506" s="72"/>
      <c r="EP506" s="72"/>
      <c r="EQ506" s="72"/>
      <c r="ER506" s="72"/>
      <c r="ES506" s="72"/>
      <c r="ET506" s="72"/>
      <c r="EU506" s="72"/>
      <c r="EV506" s="72"/>
      <c r="EW506" s="72"/>
      <c r="EX506" s="71"/>
      <c r="EY506" s="72"/>
      <c r="EZ506" s="72"/>
      <c r="FA506" s="72"/>
      <c r="FB506" s="72"/>
      <c r="FC506" s="72"/>
      <c r="FD506" s="72"/>
      <c r="FE506" s="72"/>
      <c r="FF506" s="72"/>
      <c r="FG506" s="72"/>
      <c r="FH506" s="72"/>
      <c r="FI506" s="72"/>
      <c r="FJ506" s="72"/>
      <c r="FK506" s="72"/>
      <c r="FL506" s="72"/>
      <c r="FM506" s="72"/>
      <c r="FN506" s="72"/>
      <c r="FO506" s="72"/>
      <c r="FP506" s="72"/>
      <c r="FQ506" s="72"/>
      <c r="FR506" s="72"/>
      <c r="FS506" s="72"/>
      <c r="FT506" s="72"/>
      <c r="FU506" s="72"/>
      <c r="FV506" s="71"/>
      <c r="FW506" s="71"/>
      <c r="FX506" s="71"/>
      <c r="FY506" s="71"/>
      <c r="FZ506" s="71"/>
      <c r="GA506" s="71"/>
      <c r="GB506" s="71"/>
      <c r="GC506" s="71"/>
      <c r="GD506" s="71"/>
      <c r="GE506" s="71"/>
      <c r="GF506" s="71"/>
      <c r="GG506" s="71"/>
      <c r="GH506" s="71"/>
      <c r="GI506" s="71"/>
      <c r="GJ506" s="71"/>
      <c r="GK506" s="71"/>
      <c r="GL506" s="71"/>
      <c r="GM506" s="71"/>
      <c r="GN506" s="71"/>
      <c r="GO506" s="71"/>
      <c r="GP506" s="71"/>
      <c r="GQ506" s="71"/>
      <c r="GR506" s="71"/>
      <c r="GS506" s="71"/>
      <c r="GT506" s="72"/>
      <c r="GU506" s="73"/>
      <c r="GV506" s="71"/>
      <c r="GW506" s="72"/>
      <c r="GX506" s="72"/>
      <c r="GY506" s="72"/>
      <c r="GZ506" s="72"/>
      <c r="HA506" s="72"/>
      <c r="HB506" s="72"/>
      <c r="HC506" s="72"/>
      <c r="HD506" s="72"/>
      <c r="HE506" s="72"/>
      <c r="HF506" s="72"/>
      <c r="HG506" s="72"/>
      <c r="HH506" s="72"/>
      <c r="HI506" s="72"/>
      <c r="HJ506" s="72"/>
      <c r="HK506" s="72"/>
      <c r="HL506" s="72"/>
      <c r="HM506" s="72"/>
      <c r="HN506" s="72"/>
      <c r="HO506" s="72"/>
      <c r="HP506" s="72"/>
      <c r="HQ506" s="72"/>
      <c r="HR506" s="72"/>
      <c r="HS506" s="72"/>
      <c r="HT506" s="72"/>
      <c r="HU506" s="73"/>
      <c r="HV506" s="71"/>
      <c r="HW506" s="72"/>
      <c r="HX506" s="72"/>
      <c r="HY506" s="72"/>
      <c r="HZ506" s="72"/>
      <c r="IA506" s="72"/>
      <c r="IB506" s="72"/>
      <c r="IC506" s="72"/>
      <c r="ID506" s="72"/>
      <c r="IE506" s="72"/>
      <c r="IF506" s="72"/>
      <c r="IG506" s="72"/>
      <c r="IH506" s="72"/>
      <c r="II506" s="72"/>
      <c r="IJ506" s="72"/>
      <c r="IK506" s="72"/>
      <c r="IL506" s="72"/>
      <c r="IM506" s="72"/>
      <c r="IN506" s="72"/>
      <c r="IO506" s="72"/>
      <c r="IP506" s="72"/>
      <c r="IQ506" s="72"/>
      <c r="IR506" s="72"/>
      <c r="IS506" s="72"/>
      <c r="IT506" s="72"/>
      <c r="IU506" s="73"/>
      <c r="IV506" s="71"/>
      <c r="IW506" s="72"/>
      <c r="IX506" s="72"/>
      <c r="IY506" s="72"/>
      <c r="IZ506" s="72"/>
      <c r="JA506" s="72"/>
      <c r="JB506" s="72"/>
      <c r="JC506" s="72"/>
      <c r="JD506" s="72"/>
      <c r="JE506" s="72"/>
      <c r="JF506" s="72"/>
      <c r="JG506" s="72"/>
      <c r="JH506" s="72"/>
      <c r="JI506" s="72"/>
      <c r="JJ506" s="72"/>
      <c r="JK506" s="72"/>
      <c r="JL506" s="72"/>
      <c r="JM506" s="72"/>
      <c r="JN506" s="72"/>
      <c r="JO506" s="72"/>
      <c r="JP506" s="72"/>
      <c r="JQ506" s="72"/>
      <c r="JR506" s="72"/>
      <c r="JS506" s="72"/>
      <c r="JT506" s="71"/>
      <c r="JU506" s="72"/>
      <c r="JV506" s="72"/>
      <c r="JW506" s="72"/>
      <c r="JX506" s="72"/>
      <c r="JY506" s="72"/>
      <c r="JZ506" s="72"/>
      <c r="KA506" s="72"/>
      <c r="KB506" s="72"/>
      <c r="KC506" s="72"/>
      <c r="KD506" s="72"/>
      <c r="KE506" s="72"/>
      <c r="KF506" s="72"/>
      <c r="KG506" s="72"/>
      <c r="KH506" s="72"/>
      <c r="KI506" s="72"/>
      <c r="KJ506" s="72"/>
      <c r="KK506" s="72"/>
      <c r="KL506" s="72"/>
      <c r="KM506" s="72"/>
      <c r="KN506" s="72"/>
      <c r="KO506" s="72"/>
      <c r="KP506" s="72"/>
      <c r="KQ506" s="72"/>
      <c r="KR506" s="71"/>
      <c r="KS506" s="72"/>
      <c r="KT506" s="72"/>
      <c r="KU506" s="72"/>
      <c r="KV506" s="72"/>
      <c r="KW506" s="72"/>
      <c r="KX506" s="72"/>
      <c r="KY506" s="72"/>
      <c r="KZ506" s="72"/>
      <c r="LA506" s="72"/>
      <c r="LB506" s="72"/>
      <c r="LC506" s="72"/>
      <c r="LD506" s="72"/>
      <c r="LE506" s="72"/>
      <c r="LF506" s="72"/>
      <c r="LG506" s="72"/>
      <c r="LH506" s="72"/>
      <c r="LI506" s="72"/>
      <c r="LJ506" s="72"/>
      <c r="LK506" s="72"/>
      <c r="LL506" s="72"/>
      <c r="LM506" s="72"/>
      <c r="LN506" s="72"/>
      <c r="LO506" s="72"/>
      <c r="LP506" s="71"/>
      <c r="LQ506" s="72"/>
      <c r="LR506" s="72"/>
      <c r="LS506" s="72"/>
      <c r="LT506" s="72"/>
      <c r="LU506" s="72"/>
      <c r="LV506" s="72"/>
      <c r="LW506" s="72"/>
      <c r="LX506" s="72"/>
      <c r="LY506" s="72"/>
      <c r="LZ506" s="72"/>
      <c r="MA506" s="72"/>
      <c r="MB506" s="72"/>
      <c r="MC506" s="72"/>
      <c r="MD506" s="72"/>
      <c r="ME506" s="72"/>
      <c r="MF506" s="72"/>
      <c r="MG506" s="72"/>
      <c r="MH506" s="72"/>
      <c r="MI506" s="72"/>
      <c r="MJ506" s="72"/>
      <c r="MK506" s="72"/>
      <c r="ML506" s="72"/>
      <c r="MM506" s="72"/>
    </row>
    <row r="507" spans="1:351" x14ac:dyDescent="0.3">
      <c r="A507" s="67"/>
      <c r="C507" s="67"/>
      <c r="D507" s="67"/>
      <c r="E507" s="67"/>
      <c r="F507" s="67"/>
      <c r="G507" s="67"/>
      <c r="H507" s="67"/>
      <c r="I507" s="67"/>
      <c r="J507" s="67"/>
      <c r="K507" s="67"/>
      <c r="L507" s="67"/>
      <c r="M507" s="67"/>
      <c r="N507" s="67"/>
      <c r="O507" s="67"/>
      <c r="P507" s="67"/>
      <c r="Q507" s="67"/>
      <c r="R507" s="67"/>
      <c r="S507" s="67"/>
      <c r="T507" s="67"/>
      <c r="U507" s="67"/>
      <c r="V507" s="67"/>
      <c r="W507" s="67"/>
      <c r="X507" s="67"/>
      <c r="Y507" s="67"/>
      <c r="Z507" s="67"/>
      <c r="AA507" s="67"/>
      <c r="FV507" s="67"/>
      <c r="FW507" s="67"/>
      <c r="FX507" s="67"/>
      <c r="FY507" s="67"/>
      <c r="FZ507" s="67"/>
      <c r="GA507" s="67"/>
      <c r="GB507" s="67"/>
      <c r="GC507" s="67"/>
      <c r="GD507" s="67"/>
      <c r="GE507" s="67"/>
      <c r="GF507" s="67"/>
      <c r="GG507" s="67"/>
      <c r="GH507" s="67"/>
      <c r="GI507" s="67"/>
      <c r="GJ507" s="67"/>
      <c r="GK507" s="67"/>
      <c r="GL507" s="67"/>
      <c r="GM507" s="67"/>
      <c r="GN507" s="67"/>
      <c r="GO507" s="67"/>
      <c r="GP507" s="67"/>
      <c r="GQ507" s="67"/>
      <c r="GR507" s="67"/>
      <c r="GS507" s="67"/>
    </row>
    <row r="508" spans="1:351" x14ac:dyDescent="0.3">
      <c r="A508" s="67"/>
      <c r="C508" s="67"/>
      <c r="D508" s="67"/>
      <c r="E508" s="67"/>
      <c r="F508" s="67"/>
      <c r="G508" s="67"/>
      <c r="H508" s="67"/>
      <c r="I508" s="67"/>
      <c r="J508" s="67"/>
      <c r="K508" s="67"/>
      <c r="L508" s="67"/>
      <c r="M508" s="67"/>
      <c r="N508" s="67"/>
      <c r="O508" s="67"/>
      <c r="P508" s="67"/>
      <c r="Q508" s="67"/>
      <c r="R508" s="67"/>
      <c r="S508" s="67"/>
      <c r="T508" s="67"/>
      <c r="U508" s="67"/>
      <c r="V508" s="67"/>
      <c r="W508" s="67"/>
      <c r="X508" s="67"/>
      <c r="Y508" s="67"/>
      <c r="Z508" s="67"/>
      <c r="AA508" s="67"/>
      <c r="FV508" s="67"/>
      <c r="FW508" s="67"/>
      <c r="FX508" s="67"/>
      <c r="FY508" s="67"/>
      <c r="FZ508" s="67"/>
      <c r="GA508" s="67"/>
      <c r="GB508" s="67"/>
      <c r="GC508" s="67"/>
      <c r="GD508" s="67"/>
      <c r="GE508" s="67"/>
      <c r="GF508" s="67"/>
      <c r="GG508" s="67"/>
      <c r="GH508" s="67"/>
      <c r="GI508" s="67"/>
      <c r="GJ508" s="67"/>
      <c r="GK508" s="67"/>
      <c r="GL508" s="67"/>
      <c r="GM508" s="67"/>
      <c r="GN508" s="67"/>
      <c r="GO508" s="67"/>
      <c r="GP508" s="67"/>
      <c r="GQ508" s="67"/>
      <c r="GR508" s="67"/>
      <c r="GS508" s="67"/>
    </row>
    <row r="509" spans="1:351" x14ac:dyDescent="0.3">
      <c r="A509" s="67"/>
      <c r="C509" s="67"/>
      <c r="D509" s="71"/>
      <c r="E509" s="71"/>
      <c r="F509" s="71"/>
      <c r="G509" s="71"/>
      <c r="H509" s="71"/>
      <c r="I509" s="71"/>
      <c r="J509" s="71"/>
      <c r="K509" s="71"/>
      <c r="L509" s="71"/>
      <c r="M509" s="71"/>
      <c r="N509" s="71"/>
      <c r="O509" s="71"/>
      <c r="P509" s="71"/>
      <c r="Q509" s="71"/>
      <c r="R509" s="71"/>
      <c r="S509" s="71"/>
      <c r="T509" s="71"/>
      <c r="U509" s="71"/>
      <c r="V509" s="71"/>
      <c r="W509" s="71"/>
      <c r="X509" s="71"/>
      <c r="Y509" s="71"/>
      <c r="Z509" s="71"/>
      <c r="AA509" s="71"/>
      <c r="AB509" s="72"/>
      <c r="AC509" s="73"/>
      <c r="AD509" s="71"/>
      <c r="AE509" s="72"/>
      <c r="AF509" s="72"/>
      <c r="AG509" s="72"/>
      <c r="AH509" s="72"/>
      <c r="AI509" s="72"/>
      <c r="AJ509" s="72"/>
      <c r="AK509" s="72"/>
      <c r="AL509" s="72"/>
      <c r="AM509" s="72"/>
      <c r="AN509" s="72"/>
      <c r="AO509" s="72"/>
      <c r="AP509" s="72"/>
      <c r="AQ509" s="72"/>
      <c r="AR509" s="72"/>
      <c r="AS509" s="72"/>
      <c r="AT509" s="72"/>
      <c r="AU509" s="72"/>
      <c r="AV509" s="72"/>
      <c r="AW509" s="72"/>
      <c r="AX509" s="72"/>
      <c r="AY509" s="72"/>
      <c r="AZ509" s="72"/>
      <c r="BA509" s="72"/>
      <c r="BB509" s="72"/>
      <c r="BC509" s="73"/>
      <c r="BD509" s="71"/>
      <c r="BE509" s="72"/>
      <c r="BF509" s="72"/>
      <c r="BG509" s="72"/>
      <c r="BH509" s="72"/>
      <c r="BI509" s="72"/>
      <c r="BJ509" s="72"/>
      <c r="BK509" s="72"/>
      <c r="BL509" s="72"/>
      <c r="BM509" s="72"/>
      <c r="BN509" s="72"/>
      <c r="BO509" s="72"/>
      <c r="BP509" s="72"/>
      <c r="BQ509" s="72"/>
      <c r="BR509" s="72"/>
      <c r="BS509" s="72"/>
      <c r="BT509" s="72"/>
      <c r="BU509" s="72"/>
      <c r="BV509" s="72"/>
      <c r="BW509" s="72"/>
      <c r="BX509" s="72"/>
      <c r="BY509" s="72"/>
      <c r="BZ509" s="72"/>
      <c r="CA509" s="72"/>
      <c r="CB509" s="72"/>
      <c r="CC509" s="73"/>
      <c r="CD509" s="71"/>
      <c r="CE509" s="72"/>
      <c r="CF509" s="72"/>
      <c r="CG509" s="72"/>
      <c r="CH509" s="72"/>
      <c r="CI509" s="72"/>
      <c r="CJ509" s="72"/>
      <c r="CK509" s="72"/>
      <c r="CL509" s="72"/>
      <c r="CM509" s="72"/>
      <c r="CN509" s="72"/>
      <c r="CO509" s="72"/>
      <c r="CP509" s="72"/>
      <c r="CQ509" s="72"/>
      <c r="CR509" s="72"/>
      <c r="CS509" s="72"/>
      <c r="CT509" s="72"/>
      <c r="CU509" s="72"/>
      <c r="CV509" s="72"/>
      <c r="CW509" s="72"/>
      <c r="CX509" s="72"/>
      <c r="CY509" s="72"/>
      <c r="CZ509" s="72"/>
      <c r="DA509" s="72"/>
      <c r="DB509" s="71"/>
      <c r="DC509" s="72"/>
      <c r="DD509" s="72"/>
      <c r="DE509" s="72"/>
      <c r="DF509" s="72"/>
      <c r="DG509" s="72"/>
      <c r="DH509" s="72"/>
      <c r="DI509" s="72"/>
      <c r="DJ509" s="72"/>
      <c r="DK509" s="72"/>
      <c r="DL509" s="72"/>
      <c r="DM509" s="72"/>
      <c r="DN509" s="72"/>
      <c r="DO509" s="72"/>
      <c r="DP509" s="72"/>
      <c r="DQ509" s="72"/>
      <c r="DR509" s="72"/>
      <c r="DS509" s="72"/>
      <c r="DT509" s="72"/>
      <c r="DU509" s="72"/>
      <c r="DV509" s="72"/>
      <c r="DW509" s="72"/>
      <c r="DX509" s="72"/>
      <c r="DY509" s="72"/>
      <c r="DZ509" s="71"/>
      <c r="EA509" s="72"/>
      <c r="EB509" s="72"/>
      <c r="EC509" s="72"/>
      <c r="ED509" s="72"/>
      <c r="EE509" s="72"/>
      <c r="EF509" s="72"/>
      <c r="EG509" s="72"/>
      <c r="EH509" s="72"/>
      <c r="EI509" s="72"/>
      <c r="EJ509" s="72"/>
      <c r="EK509" s="72"/>
      <c r="EL509" s="72"/>
      <c r="EM509" s="72"/>
      <c r="EN509" s="72"/>
      <c r="EO509" s="72"/>
      <c r="EP509" s="72"/>
      <c r="EQ509" s="72"/>
      <c r="ER509" s="72"/>
      <c r="ES509" s="72"/>
      <c r="ET509" s="72"/>
      <c r="EU509" s="72"/>
      <c r="EV509" s="72"/>
      <c r="EW509" s="72"/>
      <c r="EX509" s="71"/>
      <c r="EY509" s="72"/>
      <c r="EZ509" s="72"/>
      <c r="FA509" s="72"/>
      <c r="FB509" s="72"/>
      <c r="FC509" s="72"/>
      <c r="FD509" s="72"/>
      <c r="FE509" s="72"/>
      <c r="FF509" s="72"/>
      <c r="FG509" s="72"/>
      <c r="FH509" s="72"/>
      <c r="FI509" s="72"/>
      <c r="FJ509" s="72"/>
      <c r="FK509" s="72"/>
      <c r="FL509" s="72"/>
      <c r="FM509" s="72"/>
      <c r="FN509" s="72"/>
      <c r="FO509" s="72"/>
      <c r="FP509" s="72"/>
      <c r="FQ509" s="72"/>
      <c r="FR509" s="72"/>
      <c r="FS509" s="72"/>
      <c r="FT509" s="72"/>
      <c r="FU509" s="72"/>
      <c r="FV509" s="71"/>
      <c r="FW509" s="71"/>
      <c r="FX509" s="71"/>
      <c r="FY509" s="71"/>
      <c r="FZ509" s="71"/>
      <c r="GA509" s="71"/>
      <c r="GB509" s="71"/>
      <c r="GC509" s="71"/>
      <c r="GD509" s="71"/>
      <c r="GE509" s="71"/>
      <c r="GF509" s="71"/>
      <c r="GG509" s="71"/>
      <c r="GH509" s="71"/>
      <c r="GI509" s="71"/>
      <c r="GJ509" s="71"/>
      <c r="GK509" s="71"/>
      <c r="GL509" s="71"/>
      <c r="GM509" s="71"/>
      <c r="GN509" s="71"/>
      <c r="GO509" s="71"/>
      <c r="GP509" s="71"/>
      <c r="GQ509" s="71"/>
      <c r="GR509" s="71"/>
      <c r="GS509" s="71"/>
      <c r="GT509" s="72"/>
      <c r="GU509" s="73"/>
      <c r="GV509" s="71"/>
      <c r="GW509" s="72"/>
      <c r="GX509" s="72"/>
      <c r="GY509" s="72"/>
      <c r="GZ509" s="72"/>
      <c r="HA509" s="72"/>
      <c r="HB509" s="72"/>
      <c r="HC509" s="72"/>
      <c r="HD509" s="72"/>
      <c r="HE509" s="72"/>
      <c r="HF509" s="72"/>
      <c r="HG509" s="72"/>
      <c r="HH509" s="72"/>
      <c r="HI509" s="72"/>
      <c r="HJ509" s="72"/>
      <c r="HK509" s="72"/>
      <c r="HL509" s="72"/>
      <c r="HM509" s="72"/>
      <c r="HN509" s="72"/>
      <c r="HO509" s="72"/>
      <c r="HP509" s="72"/>
      <c r="HQ509" s="72"/>
      <c r="HR509" s="72"/>
      <c r="HS509" s="72"/>
      <c r="HT509" s="72"/>
      <c r="HU509" s="73"/>
      <c r="HV509" s="71"/>
      <c r="HW509" s="72"/>
      <c r="HX509" s="72"/>
      <c r="HY509" s="72"/>
      <c r="HZ509" s="72"/>
      <c r="IA509" s="72"/>
      <c r="IB509" s="72"/>
      <c r="IC509" s="72"/>
      <c r="ID509" s="72"/>
      <c r="IE509" s="72"/>
      <c r="IF509" s="72"/>
      <c r="IG509" s="72"/>
      <c r="IH509" s="72"/>
      <c r="II509" s="72"/>
      <c r="IJ509" s="72"/>
      <c r="IK509" s="72"/>
      <c r="IL509" s="72"/>
      <c r="IM509" s="72"/>
      <c r="IN509" s="72"/>
      <c r="IO509" s="72"/>
      <c r="IP509" s="72"/>
      <c r="IQ509" s="72"/>
      <c r="IR509" s="72"/>
      <c r="IS509" s="72"/>
      <c r="IT509" s="72"/>
      <c r="IU509" s="73"/>
      <c r="IV509" s="71"/>
      <c r="IW509" s="72"/>
      <c r="IX509" s="72"/>
      <c r="IY509" s="72"/>
      <c r="IZ509" s="72"/>
      <c r="JA509" s="72"/>
      <c r="JB509" s="72"/>
      <c r="JC509" s="72"/>
      <c r="JD509" s="72"/>
      <c r="JE509" s="72"/>
      <c r="JF509" s="72"/>
      <c r="JG509" s="72"/>
      <c r="JH509" s="72"/>
      <c r="JI509" s="72"/>
      <c r="JJ509" s="72"/>
      <c r="JK509" s="72"/>
      <c r="JL509" s="72"/>
      <c r="JM509" s="72"/>
      <c r="JN509" s="72"/>
      <c r="JO509" s="72"/>
      <c r="JP509" s="72"/>
      <c r="JQ509" s="72"/>
      <c r="JR509" s="72"/>
      <c r="JS509" s="72"/>
      <c r="JT509" s="71"/>
      <c r="JU509" s="72"/>
      <c r="JV509" s="72"/>
      <c r="JW509" s="72"/>
      <c r="JX509" s="72"/>
      <c r="JY509" s="72"/>
      <c r="JZ509" s="72"/>
      <c r="KA509" s="72"/>
      <c r="KB509" s="72"/>
      <c r="KC509" s="72"/>
      <c r="KD509" s="72"/>
      <c r="KE509" s="72"/>
      <c r="KF509" s="72"/>
      <c r="KG509" s="72"/>
      <c r="KH509" s="72"/>
      <c r="KI509" s="72"/>
      <c r="KJ509" s="72"/>
      <c r="KK509" s="72"/>
      <c r="KL509" s="72"/>
      <c r="KM509" s="72"/>
      <c r="KN509" s="72"/>
      <c r="KO509" s="72"/>
      <c r="KP509" s="72"/>
      <c r="KQ509" s="72"/>
      <c r="KR509" s="71"/>
      <c r="KS509" s="72"/>
      <c r="KT509" s="72"/>
      <c r="KU509" s="72"/>
      <c r="KV509" s="72"/>
      <c r="KW509" s="72"/>
      <c r="KX509" s="72"/>
      <c r="KY509" s="72"/>
      <c r="KZ509" s="72"/>
      <c r="LA509" s="72"/>
      <c r="LB509" s="72"/>
      <c r="LC509" s="72"/>
      <c r="LD509" s="72"/>
      <c r="LE509" s="72"/>
      <c r="LF509" s="72"/>
      <c r="LG509" s="72"/>
      <c r="LH509" s="72"/>
      <c r="LI509" s="72"/>
      <c r="LJ509" s="72"/>
      <c r="LK509" s="72"/>
      <c r="LL509" s="72"/>
      <c r="LM509" s="72"/>
      <c r="LN509" s="72"/>
      <c r="LO509" s="72"/>
      <c r="LP509" s="71"/>
      <c r="LQ509" s="72"/>
      <c r="LR509" s="72"/>
      <c r="LS509" s="72"/>
      <c r="LT509" s="72"/>
      <c r="LU509" s="72"/>
      <c r="LV509" s="72"/>
      <c r="LW509" s="72"/>
      <c r="LX509" s="72"/>
      <c r="LY509" s="72"/>
      <c r="LZ509" s="72"/>
      <c r="MA509" s="72"/>
      <c r="MB509" s="72"/>
      <c r="MC509" s="72"/>
      <c r="MD509" s="72"/>
      <c r="ME509" s="72"/>
      <c r="MF509" s="72"/>
      <c r="MG509" s="72"/>
      <c r="MH509" s="72"/>
      <c r="MI509" s="72"/>
      <c r="MJ509" s="72"/>
      <c r="MK509" s="72"/>
      <c r="ML509" s="72"/>
      <c r="MM509" s="72"/>
    </row>
    <row r="510" spans="1:351" x14ac:dyDescent="0.3">
      <c r="A510" s="67"/>
      <c r="C510" s="67"/>
      <c r="FV510" s="66"/>
    </row>
  </sheetData>
  <mergeCells count="679">
    <mergeCell ref="IE22:IE24"/>
    <mergeCell ref="IF22:IF24"/>
    <mergeCell ref="IG22:IG24"/>
    <mergeCell ref="IH22:IH24"/>
    <mergeCell ref="II22:II24"/>
    <mergeCell ref="IJ22:IJ24"/>
    <mergeCell ref="IK22:IK24"/>
    <mergeCell ref="IL22:IL24"/>
    <mergeCell ref="HV22:HV24"/>
    <mergeCell ref="HW22:HW24"/>
    <mergeCell ref="HX22:HX24"/>
    <mergeCell ref="JO22:JO24"/>
    <mergeCell ref="JP22:JP24"/>
    <mergeCell ref="JQ22:JQ24"/>
    <mergeCell ref="JR22:JR24"/>
    <mergeCell ref="JS22:JS24"/>
    <mergeCell ref="JQ10:JQ12"/>
    <mergeCell ref="JR10:JR12"/>
    <mergeCell ref="JS10:JS12"/>
    <mergeCell ref="LL22:LL24"/>
    <mergeCell ref="JV10:JV12"/>
    <mergeCell ref="JW10:JW12"/>
    <mergeCell ref="JX10:JX12"/>
    <mergeCell ref="JY10:JY12"/>
    <mergeCell ref="JZ10:JZ12"/>
    <mergeCell ref="KA10:KA12"/>
    <mergeCell ref="KB10:KB12"/>
    <mergeCell ref="KC10:KC12"/>
    <mergeCell ref="KD10:KD12"/>
    <mergeCell ref="KP22:KP24"/>
    <mergeCell ref="KQ22:KQ24"/>
    <mergeCell ref="KC22:KC24"/>
    <mergeCell ref="KD22:KD24"/>
    <mergeCell ref="KE22:KE24"/>
    <mergeCell ref="KF22:KF24"/>
    <mergeCell ref="LO22:LO24"/>
    <mergeCell ref="KR10:KR12"/>
    <mergeCell ref="KS10:KS12"/>
    <mergeCell ref="KT10:KT12"/>
    <mergeCell ref="KU10:KU12"/>
    <mergeCell ref="KV10:KV12"/>
    <mergeCell ref="KW10:KW12"/>
    <mergeCell ref="KX10:KX12"/>
    <mergeCell ref="KY10:KY12"/>
    <mergeCell ref="KZ10:KZ12"/>
    <mergeCell ref="LA10:LA12"/>
    <mergeCell ref="LB10:LB12"/>
    <mergeCell ref="LC10:LC12"/>
    <mergeCell ref="LD10:LD12"/>
    <mergeCell ref="LE10:LE12"/>
    <mergeCell ref="LF10:LF12"/>
    <mergeCell ref="LG10:LG12"/>
    <mergeCell ref="LH10:LH12"/>
    <mergeCell ref="LI10:LI12"/>
    <mergeCell ref="LJ10:LJ12"/>
    <mergeCell ref="LK10:LK12"/>
    <mergeCell ref="LL10:LL12"/>
    <mergeCell ref="LM10:LM12"/>
    <mergeCell ref="LN10:LN12"/>
    <mergeCell ref="MM10:MM12"/>
    <mergeCell ref="KR22:KR24"/>
    <mergeCell ref="KS22:KS24"/>
    <mergeCell ref="KT22:KT24"/>
    <mergeCell ref="KU22:KU24"/>
    <mergeCell ref="KV22:KV24"/>
    <mergeCell ref="KW22:KW24"/>
    <mergeCell ref="KX22:KX24"/>
    <mergeCell ref="KY22:KY24"/>
    <mergeCell ref="KZ22:KZ24"/>
    <mergeCell ref="LA22:LA24"/>
    <mergeCell ref="LB22:LB24"/>
    <mergeCell ref="LC22:LC24"/>
    <mergeCell ref="LD22:LD24"/>
    <mergeCell ref="LE22:LE24"/>
    <mergeCell ref="LF22:LF24"/>
    <mergeCell ref="LG22:LG24"/>
    <mergeCell ref="LH22:LH24"/>
    <mergeCell ref="LI22:LI24"/>
    <mergeCell ref="LJ22:LJ24"/>
    <mergeCell ref="LK22:LK24"/>
    <mergeCell ref="MM22:MM24"/>
    <mergeCell ref="LM22:LM24"/>
    <mergeCell ref="LN22:LN24"/>
    <mergeCell ref="LP7:MM9"/>
    <mergeCell ref="LP10:LP12"/>
    <mergeCell ref="LQ10:LQ12"/>
    <mergeCell ref="LR10:LR12"/>
    <mergeCell ref="LS10:LS12"/>
    <mergeCell ref="LT10:LT12"/>
    <mergeCell ref="LU10:LU12"/>
    <mergeCell ref="LV10:LV12"/>
    <mergeCell ref="LW10:LW12"/>
    <mergeCell ref="LX10:LX12"/>
    <mergeCell ref="LY10:LY12"/>
    <mergeCell ref="LZ10:LZ12"/>
    <mergeCell ref="MA10:MA12"/>
    <mergeCell ref="MB10:MB12"/>
    <mergeCell ref="MC10:MC12"/>
    <mergeCell ref="MD10:MD12"/>
    <mergeCell ref="ME10:ME12"/>
    <mergeCell ref="MF10:MF12"/>
    <mergeCell ref="MG10:MG12"/>
    <mergeCell ref="MH10:MH12"/>
    <mergeCell ref="MI10:MI12"/>
    <mergeCell ref="MJ10:MJ12"/>
    <mergeCell ref="MK10:MK12"/>
    <mergeCell ref="ML10:ML12"/>
    <mergeCell ref="LP19:MM21"/>
    <mergeCell ref="LP22:LP24"/>
    <mergeCell ref="LQ22:LQ24"/>
    <mergeCell ref="LR22:LR24"/>
    <mergeCell ref="LS22:LS24"/>
    <mergeCell ref="LT22:LT24"/>
    <mergeCell ref="LU22:LU24"/>
    <mergeCell ref="LV22:LV24"/>
    <mergeCell ref="LW22:LW24"/>
    <mergeCell ref="LX22:LX24"/>
    <mergeCell ref="LY22:LY24"/>
    <mergeCell ref="LZ22:LZ24"/>
    <mergeCell ref="MA22:MA24"/>
    <mergeCell ref="MB22:MB24"/>
    <mergeCell ref="MC22:MC24"/>
    <mergeCell ref="MD22:MD24"/>
    <mergeCell ref="ME22:ME24"/>
    <mergeCell ref="MF22:MF24"/>
    <mergeCell ref="MG22:MG24"/>
    <mergeCell ref="MH22:MH24"/>
    <mergeCell ref="MI22:MI24"/>
    <mergeCell ref="MJ22:MJ24"/>
    <mergeCell ref="MK22:MK24"/>
    <mergeCell ref="ML22:ML24"/>
    <mergeCell ref="LO10:LO12"/>
    <mergeCell ref="KE10:KE12"/>
    <mergeCell ref="KF10:KF12"/>
    <mergeCell ref="KG10:KG12"/>
    <mergeCell ref="KH10:KH12"/>
    <mergeCell ref="KI10:KI12"/>
    <mergeCell ref="KJ10:KJ12"/>
    <mergeCell ref="KK10:KK12"/>
    <mergeCell ref="KL10:KL12"/>
    <mergeCell ref="KM10:KM12"/>
    <mergeCell ref="KN10:KN12"/>
    <mergeCell ref="KO10:KO12"/>
    <mergeCell ref="KP10:KP12"/>
    <mergeCell ref="KQ10:KQ12"/>
    <mergeCell ref="IZ10:IZ12"/>
    <mergeCell ref="JA10:JA12"/>
    <mergeCell ref="JB10:JB12"/>
    <mergeCell ref="JT10:JT12"/>
    <mergeCell ref="JU10:JU12"/>
    <mergeCell ref="JD10:JD12"/>
    <mergeCell ref="JE10:JE12"/>
    <mergeCell ref="JF10:JF12"/>
    <mergeCell ref="JG10:JG12"/>
    <mergeCell ref="JH10:JH12"/>
    <mergeCell ref="JI10:JI12"/>
    <mergeCell ref="JJ10:JJ12"/>
    <mergeCell ref="JK10:JK12"/>
    <mergeCell ref="JL10:JL12"/>
    <mergeCell ref="JM10:JM12"/>
    <mergeCell ref="JN10:JN12"/>
    <mergeCell ref="JO10:JO12"/>
    <mergeCell ref="JP10:JP12"/>
    <mergeCell ref="HQ10:HQ12"/>
    <mergeCell ref="HR10:HR12"/>
    <mergeCell ref="HS10:HS12"/>
    <mergeCell ref="HV10:HV12"/>
    <mergeCell ref="JC10:JC12"/>
    <mergeCell ref="IF10:IF12"/>
    <mergeCell ref="IG10:IG12"/>
    <mergeCell ref="IH10:IH12"/>
    <mergeCell ref="II10:II12"/>
    <mergeCell ref="IJ10:IJ12"/>
    <mergeCell ref="IK10:IK12"/>
    <mergeCell ref="IL10:IL12"/>
    <mergeCell ref="IM10:IM12"/>
    <mergeCell ref="IN10:IN12"/>
    <mergeCell ref="IO10:IO12"/>
    <mergeCell ref="IP10:IP12"/>
    <mergeCell ref="IQ10:IQ12"/>
    <mergeCell ref="IR10:IR12"/>
    <mergeCell ref="IS10:IS12"/>
    <mergeCell ref="IV10:IV12"/>
    <mergeCell ref="IW10:IW12"/>
    <mergeCell ref="IX10:IX12"/>
    <mergeCell ref="IY10:IY12"/>
    <mergeCell ref="HW10:HW12"/>
    <mergeCell ref="HH10:HH12"/>
    <mergeCell ref="HI10:HI12"/>
    <mergeCell ref="HJ10:HJ12"/>
    <mergeCell ref="HK10:HK12"/>
    <mergeCell ref="HL10:HL12"/>
    <mergeCell ref="HM10:HM12"/>
    <mergeCell ref="HN10:HN12"/>
    <mergeCell ref="HO10:HO12"/>
    <mergeCell ref="HP10:HP12"/>
    <mergeCell ref="GP10:GP12"/>
    <mergeCell ref="GQ10:GQ12"/>
    <mergeCell ref="GR10:GR12"/>
    <mergeCell ref="HC10:HC12"/>
    <mergeCell ref="HD10:HD12"/>
    <mergeCell ref="HE10:HE12"/>
    <mergeCell ref="HF10:HF12"/>
    <mergeCell ref="HG10:HG12"/>
    <mergeCell ref="GS10:GS12"/>
    <mergeCell ref="GV10:GV12"/>
    <mergeCell ref="GW10:GW12"/>
    <mergeCell ref="GX10:GX12"/>
    <mergeCell ref="GY10:GY12"/>
    <mergeCell ref="GZ10:GZ12"/>
    <mergeCell ref="HA10:HA12"/>
    <mergeCell ref="HB10:HB12"/>
    <mergeCell ref="GG10:GG12"/>
    <mergeCell ref="GH10:GH12"/>
    <mergeCell ref="GI10:GI12"/>
    <mergeCell ref="GJ10:GJ12"/>
    <mergeCell ref="GK10:GK12"/>
    <mergeCell ref="GL10:GL12"/>
    <mergeCell ref="GM10:GM12"/>
    <mergeCell ref="GN10:GN12"/>
    <mergeCell ref="GO10:GO12"/>
    <mergeCell ref="FX10:FX12"/>
    <mergeCell ref="FY10:FY12"/>
    <mergeCell ref="FZ10:FZ12"/>
    <mergeCell ref="GA10:GA12"/>
    <mergeCell ref="GB10:GB12"/>
    <mergeCell ref="GC10:GC12"/>
    <mergeCell ref="GD10:GD12"/>
    <mergeCell ref="GE10:GE12"/>
    <mergeCell ref="GF10:GF12"/>
    <mergeCell ref="ER10:ER12"/>
    <mergeCell ref="ES10:ES12"/>
    <mergeCell ref="ET10:ET12"/>
    <mergeCell ref="EU10:EU12"/>
    <mergeCell ref="EV10:EV12"/>
    <mergeCell ref="EW10:EW12"/>
    <mergeCell ref="FU10:FU12"/>
    <mergeCell ref="FV10:FV12"/>
    <mergeCell ref="FW10:FW12"/>
    <mergeCell ref="FM10:FM12"/>
    <mergeCell ref="FN10:FN12"/>
    <mergeCell ref="FO10:FO12"/>
    <mergeCell ref="FP10:FP12"/>
    <mergeCell ref="FQ10:FQ12"/>
    <mergeCell ref="FR10:FR12"/>
    <mergeCell ref="FS10:FS12"/>
    <mergeCell ref="FT10:FT12"/>
    <mergeCell ref="DK10:DK12"/>
    <mergeCell ref="DL10:DL12"/>
    <mergeCell ref="DM10:DM12"/>
    <mergeCell ref="DN10:DN12"/>
    <mergeCell ref="DO10:DO12"/>
    <mergeCell ref="DP10:DP12"/>
    <mergeCell ref="DT10:DT12"/>
    <mergeCell ref="DU10:DU12"/>
    <mergeCell ref="EB10:EB12"/>
    <mergeCell ref="DV10:DV12"/>
    <mergeCell ref="DW10:DW12"/>
    <mergeCell ref="DX10:DX12"/>
    <mergeCell ref="DY10:DY12"/>
    <mergeCell ref="DZ10:DZ12"/>
    <mergeCell ref="EA10:EA12"/>
    <mergeCell ref="DB10:DB12"/>
    <mergeCell ref="DC10:DC12"/>
    <mergeCell ref="DD10:DD12"/>
    <mergeCell ref="DE10:DE12"/>
    <mergeCell ref="DF10:DF12"/>
    <mergeCell ref="DG10:DG12"/>
    <mergeCell ref="DH10:DH12"/>
    <mergeCell ref="DI10:DI12"/>
    <mergeCell ref="DJ10:DJ12"/>
    <mergeCell ref="CS10:CS12"/>
    <mergeCell ref="CT10:CT12"/>
    <mergeCell ref="CU10:CU12"/>
    <mergeCell ref="CV10:CV12"/>
    <mergeCell ref="CW10:CW12"/>
    <mergeCell ref="CX10:CX12"/>
    <mergeCell ref="CY10:CY12"/>
    <mergeCell ref="CZ10:CZ12"/>
    <mergeCell ref="DA10:DA12"/>
    <mergeCell ref="CJ10:CJ12"/>
    <mergeCell ref="CK10:CK12"/>
    <mergeCell ref="CL10:CL12"/>
    <mergeCell ref="CM10:CM12"/>
    <mergeCell ref="CE10:CE12"/>
    <mergeCell ref="CO10:CO12"/>
    <mergeCell ref="CP10:CP12"/>
    <mergeCell ref="CQ10:CQ12"/>
    <mergeCell ref="CR10:CR12"/>
    <mergeCell ref="BG22:BG24"/>
    <mergeCell ref="BH22:BH24"/>
    <mergeCell ref="Z10:Z12"/>
    <mergeCell ref="AT10:AT12"/>
    <mergeCell ref="AU10:AU12"/>
    <mergeCell ref="AV10:AV12"/>
    <mergeCell ref="AW10:AW12"/>
    <mergeCell ref="AX10:AX12"/>
    <mergeCell ref="AY10:AY12"/>
    <mergeCell ref="AZ10:AZ12"/>
    <mergeCell ref="BA10:BA12"/>
    <mergeCell ref="AH10:AH12"/>
    <mergeCell ref="AI10:AI12"/>
    <mergeCell ref="AJ10:AJ12"/>
    <mergeCell ref="AK10:AK12"/>
    <mergeCell ref="AL10:AL12"/>
    <mergeCell ref="AM10:AM12"/>
    <mergeCell ref="AN10:AN12"/>
    <mergeCell ref="AO10:AO12"/>
    <mergeCell ref="AP10:AP12"/>
    <mergeCell ref="AQ10:AQ12"/>
    <mergeCell ref="AR10:AR12"/>
    <mergeCell ref="AS10:AS12"/>
    <mergeCell ref="AW22:AW24"/>
    <mergeCell ref="AX22:AX24"/>
    <mergeCell ref="AY22:AY24"/>
    <mergeCell ref="AZ22:AZ24"/>
    <mergeCell ref="BA22:BA24"/>
    <mergeCell ref="BD22:BD24"/>
    <mergeCell ref="BE22:BE24"/>
    <mergeCell ref="BF22:BF24"/>
    <mergeCell ref="AN22:AN24"/>
    <mergeCell ref="AO22:AO24"/>
    <mergeCell ref="AP22:AP24"/>
    <mergeCell ref="AQ22:AQ24"/>
    <mergeCell ref="AR22:AR24"/>
    <mergeCell ref="AS22:AS24"/>
    <mergeCell ref="AT22:AT24"/>
    <mergeCell ref="AU22:AU24"/>
    <mergeCell ref="AV22:AV24"/>
    <mergeCell ref="CW22:CW24"/>
    <mergeCell ref="CX22:CX24"/>
    <mergeCell ref="CY22:CY24"/>
    <mergeCell ref="CZ22:CZ24"/>
    <mergeCell ref="BQ22:BQ24"/>
    <mergeCell ref="BR22:BR24"/>
    <mergeCell ref="BS22:BS24"/>
    <mergeCell ref="BT22:BT24"/>
    <mergeCell ref="BU22:BU24"/>
    <mergeCell ref="BV22:BV24"/>
    <mergeCell ref="BW22:BW24"/>
    <mergeCell ref="BX22:BX24"/>
    <mergeCell ref="BY22:BY24"/>
    <mergeCell ref="BZ22:BZ24"/>
    <mergeCell ref="CA22:CA24"/>
    <mergeCell ref="CD22:CD24"/>
    <mergeCell ref="CN22:CN24"/>
    <mergeCell ref="CO22:CO24"/>
    <mergeCell ref="CP22:CP24"/>
    <mergeCell ref="CQ22:CQ24"/>
    <mergeCell ref="CR22:CR24"/>
    <mergeCell ref="CS22:CS24"/>
    <mergeCell ref="CT22:CT24"/>
    <mergeCell ref="CU22:CU24"/>
    <mergeCell ref="CV22:CV24"/>
    <mergeCell ref="EV22:EV24"/>
    <mergeCell ref="EW22:EW24"/>
    <mergeCell ref="EX22:EX24"/>
    <mergeCell ref="EE22:EE24"/>
    <mergeCell ref="EF22:EF24"/>
    <mergeCell ref="EG22:EG24"/>
    <mergeCell ref="EH22:EH24"/>
    <mergeCell ref="EI22:EI24"/>
    <mergeCell ref="EJ22:EJ24"/>
    <mergeCell ref="EK22:EK24"/>
    <mergeCell ref="EL22:EL24"/>
    <mergeCell ref="EM22:EM24"/>
    <mergeCell ref="EN22:EN24"/>
    <mergeCell ref="EO22:EO24"/>
    <mergeCell ref="EP22:EP24"/>
    <mergeCell ref="EQ22:EQ24"/>
    <mergeCell ref="ER22:ER24"/>
    <mergeCell ref="ES22:ES24"/>
    <mergeCell ref="ET22:ET24"/>
    <mergeCell ref="EU22:EU24"/>
    <mergeCell ref="DS22:DS24"/>
    <mergeCell ref="DU22:DU24"/>
    <mergeCell ref="DV22:DV24"/>
    <mergeCell ref="FV22:FV24"/>
    <mergeCell ref="FW22:FW24"/>
    <mergeCell ref="FH22:FH24"/>
    <mergeCell ref="FI22:FI24"/>
    <mergeCell ref="FJ22:FJ24"/>
    <mergeCell ref="FK22:FK24"/>
    <mergeCell ref="FL22:FL24"/>
    <mergeCell ref="FM22:FM24"/>
    <mergeCell ref="FN22:FN24"/>
    <mergeCell ref="FO22:FO24"/>
    <mergeCell ref="FP22:FP24"/>
    <mergeCell ref="FQ22:FQ24"/>
    <mergeCell ref="FR22:FR24"/>
    <mergeCell ref="FS22:FS24"/>
    <mergeCell ref="FT22:FT24"/>
    <mergeCell ref="FU22:FU24"/>
    <mergeCell ref="HI22:HI24"/>
    <mergeCell ref="HJ22:HJ24"/>
    <mergeCell ref="HK22:HK24"/>
    <mergeCell ref="GS22:GS24"/>
    <mergeCell ref="FX22:FX24"/>
    <mergeCell ref="FY22:FY24"/>
    <mergeCell ref="FZ22:FZ24"/>
    <mergeCell ref="GA22:GA24"/>
    <mergeCell ref="GB22:GB24"/>
    <mergeCell ref="GC22:GC24"/>
    <mergeCell ref="GD22:GD24"/>
    <mergeCell ref="GE22:GE24"/>
    <mergeCell ref="GF22:GF24"/>
    <mergeCell ref="GV22:GV24"/>
    <mergeCell ref="GW22:GW24"/>
    <mergeCell ref="GX22:GX24"/>
    <mergeCell ref="GY22:GY24"/>
    <mergeCell ref="GZ22:GZ24"/>
    <mergeCell ref="HA22:HA24"/>
    <mergeCell ref="HB22:HB24"/>
    <mergeCell ref="HC22:HC24"/>
    <mergeCell ref="HD22:HD24"/>
    <mergeCell ref="GG22:GG24"/>
    <mergeCell ref="GH22:GH24"/>
    <mergeCell ref="GI22:GI24"/>
    <mergeCell ref="GJ22:GJ24"/>
    <mergeCell ref="GK22:GK24"/>
    <mergeCell ref="HE22:HE24"/>
    <mergeCell ref="HF22:HF24"/>
    <mergeCell ref="HG22:HG24"/>
    <mergeCell ref="HH22:HH24"/>
    <mergeCell ref="GL22:GL24"/>
    <mergeCell ref="GM22:GM24"/>
    <mergeCell ref="GN22:GN24"/>
    <mergeCell ref="GO22:GO24"/>
    <mergeCell ref="GP22:GP24"/>
    <mergeCell ref="GQ22:GQ24"/>
    <mergeCell ref="GR22:GR24"/>
    <mergeCell ref="HL22:HL24"/>
    <mergeCell ref="HM22:HM24"/>
    <mergeCell ref="HN22:HN24"/>
    <mergeCell ref="HO22:HO24"/>
    <mergeCell ref="HP22:HP24"/>
    <mergeCell ref="HQ22:HQ24"/>
    <mergeCell ref="JL22:JL24"/>
    <mergeCell ref="JM22:JM24"/>
    <mergeCell ref="JN22:JN24"/>
    <mergeCell ref="IY22:IY24"/>
    <mergeCell ref="IZ22:IZ24"/>
    <mergeCell ref="IP22:IP24"/>
    <mergeCell ref="IQ22:IQ24"/>
    <mergeCell ref="IR22:IR24"/>
    <mergeCell ref="IS22:IS24"/>
    <mergeCell ref="HY22:HY24"/>
    <mergeCell ref="HZ22:HZ24"/>
    <mergeCell ref="IA22:IA24"/>
    <mergeCell ref="IB22:IB24"/>
    <mergeCell ref="IC22:IC24"/>
    <mergeCell ref="IM22:IM24"/>
    <mergeCell ref="IN22:IN24"/>
    <mergeCell ref="IO22:IO24"/>
    <mergeCell ref="ID22:ID24"/>
    <mergeCell ref="KG22:KG24"/>
    <mergeCell ref="KH22:KH24"/>
    <mergeCell ref="KI22:KI24"/>
    <mergeCell ref="JT22:JT24"/>
    <mergeCell ref="JU22:JU24"/>
    <mergeCell ref="JV22:JV24"/>
    <mergeCell ref="JW22:JW24"/>
    <mergeCell ref="JX22:JX24"/>
    <mergeCell ref="JY22:JY24"/>
    <mergeCell ref="JZ22:JZ24"/>
    <mergeCell ref="KA22:KA24"/>
    <mergeCell ref="KB22:KB24"/>
    <mergeCell ref="L22:L24"/>
    <mergeCell ref="KJ22:KJ24"/>
    <mergeCell ref="KK22:KK24"/>
    <mergeCell ref="KL22:KL24"/>
    <mergeCell ref="KM22:KM24"/>
    <mergeCell ref="KN22:KN24"/>
    <mergeCell ref="KO22:KO24"/>
    <mergeCell ref="JA22:JA24"/>
    <mergeCell ref="JB22:JB24"/>
    <mergeCell ref="JC22:JC24"/>
    <mergeCell ref="JD22:JD24"/>
    <mergeCell ref="JE22:JE24"/>
    <mergeCell ref="JF22:JF24"/>
    <mergeCell ref="JG22:JG24"/>
    <mergeCell ref="JH22:JH24"/>
    <mergeCell ref="JI22:JI24"/>
    <mergeCell ref="HR22:HR24"/>
    <mergeCell ref="HS22:HS24"/>
    <mergeCell ref="IV22:IV24"/>
    <mergeCell ref="IW22:IW24"/>
    <mergeCell ref="IX22:IX24"/>
    <mergeCell ref="V22:V24"/>
    <mergeCell ref="JJ22:JJ24"/>
    <mergeCell ref="JK22:JK24"/>
    <mergeCell ref="W22:W24"/>
    <mergeCell ref="X22:X24"/>
    <mergeCell ref="Y22:Y24"/>
    <mergeCell ref="Z22:Z24"/>
    <mergeCell ref="AA22:AA24"/>
    <mergeCell ref="D20:AC21"/>
    <mergeCell ref="AD22:AD24"/>
    <mergeCell ref="M22:M24"/>
    <mergeCell ref="N22:N24"/>
    <mergeCell ref="O22:O24"/>
    <mergeCell ref="P22:P24"/>
    <mergeCell ref="Q22:Q24"/>
    <mergeCell ref="R22:R24"/>
    <mergeCell ref="S22:S24"/>
    <mergeCell ref="T22:T24"/>
    <mergeCell ref="U22:U24"/>
    <mergeCell ref="D22:D24"/>
    <mergeCell ref="E22:E24"/>
    <mergeCell ref="F22:F24"/>
    <mergeCell ref="G22:G24"/>
    <mergeCell ref="H22:H24"/>
    <mergeCell ref="I22:I24"/>
    <mergeCell ref="J22:J24"/>
    <mergeCell ref="K22:K24"/>
    <mergeCell ref="AE22:AE24"/>
    <mergeCell ref="AF22:AF24"/>
    <mergeCell ref="AG22:AG24"/>
    <mergeCell ref="AH22:AH24"/>
    <mergeCell ref="AI22:AI24"/>
    <mergeCell ref="AJ22:AJ24"/>
    <mergeCell ref="AK22:AK24"/>
    <mergeCell ref="AL22:AL24"/>
    <mergeCell ref="AM22:AM24"/>
    <mergeCell ref="BI22:BI24"/>
    <mergeCell ref="BJ22:BJ24"/>
    <mergeCell ref="BK22:BK24"/>
    <mergeCell ref="BL22:BL24"/>
    <mergeCell ref="CE22:CE24"/>
    <mergeCell ref="CF22:CF24"/>
    <mergeCell ref="CG22:CG24"/>
    <mergeCell ref="CH22:CH24"/>
    <mergeCell ref="CI22:CI24"/>
    <mergeCell ref="BM22:BM24"/>
    <mergeCell ref="BN22:BN24"/>
    <mergeCell ref="BO22:BO24"/>
    <mergeCell ref="BP22:BP24"/>
    <mergeCell ref="CJ22:CJ24"/>
    <mergeCell ref="CK22:CK24"/>
    <mergeCell ref="CL22:CL24"/>
    <mergeCell ref="CM22:CM24"/>
    <mergeCell ref="DA22:DA24"/>
    <mergeCell ref="DB21:DY21"/>
    <mergeCell ref="DB22:DB24"/>
    <mergeCell ref="DC22:DC24"/>
    <mergeCell ref="DD22:DD24"/>
    <mergeCell ref="DE22:DE24"/>
    <mergeCell ref="DF22:DF24"/>
    <mergeCell ref="DG22:DG24"/>
    <mergeCell ref="DH22:DH24"/>
    <mergeCell ref="DI22:DI24"/>
    <mergeCell ref="DJ22:DJ24"/>
    <mergeCell ref="DK22:DK24"/>
    <mergeCell ref="DL22:DL24"/>
    <mergeCell ref="DM22:DM24"/>
    <mergeCell ref="DN22:DN24"/>
    <mergeCell ref="DO22:DO24"/>
    <mergeCell ref="DP22:DP24"/>
    <mergeCell ref="DQ22:DQ24"/>
    <mergeCell ref="DR22:DR24"/>
    <mergeCell ref="DT22:DT24"/>
    <mergeCell ref="DW22:DW24"/>
    <mergeCell ref="DX22:DX24"/>
    <mergeCell ref="DY22:DY24"/>
    <mergeCell ref="DZ22:DZ24"/>
    <mergeCell ref="EA22:EA24"/>
    <mergeCell ref="EB22:EB24"/>
    <mergeCell ref="EC22:EC24"/>
    <mergeCell ref="ED22:ED24"/>
    <mergeCell ref="EY22:EY24"/>
    <mergeCell ref="EZ22:EZ24"/>
    <mergeCell ref="FA22:FA24"/>
    <mergeCell ref="FB22:FB24"/>
    <mergeCell ref="FC22:FC24"/>
    <mergeCell ref="FD22:FD24"/>
    <mergeCell ref="FE22:FE24"/>
    <mergeCell ref="FF22:FF24"/>
    <mergeCell ref="FG22:FG24"/>
    <mergeCell ref="EX19:FU21"/>
    <mergeCell ref="D10:D12"/>
    <mergeCell ref="E10:E12"/>
    <mergeCell ref="F10:F12"/>
    <mergeCell ref="G10:G12"/>
    <mergeCell ref="H10:H12"/>
    <mergeCell ref="I10:I12"/>
    <mergeCell ref="J10:J12"/>
    <mergeCell ref="K10:K12"/>
    <mergeCell ref="L10:L12"/>
    <mergeCell ref="M10:M12"/>
    <mergeCell ref="N10:N12"/>
    <mergeCell ref="O10:O12"/>
    <mergeCell ref="P10:P12"/>
    <mergeCell ref="Q10:Q12"/>
    <mergeCell ref="R10:R12"/>
    <mergeCell ref="S10:S12"/>
    <mergeCell ref="T10:T12"/>
    <mergeCell ref="U10:U12"/>
    <mergeCell ref="V10:V12"/>
    <mergeCell ref="W10:W12"/>
    <mergeCell ref="X10:X12"/>
    <mergeCell ref="Y10:Y12"/>
    <mergeCell ref="AA10:AA12"/>
    <mergeCell ref="AD10:AD12"/>
    <mergeCell ref="AE10:AE12"/>
    <mergeCell ref="AF10:AF12"/>
    <mergeCell ref="AG10:AG12"/>
    <mergeCell ref="BD10:BD12"/>
    <mergeCell ref="BE10:BE12"/>
    <mergeCell ref="BF10:BF12"/>
    <mergeCell ref="BG10:BG12"/>
    <mergeCell ref="BH10:BH12"/>
    <mergeCell ref="BI10:BI12"/>
    <mergeCell ref="BJ10:BJ12"/>
    <mergeCell ref="BK10:BK12"/>
    <mergeCell ref="BL10:BL12"/>
    <mergeCell ref="BM10:BM12"/>
    <mergeCell ref="BN10:BN12"/>
    <mergeCell ref="BO10:BO12"/>
    <mergeCell ref="BP10:BP12"/>
    <mergeCell ref="BQ10:BQ12"/>
    <mergeCell ref="BR10:BR12"/>
    <mergeCell ref="DQ10:DQ12"/>
    <mergeCell ref="DR10:DR12"/>
    <mergeCell ref="DS10:DS12"/>
    <mergeCell ref="BS10:BS12"/>
    <mergeCell ref="BT10:BT12"/>
    <mergeCell ref="BU10:BU12"/>
    <mergeCell ref="BV10:BV12"/>
    <mergeCell ref="BW10:BW12"/>
    <mergeCell ref="BX10:BX12"/>
    <mergeCell ref="BY10:BY12"/>
    <mergeCell ref="BZ10:BZ12"/>
    <mergeCell ref="CA10:CA12"/>
    <mergeCell ref="CD10:CD12"/>
    <mergeCell ref="CN10:CN12"/>
    <mergeCell ref="CF10:CF12"/>
    <mergeCell ref="CG10:CG12"/>
    <mergeCell ref="CH10:CH12"/>
    <mergeCell ref="CI10:CI12"/>
    <mergeCell ref="EX7:FU9"/>
    <mergeCell ref="EX10:EX12"/>
    <mergeCell ref="EY10:EY12"/>
    <mergeCell ref="EZ10:EZ12"/>
    <mergeCell ref="FA10:FA12"/>
    <mergeCell ref="FB10:FB12"/>
    <mergeCell ref="FC10:FC12"/>
    <mergeCell ref="FD10:FD12"/>
    <mergeCell ref="FE10:FE12"/>
    <mergeCell ref="FF10:FF12"/>
    <mergeCell ref="FG10:FG12"/>
    <mergeCell ref="FH10:FH12"/>
    <mergeCell ref="FI10:FI12"/>
    <mergeCell ref="FJ10:FJ12"/>
    <mergeCell ref="FK10:FK12"/>
    <mergeCell ref="FL10:FL12"/>
    <mergeCell ref="EC10:EC12"/>
    <mergeCell ref="ED10:ED12"/>
    <mergeCell ref="EE10:EE12"/>
    <mergeCell ref="HV21:IU21"/>
    <mergeCell ref="HX10:HX12"/>
    <mergeCell ref="HY10:HY12"/>
    <mergeCell ref="HZ10:HZ12"/>
    <mergeCell ref="IA10:IA12"/>
    <mergeCell ref="IB10:IB12"/>
    <mergeCell ref="IC10:IC12"/>
    <mergeCell ref="ID10:ID12"/>
    <mergeCell ref="IE10:IE12"/>
    <mergeCell ref="EF10:EF12"/>
    <mergeCell ref="EG10:EG12"/>
    <mergeCell ref="EH10:EH12"/>
    <mergeCell ref="EI10:EI12"/>
    <mergeCell ref="EJ10:EJ12"/>
    <mergeCell ref="EK10:EK12"/>
    <mergeCell ref="EL10:EL12"/>
    <mergeCell ref="EM10:EM12"/>
    <mergeCell ref="EN10:EN12"/>
    <mergeCell ref="EO10:EO12"/>
    <mergeCell ref="EP10:EP12"/>
    <mergeCell ref="EQ10:EQ12"/>
  </mergeCells>
  <phoneticPr fontId="32" type="noConversion"/>
  <pageMargins left="0.7" right="0.7" top="0.75" bottom="0.75" header="0.3" footer="0.3"/>
  <pageSetup orientation="portrait" r:id="rId1"/>
  <drawing r:id="rId2"/>
  <legacyDrawing r:id="rId3"/>
  <controls>
    <mc:AlternateContent xmlns:mc="http://schemas.openxmlformats.org/markup-compatibility/2006">
      <mc:Choice Requires="x14">
        <control shapeId="5121" r:id="rId4" name="CommandButton1">
          <controlPr defaultSize="0" print="0" autoFill="0" autoLine="0" r:id="rId5">
            <anchor>
              <from>
                <xdr:col>0</xdr:col>
                <xdr:colOff>27214</xdr:colOff>
                <xdr:row>0</xdr:row>
                <xdr:rowOff>27214</xdr:rowOff>
              </from>
              <to>
                <xdr:col>2</xdr:col>
                <xdr:colOff>315686</xdr:colOff>
                <xdr:row>1</xdr:row>
                <xdr:rowOff>114300</xdr:rowOff>
              </to>
            </anchor>
          </controlPr>
        </control>
      </mc:Choice>
      <mc:Fallback>
        <control shapeId="5121" r:id="rId4" name="CommandButton1"/>
      </mc:Fallback>
    </mc:AlternateContent>
    <mc:AlternateContent xmlns:mc="http://schemas.openxmlformats.org/markup-compatibility/2006">
      <mc:Choice Requires="x14">
        <control shapeId="5122" r:id="rId6" name="CommandButton2">
          <controlPr defaultSize="0" print="0" autoFill="0" autoLine="0" r:id="rId7">
            <anchor>
              <from>
                <xdr:col>0</xdr:col>
                <xdr:colOff>27214</xdr:colOff>
                <xdr:row>2</xdr:row>
                <xdr:rowOff>0</xdr:rowOff>
              </from>
              <to>
                <xdr:col>2</xdr:col>
                <xdr:colOff>315686</xdr:colOff>
                <xdr:row>3</xdr:row>
                <xdr:rowOff>70757</xdr:rowOff>
              </to>
            </anchor>
          </controlPr>
        </control>
      </mc:Choice>
      <mc:Fallback>
        <control shapeId="5122" r:id="rId6" name="CommandButton2"/>
      </mc:Fallback>
    </mc:AlternateContent>
    <mc:AlternateContent xmlns:mc="http://schemas.openxmlformats.org/markup-compatibility/2006">
      <mc:Choice Requires="x14">
        <control shapeId="5123" r:id="rId8" name="CommandButton3">
          <controlPr defaultSize="0" print="0" autoFill="0" autoLine="0" r:id="rId9">
            <anchor>
              <from>
                <xdr:col>0</xdr:col>
                <xdr:colOff>0</xdr:colOff>
                <xdr:row>12</xdr:row>
                <xdr:rowOff>27214</xdr:rowOff>
              </from>
              <to>
                <xdr:col>2</xdr:col>
                <xdr:colOff>288471</xdr:colOff>
                <xdr:row>13</xdr:row>
                <xdr:rowOff>114300</xdr:rowOff>
              </to>
            </anchor>
          </controlPr>
        </control>
      </mc:Choice>
      <mc:Fallback>
        <control shapeId="5123" r:id="rId8" name="CommandButton3"/>
      </mc:Fallback>
    </mc:AlternateContent>
    <mc:AlternateContent xmlns:mc="http://schemas.openxmlformats.org/markup-compatibility/2006">
      <mc:Choice Requires="x14">
        <control shapeId="5124" r:id="rId10" name="CommandButton4">
          <controlPr defaultSize="0" print="0" autoFill="0" autoLine="0" r:id="rId11">
            <anchor>
              <from>
                <xdr:col>0</xdr:col>
                <xdr:colOff>0</xdr:colOff>
                <xdr:row>13</xdr:row>
                <xdr:rowOff>152400</xdr:rowOff>
              </from>
              <to>
                <xdr:col>2</xdr:col>
                <xdr:colOff>304800</xdr:colOff>
                <xdr:row>15</xdr:row>
                <xdr:rowOff>59871</xdr:rowOff>
              </to>
            </anchor>
          </controlPr>
        </control>
      </mc:Choice>
      <mc:Fallback>
        <control shapeId="5124" r:id="rId10" name="CommandButton4"/>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1:NC510"/>
  <sheetViews>
    <sheetView topLeftCell="A13" zoomScale="54" zoomScaleNormal="80" workbookViewId="0">
      <pane xSplit="3" ySplit="12" topLeftCell="FS486" activePane="bottomRight" state="frozen"/>
      <selection activeCell="A13" sqref="A13"/>
      <selection pane="topRight" activeCell="D13" sqref="D13"/>
      <selection pane="bottomLeft" activeCell="A25" sqref="A25"/>
      <selection pane="bottomRight" activeCell="FZ503" sqref="FZ503"/>
    </sheetView>
  </sheetViews>
  <sheetFormatPr baseColWidth="10" defaultColWidth="11.4609375" defaultRowHeight="12.45" x14ac:dyDescent="0.3"/>
  <cols>
    <col min="1" max="2" width="8.53515625" style="66" customWidth="1"/>
    <col min="3" max="3" width="8" style="66" customWidth="1"/>
    <col min="4" max="4" width="16.84375" style="66" customWidth="1"/>
    <col min="5" max="14" width="11.4609375" style="65"/>
    <col min="15" max="15" width="12.15234375" style="65" customWidth="1"/>
    <col min="16" max="16" width="12.84375" style="65" customWidth="1"/>
    <col min="17" max="17" width="12.4609375" style="65" customWidth="1"/>
    <col min="18" max="24" width="15.84375" style="65" customWidth="1"/>
    <col min="25" max="25" width="16.53515625" style="65" customWidth="1"/>
    <col min="26" max="26" width="16.84375" style="65" customWidth="1"/>
    <col min="27" max="27" width="17.84375" style="65" customWidth="1"/>
    <col min="28" max="28" width="16.84375" style="65" customWidth="1"/>
    <col min="29" max="29" width="13.4609375" style="65" customWidth="1"/>
    <col min="30" max="30" width="14.84375" style="65" customWidth="1"/>
    <col min="31" max="44" width="11.4609375" style="65"/>
    <col min="45" max="47" width="14.15234375" style="65" customWidth="1"/>
    <col min="48" max="50" width="16.15234375" style="65" customWidth="1"/>
    <col min="51" max="53" width="17.53515625" style="65" customWidth="1"/>
    <col min="54" max="54" width="14.84375" style="65" customWidth="1"/>
    <col min="55" max="55" width="13.4609375" style="65" customWidth="1"/>
    <col min="56" max="56" width="16.15234375" style="65" customWidth="1"/>
    <col min="57" max="66" width="11.4609375" style="65"/>
    <col min="67" max="68" width="12.15234375" style="65" customWidth="1"/>
    <col min="69" max="69" width="13.84375" style="65" customWidth="1"/>
    <col min="70" max="70" width="14.84375" style="65" customWidth="1"/>
    <col min="71" max="76" width="15.84375" style="65" customWidth="1"/>
    <col min="77" max="78" width="16.921875" style="65" customWidth="1"/>
    <col min="79" max="79" width="17.4609375" style="65" customWidth="1"/>
    <col min="80" max="80" width="15.4609375" style="65" customWidth="1"/>
    <col min="81" max="81" width="13.4609375" style="65" customWidth="1"/>
    <col min="82" max="82" width="14.53515625" style="65" customWidth="1"/>
    <col min="83" max="92" width="11.4609375" style="65"/>
    <col min="93" max="94" width="12.15234375" style="65" customWidth="1"/>
    <col min="95" max="102" width="15.53515625" style="65" customWidth="1"/>
    <col min="103" max="104" width="16.84375" style="65" customWidth="1"/>
    <col min="105" max="105" width="18.07421875" style="65" customWidth="1"/>
    <col min="106" max="106" width="15" style="65" customWidth="1"/>
    <col min="107" max="107" width="13.4609375" style="65" customWidth="1"/>
    <col min="108" max="108" width="13.84375" style="65" customWidth="1"/>
    <col min="109" max="122" width="11.4609375" style="65"/>
    <col min="123" max="125" width="14.4609375" style="65" customWidth="1"/>
    <col min="126" max="131" width="17.4609375" style="65" customWidth="1"/>
    <col min="132" max="132" width="14.84375" style="65" customWidth="1"/>
    <col min="133" max="133" width="13.4609375" style="65" customWidth="1"/>
    <col min="134" max="134" width="15.15234375" style="65" customWidth="1"/>
    <col min="135" max="148" width="11.4609375" style="65"/>
    <col min="149" max="151" width="14.53515625" style="65" customWidth="1"/>
    <col min="152" max="157" width="17.3828125" style="65" customWidth="1"/>
    <col min="158" max="158" width="15" style="65" customWidth="1"/>
    <col min="159" max="159" width="13.4609375" style="65" customWidth="1"/>
    <col min="160" max="160" width="13.15234375" style="65" customWidth="1"/>
    <col min="161" max="174" width="11.4609375" style="65"/>
    <col min="175" max="176" width="13.15234375" style="65" customWidth="1"/>
    <col min="177" max="177" width="14.84375" style="65" customWidth="1"/>
    <col min="178" max="183" width="17.3828125" style="65" customWidth="1"/>
    <col min="184" max="184" width="13.15234375" style="65" customWidth="1"/>
    <col min="185" max="185" width="13.4609375" style="65" customWidth="1"/>
    <col min="186" max="206" width="15.84375" style="65" customWidth="1"/>
    <col min="207" max="208" width="19.84375" style="65" customWidth="1"/>
    <col min="209" max="209" width="17.61328125" style="65" customWidth="1"/>
    <col min="210" max="210" width="15.84375" style="65" customWidth="1"/>
    <col min="211" max="211" width="13.4609375" style="65" customWidth="1"/>
    <col min="212" max="212" width="13" style="65" customWidth="1"/>
    <col min="213" max="226" width="11.4609375" style="65"/>
    <col min="227" max="228" width="13.15234375" style="65" customWidth="1"/>
    <col min="229" max="234" width="17.15234375" style="65" customWidth="1"/>
    <col min="235" max="235" width="17.84375" style="65" customWidth="1"/>
    <col min="236" max="236" width="13.15234375" style="65" customWidth="1"/>
    <col min="237" max="237" width="13.4609375" style="65" customWidth="1"/>
    <col min="238" max="258" width="15.84375" style="65" customWidth="1"/>
    <col min="259" max="261" width="18" style="65" customWidth="1"/>
    <col min="262" max="262" width="15.84375" style="65" customWidth="1"/>
    <col min="263" max="263" width="13.4609375" style="65" customWidth="1"/>
    <col min="264" max="286" width="15.84375" style="65" customWidth="1"/>
    <col min="287" max="287" width="14.4609375" style="65" customWidth="1"/>
    <col min="288" max="288" width="15.84375" style="65" customWidth="1"/>
    <col min="289" max="289" width="13.4609375" style="65" customWidth="1"/>
    <col min="290" max="290" width="13" style="65" customWidth="1"/>
    <col min="291" max="304" width="11.4609375" style="65"/>
    <col min="305" max="306" width="13.15234375" style="65" customWidth="1"/>
    <col min="307" max="310" width="15.4609375" style="65" customWidth="1"/>
    <col min="311" max="311" width="16.4609375" style="65" customWidth="1"/>
    <col min="312" max="312" width="16.53515625" style="65" customWidth="1"/>
    <col min="313" max="313" width="18.07421875" style="65" customWidth="1"/>
    <col min="314" max="314" width="13.15234375" style="65" customWidth="1"/>
    <col min="315" max="315" width="13.4609375" style="65" customWidth="1"/>
    <col min="316" max="316" width="13.15234375" style="65" customWidth="1"/>
    <col min="317" max="330" width="11.4609375" style="65"/>
    <col min="331" max="332" width="13.15234375" style="65" customWidth="1"/>
    <col min="333" max="336" width="15.15234375" style="65" customWidth="1"/>
    <col min="337" max="338" width="16.4609375" style="65" customWidth="1"/>
    <col min="339" max="339" width="18.3828125" style="65" customWidth="1"/>
    <col min="340" max="340" width="14.53515625" style="65" customWidth="1"/>
    <col min="341" max="341" width="13.4609375" style="65" customWidth="1"/>
    <col min="342" max="356" width="11.4609375" style="65"/>
    <col min="357" max="358" width="13.15234375" style="65" customWidth="1"/>
    <col min="359" max="362" width="15.84375" style="65" customWidth="1"/>
    <col min="363" max="365" width="17.61328125" style="65" customWidth="1"/>
    <col min="366" max="16384" width="11.4609375" style="65"/>
  </cols>
  <sheetData>
    <row r="1" spans="1:367" s="62" customFormat="1" ht="12.9" x14ac:dyDescent="0.35">
      <c r="D1" s="62" t="s">
        <v>21</v>
      </c>
      <c r="AD1" s="62" t="s">
        <v>21</v>
      </c>
      <c r="BD1" s="62" t="s">
        <v>21</v>
      </c>
      <c r="CD1" s="62" t="s">
        <v>21</v>
      </c>
      <c r="DD1" s="62" t="s">
        <v>21</v>
      </c>
      <c r="ED1" s="62" t="s">
        <v>21</v>
      </c>
      <c r="FD1" s="62" t="s">
        <v>21</v>
      </c>
      <c r="GD1" s="62" t="s">
        <v>21</v>
      </c>
      <c r="HD1" s="62" t="s">
        <v>21</v>
      </c>
      <c r="ID1" s="62" t="s">
        <v>21</v>
      </c>
      <c r="JD1" s="62" t="s">
        <v>21</v>
      </c>
      <c r="KD1" s="62" t="s">
        <v>21</v>
      </c>
      <c r="LD1" s="62" t="s">
        <v>21</v>
      </c>
      <c r="MD1" s="62" t="s">
        <v>21</v>
      </c>
    </row>
    <row r="2" spans="1:367" s="62" customFormat="1" ht="12.9" x14ac:dyDescent="0.35">
      <c r="D2" s="62" t="s">
        <v>22</v>
      </c>
      <c r="AD2" s="62" t="s">
        <v>22</v>
      </c>
      <c r="BD2" s="62" t="s">
        <v>22</v>
      </c>
      <c r="CD2" s="62" t="s">
        <v>22</v>
      </c>
      <c r="DD2" s="62" t="s">
        <v>22</v>
      </c>
      <c r="ED2" s="62" t="s">
        <v>22</v>
      </c>
      <c r="FD2" s="62" t="s">
        <v>22</v>
      </c>
      <c r="GD2" s="62" t="s">
        <v>22</v>
      </c>
      <c r="HD2" s="62" t="s">
        <v>22</v>
      </c>
      <c r="ID2" s="62" t="s">
        <v>22</v>
      </c>
      <c r="JD2" s="62" t="s">
        <v>22</v>
      </c>
      <c r="KD2" s="62" t="s">
        <v>22</v>
      </c>
      <c r="LD2" s="62" t="s">
        <v>22</v>
      </c>
      <c r="MD2" s="62" t="s">
        <v>22</v>
      </c>
    </row>
    <row r="3" spans="1:367" s="63" customFormat="1" ht="13.3" thickBot="1" x14ac:dyDescent="0.4">
      <c r="AC3" s="63" t="s">
        <v>89</v>
      </c>
      <c r="AN3" s="64"/>
      <c r="BC3" s="63" t="s">
        <v>89</v>
      </c>
      <c r="CC3" s="63" t="s">
        <v>89</v>
      </c>
      <c r="CE3" s="64"/>
      <c r="DC3" s="63" t="s">
        <v>89</v>
      </c>
      <c r="EC3" s="63" t="s">
        <v>89</v>
      </c>
      <c r="FC3" s="63" t="s">
        <v>89</v>
      </c>
      <c r="GC3" s="64" t="s">
        <v>89</v>
      </c>
      <c r="HC3" s="64" t="s">
        <v>89</v>
      </c>
      <c r="IC3" s="63" t="s">
        <v>89</v>
      </c>
      <c r="JC3" s="63" t="s">
        <v>89</v>
      </c>
      <c r="KC3" s="63" t="s">
        <v>89</v>
      </c>
      <c r="LC3" s="63" t="s">
        <v>89</v>
      </c>
      <c r="LK3" s="63" t="s">
        <v>89</v>
      </c>
      <c r="MC3" s="64" t="s">
        <v>89</v>
      </c>
    </row>
    <row r="4" spans="1:367" x14ac:dyDescent="0.3">
      <c r="A4" s="110"/>
      <c r="B4" s="111"/>
      <c r="C4" s="111"/>
      <c r="D4" s="112" t="s">
        <v>297</v>
      </c>
      <c r="E4" s="113"/>
      <c r="F4" s="114"/>
      <c r="G4" s="115"/>
      <c r="H4" s="114"/>
      <c r="I4" s="114"/>
      <c r="J4" s="114"/>
      <c r="K4" s="114"/>
      <c r="L4" s="114"/>
      <c r="M4" s="114"/>
      <c r="N4" s="114"/>
      <c r="O4" s="114"/>
      <c r="P4" s="114"/>
      <c r="Q4" s="114"/>
      <c r="R4" s="114"/>
      <c r="S4" s="114"/>
      <c r="T4" s="114"/>
      <c r="U4" s="114"/>
      <c r="V4" s="114"/>
      <c r="W4" s="114"/>
      <c r="X4" s="114"/>
      <c r="Y4" s="114"/>
      <c r="Z4" s="114"/>
      <c r="AA4" s="114"/>
      <c r="AB4" s="114"/>
      <c r="AC4" s="116"/>
      <c r="AD4" s="112" t="s">
        <v>297</v>
      </c>
      <c r="AE4" s="113"/>
      <c r="AF4" s="114"/>
      <c r="AG4" s="115"/>
      <c r="AH4" s="114"/>
      <c r="AI4" s="114"/>
      <c r="AJ4" s="114"/>
      <c r="AK4" s="114"/>
      <c r="AL4" s="114"/>
      <c r="AM4" s="114"/>
      <c r="AN4" s="114"/>
      <c r="AO4" s="114"/>
      <c r="AP4" s="114"/>
      <c r="AQ4" s="114"/>
      <c r="AR4" s="114"/>
      <c r="AS4" s="114"/>
      <c r="AT4" s="114"/>
      <c r="AU4" s="114"/>
      <c r="AV4" s="114"/>
      <c r="AW4" s="114"/>
      <c r="AX4" s="114"/>
      <c r="AY4" s="114"/>
      <c r="AZ4" s="114"/>
      <c r="BA4" s="114"/>
      <c r="BB4" s="114"/>
      <c r="BC4" s="116"/>
      <c r="BD4" s="112" t="s">
        <v>297</v>
      </c>
      <c r="BE4" s="113"/>
      <c r="BF4" s="114"/>
      <c r="BG4" s="115"/>
      <c r="BH4" s="114"/>
      <c r="BI4" s="114"/>
      <c r="BJ4" s="114"/>
      <c r="BK4" s="114"/>
      <c r="BL4" s="114"/>
      <c r="BM4" s="114"/>
      <c r="BN4" s="114"/>
      <c r="BO4" s="114"/>
      <c r="BP4" s="114"/>
      <c r="BQ4" s="114"/>
      <c r="BR4" s="114"/>
      <c r="BS4" s="114"/>
      <c r="BT4" s="114"/>
      <c r="BU4" s="114"/>
      <c r="BV4" s="114"/>
      <c r="BW4" s="114"/>
      <c r="BX4" s="114"/>
      <c r="BY4" s="114"/>
      <c r="BZ4" s="114"/>
      <c r="CA4" s="114"/>
      <c r="CB4" s="114"/>
      <c r="CC4" s="116"/>
      <c r="CD4" s="112" t="s">
        <v>297</v>
      </c>
      <c r="CE4" s="113"/>
      <c r="CF4" s="114"/>
      <c r="CG4" s="115"/>
      <c r="CH4" s="114"/>
      <c r="CI4" s="114"/>
      <c r="CJ4" s="114"/>
      <c r="CK4" s="114"/>
      <c r="CL4" s="114"/>
      <c r="CM4" s="114"/>
      <c r="CN4" s="114"/>
      <c r="CO4" s="114"/>
      <c r="CP4" s="114"/>
      <c r="CQ4" s="114"/>
      <c r="CR4" s="114"/>
      <c r="CS4" s="114"/>
      <c r="CT4" s="114"/>
      <c r="CU4" s="114"/>
      <c r="CV4" s="114"/>
      <c r="CW4" s="114"/>
      <c r="CX4" s="114"/>
      <c r="CY4" s="114"/>
      <c r="CZ4" s="114"/>
      <c r="DA4" s="114"/>
      <c r="DB4" s="114"/>
      <c r="DC4" s="116"/>
      <c r="DD4" s="112" t="s">
        <v>297</v>
      </c>
      <c r="DE4" s="113"/>
      <c r="DF4" s="114"/>
      <c r="DG4" s="115"/>
      <c r="DH4" s="114"/>
      <c r="DI4" s="114"/>
      <c r="DJ4" s="114"/>
      <c r="DK4" s="114"/>
      <c r="DL4" s="114"/>
      <c r="DM4" s="114"/>
      <c r="DN4" s="114"/>
      <c r="DO4" s="114"/>
      <c r="DP4" s="114"/>
      <c r="DQ4" s="114"/>
      <c r="DR4" s="114"/>
      <c r="DS4" s="114"/>
      <c r="DT4" s="114"/>
      <c r="DU4" s="114"/>
      <c r="DV4" s="114"/>
      <c r="DW4" s="114"/>
      <c r="DX4" s="114"/>
      <c r="DY4" s="114"/>
      <c r="DZ4" s="114"/>
      <c r="EA4" s="114"/>
      <c r="EB4" s="114"/>
      <c r="EC4" s="116"/>
      <c r="ED4" s="112" t="s">
        <v>297</v>
      </c>
      <c r="EE4" s="113"/>
      <c r="EF4" s="114"/>
      <c r="EG4" s="115"/>
      <c r="EH4" s="114"/>
      <c r="EI4" s="114"/>
      <c r="EJ4" s="114"/>
      <c r="EK4" s="114"/>
      <c r="EL4" s="114"/>
      <c r="EM4" s="114"/>
      <c r="EN4" s="114"/>
      <c r="EO4" s="114"/>
      <c r="EP4" s="114"/>
      <c r="EQ4" s="114"/>
      <c r="ER4" s="114"/>
      <c r="ES4" s="114"/>
      <c r="ET4" s="114"/>
      <c r="EU4" s="114"/>
      <c r="EV4" s="114"/>
      <c r="EW4" s="114"/>
      <c r="EX4" s="114"/>
      <c r="EY4" s="114"/>
      <c r="EZ4" s="114"/>
      <c r="FA4" s="114"/>
      <c r="FB4" s="114"/>
      <c r="FC4" s="116"/>
      <c r="FD4" s="112" t="s">
        <v>297</v>
      </c>
      <c r="FE4" s="113"/>
      <c r="FF4" s="114"/>
      <c r="FG4" s="115"/>
      <c r="FH4" s="114"/>
      <c r="FI4" s="114"/>
      <c r="FJ4" s="114"/>
      <c r="FK4" s="114"/>
      <c r="FL4" s="114"/>
      <c r="FM4" s="114"/>
      <c r="FN4" s="114"/>
      <c r="FO4" s="114"/>
      <c r="FP4" s="114"/>
      <c r="FQ4" s="114"/>
      <c r="FR4" s="114"/>
      <c r="FS4" s="114"/>
      <c r="FT4" s="114"/>
      <c r="FU4" s="114"/>
      <c r="FV4" s="114"/>
      <c r="FW4" s="114"/>
      <c r="FX4" s="114"/>
      <c r="FY4" s="114"/>
      <c r="FZ4" s="114"/>
      <c r="GA4" s="114"/>
      <c r="GB4" s="114"/>
      <c r="GC4" s="116"/>
      <c r="GD4" s="112" t="s">
        <v>297</v>
      </c>
      <c r="GE4" s="113"/>
      <c r="GF4" s="114"/>
      <c r="GG4" s="115"/>
      <c r="GH4" s="114"/>
      <c r="GI4" s="114"/>
      <c r="GJ4" s="114"/>
      <c r="GK4" s="114"/>
      <c r="GL4" s="114"/>
      <c r="GM4" s="114"/>
      <c r="GN4" s="114"/>
      <c r="GO4" s="114"/>
      <c r="GP4" s="114"/>
      <c r="GQ4" s="114"/>
      <c r="GR4" s="114"/>
      <c r="GS4" s="114"/>
      <c r="GT4" s="114"/>
      <c r="GU4" s="114"/>
      <c r="GV4" s="114"/>
      <c r="GW4" s="114"/>
      <c r="GX4" s="114"/>
      <c r="GY4" s="114"/>
      <c r="GZ4" s="114"/>
      <c r="HA4" s="114"/>
      <c r="HB4" s="114"/>
      <c r="HC4" s="116"/>
      <c r="HD4" s="112" t="s">
        <v>297</v>
      </c>
      <c r="HE4" s="113"/>
      <c r="HF4" s="114"/>
      <c r="HG4" s="115"/>
      <c r="HH4" s="114"/>
      <c r="HI4" s="114"/>
      <c r="HJ4" s="114"/>
      <c r="HK4" s="114"/>
      <c r="HL4" s="114"/>
      <c r="HM4" s="114"/>
      <c r="HN4" s="114"/>
      <c r="HO4" s="114"/>
      <c r="HP4" s="114"/>
      <c r="HQ4" s="114"/>
      <c r="HR4" s="114"/>
      <c r="HS4" s="114"/>
      <c r="HT4" s="114"/>
      <c r="HU4" s="114"/>
      <c r="HV4" s="114"/>
      <c r="HW4" s="114"/>
      <c r="HX4" s="114"/>
      <c r="HY4" s="114"/>
      <c r="HZ4" s="114"/>
      <c r="IA4" s="114"/>
      <c r="IB4" s="114"/>
      <c r="IC4" s="116"/>
      <c r="ID4" s="112" t="s">
        <v>297</v>
      </c>
      <c r="IE4" s="113"/>
      <c r="IF4" s="114"/>
      <c r="IG4" s="115"/>
      <c r="IH4" s="114"/>
      <c r="II4" s="114"/>
      <c r="IJ4" s="114"/>
      <c r="IK4" s="114"/>
      <c r="IL4" s="114"/>
      <c r="IM4" s="114"/>
      <c r="IN4" s="114"/>
      <c r="IO4" s="114"/>
      <c r="IP4" s="114"/>
      <c r="IQ4" s="114"/>
      <c r="IR4" s="114"/>
      <c r="IS4" s="114"/>
      <c r="IT4" s="114"/>
      <c r="IU4" s="114"/>
      <c r="IV4" s="114"/>
      <c r="IW4" s="114"/>
      <c r="IX4" s="114"/>
      <c r="IY4" s="114"/>
      <c r="IZ4" s="114"/>
      <c r="JA4" s="114"/>
      <c r="JB4" s="114"/>
      <c r="JC4" s="116"/>
      <c r="JD4" s="112" t="s">
        <v>297</v>
      </c>
      <c r="JE4" s="113"/>
      <c r="JF4" s="114"/>
      <c r="JG4" s="115"/>
      <c r="JH4" s="114"/>
      <c r="JI4" s="114"/>
      <c r="JJ4" s="114"/>
      <c r="JK4" s="114"/>
      <c r="JL4" s="114"/>
      <c r="JM4" s="114"/>
      <c r="JN4" s="114"/>
      <c r="JO4" s="114"/>
      <c r="JP4" s="114"/>
      <c r="JQ4" s="114"/>
      <c r="JR4" s="114"/>
      <c r="JS4" s="114"/>
      <c r="JT4" s="114"/>
      <c r="JU4" s="114"/>
      <c r="JV4" s="114"/>
      <c r="JW4" s="114"/>
      <c r="JX4" s="114"/>
      <c r="JY4" s="114"/>
      <c r="JZ4" s="114"/>
      <c r="KA4" s="114"/>
      <c r="KB4" s="114"/>
      <c r="KC4" s="116"/>
      <c r="KD4" s="112" t="s">
        <v>297</v>
      </c>
      <c r="KE4" s="113"/>
      <c r="KF4" s="114"/>
      <c r="KG4" s="115"/>
      <c r="KH4" s="114"/>
      <c r="KI4" s="114"/>
      <c r="KJ4" s="114"/>
      <c r="KK4" s="114"/>
      <c r="KL4" s="114"/>
      <c r="KM4" s="114"/>
      <c r="KN4" s="114"/>
      <c r="KO4" s="114"/>
      <c r="KP4" s="114"/>
      <c r="KQ4" s="114"/>
      <c r="KR4" s="114"/>
      <c r="KS4" s="114"/>
      <c r="KT4" s="114"/>
      <c r="KU4" s="114"/>
      <c r="KV4" s="114"/>
      <c r="KW4" s="114"/>
      <c r="KX4" s="114"/>
      <c r="KY4" s="114"/>
      <c r="KZ4" s="114"/>
      <c r="LA4" s="114"/>
      <c r="LB4" s="114"/>
      <c r="LC4" s="116"/>
      <c r="LD4" s="112" t="s">
        <v>297</v>
      </c>
      <c r="LE4" s="113"/>
      <c r="LF4" s="114"/>
      <c r="LG4" s="115"/>
      <c r="LH4" s="114"/>
      <c r="LI4" s="114"/>
      <c r="LJ4" s="114"/>
      <c r="LK4" s="114"/>
      <c r="LL4" s="114"/>
      <c r="LM4" s="114"/>
      <c r="LN4" s="114"/>
      <c r="LO4" s="114"/>
      <c r="LP4" s="114"/>
      <c r="LQ4" s="114"/>
      <c r="LR4" s="114"/>
      <c r="LS4" s="114"/>
      <c r="LT4" s="114"/>
      <c r="LU4" s="114"/>
      <c r="LV4" s="114"/>
      <c r="LW4" s="114"/>
      <c r="LX4" s="114"/>
      <c r="LY4" s="114"/>
      <c r="LZ4" s="114"/>
      <c r="MA4" s="114"/>
      <c r="MB4" s="114"/>
      <c r="MC4" s="116"/>
      <c r="MD4" s="112" t="s">
        <v>297</v>
      </c>
      <c r="ME4" s="113"/>
      <c r="MF4" s="114"/>
      <c r="MG4" s="115"/>
      <c r="MH4" s="114"/>
      <c r="MI4" s="114"/>
      <c r="MJ4" s="114"/>
      <c r="MK4" s="114"/>
      <c r="ML4" s="114"/>
      <c r="MM4" s="114"/>
      <c r="MN4" s="114"/>
      <c r="MO4" s="114"/>
      <c r="MP4" s="114"/>
      <c r="MQ4" s="114"/>
      <c r="MR4" s="114"/>
      <c r="MS4" s="114"/>
      <c r="MT4" s="114"/>
      <c r="MU4" s="114"/>
      <c r="MV4" s="114"/>
      <c r="MW4" s="114"/>
      <c r="MX4" s="114"/>
      <c r="MY4" s="114"/>
      <c r="MZ4" s="114"/>
      <c r="NA4" s="114"/>
    </row>
    <row r="5" spans="1:367" x14ac:dyDescent="0.3">
      <c r="A5" s="117"/>
      <c r="B5" s="79"/>
      <c r="C5" s="79"/>
      <c r="D5" s="86" t="s">
        <v>290</v>
      </c>
      <c r="E5" s="87"/>
      <c r="F5" s="87"/>
      <c r="G5" s="87"/>
      <c r="H5" s="87"/>
      <c r="I5" s="87"/>
      <c r="J5" s="87"/>
      <c r="K5" s="87"/>
      <c r="L5" s="87"/>
      <c r="M5" s="87"/>
      <c r="N5" s="88"/>
      <c r="O5" s="89"/>
      <c r="P5" s="87"/>
      <c r="Q5" s="87"/>
      <c r="R5" s="87"/>
      <c r="S5" s="87"/>
      <c r="T5" s="87"/>
      <c r="U5" s="87"/>
      <c r="V5" s="87"/>
      <c r="W5" s="87"/>
      <c r="X5" s="87"/>
      <c r="Y5" s="87"/>
      <c r="Z5" s="87"/>
      <c r="AA5" s="87"/>
      <c r="AB5" s="87"/>
      <c r="AC5" s="90"/>
      <c r="AD5" s="86" t="s">
        <v>290</v>
      </c>
      <c r="AE5" s="87"/>
      <c r="AF5" s="87"/>
      <c r="AG5" s="87"/>
      <c r="AH5" s="87"/>
      <c r="AI5" s="87"/>
      <c r="AJ5" s="87"/>
      <c r="AK5" s="87"/>
      <c r="AL5" s="87"/>
      <c r="AM5" s="87"/>
      <c r="AN5" s="88"/>
      <c r="AO5" s="89"/>
      <c r="AP5" s="87"/>
      <c r="AQ5" s="87"/>
      <c r="AR5" s="87"/>
      <c r="AS5" s="87"/>
      <c r="AT5" s="87"/>
      <c r="AU5" s="87"/>
      <c r="AV5" s="87"/>
      <c r="AW5" s="87"/>
      <c r="AX5" s="87"/>
      <c r="AY5" s="87"/>
      <c r="AZ5" s="87"/>
      <c r="BA5" s="87"/>
      <c r="BB5" s="87"/>
      <c r="BC5" s="90"/>
      <c r="BD5" s="86" t="s">
        <v>290</v>
      </c>
      <c r="BE5" s="87"/>
      <c r="BF5" s="87"/>
      <c r="BG5" s="87"/>
      <c r="BH5" s="87"/>
      <c r="BI5" s="87"/>
      <c r="BJ5" s="87"/>
      <c r="BK5" s="87"/>
      <c r="BL5" s="87"/>
      <c r="BM5" s="87"/>
      <c r="BN5" s="88"/>
      <c r="BO5" s="89"/>
      <c r="BP5" s="87"/>
      <c r="BQ5" s="87"/>
      <c r="BR5" s="87"/>
      <c r="BS5" s="87"/>
      <c r="BT5" s="87"/>
      <c r="BU5" s="87"/>
      <c r="BV5" s="87"/>
      <c r="BW5" s="87"/>
      <c r="BX5" s="87"/>
      <c r="BY5" s="87"/>
      <c r="BZ5" s="87"/>
      <c r="CA5" s="87"/>
      <c r="CB5" s="87"/>
      <c r="CC5" s="90"/>
      <c r="CD5" s="86" t="s">
        <v>290</v>
      </c>
      <c r="CE5" s="87"/>
      <c r="CF5" s="87"/>
      <c r="CG5" s="87"/>
      <c r="CH5" s="87"/>
      <c r="CI5" s="87"/>
      <c r="CJ5" s="87"/>
      <c r="CK5" s="87"/>
      <c r="CL5" s="87"/>
      <c r="CM5" s="87"/>
      <c r="CN5" s="88"/>
      <c r="CO5" s="89"/>
      <c r="CP5" s="87"/>
      <c r="CQ5" s="87"/>
      <c r="CR5" s="87"/>
      <c r="CS5" s="87"/>
      <c r="CT5" s="87"/>
      <c r="CU5" s="87"/>
      <c r="CV5" s="87"/>
      <c r="CW5" s="87"/>
      <c r="CX5" s="87"/>
      <c r="CY5" s="87"/>
      <c r="CZ5" s="87"/>
      <c r="DA5" s="87"/>
      <c r="DB5" s="87"/>
      <c r="DC5" s="90"/>
      <c r="DD5" s="86" t="s">
        <v>290</v>
      </c>
      <c r="DE5" s="87"/>
      <c r="DF5" s="87"/>
      <c r="DG5" s="87"/>
      <c r="DH5" s="87"/>
      <c r="DI5" s="87"/>
      <c r="DJ5" s="87"/>
      <c r="DK5" s="87"/>
      <c r="DL5" s="87"/>
      <c r="DM5" s="87"/>
      <c r="DN5" s="88"/>
      <c r="DO5" s="89"/>
      <c r="DP5" s="87"/>
      <c r="DQ5" s="87"/>
      <c r="DR5" s="87"/>
      <c r="DS5" s="87"/>
      <c r="DT5" s="87"/>
      <c r="DU5" s="87"/>
      <c r="DV5" s="87"/>
      <c r="DW5" s="87"/>
      <c r="DX5" s="87"/>
      <c r="DY5" s="87"/>
      <c r="DZ5" s="87"/>
      <c r="EA5" s="87"/>
      <c r="EB5" s="87"/>
      <c r="EC5" s="90"/>
      <c r="ED5" s="86" t="s">
        <v>290</v>
      </c>
      <c r="EE5" s="87"/>
      <c r="EF5" s="87"/>
      <c r="EG5" s="87"/>
      <c r="EH5" s="87"/>
      <c r="EI5" s="87"/>
      <c r="EJ5" s="87"/>
      <c r="EK5" s="87"/>
      <c r="EL5" s="87"/>
      <c r="EM5" s="87"/>
      <c r="EN5" s="88"/>
      <c r="EO5" s="89"/>
      <c r="EP5" s="87"/>
      <c r="EQ5" s="87"/>
      <c r="ER5" s="87"/>
      <c r="ES5" s="87"/>
      <c r="ET5" s="87"/>
      <c r="EU5" s="87"/>
      <c r="EV5" s="87"/>
      <c r="EW5" s="87"/>
      <c r="EX5" s="87"/>
      <c r="EY5" s="87"/>
      <c r="EZ5" s="87"/>
      <c r="FA5" s="87"/>
      <c r="FB5" s="87"/>
      <c r="FC5" s="90"/>
      <c r="FD5" s="86" t="s">
        <v>290</v>
      </c>
      <c r="FE5" s="87"/>
      <c r="FF5" s="87"/>
      <c r="FG5" s="87"/>
      <c r="FH5" s="87"/>
      <c r="FI5" s="87"/>
      <c r="FJ5" s="87"/>
      <c r="FK5" s="87"/>
      <c r="FL5" s="87"/>
      <c r="FM5" s="87"/>
      <c r="FN5" s="88"/>
      <c r="FO5" s="89"/>
      <c r="FP5" s="87"/>
      <c r="FQ5" s="87"/>
      <c r="FR5" s="87"/>
      <c r="FS5" s="87"/>
      <c r="FT5" s="87"/>
      <c r="FU5" s="87"/>
      <c r="FV5" s="87"/>
      <c r="FW5" s="87"/>
      <c r="FX5" s="87"/>
      <c r="FY5" s="87"/>
      <c r="FZ5" s="87"/>
      <c r="GA5" s="87"/>
      <c r="GB5" s="87"/>
      <c r="GC5" s="90"/>
      <c r="GD5" s="91" t="s">
        <v>291</v>
      </c>
      <c r="GE5" s="92"/>
      <c r="GF5" s="92"/>
      <c r="GG5" s="92"/>
      <c r="GH5" s="92"/>
      <c r="GI5" s="92"/>
      <c r="GJ5" s="92"/>
      <c r="GK5" s="92"/>
      <c r="GL5" s="92"/>
      <c r="GM5" s="92"/>
      <c r="GN5" s="93"/>
      <c r="GO5" s="94"/>
      <c r="GP5" s="92"/>
      <c r="GQ5" s="92"/>
      <c r="GR5" s="92"/>
      <c r="GS5" s="92"/>
      <c r="GT5" s="92"/>
      <c r="GU5" s="92"/>
      <c r="GV5" s="92"/>
      <c r="GW5" s="92"/>
      <c r="GX5" s="92"/>
      <c r="GY5" s="92"/>
      <c r="GZ5" s="92"/>
      <c r="HA5" s="92"/>
      <c r="HB5" s="92"/>
      <c r="HC5" s="95"/>
      <c r="HD5" s="86" t="s">
        <v>291</v>
      </c>
      <c r="HE5" s="87"/>
      <c r="HF5" s="87"/>
      <c r="HG5" s="87"/>
      <c r="HH5" s="87"/>
      <c r="HI5" s="87"/>
      <c r="HJ5" s="87"/>
      <c r="HK5" s="87"/>
      <c r="HL5" s="87"/>
      <c r="HM5" s="87"/>
      <c r="HN5" s="88"/>
      <c r="HO5" s="89"/>
      <c r="HP5" s="87"/>
      <c r="HQ5" s="87"/>
      <c r="HR5" s="87"/>
      <c r="HS5" s="87"/>
      <c r="HT5" s="87"/>
      <c r="HU5" s="87"/>
      <c r="HV5" s="87"/>
      <c r="HW5" s="87"/>
      <c r="HX5" s="87"/>
      <c r="HY5" s="87"/>
      <c r="HZ5" s="87"/>
      <c r="IA5" s="87"/>
      <c r="IB5" s="87"/>
      <c r="IC5" s="90"/>
      <c r="ID5" s="86" t="s">
        <v>291</v>
      </c>
      <c r="IE5" s="87"/>
      <c r="IF5" s="87"/>
      <c r="IG5" s="87"/>
      <c r="IH5" s="87"/>
      <c r="II5" s="87"/>
      <c r="IJ5" s="87"/>
      <c r="IK5" s="87"/>
      <c r="IL5" s="87"/>
      <c r="IM5" s="87"/>
      <c r="IN5" s="88"/>
      <c r="IO5" s="89"/>
      <c r="IP5" s="87"/>
      <c r="IQ5" s="87"/>
      <c r="IR5" s="87"/>
      <c r="IS5" s="87"/>
      <c r="IT5" s="87"/>
      <c r="IU5" s="87"/>
      <c r="IV5" s="87"/>
      <c r="IW5" s="87"/>
      <c r="IX5" s="87"/>
      <c r="IY5" s="87"/>
      <c r="IZ5" s="87"/>
      <c r="JA5" s="87"/>
      <c r="JB5" s="87"/>
      <c r="JC5" s="90"/>
      <c r="JD5" s="86" t="s">
        <v>291</v>
      </c>
      <c r="JE5" s="87"/>
      <c r="JF5" s="87"/>
      <c r="JG5" s="87"/>
      <c r="JH5" s="87"/>
      <c r="JI5" s="87"/>
      <c r="JJ5" s="87"/>
      <c r="JK5" s="87"/>
      <c r="JL5" s="87"/>
      <c r="JM5" s="87"/>
      <c r="JN5" s="88"/>
      <c r="JO5" s="89"/>
      <c r="JP5" s="87"/>
      <c r="JQ5" s="87"/>
      <c r="JR5" s="87"/>
      <c r="JS5" s="87"/>
      <c r="JT5" s="87"/>
      <c r="JU5" s="87"/>
      <c r="JV5" s="87"/>
      <c r="JW5" s="87"/>
      <c r="JX5" s="87"/>
      <c r="JY5" s="87"/>
      <c r="JZ5" s="87"/>
      <c r="KA5" s="87"/>
      <c r="KB5" s="87"/>
      <c r="KC5" s="90"/>
      <c r="KD5" s="86" t="s">
        <v>291</v>
      </c>
      <c r="KE5" s="87"/>
      <c r="KF5" s="87"/>
      <c r="KG5" s="87"/>
      <c r="KH5" s="87"/>
      <c r="KI5" s="87"/>
      <c r="KJ5" s="87"/>
      <c r="KK5" s="87"/>
      <c r="KL5" s="87"/>
      <c r="KM5" s="87"/>
      <c r="KN5" s="88"/>
      <c r="KO5" s="89"/>
      <c r="KP5" s="87"/>
      <c r="KQ5" s="87"/>
      <c r="KR5" s="87"/>
      <c r="KS5" s="87"/>
      <c r="KT5" s="87"/>
      <c r="KU5" s="87"/>
      <c r="KV5" s="87"/>
      <c r="KW5" s="87"/>
      <c r="KX5" s="87"/>
      <c r="KY5" s="87"/>
      <c r="KZ5" s="87"/>
      <c r="LA5" s="87"/>
      <c r="LB5" s="87"/>
      <c r="LC5" s="90"/>
      <c r="LD5" s="86" t="s">
        <v>60</v>
      </c>
      <c r="LE5" s="87"/>
      <c r="LF5" s="87"/>
      <c r="LG5" s="87"/>
      <c r="LH5" s="87"/>
      <c r="LI5" s="87"/>
      <c r="LJ5" s="87"/>
      <c r="LK5" s="87"/>
      <c r="LL5" s="87"/>
      <c r="LM5" s="87"/>
      <c r="LN5" s="88"/>
      <c r="LO5" s="89"/>
      <c r="LP5" s="87"/>
      <c r="LQ5" s="87"/>
      <c r="LR5" s="87"/>
      <c r="LS5" s="87"/>
      <c r="LT5" s="87"/>
      <c r="LU5" s="87"/>
      <c r="LV5" s="87"/>
      <c r="LW5" s="87"/>
      <c r="LX5" s="87"/>
      <c r="LY5" s="87"/>
      <c r="LZ5" s="87"/>
      <c r="MA5" s="87"/>
      <c r="MB5" s="87"/>
      <c r="MC5" s="90"/>
      <c r="MD5" s="86" t="s">
        <v>291</v>
      </c>
      <c r="ME5" s="87"/>
      <c r="MF5" s="87"/>
      <c r="MG5" s="87"/>
      <c r="MH5" s="87"/>
      <c r="MI5" s="87"/>
      <c r="MJ5" s="87"/>
      <c r="MK5" s="87"/>
      <c r="ML5" s="87"/>
      <c r="MM5" s="87"/>
      <c r="MN5" s="88"/>
      <c r="MO5" s="89"/>
      <c r="MP5" s="87"/>
      <c r="MQ5" s="87"/>
      <c r="MR5" s="87"/>
      <c r="MS5" s="87"/>
      <c r="MT5" s="87"/>
      <c r="MU5" s="87"/>
      <c r="MV5" s="87"/>
      <c r="MW5" s="87"/>
      <c r="MX5" s="87"/>
      <c r="MY5" s="87"/>
      <c r="MZ5" s="87"/>
      <c r="NA5" s="87"/>
    </row>
    <row r="6" spans="1:367" x14ac:dyDescent="0.3">
      <c r="A6" s="118" t="s">
        <v>1</v>
      </c>
      <c r="B6" s="81" t="s">
        <v>2</v>
      </c>
      <c r="C6" s="81"/>
      <c r="D6" s="91" t="s">
        <v>298</v>
      </c>
      <c r="E6" s="92"/>
      <c r="F6" s="92"/>
      <c r="G6" s="92"/>
      <c r="H6" s="92"/>
      <c r="I6" s="92"/>
      <c r="J6" s="92"/>
      <c r="K6" s="92"/>
      <c r="L6" s="92"/>
      <c r="M6" s="92"/>
      <c r="N6" s="93"/>
      <c r="O6" s="94"/>
      <c r="P6" s="92"/>
      <c r="Q6" s="92"/>
      <c r="R6" s="92"/>
      <c r="S6" s="92"/>
      <c r="T6" s="92"/>
      <c r="U6" s="92"/>
      <c r="V6" s="92"/>
      <c r="W6" s="92"/>
      <c r="X6" s="92"/>
      <c r="Y6" s="92"/>
      <c r="Z6" s="92"/>
      <c r="AA6" s="92"/>
      <c r="AB6" s="92"/>
      <c r="AC6" s="95"/>
      <c r="AD6" s="91" t="s">
        <v>298</v>
      </c>
      <c r="AE6" s="92"/>
      <c r="AF6" s="92"/>
      <c r="AG6" s="92"/>
      <c r="AH6" s="92"/>
      <c r="AI6" s="92"/>
      <c r="AJ6" s="92"/>
      <c r="AK6" s="92"/>
      <c r="AL6" s="92"/>
      <c r="AM6" s="92"/>
      <c r="AN6" s="93"/>
      <c r="AO6" s="94"/>
      <c r="AP6" s="92"/>
      <c r="AQ6" s="92"/>
      <c r="AR6" s="92"/>
      <c r="AS6" s="92"/>
      <c r="AT6" s="92"/>
      <c r="AU6" s="92"/>
      <c r="AV6" s="92"/>
      <c r="AW6" s="92"/>
      <c r="AX6" s="92"/>
      <c r="AY6" s="92"/>
      <c r="AZ6" s="92"/>
      <c r="BA6" s="92"/>
      <c r="BB6" s="92"/>
      <c r="BC6" s="95"/>
      <c r="BD6" s="91" t="s">
        <v>298</v>
      </c>
      <c r="BE6" s="92"/>
      <c r="BF6" s="92"/>
      <c r="BG6" s="92"/>
      <c r="BH6" s="92"/>
      <c r="BI6" s="92"/>
      <c r="BJ6" s="92"/>
      <c r="BK6" s="92"/>
      <c r="BL6" s="92"/>
      <c r="BM6" s="92"/>
      <c r="BN6" s="93"/>
      <c r="BO6" s="94"/>
      <c r="BP6" s="92"/>
      <c r="BQ6" s="92"/>
      <c r="BR6" s="92"/>
      <c r="BS6" s="92"/>
      <c r="BT6" s="92"/>
      <c r="BU6" s="92"/>
      <c r="BV6" s="92"/>
      <c r="BW6" s="92"/>
      <c r="BX6" s="92"/>
      <c r="BY6" s="92"/>
      <c r="BZ6" s="92"/>
      <c r="CA6" s="92"/>
      <c r="CB6" s="92"/>
      <c r="CC6" s="95"/>
      <c r="CD6" s="91" t="s">
        <v>298</v>
      </c>
      <c r="CE6" s="92"/>
      <c r="CF6" s="92"/>
      <c r="CG6" s="92"/>
      <c r="CH6" s="92"/>
      <c r="CI6" s="92"/>
      <c r="CJ6" s="92"/>
      <c r="CK6" s="92"/>
      <c r="CL6" s="92"/>
      <c r="CM6" s="92"/>
      <c r="CN6" s="93"/>
      <c r="CO6" s="94"/>
      <c r="CP6" s="92"/>
      <c r="CQ6" s="92"/>
      <c r="CR6" s="92"/>
      <c r="CS6" s="92"/>
      <c r="CT6" s="92"/>
      <c r="CU6" s="92"/>
      <c r="CV6" s="92"/>
      <c r="CW6" s="92"/>
      <c r="CX6" s="92"/>
      <c r="CY6" s="92"/>
      <c r="CZ6" s="92"/>
      <c r="DA6" s="92"/>
      <c r="DB6" s="92"/>
      <c r="DC6" s="95"/>
      <c r="DD6" s="91" t="s">
        <v>298</v>
      </c>
      <c r="DE6" s="92"/>
      <c r="DF6" s="92"/>
      <c r="DG6" s="92"/>
      <c r="DH6" s="92"/>
      <c r="DI6" s="92"/>
      <c r="DJ6" s="92"/>
      <c r="DK6" s="92"/>
      <c r="DL6" s="92"/>
      <c r="DM6" s="92"/>
      <c r="DN6" s="93"/>
      <c r="DO6" s="94"/>
      <c r="DP6" s="92"/>
      <c r="DQ6" s="92"/>
      <c r="DR6" s="92"/>
      <c r="DS6" s="92"/>
      <c r="DT6" s="92"/>
      <c r="DU6" s="92"/>
      <c r="DV6" s="92"/>
      <c r="DW6" s="92"/>
      <c r="DX6" s="92"/>
      <c r="DY6" s="92"/>
      <c r="DZ6" s="92"/>
      <c r="EA6" s="92"/>
      <c r="EB6" s="92"/>
      <c r="EC6" s="95"/>
      <c r="ED6" s="91" t="s">
        <v>298</v>
      </c>
      <c r="EE6" s="92"/>
      <c r="EF6" s="92"/>
      <c r="EG6" s="92"/>
      <c r="EH6" s="92"/>
      <c r="EI6" s="92"/>
      <c r="EJ6" s="92"/>
      <c r="EK6" s="92"/>
      <c r="EL6" s="92"/>
      <c r="EM6" s="92"/>
      <c r="EN6" s="93"/>
      <c r="EO6" s="94"/>
      <c r="EP6" s="92"/>
      <c r="EQ6" s="92"/>
      <c r="ER6" s="92"/>
      <c r="ES6" s="92"/>
      <c r="ET6" s="92"/>
      <c r="EU6" s="92"/>
      <c r="EV6" s="92"/>
      <c r="EW6" s="92"/>
      <c r="EX6" s="92"/>
      <c r="EY6" s="92"/>
      <c r="EZ6" s="92"/>
      <c r="FA6" s="92"/>
      <c r="FB6" s="92"/>
      <c r="FC6" s="95"/>
      <c r="FD6" s="91" t="s">
        <v>298</v>
      </c>
      <c r="FE6" s="92"/>
      <c r="FF6" s="92"/>
      <c r="FG6" s="92"/>
      <c r="FH6" s="92"/>
      <c r="FI6" s="92"/>
      <c r="FJ6" s="92"/>
      <c r="FK6" s="92"/>
      <c r="FL6" s="92"/>
      <c r="FM6" s="92"/>
      <c r="FN6" s="93"/>
      <c r="FO6" s="94"/>
      <c r="FP6" s="92"/>
      <c r="FQ6" s="92"/>
      <c r="FR6" s="92"/>
      <c r="FS6" s="92"/>
      <c r="FT6" s="92"/>
      <c r="FU6" s="92"/>
      <c r="FV6" s="92"/>
      <c r="FW6" s="92"/>
      <c r="FX6" s="92"/>
      <c r="FY6" s="92"/>
      <c r="FZ6" s="92"/>
      <c r="GA6" s="92"/>
      <c r="GB6" s="92"/>
      <c r="GC6" s="95"/>
      <c r="GD6" s="91" t="s">
        <v>298</v>
      </c>
      <c r="GE6" s="92"/>
      <c r="GF6" s="92"/>
      <c r="GG6" s="92"/>
      <c r="GH6" s="92"/>
      <c r="GI6" s="92"/>
      <c r="GJ6" s="92"/>
      <c r="GK6" s="92"/>
      <c r="GL6" s="92"/>
      <c r="GM6" s="92"/>
      <c r="GN6" s="93"/>
      <c r="GO6" s="94"/>
      <c r="GP6" s="92"/>
      <c r="GQ6" s="92"/>
      <c r="GR6" s="92"/>
      <c r="GS6" s="92"/>
      <c r="GT6" s="92"/>
      <c r="GU6" s="92"/>
      <c r="GV6" s="92"/>
      <c r="GW6" s="92"/>
      <c r="GX6" s="92"/>
      <c r="GY6" s="92"/>
      <c r="GZ6" s="92"/>
      <c r="HA6" s="92"/>
      <c r="HB6" s="92"/>
      <c r="HC6" s="95"/>
      <c r="HD6" s="91" t="s">
        <v>298</v>
      </c>
      <c r="HE6" s="92"/>
      <c r="HF6" s="92"/>
      <c r="HG6" s="92"/>
      <c r="HH6" s="92"/>
      <c r="HI6" s="92"/>
      <c r="HJ6" s="92"/>
      <c r="HK6" s="92"/>
      <c r="HL6" s="92"/>
      <c r="HM6" s="92"/>
      <c r="HN6" s="93"/>
      <c r="HO6" s="94"/>
      <c r="HP6" s="92"/>
      <c r="HQ6" s="92"/>
      <c r="HR6" s="92"/>
      <c r="HS6" s="92"/>
      <c r="HT6" s="92"/>
      <c r="HU6" s="92"/>
      <c r="HV6" s="92"/>
      <c r="HW6" s="92"/>
      <c r="HX6" s="92"/>
      <c r="HY6" s="92"/>
      <c r="HZ6" s="92"/>
      <c r="IA6" s="92"/>
      <c r="IB6" s="92"/>
      <c r="IC6" s="95"/>
      <c r="ID6" s="91" t="s">
        <v>298</v>
      </c>
      <c r="IE6" s="92"/>
      <c r="IF6" s="92"/>
      <c r="IG6" s="92"/>
      <c r="IH6" s="92"/>
      <c r="II6" s="92"/>
      <c r="IJ6" s="92"/>
      <c r="IK6" s="92"/>
      <c r="IL6" s="92"/>
      <c r="IM6" s="92"/>
      <c r="IN6" s="93"/>
      <c r="IO6" s="94"/>
      <c r="IP6" s="92"/>
      <c r="IQ6" s="92"/>
      <c r="IR6" s="92"/>
      <c r="IS6" s="92"/>
      <c r="IT6" s="92"/>
      <c r="IU6" s="92"/>
      <c r="IV6" s="92"/>
      <c r="IW6" s="92"/>
      <c r="IX6" s="92"/>
      <c r="IY6" s="92"/>
      <c r="IZ6" s="92"/>
      <c r="JA6" s="92"/>
      <c r="JB6" s="92"/>
      <c r="JC6" s="95"/>
      <c r="JD6" s="91" t="s">
        <v>298</v>
      </c>
      <c r="JE6" s="92"/>
      <c r="JF6" s="92"/>
      <c r="JG6" s="92"/>
      <c r="JH6" s="92"/>
      <c r="JI6" s="92"/>
      <c r="JJ6" s="92"/>
      <c r="JK6" s="92"/>
      <c r="JL6" s="92"/>
      <c r="JM6" s="92"/>
      <c r="JN6" s="93"/>
      <c r="JO6" s="94"/>
      <c r="JP6" s="92"/>
      <c r="JQ6" s="92"/>
      <c r="JR6" s="92"/>
      <c r="JS6" s="92"/>
      <c r="JT6" s="92"/>
      <c r="JU6" s="92"/>
      <c r="JV6" s="92"/>
      <c r="JW6" s="92"/>
      <c r="JX6" s="92"/>
      <c r="JY6" s="92"/>
      <c r="JZ6" s="92"/>
      <c r="KA6" s="92"/>
      <c r="KB6" s="92"/>
      <c r="KC6" s="95"/>
      <c r="KD6" s="91" t="s">
        <v>298</v>
      </c>
      <c r="KE6" s="92"/>
      <c r="KF6" s="92"/>
      <c r="KG6" s="92"/>
      <c r="KH6" s="92"/>
      <c r="KI6" s="92"/>
      <c r="KJ6" s="92"/>
      <c r="KK6" s="92"/>
      <c r="KL6" s="92"/>
      <c r="KM6" s="92"/>
      <c r="KN6" s="93"/>
      <c r="KO6" s="94"/>
      <c r="KP6" s="92"/>
      <c r="KQ6" s="92"/>
      <c r="KR6" s="92"/>
      <c r="KS6" s="92"/>
      <c r="KT6" s="92"/>
      <c r="KU6" s="92"/>
      <c r="KV6" s="92"/>
      <c r="KW6" s="92"/>
      <c r="KX6" s="92"/>
      <c r="KY6" s="92"/>
      <c r="KZ6" s="92"/>
      <c r="LA6" s="92"/>
      <c r="LB6" s="92"/>
      <c r="LC6" s="95"/>
      <c r="LD6" s="91" t="s">
        <v>79</v>
      </c>
      <c r="LE6" s="92"/>
      <c r="LF6" s="92"/>
      <c r="LG6" s="92"/>
      <c r="LH6" s="92"/>
      <c r="LI6" s="92"/>
      <c r="LJ6" s="92"/>
      <c r="LK6" s="92"/>
      <c r="LL6" s="92"/>
      <c r="LM6" s="92"/>
      <c r="LN6" s="93"/>
      <c r="LO6" s="94"/>
      <c r="LP6" s="92"/>
      <c r="LQ6" s="92"/>
      <c r="LR6" s="92"/>
      <c r="LS6" s="92"/>
      <c r="LT6" s="92"/>
      <c r="LU6" s="92"/>
      <c r="LV6" s="92"/>
      <c r="LW6" s="92"/>
      <c r="LX6" s="92"/>
      <c r="LY6" s="92"/>
      <c r="LZ6" s="92"/>
      <c r="MA6" s="92"/>
      <c r="MB6" s="92"/>
      <c r="MC6" s="95"/>
      <c r="MD6" s="91" t="s">
        <v>79</v>
      </c>
      <c r="ME6" s="92"/>
      <c r="MF6" s="92"/>
      <c r="MG6" s="92"/>
      <c r="MH6" s="92"/>
      <c r="MI6" s="92"/>
      <c r="MJ6" s="92"/>
      <c r="MK6" s="92"/>
      <c r="ML6" s="92"/>
      <c r="MM6" s="92"/>
      <c r="MN6" s="93"/>
      <c r="MO6" s="94"/>
      <c r="MP6" s="92"/>
      <c r="MQ6" s="92"/>
      <c r="MR6" s="92"/>
      <c r="MS6" s="92"/>
      <c r="MT6" s="92"/>
      <c r="MU6" s="92"/>
      <c r="MV6" s="92"/>
      <c r="MW6" s="92"/>
      <c r="MX6" s="92"/>
      <c r="MY6" s="92"/>
      <c r="MZ6" s="92"/>
      <c r="NA6" s="92"/>
    </row>
    <row r="7" spans="1:367" x14ac:dyDescent="0.3">
      <c r="A7" s="120"/>
      <c r="B7" s="82"/>
      <c r="C7" s="82"/>
      <c r="D7" s="91" t="s">
        <v>252</v>
      </c>
      <c r="E7" s="92"/>
      <c r="F7" s="92"/>
      <c r="G7" s="92"/>
      <c r="H7" s="92"/>
      <c r="I7" s="92"/>
      <c r="J7" s="92"/>
      <c r="K7" s="92"/>
      <c r="L7" s="92"/>
      <c r="M7" s="92"/>
      <c r="N7" s="92"/>
      <c r="O7" s="92"/>
      <c r="P7" s="92"/>
      <c r="Q7" s="92"/>
      <c r="R7" s="92"/>
      <c r="S7" s="92"/>
      <c r="T7" s="92"/>
      <c r="U7" s="92"/>
      <c r="V7" s="92"/>
      <c r="W7" s="92"/>
      <c r="X7" s="92"/>
      <c r="Y7" s="92"/>
      <c r="Z7" s="92"/>
      <c r="AA7" s="92"/>
      <c r="AB7" s="92"/>
      <c r="AC7" s="95"/>
      <c r="AD7" s="91" t="s">
        <v>252</v>
      </c>
      <c r="AE7" s="92"/>
      <c r="AF7" s="92"/>
      <c r="AG7" s="92"/>
      <c r="AH7" s="92"/>
      <c r="AI7" s="92"/>
      <c r="AJ7" s="92"/>
      <c r="AK7" s="92"/>
      <c r="AL7" s="92"/>
      <c r="AM7" s="92"/>
      <c r="AN7" s="92"/>
      <c r="AO7" s="92"/>
      <c r="AP7" s="92"/>
      <c r="AQ7" s="92"/>
      <c r="AR7" s="92"/>
      <c r="AS7" s="92"/>
      <c r="AT7" s="92"/>
      <c r="AU7" s="92"/>
      <c r="AV7" s="92"/>
      <c r="AW7" s="92"/>
      <c r="AX7" s="92"/>
      <c r="AY7" s="92"/>
      <c r="AZ7" s="92"/>
      <c r="BA7" s="92"/>
      <c r="BB7" s="92"/>
      <c r="BC7" s="95"/>
      <c r="BD7" s="91" t="s">
        <v>252</v>
      </c>
      <c r="BE7" s="92"/>
      <c r="BF7" s="92"/>
      <c r="BG7" s="92"/>
      <c r="BH7" s="92"/>
      <c r="BI7" s="92"/>
      <c r="BJ7" s="92"/>
      <c r="BK7" s="92"/>
      <c r="BL7" s="92"/>
      <c r="BM7" s="92"/>
      <c r="BN7" s="92"/>
      <c r="BO7" s="92"/>
      <c r="BP7" s="92"/>
      <c r="BQ7" s="92"/>
      <c r="BR7" s="92"/>
      <c r="BS7" s="92"/>
      <c r="BT7" s="92"/>
      <c r="BU7" s="92"/>
      <c r="BV7" s="92"/>
      <c r="BW7" s="92"/>
      <c r="BX7" s="92"/>
      <c r="BY7" s="92"/>
      <c r="BZ7" s="92"/>
      <c r="CA7" s="92"/>
      <c r="CB7" s="92"/>
      <c r="CC7" s="95"/>
      <c r="CD7" s="91" t="s">
        <v>252</v>
      </c>
      <c r="CE7" s="92"/>
      <c r="CF7" s="92"/>
      <c r="CG7" s="92"/>
      <c r="CH7" s="92"/>
      <c r="CI7" s="92"/>
      <c r="CJ7" s="92"/>
      <c r="CK7" s="92"/>
      <c r="CL7" s="92"/>
      <c r="CM7" s="92"/>
      <c r="CN7" s="92"/>
      <c r="CO7" s="92"/>
      <c r="CP7" s="92"/>
      <c r="CQ7" s="92"/>
      <c r="CR7" s="92"/>
      <c r="CS7" s="92"/>
      <c r="CT7" s="92"/>
      <c r="CU7" s="92"/>
      <c r="CV7" s="92"/>
      <c r="CW7" s="92"/>
      <c r="CX7" s="92"/>
      <c r="CY7" s="92"/>
      <c r="CZ7" s="92"/>
      <c r="DA7" s="92"/>
      <c r="DB7" s="92"/>
      <c r="DC7" s="95"/>
      <c r="DD7" s="91" t="s">
        <v>252</v>
      </c>
      <c r="DE7" s="92"/>
      <c r="DF7" s="92"/>
      <c r="DG7" s="92"/>
      <c r="DH7" s="92"/>
      <c r="DI7" s="92"/>
      <c r="DJ7" s="92"/>
      <c r="DK7" s="92"/>
      <c r="DL7" s="92"/>
      <c r="DM7" s="92"/>
      <c r="DN7" s="92"/>
      <c r="DO7" s="92"/>
      <c r="DP7" s="92"/>
      <c r="DQ7" s="92"/>
      <c r="DR7" s="92"/>
      <c r="DS7" s="92"/>
      <c r="DT7" s="92"/>
      <c r="DU7" s="92"/>
      <c r="DV7" s="92"/>
      <c r="DW7" s="92"/>
      <c r="DX7" s="92"/>
      <c r="DY7" s="92"/>
      <c r="DZ7" s="92"/>
      <c r="EA7" s="92"/>
      <c r="EB7" s="92"/>
      <c r="EC7" s="95"/>
      <c r="ED7" s="91" t="s">
        <v>252</v>
      </c>
      <c r="EE7" s="92"/>
      <c r="EF7" s="92"/>
      <c r="EG7" s="92"/>
      <c r="EH7" s="92"/>
      <c r="EI7" s="92"/>
      <c r="EJ7" s="92"/>
      <c r="EK7" s="92"/>
      <c r="EL7" s="92"/>
      <c r="EM7" s="92"/>
      <c r="EN7" s="92"/>
      <c r="EO7" s="92"/>
      <c r="EP7" s="92"/>
      <c r="EQ7" s="92"/>
      <c r="ER7" s="92"/>
      <c r="ES7" s="92"/>
      <c r="ET7" s="92"/>
      <c r="EU7" s="92"/>
      <c r="EV7" s="92"/>
      <c r="EW7" s="92"/>
      <c r="EX7" s="92"/>
      <c r="EY7" s="92"/>
      <c r="EZ7" s="92"/>
      <c r="FA7" s="92"/>
      <c r="FB7" s="92"/>
      <c r="FC7" s="95"/>
      <c r="FD7" s="250" t="s">
        <v>280</v>
      </c>
      <c r="FE7" s="251"/>
      <c r="FF7" s="251"/>
      <c r="FG7" s="251"/>
      <c r="FH7" s="251"/>
      <c r="FI7" s="251"/>
      <c r="FJ7" s="251"/>
      <c r="FK7" s="251"/>
      <c r="FL7" s="251"/>
      <c r="FM7" s="251"/>
      <c r="FN7" s="251"/>
      <c r="FO7" s="251"/>
      <c r="FP7" s="251"/>
      <c r="FQ7" s="251"/>
      <c r="FR7" s="251"/>
      <c r="FS7" s="251"/>
      <c r="FT7" s="251"/>
      <c r="FU7" s="251"/>
      <c r="FV7" s="251"/>
      <c r="FW7" s="251"/>
      <c r="FX7" s="251"/>
      <c r="FY7" s="251"/>
      <c r="FZ7" s="251"/>
      <c r="GA7" s="251"/>
      <c r="GB7" s="251"/>
      <c r="GC7" s="252"/>
      <c r="GD7" s="91" t="s">
        <v>252</v>
      </c>
      <c r="GE7" s="92"/>
      <c r="GF7" s="92"/>
      <c r="GG7" s="92"/>
      <c r="GH7" s="92"/>
      <c r="GI7" s="92"/>
      <c r="GJ7" s="92"/>
      <c r="GK7" s="92"/>
      <c r="GL7" s="92"/>
      <c r="GM7" s="92"/>
      <c r="GN7" s="92"/>
      <c r="GO7" s="92"/>
      <c r="GP7" s="92"/>
      <c r="GQ7" s="92"/>
      <c r="GR7" s="92"/>
      <c r="GS7" s="92"/>
      <c r="GT7" s="92"/>
      <c r="GU7" s="92"/>
      <c r="GV7" s="92"/>
      <c r="GW7" s="92"/>
      <c r="GX7" s="92"/>
      <c r="GY7" s="92"/>
      <c r="GZ7" s="92"/>
      <c r="HA7" s="92"/>
      <c r="HB7" s="92"/>
      <c r="HC7" s="95"/>
      <c r="HD7" s="91" t="s">
        <v>252</v>
      </c>
      <c r="HE7" s="92"/>
      <c r="HF7" s="92"/>
      <c r="HG7" s="92"/>
      <c r="HH7" s="92"/>
      <c r="HI7" s="92"/>
      <c r="HJ7" s="92"/>
      <c r="HK7" s="92"/>
      <c r="HL7" s="92"/>
      <c r="HM7" s="92"/>
      <c r="HN7" s="92"/>
      <c r="HO7" s="92"/>
      <c r="HP7" s="92"/>
      <c r="HQ7" s="92"/>
      <c r="HR7" s="92"/>
      <c r="HS7" s="92"/>
      <c r="HT7" s="92"/>
      <c r="HU7" s="92"/>
      <c r="HV7" s="92"/>
      <c r="HW7" s="92"/>
      <c r="HX7" s="92"/>
      <c r="HY7" s="92"/>
      <c r="HZ7" s="92"/>
      <c r="IA7" s="92"/>
      <c r="IB7" s="92"/>
      <c r="IC7" s="95"/>
      <c r="ID7" s="91" t="s">
        <v>252</v>
      </c>
      <c r="IE7" s="92"/>
      <c r="IF7" s="92"/>
      <c r="IG7" s="92"/>
      <c r="IH7" s="92"/>
      <c r="II7" s="92"/>
      <c r="IJ7" s="92"/>
      <c r="IK7" s="92"/>
      <c r="IL7" s="92"/>
      <c r="IM7" s="92"/>
      <c r="IN7" s="92"/>
      <c r="IO7" s="92"/>
      <c r="IP7" s="92"/>
      <c r="IQ7" s="92"/>
      <c r="IR7" s="92"/>
      <c r="IS7" s="92"/>
      <c r="IT7" s="92"/>
      <c r="IU7" s="92"/>
      <c r="IV7" s="92"/>
      <c r="IW7" s="92"/>
      <c r="IX7" s="92"/>
      <c r="IY7" s="92"/>
      <c r="IZ7" s="92"/>
      <c r="JA7" s="92"/>
      <c r="JB7" s="92"/>
      <c r="JC7" s="95"/>
      <c r="JD7" s="91" t="s">
        <v>252</v>
      </c>
      <c r="JE7" s="92"/>
      <c r="JF7" s="92"/>
      <c r="JG7" s="92"/>
      <c r="JH7" s="92"/>
      <c r="JI7" s="92"/>
      <c r="JJ7" s="92"/>
      <c r="JK7" s="92"/>
      <c r="JL7" s="92"/>
      <c r="JM7" s="92"/>
      <c r="JN7" s="92"/>
      <c r="JO7" s="92"/>
      <c r="JP7" s="92"/>
      <c r="JQ7" s="92"/>
      <c r="JR7" s="92"/>
      <c r="JS7" s="92"/>
      <c r="JT7" s="92"/>
      <c r="JU7" s="92"/>
      <c r="JV7" s="92"/>
      <c r="JW7" s="92"/>
      <c r="JX7" s="92"/>
      <c r="JY7" s="92"/>
      <c r="JZ7" s="92"/>
      <c r="KA7" s="92"/>
      <c r="KB7" s="92"/>
      <c r="KC7" s="95"/>
      <c r="KD7" s="91" t="s">
        <v>252</v>
      </c>
      <c r="KE7" s="92"/>
      <c r="KF7" s="92"/>
      <c r="KG7" s="92"/>
      <c r="KH7" s="92"/>
      <c r="KI7" s="92"/>
      <c r="KJ7" s="92"/>
      <c r="KK7" s="92"/>
      <c r="KL7" s="92"/>
      <c r="KM7" s="92"/>
      <c r="KN7" s="92"/>
      <c r="KO7" s="92"/>
      <c r="KP7" s="92"/>
      <c r="KQ7" s="92"/>
      <c r="KR7" s="92"/>
      <c r="KS7" s="92"/>
      <c r="KT7" s="92"/>
      <c r="KU7" s="92"/>
      <c r="KV7" s="92"/>
      <c r="KW7" s="92"/>
      <c r="KX7" s="92"/>
      <c r="KY7" s="92"/>
      <c r="KZ7" s="92"/>
      <c r="LA7" s="92"/>
      <c r="LB7" s="92"/>
      <c r="LC7" s="95"/>
      <c r="LD7" s="91" t="s">
        <v>252</v>
      </c>
      <c r="LE7" s="92"/>
      <c r="LF7" s="92"/>
      <c r="LG7" s="92"/>
      <c r="LH7" s="92"/>
      <c r="LI7" s="92"/>
      <c r="LJ7" s="92"/>
      <c r="LK7" s="92"/>
      <c r="LL7" s="92"/>
      <c r="LM7" s="92"/>
      <c r="LN7" s="92"/>
      <c r="LO7" s="92"/>
      <c r="LP7" s="92"/>
      <c r="LQ7" s="92"/>
      <c r="LR7" s="92"/>
      <c r="LS7" s="92"/>
      <c r="LT7" s="92"/>
      <c r="LU7" s="92"/>
      <c r="LV7" s="92"/>
      <c r="LW7" s="92"/>
      <c r="LX7" s="92"/>
      <c r="LY7" s="92"/>
      <c r="LZ7" s="92"/>
      <c r="MA7" s="92"/>
      <c r="MB7" s="92"/>
      <c r="MC7" s="95"/>
      <c r="MD7" s="250" t="s">
        <v>280</v>
      </c>
      <c r="ME7" s="251"/>
      <c r="MF7" s="251"/>
      <c r="MG7" s="251"/>
      <c r="MH7" s="251"/>
      <c r="MI7" s="251"/>
      <c r="MJ7" s="251"/>
      <c r="MK7" s="251"/>
      <c r="ML7" s="251"/>
      <c r="MM7" s="251"/>
      <c r="MN7" s="251"/>
      <c r="MO7" s="251"/>
      <c r="MP7" s="251"/>
      <c r="MQ7" s="251"/>
      <c r="MR7" s="251"/>
      <c r="MS7" s="251"/>
      <c r="MT7" s="251"/>
      <c r="MU7" s="251"/>
      <c r="MV7" s="251"/>
      <c r="MW7" s="251"/>
      <c r="MX7" s="251"/>
      <c r="MY7" s="251"/>
      <c r="MZ7" s="251"/>
      <c r="NA7" s="251"/>
    </row>
    <row r="8" spans="1:367" ht="12.75" customHeight="1" x14ac:dyDescent="0.3">
      <c r="A8" s="120"/>
      <c r="B8" s="82"/>
      <c r="C8" s="82"/>
      <c r="D8" s="209" t="s">
        <v>23</v>
      </c>
      <c r="E8" s="210"/>
      <c r="F8" s="210"/>
      <c r="G8" s="210"/>
      <c r="H8" s="210"/>
      <c r="I8" s="210"/>
      <c r="J8" s="210"/>
      <c r="K8" s="210"/>
      <c r="L8" s="210"/>
      <c r="M8" s="210"/>
      <c r="N8" s="210"/>
      <c r="O8" s="210"/>
      <c r="P8" s="210"/>
      <c r="Q8" s="210"/>
      <c r="R8" s="210"/>
      <c r="S8" s="210"/>
      <c r="T8" s="210"/>
      <c r="U8" s="210"/>
      <c r="V8" s="210"/>
      <c r="W8" s="210"/>
      <c r="X8" s="210"/>
      <c r="Y8" s="210"/>
      <c r="Z8" s="210"/>
      <c r="AA8" s="210"/>
      <c r="AB8" s="210"/>
      <c r="AC8" s="213"/>
      <c r="AD8" s="96" t="s">
        <v>281</v>
      </c>
      <c r="AE8" s="97"/>
      <c r="AF8" s="97"/>
      <c r="AG8" s="97"/>
      <c r="AH8" s="97"/>
      <c r="AI8" s="97"/>
      <c r="AJ8" s="97"/>
      <c r="AK8" s="97"/>
      <c r="AL8" s="97"/>
      <c r="AM8" s="97"/>
      <c r="AN8" s="97"/>
      <c r="AO8" s="97"/>
      <c r="AP8" s="97"/>
      <c r="AQ8" s="97"/>
      <c r="AR8" s="97"/>
      <c r="AS8" s="97"/>
      <c r="AT8" s="97"/>
      <c r="AU8" s="97"/>
      <c r="AV8" s="97"/>
      <c r="AW8" s="97"/>
      <c r="AX8" s="97"/>
      <c r="AY8" s="97"/>
      <c r="AZ8" s="97"/>
      <c r="BA8" s="97"/>
      <c r="BB8" s="97"/>
      <c r="BC8" s="98"/>
      <c r="BD8" s="130" t="s">
        <v>282</v>
      </c>
      <c r="BE8" s="131"/>
      <c r="BF8" s="131"/>
      <c r="BG8" s="131"/>
      <c r="BH8" s="131"/>
      <c r="BI8" s="131"/>
      <c r="BJ8" s="131"/>
      <c r="BK8" s="131"/>
      <c r="BL8" s="131"/>
      <c r="BM8" s="131"/>
      <c r="BN8" s="131"/>
      <c r="BO8" s="131"/>
      <c r="BP8" s="131"/>
      <c r="BQ8" s="131"/>
      <c r="BR8" s="131"/>
      <c r="BS8" s="131"/>
      <c r="BT8" s="131"/>
      <c r="BU8" s="131"/>
      <c r="BV8" s="131"/>
      <c r="BW8" s="131"/>
      <c r="BX8" s="131"/>
      <c r="BY8" s="131"/>
      <c r="BZ8" s="131"/>
      <c r="CA8" s="131"/>
      <c r="CB8" s="131"/>
      <c r="CC8" s="132"/>
      <c r="CD8" s="130" t="s">
        <v>282</v>
      </c>
      <c r="CE8" s="131"/>
      <c r="CF8" s="131"/>
      <c r="CG8" s="131"/>
      <c r="CH8" s="131"/>
      <c r="CI8" s="131"/>
      <c r="CJ8" s="131"/>
      <c r="CK8" s="131"/>
      <c r="CL8" s="131"/>
      <c r="CM8" s="131"/>
      <c r="CN8" s="131"/>
      <c r="CO8" s="131"/>
      <c r="CP8" s="131"/>
      <c r="CQ8" s="131"/>
      <c r="CR8" s="131"/>
      <c r="CS8" s="131"/>
      <c r="CT8" s="131"/>
      <c r="CU8" s="131"/>
      <c r="CV8" s="131"/>
      <c r="CW8" s="131"/>
      <c r="CX8" s="131"/>
      <c r="CY8" s="131"/>
      <c r="CZ8" s="131"/>
      <c r="DA8" s="131"/>
      <c r="DB8" s="131"/>
      <c r="DC8" s="132"/>
      <c r="DD8" s="130" t="s">
        <v>282</v>
      </c>
      <c r="DE8" s="131"/>
      <c r="DF8" s="131"/>
      <c r="DG8" s="131"/>
      <c r="DH8" s="131"/>
      <c r="DI8" s="131"/>
      <c r="DJ8" s="131"/>
      <c r="DK8" s="131"/>
      <c r="DL8" s="131"/>
      <c r="DM8" s="131"/>
      <c r="DN8" s="131"/>
      <c r="DO8" s="131"/>
      <c r="DP8" s="131"/>
      <c r="DQ8" s="131"/>
      <c r="DR8" s="131"/>
      <c r="DS8" s="131"/>
      <c r="DT8" s="131"/>
      <c r="DU8" s="131"/>
      <c r="DV8" s="131"/>
      <c r="DW8" s="131"/>
      <c r="DX8" s="131"/>
      <c r="DY8" s="131"/>
      <c r="DZ8" s="131"/>
      <c r="EA8" s="131"/>
      <c r="EB8" s="131"/>
      <c r="EC8" s="132"/>
      <c r="ED8" s="130" t="s">
        <v>282</v>
      </c>
      <c r="EE8" s="131"/>
      <c r="EF8" s="131"/>
      <c r="EG8" s="131"/>
      <c r="EH8" s="131"/>
      <c r="EI8" s="131"/>
      <c r="EJ8" s="131"/>
      <c r="EK8" s="131"/>
      <c r="EL8" s="131"/>
      <c r="EM8" s="131"/>
      <c r="EN8" s="131"/>
      <c r="EO8" s="131"/>
      <c r="EP8" s="131"/>
      <c r="EQ8" s="131"/>
      <c r="ER8" s="131"/>
      <c r="ES8" s="131"/>
      <c r="ET8" s="131"/>
      <c r="EU8" s="131"/>
      <c r="EV8" s="131"/>
      <c r="EW8" s="131"/>
      <c r="EX8" s="131"/>
      <c r="EY8" s="131"/>
      <c r="EZ8" s="131"/>
      <c r="FA8" s="131"/>
      <c r="FB8" s="131"/>
      <c r="FC8" s="132"/>
      <c r="FD8" s="253"/>
      <c r="FE8" s="254"/>
      <c r="FF8" s="254"/>
      <c r="FG8" s="254"/>
      <c r="FH8" s="254"/>
      <c r="FI8" s="254"/>
      <c r="FJ8" s="254"/>
      <c r="FK8" s="254"/>
      <c r="FL8" s="254"/>
      <c r="FM8" s="254"/>
      <c r="FN8" s="254"/>
      <c r="FO8" s="254"/>
      <c r="FP8" s="254"/>
      <c r="FQ8" s="254"/>
      <c r="FR8" s="254"/>
      <c r="FS8" s="254"/>
      <c r="FT8" s="254"/>
      <c r="FU8" s="254"/>
      <c r="FV8" s="254"/>
      <c r="FW8" s="254"/>
      <c r="FX8" s="254"/>
      <c r="FY8" s="254"/>
      <c r="FZ8" s="254"/>
      <c r="GA8" s="254"/>
      <c r="GB8" s="254"/>
      <c r="GC8" s="255"/>
      <c r="GD8" s="209" t="s">
        <v>23</v>
      </c>
      <c r="GE8" s="210"/>
      <c r="GF8" s="210"/>
      <c r="GG8" s="210"/>
      <c r="GH8" s="210"/>
      <c r="GI8" s="210"/>
      <c r="GJ8" s="210"/>
      <c r="GK8" s="210"/>
      <c r="GL8" s="210"/>
      <c r="GM8" s="210"/>
      <c r="GN8" s="210"/>
      <c r="GO8" s="210"/>
      <c r="GP8" s="210"/>
      <c r="GQ8" s="210"/>
      <c r="GR8" s="210"/>
      <c r="GS8" s="210"/>
      <c r="GT8" s="210"/>
      <c r="GU8" s="210"/>
      <c r="GV8" s="210"/>
      <c r="GW8" s="210"/>
      <c r="GX8" s="210"/>
      <c r="GY8" s="210"/>
      <c r="GZ8" s="210"/>
      <c r="HA8" s="210"/>
      <c r="HB8" s="210"/>
      <c r="HC8" s="213"/>
      <c r="HD8" s="96" t="s">
        <v>281</v>
      </c>
      <c r="HE8" s="97"/>
      <c r="HF8" s="97"/>
      <c r="HG8" s="97"/>
      <c r="HH8" s="97"/>
      <c r="HI8" s="97"/>
      <c r="HJ8" s="97"/>
      <c r="HK8" s="97"/>
      <c r="HL8" s="97"/>
      <c r="HM8" s="97"/>
      <c r="HN8" s="97"/>
      <c r="HO8" s="97"/>
      <c r="HP8" s="97"/>
      <c r="HQ8" s="97"/>
      <c r="HR8" s="97"/>
      <c r="HS8" s="97"/>
      <c r="HT8" s="97"/>
      <c r="HU8" s="97"/>
      <c r="HV8" s="97"/>
      <c r="HW8" s="97"/>
      <c r="HX8" s="97"/>
      <c r="HY8" s="97"/>
      <c r="HZ8" s="97"/>
      <c r="IA8" s="97"/>
      <c r="IB8" s="97"/>
      <c r="IC8" s="98"/>
      <c r="ID8" s="130" t="s">
        <v>282</v>
      </c>
      <c r="IE8" s="131"/>
      <c r="IF8" s="131"/>
      <c r="IG8" s="131"/>
      <c r="IH8" s="131"/>
      <c r="II8" s="131"/>
      <c r="IJ8" s="131"/>
      <c r="IK8" s="131"/>
      <c r="IL8" s="131"/>
      <c r="IM8" s="131"/>
      <c r="IN8" s="131"/>
      <c r="IO8" s="131"/>
      <c r="IP8" s="131"/>
      <c r="IQ8" s="131"/>
      <c r="IR8" s="131"/>
      <c r="IS8" s="131"/>
      <c r="IT8" s="131"/>
      <c r="IU8" s="131"/>
      <c r="IV8" s="131"/>
      <c r="IW8" s="131"/>
      <c r="IX8" s="131"/>
      <c r="IY8" s="131"/>
      <c r="IZ8" s="131"/>
      <c r="JA8" s="131"/>
      <c r="JB8" s="131"/>
      <c r="JC8" s="132"/>
      <c r="JD8" s="130" t="s">
        <v>282</v>
      </c>
      <c r="JE8" s="131"/>
      <c r="JF8" s="131"/>
      <c r="JG8" s="131"/>
      <c r="JH8" s="131"/>
      <c r="JI8" s="131"/>
      <c r="JJ8" s="131"/>
      <c r="JK8" s="131"/>
      <c r="JL8" s="131"/>
      <c r="JM8" s="131"/>
      <c r="JN8" s="131"/>
      <c r="JO8" s="131"/>
      <c r="JP8" s="131"/>
      <c r="JQ8" s="131"/>
      <c r="JR8" s="131"/>
      <c r="JS8" s="131"/>
      <c r="JT8" s="131"/>
      <c r="JU8" s="131"/>
      <c r="JV8" s="131"/>
      <c r="JW8" s="131"/>
      <c r="JX8" s="131"/>
      <c r="JY8" s="131"/>
      <c r="JZ8" s="131"/>
      <c r="KA8" s="131"/>
      <c r="KB8" s="131"/>
      <c r="KC8" s="132"/>
      <c r="KD8" s="130" t="s">
        <v>282</v>
      </c>
      <c r="KE8" s="131"/>
      <c r="KF8" s="131"/>
      <c r="KG8" s="131"/>
      <c r="KH8" s="131"/>
      <c r="KI8" s="131"/>
      <c r="KJ8" s="131"/>
      <c r="KK8" s="131"/>
      <c r="KL8" s="131"/>
      <c r="KM8" s="131"/>
      <c r="KN8" s="131"/>
      <c r="KO8" s="131"/>
      <c r="KP8" s="131"/>
      <c r="KQ8" s="131"/>
      <c r="KR8" s="131"/>
      <c r="KS8" s="131"/>
      <c r="KT8" s="131"/>
      <c r="KU8" s="131"/>
      <c r="KV8" s="131"/>
      <c r="KW8" s="131"/>
      <c r="KX8" s="131"/>
      <c r="KY8" s="131"/>
      <c r="KZ8" s="131"/>
      <c r="LA8" s="131"/>
      <c r="LB8" s="131"/>
      <c r="LC8" s="132"/>
      <c r="LD8" s="130" t="s">
        <v>25</v>
      </c>
      <c r="LE8" s="131"/>
      <c r="LF8" s="131"/>
      <c r="LG8" s="131"/>
      <c r="LH8" s="131"/>
      <c r="LI8" s="131"/>
      <c r="LJ8" s="131"/>
      <c r="LK8" s="131"/>
      <c r="LL8" s="131"/>
      <c r="LM8" s="131"/>
      <c r="LN8" s="131"/>
      <c r="LO8" s="131"/>
      <c r="LP8" s="131"/>
      <c r="LQ8" s="131"/>
      <c r="LR8" s="131"/>
      <c r="LS8" s="131"/>
      <c r="LT8" s="131"/>
      <c r="LU8" s="131"/>
      <c r="LV8" s="131"/>
      <c r="LW8" s="131"/>
      <c r="LX8" s="131"/>
      <c r="LY8" s="131"/>
      <c r="LZ8" s="131"/>
      <c r="MA8" s="131"/>
      <c r="MB8" s="131"/>
      <c r="MC8" s="132"/>
      <c r="MD8" s="253"/>
      <c r="ME8" s="254"/>
      <c r="MF8" s="254"/>
      <c r="MG8" s="254"/>
      <c r="MH8" s="254"/>
      <c r="MI8" s="254"/>
      <c r="MJ8" s="254"/>
      <c r="MK8" s="254"/>
      <c r="ML8" s="254"/>
      <c r="MM8" s="254"/>
      <c r="MN8" s="254"/>
      <c r="MO8" s="254"/>
      <c r="MP8" s="254"/>
      <c r="MQ8" s="254"/>
      <c r="MR8" s="254"/>
      <c r="MS8" s="254"/>
      <c r="MT8" s="254"/>
      <c r="MU8" s="254"/>
      <c r="MV8" s="254"/>
      <c r="MW8" s="254"/>
      <c r="MX8" s="254"/>
      <c r="MY8" s="254"/>
      <c r="MZ8" s="254"/>
      <c r="NA8" s="254"/>
    </row>
    <row r="9" spans="1:367" x14ac:dyDescent="0.3">
      <c r="A9" s="120"/>
      <c r="B9" s="82"/>
      <c r="C9" s="82"/>
      <c r="D9" s="211"/>
      <c r="E9" s="212"/>
      <c r="F9" s="212"/>
      <c r="G9" s="212"/>
      <c r="H9" s="212"/>
      <c r="I9" s="212"/>
      <c r="J9" s="212"/>
      <c r="K9" s="212"/>
      <c r="L9" s="212"/>
      <c r="M9" s="212"/>
      <c r="N9" s="212"/>
      <c r="O9" s="212"/>
      <c r="P9" s="212"/>
      <c r="Q9" s="212"/>
      <c r="R9" s="212"/>
      <c r="S9" s="212"/>
      <c r="T9" s="212"/>
      <c r="U9" s="212"/>
      <c r="V9" s="212"/>
      <c r="W9" s="212"/>
      <c r="X9" s="212"/>
      <c r="Y9" s="212"/>
      <c r="Z9" s="212"/>
      <c r="AA9" s="212"/>
      <c r="AB9" s="212"/>
      <c r="AC9" s="217"/>
      <c r="AD9" s="127"/>
      <c r="AE9" s="128"/>
      <c r="AF9" s="128"/>
      <c r="AG9" s="128"/>
      <c r="AH9" s="128"/>
      <c r="AI9" s="128"/>
      <c r="AJ9" s="128"/>
      <c r="AK9" s="128"/>
      <c r="AL9" s="128"/>
      <c r="AM9" s="128"/>
      <c r="AN9" s="128"/>
      <c r="AO9" s="128"/>
      <c r="AP9" s="128"/>
      <c r="AQ9" s="128"/>
      <c r="AR9" s="128"/>
      <c r="AS9" s="128"/>
      <c r="AT9" s="128"/>
      <c r="AU9" s="128"/>
      <c r="AV9" s="128"/>
      <c r="AW9" s="128"/>
      <c r="AX9" s="128"/>
      <c r="AY9" s="128"/>
      <c r="AZ9" s="128"/>
      <c r="BA9" s="128"/>
      <c r="BB9" s="128"/>
      <c r="BC9" s="129"/>
      <c r="BD9" s="127"/>
      <c r="BE9" s="128" t="s">
        <v>23</v>
      </c>
      <c r="BF9" s="128"/>
      <c r="BG9" s="128"/>
      <c r="BH9" s="128"/>
      <c r="BI9" s="128"/>
      <c r="BJ9" s="128"/>
      <c r="BK9" s="128"/>
      <c r="BL9" s="128"/>
      <c r="BM9" s="128"/>
      <c r="BN9" s="128"/>
      <c r="BO9" s="128"/>
      <c r="BP9" s="128"/>
      <c r="BQ9" s="128"/>
      <c r="BR9" s="128"/>
      <c r="BS9" s="128"/>
      <c r="BT9" s="128"/>
      <c r="BU9" s="128"/>
      <c r="BV9" s="128"/>
      <c r="BW9" s="128"/>
      <c r="BX9" s="128"/>
      <c r="BY9" s="128"/>
      <c r="BZ9" s="128"/>
      <c r="CA9" s="128"/>
      <c r="CB9" s="128"/>
      <c r="CC9" s="129"/>
      <c r="CD9" s="127" t="s">
        <v>283</v>
      </c>
      <c r="CE9" s="128"/>
      <c r="CF9" s="128"/>
      <c r="CG9" s="128"/>
      <c r="CH9" s="128"/>
      <c r="CI9" s="128"/>
      <c r="CJ9" s="128"/>
      <c r="CK9" s="128"/>
      <c r="CL9" s="128"/>
      <c r="CM9" s="128"/>
      <c r="CN9" s="128"/>
      <c r="CO9" s="128"/>
      <c r="CP9" s="128"/>
      <c r="CQ9" s="128"/>
      <c r="CR9" s="128"/>
      <c r="CS9" s="128"/>
      <c r="CT9" s="128"/>
      <c r="CU9" s="128"/>
      <c r="CV9" s="128"/>
      <c r="CW9" s="128"/>
      <c r="CX9" s="128"/>
      <c r="CY9" s="128"/>
      <c r="CZ9" s="128"/>
      <c r="DA9" s="128"/>
      <c r="DB9" s="128"/>
      <c r="DC9" s="129"/>
      <c r="DD9" s="127" t="s">
        <v>284</v>
      </c>
      <c r="DE9" s="128"/>
      <c r="DF9" s="128"/>
      <c r="DG9" s="128"/>
      <c r="DH9" s="128"/>
      <c r="DI9" s="128"/>
      <c r="DJ9" s="128"/>
      <c r="DK9" s="128"/>
      <c r="DL9" s="128"/>
      <c r="DM9" s="128"/>
      <c r="DN9" s="128"/>
      <c r="DO9" s="128"/>
      <c r="DP9" s="128"/>
      <c r="DQ9" s="128"/>
      <c r="DR9" s="128"/>
      <c r="DS9" s="128"/>
      <c r="DT9" s="128"/>
      <c r="DU9" s="128"/>
      <c r="DV9" s="128"/>
      <c r="DW9" s="128"/>
      <c r="DX9" s="128"/>
      <c r="DY9" s="128"/>
      <c r="DZ9" s="128"/>
      <c r="EA9" s="128"/>
      <c r="EB9" s="128"/>
      <c r="EC9" s="129"/>
      <c r="ED9" s="127" t="s">
        <v>285</v>
      </c>
      <c r="EE9" s="128"/>
      <c r="EF9" s="128"/>
      <c r="EG9" s="128"/>
      <c r="EH9" s="128"/>
      <c r="EI9" s="128"/>
      <c r="EJ9" s="128"/>
      <c r="EK9" s="128"/>
      <c r="EL9" s="128"/>
      <c r="EM9" s="128"/>
      <c r="EN9" s="128"/>
      <c r="EO9" s="128"/>
      <c r="EP9" s="128"/>
      <c r="EQ9" s="128"/>
      <c r="ER9" s="128"/>
      <c r="ES9" s="128"/>
      <c r="ET9" s="128"/>
      <c r="EU9" s="128"/>
      <c r="EV9" s="128"/>
      <c r="EW9" s="128"/>
      <c r="EX9" s="128"/>
      <c r="EY9" s="128"/>
      <c r="EZ9" s="128"/>
      <c r="FA9" s="128"/>
      <c r="FB9" s="128"/>
      <c r="FC9" s="129"/>
      <c r="FD9" s="253"/>
      <c r="FE9" s="254"/>
      <c r="FF9" s="254"/>
      <c r="FG9" s="254"/>
      <c r="FH9" s="254"/>
      <c r="FI9" s="254"/>
      <c r="FJ9" s="254"/>
      <c r="FK9" s="254"/>
      <c r="FL9" s="254"/>
      <c r="FM9" s="254"/>
      <c r="FN9" s="254"/>
      <c r="FO9" s="254"/>
      <c r="FP9" s="254"/>
      <c r="FQ9" s="254"/>
      <c r="FR9" s="254"/>
      <c r="FS9" s="254"/>
      <c r="FT9" s="254"/>
      <c r="FU9" s="254"/>
      <c r="FV9" s="254"/>
      <c r="FW9" s="254"/>
      <c r="FX9" s="254"/>
      <c r="FY9" s="254"/>
      <c r="FZ9" s="254"/>
      <c r="GA9" s="254"/>
      <c r="GB9" s="254"/>
      <c r="GC9" s="255"/>
      <c r="GD9" s="211"/>
      <c r="GE9" s="212"/>
      <c r="GF9" s="212"/>
      <c r="GG9" s="212"/>
      <c r="GH9" s="212"/>
      <c r="GI9" s="212"/>
      <c r="GJ9" s="212"/>
      <c r="GK9" s="212"/>
      <c r="GL9" s="212"/>
      <c r="GM9" s="212"/>
      <c r="GN9" s="212"/>
      <c r="GO9" s="212"/>
      <c r="GP9" s="212"/>
      <c r="GQ9" s="212"/>
      <c r="GR9" s="212"/>
      <c r="GS9" s="212"/>
      <c r="GT9" s="212"/>
      <c r="GU9" s="212"/>
      <c r="GV9" s="212"/>
      <c r="GW9" s="212"/>
      <c r="GX9" s="212"/>
      <c r="GY9" s="212"/>
      <c r="GZ9" s="212"/>
      <c r="HA9" s="212"/>
      <c r="HB9" s="212"/>
      <c r="HC9" s="217"/>
      <c r="HD9" s="127"/>
      <c r="HE9" s="128"/>
      <c r="HF9" s="128"/>
      <c r="HG9" s="128"/>
      <c r="HH9" s="128"/>
      <c r="HI9" s="128"/>
      <c r="HJ9" s="128"/>
      <c r="HK9" s="128"/>
      <c r="HL9" s="128"/>
      <c r="HM9" s="128"/>
      <c r="HN9" s="128"/>
      <c r="HO9" s="128"/>
      <c r="HP9" s="128"/>
      <c r="HQ9" s="128"/>
      <c r="HR9" s="128"/>
      <c r="HS9" s="128"/>
      <c r="HT9" s="128"/>
      <c r="HU9" s="128"/>
      <c r="HV9" s="128"/>
      <c r="HW9" s="128"/>
      <c r="HX9" s="128"/>
      <c r="HY9" s="128"/>
      <c r="HZ9" s="128"/>
      <c r="IA9" s="128"/>
      <c r="IB9" s="128"/>
      <c r="IC9" s="129"/>
      <c r="ID9" s="127"/>
      <c r="IE9" s="128" t="s">
        <v>23</v>
      </c>
      <c r="IF9" s="128"/>
      <c r="IG9" s="128"/>
      <c r="IH9" s="128"/>
      <c r="II9" s="128"/>
      <c r="IJ9" s="128"/>
      <c r="IK9" s="128"/>
      <c r="IL9" s="128"/>
      <c r="IM9" s="128"/>
      <c r="IN9" s="128"/>
      <c r="IO9" s="128"/>
      <c r="IP9" s="128"/>
      <c r="IQ9" s="128"/>
      <c r="IR9" s="128"/>
      <c r="IS9" s="128"/>
      <c r="IT9" s="128"/>
      <c r="IU9" s="128"/>
      <c r="IV9" s="128"/>
      <c r="IW9" s="128"/>
      <c r="IX9" s="128"/>
      <c r="IY9" s="128"/>
      <c r="IZ9" s="128"/>
      <c r="JA9" s="128"/>
      <c r="JB9" s="128"/>
      <c r="JC9" s="129"/>
      <c r="JD9" s="127" t="s">
        <v>283</v>
      </c>
      <c r="JE9" s="128"/>
      <c r="JF9" s="128"/>
      <c r="JG9" s="128"/>
      <c r="JH9" s="128"/>
      <c r="JI9" s="128"/>
      <c r="JJ9" s="128"/>
      <c r="JK9" s="128"/>
      <c r="JL9" s="128"/>
      <c r="JM9" s="128"/>
      <c r="JN9" s="128"/>
      <c r="JO9" s="128"/>
      <c r="JP9" s="128"/>
      <c r="JQ9" s="128"/>
      <c r="JR9" s="128"/>
      <c r="JS9" s="128"/>
      <c r="JT9" s="128"/>
      <c r="JU9" s="128"/>
      <c r="JV9" s="128"/>
      <c r="JW9" s="128"/>
      <c r="JX9" s="128"/>
      <c r="JY9" s="128"/>
      <c r="JZ9" s="128"/>
      <c r="KA9" s="128"/>
      <c r="KB9" s="128"/>
      <c r="KC9" s="129"/>
      <c r="KD9" s="127" t="s">
        <v>284</v>
      </c>
      <c r="KE9" s="128"/>
      <c r="KF9" s="128"/>
      <c r="KG9" s="128"/>
      <c r="KH9" s="128"/>
      <c r="KI9" s="128"/>
      <c r="KJ9" s="128"/>
      <c r="KK9" s="128"/>
      <c r="KL9" s="128"/>
      <c r="KM9" s="128"/>
      <c r="KN9" s="128"/>
      <c r="KO9" s="128"/>
      <c r="KP9" s="128"/>
      <c r="KQ9" s="128"/>
      <c r="KR9" s="128"/>
      <c r="KS9" s="128"/>
      <c r="KT9" s="128"/>
      <c r="KU9" s="128"/>
      <c r="KV9" s="128"/>
      <c r="KW9" s="128"/>
      <c r="KX9" s="128"/>
      <c r="KY9" s="128"/>
      <c r="KZ9" s="128"/>
      <c r="LA9" s="128"/>
      <c r="LB9" s="128"/>
      <c r="LC9" s="129"/>
      <c r="LD9" s="130" t="s">
        <v>285</v>
      </c>
      <c r="LE9" s="131"/>
      <c r="LF9" s="131"/>
      <c r="LG9" s="131"/>
      <c r="LH9" s="131"/>
      <c r="LI9" s="131"/>
      <c r="LJ9" s="131"/>
      <c r="LK9" s="131"/>
      <c r="LL9" s="131"/>
      <c r="LM9" s="131"/>
      <c r="LN9" s="131"/>
      <c r="LO9" s="131"/>
      <c r="LP9" s="131"/>
      <c r="LQ9" s="131"/>
      <c r="LR9" s="131"/>
      <c r="LS9" s="131"/>
      <c r="LT9" s="131"/>
      <c r="LU9" s="131"/>
      <c r="LV9" s="131"/>
      <c r="LW9" s="131"/>
      <c r="LX9" s="131"/>
      <c r="LY9" s="131"/>
      <c r="LZ9" s="131"/>
      <c r="MA9" s="131"/>
      <c r="MB9" s="131"/>
      <c r="MC9" s="132"/>
      <c r="MD9" s="253"/>
      <c r="ME9" s="254"/>
      <c r="MF9" s="254"/>
      <c r="MG9" s="254"/>
      <c r="MH9" s="254"/>
      <c r="MI9" s="254"/>
      <c r="MJ9" s="254"/>
      <c r="MK9" s="254"/>
      <c r="ML9" s="254"/>
      <c r="MM9" s="254"/>
      <c r="MN9" s="254"/>
      <c r="MO9" s="254"/>
      <c r="MP9" s="254"/>
      <c r="MQ9" s="254"/>
      <c r="MR9" s="254"/>
      <c r="MS9" s="254"/>
      <c r="MT9" s="254"/>
      <c r="MU9" s="254"/>
      <c r="MV9" s="254"/>
      <c r="MW9" s="254"/>
      <c r="MX9" s="254"/>
      <c r="MY9" s="254"/>
      <c r="MZ9" s="254"/>
      <c r="NA9" s="254"/>
    </row>
    <row r="10" spans="1:367" ht="12.75" customHeight="1" x14ac:dyDescent="0.3">
      <c r="A10" s="122"/>
      <c r="B10" s="78"/>
      <c r="C10" s="78"/>
      <c r="D10" s="206" t="s">
        <v>23</v>
      </c>
      <c r="E10" s="204" t="s">
        <v>255</v>
      </c>
      <c r="F10" s="204" t="s">
        <v>256</v>
      </c>
      <c r="G10" s="204" t="s">
        <v>275</v>
      </c>
      <c r="H10" s="204" t="s">
        <v>276</v>
      </c>
      <c r="I10" s="204" t="s">
        <v>277</v>
      </c>
      <c r="J10" s="204" t="s">
        <v>278</v>
      </c>
      <c r="K10" s="204" t="s">
        <v>258</v>
      </c>
      <c r="L10" s="204" t="s">
        <v>259</v>
      </c>
      <c r="M10" s="204" t="s">
        <v>260</v>
      </c>
      <c r="N10" s="204" t="s">
        <v>261</v>
      </c>
      <c r="O10" s="204" t="s">
        <v>262</v>
      </c>
      <c r="P10" s="204" t="s">
        <v>263</v>
      </c>
      <c r="Q10" s="204" t="s">
        <v>264</v>
      </c>
      <c r="R10" s="204" t="s">
        <v>265</v>
      </c>
      <c r="S10" s="204" t="s">
        <v>257</v>
      </c>
      <c r="T10" s="204" t="s">
        <v>266</v>
      </c>
      <c r="U10" s="204" t="s">
        <v>267</v>
      </c>
      <c r="V10" s="204" t="s">
        <v>268</v>
      </c>
      <c r="W10" s="204" t="s">
        <v>269</v>
      </c>
      <c r="X10" s="204" t="s">
        <v>270</v>
      </c>
      <c r="Y10" s="204" t="s">
        <v>271</v>
      </c>
      <c r="Z10" s="204" t="s">
        <v>272</v>
      </c>
      <c r="AA10" s="204" t="s">
        <v>273</v>
      </c>
      <c r="AB10" s="171" t="s">
        <v>294</v>
      </c>
      <c r="AC10" s="172"/>
      <c r="AD10" s="206" t="s">
        <v>23</v>
      </c>
      <c r="AE10" s="204" t="s">
        <v>255</v>
      </c>
      <c r="AF10" s="204" t="s">
        <v>256</v>
      </c>
      <c r="AG10" s="204" t="s">
        <v>275</v>
      </c>
      <c r="AH10" s="204" t="s">
        <v>276</v>
      </c>
      <c r="AI10" s="204" t="s">
        <v>277</v>
      </c>
      <c r="AJ10" s="204" t="s">
        <v>278</v>
      </c>
      <c r="AK10" s="204" t="s">
        <v>258</v>
      </c>
      <c r="AL10" s="204" t="s">
        <v>259</v>
      </c>
      <c r="AM10" s="204" t="s">
        <v>260</v>
      </c>
      <c r="AN10" s="204" t="s">
        <v>261</v>
      </c>
      <c r="AO10" s="204" t="s">
        <v>262</v>
      </c>
      <c r="AP10" s="204" t="s">
        <v>263</v>
      </c>
      <c r="AQ10" s="204" t="s">
        <v>264</v>
      </c>
      <c r="AR10" s="204" t="s">
        <v>265</v>
      </c>
      <c r="AS10" s="204" t="s">
        <v>257</v>
      </c>
      <c r="AT10" s="204" t="s">
        <v>266</v>
      </c>
      <c r="AU10" s="204" t="s">
        <v>267</v>
      </c>
      <c r="AV10" s="204" t="s">
        <v>268</v>
      </c>
      <c r="AW10" s="204" t="s">
        <v>269</v>
      </c>
      <c r="AX10" s="204" t="s">
        <v>270</v>
      </c>
      <c r="AY10" s="204" t="s">
        <v>271</v>
      </c>
      <c r="AZ10" s="204" t="s">
        <v>272</v>
      </c>
      <c r="BA10" s="204" t="s">
        <v>273</v>
      </c>
      <c r="BB10" s="171" t="s">
        <v>294</v>
      </c>
      <c r="BC10" s="172"/>
      <c r="BD10" s="206" t="s">
        <v>23</v>
      </c>
      <c r="BE10" s="204" t="s">
        <v>255</v>
      </c>
      <c r="BF10" s="204" t="s">
        <v>256</v>
      </c>
      <c r="BG10" s="204" t="s">
        <v>275</v>
      </c>
      <c r="BH10" s="204" t="s">
        <v>276</v>
      </c>
      <c r="BI10" s="204" t="s">
        <v>277</v>
      </c>
      <c r="BJ10" s="204" t="s">
        <v>278</v>
      </c>
      <c r="BK10" s="204" t="s">
        <v>258</v>
      </c>
      <c r="BL10" s="204" t="s">
        <v>259</v>
      </c>
      <c r="BM10" s="204" t="s">
        <v>260</v>
      </c>
      <c r="BN10" s="204" t="s">
        <v>261</v>
      </c>
      <c r="BO10" s="204" t="s">
        <v>262</v>
      </c>
      <c r="BP10" s="204" t="s">
        <v>263</v>
      </c>
      <c r="BQ10" s="204" t="s">
        <v>264</v>
      </c>
      <c r="BR10" s="204" t="s">
        <v>265</v>
      </c>
      <c r="BS10" s="204" t="s">
        <v>257</v>
      </c>
      <c r="BT10" s="204" t="s">
        <v>266</v>
      </c>
      <c r="BU10" s="204" t="s">
        <v>267</v>
      </c>
      <c r="BV10" s="204" t="s">
        <v>268</v>
      </c>
      <c r="BW10" s="204" t="s">
        <v>269</v>
      </c>
      <c r="BX10" s="204" t="s">
        <v>270</v>
      </c>
      <c r="BY10" s="204" t="s">
        <v>271</v>
      </c>
      <c r="BZ10" s="204" t="s">
        <v>272</v>
      </c>
      <c r="CA10" s="204" t="s">
        <v>273</v>
      </c>
      <c r="CB10" s="171" t="s">
        <v>294</v>
      </c>
      <c r="CC10" s="172"/>
      <c r="CD10" s="206" t="s">
        <v>23</v>
      </c>
      <c r="CE10" s="204" t="s">
        <v>255</v>
      </c>
      <c r="CF10" s="204" t="s">
        <v>256</v>
      </c>
      <c r="CG10" s="204" t="s">
        <v>275</v>
      </c>
      <c r="CH10" s="204" t="s">
        <v>276</v>
      </c>
      <c r="CI10" s="204" t="s">
        <v>277</v>
      </c>
      <c r="CJ10" s="204" t="s">
        <v>278</v>
      </c>
      <c r="CK10" s="204" t="s">
        <v>258</v>
      </c>
      <c r="CL10" s="204" t="s">
        <v>259</v>
      </c>
      <c r="CM10" s="204" t="s">
        <v>260</v>
      </c>
      <c r="CN10" s="204" t="s">
        <v>261</v>
      </c>
      <c r="CO10" s="204" t="s">
        <v>262</v>
      </c>
      <c r="CP10" s="204" t="s">
        <v>263</v>
      </c>
      <c r="CQ10" s="204" t="s">
        <v>264</v>
      </c>
      <c r="CR10" s="204" t="s">
        <v>265</v>
      </c>
      <c r="CS10" s="204" t="s">
        <v>257</v>
      </c>
      <c r="CT10" s="204" t="s">
        <v>266</v>
      </c>
      <c r="CU10" s="204" t="s">
        <v>267</v>
      </c>
      <c r="CV10" s="204" t="s">
        <v>268</v>
      </c>
      <c r="CW10" s="204" t="s">
        <v>269</v>
      </c>
      <c r="CX10" s="204" t="s">
        <v>270</v>
      </c>
      <c r="CY10" s="204" t="s">
        <v>271</v>
      </c>
      <c r="CZ10" s="204" t="s">
        <v>272</v>
      </c>
      <c r="DA10" s="204" t="s">
        <v>273</v>
      </c>
      <c r="DB10" s="171" t="s">
        <v>294</v>
      </c>
      <c r="DC10" s="172"/>
      <c r="DD10" s="206" t="s">
        <v>23</v>
      </c>
      <c r="DE10" s="204" t="s">
        <v>255</v>
      </c>
      <c r="DF10" s="204" t="s">
        <v>256</v>
      </c>
      <c r="DG10" s="204" t="s">
        <v>275</v>
      </c>
      <c r="DH10" s="204" t="s">
        <v>276</v>
      </c>
      <c r="DI10" s="204" t="s">
        <v>277</v>
      </c>
      <c r="DJ10" s="204" t="s">
        <v>278</v>
      </c>
      <c r="DK10" s="204" t="s">
        <v>258</v>
      </c>
      <c r="DL10" s="204" t="s">
        <v>259</v>
      </c>
      <c r="DM10" s="204" t="s">
        <v>260</v>
      </c>
      <c r="DN10" s="204" t="s">
        <v>261</v>
      </c>
      <c r="DO10" s="204" t="s">
        <v>262</v>
      </c>
      <c r="DP10" s="204" t="s">
        <v>263</v>
      </c>
      <c r="DQ10" s="204" t="s">
        <v>264</v>
      </c>
      <c r="DR10" s="204" t="s">
        <v>265</v>
      </c>
      <c r="DS10" s="204" t="s">
        <v>257</v>
      </c>
      <c r="DT10" s="204" t="s">
        <v>266</v>
      </c>
      <c r="DU10" s="204" t="s">
        <v>267</v>
      </c>
      <c r="DV10" s="204" t="s">
        <v>268</v>
      </c>
      <c r="DW10" s="204" t="s">
        <v>269</v>
      </c>
      <c r="DX10" s="204" t="s">
        <v>270</v>
      </c>
      <c r="DY10" s="204" t="s">
        <v>271</v>
      </c>
      <c r="DZ10" s="204" t="s">
        <v>272</v>
      </c>
      <c r="EA10" s="204" t="s">
        <v>273</v>
      </c>
      <c r="EB10" s="171" t="s">
        <v>294</v>
      </c>
      <c r="EC10" s="172"/>
      <c r="ED10" s="206" t="s">
        <v>23</v>
      </c>
      <c r="EE10" s="204" t="s">
        <v>255</v>
      </c>
      <c r="EF10" s="204" t="s">
        <v>256</v>
      </c>
      <c r="EG10" s="204" t="s">
        <v>275</v>
      </c>
      <c r="EH10" s="204" t="s">
        <v>276</v>
      </c>
      <c r="EI10" s="204" t="s">
        <v>277</v>
      </c>
      <c r="EJ10" s="204" t="s">
        <v>278</v>
      </c>
      <c r="EK10" s="204" t="s">
        <v>258</v>
      </c>
      <c r="EL10" s="204" t="s">
        <v>259</v>
      </c>
      <c r="EM10" s="204" t="s">
        <v>260</v>
      </c>
      <c r="EN10" s="204" t="s">
        <v>261</v>
      </c>
      <c r="EO10" s="204" t="s">
        <v>262</v>
      </c>
      <c r="EP10" s="204" t="s">
        <v>263</v>
      </c>
      <c r="EQ10" s="204" t="s">
        <v>264</v>
      </c>
      <c r="ER10" s="204" t="s">
        <v>265</v>
      </c>
      <c r="ES10" s="204" t="s">
        <v>257</v>
      </c>
      <c r="ET10" s="204" t="s">
        <v>266</v>
      </c>
      <c r="EU10" s="204" t="s">
        <v>267</v>
      </c>
      <c r="EV10" s="204" t="s">
        <v>268</v>
      </c>
      <c r="EW10" s="204" t="s">
        <v>269</v>
      </c>
      <c r="EX10" s="204" t="s">
        <v>270</v>
      </c>
      <c r="EY10" s="204" t="s">
        <v>271</v>
      </c>
      <c r="EZ10" s="204" t="s">
        <v>272</v>
      </c>
      <c r="FA10" s="204" t="s">
        <v>273</v>
      </c>
      <c r="FB10" s="171" t="s">
        <v>294</v>
      </c>
      <c r="FC10" s="172"/>
      <c r="FD10" s="206" t="s">
        <v>23</v>
      </c>
      <c r="FE10" s="204" t="s">
        <v>255</v>
      </c>
      <c r="FF10" s="204" t="s">
        <v>256</v>
      </c>
      <c r="FG10" s="204" t="s">
        <v>275</v>
      </c>
      <c r="FH10" s="204" t="s">
        <v>276</v>
      </c>
      <c r="FI10" s="204" t="s">
        <v>277</v>
      </c>
      <c r="FJ10" s="204" t="s">
        <v>278</v>
      </c>
      <c r="FK10" s="204" t="s">
        <v>258</v>
      </c>
      <c r="FL10" s="204" t="s">
        <v>259</v>
      </c>
      <c r="FM10" s="204" t="s">
        <v>260</v>
      </c>
      <c r="FN10" s="204" t="s">
        <v>261</v>
      </c>
      <c r="FO10" s="204" t="s">
        <v>262</v>
      </c>
      <c r="FP10" s="204" t="s">
        <v>263</v>
      </c>
      <c r="FQ10" s="204" t="s">
        <v>264</v>
      </c>
      <c r="FR10" s="204" t="s">
        <v>265</v>
      </c>
      <c r="FS10" s="204" t="s">
        <v>257</v>
      </c>
      <c r="FT10" s="204" t="s">
        <v>266</v>
      </c>
      <c r="FU10" s="204" t="s">
        <v>267</v>
      </c>
      <c r="FV10" s="204" t="s">
        <v>268</v>
      </c>
      <c r="FW10" s="204" t="s">
        <v>269</v>
      </c>
      <c r="FX10" s="204" t="s">
        <v>270</v>
      </c>
      <c r="FY10" s="204" t="s">
        <v>271</v>
      </c>
      <c r="FZ10" s="204" t="s">
        <v>272</v>
      </c>
      <c r="GA10" s="204" t="s">
        <v>273</v>
      </c>
      <c r="GB10" s="171" t="s">
        <v>294</v>
      </c>
      <c r="GC10" s="172"/>
      <c r="GD10" s="206" t="s">
        <v>23</v>
      </c>
      <c r="GE10" s="204" t="s">
        <v>255</v>
      </c>
      <c r="GF10" s="204" t="s">
        <v>256</v>
      </c>
      <c r="GG10" s="204" t="s">
        <v>275</v>
      </c>
      <c r="GH10" s="204" t="s">
        <v>276</v>
      </c>
      <c r="GI10" s="204" t="s">
        <v>277</v>
      </c>
      <c r="GJ10" s="204" t="s">
        <v>278</v>
      </c>
      <c r="GK10" s="204" t="s">
        <v>258</v>
      </c>
      <c r="GL10" s="204" t="s">
        <v>259</v>
      </c>
      <c r="GM10" s="204" t="s">
        <v>260</v>
      </c>
      <c r="GN10" s="204" t="s">
        <v>261</v>
      </c>
      <c r="GO10" s="204" t="s">
        <v>262</v>
      </c>
      <c r="GP10" s="204" t="s">
        <v>263</v>
      </c>
      <c r="GQ10" s="204" t="s">
        <v>264</v>
      </c>
      <c r="GR10" s="204" t="s">
        <v>265</v>
      </c>
      <c r="GS10" s="204" t="s">
        <v>257</v>
      </c>
      <c r="GT10" s="204" t="s">
        <v>266</v>
      </c>
      <c r="GU10" s="204" t="s">
        <v>267</v>
      </c>
      <c r="GV10" s="204" t="s">
        <v>268</v>
      </c>
      <c r="GW10" s="204" t="s">
        <v>269</v>
      </c>
      <c r="GX10" s="204" t="s">
        <v>270</v>
      </c>
      <c r="GY10" s="204" t="s">
        <v>271</v>
      </c>
      <c r="GZ10" s="204" t="s">
        <v>272</v>
      </c>
      <c r="HA10" s="204" t="s">
        <v>273</v>
      </c>
      <c r="HB10" s="171" t="s">
        <v>294</v>
      </c>
      <c r="HC10" s="172"/>
      <c r="HD10" s="206" t="s">
        <v>23</v>
      </c>
      <c r="HE10" s="204" t="s">
        <v>255</v>
      </c>
      <c r="HF10" s="204" t="s">
        <v>256</v>
      </c>
      <c r="HG10" s="204" t="s">
        <v>275</v>
      </c>
      <c r="HH10" s="204" t="s">
        <v>276</v>
      </c>
      <c r="HI10" s="204" t="s">
        <v>277</v>
      </c>
      <c r="HJ10" s="204" t="s">
        <v>278</v>
      </c>
      <c r="HK10" s="204" t="s">
        <v>258</v>
      </c>
      <c r="HL10" s="204" t="s">
        <v>259</v>
      </c>
      <c r="HM10" s="204" t="s">
        <v>260</v>
      </c>
      <c r="HN10" s="204" t="s">
        <v>261</v>
      </c>
      <c r="HO10" s="204" t="s">
        <v>262</v>
      </c>
      <c r="HP10" s="204" t="s">
        <v>263</v>
      </c>
      <c r="HQ10" s="204" t="s">
        <v>264</v>
      </c>
      <c r="HR10" s="204" t="s">
        <v>265</v>
      </c>
      <c r="HS10" s="204" t="s">
        <v>257</v>
      </c>
      <c r="HT10" s="204" t="s">
        <v>266</v>
      </c>
      <c r="HU10" s="204" t="s">
        <v>267</v>
      </c>
      <c r="HV10" s="204" t="s">
        <v>268</v>
      </c>
      <c r="HW10" s="204" t="s">
        <v>269</v>
      </c>
      <c r="HX10" s="204" t="s">
        <v>270</v>
      </c>
      <c r="HY10" s="204" t="s">
        <v>271</v>
      </c>
      <c r="HZ10" s="204" t="s">
        <v>272</v>
      </c>
      <c r="IA10" s="204" t="s">
        <v>273</v>
      </c>
      <c r="IB10" s="171" t="s">
        <v>294</v>
      </c>
      <c r="IC10" s="172"/>
      <c r="ID10" s="206" t="s">
        <v>23</v>
      </c>
      <c r="IE10" s="204" t="s">
        <v>255</v>
      </c>
      <c r="IF10" s="204" t="s">
        <v>256</v>
      </c>
      <c r="IG10" s="204" t="s">
        <v>275</v>
      </c>
      <c r="IH10" s="204" t="s">
        <v>276</v>
      </c>
      <c r="II10" s="204" t="s">
        <v>277</v>
      </c>
      <c r="IJ10" s="204" t="s">
        <v>278</v>
      </c>
      <c r="IK10" s="204" t="s">
        <v>258</v>
      </c>
      <c r="IL10" s="204" t="s">
        <v>259</v>
      </c>
      <c r="IM10" s="204" t="s">
        <v>260</v>
      </c>
      <c r="IN10" s="204" t="s">
        <v>261</v>
      </c>
      <c r="IO10" s="204" t="s">
        <v>262</v>
      </c>
      <c r="IP10" s="204" t="s">
        <v>263</v>
      </c>
      <c r="IQ10" s="204" t="s">
        <v>264</v>
      </c>
      <c r="IR10" s="204" t="s">
        <v>265</v>
      </c>
      <c r="IS10" s="204" t="s">
        <v>257</v>
      </c>
      <c r="IT10" s="204" t="s">
        <v>266</v>
      </c>
      <c r="IU10" s="204" t="s">
        <v>267</v>
      </c>
      <c r="IV10" s="204" t="s">
        <v>268</v>
      </c>
      <c r="IW10" s="204" t="s">
        <v>269</v>
      </c>
      <c r="IX10" s="204" t="s">
        <v>270</v>
      </c>
      <c r="IY10" s="204" t="s">
        <v>271</v>
      </c>
      <c r="IZ10" s="204" t="s">
        <v>272</v>
      </c>
      <c r="JA10" s="204" t="s">
        <v>273</v>
      </c>
      <c r="JB10" s="171" t="s">
        <v>294</v>
      </c>
      <c r="JC10" s="172"/>
      <c r="JD10" s="206" t="s">
        <v>23</v>
      </c>
      <c r="JE10" s="204" t="s">
        <v>255</v>
      </c>
      <c r="JF10" s="204" t="s">
        <v>256</v>
      </c>
      <c r="JG10" s="204" t="s">
        <v>275</v>
      </c>
      <c r="JH10" s="204" t="s">
        <v>276</v>
      </c>
      <c r="JI10" s="204" t="s">
        <v>277</v>
      </c>
      <c r="JJ10" s="204" t="s">
        <v>278</v>
      </c>
      <c r="JK10" s="204" t="s">
        <v>258</v>
      </c>
      <c r="JL10" s="204" t="s">
        <v>259</v>
      </c>
      <c r="JM10" s="204" t="s">
        <v>260</v>
      </c>
      <c r="JN10" s="204" t="s">
        <v>261</v>
      </c>
      <c r="JO10" s="204" t="s">
        <v>262</v>
      </c>
      <c r="JP10" s="204" t="s">
        <v>263</v>
      </c>
      <c r="JQ10" s="204" t="s">
        <v>264</v>
      </c>
      <c r="JR10" s="204" t="s">
        <v>265</v>
      </c>
      <c r="JS10" s="204" t="s">
        <v>257</v>
      </c>
      <c r="JT10" s="204" t="s">
        <v>266</v>
      </c>
      <c r="JU10" s="204" t="s">
        <v>267</v>
      </c>
      <c r="JV10" s="204" t="s">
        <v>268</v>
      </c>
      <c r="JW10" s="204" t="s">
        <v>269</v>
      </c>
      <c r="JX10" s="204" t="s">
        <v>270</v>
      </c>
      <c r="JY10" s="204" t="s">
        <v>271</v>
      </c>
      <c r="JZ10" s="204" t="s">
        <v>272</v>
      </c>
      <c r="KA10" s="204" t="s">
        <v>273</v>
      </c>
      <c r="KB10" s="171" t="s">
        <v>294</v>
      </c>
      <c r="KC10" s="172"/>
      <c r="KD10" s="206" t="s">
        <v>23</v>
      </c>
      <c r="KE10" s="204" t="s">
        <v>255</v>
      </c>
      <c r="KF10" s="204" t="s">
        <v>256</v>
      </c>
      <c r="KG10" s="204" t="s">
        <v>275</v>
      </c>
      <c r="KH10" s="204" t="s">
        <v>276</v>
      </c>
      <c r="KI10" s="204" t="s">
        <v>277</v>
      </c>
      <c r="KJ10" s="204" t="s">
        <v>278</v>
      </c>
      <c r="KK10" s="204" t="s">
        <v>258</v>
      </c>
      <c r="KL10" s="204" t="s">
        <v>259</v>
      </c>
      <c r="KM10" s="204" t="s">
        <v>260</v>
      </c>
      <c r="KN10" s="204" t="s">
        <v>261</v>
      </c>
      <c r="KO10" s="204" t="s">
        <v>262</v>
      </c>
      <c r="KP10" s="204" t="s">
        <v>263</v>
      </c>
      <c r="KQ10" s="204" t="s">
        <v>264</v>
      </c>
      <c r="KR10" s="204" t="s">
        <v>265</v>
      </c>
      <c r="KS10" s="204" t="s">
        <v>257</v>
      </c>
      <c r="KT10" s="204" t="s">
        <v>266</v>
      </c>
      <c r="KU10" s="204" t="s">
        <v>267</v>
      </c>
      <c r="KV10" s="204" t="s">
        <v>268</v>
      </c>
      <c r="KW10" s="204" t="s">
        <v>269</v>
      </c>
      <c r="KX10" s="204" t="s">
        <v>270</v>
      </c>
      <c r="KY10" s="204" t="s">
        <v>271</v>
      </c>
      <c r="KZ10" s="204" t="s">
        <v>272</v>
      </c>
      <c r="LA10" s="204" t="s">
        <v>273</v>
      </c>
      <c r="LB10" s="171" t="s">
        <v>294</v>
      </c>
      <c r="LC10" s="172"/>
      <c r="LD10" s="206" t="s">
        <v>23</v>
      </c>
      <c r="LE10" s="204" t="s">
        <v>255</v>
      </c>
      <c r="LF10" s="204" t="s">
        <v>256</v>
      </c>
      <c r="LG10" s="204" t="s">
        <v>275</v>
      </c>
      <c r="LH10" s="204" t="s">
        <v>276</v>
      </c>
      <c r="LI10" s="204" t="s">
        <v>277</v>
      </c>
      <c r="LJ10" s="204" t="s">
        <v>278</v>
      </c>
      <c r="LK10" s="204" t="s">
        <v>258</v>
      </c>
      <c r="LL10" s="204" t="s">
        <v>259</v>
      </c>
      <c r="LM10" s="204" t="s">
        <v>260</v>
      </c>
      <c r="LN10" s="204" t="s">
        <v>261</v>
      </c>
      <c r="LO10" s="204" t="s">
        <v>262</v>
      </c>
      <c r="LP10" s="204" t="s">
        <v>263</v>
      </c>
      <c r="LQ10" s="204" t="s">
        <v>264</v>
      </c>
      <c r="LR10" s="204" t="s">
        <v>265</v>
      </c>
      <c r="LS10" s="204" t="s">
        <v>257</v>
      </c>
      <c r="LT10" s="204" t="s">
        <v>266</v>
      </c>
      <c r="LU10" s="204" t="s">
        <v>267</v>
      </c>
      <c r="LV10" s="204" t="s">
        <v>268</v>
      </c>
      <c r="LW10" s="204" t="s">
        <v>269</v>
      </c>
      <c r="LX10" s="204" t="s">
        <v>270</v>
      </c>
      <c r="LY10" s="204" t="s">
        <v>271</v>
      </c>
      <c r="LZ10" s="204" t="s">
        <v>272</v>
      </c>
      <c r="MA10" s="204" t="s">
        <v>273</v>
      </c>
      <c r="MB10" s="171" t="s">
        <v>294</v>
      </c>
      <c r="MC10" s="172"/>
      <c r="MD10" s="206" t="s">
        <v>23</v>
      </c>
      <c r="ME10" s="204" t="s">
        <v>255</v>
      </c>
      <c r="MF10" s="204" t="s">
        <v>256</v>
      </c>
      <c r="MG10" s="204" t="s">
        <v>275</v>
      </c>
      <c r="MH10" s="204" t="s">
        <v>276</v>
      </c>
      <c r="MI10" s="204" t="s">
        <v>277</v>
      </c>
      <c r="MJ10" s="204" t="s">
        <v>278</v>
      </c>
      <c r="MK10" s="204" t="s">
        <v>258</v>
      </c>
      <c r="ML10" s="204" t="s">
        <v>259</v>
      </c>
      <c r="MM10" s="204" t="s">
        <v>260</v>
      </c>
      <c r="MN10" s="204" t="s">
        <v>261</v>
      </c>
      <c r="MO10" s="204" t="s">
        <v>262</v>
      </c>
      <c r="MP10" s="204" t="s">
        <v>263</v>
      </c>
      <c r="MQ10" s="204" t="s">
        <v>264</v>
      </c>
      <c r="MR10" s="204" t="s">
        <v>265</v>
      </c>
      <c r="MS10" s="204" t="s">
        <v>257</v>
      </c>
      <c r="MT10" s="204" t="s">
        <v>266</v>
      </c>
      <c r="MU10" s="204" t="s">
        <v>267</v>
      </c>
      <c r="MV10" s="204" t="s">
        <v>268</v>
      </c>
      <c r="MW10" s="204" t="s">
        <v>269</v>
      </c>
      <c r="MX10" s="204" t="s">
        <v>270</v>
      </c>
      <c r="MY10" s="204" t="s">
        <v>271</v>
      </c>
      <c r="MZ10" s="204" t="s">
        <v>272</v>
      </c>
      <c r="NA10" s="204" t="s">
        <v>273</v>
      </c>
    </row>
    <row r="11" spans="1:367" ht="15" customHeight="1" x14ac:dyDescent="0.3">
      <c r="A11" s="122"/>
      <c r="B11" s="78"/>
      <c r="C11" s="78"/>
      <c r="D11" s="206"/>
      <c r="E11" s="204"/>
      <c r="F11" s="204"/>
      <c r="G11" s="204"/>
      <c r="H11" s="204"/>
      <c r="I11" s="204"/>
      <c r="J11" s="204"/>
      <c r="K11" s="204"/>
      <c r="L11" s="204"/>
      <c r="M11" s="204"/>
      <c r="N11" s="204"/>
      <c r="O11" s="204"/>
      <c r="P11" s="204"/>
      <c r="Q11" s="204"/>
      <c r="R11" s="204"/>
      <c r="S11" s="204"/>
      <c r="T11" s="204"/>
      <c r="U11" s="204"/>
      <c r="V11" s="204"/>
      <c r="W11" s="204"/>
      <c r="X11" s="204"/>
      <c r="Y11" s="204"/>
      <c r="Z11" s="204"/>
      <c r="AA11" s="204"/>
      <c r="AB11" s="125"/>
      <c r="AC11" s="126"/>
      <c r="AD11" s="206"/>
      <c r="AE11" s="204"/>
      <c r="AF11" s="204"/>
      <c r="AG11" s="204"/>
      <c r="AH11" s="204"/>
      <c r="AI11" s="204"/>
      <c r="AJ11" s="204"/>
      <c r="AK11" s="204"/>
      <c r="AL11" s="204"/>
      <c r="AM11" s="204"/>
      <c r="AN11" s="204"/>
      <c r="AO11" s="204"/>
      <c r="AP11" s="204"/>
      <c r="AQ11" s="204"/>
      <c r="AR11" s="204"/>
      <c r="AS11" s="204"/>
      <c r="AT11" s="204"/>
      <c r="AU11" s="204"/>
      <c r="AV11" s="204"/>
      <c r="AW11" s="204"/>
      <c r="AX11" s="204"/>
      <c r="AY11" s="204"/>
      <c r="AZ11" s="204"/>
      <c r="BA11" s="204"/>
      <c r="BB11" s="125"/>
      <c r="BC11" s="126"/>
      <c r="BD11" s="206"/>
      <c r="BE11" s="204"/>
      <c r="BF11" s="204"/>
      <c r="BG11" s="204"/>
      <c r="BH11" s="204"/>
      <c r="BI11" s="204"/>
      <c r="BJ11" s="204"/>
      <c r="BK11" s="204"/>
      <c r="BL11" s="204"/>
      <c r="BM11" s="204"/>
      <c r="BN11" s="204"/>
      <c r="BO11" s="204"/>
      <c r="BP11" s="204"/>
      <c r="BQ11" s="204"/>
      <c r="BR11" s="204"/>
      <c r="BS11" s="204"/>
      <c r="BT11" s="204"/>
      <c r="BU11" s="204"/>
      <c r="BV11" s="204"/>
      <c r="BW11" s="204"/>
      <c r="BX11" s="204"/>
      <c r="BY11" s="204"/>
      <c r="BZ11" s="204"/>
      <c r="CA11" s="204"/>
      <c r="CB11" s="125"/>
      <c r="CC11" s="126"/>
      <c r="CD11" s="206"/>
      <c r="CE11" s="204"/>
      <c r="CF11" s="204"/>
      <c r="CG11" s="204"/>
      <c r="CH11" s="204"/>
      <c r="CI11" s="204"/>
      <c r="CJ11" s="204"/>
      <c r="CK11" s="204"/>
      <c r="CL11" s="204"/>
      <c r="CM11" s="204"/>
      <c r="CN11" s="204"/>
      <c r="CO11" s="204"/>
      <c r="CP11" s="204"/>
      <c r="CQ11" s="204"/>
      <c r="CR11" s="204"/>
      <c r="CS11" s="204"/>
      <c r="CT11" s="204"/>
      <c r="CU11" s="204"/>
      <c r="CV11" s="204"/>
      <c r="CW11" s="204"/>
      <c r="CX11" s="204"/>
      <c r="CY11" s="204"/>
      <c r="CZ11" s="204"/>
      <c r="DA11" s="204"/>
      <c r="DB11" s="125"/>
      <c r="DC11" s="126"/>
      <c r="DD11" s="206"/>
      <c r="DE11" s="204"/>
      <c r="DF11" s="204"/>
      <c r="DG11" s="204"/>
      <c r="DH11" s="204"/>
      <c r="DI11" s="204"/>
      <c r="DJ11" s="204"/>
      <c r="DK11" s="204"/>
      <c r="DL11" s="204"/>
      <c r="DM11" s="204"/>
      <c r="DN11" s="204"/>
      <c r="DO11" s="204"/>
      <c r="DP11" s="204"/>
      <c r="DQ11" s="204"/>
      <c r="DR11" s="204"/>
      <c r="DS11" s="204"/>
      <c r="DT11" s="204"/>
      <c r="DU11" s="204"/>
      <c r="DV11" s="204"/>
      <c r="DW11" s="204"/>
      <c r="DX11" s="204"/>
      <c r="DY11" s="204"/>
      <c r="DZ11" s="204"/>
      <c r="EA11" s="204"/>
      <c r="EB11" s="125"/>
      <c r="EC11" s="126"/>
      <c r="ED11" s="206"/>
      <c r="EE11" s="204"/>
      <c r="EF11" s="204"/>
      <c r="EG11" s="204"/>
      <c r="EH11" s="204"/>
      <c r="EI11" s="204"/>
      <c r="EJ11" s="204"/>
      <c r="EK11" s="204"/>
      <c r="EL11" s="204"/>
      <c r="EM11" s="204"/>
      <c r="EN11" s="204"/>
      <c r="EO11" s="204"/>
      <c r="EP11" s="204"/>
      <c r="EQ11" s="204"/>
      <c r="ER11" s="204"/>
      <c r="ES11" s="204"/>
      <c r="ET11" s="204"/>
      <c r="EU11" s="204"/>
      <c r="EV11" s="204"/>
      <c r="EW11" s="204"/>
      <c r="EX11" s="204"/>
      <c r="EY11" s="204"/>
      <c r="EZ11" s="204"/>
      <c r="FA11" s="204"/>
      <c r="FB11" s="125"/>
      <c r="FC11" s="126"/>
      <c r="FD11" s="206"/>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125"/>
      <c r="GC11" s="126"/>
      <c r="GD11" s="206"/>
      <c r="GE11" s="204"/>
      <c r="GF11" s="204"/>
      <c r="GG11" s="204"/>
      <c r="GH11" s="204"/>
      <c r="GI11" s="204"/>
      <c r="GJ11" s="204"/>
      <c r="GK11" s="204"/>
      <c r="GL11" s="204"/>
      <c r="GM11" s="204"/>
      <c r="GN11" s="204"/>
      <c r="GO11" s="204"/>
      <c r="GP11" s="204"/>
      <c r="GQ11" s="204"/>
      <c r="GR11" s="204"/>
      <c r="GS11" s="204"/>
      <c r="GT11" s="204"/>
      <c r="GU11" s="204"/>
      <c r="GV11" s="204"/>
      <c r="GW11" s="204"/>
      <c r="GX11" s="204"/>
      <c r="GY11" s="204"/>
      <c r="GZ11" s="204"/>
      <c r="HA11" s="204"/>
      <c r="HB11" s="125"/>
      <c r="HC11" s="126"/>
      <c r="HD11" s="206"/>
      <c r="HE11" s="204"/>
      <c r="HF11" s="204"/>
      <c r="HG11" s="204"/>
      <c r="HH11" s="204"/>
      <c r="HI11" s="204"/>
      <c r="HJ11" s="204"/>
      <c r="HK11" s="204"/>
      <c r="HL11" s="204"/>
      <c r="HM11" s="204"/>
      <c r="HN11" s="204"/>
      <c r="HO11" s="204"/>
      <c r="HP11" s="204"/>
      <c r="HQ11" s="204"/>
      <c r="HR11" s="204"/>
      <c r="HS11" s="204"/>
      <c r="HT11" s="204"/>
      <c r="HU11" s="204"/>
      <c r="HV11" s="204"/>
      <c r="HW11" s="204"/>
      <c r="HX11" s="204"/>
      <c r="HY11" s="204"/>
      <c r="HZ11" s="204"/>
      <c r="IA11" s="204"/>
      <c r="IB11" s="125"/>
      <c r="IC11" s="126"/>
      <c r="ID11" s="206"/>
      <c r="IE11" s="204"/>
      <c r="IF11" s="204"/>
      <c r="IG11" s="204"/>
      <c r="IH11" s="204"/>
      <c r="II11" s="204"/>
      <c r="IJ11" s="204"/>
      <c r="IK11" s="204"/>
      <c r="IL11" s="204"/>
      <c r="IM11" s="204"/>
      <c r="IN11" s="204"/>
      <c r="IO11" s="204"/>
      <c r="IP11" s="204"/>
      <c r="IQ11" s="204"/>
      <c r="IR11" s="204"/>
      <c r="IS11" s="204"/>
      <c r="IT11" s="204"/>
      <c r="IU11" s="204"/>
      <c r="IV11" s="204"/>
      <c r="IW11" s="204"/>
      <c r="IX11" s="204"/>
      <c r="IY11" s="204"/>
      <c r="IZ11" s="204"/>
      <c r="JA11" s="204"/>
      <c r="JB11" s="125"/>
      <c r="JC11" s="126"/>
      <c r="JD11" s="206"/>
      <c r="JE11" s="204"/>
      <c r="JF11" s="204"/>
      <c r="JG11" s="204"/>
      <c r="JH11" s="204"/>
      <c r="JI11" s="204"/>
      <c r="JJ11" s="204"/>
      <c r="JK11" s="204"/>
      <c r="JL11" s="204"/>
      <c r="JM11" s="204"/>
      <c r="JN11" s="204"/>
      <c r="JO11" s="204"/>
      <c r="JP11" s="204"/>
      <c r="JQ11" s="204"/>
      <c r="JR11" s="204"/>
      <c r="JS11" s="204"/>
      <c r="JT11" s="204"/>
      <c r="JU11" s="204"/>
      <c r="JV11" s="204"/>
      <c r="JW11" s="204"/>
      <c r="JX11" s="204"/>
      <c r="JY11" s="204"/>
      <c r="JZ11" s="204"/>
      <c r="KA11" s="204"/>
      <c r="KB11" s="125"/>
      <c r="KC11" s="126"/>
      <c r="KD11" s="206"/>
      <c r="KE11" s="204"/>
      <c r="KF11" s="204"/>
      <c r="KG11" s="204"/>
      <c r="KH11" s="204"/>
      <c r="KI11" s="204"/>
      <c r="KJ11" s="204"/>
      <c r="KK11" s="204"/>
      <c r="KL11" s="204"/>
      <c r="KM11" s="204"/>
      <c r="KN11" s="204"/>
      <c r="KO11" s="204"/>
      <c r="KP11" s="204"/>
      <c r="KQ11" s="204"/>
      <c r="KR11" s="204"/>
      <c r="KS11" s="204"/>
      <c r="KT11" s="204"/>
      <c r="KU11" s="204"/>
      <c r="KV11" s="204"/>
      <c r="KW11" s="204"/>
      <c r="KX11" s="204"/>
      <c r="KY11" s="204"/>
      <c r="KZ11" s="204"/>
      <c r="LA11" s="204"/>
      <c r="LB11" s="125"/>
      <c r="LC11" s="126"/>
      <c r="LD11" s="206"/>
      <c r="LE11" s="204"/>
      <c r="LF11" s="204"/>
      <c r="LG11" s="204"/>
      <c r="LH11" s="204"/>
      <c r="LI11" s="204"/>
      <c r="LJ11" s="204"/>
      <c r="LK11" s="204"/>
      <c r="LL11" s="204"/>
      <c r="LM11" s="204"/>
      <c r="LN11" s="204"/>
      <c r="LO11" s="204"/>
      <c r="LP11" s="204"/>
      <c r="LQ11" s="204"/>
      <c r="LR11" s="204"/>
      <c r="LS11" s="204"/>
      <c r="LT11" s="204"/>
      <c r="LU11" s="204"/>
      <c r="LV11" s="204"/>
      <c r="LW11" s="204"/>
      <c r="LX11" s="204"/>
      <c r="LY11" s="204"/>
      <c r="LZ11" s="204"/>
      <c r="MA11" s="204"/>
      <c r="MB11" s="125"/>
      <c r="MC11" s="126"/>
      <c r="MD11" s="206"/>
      <c r="ME11" s="204"/>
      <c r="MF11" s="204"/>
      <c r="MG11" s="204"/>
      <c r="MH11" s="204"/>
      <c r="MI11" s="204"/>
      <c r="MJ11" s="204"/>
      <c r="MK11" s="204"/>
      <c r="ML11" s="204"/>
      <c r="MM11" s="204"/>
      <c r="MN11" s="204"/>
      <c r="MO11" s="204"/>
      <c r="MP11" s="204"/>
      <c r="MQ11" s="204"/>
      <c r="MR11" s="204"/>
      <c r="MS11" s="204"/>
      <c r="MT11" s="204"/>
      <c r="MU11" s="204"/>
      <c r="MV11" s="204"/>
      <c r="MW11" s="204"/>
      <c r="MX11" s="204"/>
      <c r="MY11" s="204"/>
      <c r="MZ11" s="204"/>
      <c r="NA11" s="204"/>
    </row>
    <row r="12" spans="1:367" ht="12.9" thickBot="1" x14ac:dyDescent="0.35">
      <c r="A12" s="123"/>
      <c r="B12" s="124"/>
      <c r="C12" s="124"/>
      <c r="D12" s="206"/>
      <c r="E12" s="204"/>
      <c r="F12" s="204"/>
      <c r="G12" s="204"/>
      <c r="H12" s="204"/>
      <c r="I12" s="204"/>
      <c r="J12" s="204"/>
      <c r="K12" s="204"/>
      <c r="L12" s="204"/>
      <c r="M12" s="204"/>
      <c r="N12" s="204"/>
      <c r="O12" s="204"/>
      <c r="P12" s="204"/>
      <c r="Q12" s="204"/>
      <c r="R12" s="204"/>
      <c r="S12" s="204"/>
      <c r="T12" s="204"/>
      <c r="U12" s="204"/>
      <c r="V12" s="204"/>
      <c r="W12" s="204"/>
      <c r="X12" s="204"/>
      <c r="Y12" s="204"/>
      <c r="Z12" s="204"/>
      <c r="AA12" s="204"/>
      <c r="AB12" s="136" t="s">
        <v>82</v>
      </c>
      <c r="AC12" s="136" t="s">
        <v>83</v>
      </c>
      <c r="AD12" s="206"/>
      <c r="AE12" s="204"/>
      <c r="AF12" s="204"/>
      <c r="AG12" s="204"/>
      <c r="AH12" s="204"/>
      <c r="AI12" s="204"/>
      <c r="AJ12" s="204"/>
      <c r="AK12" s="204"/>
      <c r="AL12" s="204"/>
      <c r="AM12" s="204"/>
      <c r="AN12" s="204"/>
      <c r="AO12" s="204"/>
      <c r="AP12" s="204"/>
      <c r="AQ12" s="204"/>
      <c r="AR12" s="204"/>
      <c r="AS12" s="204"/>
      <c r="AT12" s="204"/>
      <c r="AU12" s="204"/>
      <c r="AV12" s="204"/>
      <c r="AW12" s="204"/>
      <c r="AX12" s="204"/>
      <c r="AY12" s="204"/>
      <c r="AZ12" s="204"/>
      <c r="BA12" s="204"/>
      <c r="BB12" s="136" t="s">
        <v>82</v>
      </c>
      <c r="BC12" s="136" t="s">
        <v>83</v>
      </c>
      <c r="BD12" s="206"/>
      <c r="BE12" s="204"/>
      <c r="BF12" s="204"/>
      <c r="BG12" s="204"/>
      <c r="BH12" s="204"/>
      <c r="BI12" s="204"/>
      <c r="BJ12" s="204"/>
      <c r="BK12" s="204"/>
      <c r="BL12" s="204"/>
      <c r="BM12" s="204"/>
      <c r="BN12" s="204"/>
      <c r="BO12" s="204"/>
      <c r="BP12" s="204"/>
      <c r="BQ12" s="204"/>
      <c r="BR12" s="204"/>
      <c r="BS12" s="204"/>
      <c r="BT12" s="204"/>
      <c r="BU12" s="204"/>
      <c r="BV12" s="204"/>
      <c r="BW12" s="204"/>
      <c r="BX12" s="204"/>
      <c r="BY12" s="204"/>
      <c r="BZ12" s="204"/>
      <c r="CA12" s="204"/>
      <c r="CB12" s="136" t="s">
        <v>82</v>
      </c>
      <c r="CC12" s="136" t="s">
        <v>83</v>
      </c>
      <c r="CD12" s="206"/>
      <c r="CE12" s="204"/>
      <c r="CF12" s="204"/>
      <c r="CG12" s="204"/>
      <c r="CH12" s="204"/>
      <c r="CI12" s="204"/>
      <c r="CJ12" s="204"/>
      <c r="CK12" s="204"/>
      <c r="CL12" s="204"/>
      <c r="CM12" s="204"/>
      <c r="CN12" s="204"/>
      <c r="CO12" s="204"/>
      <c r="CP12" s="204"/>
      <c r="CQ12" s="204"/>
      <c r="CR12" s="204"/>
      <c r="CS12" s="204"/>
      <c r="CT12" s="204"/>
      <c r="CU12" s="204"/>
      <c r="CV12" s="204"/>
      <c r="CW12" s="204"/>
      <c r="CX12" s="204"/>
      <c r="CY12" s="204"/>
      <c r="CZ12" s="204"/>
      <c r="DA12" s="204"/>
      <c r="DB12" s="136" t="s">
        <v>82</v>
      </c>
      <c r="DC12" s="136" t="s">
        <v>83</v>
      </c>
      <c r="DD12" s="206"/>
      <c r="DE12" s="204"/>
      <c r="DF12" s="204"/>
      <c r="DG12" s="204"/>
      <c r="DH12" s="204"/>
      <c r="DI12" s="204"/>
      <c r="DJ12" s="204"/>
      <c r="DK12" s="204"/>
      <c r="DL12" s="204"/>
      <c r="DM12" s="204"/>
      <c r="DN12" s="204"/>
      <c r="DO12" s="204"/>
      <c r="DP12" s="204"/>
      <c r="DQ12" s="204"/>
      <c r="DR12" s="204"/>
      <c r="DS12" s="204"/>
      <c r="DT12" s="204"/>
      <c r="DU12" s="204"/>
      <c r="DV12" s="204"/>
      <c r="DW12" s="204"/>
      <c r="DX12" s="204"/>
      <c r="DY12" s="204"/>
      <c r="DZ12" s="204"/>
      <c r="EA12" s="204"/>
      <c r="EB12" s="136" t="s">
        <v>82</v>
      </c>
      <c r="EC12" s="136" t="s">
        <v>83</v>
      </c>
      <c r="ED12" s="206"/>
      <c r="EE12" s="204"/>
      <c r="EF12" s="204"/>
      <c r="EG12" s="204"/>
      <c r="EH12" s="204"/>
      <c r="EI12" s="204"/>
      <c r="EJ12" s="204"/>
      <c r="EK12" s="204"/>
      <c r="EL12" s="204"/>
      <c r="EM12" s="204"/>
      <c r="EN12" s="204"/>
      <c r="EO12" s="204"/>
      <c r="EP12" s="204"/>
      <c r="EQ12" s="204"/>
      <c r="ER12" s="204"/>
      <c r="ES12" s="204"/>
      <c r="ET12" s="204"/>
      <c r="EU12" s="204"/>
      <c r="EV12" s="204"/>
      <c r="EW12" s="204"/>
      <c r="EX12" s="204"/>
      <c r="EY12" s="204"/>
      <c r="EZ12" s="204"/>
      <c r="FA12" s="204"/>
      <c r="FB12" s="136" t="s">
        <v>82</v>
      </c>
      <c r="FC12" s="136" t="s">
        <v>83</v>
      </c>
      <c r="FD12" s="206"/>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136" t="s">
        <v>82</v>
      </c>
      <c r="GC12" s="136" t="s">
        <v>83</v>
      </c>
      <c r="GD12" s="206"/>
      <c r="GE12" s="204"/>
      <c r="GF12" s="204"/>
      <c r="GG12" s="204"/>
      <c r="GH12" s="204"/>
      <c r="GI12" s="204"/>
      <c r="GJ12" s="204"/>
      <c r="GK12" s="204"/>
      <c r="GL12" s="204"/>
      <c r="GM12" s="204"/>
      <c r="GN12" s="204"/>
      <c r="GO12" s="204"/>
      <c r="GP12" s="204"/>
      <c r="GQ12" s="204"/>
      <c r="GR12" s="204"/>
      <c r="GS12" s="204"/>
      <c r="GT12" s="204"/>
      <c r="GU12" s="204"/>
      <c r="GV12" s="204"/>
      <c r="GW12" s="204"/>
      <c r="GX12" s="204"/>
      <c r="GY12" s="204"/>
      <c r="GZ12" s="204"/>
      <c r="HA12" s="204"/>
      <c r="HB12" s="136" t="s">
        <v>82</v>
      </c>
      <c r="HC12" s="136" t="s">
        <v>83</v>
      </c>
      <c r="HD12" s="206"/>
      <c r="HE12" s="204"/>
      <c r="HF12" s="204"/>
      <c r="HG12" s="204"/>
      <c r="HH12" s="204"/>
      <c r="HI12" s="204"/>
      <c r="HJ12" s="204"/>
      <c r="HK12" s="204"/>
      <c r="HL12" s="204"/>
      <c r="HM12" s="204"/>
      <c r="HN12" s="204"/>
      <c r="HO12" s="204"/>
      <c r="HP12" s="204"/>
      <c r="HQ12" s="204"/>
      <c r="HR12" s="204"/>
      <c r="HS12" s="204"/>
      <c r="HT12" s="204"/>
      <c r="HU12" s="204"/>
      <c r="HV12" s="204"/>
      <c r="HW12" s="204"/>
      <c r="HX12" s="204"/>
      <c r="HY12" s="204"/>
      <c r="HZ12" s="204"/>
      <c r="IA12" s="204"/>
      <c r="IB12" s="136" t="s">
        <v>82</v>
      </c>
      <c r="IC12" s="136" t="s">
        <v>83</v>
      </c>
      <c r="ID12" s="206"/>
      <c r="IE12" s="204"/>
      <c r="IF12" s="204"/>
      <c r="IG12" s="204"/>
      <c r="IH12" s="204"/>
      <c r="II12" s="204"/>
      <c r="IJ12" s="204"/>
      <c r="IK12" s="204"/>
      <c r="IL12" s="204"/>
      <c r="IM12" s="204"/>
      <c r="IN12" s="204"/>
      <c r="IO12" s="204"/>
      <c r="IP12" s="204"/>
      <c r="IQ12" s="204"/>
      <c r="IR12" s="204"/>
      <c r="IS12" s="204"/>
      <c r="IT12" s="204"/>
      <c r="IU12" s="204"/>
      <c r="IV12" s="204"/>
      <c r="IW12" s="204"/>
      <c r="IX12" s="204"/>
      <c r="IY12" s="204"/>
      <c r="IZ12" s="204"/>
      <c r="JA12" s="204"/>
      <c r="JB12" s="136" t="s">
        <v>82</v>
      </c>
      <c r="JC12" s="136" t="s">
        <v>83</v>
      </c>
      <c r="JD12" s="206"/>
      <c r="JE12" s="204"/>
      <c r="JF12" s="204"/>
      <c r="JG12" s="204"/>
      <c r="JH12" s="204"/>
      <c r="JI12" s="204"/>
      <c r="JJ12" s="204"/>
      <c r="JK12" s="204"/>
      <c r="JL12" s="204"/>
      <c r="JM12" s="204"/>
      <c r="JN12" s="204"/>
      <c r="JO12" s="204"/>
      <c r="JP12" s="204"/>
      <c r="JQ12" s="204"/>
      <c r="JR12" s="204"/>
      <c r="JS12" s="204"/>
      <c r="JT12" s="204"/>
      <c r="JU12" s="204"/>
      <c r="JV12" s="204"/>
      <c r="JW12" s="204"/>
      <c r="JX12" s="204"/>
      <c r="JY12" s="204"/>
      <c r="JZ12" s="204"/>
      <c r="KA12" s="204"/>
      <c r="KB12" s="136" t="s">
        <v>82</v>
      </c>
      <c r="KC12" s="136" t="s">
        <v>83</v>
      </c>
      <c r="KD12" s="206"/>
      <c r="KE12" s="204"/>
      <c r="KF12" s="204"/>
      <c r="KG12" s="204"/>
      <c r="KH12" s="204"/>
      <c r="KI12" s="204"/>
      <c r="KJ12" s="204"/>
      <c r="KK12" s="204"/>
      <c r="KL12" s="204"/>
      <c r="KM12" s="204"/>
      <c r="KN12" s="204"/>
      <c r="KO12" s="204"/>
      <c r="KP12" s="204"/>
      <c r="KQ12" s="204"/>
      <c r="KR12" s="204"/>
      <c r="KS12" s="204"/>
      <c r="KT12" s="204"/>
      <c r="KU12" s="204"/>
      <c r="KV12" s="204"/>
      <c r="KW12" s="204"/>
      <c r="KX12" s="204"/>
      <c r="KY12" s="204"/>
      <c r="KZ12" s="204"/>
      <c r="LA12" s="204"/>
      <c r="LB12" s="136" t="s">
        <v>82</v>
      </c>
      <c r="LC12" s="136" t="s">
        <v>83</v>
      </c>
      <c r="LD12" s="206"/>
      <c r="LE12" s="204"/>
      <c r="LF12" s="204"/>
      <c r="LG12" s="204"/>
      <c r="LH12" s="204"/>
      <c r="LI12" s="204"/>
      <c r="LJ12" s="204"/>
      <c r="LK12" s="204"/>
      <c r="LL12" s="204"/>
      <c r="LM12" s="204"/>
      <c r="LN12" s="204"/>
      <c r="LO12" s="204"/>
      <c r="LP12" s="204"/>
      <c r="LQ12" s="204"/>
      <c r="LR12" s="204"/>
      <c r="LS12" s="204"/>
      <c r="LT12" s="204"/>
      <c r="LU12" s="204"/>
      <c r="LV12" s="204"/>
      <c r="LW12" s="204"/>
      <c r="LX12" s="204"/>
      <c r="LY12" s="204"/>
      <c r="LZ12" s="204"/>
      <c r="MA12" s="204"/>
      <c r="MB12" s="136" t="s">
        <v>82</v>
      </c>
      <c r="MC12" s="136" t="s">
        <v>83</v>
      </c>
      <c r="MD12" s="206"/>
      <c r="ME12" s="204"/>
      <c r="MF12" s="204"/>
      <c r="MG12" s="204"/>
      <c r="MH12" s="204"/>
      <c r="MI12" s="204"/>
      <c r="MJ12" s="204"/>
      <c r="MK12" s="204"/>
      <c r="ML12" s="204"/>
      <c r="MM12" s="204"/>
      <c r="MN12" s="204"/>
      <c r="MO12" s="204"/>
      <c r="MP12" s="204"/>
      <c r="MQ12" s="204"/>
      <c r="MR12" s="204"/>
      <c r="MS12" s="204"/>
      <c r="MT12" s="204"/>
      <c r="MU12" s="204"/>
      <c r="MV12" s="204"/>
      <c r="MW12" s="204"/>
      <c r="MX12" s="204"/>
      <c r="MY12" s="204"/>
      <c r="MZ12" s="204"/>
      <c r="NA12" s="204"/>
    </row>
    <row r="13" spans="1:367" s="62" customFormat="1" ht="12.9" x14ac:dyDescent="0.35">
      <c r="D13" s="62" t="s">
        <v>21</v>
      </c>
      <c r="AD13" s="62" t="s">
        <v>21</v>
      </c>
      <c r="BD13" s="62" t="s">
        <v>21</v>
      </c>
      <c r="CD13" s="62" t="s">
        <v>21</v>
      </c>
      <c r="DD13" s="62" t="s">
        <v>21</v>
      </c>
      <c r="ED13" s="62" t="s">
        <v>21</v>
      </c>
      <c r="FD13" s="62" t="s">
        <v>21</v>
      </c>
      <c r="GD13" s="62" t="s">
        <v>21</v>
      </c>
      <c r="HD13" s="62" t="s">
        <v>21</v>
      </c>
      <c r="ID13" s="62" t="s">
        <v>21</v>
      </c>
      <c r="JD13" s="62" t="s">
        <v>21</v>
      </c>
      <c r="KD13" s="62" t="s">
        <v>21</v>
      </c>
      <c r="LD13" s="62" t="s">
        <v>21</v>
      </c>
      <c r="MD13" s="62" t="s">
        <v>21</v>
      </c>
    </row>
    <row r="14" spans="1:367" s="62" customFormat="1" ht="12.9" x14ac:dyDescent="0.35">
      <c r="D14" s="62" t="s">
        <v>22</v>
      </c>
      <c r="AD14" s="62" t="s">
        <v>22</v>
      </c>
      <c r="BD14" s="62" t="s">
        <v>22</v>
      </c>
      <c r="CD14" s="62" t="s">
        <v>22</v>
      </c>
      <c r="DD14" s="62" t="s">
        <v>22</v>
      </c>
      <c r="ED14" s="62" t="s">
        <v>22</v>
      </c>
      <c r="FD14" s="62" t="s">
        <v>22</v>
      </c>
      <c r="GD14" s="62" t="s">
        <v>22</v>
      </c>
      <c r="HD14" s="62" t="s">
        <v>22</v>
      </c>
      <c r="ID14" s="62" t="s">
        <v>22</v>
      </c>
      <c r="JD14" s="62" t="s">
        <v>22</v>
      </c>
      <c r="KD14" s="62" t="s">
        <v>22</v>
      </c>
      <c r="LD14" s="62" t="s">
        <v>22</v>
      </c>
      <c r="MD14" s="62" t="s">
        <v>22</v>
      </c>
    </row>
    <row r="15" spans="1:367" s="63" customFormat="1" ht="13.3" thickBot="1" x14ac:dyDescent="0.4">
      <c r="AC15" s="63" t="s">
        <v>88</v>
      </c>
      <c r="AN15" s="64"/>
      <c r="BC15" s="63" t="s">
        <v>88</v>
      </c>
      <c r="CC15" s="63" t="s">
        <v>88</v>
      </c>
      <c r="CE15" s="64"/>
      <c r="DC15" s="63" t="s">
        <v>88</v>
      </c>
      <c r="EC15" s="63" t="s">
        <v>88</v>
      </c>
      <c r="FC15" s="63" t="s">
        <v>88</v>
      </c>
      <c r="GC15" s="64" t="s">
        <v>88</v>
      </c>
      <c r="HC15" s="64" t="s">
        <v>88</v>
      </c>
      <c r="IC15" s="63" t="s">
        <v>88</v>
      </c>
      <c r="JC15" s="63" t="s">
        <v>88</v>
      </c>
      <c r="KC15" s="63" t="s">
        <v>88</v>
      </c>
      <c r="LC15" s="63" t="s">
        <v>88</v>
      </c>
      <c r="LK15" s="63" t="s">
        <v>88</v>
      </c>
      <c r="MC15" s="64" t="s">
        <v>88</v>
      </c>
    </row>
    <row r="16" spans="1:367" x14ac:dyDescent="0.3">
      <c r="A16" s="110"/>
      <c r="B16" s="111"/>
      <c r="C16" s="111"/>
      <c r="D16" s="112" t="s">
        <v>90</v>
      </c>
      <c r="E16" s="113"/>
      <c r="F16" s="114"/>
      <c r="G16" s="115"/>
      <c r="H16" s="114"/>
      <c r="I16" s="114"/>
      <c r="J16" s="114"/>
      <c r="K16" s="114"/>
      <c r="L16" s="114"/>
      <c r="M16" s="114"/>
      <c r="N16" s="114"/>
      <c r="O16" s="114"/>
      <c r="P16" s="114"/>
      <c r="Q16" s="114"/>
      <c r="R16" s="114"/>
      <c r="S16" s="114"/>
      <c r="T16" s="114"/>
      <c r="U16" s="114"/>
      <c r="V16" s="114"/>
      <c r="W16" s="114"/>
      <c r="X16" s="114"/>
      <c r="Y16" s="114"/>
      <c r="Z16" s="114"/>
      <c r="AA16" s="114"/>
      <c r="AB16" s="114"/>
      <c r="AC16" s="116"/>
      <c r="AD16" s="112" t="s">
        <v>90</v>
      </c>
      <c r="AE16" s="113"/>
      <c r="AF16" s="114"/>
      <c r="AG16" s="115"/>
      <c r="AH16" s="114"/>
      <c r="AI16" s="114"/>
      <c r="AJ16" s="114"/>
      <c r="AK16" s="114"/>
      <c r="AL16" s="114"/>
      <c r="AM16" s="114"/>
      <c r="AN16" s="114"/>
      <c r="AO16" s="114"/>
      <c r="AP16" s="114"/>
      <c r="AQ16" s="114"/>
      <c r="AR16" s="114"/>
      <c r="AS16" s="114"/>
      <c r="AT16" s="114"/>
      <c r="AU16" s="114"/>
      <c r="AV16" s="114"/>
      <c r="AW16" s="114"/>
      <c r="AX16" s="114"/>
      <c r="AY16" s="114"/>
      <c r="AZ16" s="114"/>
      <c r="BA16" s="114"/>
      <c r="BB16" s="114"/>
      <c r="BC16" s="116"/>
      <c r="BD16" s="112" t="s">
        <v>90</v>
      </c>
      <c r="BE16" s="113"/>
      <c r="BF16" s="114"/>
      <c r="BG16" s="115"/>
      <c r="BH16" s="114"/>
      <c r="BI16" s="114"/>
      <c r="BJ16" s="114"/>
      <c r="BK16" s="114"/>
      <c r="BL16" s="114"/>
      <c r="BM16" s="114"/>
      <c r="BN16" s="114"/>
      <c r="BO16" s="114"/>
      <c r="BP16" s="114"/>
      <c r="BQ16" s="114"/>
      <c r="BR16" s="114"/>
      <c r="BS16" s="114"/>
      <c r="BT16" s="114"/>
      <c r="BU16" s="114"/>
      <c r="BV16" s="114"/>
      <c r="BW16" s="114"/>
      <c r="BX16" s="114"/>
      <c r="BY16" s="114"/>
      <c r="BZ16" s="114"/>
      <c r="CA16" s="114"/>
      <c r="CB16" s="114"/>
      <c r="CC16" s="116"/>
      <c r="CD16" s="112" t="s">
        <v>90</v>
      </c>
      <c r="CE16" s="113"/>
      <c r="CF16" s="114"/>
      <c r="CG16" s="115"/>
      <c r="CH16" s="114"/>
      <c r="CI16" s="114"/>
      <c r="CJ16" s="114"/>
      <c r="CK16" s="114"/>
      <c r="CL16" s="114"/>
      <c r="CM16" s="114"/>
      <c r="CN16" s="114"/>
      <c r="CO16" s="114"/>
      <c r="CP16" s="114"/>
      <c r="CQ16" s="114"/>
      <c r="CR16" s="114"/>
      <c r="CS16" s="114"/>
      <c r="CT16" s="114"/>
      <c r="CU16" s="114"/>
      <c r="CV16" s="114"/>
      <c r="CW16" s="114"/>
      <c r="CX16" s="114"/>
      <c r="CY16" s="114"/>
      <c r="CZ16" s="114"/>
      <c r="DA16" s="114"/>
      <c r="DB16" s="114"/>
      <c r="DC16" s="116"/>
      <c r="DD16" s="112" t="s">
        <v>90</v>
      </c>
      <c r="DE16" s="113"/>
      <c r="DF16" s="114"/>
      <c r="DG16" s="115"/>
      <c r="DH16" s="114"/>
      <c r="DI16" s="114"/>
      <c r="DJ16" s="114"/>
      <c r="DK16" s="114"/>
      <c r="DL16" s="114"/>
      <c r="DM16" s="114"/>
      <c r="DN16" s="114"/>
      <c r="DO16" s="114"/>
      <c r="DP16" s="114"/>
      <c r="DQ16" s="114"/>
      <c r="DR16" s="114"/>
      <c r="DS16" s="114"/>
      <c r="DT16" s="114"/>
      <c r="DU16" s="114"/>
      <c r="DV16" s="114"/>
      <c r="DW16" s="114"/>
      <c r="DX16" s="114"/>
      <c r="DY16" s="114"/>
      <c r="DZ16" s="114"/>
      <c r="EA16" s="114"/>
      <c r="EB16" s="114"/>
      <c r="EC16" s="116"/>
      <c r="ED16" s="112" t="s">
        <v>90</v>
      </c>
      <c r="EE16" s="113"/>
      <c r="EF16" s="114"/>
      <c r="EG16" s="115"/>
      <c r="EH16" s="114"/>
      <c r="EI16" s="114"/>
      <c r="EJ16" s="114"/>
      <c r="EK16" s="114"/>
      <c r="EL16" s="114"/>
      <c r="EM16" s="114"/>
      <c r="EN16" s="114"/>
      <c r="EO16" s="114"/>
      <c r="EP16" s="114"/>
      <c r="EQ16" s="114"/>
      <c r="ER16" s="114"/>
      <c r="ES16" s="114"/>
      <c r="ET16" s="114"/>
      <c r="EU16" s="114"/>
      <c r="EV16" s="114"/>
      <c r="EW16" s="114"/>
      <c r="EX16" s="114"/>
      <c r="EY16" s="114"/>
      <c r="EZ16" s="114"/>
      <c r="FA16" s="114"/>
      <c r="FB16" s="114"/>
      <c r="FC16" s="116"/>
      <c r="FD16" s="140" t="s">
        <v>90</v>
      </c>
      <c r="FE16" s="141"/>
      <c r="FF16" s="142"/>
      <c r="FG16" s="83"/>
      <c r="FH16" s="142"/>
      <c r="FI16" s="142"/>
      <c r="FJ16" s="142"/>
      <c r="FK16" s="142"/>
      <c r="FL16" s="142"/>
      <c r="FM16" s="142"/>
      <c r="FN16" s="142"/>
      <c r="FO16" s="142"/>
      <c r="FP16" s="142"/>
      <c r="FQ16" s="142"/>
      <c r="FR16" s="142"/>
      <c r="FS16" s="142"/>
      <c r="FT16" s="142"/>
      <c r="FU16" s="142"/>
      <c r="FV16" s="142"/>
      <c r="FW16" s="142"/>
      <c r="FX16" s="142"/>
      <c r="FY16" s="142"/>
      <c r="FZ16" s="142"/>
      <c r="GA16" s="142"/>
      <c r="GB16" s="142"/>
      <c r="GC16" s="143"/>
      <c r="GD16" s="140" t="s">
        <v>90</v>
      </c>
      <c r="GE16" s="141"/>
      <c r="GF16" s="142"/>
      <c r="GG16" s="83"/>
      <c r="GH16" s="142"/>
      <c r="GI16" s="142"/>
      <c r="GJ16" s="142"/>
      <c r="GK16" s="142"/>
      <c r="GL16" s="142"/>
      <c r="GM16" s="142"/>
      <c r="GN16" s="142"/>
      <c r="GO16" s="142"/>
      <c r="GP16" s="142"/>
      <c r="GQ16" s="142"/>
      <c r="GR16" s="142"/>
      <c r="GS16" s="142"/>
      <c r="GT16" s="142"/>
      <c r="GU16" s="142"/>
      <c r="GV16" s="142"/>
      <c r="GW16" s="142"/>
      <c r="GX16" s="142"/>
      <c r="GY16" s="142"/>
      <c r="GZ16" s="142"/>
      <c r="HA16" s="142"/>
      <c r="HB16" s="142"/>
      <c r="HC16" s="143"/>
      <c r="HD16" s="112" t="s">
        <v>90</v>
      </c>
      <c r="HE16" s="113"/>
      <c r="HF16" s="114"/>
      <c r="HG16" s="115"/>
      <c r="HH16" s="114"/>
      <c r="HI16" s="114"/>
      <c r="HJ16" s="114"/>
      <c r="HK16" s="114"/>
      <c r="HL16" s="114"/>
      <c r="HM16" s="114"/>
      <c r="HN16" s="114"/>
      <c r="HO16" s="114"/>
      <c r="HP16" s="114"/>
      <c r="HQ16" s="114"/>
      <c r="HR16" s="114"/>
      <c r="HS16" s="114"/>
      <c r="HT16" s="114"/>
      <c r="HU16" s="114"/>
      <c r="HV16" s="114"/>
      <c r="HW16" s="114"/>
      <c r="HX16" s="114"/>
      <c r="HY16" s="114"/>
      <c r="HZ16" s="114"/>
      <c r="IA16" s="114"/>
      <c r="IB16" s="114"/>
      <c r="IC16" s="116"/>
      <c r="ID16" s="112" t="s">
        <v>90</v>
      </c>
      <c r="IE16" s="113"/>
      <c r="IF16" s="114"/>
      <c r="IG16" s="115"/>
      <c r="IH16" s="114"/>
      <c r="II16" s="114"/>
      <c r="IJ16" s="114"/>
      <c r="IK16" s="114"/>
      <c r="IL16" s="114"/>
      <c r="IM16" s="114"/>
      <c r="IN16" s="114"/>
      <c r="IO16" s="114"/>
      <c r="IP16" s="114"/>
      <c r="IQ16" s="114"/>
      <c r="IR16" s="114"/>
      <c r="IS16" s="114"/>
      <c r="IT16" s="114"/>
      <c r="IU16" s="114"/>
      <c r="IV16" s="114"/>
      <c r="IW16" s="114"/>
      <c r="IX16" s="114"/>
      <c r="IY16" s="114"/>
      <c r="IZ16" s="114"/>
      <c r="JA16" s="114"/>
      <c r="JB16" s="114"/>
      <c r="JC16" s="116"/>
      <c r="JD16" s="112" t="s">
        <v>90</v>
      </c>
      <c r="JE16" s="113"/>
      <c r="JF16" s="114"/>
      <c r="JG16" s="115"/>
      <c r="JH16" s="114"/>
      <c r="JI16" s="114"/>
      <c r="JJ16" s="114"/>
      <c r="JK16" s="114"/>
      <c r="JL16" s="114"/>
      <c r="JM16" s="114"/>
      <c r="JN16" s="114"/>
      <c r="JO16" s="114"/>
      <c r="JP16" s="114"/>
      <c r="JQ16" s="114"/>
      <c r="JR16" s="114"/>
      <c r="JS16" s="114"/>
      <c r="JT16" s="114"/>
      <c r="JU16" s="114"/>
      <c r="JV16" s="114"/>
      <c r="JW16" s="114"/>
      <c r="JX16" s="114"/>
      <c r="JY16" s="114"/>
      <c r="JZ16" s="114"/>
      <c r="KA16" s="114"/>
      <c r="KB16" s="114"/>
      <c r="KC16" s="116"/>
      <c r="KD16" s="112" t="s">
        <v>90</v>
      </c>
      <c r="KE16" s="113"/>
      <c r="KF16" s="114"/>
      <c r="KG16" s="115"/>
      <c r="KH16" s="114"/>
      <c r="KI16" s="114"/>
      <c r="KJ16" s="114"/>
      <c r="KK16" s="114"/>
      <c r="KL16" s="114"/>
      <c r="KM16" s="114"/>
      <c r="KN16" s="114"/>
      <c r="KO16" s="114"/>
      <c r="KP16" s="114"/>
      <c r="KQ16" s="114"/>
      <c r="KR16" s="114"/>
      <c r="KS16" s="114"/>
      <c r="KT16" s="114"/>
      <c r="KU16" s="114"/>
      <c r="KV16" s="114"/>
      <c r="KW16" s="114"/>
      <c r="KX16" s="114"/>
      <c r="KY16" s="114"/>
      <c r="KZ16" s="114"/>
      <c r="LA16" s="114"/>
      <c r="LB16" s="114"/>
      <c r="LC16" s="116"/>
      <c r="LD16" s="112" t="s">
        <v>90</v>
      </c>
      <c r="LE16" s="113"/>
      <c r="LF16" s="114"/>
      <c r="LG16" s="115"/>
      <c r="LH16" s="114"/>
      <c r="LI16" s="114"/>
      <c r="LJ16" s="114"/>
      <c r="LK16" s="114"/>
      <c r="LL16" s="114"/>
      <c r="LM16" s="114"/>
      <c r="LN16" s="114"/>
      <c r="LO16" s="114"/>
      <c r="LP16" s="114"/>
      <c r="LQ16" s="114"/>
      <c r="LR16" s="114"/>
      <c r="LS16" s="114"/>
      <c r="LT16" s="114"/>
      <c r="LU16" s="114"/>
      <c r="LV16" s="114"/>
      <c r="LW16" s="114"/>
      <c r="LX16" s="114"/>
      <c r="LY16" s="114"/>
      <c r="LZ16" s="114"/>
      <c r="MA16" s="114"/>
      <c r="MB16" s="114"/>
      <c r="MC16" s="116"/>
      <c r="MD16" s="112" t="s">
        <v>90</v>
      </c>
      <c r="ME16" s="113"/>
      <c r="MF16" s="114"/>
      <c r="MG16" s="115"/>
      <c r="MH16" s="114"/>
      <c r="MI16" s="114"/>
      <c r="MJ16" s="114"/>
      <c r="MK16" s="114"/>
      <c r="ML16" s="114"/>
      <c r="MM16" s="114"/>
      <c r="MN16" s="114"/>
      <c r="MO16" s="114"/>
      <c r="MP16" s="114"/>
      <c r="MQ16" s="114"/>
      <c r="MR16" s="114"/>
      <c r="MS16" s="114"/>
      <c r="MT16" s="114"/>
      <c r="MU16" s="114"/>
      <c r="MV16" s="114"/>
      <c r="MW16" s="114"/>
      <c r="MX16" s="114"/>
      <c r="MY16" s="114"/>
      <c r="MZ16" s="114"/>
      <c r="NA16" s="114"/>
      <c r="NB16" s="188"/>
      <c r="NC16" s="188"/>
    </row>
    <row r="17" spans="1:367" x14ac:dyDescent="0.3">
      <c r="A17" s="117"/>
      <c r="B17" s="79"/>
      <c r="C17" s="79"/>
      <c r="D17" s="86" t="s">
        <v>59</v>
      </c>
      <c r="E17" s="87"/>
      <c r="F17" s="87"/>
      <c r="G17" s="87"/>
      <c r="H17" s="87"/>
      <c r="I17" s="87"/>
      <c r="J17" s="87"/>
      <c r="K17" s="87"/>
      <c r="L17" s="87"/>
      <c r="M17" s="87"/>
      <c r="N17" s="88"/>
      <c r="O17" s="89"/>
      <c r="P17" s="87"/>
      <c r="Q17" s="87"/>
      <c r="R17" s="87"/>
      <c r="S17" s="87"/>
      <c r="T17" s="87"/>
      <c r="U17" s="87"/>
      <c r="V17" s="87"/>
      <c r="W17" s="87"/>
      <c r="X17" s="87"/>
      <c r="Y17" s="87"/>
      <c r="Z17" s="87"/>
      <c r="AA17" s="87"/>
      <c r="AB17" s="87"/>
      <c r="AC17" s="90"/>
      <c r="AD17" s="86" t="s">
        <v>59</v>
      </c>
      <c r="AE17" s="87"/>
      <c r="AF17" s="87"/>
      <c r="AG17" s="87"/>
      <c r="AH17" s="87"/>
      <c r="AI17" s="87"/>
      <c r="AJ17" s="87"/>
      <c r="AK17" s="87"/>
      <c r="AL17" s="87"/>
      <c r="AM17" s="87"/>
      <c r="AN17" s="88"/>
      <c r="AO17" s="89"/>
      <c r="AP17" s="87"/>
      <c r="AQ17" s="87"/>
      <c r="AR17" s="87"/>
      <c r="AS17" s="87"/>
      <c r="AT17" s="87"/>
      <c r="AU17" s="87"/>
      <c r="AV17" s="87"/>
      <c r="AW17" s="87"/>
      <c r="AX17" s="87"/>
      <c r="AY17" s="87"/>
      <c r="AZ17" s="87"/>
      <c r="BA17" s="87"/>
      <c r="BB17" s="87"/>
      <c r="BC17" s="90"/>
      <c r="BD17" s="86" t="s">
        <v>59</v>
      </c>
      <c r="BE17" s="87"/>
      <c r="BF17" s="87"/>
      <c r="BG17" s="87"/>
      <c r="BH17" s="87"/>
      <c r="BI17" s="87"/>
      <c r="BJ17" s="87"/>
      <c r="BK17" s="87"/>
      <c r="BL17" s="87"/>
      <c r="BM17" s="87"/>
      <c r="BN17" s="88"/>
      <c r="BO17" s="89"/>
      <c r="BP17" s="87"/>
      <c r="BQ17" s="87"/>
      <c r="BR17" s="87"/>
      <c r="BS17" s="87"/>
      <c r="BT17" s="87"/>
      <c r="BU17" s="87"/>
      <c r="BV17" s="87"/>
      <c r="BW17" s="87"/>
      <c r="BX17" s="87"/>
      <c r="BY17" s="87"/>
      <c r="BZ17" s="87"/>
      <c r="CA17" s="87"/>
      <c r="CB17" s="87"/>
      <c r="CC17" s="90"/>
      <c r="CD17" s="86" t="s">
        <v>59</v>
      </c>
      <c r="CE17" s="87"/>
      <c r="CF17" s="87"/>
      <c r="CG17" s="87"/>
      <c r="CH17" s="87"/>
      <c r="CI17" s="87"/>
      <c r="CJ17" s="87"/>
      <c r="CK17" s="87"/>
      <c r="CL17" s="87"/>
      <c r="CM17" s="87"/>
      <c r="CN17" s="88"/>
      <c r="CO17" s="89"/>
      <c r="CP17" s="87"/>
      <c r="CQ17" s="87"/>
      <c r="CR17" s="87"/>
      <c r="CS17" s="87"/>
      <c r="CT17" s="87"/>
      <c r="CU17" s="87"/>
      <c r="CV17" s="87"/>
      <c r="CW17" s="87"/>
      <c r="CX17" s="87"/>
      <c r="CY17" s="87"/>
      <c r="CZ17" s="87"/>
      <c r="DA17" s="87"/>
      <c r="DB17" s="87"/>
      <c r="DC17" s="90"/>
      <c r="DD17" s="86" t="s">
        <v>59</v>
      </c>
      <c r="DE17" s="87"/>
      <c r="DF17" s="87"/>
      <c r="DG17" s="87"/>
      <c r="DH17" s="87"/>
      <c r="DI17" s="87"/>
      <c r="DJ17" s="87"/>
      <c r="DK17" s="87"/>
      <c r="DL17" s="87"/>
      <c r="DM17" s="87"/>
      <c r="DN17" s="88"/>
      <c r="DO17" s="89"/>
      <c r="DP17" s="87"/>
      <c r="DQ17" s="87"/>
      <c r="DR17" s="87"/>
      <c r="DS17" s="87"/>
      <c r="DT17" s="87"/>
      <c r="DU17" s="87"/>
      <c r="DV17" s="87"/>
      <c r="DW17" s="87"/>
      <c r="DX17" s="87"/>
      <c r="DY17" s="87"/>
      <c r="DZ17" s="87"/>
      <c r="EA17" s="87"/>
      <c r="EB17" s="87"/>
      <c r="EC17" s="90"/>
      <c r="ED17" s="86" t="s">
        <v>59</v>
      </c>
      <c r="EE17" s="87"/>
      <c r="EF17" s="87"/>
      <c r="EG17" s="87"/>
      <c r="EH17" s="87"/>
      <c r="EI17" s="87"/>
      <c r="EJ17" s="87"/>
      <c r="EK17" s="87"/>
      <c r="EL17" s="87"/>
      <c r="EM17" s="87"/>
      <c r="EN17" s="88"/>
      <c r="EO17" s="89"/>
      <c r="EP17" s="87"/>
      <c r="EQ17" s="87"/>
      <c r="ER17" s="87"/>
      <c r="ES17" s="87"/>
      <c r="ET17" s="87"/>
      <c r="EU17" s="87"/>
      <c r="EV17" s="87"/>
      <c r="EW17" s="87"/>
      <c r="EX17" s="87"/>
      <c r="EY17" s="87"/>
      <c r="EZ17" s="87"/>
      <c r="FA17" s="87"/>
      <c r="FB17" s="87"/>
      <c r="FC17" s="90"/>
      <c r="FD17" s="86" t="s">
        <v>59</v>
      </c>
      <c r="FE17" s="87"/>
      <c r="FF17" s="87"/>
      <c r="FG17" s="87"/>
      <c r="FH17" s="87"/>
      <c r="FI17" s="87"/>
      <c r="FJ17" s="87"/>
      <c r="FK17" s="87"/>
      <c r="FL17" s="87"/>
      <c r="FM17" s="87"/>
      <c r="FN17" s="88"/>
      <c r="FO17" s="89"/>
      <c r="FP17" s="87"/>
      <c r="FQ17" s="87"/>
      <c r="FR17" s="87"/>
      <c r="FS17" s="87"/>
      <c r="FT17" s="87"/>
      <c r="FU17" s="87"/>
      <c r="FV17" s="87"/>
      <c r="FW17" s="87"/>
      <c r="FX17" s="87"/>
      <c r="FY17" s="87"/>
      <c r="FZ17" s="87"/>
      <c r="GA17" s="87"/>
      <c r="GB17" s="87"/>
      <c r="GC17" s="90"/>
      <c r="GD17" s="86" t="s">
        <v>60</v>
      </c>
      <c r="GE17" s="87"/>
      <c r="GF17" s="87"/>
      <c r="GG17" s="87"/>
      <c r="GH17" s="87"/>
      <c r="GI17" s="87"/>
      <c r="GJ17" s="87"/>
      <c r="GK17" s="87"/>
      <c r="GL17" s="87"/>
      <c r="GM17" s="87"/>
      <c r="GN17" s="88"/>
      <c r="GO17" s="89"/>
      <c r="GP17" s="87"/>
      <c r="GQ17" s="87"/>
      <c r="GR17" s="87"/>
      <c r="GS17" s="87"/>
      <c r="GT17" s="87"/>
      <c r="GU17" s="87"/>
      <c r="GV17" s="87"/>
      <c r="GW17" s="87"/>
      <c r="GX17" s="87"/>
      <c r="GY17" s="87"/>
      <c r="GZ17" s="87"/>
      <c r="HA17" s="87"/>
      <c r="HB17" s="87"/>
      <c r="HC17" s="90"/>
      <c r="HD17" s="86" t="s">
        <v>60</v>
      </c>
      <c r="HE17" s="87"/>
      <c r="HF17" s="87"/>
      <c r="HG17" s="87"/>
      <c r="HH17" s="87"/>
      <c r="HI17" s="87"/>
      <c r="HJ17" s="87"/>
      <c r="HK17" s="87"/>
      <c r="HL17" s="87"/>
      <c r="HM17" s="87"/>
      <c r="HN17" s="88"/>
      <c r="HO17" s="89"/>
      <c r="HP17" s="87"/>
      <c r="HQ17" s="87"/>
      <c r="HR17" s="87"/>
      <c r="HS17" s="87"/>
      <c r="HT17" s="87"/>
      <c r="HU17" s="87"/>
      <c r="HV17" s="87"/>
      <c r="HW17" s="87"/>
      <c r="HX17" s="87"/>
      <c r="HY17" s="87"/>
      <c r="HZ17" s="87"/>
      <c r="IA17" s="87"/>
      <c r="IB17" s="87"/>
      <c r="IC17" s="90"/>
      <c r="ID17" s="86" t="s">
        <v>60</v>
      </c>
      <c r="IE17" s="87"/>
      <c r="IF17" s="87"/>
      <c r="IG17" s="87"/>
      <c r="IH17" s="87"/>
      <c r="II17" s="87"/>
      <c r="IJ17" s="87"/>
      <c r="IK17" s="87"/>
      <c r="IL17" s="87"/>
      <c r="IM17" s="87"/>
      <c r="IN17" s="88"/>
      <c r="IO17" s="89"/>
      <c r="IP17" s="87"/>
      <c r="IQ17" s="87"/>
      <c r="IR17" s="87"/>
      <c r="IS17" s="87"/>
      <c r="IT17" s="87"/>
      <c r="IU17" s="87"/>
      <c r="IV17" s="87"/>
      <c r="IW17" s="87"/>
      <c r="IX17" s="87"/>
      <c r="IY17" s="87"/>
      <c r="IZ17" s="87"/>
      <c r="JA17" s="87"/>
      <c r="JB17" s="87"/>
      <c r="JC17" s="90"/>
      <c r="JD17" s="86" t="s">
        <v>60</v>
      </c>
      <c r="JE17" s="87"/>
      <c r="JF17" s="87"/>
      <c r="JG17" s="87"/>
      <c r="JH17" s="87"/>
      <c r="JI17" s="87"/>
      <c r="JJ17" s="87"/>
      <c r="JK17" s="87"/>
      <c r="JL17" s="87"/>
      <c r="JM17" s="87"/>
      <c r="JN17" s="88"/>
      <c r="JO17" s="89"/>
      <c r="JP17" s="87"/>
      <c r="JQ17" s="87"/>
      <c r="JR17" s="87"/>
      <c r="JS17" s="87"/>
      <c r="JT17" s="87"/>
      <c r="JU17" s="87"/>
      <c r="JV17" s="87"/>
      <c r="JW17" s="87"/>
      <c r="JX17" s="87"/>
      <c r="JY17" s="87"/>
      <c r="JZ17" s="87"/>
      <c r="KA17" s="87"/>
      <c r="KB17" s="87"/>
      <c r="KC17" s="90"/>
      <c r="KD17" s="86" t="s">
        <v>60</v>
      </c>
      <c r="KE17" s="87"/>
      <c r="KF17" s="87"/>
      <c r="KG17" s="87"/>
      <c r="KH17" s="87"/>
      <c r="KI17" s="87"/>
      <c r="KJ17" s="87"/>
      <c r="KK17" s="87"/>
      <c r="KL17" s="87"/>
      <c r="KM17" s="87"/>
      <c r="KN17" s="88"/>
      <c r="KO17" s="89"/>
      <c r="KP17" s="87"/>
      <c r="KQ17" s="87"/>
      <c r="KR17" s="87"/>
      <c r="KS17" s="87"/>
      <c r="KT17" s="87"/>
      <c r="KU17" s="87"/>
      <c r="KV17" s="87"/>
      <c r="KW17" s="87"/>
      <c r="KX17" s="87"/>
      <c r="KY17" s="87"/>
      <c r="KZ17" s="87"/>
      <c r="LA17" s="87"/>
      <c r="LB17" s="87"/>
      <c r="LC17" s="90"/>
      <c r="LD17" s="86" t="s">
        <v>60</v>
      </c>
      <c r="LE17" s="87"/>
      <c r="LF17" s="87"/>
      <c r="LG17" s="87"/>
      <c r="LH17" s="87"/>
      <c r="LI17" s="87"/>
      <c r="LJ17" s="87"/>
      <c r="LK17" s="87"/>
      <c r="LL17" s="87"/>
      <c r="LM17" s="87"/>
      <c r="LN17" s="88"/>
      <c r="LO17" s="89"/>
      <c r="LP17" s="87"/>
      <c r="LQ17" s="87"/>
      <c r="LR17" s="87"/>
      <c r="LS17" s="87"/>
      <c r="LT17" s="87"/>
      <c r="LU17" s="87"/>
      <c r="LV17" s="87"/>
      <c r="LW17" s="87"/>
      <c r="LX17" s="87"/>
      <c r="LY17" s="87"/>
      <c r="LZ17" s="87"/>
      <c r="MA17" s="87"/>
      <c r="MB17" s="87"/>
      <c r="MC17" s="90"/>
      <c r="MD17" s="233" t="s">
        <v>60</v>
      </c>
      <c r="ME17" s="234"/>
      <c r="MF17" s="234"/>
      <c r="MG17" s="234"/>
      <c r="MH17" s="234"/>
      <c r="MI17" s="234"/>
      <c r="MJ17" s="234"/>
      <c r="MK17" s="234"/>
      <c r="ML17" s="234"/>
      <c r="MM17" s="234"/>
      <c r="MN17" s="234"/>
      <c r="MO17" s="234"/>
      <c r="MP17" s="234"/>
      <c r="MQ17" s="234"/>
      <c r="MR17" s="234"/>
      <c r="MS17" s="234"/>
      <c r="MT17" s="234"/>
      <c r="MU17" s="234"/>
      <c r="MV17" s="234"/>
      <c r="MW17" s="234"/>
      <c r="MX17" s="234"/>
      <c r="MY17" s="234"/>
      <c r="MZ17" s="234"/>
      <c r="NA17" s="234"/>
      <c r="NB17" s="234"/>
      <c r="NC17" s="234"/>
    </row>
    <row r="18" spans="1:367" x14ac:dyDescent="0.3">
      <c r="A18" s="118" t="s">
        <v>1</v>
      </c>
      <c r="B18" s="81" t="s">
        <v>2</v>
      </c>
      <c r="C18" s="81"/>
      <c r="D18" s="91" t="s">
        <v>79</v>
      </c>
      <c r="E18" s="92"/>
      <c r="F18" s="92"/>
      <c r="G18" s="92"/>
      <c r="H18" s="92"/>
      <c r="I18" s="92"/>
      <c r="J18" s="92"/>
      <c r="K18" s="92"/>
      <c r="L18" s="92"/>
      <c r="M18" s="92"/>
      <c r="N18" s="93"/>
      <c r="O18" s="94"/>
      <c r="P18" s="92"/>
      <c r="Q18" s="92"/>
      <c r="R18" s="92"/>
      <c r="S18" s="92"/>
      <c r="T18" s="92"/>
      <c r="U18" s="92"/>
      <c r="V18" s="92"/>
      <c r="W18" s="92"/>
      <c r="X18" s="92"/>
      <c r="Y18" s="92"/>
      <c r="Z18" s="92"/>
      <c r="AA18" s="92"/>
      <c r="AB18" s="92"/>
      <c r="AC18" s="95"/>
      <c r="AD18" s="91" t="s">
        <v>79</v>
      </c>
      <c r="AE18" s="92"/>
      <c r="AF18" s="92"/>
      <c r="AG18" s="92"/>
      <c r="AH18" s="92"/>
      <c r="AI18" s="92"/>
      <c r="AJ18" s="92"/>
      <c r="AK18" s="92"/>
      <c r="AL18" s="92"/>
      <c r="AM18" s="92"/>
      <c r="AN18" s="93"/>
      <c r="AO18" s="94"/>
      <c r="AP18" s="92"/>
      <c r="AQ18" s="92"/>
      <c r="AR18" s="92"/>
      <c r="AS18" s="92"/>
      <c r="AT18" s="92"/>
      <c r="AU18" s="92"/>
      <c r="AV18" s="92"/>
      <c r="AW18" s="92"/>
      <c r="AX18" s="92"/>
      <c r="AY18" s="92"/>
      <c r="AZ18" s="92"/>
      <c r="BA18" s="92"/>
      <c r="BB18" s="92"/>
      <c r="BC18" s="95"/>
      <c r="BD18" s="91" t="s">
        <v>79</v>
      </c>
      <c r="BE18" s="92"/>
      <c r="BF18" s="92"/>
      <c r="BG18" s="92"/>
      <c r="BH18" s="92"/>
      <c r="BI18" s="92"/>
      <c r="BJ18" s="92"/>
      <c r="BK18" s="92"/>
      <c r="BL18" s="92"/>
      <c r="BM18" s="92"/>
      <c r="BN18" s="93"/>
      <c r="BO18" s="94"/>
      <c r="BP18" s="92"/>
      <c r="BQ18" s="92"/>
      <c r="BR18" s="92"/>
      <c r="BS18" s="92"/>
      <c r="BT18" s="92"/>
      <c r="BU18" s="92"/>
      <c r="BV18" s="92"/>
      <c r="BW18" s="92"/>
      <c r="BX18" s="92"/>
      <c r="BY18" s="92"/>
      <c r="BZ18" s="92"/>
      <c r="CA18" s="92"/>
      <c r="CB18" s="92"/>
      <c r="CC18" s="95"/>
      <c r="CD18" s="91" t="s">
        <v>79</v>
      </c>
      <c r="CE18" s="92"/>
      <c r="CF18" s="92"/>
      <c r="CG18" s="92"/>
      <c r="CH18" s="92"/>
      <c r="CI18" s="92"/>
      <c r="CJ18" s="92"/>
      <c r="CK18" s="92"/>
      <c r="CL18" s="92"/>
      <c r="CM18" s="92"/>
      <c r="CN18" s="93"/>
      <c r="CO18" s="94"/>
      <c r="CP18" s="92"/>
      <c r="CQ18" s="92"/>
      <c r="CR18" s="92"/>
      <c r="CS18" s="92"/>
      <c r="CT18" s="92"/>
      <c r="CU18" s="92"/>
      <c r="CV18" s="92"/>
      <c r="CW18" s="92"/>
      <c r="CX18" s="92"/>
      <c r="CY18" s="92"/>
      <c r="CZ18" s="92"/>
      <c r="DA18" s="92"/>
      <c r="DB18" s="92"/>
      <c r="DC18" s="95"/>
      <c r="DD18" s="91" t="s">
        <v>79</v>
      </c>
      <c r="DE18" s="92"/>
      <c r="DF18" s="92"/>
      <c r="DG18" s="92"/>
      <c r="DH18" s="92"/>
      <c r="DI18" s="92"/>
      <c r="DJ18" s="92"/>
      <c r="DK18" s="92"/>
      <c r="DL18" s="92"/>
      <c r="DM18" s="92"/>
      <c r="DN18" s="93"/>
      <c r="DO18" s="94"/>
      <c r="DP18" s="92"/>
      <c r="DQ18" s="92"/>
      <c r="DR18" s="92"/>
      <c r="DS18" s="92"/>
      <c r="DT18" s="92"/>
      <c r="DU18" s="92"/>
      <c r="DV18" s="92"/>
      <c r="DW18" s="92"/>
      <c r="DX18" s="92"/>
      <c r="DY18" s="92"/>
      <c r="DZ18" s="92"/>
      <c r="EA18" s="92"/>
      <c r="EB18" s="92"/>
      <c r="EC18" s="95"/>
      <c r="ED18" s="91" t="s">
        <v>79</v>
      </c>
      <c r="EE18" s="92"/>
      <c r="EF18" s="92"/>
      <c r="EG18" s="92"/>
      <c r="EH18" s="92"/>
      <c r="EI18" s="92"/>
      <c r="EJ18" s="92"/>
      <c r="EK18" s="92"/>
      <c r="EL18" s="92"/>
      <c r="EM18" s="92"/>
      <c r="EN18" s="93"/>
      <c r="EO18" s="94"/>
      <c r="EP18" s="92"/>
      <c r="EQ18" s="92"/>
      <c r="ER18" s="92"/>
      <c r="ES18" s="92"/>
      <c r="ET18" s="92"/>
      <c r="EU18" s="92"/>
      <c r="EV18" s="92"/>
      <c r="EW18" s="92"/>
      <c r="EX18" s="92"/>
      <c r="EY18" s="92"/>
      <c r="EZ18" s="92"/>
      <c r="FA18" s="92"/>
      <c r="FB18" s="92"/>
      <c r="FC18" s="95"/>
      <c r="FD18" s="91" t="s">
        <v>79</v>
      </c>
      <c r="FE18" s="92"/>
      <c r="FF18" s="92"/>
      <c r="FG18" s="92"/>
      <c r="FH18" s="92"/>
      <c r="FI18" s="92"/>
      <c r="FJ18" s="92"/>
      <c r="FK18" s="92"/>
      <c r="FL18" s="92"/>
      <c r="FM18" s="92"/>
      <c r="FN18" s="93"/>
      <c r="FO18" s="94"/>
      <c r="FP18" s="92"/>
      <c r="FQ18" s="92"/>
      <c r="FR18" s="92"/>
      <c r="FS18" s="92"/>
      <c r="FT18" s="92"/>
      <c r="FU18" s="92"/>
      <c r="FV18" s="92"/>
      <c r="FW18" s="92"/>
      <c r="FX18" s="92"/>
      <c r="FY18" s="92"/>
      <c r="FZ18" s="92"/>
      <c r="GA18" s="92"/>
      <c r="GB18" s="92"/>
      <c r="GC18" s="95"/>
      <c r="GD18" s="91" t="s">
        <v>79</v>
      </c>
      <c r="GE18" s="92"/>
      <c r="GF18" s="92"/>
      <c r="GG18" s="92"/>
      <c r="GH18" s="92"/>
      <c r="GI18" s="92"/>
      <c r="GJ18" s="92"/>
      <c r="GK18" s="92"/>
      <c r="GL18" s="92"/>
      <c r="GM18" s="92"/>
      <c r="GN18" s="93"/>
      <c r="GO18" s="94"/>
      <c r="GP18" s="92"/>
      <c r="GQ18" s="92"/>
      <c r="GR18" s="92"/>
      <c r="GS18" s="92"/>
      <c r="GT18" s="92"/>
      <c r="GU18" s="92"/>
      <c r="GV18" s="92"/>
      <c r="GW18" s="92"/>
      <c r="GX18" s="92"/>
      <c r="GY18" s="92"/>
      <c r="GZ18" s="92"/>
      <c r="HA18" s="92"/>
      <c r="HB18" s="92"/>
      <c r="HC18" s="95"/>
      <c r="HD18" s="91" t="s">
        <v>79</v>
      </c>
      <c r="HE18" s="92"/>
      <c r="HF18" s="92"/>
      <c r="HG18" s="92"/>
      <c r="HH18" s="92"/>
      <c r="HI18" s="92"/>
      <c r="HJ18" s="92"/>
      <c r="HK18" s="92"/>
      <c r="HL18" s="92"/>
      <c r="HM18" s="92"/>
      <c r="HN18" s="93"/>
      <c r="HO18" s="94"/>
      <c r="HP18" s="92"/>
      <c r="HQ18" s="92"/>
      <c r="HR18" s="92"/>
      <c r="HS18" s="92"/>
      <c r="HT18" s="92"/>
      <c r="HU18" s="92"/>
      <c r="HV18" s="92"/>
      <c r="HW18" s="92"/>
      <c r="HX18" s="92"/>
      <c r="HY18" s="92"/>
      <c r="HZ18" s="92"/>
      <c r="IA18" s="92"/>
      <c r="IB18" s="92"/>
      <c r="IC18" s="95"/>
      <c r="ID18" s="91" t="s">
        <v>79</v>
      </c>
      <c r="IE18" s="92"/>
      <c r="IF18" s="92"/>
      <c r="IG18" s="92"/>
      <c r="IH18" s="92"/>
      <c r="II18" s="92"/>
      <c r="IJ18" s="92"/>
      <c r="IK18" s="92"/>
      <c r="IL18" s="92"/>
      <c r="IM18" s="92"/>
      <c r="IN18" s="93"/>
      <c r="IO18" s="94"/>
      <c r="IP18" s="92"/>
      <c r="IQ18" s="92"/>
      <c r="IR18" s="92"/>
      <c r="IS18" s="92"/>
      <c r="IT18" s="92"/>
      <c r="IU18" s="92"/>
      <c r="IV18" s="92"/>
      <c r="IW18" s="92"/>
      <c r="IX18" s="92"/>
      <c r="IY18" s="92"/>
      <c r="IZ18" s="92"/>
      <c r="JA18" s="92"/>
      <c r="JB18" s="92"/>
      <c r="JC18" s="95"/>
      <c r="JD18" s="91" t="s">
        <v>79</v>
      </c>
      <c r="JE18" s="92"/>
      <c r="JF18" s="92"/>
      <c r="JG18" s="92"/>
      <c r="JH18" s="92"/>
      <c r="JI18" s="92"/>
      <c r="JJ18" s="92"/>
      <c r="JK18" s="92"/>
      <c r="JL18" s="92"/>
      <c r="JM18" s="92"/>
      <c r="JN18" s="93"/>
      <c r="JO18" s="94"/>
      <c r="JP18" s="92"/>
      <c r="JQ18" s="92"/>
      <c r="JR18" s="92"/>
      <c r="JS18" s="92"/>
      <c r="JT18" s="92"/>
      <c r="JU18" s="92"/>
      <c r="JV18" s="92"/>
      <c r="JW18" s="92"/>
      <c r="JX18" s="92"/>
      <c r="JY18" s="92"/>
      <c r="JZ18" s="92"/>
      <c r="KA18" s="92"/>
      <c r="KB18" s="92"/>
      <c r="KC18" s="95"/>
      <c r="KD18" s="91" t="s">
        <v>79</v>
      </c>
      <c r="KE18" s="92"/>
      <c r="KF18" s="92"/>
      <c r="KG18" s="92"/>
      <c r="KH18" s="92"/>
      <c r="KI18" s="92"/>
      <c r="KJ18" s="92"/>
      <c r="KK18" s="92"/>
      <c r="KL18" s="92"/>
      <c r="KM18" s="92"/>
      <c r="KN18" s="93"/>
      <c r="KO18" s="94"/>
      <c r="KP18" s="92"/>
      <c r="KQ18" s="92"/>
      <c r="KR18" s="92"/>
      <c r="KS18" s="92"/>
      <c r="KT18" s="92"/>
      <c r="KU18" s="92"/>
      <c r="KV18" s="92"/>
      <c r="KW18" s="92"/>
      <c r="KX18" s="92"/>
      <c r="KY18" s="92"/>
      <c r="KZ18" s="92"/>
      <c r="LA18" s="92"/>
      <c r="LB18" s="92"/>
      <c r="LC18" s="95"/>
      <c r="LD18" s="91" t="s">
        <v>79</v>
      </c>
      <c r="LE18" s="92"/>
      <c r="LF18" s="92"/>
      <c r="LG18" s="92"/>
      <c r="LH18" s="92"/>
      <c r="LI18" s="92"/>
      <c r="LJ18" s="92"/>
      <c r="LK18" s="92"/>
      <c r="LL18" s="92"/>
      <c r="LM18" s="92"/>
      <c r="LN18" s="93"/>
      <c r="LO18" s="94"/>
      <c r="LP18" s="92"/>
      <c r="LQ18" s="92"/>
      <c r="LR18" s="92"/>
      <c r="LS18" s="92"/>
      <c r="LT18" s="92"/>
      <c r="LU18" s="92"/>
      <c r="LV18" s="92"/>
      <c r="LW18" s="92"/>
      <c r="LX18" s="92"/>
      <c r="LY18" s="92"/>
      <c r="LZ18" s="92"/>
      <c r="MA18" s="92"/>
      <c r="MB18" s="92"/>
      <c r="MC18" s="95"/>
      <c r="MD18" s="91" t="s">
        <v>79</v>
      </c>
      <c r="ME18" s="92"/>
      <c r="MF18" s="92"/>
      <c r="MG18" s="92"/>
      <c r="MH18" s="92"/>
      <c r="MI18" s="92"/>
      <c r="MJ18" s="92"/>
      <c r="MK18" s="92"/>
      <c r="ML18" s="92"/>
      <c r="MM18" s="92"/>
      <c r="MN18" s="93"/>
      <c r="MO18" s="94"/>
      <c r="MP18" s="92"/>
      <c r="MQ18" s="92"/>
      <c r="MR18" s="92"/>
      <c r="MS18" s="92"/>
      <c r="MT18" s="92"/>
      <c r="MU18" s="92"/>
      <c r="MV18" s="92"/>
      <c r="MW18" s="92"/>
      <c r="MX18" s="92"/>
      <c r="MY18" s="92"/>
      <c r="MZ18" s="92"/>
      <c r="NA18" s="92"/>
      <c r="NB18" s="92"/>
      <c r="NC18" s="95"/>
    </row>
    <row r="19" spans="1:367" ht="13" customHeight="1" x14ac:dyDescent="0.3">
      <c r="A19" s="120"/>
      <c r="B19" s="82"/>
      <c r="C19" s="82"/>
      <c r="D19" s="91" t="s">
        <v>33</v>
      </c>
      <c r="E19" s="92"/>
      <c r="F19" s="92"/>
      <c r="G19" s="92"/>
      <c r="H19" s="92"/>
      <c r="I19" s="92"/>
      <c r="J19" s="92"/>
      <c r="K19" s="92"/>
      <c r="L19" s="92"/>
      <c r="M19" s="92"/>
      <c r="N19" s="92"/>
      <c r="O19" s="92"/>
      <c r="P19" s="92"/>
      <c r="Q19" s="92"/>
      <c r="R19" s="92"/>
      <c r="S19" s="92"/>
      <c r="T19" s="92"/>
      <c r="U19" s="92"/>
      <c r="V19" s="92"/>
      <c r="W19" s="92"/>
      <c r="X19" s="92"/>
      <c r="Y19" s="92"/>
      <c r="Z19" s="92"/>
      <c r="AA19" s="92"/>
      <c r="AB19" s="92"/>
      <c r="AC19" s="95"/>
      <c r="AD19" s="91" t="s">
        <v>33</v>
      </c>
      <c r="AE19" s="92"/>
      <c r="AF19" s="92"/>
      <c r="AG19" s="92"/>
      <c r="AH19" s="92"/>
      <c r="AI19" s="92"/>
      <c r="AJ19" s="92"/>
      <c r="AK19" s="92"/>
      <c r="AL19" s="92"/>
      <c r="AM19" s="92"/>
      <c r="AN19" s="92"/>
      <c r="AO19" s="92"/>
      <c r="AP19" s="92"/>
      <c r="AQ19" s="92"/>
      <c r="AR19" s="92"/>
      <c r="AS19" s="92"/>
      <c r="AT19" s="92"/>
      <c r="AU19" s="92"/>
      <c r="AV19" s="92"/>
      <c r="AW19" s="92"/>
      <c r="AX19" s="92"/>
      <c r="AY19" s="92"/>
      <c r="AZ19" s="92"/>
      <c r="BA19" s="92"/>
      <c r="BB19" s="92"/>
      <c r="BC19" s="95"/>
      <c r="BD19" s="91" t="s">
        <v>33</v>
      </c>
      <c r="BE19" s="92"/>
      <c r="BF19" s="92"/>
      <c r="BG19" s="92"/>
      <c r="BH19" s="92"/>
      <c r="BI19" s="92"/>
      <c r="BJ19" s="92"/>
      <c r="BK19" s="92"/>
      <c r="BL19" s="92"/>
      <c r="BM19" s="92"/>
      <c r="BN19" s="92"/>
      <c r="BO19" s="92"/>
      <c r="BP19" s="92"/>
      <c r="BQ19" s="92"/>
      <c r="BR19" s="92"/>
      <c r="BS19" s="92"/>
      <c r="BT19" s="92"/>
      <c r="BU19" s="92"/>
      <c r="BV19" s="92"/>
      <c r="BW19" s="92"/>
      <c r="BX19" s="92"/>
      <c r="BY19" s="92"/>
      <c r="BZ19" s="92"/>
      <c r="CA19" s="92"/>
      <c r="CB19" s="92"/>
      <c r="CC19" s="95"/>
      <c r="CD19" s="91" t="s">
        <v>33</v>
      </c>
      <c r="CE19" s="92"/>
      <c r="CF19" s="92"/>
      <c r="CG19" s="92"/>
      <c r="CH19" s="92"/>
      <c r="CI19" s="92"/>
      <c r="CJ19" s="92"/>
      <c r="CK19" s="92"/>
      <c r="CL19" s="92"/>
      <c r="CM19" s="92"/>
      <c r="CN19" s="92"/>
      <c r="CO19" s="92"/>
      <c r="CP19" s="92"/>
      <c r="CQ19" s="92"/>
      <c r="CR19" s="92"/>
      <c r="CS19" s="92"/>
      <c r="CT19" s="92"/>
      <c r="CU19" s="92"/>
      <c r="CV19" s="92"/>
      <c r="CW19" s="92"/>
      <c r="CX19" s="92"/>
      <c r="CY19" s="92"/>
      <c r="CZ19" s="92"/>
      <c r="DA19" s="92"/>
      <c r="DB19" s="92"/>
      <c r="DC19" s="95"/>
      <c r="DD19" s="91" t="s">
        <v>33</v>
      </c>
      <c r="DE19" s="92"/>
      <c r="DF19" s="92"/>
      <c r="DG19" s="92"/>
      <c r="DH19" s="92"/>
      <c r="DI19" s="92"/>
      <c r="DJ19" s="92"/>
      <c r="DK19" s="92"/>
      <c r="DL19" s="92"/>
      <c r="DM19" s="92"/>
      <c r="DN19" s="92"/>
      <c r="DO19" s="92"/>
      <c r="DP19" s="92"/>
      <c r="DQ19" s="92"/>
      <c r="DR19" s="92"/>
      <c r="DS19" s="92"/>
      <c r="DT19" s="92"/>
      <c r="DU19" s="92"/>
      <c r="DV19" s="92"/>
      <c r="DW19" s="92"/>
      <c r="DX19" s="92"/>
      <c r="DY19" s="92"/>
      <c r="DZ19" s="92"/>
      <c r="EA19" s="92"/>
      <c r="EB19" s="92"/>
      <c r="EC19" s="95"/>
      <c r="ED19" s="91" t="s">
        <v>33</v>
      </c>
      <c r="EE19" s="92"/>
      <c r="EF19" s="92"/>
      <c r="EG19" s="92"/>
      <c r="EH19" s="92"/>
      <c r="EI19" s="92"/>
      <c r="EJ19" s="92"/>
      <c r="EK19" s="92"/>
      <c r="EL19" s="92"/>
      <c r="EM19" s="92"/>
      <c r="EN19" s="92"/>
      <c r="EO19" s="92"/>
      <c r="EP19" s="92"/>
      <c r="EQ19" s="92"/>
      <c r="ER19" s="92"/>
      <c r="ES19" s="92"/>
      <c r="ET19" s="92"/>
      <c r="EU19" s="92"/>
      <c r="EV19" s="92"/>
      <c r="EW19" s="92"/>
      <c r="EX19" s="92"/>
      <c r="EY19" s="92"/>
      <c r="EZ19" s="92"/>
      <c r="FA19" s="92"/>
      <c r="FB19" s="92"/>
      <c r="FC19" s="95"/>
      <c r="FD19" s="250" t="s">
        <v>34</v>
      </c>
      <c r="FE19" s="251"/>
      <c r="FF19" s="251"/>
      <c r="FG19" s="251"/>
      <c r="FH19" s="251"/>
      <c r="FI19" s="251"/>
      <c r="FJ19" s="251"/>
      <c r="FK19" s="251"/>
      <c r="FL19" s="251"/>
      <c r="FM19" s="251"/>
      <c r="FN19" s="251"/>
      <c r="FO19" s="251"/>
      <c r="FP19" s="251"/>
      <c r="FQ19" s="251"/>
      <c r="FR19" s="251"/>
      <c r="FS19" s="251"/>
      <c r="FT19" s="251"/>
      <c r="FU19" s="251"/>
      <c r="FV19" s="251"/>
      <c r="FW19" s="251"/>
      <c r="FX19" s="251"/>
      <c r="FY19" s="251"/>
      <c r="FZ19" s="251"/>
      <c r="GA19" s="251"/>
      <c r="GB19" s="251"/>
      <c r="GC19" s="252"/>
      <c r="GD19" s="91" t="s">
        <v>33</v>
      </c>
      <c r="GE19" s="92"/>
      <c r="GF19" s="92"/>
      <c r="GG19" s="92"/>
      <c r="GH19" s="92"/>
      <c r="GI19" s="92"/>
      <c r="GJ19" s="92"/>
      <c r="GK19" s="92"/>
      <c r="GL19" s="92"/>
      <c r="GM19" s="92"/>
      <c r="GN19" s="92"/>
      <c r="GO19" s="92"/>
      <c r="GP19" s="92"/>
      <c r="GQ19" s="92"/>
      <c r="GR19" s="92"/>
      <c r="GS19" s="92"/>
      <c r="GT19" s="92"/>
      <c r="GU19" s="92"/>
      <c r="GV19" s="92"/>
      <c r="GW19" s="92"/>
      <c r="GX19" s="92"/>
      <c r="GY19" s="92"/>
      <c r="GZ19" s="92"/>
      <c r="HA19" s="92"/>
      <c r="HB19" s="92"/>
      <c r="HC19" s="95"/>
      <c r="HD19" s="91" t="s">
        <v>33</v>
      </c>
      <c r="HE19" s="92"/>
      <c r="HF19" s="92"/>
      <c r="HG19" s="92"/>
      <c r="HH19" s="92"/>
      <c r="HI19" s="92"/>
      <c r="HJ19" s="92"/>
      <c r="HK19" s="92"/>
      <c r="HL19" s="92"/>
      <c r="HM19" s="92"/>
      <c r="HN19" s="92"/>
      <c r="HO19" s="92"/>
      <c r="HP19" s="92"/>
      <c r="HQ19" s="92"/>
      <c r="HR19" s="92"/>
      <c r="HS19" s="92"/>
      <c r="HT19" s="92"/>
      <c r="HU19" s="92"/>
      <c r="HV19" s="92"/>
      <c r="HW19" s="92"/>
      <c r="HX19" s="92"/>
      <c r="HY19" s="92"/>
      <c r="HZ19" s="92"/>
      <c r="IA19" s="92"/>
      <c r="IB19" s="92"/>
      <c r="IC19" s="95"/>
      <c r="ID19" s="91" t="s">
        <v>33</v>
      </c>
      <c r="IE19" s="92"/>
      <c r="IF19" s="92"/>
      <c r="IG19" s="92"/>
      <c r="IH19" s="92"/>
      <c r="II19" s="92"/>
      <c r="IJ19" s="92"/>
      <c r="IK19" s="92"/>
      <c r="IL19" s="92"/>
      <c r="IM19" s="92"/>
      <c r="IN19" s="92"/>
      <c r="IO19" s="92"/>
      <c r="IP19" s="92"/>
      <c r="IQ19" s="92"/>
      <c r="IR19" s="92"/>
      <c r="IS19" s="92"/>
      <c r="IT19" s="92"/>
      <c r="IU19" s="92"/>
      <c r="IV19" s="92"/>
      <c r="IW19" s="92"/>
      <c r="IX19" s="92"/>
      <c r="IY19" s="92"/>
      <c r="IZ19" s="92"/>
      <c r="JA19" s="92"/>
      <c r="JB19" s="92"/>
      <c r="JC19" s="95"/>
      <c r="JD19" s="91" t="s">
        <v>33</v>
      </c>
      <c r="JE19" s="92"/>
      <c r="JF19" s="92"/>
      <c r="JG19" s="92"/>
      <c r="JH19" s="92"/>
      <c r="JI19" s="92"/>
      <c r="JJ19" s="92"/>
      <c r="JK19" s="92"/>
      <c r="JL19" s="92"/>
      <c r="JM19" s="92"/>
      <c r="JN19" s="92"/>
      <c r="JO19" s="92"/>
      <c r="JP19" s="92"/>
      <c r="JQ19" s="92"/>
      <c r="JR19" s="92"/>
      <c r="JS19" s="92"/>
      <c r="JT19" s="92"/>
      <c r="JU19" s="92"/>
      <c r="JV19" s="92"/>
      <c r="JW19" s="92"/>
      <c r="JX19" s="92"/>
      <c r="JY19" s="92"/>
      <c r="JZ19" s="92"/>
      <c r="KA19" s="92"/>
      <c r="KB19" s="92"/>
      <c r="KC19" s="95"/>
      <c r="KD19" s="91" t="s">
        <v>33</v>
      </c>
      <c r="KE19" s="92"/>
      <c r="KF19" s="92"/>
      <c r="KG19" s="92"/>
      <c r="KH19" s="92"/>
      <c r="KI19" s="92"/>
      <c r="KJ19" s="92"/>
      <c r="KK19" s="92"/>
      <c r="KL19" s="92"/>
      <c r="KM19" s="92"/>
      <c r="KN19" s="92"/>
      <c r="KO19" s="92"/>
      <c r="KP19" s="92"/>
      <c r="KQ19" s="92"/>
      <c r="KR19" s="92"/>
      <c r="KS19" s="92"/>
      <c r="KT19" s="92"/>
      <c r="KU19" s="92"/>
      <c r="KV19" s="92"/>
      <c r="KW19" s="92"/>
      <c r="KX19" s="92"/>
      <c r="KY19" s="92"/>
      <c r="KZ19" s="92"/>
      <c r="LA19" s="92"/>
      <c r="LB19" s="92"/>
      <c r="LC19" s="95"/>
      <c r="LD19" s="91" t="s">
        <v>33</v>
      </c>
      <c r="LE19" s="92"/>
      <c r="LF19" s="92"/>
      <c r="LG19" s="92"/>
      <c r="LH19" s="92"/>
      <c r="LI19" s="92"/>
      <c r="LJ19" s="92"/>
      <c r="LK19" s="92"/>
      <c r="LL19" s="92"/>
      <c r="LM19" s="92"/>
      <c r="LN19" s="92"/>
      <c r="LO19" s="92"/>
      <c r="LP19" s="92"/>
      <c r="LQ19" s="92"/>
      <c r="LR19" s="92"/>
      <c r="LS19" s="92"/>
      <c r="LT19" s="92"/>
      <c r="LU19" s="92"/>
      <c r="LV19" s="92"/>
      <c r="LW19" s="92"/>
      <c r="LX19" s="92"/>
      <c r="LY19" s="92"/>
      <c r="LZ19" s="92"/>
      <c r="MA19" s="92"/>
      <c r="MB19" s="92"/>
      <c r="MC19" s="95"/>
      <c r="MD19" s="250" t="s">
        <v>34</v>
      </c>
      <c r="ME19" s="251"/>
      <c r="MF19" s="251"/>
      <c r="MG19" s="251"/>
      <c r="MH19" s="251"/>
      <c r="MI19" s="251"/>
      <c r="MJ19" s="251"/>
      <c r="MK19" s="251"/>
      <c r="ML19" s="251"/>
      <c r="MM19" s="251"/>
      <c r="MN19" s="251"/>
      <c r="MO19" s="251"/>
      <c r="MP19" s="251"/>
      <c r="MQ19" s="251"/>
      <c r="MR19" s="251"/>
      <c r="MS19" s="251"/>
      <c r="MT19" s="251"/>
      <c r="MU19" s="251"/>
      <c r="MV19" s="251"/>
      <c r="MW19" s="251"/>
      <c r="MX19" s="251"/>
      <c r="MY19" s="251"/>
      <c r="MZ19" s="251"/>
      <c r="NA19" s="251"/>
      <c r="NB19" s="251"/>
      <c r="NC19" s="252"/>
    </row>
    <row r="20" spans="1:367" ht="12.75" customHeight="1" x14ac:dyDescent="0.3">
      <c r="A20" s="120"/>
      <c r="B20" s="82"/>
      <c r="C20" s="82"/>
      <c r="D20" s="209" t="s">
        <v>23</v>
      </c>
      <c r="E20" s="210"/>
      <c r="F20" s="210"/>
      <c r="G20" s="210"/>
      <c r="H20" s="210"/>
      <c r="I20" s="210"/>
      <c r="J20" s="210"/>
      <c r="K20" s="210"/>
      <c r="L20" s="210"/>
      <c r="M20" s="210"/>
      <c r="N20" s="210"/>
      <c r="O20" s="210"/>
      <c r="P20" s="210"/>
      <c r="Q20" s="210"/>
      <c r="R20" s="210"/>
      <c r="S20" s="210"/>
      <c r="T20" s="210"/>
      <c r="U20" s="210"/>
      <c r="V20" s="210"/>
      <c r="W20" s="210"/>
      <c r="X20" s="210"/>
      <c r="Y20" s="210"/>
      <c r="Z20" s="210"/>
      <c r="AA20" s="210"/>
      <c r="AB20" s="210"/>
      <c r="AC20" s="213"/>
      <c r="AD20" s="96" t="s">
        <v>24</v>
      </c>
      <c r="AE20" s="97"/>
      <c r="AF20" s="97"/>
      <c r="AG20" s="97"/>
      <c r="AH20" s="97"/>
      <c r="AI20" s="97"/>
      <c r="AJ20" s="97"/>
      <c r="AK20" s="97"/>
      <c r="AL20" s="97"/>
      <c r="AM20" s="97"/>
      <c r="AN20" s="97"/>
      <c r="AO20" s="97"/>
      <c r="AP20" s="97"/>
      <c r="AQ20" s="97"/>
      <c r="AR20" s="97"/>
      <c r="AS20" s="97"/>
      <c r="AT20" s="97"/>
      <c r="AU20" s="97"/>
      <c r="AV20" s="97"/>
      <c r="AW20" s="97"/>
      <c r="AX20" s="97"/>
      <c r="AY20" s="97"/>
      <c r="AZ20" s="97"/>
      <c r="BA20" s="97"/>
      <c r="BB20" s="97"/>
      <c r="BC20" s="98"/>
      <c r="BD20" s="130" t="s">
        <v>25</v>
      </c>
      <c r="BE20" s="131"/>
      <c r="BF20" s="131"/>
      <c r="BG20" s="131"/>
      <c r="BH20" s="131"/>
      <c r="BI20" s="131"/>
      <c r="BJ20" s="131"/>
      <c r="BK20" s="131"/>
      <c r="BL20" s="131"/>
      <c r="BM20" s="131"/>
      <c r="BN20" s="131"/>
      <c r="BO20" s="131"/>
      <c r="BP20" s="131"/>
      <c r="BQ20" s="131"/>
      <c r="BR20" s="131"/>
      <c r="BS20" s="131"/>
      <c r="BT20" s="131"/>
      <c r="BU20" s="131"/>
      <c r="BV20" s="131"/>
      <c r="BW20" s="131"/>
      <c r="BX20" s="131"/>
      <c r="BY20" s="131"/>
      <c r="BZ20" s="131"/>
      <c r="CA20" s="131"/>
      <c r="CB20" s="131"/>
      <c r="CC20" s="132"/>
      <c r="CD20" s="130" t="s">
        <v>25</v>
      </c>
      <c r="CE20" s="131"/>
      <c r="CF20" s="131"/>
      <c r="CG20" s="131"/>
      <c r="CH20" s="131"/>
      <c r="CI20" s="131"/>
      <c r="CJ20" s="131"/>
      <c r="CK20" s="131"/>
      <c r="CL20" s="131"/>
      <c r="CM20" s="131"/>
      <c r="CN20" s="131"/>
      <c r="CO20" s="131"/>
      <c r="CP20" s="131"/>
      <c r="CQ20" s="131"/>
      <c r="CR20" s="131"/>
      <c r="CS20" s="131"/>
      <c r="CT20" s="131"/>
      <c r="CU20" s="131"/>
      <c r="CV20" s="131"/>
      <c r="CW20" s="131"/>
      <c r="CX20" s="131"/>
      <c r="CY20" s="131"/>
      <c r="CZ20" s="131"/>
      <c r="DA20" s="131"/>
      <c r="DB20" s="131"/>
      <c r="DC20" s="132"/>
      <c r="DD20" s="130" t="s">
        <v>25</v>
      </c>
      <c r="DE20" s="131"/>
      <c r="DF20" s="131"/>
      <c r="DG20" s="131"/>
      <c r="DH20" s="131"/>
      <c r="DI20" s="131"/>
      <c r="DJ20" s="131"/>
      <c r="DK20" s="131"/>
      <c r="DL20" s="131"/>
      <c r="DM20" s="131"/>
      <c r="DN20" s="131"/>
      <c r="DO20" s="131"/>
      <c r="DP20" s="131"/>
      <c r="DQ20" s="131"/>
      <c r="DR20" s="131"/>
      <c r="DS20" s="131"/>
      <c r="DT20" s="131"/>
      <c r="DU20" s="131"/>
      <c r="DV20" s="131"/>
      <c r="DW20" s="131"/>
      <c r="DX20" s="131"/>
      <c r="DY20" s="131"/>
      <c r="DZ20" s="131"/>
      <c r="EA20" s="131"/>
      <c r="EB20" s="131"/>
      <c r="EC20" s="132"/>
      <c r="ED20" s="130" t="s">
        <v>25</v>
      </c>
      <c r="EE20" s="131"/>
      <c r="EF20" s="131"/>
      <c r="EG20" s="131"/>
      <c r="EH20" s="131"/>
      <c r="EI20" s="131"/>
      <c r="EJ20" s="131"/>
      <c r="EK20" s="131"/>
      <c r="EL20" s="131"/>
      <c r="EM20" s="131"/>
      <c r="EN20" s="131"/>
      <c r="EO20" s="131"/>
      <c r="EP20" s="131"/>
      <c r="EQ20" s="131"/>
      <c r="ER20" s="131"/>
      <c r="ES20" s="131"/>
      <c r="ET20" s="131"/>
      <c r="EU20" s="131"/>
      <c r="EV20" s="131"/>
      <c r="EW20" s="131"/>
      <c r="EX20" s="131"/>
      <c r="EY20" s="131"/>
      <c r="EZ20" s="131"/>
      <c r="FA20" s="131"/>
      <c r="FB20" s="131"/>
      <c r="FC20" s="132"/>
      <c r="FD20" s="253"/>
      <c r="FE20" s="254"/>
      <c r="FF20" s="254"/>
      <c r="FG20" s="254"/>
      <c r="FH20" s="254"/>
      <c r="FI20" s="254"/>
      <c r="FJ20" s="254"/>
      <c r="FK20" s="254"/>
      <c r="FL20" s="254"/>
      <c r="FM20" s="254"/>
      <c r="FN20" s="254"/>
      <c r="FO20" s="254"/>
      <c r="FP20" s="254"/>
      <c r="FQ20" s="254"/>
      <c r="FR20" s="254"/>
      <c r="FS20" s="254"/>
      <c r="FT20" s="254"/>
      <c r="FU20" s="254"/>
      <c r="FV20" s="254"/>
      <c r="FW20" s="254"/>
      <c r="FX20" s="254"/>
      <c r="FY20" s="254"/>
      <c r="FZ20" s="254"/>
      <c r="GA20" s="254"/>
      <c r="GB20" s="254"/>
      <c r="GC20" s="255"/>
      <c r="GD20" s="209" t="s">
        <v>23</v>
      </c>
      <c r="GE20" s="210"/>
      <c r="GF20" s="210"/>
      <c r="GG20" s="210"/>
      <c r="GH20" s="210"/>
      <c r="GI20" s="210"/>
      <c r="GJ20" s="210"/>
      <c r="GK20" s="210"/>
      <c r="GL20" s="210"/>
      <c r="GM20" s="210"/>
      <c r="GN20" s="210"/>
      <c r="GO20" s="210"/>
      <c r="GP20" s="210"/>
      <c r="GQ20" s="210"/>
      <c r="GR20" s="210"/>
      <c r="GS20" s="210"/>
      <c r="GT20" s="210"/>
      <c r="GU20" s="210"/>
      <c r="GV20" s="210"/>
      <c r="GW20" s="210"/>
      <c r="GX20" s="210"/>
      <c r="GY20" s="210"/>
      <c r="GZ20" s="210"/>
      <c r="HA20" s="210"/>
      <c r="HB20" s="210"/>
      <c r="HC20" s="213"/>
      <c r="HD20" s="96" t="s">
        <v>24</v>
      </c>
      <c r="HE20" s="97"/>
      <c r="HF20" s="97"/>
      <c r="HG20" s="97"/>
      <c r="HH20" s="97"/>
      <c r="HI20" s="97"/>
      <c r="HJ20" s="97"/>
      <c r="HK20" s="97"/>
      <c r="HL20" s="97"/>
      <c r="HM20" s="97"/>
      <c r="HN20" s="97"/>
      <c r="HO20" s="97"/>
      <c r="HP20" s="97"/>
      <c r="HQ20" s="97"/>
      <c r="HR20" s="97"/>
      <c r="HS20" s="97"/>
      <c r="HT20" s="97"/>
      <c r="HU20" s="97"/>
      <c r="HV20" s="97"/>
      <c r="HW20" s="97"/>
      <c r="HX20" s="97"/>
      <c r="HY20" s="97"/>
      <c r="HZ20" s="97"/>
      <c r="IA20" s="97"/>
      <c r="IB20" s="97"/>
      <c r="IC20" s="98"/>
      <c r="ID20" s="130" t="s">
        <v>25</v>
      </c>
      <c r="IE20" s="131"/>
      <c r="IF20" s="131"/>
      <c r="IG20" s="131"/>
      <c r="IH20" s="131"/>
      <c r="II20" s="131"/>
      <c r="IJ20" s="131"/>
      <c r="IK20" s="131"/>
      <c r="IL20" s="131"/>
      <c r="IM20" s="131"/>
      <c r="IN20" s="131"/>
      <c r="IO20" s="131"/>
      <c r="IP20" s="131"/>
      <c r="IQ20" s="131"/>
      <c r="IR20" s="131"/>
      <c r="IS20" s="131"/>
      <c r="IT20" s="131"/>
      <c r="IU20" s="131"/>
      <c r="IV20" s="131"/>
      <c r="IW20" s="131"/>
      <c r="IX20" s="131"/>
      <c r="IY20" s="131"/>
      <c r="IZ20" s="131"/>
      <c r="JA20" s="131"/>
      <c r="JB20" s="131"/>
      <c r="JC20" s="132"/>
      <c r="JD20" s="130" t="s">
        <v>25</v>
      </c>
      <c r="JE20" s="131"/>
      <c r="JF20" s="131"/>
      <c r="JG20" s="131"/>
      <c r="JH20" s="131"/>
      <c r="JI20" s="131"/>
      <c r="JJ20" s="131"/>
      <c r="JK20" s="131"/>
      <c r="JL20" s="131"/>
      <c r="JM20" s="131"/>
      <c r="JN20" s="131"/>
      <c r="JO20" s="131"/>
      <c r="JP20" s="131"/>
      <c r="JQ20" s="131"/>
      <c r="JR20" s="131"/>
      <c r="JS20" s="131"/>
      <c r="JT20" s="131"/>
      <c r="JU20" s="131"/>
      <c r="JV20" s="131"/>
      <c r="JW20" s="131"/>
      <c r="JX20" s="131"/>
      <c r="JY20" s="131"/>
      <c r="JZ20" s="131"/>
      <c r="KA20" s="131"/>
      <c r="KB20" s="131"/>
      <c r="KC20" s="132"/>
      <c r="KD20" s="130" t="s">
        <v>25</v>
      </c>
      <c r="KE20" s="131"/>
      <c r="KF20" s="131"/>
      <c r="KG20" s="131"/>
      <c r="KH20" s="131"/>
      <c r="KI20" s="131"/>
      <c r="KJ20" s="131"/>
      <c r="KK20" s="131"/>
      <c r="KL20" s="131"/>
      <c r="KM20" s="131"/>
      <c r="KN20" s="131"/>
      <c r="KO20" s="131"/>
      <c r="KP20" s="131"/>
      <c r="KQ20" s="131"/>
      <c r="KR20" s="131"/>
      <c r="KS20" s="131"/>
      <c r="KT20" s="131"/>
      <c r="KU20" s="131"/>
      <c r="KV20" s="131"/>
      <c r="KW20" s="131"/>
      <c r="KX20" s="131"/>
      <c r="KY20" s="131"/>
      <c r="KZ20" s="131"/>
      <c r="LA20" s="131"/>
      <c r="LB20" s="131"/>
      <c r="LC20" s="132"/>
      <c r="LD20" s="130" t="s">
        <v>25</v>
      </c>
      <c r="LE20" s="131"/>
      <c r="LF20" s="131"/>
      <c r="LG20" s="131"/>
      <c r="LH20" s="131"/>
      <c r="LI20" s="131"/>
      <c r="LJ20" s="131"/>
      <c r="LK20" s="131"/>
      <c r="LL20" s="131"/>
      <c r="LM20" s="131"/>
      <c r="LN20" s="131"/>
      <c r="LO20" s="131"/>
      <c r="LP20" s="131"/>
      <c r="LQ20" s="131"/>
      <c r="LR20" s="131"/>
      <c r="LS20" s="131"/>
      <c r="LT20" s="131"/>
      <c r="LU20" s="131"/>
      <c r="LV20" s="131"/>
      <c r="LW20" s="131"/>
      <c r="LX20" s="131"/>
      <c r="LY20" s="131"/>
      <c r="LZ20" s="131"/>
      <c r="MA20" s="131"/>
      <c r="MB20" s="131"/>
      <c r="MC20" s="132"/>
      <c r="MD20" s="253"/>
      <c r="ME20" s="254"/>
      <c r="MF20" s="254"/>
      <c r="MG20" s="254"/>
      <c r="MH20" s="254"/>
      <c r="MI20" s="254"/>
      <c r="MJ20" s="254"/>
      <c r="MK20" s="254"/>
      <c r="ML20" s="254"/>
      <c r="MM20" s="254"/>
      <c r="MN20" s="254"/>
      <c r="MO20" s="254"/>
      <c r="MP20" s="254"/>
      <c r="MQ20" s="254"/>
      <c r="MR20" s="254"/>
      <c r="MS20" s="254"/>
      <c r="MT20" s="254"/>
      <c r="MU20" s="254"/>
      <c r="MV20" s="254"/>
      <c r="MW20" s="254"/>
      <c r="MX20" s="254"/>
      <c r="MY20" s="254"/>
      <c r="MZ20" s="254"/>
      <c r="NA20" s="254"/>
      <c r="NB20" s="254"/>
      <c r="NC20" s="255"/>
    </row>
    <row r="21" spans="1:367" x14ac:dyDescent="0.3">
      <c r="A21" s="120"/>
      <c r="B21" s="82"/>
      <c r="C21" s="82"/>
      <c r="D21" s="211"/>
      <c r="E21" s="212"/>
      <c r="F21" s="212"/>
      <c r="G21" s="212"/>
      <c r="H21" s="212"/>
      <c r="I21" s="212"/>
      <c r="J21" s="212"/>
      <c r="K21" s="212"/>
      <c r="L21" s="212"/>
      <c r="M21" s="212"/>
      <c r="N21" s="212"/>
      <c r="O21" s="212"/>
      <c r="P21" s="212"/>
      <c r="Q21" s="212"/>
      <c r="R21" s="212"/>
      <c r="S21" s="212"/>
      <c r="T21" s="212"/>
      <c r="U21" s="212"/>
      <c r="V21" s="212"/>
      <c r="W21" s="212"/>
      <c r="X21" s="212"/>
      <c r="Y21" s="212"/>
      <c r="Z21" s="212"/>
      <c r="AA21" s="212"/>
      <c r="AB21" s="212"/>
      <c r="AC21" s="217"/>
      <c r="AD21" s="127"/>
      <c r="AE21" s="128"/>
      <c r="AF21" s="128"/>
      <c r="AG21" s="128"/>
      <c r="AH21" s="128"/>
      <c r="AI21" s="128"/>
      <c r="AJ21" s="128"/>
      <c r="AK21" s="128"/>
      <c r="AL21" s="128"/>
      <c r="AM21" s="128"/>
      <c r="AN21" s="128"/>
      <c r="AO21" s="128"/>
      <c r="AP21" s="128"/>
      <c r="AQ21" s="128"/>
      <c r="AR21" s="128"/>
      <c r="AS21" s="128"/>
      <c r="AT21" s="128"/>
      <c r="AU21" s="128"/>
      <c r="AV21" s="128"/>
      <c r="AW21" s="128"/>
      <c r="AX21" s="128"/>
      <c r="AY21" s="128"/>
      <c r="AZ21" s="128"/>
      <c r="BA21" s="128"/>
      <c r="BB21" s="128"/>
      <c r="BC21" s="129"/>
      <c r="BD21" s="127" t="s">
        <v>23</v>
      </c>
      <c r="BE21" s="128"/>
      <c r="BF21" s="128"/>
      <c r="BG21" s="128"/>
      <c r="BH21" s="128"/>
      <c r="BI21" s="128"/>
      <c r="BJ21" s="128"/>
      <c r="BK21" s="128"/>
      <c r="BL21" s="128"/>
      <c r="BM21" s="128"/>
      <c r="BN21" s="128"/>
      <c r="BO21" s="128"/>
      <c r="BP21" s="128"/>
      <c r="BQ21" s="128"/>
      <c r="BR21" s="128"/>
      <c r="BS21" s="128"/>
      <c r="BT21" s="128"/>
      <c r="BU21" s="128"/>
      <c r="BV21" s="128"/>
      <c r="BW21" s="128"/>
      <c r="BX21" s="128"/>
      <c r="BY21" s="128"/>
      <c r="BZ21" s="128"/>
      <c r="CA21" s="128"/>
      <c r="CB21" s="128"/>
      <c r="CC21" s="129"/>
      <c r="CD21" s="127" t="s">
        <v>37</v>
      </c>
      <c r="CE21" s="128"/>
      <c r="CF21" s="128"/>
      <c r="CG21" s="128"/>
      <c r="CH21" s="128"/>
      <c r="CI21" s="128"/>
      <c r="CJ21" s="128"/>
      <c r="CK21" s="128"/>
      <c r="CL21" s="128"/>
      <c r="CM21" s="128"/>
      <c r="CN21" s="128"/>
      <c r="CO21" s="128"/>
      <c r="CP21" s="128"/>
      <c r="CQ21" s="128"/>
      <c r="CR21" s="128"/>
      <c r="CS21" s="128"/>
      <c r="CT21" s="128"/>
      <c r="CU21" s="128"/>
      <c r="CV21" s="128"/>
      <c r="CW21" s="128"/>
      <c r="CX21" s="128"/>
      <c r="CY21" s="128"/>
      <c r="CZ21" s="128"/>
      <c r="DA21" s="128"/>
      <c r="DB21" s="128"/>
      <c r="DC21" s="129"/>
      <c r="DD21" s="127" t="s">
        <v>38</v>
      </c>
      <c r="DE21" s="128"/>
      <c r="DF21" s="128"/>
      <c r="DG21" s="128"/>
      <c r="DH21" s="128"/>
      <c r="DI21" s="128"/>
      <c r="DJ21" s="128"/>
      <c r="DK21" s="128"/>
      <c r="DL21" s="128"/>
      <c r="DM21" s="128"/>
      <c r="DN21" s="128"/>
      <c r="DO21" s="128"/>
      <c r="DP21" s="128"/>
      <c r="DQ21" s="128"/>
      <c r="DR21" s="128"/>
      <c r="DS21" s="128"/>
      <c r="DT21" s="128"/>
      <c r="DU21" s="128"/>
      <c r="DV21" s="128"/>
      <c r="DW21" s="128"/>
      <c r="DX21" s="128"/>
      <c r="DY21" s="128"/>
      <c r="DZ21" s="128"/>
      <c r="EA21" s="128"/>
      <c r="EB21" s="128"/>
      <c r="EC21" s="129"/>
      <c r="ED21" s="127" t="s">
        <v>39</v>
      </c>
      <c r="EE21" s="128"/>
      <c r="EF21" s="128"/>
      <c r="EG21" s="128"/>
      <c r="EH21" s="128"/>
      <c r="EI21" s="128"/>
      <c r="EJ21" s="128"/>
      <c r="EK21" s="128"/>
      <c r="EL21" s="128"/>
      <c r="EM21" s="128"/>
      <c r="EN21" s="128"/>
      <c r="EO21" s="128"/>
      <c r="EP21" s="128"/>
      <c r="EQ21" s="128"/>
      <c r="ER21" s="128"/>
      <c r="ES21" s="128"/>
      <c r="ET21" s="128"/>
      <c r="EU21" s="128"/>
      <c r="EV21" s="128"/>
      <c r="EW21" s="128"/>
      <c r="EX21" s="128"/>
      <c r="EY21" s="128"/>
      <c r="EZ21" s="128"/>
      <c r="FA21" s="128"/>
      <c r="FB21" s="128"/>
      <c r="FC21" s="129"/>
      <c r="FD21" s="253"/>
      <c r="FE21" s="254"/>
      <c r="FF21" s="254"/>
      <c r="FG21" s="254"/>
      <c r="FH21" s="254"/>
      <c r="FI21" s="254"/>
      <c r="FJ21" s="254"/>
      <c r="FK21" s="254"/>
      <c r="FL21" s="254"/>
      <c r="FM21" s="254"/>
      <c r="FN21" s="254"/>
      <c r="FO21" s="254"/>
      <c r="FP21" s="254"/>
      <c r="FQ21" s="254"/>
      <c r="FR21" s="254"/>
      <c r="FS21" s="254"/>
      <c r="FT21" s="254"/>
      <c r="FU21" s="254"/>
      <c r="FV21" s="254"/>
      <c r="FW21" s="254"/>
      <c r="FX21" s="254"/>
      <c r="FY21" s="254"/>
      <c r="FZ21" s="254"/>
      <c r="GA21" s="254"/>
      <c r="GB21" s="254"/>
      <c r="GC21" s="255"/>
      <c r="GD21" s="211"/>
      <c r="GE21" s="212"/>
      <c r="GF21" s="212"/>
      <c r="GG21" s="212"/>
      <c r="GH21" s="212"/>
      <c r="GI21" s="212"/>
      <c r="GJ21" s="212"/>
      <c r="GK21" s="212"/>
      <c r="GL21" s="212"/>
      <c r="GM21" s="212"/>
      <c r="GN21" s="212"/>
      <c r="GO21" s="212"/>
      <c r="GP21" s="212"/>
      <c r="GQ21" s="212"/>
      <c r="GR21" s="212"/>
      <c r="GS21" s="212"/>
      <c r="GT21" s="212"/>
      <c r="GU21" s="212"/>
      <c r="GV21" s="212"/>
      <c r="GW21" s="212"/>
      <c r="GX21" s="212"/>
      <c r="GY21" s="212"/>
      <c r="GZ21" s="212"/>
      <c r="HA21" s="212"/>
      <c r="HB21" s="212"/>
      <c r="HC21" s="217"/>
      <c r="HD21" s="127"/>
      <c r="HE21" s="128"/>
      <c r="HF21" s="128"/>
      <c r="HG21" s="128"/>
      <c r="HH21" s="128"/>
      <c r="HI21" s="128"/>
      <c r="HJ21" s="128"/>
      <c r="HK21" s="128"/>
      <c r="HL21" s="128"/>
      <c r="HM21" s="128"/>
      <c r="HN21" s="128"/>
      <c r="HO21" s="128"/>
      <c r="HP21" s="128"/>
      <c r="HQ21" s="128"/>
      <c r="HR21" s="128"/>
      <c r="HS21" s="128"/>
      <c r="HT21" s="128"/>
      <c r="HU21" s="128"/>
      <c r="HV21" s="128"/>
      <c r="HW21" s="128"/>
      <c r="HX21" s="128"/>
      <c r="HY21" s="128"/>
      <c r="HZ21" s="128"/>
      <c r="IA21" s="128"/>
      <c r="IB21" s="128"/>
      <c r="IC21" s="129"/>
      <c r="ID21" s="127" t="s">
        <v>23</v>
      </c>
      <c r="IE21" s="128"/>
      <c r="IF21" s="128"/>
      <c r="IG21" s="128"/>
      <c r="IH21" s="128"/>
      <c r="II21" s="128"/>
      <c r="IJ21" s="128"/>
      <c r="IK21" s="128"/>
      <c r="IL21" s="128"/>
      <c r="IM21" s="128"/>
      <c r="IN21" s="128"/>
      <c r="IO21" s="128"/>
      <c r="IP21" s="128"/>
      <c r="IQ21" s="128"/>
      <c r="IR21" s="128"/>
      <c r="IS21" s="128"/>
      <c r="IT21" s="128"/>
      <c r="IU21" s="128"/>
      <c r="IV21" s="128"/>
      <c r="IW21" s="128"/>
      <c r="IX21" s="128"/>
      <c r="IY21" s="128"/>
      <c r="IZ21" s="128"/>
      <c r="JA21" s="128"/>
      <c r="JB21" s="128"/>
      <c r="JC21" s="129"/>
      <c r="JD21" s="127" t="s">
        <v>37</v>
      </c>
      <c r="JE21" s="128"/>
      <c r="JF21" s="128"/>
      <c r="JG21" s="128"/>
      <c r="JH21" s="128"/>
      <c r="JI21" s="128"/>
      <c r="JJ21" s="128"/>
      <c r="JK21" s="128"/>
      <c r="JL21" s="128"/>
      <c r="JM21" s="128"/>
      <c r="JN21" s="128"/>
      <c r="JO21" s="128"/>
      <c r="JP21" s="128"/>
      <c r="JQ21" s="128"/>
      <c r="JR21" s="128"/>
      <c r="JS21" s="128"/>
      <c r="JT21" s="128"/>
      <c r="JU21" s="128"/>
      <c r="JV21" s="128"/>
      <c r="JW21" s="128"/>
      <c r="JX21" s="128"/>
      <c r="JY21" s="128"/>
      <c r="JZ21" s="128"/>
      <c r="KA21" s="128"/>
      <c r="KB21" s="128"/>
      <c r="KC21" s="129"/>
      <c r="KD21" s="127" t="s">
        <v>38</v>
      </c>
      <c r="KE21" s="128"/>
      <c r="KF21" s="128"/>
      <c r="KG21" s="128"/>
      <c r="KH21" s="128"/>
      <c r="KI21" s="128"/>
      <c r="KJ21" s="128"/>
      <c r="KK21" s="128"/>
      <c r="KL21" s="128"/>
      <c r="KM21" s="128"/>
      <c r="KN21" s="128"/>
      <c r="KO21" s="128"/>
      <c r="KP21" s="128"/>
      <c r="KQ21" s="128"/>
      <c r="KR21" s="128"/>
      <c r="KS21" s="128"/>
      <c r="KT21" s="128"/>
      <c r="KU21" s="128"/>
      <c r="KV21" s="128"/>
      <c r="KW21" s="128"/>
      <c r="KX21" s="128"/>
      <c r="KY21" s="128"/>
      <c r="KZ21" s="128"/>
      <c r="LA21" s="128"/>
      <c r="LB21" s="128"/>
      <c r="LC21" s="129"/>
      <c r="LD21" s="127" t="s">
        <v>39</v>
      </c>
      <c r="LE21" s="128"/>
      <c r="LF21" s="128"/>
      <c r="LG21" s="128"/>
      <c r="LH21" s="128"/>
      <c r="LI21" s="128"/>
      <c r="LJ21" s="128"/>
      <c r="LK21" s="128"/>
      <c r="LL21" s="128"/>
      <c r="LM21" s="128"/>
      <c r="LN21" s="128"/>
      <c r="LO21" s="128"/>
      <c r="LP21" s="128"/>
      <c r="LQ21" s="128"/>
      <c r="LR21" s="128"/>
      <c r="LS21" s="128"/>
      <c r="LT21" s="128"/>
      <c r="LU21" s="128"/>
      <c r="LV21" s="128"/>
      <c r="LW21" s="128"/>
      <c r="LX21" s="128"/>
      <c r="LY21" s="128"/>
      <c r="LZ21" s="128"/>
      <c r="MA21" s="128"/>
      <c r="MB21" s="128"/>
      <c r="MC21" s="129"/>
      <c r="MD21" s="253"/>
      <c r="ME21" s="254"/>
      <c r="MF21" s="254"/>
      <c r="MG21" s="254"/>
      <c r="MH21" s="254"/>
      <c r="MI21" s="254"/>
      <c r="MJ21" s="254"/>
      <c r="MK21" s="254"/>
      <c r="ML21" s="254"/>
      <c r="MM21" s="254"/>
      <c r="MN21" s="254"/>
      <c r="MO21" s="254"/>
      <c r="MP21" s="254"/>
      <c r="MQ21" s="254"/>
      <c r="MR21" s="254"/>
      <c r="MS21" s="254"/>
      <c r="MT21" s="254"/>
      <c r="MU21" s="254"/>
      <c r="MV21" s="254"/>
      <c r="MW21" s="254"/>
      <c r="MX21" s="254"/>
      <c r="MY21" s="254"/>
      <c r="MZ21" s="254"/>
      <c r="NA21" s="254"/>
      <c r="NB21" s="254"/>
      <c r="NC21" s="255"/>
    </row>
    <row r="22" spans="1:367" ht="12.55" customHeight="1" x14ac:dyDescent="0.3">
      <c r="A22" s="122"/>
      <c r="B22" s="78"/>
      <c r="C22" s="78"/>
      <c r="D22" s="206" t="s">
        <v>23</v>
      </c>
      <c r="E22" s="204" t="s">
        <v>40</v>
      </c>
      <c r="F22" s="204" t="s">
        <v>41</v>
      </c>
      <c r="G22" s="204" t="s">
        <v>42</v>
      </c>
      <c r="H22" s="204" t="s">
        <v>43</v>
      </c>
      <c r="I22" s="204" t="s">
        <v>44</v>
      </c>
      <c r="J22" s="204" t="s">
        <v>45</v>
      </c>
      <c r="K22" s="204" t="s">
        <v>46</v>
      </c>
      <c r="L22" s="204" t="s">
        <v>28</v>
      </c>
      <c r="M22" s="204" t="s">
        <v>29</v>
      </c>
      <c r="N22" s="204" t="s">
        <v>30</v>
      </c>
      <c r="O22" s="204" t="s">
        <v>26</v>
      </c>
      <c r="P22" s="204" t="s">
        <v>47</v>
      </c>
      <c r="Q22" s="204" t="s">
        <v>31</v>
      </c>
      <c r="R22" s="204" t="s">
        <v>27</v>
      </c>
      <c r="S22" s="204" t="s">
        <v>32</v>
      </c>
      <c r="T22" s="205" t="s">
        <v>242</v>
      </c>
      <c r="U22" s="205" t="s">
        <v>243</v>
      </c>
      <c r="V22" s="205" t="s">
        <v>244</v>
      </c>
      <c r="W22" s="205" t="s">
        <v>245</v>
      </c>
      <c r="X22" s="205" t="s">
        <v>246</v>
      </c>
      <c r="Y22" s="205" t="s">
        <v>247</v>
      </c>
      <c r="Z22" s="205" t="s">
        <v>248</v>
      </c>
      <c r="AA22" s="205" t="s">
        <v>2341</v>
      </c>
      <c r="AB22" s="171" t="s">
        <v>36</v>
      </c>
      <c r="AC22" s="172"/>
      <c r="AD22" s="206" t="s">
        <v>23</v>
      </c>
      <c r="AE22" s="204" t="s">
        <v>40</v>
      </c>
      <c r="AF22" s="204" t="s">
        <v>41</v>
      </c>
      <c r="AG22" s="204" t="s">
        <v>42</v>
      </c>
      <c r="AH22" s="204" t="s">
        <v>43</v>
      </c>
      <c r="AI22" s="204" t="s">
        <v>44</v>
      </c>
      <c r="AJ22" s="204" t="s">
        <v>45</v>
      </c>
      <c r="AK22" s="204" t="s">
        <v>46</v>
      </c>
      <c r="AL22" s="204" t="s">
        <v>28</v>
      </c>
      <c r="AM22" s="204" t="s">
        <v>29</v>
      </c>
      <c r="AN22" s="204" t="s">
        <v>30</v>
      </c>
      <c r="AO22" s="204" t="s">
        <v>26</v>
      </c>
      <c r="AP22" s="204" t="s">
        <v>47</v>
      </c>
      <c r="AQ22" s="204" t="s">
        <v>31</v>
      </c>
      <c r="AR22" s="204" t="s">
        <v>27</v>
      </c>
      <c r="AS22" s="204" t="s">
        <v>32</v>
      </c>
      <c r="AT22" s="205" t="s">
        <v>242</v>
      </c>
      <c r="AU22" s="205" t="s">
        <v>243</v>
      </c>
      <c r="AV22" s="205" t="s">
        <v>244</v>
      </c>
      <c r="AW22" s="205" t="s">
        <v>245</v>
      </c>
      <c r="AX22" s="205" t="s">
        <v>246</v>
      </c>
      <c r="AY22" s="205" t="s">
        <v>247</v>
      </c>
      <c r="AZ22" s="205" t="s">
        <v>248</v>
      </c>
      <c r="BA22" s="205" t="s">
        <v>2341</v>
      </c>
      <c r="BB22" s="171" t="s">
        <v>36</v>
      </c>
      <c r="BC22" s="172"/>
      <c r="BD22" s="206" t="s">
        <v>23</v>
      </c>
      <c r="BE22" s="204" t="s">
        <v>40</v>
      </c>
      <c r="BF22" s="204" t="s">
        <v>41</v>
      </c>
      <c r="BG22" s="204" t="s">
        <v>42</v>
      </c>
      <c r="BH22" s="204" t="s">
        <v>43</v>
      </c>
      <c r="BI22" s="204" t="s">
        <v>44</v>
      </c>
      <c r="BJ22" s="204" t="s">
        <v>45</v>
      </c>
      <c r="BK22" s="204" t="s">
        <v>46</v>
      </c>
      <c r="BL22" s="204" t="s">
        <v>28</v>
      </c>
      <c r="BM22" s="204" t="s">
        <v>29</v>
      </c>
      <c r="BN22" s="204" t="s">
        <v>30</v>
      </c>
      <c r="BO22" s="204" t="s">
        <v>26</v>
      </c>
      <c r="BP22" s="204" t="s">
        <v>47</v>
      </c>
      <c r="BQ22" s="204" t="s">
        <v>31</v>
      </c>
      <c r="BR22" s="204" t="s">
        <v>27</v>
      </c>
      <c r="BS22" s="204" t="s">
        <v>32</v>
      </c>
      <c r="BT22" s="205" t="s">
        <v>242</v>
      </c>
      <c r="BU22" s="205" t="s">
        <v>243</v>
      </c>
      <c r="BV22" s="205" t="s">
        <v>244</v>
      </c>
      <c r="BW22" s="205" t="s">
        <v>245</v>
      </c>
      <c r="BX22" s="205" t="s">
        <v>246</v>
      </c>
      <c r="BY22" s="205" t="s">
        <v>247</v>
      </c>
      <c r="BZ22" s="205" t="s">
        <v>248</v>
      </c>
      <c r="CA22" s="205" t="s">
        <v>2341</v>
      </c>
      <c r="CB22" s="171" t="s">
        <v>36</v>
      </c>
      <c r="CC22" s="172"/>
      <c r="CD22" s="206" t="s">
        <v>23</v>
      </c>
      <c r="CE22" s="204" t="s">
        <v>40</v>
      </c>
      <c r="CF22" s="204" t="s">
        <v>41</v>
      </c>
      <c r="CG22" s="204" t="s">
        <v>42</v>
      </c>
      <c r="CH22" s="204" t="s">
        <v>43</v>
      </c>
      <c r="CI22" s="204" t="s">
        <v>44</v>
      </c>
      <c r="CJ22" s="204" t="s">
        <v>45</v>
      </c>
      <c r="CK22" s="204" t="s">
        <v>46</v>
      </c>
      <c r="CL22" s="204" t="s">
        <v>28</v>
      </c>
      <c r="CM22" s="204" t="s">
        <v>29</v>
      </c>
      <c r="CN22" s="204" t="s">
        <v>30</v>
      </c>
      <c r="CO22" s="204" t="s">
        <v>26</v>
      </c>
      <c r="CP22" s="204" t="s">
        <v>47</v>
      </c>
      <c r="CQ22" s="204" t="s">
        <v>31</v>
      </c>
      <c r="CR22" s="204" t="s">
        <v>27</v>
      </c>
      <c r="CS22" s="204" t="s">
        <v>32</v>
      </c>
      <c r="CT22" s="205" t="s">
        <v>242</v>
      </c>
      <c r="CU22" s="205" t="s">
        <v>243</v>
      </c>
      <c r="CV22" s="205" t="s">
        <v>244</v>
      </c>
      <c r="CW22" s="205" t="s">
        <v>245</v>
      </c>
      <c r="CX22" s="205" t="s">
        <v>246</v>
      </c>
      <c r="CY22" s="205" t="s">
        <v>247</v>
      </c>
      <c r="CZ22" s="205" t="s">
        <v>248</v>
      </c>
      <c r="DA22" s="205" t="s">
        <v>2341</v>
      </c>
      <c r="DB22" s="171" t="s">
        <v>36</v>
      </c>
      <c r="DC22" s="172"/>
      <c r="DD22" s="206" t="s">
        <v>23</v>
      </c>
      <c r="DE22" s="204" t="s">
        <v>40</v>
      </c>
      <c r="DF22" s="204" t="s">
        <v>41</v>
      </c>
      <c r="DG22" s="204" t="s">
        <v>42</v>
      </c>
      <c r="DH22" s="204" t="s">
        <v>43</v>
      </c>
      <c r="DI22" s="204" t="s">
        <v>44</v>
      </c>
      <c r="DJ22" s="204" t="s">
        <v>45</v>
      </c>
      <c r="DK22" s="204" t="s">
        <v>46</v>
      </c>
      <c r="DL22" s="204" t="s">
        <v>28</v>
      </c>
      <c r="DM22" s="204" t="s">
        <v>29</v>
      </c>
      <c r="DN22" s="204" t="s">
        <v>30</v>
      </c>
      <c r="DO22" s="204" t="s">
        <v>26</v>
      </c>
      <c r="DP22" s="204" t="s">
        <v>47</v>
      </c>
      <c r="DQ22" s="204" t="s">
        <v>31</v>
      </c>
      <c r="DR22" s="204" t="s">
        <v>27</v>
      </c>
      <c r="DS22" s="204" t="s">
        <v>32</v>
      </c>
      <c r="DT22" s="205" t="s">
        <v>242</v>
      </c>
      <c r="DU22" s="205" t="s">
        <v>243</v>
      </c>
      <c r="DV22" s="205" t="s">
        <v>244</v>
      </c>
      <c r="DW22" s="205" t="s">
        <v>245</v>
      </c>
      <c r="DX22" s="205" t="s">
        <v>246</v>
      </c>
      <c r="DY22" s="205" t="s">
        <v>247</v>
      </c>
      <c r="DZ22" s="205" t="s">
        <v>248</v>
      </c>
      <c r="EA22" s="205" t="s">
        <v>2341</v>
      </c>
      <c r="EB22" s="171" t="s">
        <v>36</v>
      </c>
      <c r="EC22" s="172"/>
      <c r="ED22" s="206" t="s">
        <v>23</v>
      </c>
      <c r="EE22" s="204" t="s">
        <v>40</v>
      </c>
      <c r="EF22" s="204" t="s">
        <v>41</v>
      </c>
      <c r="EG22" s="204" t="s">
        <v>42</v>
      </c>
      <c r="EH22" s="204" t="s">
        <v>43</v>
      </c>
      <c r="EI22" s="204" t="s">
        <v>44</v>
      </c>
      <c r="EJ22" s="204" t="s">
        <v>45</v>
      </c>
      <c r="EK22" s="204" t="s">
        <v>46</v>
      </c>
      <c r="EL22" s="204" t="s">
        <v>28</v>
      </c>
      <c r="EM22" s="204" t="s">
        <v>29</v>
      </c>
      <c r="EN22" s="204" t="s">
        <v>30</v>
      </c>
      <c r="EO22" s="204" t="s">
        <v>26</v>
      </c>
      <c r="EP22" s="204" t="s">
        <v>47</v>
      </c>
      <c r="EQ22" s="204" t="s">
        <v>31</v>
      </c>
      <c r="ER22" s="204" t="s">
        <v>27</v>
      </c>
      <c r="ES22" s="204" t="s">
        <v>32</v>
      </c>
      <c r="ET22" s="205" t="s">
        <v>242</v>
      </c>
      <c r="EU22" s="205" t="s">
        <v>243</v>
      </c>
      <c r="EV22" s="205" t="s">
        <v>244</v>
      </c>
      <c r="EW22" s="205" t="s">
        <v>245</v>
      </c>
      <c r="EX22" s="205" t="s">
        <v>246</v>
      </c>
      <c r="EY22" s="205" t="s">
        <v>247</v>
      </c>
      <c r="EZ22" s="205" t="s">
        <v>248</v>
      </c>
      <c r="FA22" s="205" t="s">
        <v>2341</v>
      </c>
      <c r="FB22" s="171" t="s">
        <v>36</v>
      </c>
      <c r="FC22" s="172"/>
      <c r="FD22" s="206" t="s">
        <v>23</v>
      </c>
      <c r="FE22" s="204" t="s">
        <v>40</v>
      </c>
      <c r="FF22" s="204" t="s">
        <v>41</v>
      </c>
      <c r="FG22" s="204" t="s">
        <v>42</v>
      </c>
      <c r="FH22" s="204" t="s">
        <v>43</v>
      </c>
      <c r="FI22" s="204" t="s">
        <v>44</v>
      </c>
      <c r="FJ22" s="204" t="s">
        <v>45</v>
      </c>
      <c r="FK22" s="204" t="s">
        <v>46</v>
      </c>
      <c r="FL22" s="204" t="s">
        <v>28</v>
      </c>
      <c r="FM22" s="204" t="s">
        <v>29</v>
      </c>
      <c r="FN22" s="204" t="s">
        <v>30</v>
      </c>
      <c r="FO22" s="204" t="s">
        <v>26</v>
      </c>
      <c r="FP22" s="204" t="s">
        <v>47</v>
      </c>
      <c r="FQ22" s="204" t="s">
        <v>31</v>
      </c>
      <c r="FR22" s="204" t="s">
        <v>27</v>
      </c>
      <c r="FS22" s="204" t="s">
        <v>32</v>
      </c>
      <c r="FT22" s="205" t="s">
        <v>242</v>
      </c>
      <c r="FU22" s="205" t="s">
        <v>243</v>
      </c>
      <c r="FV22" s="205" t="s">
        <v>244</v>
      </c>
      <c r="FW22" s="205" t="s">
        <v>245</v>
      </c>
      <c r="FX22" s="205" t="s">
        <v>246</v>
      </c>
      <c r="FY22" s="205" t="s">
        <v>247</v>
      </c>
      <c r="FZ22" s="205" t="s">
        <v>248</v>
      </c>
      <c r="GA22" s="205" t="s">
        <v>2341</v>
      </c>
      <c r="GB22" s="171" t="s">
        <v>36</v>
      </c>
      <c r="GC22" s="172"/>
      <c r="GD22" s="206" t="s">
        <v>23</v>
      </c>
      <c r="GE22" s="204" t="s">
        <v>40</v>
      </c>
      <c r="GF22" s="204" t="s">
        <v>41</v>
      </c>
      <c r="GG22" s="204" t="s">
        <v>42</v>
      </c>
      <c r="GH22" s="204" t="s">
        <v>43</v>
      </c>
      <c r="GI22" s="204" t="s">
        <v>44</v>
      </c>
      <c r="GJ22" s="204" t="s">
        <v>45</v>
      </c>
      <c r="GK22" s="204" t="s">
        <v>46</v>
      </c>
      <c r="GL22" s="204" t="s">
        <v>28</v>
      </c>
      <c r="GM22" s="204" t="s">
        <v>29</v>
      </c>
      <c r="GN22" s="204" t="s">
        <v>30</v>
      </c>
      <c r="GO22" s="204" t="s">
        <v>26</v>
      </c>
      <c r="GP22" s="204" t="s">
        <v>47</v>
      </c>
      <c r="GQ22" s="204" t="s">
        <v>31</v>
      </c>
      <c r="GR22" s="204" t="s">
        <v>27</v>
      </c>
      <c r="GS22" s="204" t="s">
        <v>32</v>
      </c>
      <c r="GT22" s="205" t="s">
        <v>242</v>
      </c>
      <c r="GU22" s="205" t="s">
        <v>243</v>
      </c>
      <c r="GV22" s="205" t="s">
        <v>244</v>
      </c>
      <c r="GW22" s="205" t="s">
        <v>245</v>
      </c>
      <c r="GX22" s="205" t="s">
        <v>246</v>
      </c>
      <c r="GY22" s="205" t="s">
        <v>247</v>
      </c>
      <c r="GZ22" s="205" t="s">
        <v>248</v>
      </c>
      <c r="HA22" s="205" t="s">
        <v>2341</v>
      </c>
      <c r="HB22" s="171" t="s">
        <v>36</v>
      </c>
      <c r="HC22" s="172"/>
      <c r="HD22" s="206" t="s">
        <v>23</v>
      </c>
      <c r="HE22" s="204" t="s">
        <v>40</v>
      </c>
      <c r="HF22" s="204" t="s">
        <v>41</v>
      </c>
      <c r="HG22" s="204" t="s">
        <v>42</v>
      </c>
      <c r="HH22" s="204" t="s">
        <v>43</v>
      </c>
      <c r="HI22" s="204" t="s">
        <v>44</v>
      </c>
      <c r="HJ22" s="204" t="s">
        <v>45</v>
      </c>
      <c r="HK22" s="204" t="s">
        <v>46</v>
      </c>
      <c r="HL22" s="204" t="s">
        <v>28</v>
      </c>
      <c r="HM22" s="204" t="s">
        <v>29</v>
      </c>
      <c r="HN22" s="204" t="s">
        <v>30</v>
      </c>
      <c r="HO22" s="204" t="s">
        <v>26</v>
      </c>
      <c r="HP22" s="204" t="s">
        <v>47</v>
      </c>
      <c r="HQ22" s="204" t="s">
        <v>31</v>
      </c>
      <c r="HR22" s="204" t="s">
        <v>27</v>
      </c>
      <c r="HS22" s="204" t="s">
        <v>32</v>
      </c>
      <c r="HT22" s="205" t="s">
        <v>242</v>
      </c>
      <c r="HU22" s="205" t="s">
        <v>243</v>
      </c>
      <c r="HV22" s="205" t="s">
        <v>244</v>
      </c>
      <c r="HW22" s="205" t="s">
        <v>245</v>
      </c>
      <c r="HX22" s="205" t="s">
        <v>246</v>
      </c>
      <c r="HY22" s="205" t="s">
        <v>247</v>
      </c>
      <c r="HZ22" s="205" t="s">
        <v>248</v>
      </c>
      <c r="IA22" s="205" t="s">
        <v>2341</v>
      </c>
      <c r="IB22" s="171" t="s">
        <v>36</v>
      </c>
      <c r="IC22" s="172"/>
      <c r="ID22" s="206" t="s">
        <v>23</v>
      </c>
      <c r="IE22" s="204" t="s">
        <v>40</v>
      </c>
      <c r="IF22" s="204" t="s">
        <v>41</v>
      </c>
      <c r="IG22" s="204" t="s">
        <v>42</v>
      </c>
      <c r="IH22" s="204" t="s">
        <v>43</v>
      </c>
      <c r="II22" s="204" t="s">
        <v>44</v>
      </c>
      <c r="IJ22" s="204" t="s">
        <v>45</v>
      </c>
      <c r="IK22" s="204" t="s">
        <v>46</v>
      </c>
      <c r="IL22" s="204" t="s">
        <v>28</v>
      </c>
      <c r="IM22" s="204" t="s">
        <v>29</v>
      </c>
      <c r="IN22" s="204" t="s">
        <v>30</v>
      </c>
      <c r="IO22" s="204" t="s">
        <v>26</v>
      </c>
      <c r="IP22" s="204" t="s">
        <v>47</v>
      </c>
      <c r="IQ22" s="204" t="s">
        <v>31</v>
      </c>
      <c r="IR22" s="204" t="s">
        <v>27</v>
      </c>
      <c r="IS22" s="204" t="s">
        <v>32</v>
      </c>
      <c r="IT22" s="205" t="s">
        <v>242</v>
      </c>
      <c r="IU22" s="205" t="s">
        <v>243</v>
      </c>
      <c r="IV22" s="205" t="s">
        <v>244</v>
      </c>
      <c r="IW22" s="205" t="s">
        <v>245</v>
      </c>
      <c r="IX22" s="205" t="s">
        <v>246</v>
      </c>
      <c r="IY22" s="205" t="s">
        <v>247</v>
      </c>
      <c r="IZ22" s="205" t="s">
        <v>248</v>
      </c>
      <c r="JA22" s="205" t="s">
        <v>2341</v>
      </c>
      <c r="JB22" s="171" t="s">
        <v>36</v>
      </c>
      <c r="JC22" s="172"/>
      <c r="JD22" s="206" t="s">
        <v>23</v>
      </c>
      <c r="JE22" s="204" t="s">
        <v>40</v>
      </c>
      <c r="JF22" s="204" t="s">
        <v>41</v>
      </c>
      <c r="JG22" s="204" t="s">
        <v>42</v>
      </c>
      <c r="JH22" s="204" t="s">
        <v>43</v>
      </c>
      <c r="JI22" s="204" t="s">
        <v>44</v>
      </c>
      <c r="JJ22" s="204" t="s">
        <v>45</v>
      </c>
      <c r="JK22" s="204" t="s">
        <v>46</v>
      </c>
      <c r="JL22" s="204" t="s">
        <v>28</v>
      </c>
      <c r="JM22" s="204" t="s">
        <v>29</v>
      </c>
      <c r="JN22" s="204" t="s">
        <v>30</v>
      </c>
      <c r="JO22" s="204" t="s">
        <v>26</v>
      </c>
      <c r="JP22" s="204" t="s">
        <v>47</v>
      </c>
      <c r="JQ22" s="204" t="s">
        <v>31</v>
      </c>
      <c r="JR22" s="204" t="s">
        <v>27</v>
      </c>
      <c r="JS22" s="204" t="s">
        <v>32</v>
      </c>
      <c r="JT22" s="205" t="s">
        <v>242</v>
      </c>
      <c r="JU22" s="205" t="s">
        <v>243</v>
      </c>
      <c r="JV22" s="205" t="s">
        <v>244</v>
      </c>
      <c r="JW22" s="205" t="s">
        <v>245</v>
      </c>
      <c r="JX22" s="205" t="s">
        <v>246</v>
      </c>
      <c r="JY22" s="205" t="s">
        <v>247</v>
      </c>
      <c r="JZ22" s="205" t="s">
        <v>248</v>
      </c>
      <c r="KA22" s="205" t="s">
        <v>2341</v>
      </c>
      <c r="KB22" s="171" t="s">
        <v>36</v>
      </c>
      <c r="KC22" s="172"/>
      <c r="KD22" s="206" t="s">
        <v>23</v>
      </c>
      <c r="KE22" s="204" t="s">
        <v>40</v>
      </c>
      <c r="KF22" s="204" t="s">
        <v>41</v>
      </c>
      <c r="KG22" s="204" t="s">
        <v>42</v>
      </c>
      <c r="KH22" s="204" t="s">
        <v>43</v>
      </c>
      <c r="KI22" s="204" t="s">
        <v>44</v>
      </c>
      <c r="KJ22" s="204" t="s">
        <v>45</v>
      </c>
      <c r="KK22" s="204" t="s">
        <v>46</v>
      </c>
      <c r="KL22" s="204" t="s">
        <v>28</v>
      </c>
      <c r="KM22" s="204" t="s">
        <v>29</v>
      </c>
      <c r="KN22" s="204" t="s">
        <v>30</v>
      </c>
      <c r="KO22" s="204" t="s">
        <v>26</v>
      </c>
      <c r="KP22" s="204" t="s">
        <v>47</v>
      </c>
      <c r="KQ22" s="204" t="s">
        <v>31</v>
      </c>
      <c r="KR22" s="204" t="s">
        <v>27</v>
      </c>
      <c r="KS22" s="204" t="s">
        <v>32</v>
      </c>
      <c r="KT22" s="205" t="s">
        <v>242</v>
      </c>
      <c r="KU22" s="205" t="s">
        <v>243</v>
      </c>
      <c r="KV22" s="205" t="s">
        <v>244</v>
      </c>
      <c r="KW22" s="205" t="s">
        <v>245</v>
      </c>
      <c r="KX22" s="205" t="s">
        <v>246</v>
      </c>
      <c r="KY22" s="205" t="s">
        <v>247</v>
      </c>
      <c r="KZ22" s="205" t="s">
        <v>248</v>
      </c>
      <c r="LA22" s="205" t="s">
        <v>2341</v>
      </c>
      <c r="LB22" s="171" t="s">
        <v>36</v>
      </c>
      <c r="LC22" s="172"/>
      <c r="LD22" s="206" t="s">
        <v>23</v>
      </c>
      <c r="LE22" s="204" t="s">
        <v>40</v>
      </c>
      <c r="LF22" s="204" t="s">
        <v>41</v>
      </c>
      <c r="LG22" s="204" t="s">
        <v>42</v>
      </c>
      <c r="LH22" s="204" t="s">
        <v>43</v>
      </c>
      <c r="LI22" s="204" t="s">
        <v>44</v>
      </c>
      <c r="LJ22" s="204" t="s">
        <v>45</v>
      </c>
      <c r="LK22" s="204" t="s">
        <v>46</v>
      </c>
      <c r="LL22" s="204" t="s">
        <v>28</v>
      </c>
      <c r="LM22" s="204" t="s">
        <v>29</v>
      </c>
      <c r="LN22" s="204" t="s">
        <v>30</v>
      </c>
      <c r="LO22" s="204" t="s">
        <v>26</v>
      </c>
      <c r="LP22" s="204" t="s">
        <v>47</v>
      </c>
      <c r="LQ22" s="204" t="s">
        <v>31</v>
      </c>
      <c r="LR22" s="204" t="s">
        <v>27</v>
      </c>
      <c r="LS22" s="204" t="s">
        <v>32</v>
      </c>
      <c r="LT22" s="205" t="s">
        <v>242</v>
      </c>
      <c r="LU22" s="205" t="s">
        <v>243</v>
      </c>
      <c r="LV22" s="205" t="s">
        <v>244</v>
      </c>
      <c r="LW22" s="205" t="s">
        <v>245</v>
      </c>
      <c r="LX22" s="205" t="s">
        <v>246</v>
      </c>
      <c r="LY22" s="205" t="s">
        <v>247</v>
      </c>
      <c r="LZ22" s="205" t="s">
        <v>248</v>
      </c>
      <c r="MA22" s="205" t="s">
        <v>2341</v>
      </c>
      <c r="MB22" s="171" t="s">
        <v>36</v>
      </c>
      <c r="MC22" s="172"/>
      <c r="MD22" s="206" t="s">
        <v>23</v>
      </c>
      <c r="ME22" s="204" t="s">
        <v>40</v>
      </c>
      <c r="MF22" s="204" t="s">
        <v>41</v>
      </c>
      <c r="MG22" s="204" t="s">
        <v>42</v>
      </c>
      <c r="MH22" s="204" t="s">
        <v>43</v>
      </c>
      <c r="MI22" s="204" t="s">
        <v>44</v>
      </c>
      <c r="MJ22" s="204" t="s">
        <v>45</v>
      </c>
      <c r="MK22" s="204" t="s">
        <v>46</v>
      </c>
      <c r="ML22" s="204" t="s">
        <v>28</v>
      </c>
      <c r="MM22" s="204" t="s">
        <v>29</v>
      </c>
      <c r="MN22" s="204" t="s">
        <v>30</v>
      </c>
      <c r="MO22" s="204" t="s">
        <v>26</v>
      </c>
      <c r="MP22" s="204" t="s">
        <v>47</v>
      </c>
      <c r="MQ22" s="204" t="s">
        <v>31</v>
      </c>
      <c r="MR22" s="204" t="s">
        <v>27</v>
      </c>
      <c r="MS22" s="204" t="s">
        <v>32</v>
      </c>
      <c r="MT22" s="205" t="s">
        <v>242</v>
      </c>
      <c r="MU22" s="205" t="s">
        <v>243</v>
      </c>
      <c r="MV22" s="205" t="s">
        <v>244</v>
      </c>
      <c r="MW22" s="205" t="s">
        <v>245</v>
      </c>
      <c r="MX22" s="205" t="s">
        <v>246</v>
      </c>
      <c r="MY22" s="205" t="s">
        <v>247</v>
      </c>
      <c r="MZ22" s="205" t="s">
        <v>248</v>
      </c>
      <c r="NA22" s="205" t="s">
        <v>2341</v>
      </c>
      <c r="NB22" s="171" t="s">
        <v>36</v>
      </c>
      <c r="NC22" s="172"/>
    </row>
    <row r="23" spans="1:367" ht="15" customHeight="1" x14ac:dyDescent="0.3">
      <c r="A23" s="122"/>
      <c r="B23" s="78"/>
      <c r="C23" s="78"/>
      <c r="D23" s="206"/>
      <c r="E23" s="204"/>
      <c r="F23" s="204"/>
      <c r="G23" s="204"/>
      <c r="H23" s="204"/>
      <c r="I23" s="204"/>
      <c r="J23" s="204"/>
      <c r="K23" s="204"/>
      <c r="L23" s="204"/>
      <c r="M23" s="204"/>
      <c r="N23" s="204"/>
      <c r="O23" s="204"/>
      <c r="P23" s="204"/>
      <c r="Q23" s="204"/>
      <c r="R23" s="204"/>
      <c r="S23" s="204"/>
      <c r="T23" s="205"/>
      <c r="U23" s="205"/>
      <c r="V23" s="205"/>
      <c r="W23" s="205"/>
      <c r="X23" s="205"/>
      <c r="Y23" s="205"/>
      <c r="Z23" s="205"/>
      <c r="AA23" s="205"/>
      <c r="AB23" s="125"/>
      <c r="AC23" s="126"/>
      <c r="AD23" s="206"/>
      <c r="AE23" s="204"/>
      <c r="AF23" s="204"/>
      <c r="AG23" s="204"/>
      <c r="AH23" s="204"/>
      <c r="AI23" s="204"/>
      <c r="AJ23" s="204"/>
      <c r="AK23" s="204"/>
      <c r="AL23" s="204"/>
      <c r="AM23" s="204"/>
      <c r="AN23" s="204"/>
      <c r="AO23" s="204"/>
      <c r="AP23" s="204"/>
      <c r="AQ23" s="204"/>
      <c r="AR23" s="204"/>
      <c r="AS23" s="204"/>
      <c r="AT23" s="205"/>
      <c r="AU23" s="205"/>
      <c r="AV23" s="205"/>
      <c r="AW23" s="205"/>
      <c r="AX23" s="205"/>
      <c r="AY23" s="205"/>
      <c r="AZ23" s="205"/>
      <c r="BA23" s="205"/>
      <c r="BB23" s="125"/>
      <c r="BC23" s="126"/>
      <c r="BD23" s="206"/>
      <c r="BE23" s="204"/>
      <c r="BF23" s="204"/>
      <c r="BG23" s="204"/>
      <c r="BH23" s="204"/>
      <c r="BI23" s="204"/>
      <c r="BJ23" s="204"/>
      <c r="BK23" s="204"/>
      <c r="BL23" s="204"/>
      <c r="BM23" s="204"/>
      <c r="BN23" s="204"/>
      <c r="BO23" s="204"/>
      <c r="BP23" s="204"/>
      <c r="BQ23" s="204"/>
      <c r="BR23" s="204"/>
      <c r="BS23" s="204"/>
      <c r="BT23" s="205"/>
      <c r="BU23" s="205"/>
      <c r="BV23" s="205"/>
      <c r="BW23" s="205"/>
      <c r="BX23" s="205"/>
      <c r="BY23" s="205"/>
      <c r="BZ23" s="205"/>
      <c r="CA23" s="205"/>
      <c r="CB23" s="125"/>
      <c r="CC23" s="126"/>
      <c r="CD23" s="206"/>
      <c r="CE23" s="204"/>
      <c r="CF23" s="204"/>
      <c r="CG23" s="204"/>
      <c r="CH23" s="204"/>
      <c r="CI23" s="204"/>
      <c r="CJ23" s="204"/>
      <c r="CK23" s="204"/>
      <c r="CL23" s="204"/>
      <c r="CM23" s="204"/>
      <c r="CN23" s="204"/>
      <c r="CO23" s="204"/>
      <c r="CP23" s="204"/>
      <c r="CQ23" s="204"/>
      <c r="CR23" s="204"/>
      <c r="CS23" s="204"/>
      <c r="CT23" s="205"/>
      <c r="CU23" s="205"/>
      <c r="CV23" s="205"/>
      <c r="CW23" s="205"/>
      <c r="CX23" s="205"/>
      <c r="CY23" s="205"/>
      <c r="CZ23" s="205"/>
      <c r="DA23" s="205"/>
      <c r="DB23" s="125"/>
      <c r="DC23" s="126"/>
      <c r="DD23" s="206"/>
      <c r="DE23" s="204"/>
      <c r="DF23" s="204"/>
      <c r="DG23" s="204"/>
      <c r="DH23" s="204"/>
      <c r="DI23" s="204"/>
      <c r="DJ23" s="204"/>
      <c r="DK23" s="204"/>
      <c r="DL23" s="204"/>
      <c r="DM23" s="204"/>
      <c r="DN23" s="204"/>
      <c r="DO23" s="204"/>
      <c r="DP23" s="204"/>
      <c r="DQ23" s="204"/>
      <c r="DR23" s="204"/>
      <c r="DS23" s="204"/>
      <c r="DT23" s="205"/>
      <c r="DU23" s="205"/>
      <c r="DV23" s="205"/>
      <c r="DW23" s="205"/>
      <c r="DX23" s="205"/>
      <c r="DY23" s="205"/>
      <c r="DZ23" s="205"/>
      <c r="EA23" s="205"/>
      <c r="EB23" s="125"/>
      <c r="EC23" s="126"/>
      <c r="ED23" s="206"/>
      <c r="EE23" s="204"/>
      <c r="EF23" s="204"/>
      <c r="EG23" s="204"/>
      <c r="EH23" s="204"/>
      <c r="EI23" s="204"/>
      <c r="EJ23" s="204"/>
      <c r="EK23" s="204"/>
      <c r="EL23" s="204"/>
      <c r="EM23" s="204"/>
      <c r="EN23" s="204"/>
      <c r="EO23" s="204"/>
      <c r="EP23" s="204"/>
      <c r="EQ23" s="204"/>
      <c r="ER23" s="204"/>
      <c r="ES23" s="204"/>
      <c r="ET23" s="205"/>
      <c r="EU23" s="205"/>
      <c r="EV23" s="205"/>
      <c r="EW23" s="205"/>
      <c r="EX23" s="205"/>
      <c r="EY23" s="205"/>
      <c r="EZ23" s="205"/>
      <c r="FA23" s="205"/>
      <c r="FB23" s="125"/>
      <c r="FC23" s="126"/>
      <c r="FD23" s="206"/>
      <c r="FE23" s="204"/>
      <c r="FF23" s="204"/>
      <c r="FG23" s="204"/>
      <c r="FH23" s="204"/>
      <c r="FI23" s="204"/>
      <c r="FJ23" s="204"/>
      <c r="FK23" s="204"/>
      <c r="FL23" s="204"/>
      <c r="FM23" s="204"/>
      <c r="FN23" s="204"/>
      <c r="FO23" s="204"/>
      <c r="FP23" s="204"/>
      <c r="FQ23" s="204"/>
      <c r="FR23" s="204"/>
      <c r="FS23" s="204"/>
      <c r="FT23" s="205"/>
      <c r="FU23" s="205"/>
      <c r="FV23" s="205"/>
      <c r="FW23" s="205"/>
      <c r="FX23" s="205"/>
      <c r="FY23" s="205"/>
      <c r="FZ23" s="205"/>
      <c r="GA23" s="205"/>
      <c r="GB23" s="125"/>
      <c r="GC23" s="126"/>
      <c r="GD23" s="206"/>
      <c r="GE23" s="204"/>
      <c r="GF23" s="204"/>
      <c r="GG23" s="204"/>
      <c r="GH23" s="204"/>
      <c r="GI23" s="204"/>
      <c r="GJ23" s="204"/>
      <c r="GK23" s="204"/>
      <c r="GL23" s="204"/>
      <c r="GM23" s="204"/>
      <c r="GN23" s="204"/>
      <c r="GO23" s="204"/>
      <c r="GP23" s="204"/>
      <c r="GQ23" s="204"/>
      <c r="GR23" s="204"/>
      <c r="GS23" s="204"/>
      <c r="GT23" s="205"/>
      <c r="GU23" s="205"/>
      <c r="GV23" s="205"/>
      <c r="GW23" s="205"/>
      <c r="GX23" s="205"/>
      <c r="GY23" s="205"/>
      <c r="GZ23" s="205"/>
      <c r="HA23" s="205"/>
      <c r="HB23" s="125"/>
      <c r="HC23" s="126"/>
      <c r="HD23" s="206"/>
      <c r="HE23" s="204"/>
      <c r="HF23" s="204"/>
      <c r="HG23" s="204"/>
      <c r="HH23" s="204"/>
      <c r="HI23" s="204"/>
      <c r="HJ23" s="204"/>
      <c r="HK23" s="204"/>
      <c r="HL23" s="204"/>
      <c r="HM23" s="204"/>
      <c r="HN23" s="204"/>
      <c r="HO23" s="204"/>
      <c r="HP23" s="204"/>
      <c r="HQ23" s="204"/>
      <c r="HR23" s="204"/>
      <c r="HS23" s="204"/>
      <c r="HT23" s="205"/>
      <c r="HU23" s="205"/>
      <c r="HV23" s="205"/>
      <c r="HW23" s="205"/>
      <c r="HX23" s="205"/>
      <c r="HY23" s="205"/>
      <c r="HZ23" s="205"/>
      <c r="IA23" s="205"/>
      <c r="IB23" s="125"/>
      <c r="IC23" s="126"/>
      <c r="ID23" s="206"/>
      <c r="IE23" s="204"/>
      <c r="IF23" s="204"/>
      <c r="IG23" s="204"/>
      <c r="IH23" s="204"/>
      <c r="II23" s="204"/>
      <c r="IJ23" s="204"/>
      <c r="IK23" s="204"/>
      <c r="IL23" s="204"/>
      <c r="IM23" s="204"/>
      <c r="IN23" s="204"/>
      <c r="IO23" s="204"/>
      <c r="IP23" s="204"/>
      <c r="IQ23" s="204"/>
      <c r="IR23" s="204"/>
      <c r="IS23" s="204"/>
      <c r="IT23" s="205"/>
      <c r="IU23" s="205"/>
      <c r="IV23" s="205"/>
      <c r="IW23" s="205"/>
      <c r="IX23" s="205"/>
      <c r="IY23" s="205"/>
      <c r="IZ23" s="205"/>
      <c r="JA23" s="205"/>
      <c r="JB23" s="125"/>
      <c r="JC23" s="126"/>
      <c r="JD23" s="206"/>
      <c r="JE23" s="204"/>
      <c r="JF23" s="204"/>
      <c r="JG23" s="204"/>
      <c r="JH23" s="204"/>
      <c r="JI23" s="204"/>
      <c r="JJ23" s="204"/>
      <c r="JK23" s="204"/>
      <c r="JL23" s="204"/>
      <c r="JM23" s="204"/>
      <c r="JN23" s="204"/>
      <c r="JO23" s="204"/>
      <c r="JP23" s="204"/>
      <c r="JQ23" s="204"/>
      <c r="JR23" s="204"/>
      <c r="JS23" s="204"/>
      <c r="JT23" s="205"/>
      <c r="JU23" s="205"/>
      <c r="JV23" s="205"/>
      <c r="JW23" s="205"/>
      <c r="JX23" s="205"/>
      <c r="JY23" s="205"/>
      <c r="JZ23" s="205"/>
      <c r="KA23" s="205"/>
      <c r="KB23" s="125"/>
      <c r="KC23" s="126"/>
      <c r="KD23" s="206"/>
      <c r="KE23" s="204"/>
      <c r="KF23" s="204"/>
      <c r="KG23" s="204"/>
      <c r="KH23" s="204"/>
      <c r="KI23" s="204"/>
      <c r="KJ23" s="204"/>
      <c r="KK23" s="204"/>
      <c r="KL23" s="204"/>
      <c r="KM23" s="204"/>
      <c r="KN23" s="204"/>
      <c r="KO23" s="204"/>
      <c r="KP23" s="204"/>
      <c r="KQ23" s="204"/>
      <c r="KR23" s="204"/>
      <c r="KS23" s="204"/>
      <c r="KT23" s="205"/>
      <c r="KU23" s="205"/>
      <c r="KV23" s="205"/>
      <c r="KW23" s="205"/>
      <c r="KX23" s="205"/>
      <c r="KY23" s="205"/>
      <c r="KZ23" s="205"/>
      <c r="LA23" s="205"/>
      <c r="LB23" s="125"/>
      <c r="LC23" s="126"/>
      <c r="LD23" s="206"/>
      <c r="LE23" s="204"/>
      <c r="LF23" s="204"/>
      <c r="LG23" s="204"/>
      <c r="LH23" s="204"/>
      <c r="LI23" s="204"/>
      <c r="LJ23" s="204"/>
      <c r="LK23" s="204"/>
      <c r="LL23" s="204"/>
      <c r="LM23" s="204"/>
      <c r="LN23" s="204"/>
      <c r="LO23" s="204"/>
      <c r="LP23" s="204"/>
      <c r="LQ23" s="204"/>
      <c r="LR23" s="204"/>
      <c r="LS23" s="204"/>
      <c r="LT23" s="205"/>
      <c r="LU23" s="205"/>
      <c r="LV23" s="205"/>
      <c r="LW23" s="205"/>
      <c r="LX23" s="205"/>
      <c r="LY23" s="205"/>
      <c r="LZ23" s="205"/>
      <c r="MA23" s="205"/>
      <c r="MB23" s="125"/>
      <c r="MC23" s="126"/>
      <c r="MD23" s="206"/>
      <c r="ME23" s="204"/>
      <c r="MF23" s="204"/>
      <c r="MG23" s="204"/>
      <c r="MH23" s="204"/>
      <c r="MI23" s="204"/>
      <c r="MJ23" s="204"/>
      <c r="MK23" s="204"/>
      <c r="ML23" s="204"/>
      <c r="MM23" s="204"/>
      <c r="MN23" s="204"/>
      <c r="MO23" s="204"/>
      <c r="MP23" s="204"/>
      <c r="MQ23" s="204"/>
      <c r="MR23" s="204"/>
      <c r="MS23" s="204"/>
      <c r="MT23" s="205"/>
      <c r="MU23" s="205"/>
      <c r="MV23" s="205"/>
      <c r="MW23" s="205"/>
      <c r="MX23" s="205"/>
      <c r="MY23" s="205"/>
      <c r="MZ23" s="205"/>
      <c r="NA23" s="205"/>
      <c r="NB23" s="125"/>
      <c r="NC23" s="126"/>
    </row>
    <row r="24" spans="1:367" ht="12.9" thickBot="1" x14ac:dyDescent="0.35">
      <c r="A24" s="123"/>
      <c r="B24" s="124"/>
      <c r="C24" s="124"/>
      <c r="D24" s="206"/>
      <c r="E24" s="204"/>
      <c r="F24" s="204"/>
      <c r="G24" s="204"/>
      <c r="H24" s="204"/>
      <c r="I24" s="204"/>
      <c r="J24" s="204"/>
      <c r="K24" s="204"/>
      <c r="L24" s="204"/>
      <c r="M24" s="204"/>
      <c r="N24" s="204"/>
      <c r="O24" s="204"/>
      <c r="P24" s="204"/>
      <c r="Q24" s="204"/>
      <c r="R24" s="204"/>
      <c r="S24" s="204"/>
      <c r="T24" s="205"/>
      <c r="U24" s="205"/>
      <c r="V24" s="205"/>
      <c r="W24" s="205"/>
      <c r="X24" s="205"/>
      <c r="Y24" s="205"/>
      <c r="Z24" s="205"/>
      <c r="AA24" s="205"/>
      <c r="AB24" s="136" t="s">
        <v>82</v>
      </c>
      <c r="AC24" s="136" t="s">
        <v>83</v>
      </c>
      <c r="AD24" s="206"/>
      <c r="AE24" s="204"/>
      <c r="AF24" s="204"/>
      <c r="AG24" s="204"/>
      <c r="AH24" s="204"/>
      <c r="AI24" s="204"/>
      <c r="AJ24" s="204"/>
      <c r="AK24" s="204"/>
      <c r="AL24" s="204"/>
      <c r="AM24" s="204"/>
      <c r="AN24" s="204"/>
      <c r="AO24" s="204"/>
      <c r="AP24" s="204"/>
      <c r="AQ24" s="204"/>
      <c r="AR24" s="204"/>
      <c r="AS24" s="204"/>
      <c r="AT24" s="205"/>
      <c r="AU24" s="205"/>
      <c r="AV24" s="205"/>
      <c r="AW24" s="205"/>
      <c r="AX24" s="205"/>
      <c r="AY24" s="205"/>
      <c r="AZ24" s="205"/>
      <c r="BA24" s="205"/>
      <c r="BB24" s="136" t="s">
        <v>82</v>
      </c>
      <c r="BC24" s="136" t="s">
        <v>83</v>
      </c>
      <c r="BD24" s="206"/>
      <c r="BE24" s="204"/>
      <c r="BF24" s="204"/>
      <c r="BG24" s="204"/>
      <c r="BH24" s="204"/>
      <c r="BI24" s="204"/>
      <c r="BJ24" s="204"/>
      <c r="BK24" s="204"/>
      <c r="BL24" s="204"/>
      <c r="BM24" s="204"/>
      <c r="BN24" s="204"/>
      <c r="BO24" s="204"/>
      <c r="BP24" s="204"/>
      <c r="BQ24" s="204"/>
      <c r="BR24" s="204"/>
      <c r="BS24" s="204"/>
      <c r="BT24" s="205"/>
      <c r="BU24" s="205"/>
      <c r="BV24" s="205"/>
      <c r="BW24" s="205"/>
      <c r="BX24" s="205"/>
      <c r="BY24" s="205"/>
      <c r="BZ24" s="205"/>
      <c r="CA24" s="205"/>
      <c r="CB24" s="136" t="s">
        <v>82</v>
      </c>
      <c r="CC24" s="136" t="s">
        <v>83</v>
      </c>
      <c r="CD24" s="206"/>
      <c r="CE24" s="204"/>
      <c r="CF24" s="204"/>
      <c r="CG24" s="204"/>
      <c r="CH24" s="204"/>
      <c r="CI24" s="204"/>
      <c r="CJ24" s="204"/>
      <c r="CK24" s="204"/>
      <c r="CL24" s="204"/>
      <c r="CM24" s="204"/>
      <c r="CN24" s="204"/>
      <c r="CO24" s="204"/>
      <c r="CP24" s="204"/>
      <c r="CQ24" s="204"/>
      <c r="CR24" s="204"/>
      <c r="CS24" s="204"/>
      <c r="CT24" s="205"/>
      <c r="CU24" s="205"/>
      <c r="CV24" s="205"/>
      <c r="CW24" s="205"/>
      <c r="CX24" s="205"/>
      <c r="CY24" s="205"/>
      <c r="CZ24" s="205"/>
      <c r="DA24" s="205"/>
      <c r="DB24" s="136" t="s">
        <v>82</v>
      </c>
      <c r="DC24" s="136" t="s">
        <v>83</v>
      </c>
      <c r="DD24" s="206"/>
      <c r="DE24" s="204"/>
      <c r="DF24" s="204"/>
      <c r="DG24" s="204"/>
      <c r="DH24" s="204"/>
      <c r="DI24" s="204"/>
      <c r="DJ24" s="204"/>
      <c r="DK24" s="204"/>
      <c r="DL24" s="204"/>
      <c r="DM24" s="204"/>
      <c r="DN24" s="204"/>
      <c r="DO24" s="204"/>
      <c r="DP24" s="204"/>
      <c r="DQ24" s="204"/>
      <c r="DR24" s="204"/>
      <c r="DS24" s="204"/>
      <c r="DT24" s="205"/>
      <c r="DU24" s="205"/>
      <c r="DV24" s="205"/>
      <c r="DW24" s="205"/>
      <c r="DX24" s="205"/>
      <c r="DY24" s="205"/>
      <c r="DZ24" s="205"/>
      <c r="EA24" s="205"/>
      <c r="EB24" s="136" t="s">
        <v>82</v>
      </c>
      <c r="EC24" s="136" t="s">
        <v>83</v>
      </c>
      <c r="ED24" s="206"/>
      <c r="EE24" s="204"/>
      <c r="EF24" s="204"/>
      <c r="EG24" s="204"/>
      <c r="EH24" s="204"/>
      <c r="EI24" s="204"/>
      <c r="EJ24" s="204"/>
      <c r="EK24" s="204"/>
      <c r="EL24" s="204"/>
      <c r="EM24" s="204"/>
      <c r="EN24" s="204"/>
      <c r="EO24" s="204"/>
      <c r="EP24" s="204"/>
      <c r="EQ24" s="204"/>
      <c r="ER24" s="204"/>
      <c r="ES24" s="204"/>
      <c r="ET24" s="205"/>
      <c r="EU24" s="205"/>
      <c r="EV24" s="205"/>
      <c r="EW24" s="205"/>
      <c r="EX24" s="205"/>
      <c r="EY24" s="205"/>
      <c r="EZ24" s="205"/>
      <c r="FA24" s="205"/>
      <c r="FB24" s="136" t="s">
        <v>82</v>
      </c>
      <c r="FC24" s="136" t="s">
        <v>83</v>
      </c>
      <c r="FD24" s="206"/>
      <c r="FE24" s="204"/>
      <c r="FF24" s="204"/>
      <c r="FG24" s="204"/>
      <c r="FH24" s="204"/>
      <c r="FI24" s="204"/>
      <c r="FJ24" s="204"/>
      <c r="FK24" s="204"/>
      <c r="FL24" s="204"/>
      <c r="FM24" s="204"/>
      <c r="FN24" s="204"/>
      <c r="FO24" s="204"/>
      <c r="FP24" s="204"/>
      <c r="FQ24" s="204"/>
      <c r="FR24" s="204"/>
      <c r="FS24" s="204"/>
      <c r="FT24" s="205"/>
      <c r="FU24" s="205"/>
      <c r="FV24" s="205"/>
      <c r="FW24" s="205"/>
      <c r="FX24" s="205"/>
      <c r="FY24" s="205"/>
      <c r="FZ24" s="205"/>
      <c r="GA24" s="205"/>
      <c r="GB24" s="161" t="s">
        <v>82</v>
      </c>
      <c r="GC24" s="161" t="s">
        <v>83</v>
      </c>
      <c r="GD24" s="206"/>
      <c r="GE24" s="204"/>
      <c r="GF24" s="204"/>
      <c r="GG24" s="204"/>
      <c r="GH24" s="204"/>
      <c r="GI24" s="204"/>
      <c r="GJ24" s="204"/>
      <c r="GK24" s="204"/>
      <c r="GL24" s="204"/>
      <c r="GM24" s="204"/>
      <c r="GN24" s="204"/>
      <c r="GO24" s="204"/>
      <c r="GP24" s="204"/>
      <c r="GQ24" s="204"/>
      <c r="GR24" s="204"/>
      <c r="GS24" s="204"/>
      <c r="GT24" s="205"/>
      <c r="GU24" s="205"/>
      <c r="GV24" s="205"/>
      <c r="GW24" s="205"/>
      <c r="GX24" s="205"/>
      <c r="GY24" s="205"/>
      <c r="GZ24" s="205"/>
      <c r="HA24" s="205"/>
      <c r="HB24" s="161" t="s">
        <v>82</v>
      </c>
      <c r="HC24" s="161" t="s">
        <v>83</v>
      </c>
      <c r="HD24" s="206"/>
      <c r="HE24" s="204"/>
      <c r="HF24" s="204"/>
      <c r="HG24" s="204"/>
      <c r="HH24" s="204"/>
      <c r="HI24" s="204"/>
      <c r="HJ24" s="204"/>
      <c r="HK24" s="204"/>
      <c r="HL24" s="204"/>
      <c r="HM24" s="204"/>
      <c r="HN24" s="204"/>
      <c r="HO24" s="204"/>
      <c r="HP24" s="204"/>
      <c r="HQ24" s="204"/>
      <c r="HR24" s="204"/>
      <c r="HS24" s="204"/>
      <c r="HT24" s="205"/>
      <c r="HU24" s="205"/>
      <c r="HV24" s="205"/>
      <c r="HW24" s="205"/>
      <c r="HX24" s="205"/>
      <c r="HY24" s="205"/>
      <c r="HZ24" s="205"/>
      <c r="IA24" s="205"/>
      <c r="IB24" s="161" t="s">
        <v>82</v>
      </c>
      <c r="IC24" s="161" t="s">
        <v>83</v>
      </c>
      <c r="ID24" s="206"/>
      <c r="IE24" s="204"/>
      <c r="IF24" s="204"/>
      <c r="IG24" s="204"/>
      <c r="IH24" s="204"/>
      <c r="II24" s="204"/>
      <c r="IJ24" s="204"/>
      <c r="IK24" s="204"/>
      <c r="IL24" s="204"/>
      <c r="IM24" s="204"/>
      <c r="IN24" s="204"/>
      <c r="IO24" s="204"/>
      <c r="IP24" s="204"/>
      <c r="IQ24" s="204"/>
      <c r="IR24" s="204"/>
      <c r="IS24" s="204"/>
      <c r="IT24" s="205"/>
      <c r="IU24" s="205"/>
      <c r="IV24" s="205"/>
      <c r="IW24" s="205"/>
      <c r="IX24" s="205"/>
      <c r="IY24" s="205"/>
      <c r="IZ24" s="205"/>
      <c r="JA24" s="205"/>
      <c r="JB24" s="161" t="s">
        <v>82</v>
      </c>
      <c r="JC24" s="161" t="s">
        <v>83</v>
      </c>
      <c r="JD24" s="206"/>
      <c r="JE24" s="204"/>
      <c r="JF24" s="204"/>
      <c r="JG24" s="204"/>
      <c r="JH24" s="204"/>
      <c r="JI24" s="204"/>
      <c r="JJ24" s="204"/>
      <c r="JK24" s="204"/>
      <c r="JL24" s="204"/>
      <c r="JM24" s="204"/>
      <c r="JN24" s="204"/>
      <c r="JO24" s="204"/>
      <c r="JP24" s="204"/>
      <c r="JQ24" s="204"/>
      <c r="JR24" s="204"/>
      <c r="JS24" s="204"/>
      <c r="JT24" s="205"/>
      <c r="JU24" s="205"/>
      <c r="JV24" s="205"/>
      <c r="JW24" s="205"/>
      <c r="JX24" s="205"/>
      <c r="JY24" s="205"/>
      <c r="JZ24" s="205"/>
      <c r="KA24" s="205"/>
      <c r="KB24" s="161" t="s">
        <v>82</v>
      </c>
      <c r="KC24" s="161" t="s">
        <v>83</v>
      </c>
      <c r="KD24" s="206"/>
      <c r="KE24" s="204"/>
      <c r="KF24" s="204"/>
      <c r="KG24" s="204"/>
      <c r="KH24" s="204"/>
      <c r="KI24" s="204"/>
      <c r="KJ24" s="204"/>
      <c r="KK24" s="204"/>
      <c r="KL24" s="204"/>
      <c r="KM24" s="204"/>
      <c r="KN24" s="204"/>
      <c r="KO24" s="204"/>
      <c r="KP24" s="204"/>
      <c r="KQ24" s="204"/>
      <c r="KR24" s="204"/>
      <c r="KS24" s="204"/>
      <c r="KT24" s="205"/>
      <c r="KU24" s="205"/>
      <c r="KV24" s="205"/>
      <c r="KW24" s="205"/>
      <c r="KX24" s="205"/>
      <c r="KY24" s="205"/>
      <c r="KZ24" s="205"/>
      <c r="LA24" s="205"/>
      <c r="LB24" s="161" t="s">
        <v>82</v>
      </c>
      <c r="LC24" s="161" t="s">
        <v>83</v>
      </c>
      <c r="LD24" s="206"/>
      <c r="LE24" s="204"/>
      <c r="LF24" s="204"/>
      <c r="LG24" s="204"/>
      <c r="LH24" s="204"/>
      <c r="LI24" s="204"/>
      <c r="LJ24" s="204"/>
      <c r="LK24" s="204"/>
      <c r="LL24" s="204"/>
      <c r="LM24" s="204"/>
      <c r="LN24" s="204"/>
      <c r="LO24" s="204"/>
      <c r="LP24" s="204"/>
      <c r="LQ24" s="204"/>
      <c r="LR24" s="204"/>
      <c r="LS24" s="204"/>
      <c r="LT24" s="205"/>
      <c r="LU24" s="205"/>
      <c r="LV24" s="205"/>
      <c r="LW24" s="205"/>
      <c r="LX24" s="205"/>
      <c r="LY24" s="205"/>
      <c r="LZ24" s="205"/>
      <c r="MA24" s="205"/>
      <c r="MB24" s="161" t="s">
        <v>82</v>
      </c>
      <c r="MC24" s="161" t="s">
        <v>83</v>
      </c>
      <c r="MD24" s="206"/>
      <c r="ME24" s="204"/>
      <c r="MF24" s="204"/>
      <c r="MG24" s="204"/>
      <c r="MH24" s="204"/>
      <c r="MI24" s="204"/>
      <c r="MJ24" s="204"/>
      <c r="MK24" s="204"/>
      <c r="ML24" s="204"/>
      <c r="MM24" s="204"/>
      <c r="MN24" s="204"/>
      <c r="MO24" s="204"/>
      <c r="MP24" s="204"/>
      <c r="MQ24" s="204"/>
      <c r="MR24" s="204"/>
      <c r="MS24" s="204"/>
      <c r="MT24" s="205"/>
      <c r="MU24" s="205"/>
      <c r="MV24" s="205"/>
      <c r="MW24" s="205"/>
      <c r="MX24" s="205"/>
      <c r="MY24" s="205"/>
      <c r="MZ24" s="205"/>
      <c r="NA24" s="205"/>
      <c r="NB24" s="136" t="s">
        <v>82</v>
      </c>
      <c r="NC24" s="136" t="s">
        <v>83</v>
      </c>
    </row>
    <row r="26" spans="1:367" x14ac:dyDescent="0.3">
      <c r="A26" s="66" t="s">
        <v>49</v>
      </c>
      <c r="B26" s="66" t="s">
        <v>50</v>
      </c>
      <c r="C26" s="66" t="s">
        <v>51</v>
      </c>
      <c r="D26" s="66" t="s">
        <v>1977</v>
      </c>
      <c r="E26" s="66" t="s">
        <v>1978</v>
      </c>
      <c r="F26" s="66" t="s">
        <v>1979</v>
      </c>
      <c r="G26" s="66" t="s">
        <v>1980</v>
      </c>
      <c r="H26" s="66" t="s">
        <v>1981</v>
      </c>
      <c r="I26" s="66" t="s">
        <v>1982</v>
      </c>
      <c r="J26" s="66" t="s">
        <v>1983</v>
      </c>
      <c r="K26" s="66" t="s">
        <v>1984</v>
      </c>
      <c r="L26" s="66" t="s">
        <v>1985</v>
      </c>
      <c r="M26" s="66" t="s">
        <v>1986</v>
      </c>
      <c r="N26" s="66" t="s">
        <v>1987</v>
      </c>
      <c r="O26" s="66" t="s">
        <v>1988</v>
      </c>
      <c r="P26" s="66" t="s">
        <v>1989</v>
      </c>
      <c r="Q26" s="66" t="s">
        <v>1990</v>
      </c>
      <c r="R26" s="66" t="s">
        <v>1991</v>
      </c>
      <c r="S26" s="66" t="s">
        <v>1992</v>
      </c>
      <c r="T26" s="66" t="s">
        <v>1993</v>
      </c>
      <c r="U26" s="66" t="s">
        <v>1994</v>
      </c>
      <c r="V26" s="66" t="s">
        <v>1995</v>
      </c>
      <c r="W26" s="66" t="s">
        <v>1996</v>
      </c>
      <c r="X26" s="66" t="s">
        <v>1997</v>
      </c>
      <c r="Y26" s="66" t="s">
        <v>1998</v>
      </c>
      <c r="Z26" s="66" t="s">
        <v>1999</v>
      </c>
      <c r="AA26" s="66" t="s">
        <v>2000</v>
      </c>
      <c r="AB26" s="66" t="s">
        <v>2001</v>
      </c>
      <c r="AC26" s="66" t="s">
        <v>2002</v>
      </c>
      <c r="AD26" s="66" t="s">
        <v>2003</v>
      </c>
      <c r="AE26" s="66" t="s">
        <v>2004</v>
      </c>
      <c r="AF26" s="66" t="s">
        <v>2005</v>
      </c>
      <c r="AG26" s="66" t="s">
        <v>2006</v>
      </c>
      <c r="AH26" s="66" t="s">
        <v>2007</v>
      </c>
      <c r="AI26" s="66" t="s">
        <v>2008</v>
      </c>
      <c r="AJ26" s="66" t="s">
        <v>2009</v>
      </c>
      <c r="AK26" s="66" t="s">
        <v>2010</v>
      </c>
      <c r="AL26" s="66" t="s">
        <v>2011</v>
      </c>
      <c r="AM26" s="66" t="s">
        <v>2012</v>
      </c>
      <c r="AN26" s="66" t="s">
        <v>2013</v>
      </c>
      <c r="AO26" s="66" t="s">
        <v>2014</v>
      </c>
      <c r="AP26" s="66" t="s">
        <v>2015</v>
      </c>
      <c r="AQ26" s="66" t="s">
        <v>2016</v>
      </c>
      <c r="AR26" s="66" t="s">
        <v>2017</v>
      </c>
      <c r="AS26" s="66" t="s">
        <v>2018</v>
      </c>
      <c r="AT26" s="66" t="s">
        <v>2019</v>
      </c>
      <c r="AU26" s="66" t="s">
        <v>2020</v>
      </c>
      <c r="AV26" s="66" t="s">
        <v>2021</v>
      </c>
      <c r="AW26" s="66" t="s">
        <v>2022</v>
      </c>
      <c r="AX26" s="66" t="s">
        <v>2023</v>
      </c>
      <c r="AY26" s="66" t="s">
        <v>2024</v>
      </c>
      <c r="AZ26" s="66" t="s">
        <v>2025</v>
      </c>
      <c r="BA26" s="66" t="s">
        <v>2026</v>
      </c>
      <c r="BB26" s="66" t="s">
        <v>2027</v>
      </c>
      <c r="BC26" s="66" t="s">
        <v>2028</v>
      </c>
      <c r="BD26" s="66" t="s">
        <v>2029</v>
      </c>
      <c r="BE26" s="66" t="s">
        <v>2030</v>
      </c>
      <c r="BF26" s="66" t="s">
        <v>2031</v>
      </c>
      <c r="BG26" s="66" t="s">
        <v>2032</v>
      </c>
      <c r="BH26" s="66" t="s">
        <v>2033</v>
      </c>
      <c r="BI26" s="66" t="s">
        <v>2034</v>
      </c>
      <c r="BJ26" s="66" t="s">
        <v>2035</v>
      </c>
      <c r="BK26" s="66" t="s">
        <v>2036</v>
      </c>
      <c r="BL26" s="66" t="s">
        <v>2037</v>
      </c>
      <c r="BM26" s="66" t="s">
        <v>2038</v>
      </c>
      <c r="BN26" s="66" t="s">
        <v>2039</v>
      </c>
      <c r="BO26" s="66" t="s">
        <v>2040</v>
      </c>
      <c r="BP26" s="66" t="s">
        <v>2041</v>
      </c>
      <c r="BQ26" s="66" t="s">
        <v>2042</v>
      </c>
      <c r="BR26" s="66" t="s">
        <v>2043</v>
      </c>
      <c r="BS26" s="66" t="s">
        <v>2044</v>
      </c>
      <c r="BT26" s="66" t="s">
        <v>2045</v>
      </c>
      <c r="BU26" s="66" t="s">
        <v>2046</v>
      </c>
      <c r="BV26" s="66" t="s">
        <v>2047</v>
      </c>
      <c r="BW26" s="66" t="s">
        <v>2048</v>
      </c>
      <c r="BX26" s="66" t="s">
        <v>2049</v>
      </c>
      <c r="BY26" s="66" t="s">
        <v>2050</v>
      </c>
      <c r="BZ26" s="66" t="s">
        <v>2051</v>
      </c>
      <c r="CA26" s="66" t="s">
        <v>2052</v>
      </c>
      <c r="CB26" s="66" t="s">
        <v>2053</v>
      </c>
      <c r="CC26" s="66" t="s">
        <v>2054</v>
      </c>
      <c r="CD26" s="66" t="s">
        <v>2055</v>
      </c>
      <c r="CE26" s="66" t="s">
        <v>2056</v>
      </c>
      <c r="CF26" s="66" t="s">
        <v>2057</v>
      </c>
      <c r="CG26" s="66" t="s">
        <v>2058</v>
      </c>
      <c r="CH26" s="66" t="s">
        <v>2059</v>
      </c>
      <c r="CI26" s="66" t="s">
        <v>2060</v>
      </c>
      <c r="CJ26" s="66" t="s">
        <v>2061</v>
      </c>
      <c r="CK26" s="66" t="s">
        <v>2062</v>
      </c>
      <c r="CL26" s="66" t="s">
        <v>2063</v>
      </c>
      <c r="CM26" s="66" t="s">
        <v>2064</v>
      </c>
      <c r="CN26" s="66" t="s">
        <v>2065</v>
      </c>
      <c r="CO26" s="66" t="s">
        <v>2066</v>
      </c>
      <c r="CP26" s="66" t="s">
        <v>2067</v>
      </c>
      <c r="CQ26" s="66" t="s">
        <v>2068</v>
      </c>
      <c r="CR26" s="66" t="s">
        <v>2069</v>
      </c>
      <c r="CS26" s="66" t="s">
        <v>2070</v>
      </c>
      <c r="CT26" s="66" t="s">
        <v>2071</v>
      </c>
      <c r="CU26" s="66" t="s">
        <v>2072</v>
      </c>
      <c r="CV26" s="66" t="s">
        <v>2073</v>
      </c>
      <c r="CW26" s="66" t="s">
        <v>2074</v>
      </c>
      <c r="CX26" s="66" t="s">
        <v>2075</v>
      </c>
      <c r="CY26" s="66" t="s">
        <v>2076</v>
      </c>
      <c r="CZ26" s="66" t="s">
        <v>2077</v>
      </c>
      <c r="DA26" s="66" t="s">
        <v>2078</v>
      </c>
      <c r="DB26" s="66" t="s">
        <v>2079</v>
      </c>
      <c r="DC26" s="66" t="s">
        <v>2080</v>
      </c>
      <c r="DD26" s="66" t="s">
        <v>2081</v>
      </c>
      <c r="DE26" s="66" t="s">
        <v>2082</v>
      </c>
      <c r="DF26" s="66" t="s">
        <v>2083</v>
      </c>
      <c r="DG26" s="66" t="s">
        <v>2084</v>
      </c>
      <c r="DH26" s="66" t="s">
        <v>2085</v>
      </c>
      <c r="DI26" s="66" t="s">
        <v>2086</v>
      </c>
      <c r="DJ26" s="66" t="s">
        <v>2087</v>
      </c>
      <c r="DK26" s="66" t="s">
        <v>2088</v>
      </c>
      <c r="DL26" s="66" t="s">
        <v>2089</v>
      </c>
      <c r="DM26" s="66" t="s">
        <v>2090</v>
      </c>
      <c r="DN26" s="66" t="s">
        <v>2091</v>
      </c>
      <c r="DO26" s="66" t="s">
        <v>2092</v>
      </c>
      <c r="DP26" s="66" t="s">
        <v>2093</v>
      </c>
      <c r="DQ26" s="66" t="s">
        <v>2094</v>
      </c>
      <c r="DR26" s="66" t="s">
        <v>2095</v>
      </c>
      <c r="DS26" s="66" t="s">
        <v>2096</v>
      </c>
      <c r="DT26" s="66" t="s">
        <v>2097</v>
      </c>
      <c r="DU26" s="66" t="s">
        <v>2098</v>
      </c>
      <c r="DV26" s="66" t="s">
        <v>2099</v>
      </c>
      <c r="DW26" s="66" t="s">
        <v>2100</v>
      </c>
      <c r="DX26" s="66" t="s">
        <v>2101</v>
      </c>
      <c r="DY26" s="66" t="s">
        <v>2102</v>
      </c>
      <c r="DZ26" s="66" t="s">
        <v>2103</v>
      </c>
      <c r="EA26" s="66" t="s">
        <v>2104</v>
      </c>
      <c r="EB26" s="66" t="s">
        <v>2105</v>
      </c>
      <c r="EC26" s="66" t="s">
        <v>2106</v>
      </c>
      <c r="ED26" s="66" t="s">
        <v>2107</v>
      </c>
      <c r="EE26" s="66" t="s">
        <v>2108</v>
      </c>
      <c r="EF26" s="66" t="s">
        <v>2109</v>
      </c>
      <c r="EG26" s="66" t="s">
        <v>2110</v>
      </c>
      <c r="EH26" s="66" t="s">
        <v>2111</v>
      </c>
      <c r="EI26" s="66" t="s">
        <v>2112</v>
      </c>
      <c r="EJ26" s="66" t="s">
        <v>2113</v>
      </c>
      <c r="EK26" s="66" t="s">
        <v>2114</v>
      </c>
      <c r="EL26" s="66" t="s">
        <v>2115</v>
      </c>
      <c r="EM26" s="66" t="s">
        <v>2116</v>
      </c>
      <c r="EN26" s="66" t="s">
        <v>2117</v>
      </c>
      <c r="EO26" s="66" t="s">
        <v>2118</v>
      </c>
      <c r="EP26" s="66" t="s">
        <v>2119</v>
      </c>
      <c r="EQ26" s="66" t="s">
        <v>2120</v>
      </c>
      <c r="ER26" s="66" t="s">
        <v>2121</v>
      </c>
      <c r="ES26" s="66" t="s">
        <v>2122</v>
      </c>
      <c r="ET26" s="66" t="s">
        <v>2123</v>
      </c>
      <c r="EU26" s="66" t="s">
        <v>2124</v>
      </c>
      <c r="EV26" s="66" t="s">
        <v>2125</v>
      </c>
      <c r="EW26" s="66" t="s">
        <v>2126</v>
      </c>
      <c r="EX26" s="66" t="s">
        <v>2127</v>
      </c>
      <c r="EY26" s="66" t="s">
        <v>2128</v>
      </c>
      <c r="EZ26" s="66" t="s">
        <v>2129</v>
      </c>
      <c r="FA26" s="66" t="s">
        <v>2130</v>
      </c>
      <c r="FB26" s="66" t="s">
        <v>2131</v>
      </c>
      <c r="FC26" s="66" t="s">
        <v>2132</v>
      </c>
      <c r="FD26" s="66" t="s">
        <v>2133</v>
      </c>
      <c r="FE26" s="66" t="s">
        <v>2134</v>
      </c>
      <c r="FF26" s="66" t="s">
        <v>2135</v>
      </c>
      <c r="FG26" s="66" t="s">
        <v>2136</v>
      </c>
      <c r="FH26" s="66" t="s">
        <v>2137</v>
      </c>
      <c r="FI26" s="66" t="s">
        <v>2138</v>
      </c>
      <c r="FJ26" s="66" t="s">
        <v>2139</v>
      </c>
      <c r="FK26" s="66" t="s">
        <v>2140</v>
      </c>
      <c r="FL26" s="66" t="s">
        <v>2141</v>
      </c>
      <c r="FM26" s="66" t="s">
        <v>2142</v>
      </c>
      <c r="FN26" s="66" t="s">
        <v>2143</v>
      </c>
      <c r="FO26" s="66" t="s">
        <v>2144</v>
      </c>
      <c r="FP26" s="66" t="s">
        <v>2145</v>
      </c>
      <c r="FQ26" s="66" t="s">
        <v>2146</v>
      </c>
      <c r="FR26" s="66" t="s">
        <v>2147</v>
      </c>
      <c r="FS26" s="66" t="s">
        <v>2148</v>
      </c>
      <c r="FT26" s="66" t="s">
        <v>2149</v>
      </c>
      <c r="FU26" s="66" t="s">
        <v>2150</v>
      </c>
      <c r="FV26" s="66" t="s">
        <v>2151</v>
      </c>
      <c r="FW26" s="66" t="s">
        <v>2152</v>
      </c>
      <c r="FX26" s="66" t="s">
        <v>2153</v>
      </c>
      <c r="FY26" s="66" t="s">
        <v>2154</v>
      </c>
      <c r="FZ26" s="66" t="s">
        <v>2155</v>
      </c>
      <c r="GA26" s="66" t="s">
        <v>2156</v>
      </c>
      <c r="GB26" s="66" t="s">
        <v>2157</v>
      </c>
      <c r="GC26" s="66" t="s">
        <v>2158</v>
      </c>
      <c r="GD26" s="66" t="s">
        <v>2159</v>
      </c>
      <c r="GE26" s="66" t="s">
        <v>2160</v>
      </c>
      <c r="GF26" s="66" t="s">
        <v>2161</v>
      </c>
      <c r="GG26" s="66" t="s">
        <v>2162</v>
      </c>
      <c r="GH26" s="66" t="s">
        <v>2163</v>
      </c>
      <c r="GI26" s="66" t="s">
        <v>2164</v>
      </c>
      <c r="GJ26" s="66" t="s">
        <v>2165</v>
      </c>
      <c r="GK26" s="66" t="s">
        <v>2166</v>
      </c>
      <c r="GL26" s="66" t="s">
        <v>2167</v>
      </c>
      <c r="GM26" s="66" t="s">
        <v>2168</v>
      </c>
      <c r="GN26" s="66" t="s">
        <v>2169</v>
      </c>
      <c r="GO26" s="66" t="s">
        <v>2170</v>
      </c>
      <c r="GP26" s="66" t="s">
        <v>2171</v>
      </c>
      <c r="GQ26" s="66" t="s">
        <v>2172</v>
      </c>
      <c r="GR26" s="66" t="s">
        <v>2173</v>
      </c>
      <c r="GS26" s="66" t="s">
        <v>2174</v>
      </c>
      <c r="GT26" s="66" t="s">
        <v>2175</v>
      </c>
      <c r="GU26" s="66" t="s">
        <v>2176</v>
      </c>
      <c r="GV26" s="66" t="s">
        <v>2177</v>
      </c>
      <c r="GW26" s="66" t="s">
        <v>2178</v>
      </c>
      <c r="GX26" s="66" t="s">
        <v>2179</v>
      </c>
      <c r="GY26" s="66" t="s">
        <v>2180</v>
      </c>
      <c r="GZ26" s="66" t="s">
        <v>2181</v>
      </c>
      <c r="HA26" s="66" t="s">
        <v>2182</v>
      </c>
      <c r="HB26" s="66" t="s">
        <v>2183</v>
      </c>
      <c r="HC26" s="66" t="s">
        <v>2184</v>
      </c>
      <c r="HD26" s="66" t="s">
        <v>2185</v>
      </c>
      <c r="HE26" s="66" t="s">
        <v>2186</v>
      </c>
      <c r="HF26" s="66" t="s">
        <v>2187</v>
      </c>
      <c r="HG26" s="66" t="s">
        <v>2188</v>
      </c>
      <c r="HH26" s="66" t="s">
        <v>2189</v>
      </c>
      <c r="HI26" s="66" t="s">
        <v>2190</v>
      </c>
      <c r="HJ26" s="66" t="s">
        <v>2191</v>
      </c>
      <c r="HK26" s="66" t="s">
        <v>2192</v>
      </c>
      <c r="HL26" s="66" t="s">
        <v>2193</v>
      </c>
      <c r="HM26" s="66" t="s">
        <v>2194</v>
      </c>
      <c r="HN26" s="66" t="s">
        <v>2195</v>
      </c>
      <c r="HO26" s="66" t="s">
        <v>2196</v>
      </c>
      <c r="HP26" s="66" t="s">
        <v>2197</v>
      </c>
      <c r="HQ26" s="66" t="s">
        <v>2198</v>
      </c>
      <c r="HR26" s="66" t="s">
        <v>2199</v>
      </c>
      <c r="HS26" s="66" t="s">
        <v>2200</v>
      </c>
      <c r="HT26" s="66" t="s">
        <v>2201</v>
      </c>
      <c r="HU26" s="66" t="s">
        <v>2202</v>
      </c>
      <c r="HV26" s="66" t="s">
        <v>2203</v>
      </c>
      <c r="HW26" s="66" t="s">
        <v>2204</v>
      </c>
      <c r="HX26" s="66" t="s">
        <v>2205</v>
      </c>
      <c r="HY26" s="66" t="s">
        <v>2206</v>
      </c>
      <c r="HZ26" s="66" t="s">
        <v>2207</v>
      </c>
      <c r="IA26" s="66" t="s">
        <v>2208</v>
      </c>
      <c r="IB26" s="66" t="s">
        <v>2209</v>
      </c>
      <c r="IC26" s="66" t="s">
        <v>2210</v>
      </c>
      <c r="ID26" s="66" t="s">
        <v>2211</v>
      </c>
      <c r="IE26" s="66" t="s">
        <v>2212</v>
      </c>
      <c r="IF26" s="66" t="s">
        <v>2213</v>
      </c>
      <c r="IG26" s="66" t="s">
        <v>2214</v>
      </c>
      <c r="IH26" s="66" t="s">
        <v>2215</v>
      </c>
      <c r="II26" s="66" t="s">
        <v>2216</v>
      </c>
      <c r="IJ26" s="66" t="s">
        <v>2217</v>
      </c>
      <c r="IK26" s="66" t="s">
        <v>2218</v>
      </c>
      <c r="IL26" s="66" t="s">
        <v>2219</v>
      </c>
      <c r="IM26" s="66" t="s">
        <v>2220</v>
      </c>
      <c r="IN26" s="66" t="s">
        <v>2221</v>
      </c>
      <c r="IO26" s="66" t="s">
        <v>2222</v>
      </c>
      <c r="IP26" s="66" t="s">
        <v>2223</v>
      </c>
      <c r="IQ26" s="66" t="s">
        <v>2224</v>
      </c>
      <c r="IR26" s="66" t="s">
        <v>2225</v>
      </c>
      <c r="IS26" s="66" t="s">
        <v>2226</v>
      </c>
      <c r="IT26" s="66" t="s">
        <v>2227</v>
      </c>
      <c r="IU26" s="66" t="s">
        <v>2228</v>
      </c>
      <c r="IV26" s="66" t="s">
        <v>2229</v>
      </c>
      <c r="IW26" s="66" t="s">
        <v>2230</v>
      </c>
      <c r="IX26" s="66" t="s">
        <v>2231</v>
      </c>
      <c r="IY26" s="66" t="s">
        <v>2232</v>
      </c>
      <c r="IZ26" s="66" t="s">
        <v>2233</v>
      </c>
      <c r="JA26" s="66" t="s">
        <v>2234</v>
      </c>
      <c r="JB26" s="66" t="s">
        <v>2235</v>
      </c>
      <c r="JC26" s="66" t="s">
        <v>2236</v>
      </c>
      <c r="JD26" s="66" t="s">
        <v>2237</v>
      </c>
      <c r="JE26" s="66" t="s">
        <v>2238</v>
      </c>
      <c r="JF26" s="66" t="s">
        <v>2239</v>
      </c>
      <c r="JG26" s="66" t="s">
        <v>2240</v>
      </c>
      <c r="JH26" s="66" t="s">
        <v>2241</v>
      </c>
      <c r="JI26" s="66" t="s">
        <v>2242</v>
      </c>
      <c r="JJ26" s="66" t="s">
        <v>2243</v>
      </c>
      <c r="JK26" s="66" t="s">
        <v>2244</v>
      </c>
      <c r="JL26" s="66" t="s">
        <v>2245</v>
      </c>
      <c r="JM26" s="66" t="s">
        <v>2246</v>
      </c>
      <c r="JN26" s="66" t="s">
        <v>2247</v>
      </c>
      <c r="JO26" s="66" t="s">
        <v>2248</v>
      </c>
      <c r="JP26" s="66" t="s">
        <v>2249</v>
      </c>
      <c r="JQ26" s="66" t="s">
        <v>2250</v>
      </c>
      <c r="JR26" s="66" t="s">
        <v>2251</v>
      </c>
      <c r="JS26" s="66" t="s">
        <v>2252</v>
      </c>
      <c r="JT26" s="66" t="s">
        <v>2253</v>
      </c>
      <c r="JU26" s="66" t="s">
        <v>2254</v>
      </c>
      <c r="JV26" s="66" t="s">
        <v>2255</v>
      </c>
      <c r="JW26" s="66" t="s">
        <v>2256</v>
      </c>
      <c r="JX26" s="66" t="s">
        <v>2257</v>
      </c>
      <c r="JY26" s="66" t="s">
        <v>2258</v>
      </c>
      <c r="JZ26" s="66" t="s">
        <v>2259</v>
      </c>
      <c r="KA26" s="66" t="s">
        <v>2260</v>
      </c>
      <c r="KB26" s="66" t="s">
        <v>2261</v>
      </c>
      <c r="KC26" s="66" t="s">
        <v>2262</v>
      </c>
      <c r="KD26" s="66" t="s">
        <v>2263</v>
      </c>
      <c r="KE26" s="66" t="s">
        <v>2264</v>
      </c>
      <c r="KF26" s="66" t="s">
        <v>2265</v>
      </c>
      <c r="KG26" s="66" t="s">
        <v>2266</v>
      </c>
      <c r="KH26" s="66" t="s">
        <v>2267</v>
      </c>
      <c r="KI26" s="66" t="s">
        <v>2268</v>
      </c>
      <c r="KJ26" s="66" t="s">
        <v>2269</v>
      </c>
      <c r="KK26" s="66" t="s">
        <v>2270</v>
      </c>
      <c r="KL26" s="66" t="s">
        <v>2271</v>
      </c>
      <c r="KM26" s="66" t="s">
        <v>2272</v>
      </c>
      <c r="KN26" s="66" t="s">
        <v>2273</v>
      </c>
      <c r="KO26" s="66" t="s">
        <v>2274</v>
      </c>
      <c r="KP26" s="66" t="s">
        <v>2275</v>
      </c>
      <c r="KQ26" s="66" t="s">
        <v>2276</v>
      </c>
      <c r="KR26" s="66" t="s">
        <v>2277</v>
      </c>
      <c r="KS26" s="66" t="s">
        <v>2278</v>
      </c>
      <c r="KT26" s="66" t="s">
        <v>2279</v>
      </c>
      <c r="KU26" s="66" t="s">
        <v>2280</v>
      </c>
      <c r="KV26" s="66" t="s">
        <v>2281</v>
      </c>
      <c r="KW26" s="66" t="s">
        <v>2282</v>
      </c>
      <c r="KX26" s="66" t="s">
        <v>2283</v>
      </c>
      <c r="KY26" s="66" t="s">
        <v>2284</v>
      </c>
      <c r="KZ26" s="66" t="s">
        <v>2285</v>
      </c>
      <c r="LA26" s="66" t="s">
        <v>2286</v>
      </c>
      <c r="LB26" s="66" t="s">
        <v>2287</v>
      </c>
      <c r="LC26" s="66" t="s">
        <v>2288</v>
      </c>
      <c r="LD26" s="66" t="s">
        <v>2289</v>
      </c>
      <c r="LE26" s="66" t="s">
        <v>2290</v>
      </c>
      <c r="LF26" s="66" t="s">
        <v>2291</v>
      </c>
      <c r="LG26" s="66" t="s">
        <v>2292</v>
      </c>
      <c r="LH26" s="66" t="s">
        <v>2293</v>
      </c>
      <c r="LI26" s="66" t="s">
        <v>2294</v>
      </c>
      <c r="LJ26" s="66" t="s">
        <v>2295</v>
      </c>
      <c r="LK26" s="66" t="s">
        <v>2296</v>
      </c>
      <c r="LL26" s="66" t="s">
        <v>2297</v>
      </c>
      <c r="LM26" s="66" t="s">
        <v>2298</v>
      </c>
      <c r="LN26" s="66" t="s">
        <v>2299</v>
      </c>
      <c r="LO26" s="66" t="s">
        <v>2300</v>
      </c>
      <c r="LP26" s="66" t="s">
        <v>2301</v>
      </c>
      <c r="LQ26" s="66" t="s">
        <v>2302</v>
      </c>
      <c r="LR26" s="66" t="s">
        <v>2303</v>
      </c>
      <c r="LS26" s="66" t="s">
        <v>2304</v>
      </c>
      <c r="LT26" s="66" t="s">
        <v>2305</v>
      </c>
      <c r="LU26" s="66" t="s">
        <v>2306</v>
      </c>
      <c r="LV26" s="66" t="s">
        <v>2307</v>
      </c>
      <c r="LW26" s="66" t="s">
        <v>2308</v>
      </c>
      <c r="LX26" s="66" t="s">
        <v>2309</v>
      </c>
      <c r="LY26" s="66" t="s">
        <v>2310</v>
      </c>
      <c r="LZ26" s="66" t="s">
        <v>2311</v>
      </c>
      <c r="MA26" s="66" t="s">
        <v>2312</v>
      </c>
      <c r="MB26" s="66" t="s">
        <v>2313</v>
      </c>
      <c r="MC26" s="66" t="s">
        <v>2314</v>
      </c>
      <c r="MD26" s="66" t="s">
        <v>2315</v>
      </c>
      <c r="ME26" s="66" t="s">
        <v>2316</v>
      </c>
      <c r="MF26" s="66" t="s">
        <v>2317</v>
      </c>
      <c r="MG26" s="66" t="s">
        <v>2318</v>
      </c>
      <c r="MH26" s="66" t="s">
        <v>2319</v>
      </c>
      <c r="MI26" s="66" t="s">
        <v>2320</v>
      </c>
      <c r="MJ26" s="66" t="s">
        <v>2321</v>
      </c>
      <c r="MK26" s="66" t="s">
        <v>2322</v>
      </c>
      <c r="ML26" s="66" t="s">
        <v>2323</v>
      </c>
      <c r="MM26" s="66" t="s">
        <v>2324</v>
      </c>
      <c r="MN26" s="66" t="s">
        <v>2325</v>
      </c>
      <c r="MO26" s="66" t="s">
        <v>2326</v>
      </c>
      <c r="MP26" s="66" t="s">
        <v>2327</v>
      </c>
      <c r="MQ26" s="66" t="s">
        <v>2328</v>
      </c>
      <c r="MR26" s="66" t="s">
        <v>2329</v>
      </c>
      <c r="MS26" s="66" t="s">
        <v>2330</v>
      </c>
      <c r="MT26" s="66" t="s">
        <v>2331</v>
      </c>
      <c r="MU26" s="66" t="s">
        <v>2332</v>
      </c>
      <c r="MV26" s="66" t="s">
        <v>2333</v>
      </c>
      <c r="MW26" s="66" t="s">
        <v>2334</v>
      </c>
      <c r="MX26" s="66" t="s">
        <v>2335</v>
      </c>
      <c r="MY26" s="66" t="s">
        <v>2336</v>
      </c>
      <c r="MZ26" s="66" t="s">
        <v>2337</v>
      </c>
      <c r="NA26" s="66" t="s">
        <v>2338</v>
      </c>
      <c r="NB26" s="66" t="s">
        <v>2339</v>
      </c>
      <c r="NC26" s="66" t="s">
        <v>2340</v>
      </c>
    </row>
    <row r="27" spans="1:367" x14ac:dyDescent="0.3">
      <c r="A27" s="67">
        <v>1988.13</v>
      </c>
      <c r="C27" s="67">
        <v>1988.13</v>
      </c>
      <c r="D27" s="67"/>
    </row>
    <row r="28" spans="1:367" x14ac:dyDescent="0.3">
      <c r="A28" s="68">
        <v>1989.12</v>
      </c>
      <c r="B28" s="66" t="s">
        <v>3</v>
      </c>
      <c r="C28" s="67">
        <v>19812</v>
      </c>
      <c r="D28" s="67"/>
      <c r="R28" s="69"/>
    </row>
    <row r="29" spans="1:367" x14ac:dyDescent="0.3">
      <c r="A29" s="67">
        <v>1989.13</v>
      </c>
      <c r="B29" s="66" t="s">
        <v>4</v>
      </c>
      <c r="C29" s="67">
        <v>1989.13</v>
      </c>
      <c r="D29" s="67"/>
      <c r="R29" s="69"/>
      <c r="S29" s="69"/>
      <c r="T29" s="69"/>
      <c r="U29" s="69"/>
      <c r="V29" s="69"/>
      <c r="W29" s="69"/>
      <c r="X29" s="69"/>
      <c r="Y29" s="69"/>
      <c r="Z29" s="69"/>
      <c r="AA29" s="69"/>
    </row>
    <row r="30" spans="1:367" x14ac:dyDescent="0.3">
      <c r="A30" s="68">
        <v>1990.01</v>
      </c>
      <c r="B30" s="66" t="s">
        <v>5</v>
      </c>
      <c r="C30" s="67">
        <v>1990.01</v>
      </c>
      <c r="D30" s="67"/>
    </row>
    <row r="31" spans="1:367" x14ac:dyDescent="0.3">
      <c r="A31" s="67">
        <v>1990.02</v>
      </c>
      <c r="B31" s="66" t="s">
        <v>6</v>
      </c>
      <c r="C31" s="67">
        <v>1990.02</v>
      </c>
      <c r="D31" s="67"/>
    </row>
    <row r="32" spans="1:367" x14ac:dyDescent="0.3">
      <c r="A32" s="67">
        <v>1990.03</v>
      </c>
      <c r="B32" s="66" t="s">
        <v>7</v>
      </c>
      <c r="C32" s="67">
        <v>1990.03</v>
      </c>
      <c r="D32" s="67"/>
    </row>
    <row r="33" spans="1:4" x14ac:dyDescent="0.3">
      <c r="A33" s="67">
        <v>1990.04</v>
      </c>
      <c r="B33" s="66" t="s">
        <v>8</v>
      </c>
      <c r="C33" s="67">
        <v>1990.04</v>
      </c>
      <c r="D33" s="67"/>
    </row>
    <row r="34" spans="1:4" x14ac:dyDescent="0.3">
      <c r="A34" s="67">
        <v>1990.05</v>
      </c>
      <c r="B34" s="66" t="s">
        <v>9</v>
      </c>
      <c r="C34" s="67">
        <v>1990.05</v>
      </c>
      <c r="D34" s="67"/>
    </row>
    <row r="35" spans="1:4" x14ac:dyDescent="0.3">
      <c r="A35" s="67">
        <v>1990.06</v>
      </c>
      <c r="B35" s="66" t="s">
        <v>10</v>
      </c>
      <c r="C35" s="67">
        <v>1990.06</v>
      </c>
      <c r="D35" s="67"/>
    </row>
    <row r="36" spans="1:4" x14ac:dyDescent="0.3">
      <c r="A36" s="67">
        <v>1990.07</v>
      </c>
      <c r="B36" s="66" t="s">
        <v>11</v>
      </c>
      <c r="C36" s="67">
        <v>1990.07</v>
      </c>
      <c r="D36" s="67"/>
    </row>
    <row r="37" spans="1:4" x14ac:dyDescent="0.3">
      <c r="A37" s="67">
        <v>1990.08</v>
      </c>
      <c r="B37" s="66" t="s">
        <v>12</v>
      </c>
      <c r="C37" s="67">
        <v>1990.08</v>
      </c>
      <c r="D37" s="67"/>
    </row>
    <row r="38" spans="1:4" x14ac:dyDescent="0.3">
      <c r="A38" s="67">
        <v>1990.09</v>
      </c>
      <c r="B38" s="66" t="s">
        <v>13</v>
      </c>
      <c r="C38" s="67">
        <v>1990.09</v>
      </c>
      <c r="D38" s="67"/>
    </row>
    <row r="39" spans="1:4" x14ac:dyDescent="0.3">
      <c r="A39" s="67">
        <v>1990.1</v>
      </c>
      <c r="B39" s="66" t="s">
        <v>14</v>
      </c>
      <c r="C39" s="67">
        <v>1990.1</v>
      </c>
      <c r="D39" s="67"/>
    </row>
    <row r="40" spans="1:4" x14ac:dyDescent="0.3">
      <c r="A40" s="67">
        <v>1990.11</v>
      </c>
      <c r="B40" s="66" t="s">
        <v>15</v>
      </c>
      <c r="C40" s="67">
        <v>1990.11</v>
      </c>
      <c r="D40" s="67"/>
    </row>
    <row r="41" spans="1:4" x14ac:dyDescent="0.3">
      <c r="A41" s="67">
        <v>1990.12</v>
      </c>
      <c r="B41" s="66" t="s">
        <v>3</v>
      </c>
      <c r="C41" s="67">
        <v>1990.12</v>
      </c>
      <c r="D41" s="67"/>
    </row>
    <row r="42" spans="1:4" x14ac:dyDescent="0.3">
      <c r="A42" s="67">
        <v>1990.13</v>
      </c>
      <c r="B42" s="66" t="s">
        <v>4</v>
      </c>
      <c r="C42" s="67">
        <v>1990.13</v>
      </c>
      <c r="D42" s="67"/>
    </row>
    <row r="43" spans="1:4" x14ac:dyDescent="0.3">
      <c r="A43" s="68">
        <v>1991.01</v>
      </c>
      <c r="B43" s="66" t="s">
        <v>5</v>
      </c>
      <c r="C43" s="67">
        <v>1991.01</v>
      </c>
      <c r="D43" s="67"/>
    </row>
    <row r="44" spans="1:4" x14ac:dyDescent="0.3">
      <c r="A44" s="67">
        <v>1991.02</v>
      </c>
      <c r="B44" s="66" t="s">
        <v>6</v>
      </c>
      <c r="C44" s="67">
        <v>1991.02</v>
      </c>
      <c r="D44" s="67"/>
    </row>
    <row r="45" spans="1:4" x14ac:dyDescent="0.3">
      <c r="A45" s="67">
        <v>1991.03</v>
      </c>
      <c r="B45" s="66" t="s">
        <v>7</v>
      </c>
      <c r="C45" s="67">
        <v>1991.03</v>
      </c>
      <c r="D45" s="67"/>
    </row>
    <row r="46" spans="1:4" x14ac:dyDescent="0.3">
      <c r="A46" s="67">
        <v>1991.04</v>
      </c>
      <c r="B46" s="66" t="s">
        <v>8</v>
      </c>
      <c r="C46" s="67">
        <v>1991.04</v>
      </c>
      <c r="D46" s="67"/>
    </row>
    <row r="47" spans="1:4" x14ac:dyDescent="0.3">
      <c r="A47" s="67">
        <v>1991.05</v>
      </c>
      <c r="B47" s="66" t="s">
        <v>9</v>
      </c>
      <c r="C47" s="67">
        <v>1991.05</v>
      </c>
      <c r="D47" s="67"/>
    </row>
    <row r="48" spans="1:4" x14ac:dyDescent="0.3">
      <c r="A48" s="67">
        <v>1991.06</v>
      </c>
      <c r="B48" s="66" t="s">
        <v>10</v>
      </c>
      <c r="C48" s="67">
        <v>1991.06</v>
      </c>
      <c r="D48" s="67"/>
    </row>
    <row r="49" spans="1:4" x14ac:dyDescent="0.3">
      <c r="A49" s="67">
        <v>1991.07</v>
      </c>
      <c r="B49" s="66" t="s">
        <v>11</v>
      </c>
      <c r="C49" s="67">
        <v>1991.07</v>
      </c>
      <c r="D49" s="67"/>
    </row>
    <row r="50" spans="1:4" x14ac:dyDescent="0.3">
      <c r="A50" s="67">
        <v>1991.08</v>
      </c>
      <c r="B50" s="66" t="s">
        <v>12</v>
      </c>
      <c r="C50" s="67">
        <v>1991.08</v>
      </c>
      <c r="D50" s="67"/>
    </row>
    <row r="51" spans="1:4" x14ac:dyDescent="0.3">
      <c r="A51" s="67">
        <v>1991.09</v>
      </c>
      <c r="B51" s="66" t="s">
        <v>13</v>
      </c>
      <c r="C51" s="67">
        <v>1991.09</v>
      </c>
      <c r="D51" s="67"/>
    </row>
    <row r="52" spans="1:4" x14ac:dyDescent="0.3">
      <c r="A52" s="67">
        <v>1991.1</v>
      </c>
      <c r="B52" s="66" t="s">
        <v>14</v>
      </c>
      <c r="C52" s="67">
        <v>1991.1</v>
      </c>
      <c r="D52" s="67"/>
    </row>
    <row r="53" spans="1:4" x14ac:dyDescent="0.3">
      <c r="A53" s="67">
        <v>1991.11</v>
      </c>
      <c r="B53" s="66" t="s">
        <v>15</v>
      </c>
      <c r="C53" s="67">
        <v>1991.11</v>
      </c>
      <c r="D53" s="67"/>
    </row>
    <row r="54" spans="1:4" x14ac:dyDescent="0.3">
      <c r="A54" s="67">
        <v>1991.12</v>
      </c>
      <c r="B54" s="66" t="s">
        <v>3</v>
      </c>
      <c r="C54" s="67">
        <v>1991.12</v>
      </c>
      <c r="D54" s="67"/>
    </row>
    <row r="55" spans="1:4" x14ac:dyDescent="0.3">
      <c r="A55" s="67">
        <v>1991.13</v>
      </c>
      <c r="B55" s="66" t="s">
        <v>4</v>
      </c>
      <c r="C55" s="67">
        <v>1991.13</v>
      </c>
      <c r="D55" s="67"/>
    </row>
    <row r="56" spans="1:4" x14ac:dyDescent="0.3">
      <c r="A56" s="68">
        <v>1992.01</v>
      </c>
      <c r="B56" s="66" t="s">
        <v>5</v>
      </c>
      <c r="C56" s="67">
        <v>1992.01</v>
      </c>
      <c r="D56" s="67"/>
    </row>
    <row r="57" spans="1:4" x14ac:dyDescent="0.3">
      <c r="A57" s="67">
        <v>1992.02</v>
      </c>
      <c r="B57" s="66" t="s">
        <v>6</v>
      </c>
      <c r="C57" s="67">
        <v>1992.02</v>
      </c>
      <c r="D57" s="67"/>
    </row>
    <row r="58" spans="1:4" x14ac:dyDescent="0.3">
      <c r="A58" s="67">
        <v>1992.03</v>
      </c>
      <c r="B58" s="66" t="s">
        <v>7</v>
      </c>
      <c r="C58" s="67">
        <v>1992.03</v>
      </c>
      <c r="D58" s="67"/>
    </row>
    <row r="59" spans="1:4" x14ac:dyDescent="0.3">
      <c r="A59" s="67">
        <v>1992.04</v>
      </c>
      <c r="B59" s="66" t="s">
        <v>8</v>
      </c>
      <c r="C59" s="67">
        <v>1992.04</v>
      </c>
      <c r="D59" s="67"/>
    </row>
    <row r="60" spans="1:4" x14ac:dyDescent="0.3">
      <c r="A60" s="67">
        <v>1992.05</v>
      </c>
      <c r="B60" s="66" t="s">
        <v>9</v>
      </c>
      <c r="C60" s="67">
        <v>1992.05</v>
      </c>
      <c r="D60" s="67"/>
    </row>
    <row r="61" spans="1:4" x14ac:dyDescent="0.3">
      <c r="A61" s="67">
        <v>1992.06</v>
      </c>
      <c r="B61" s="66" t="s">
        <v>10</v>
      </c>
      <c r="C61" s="67">
        <v>1992.06</v>
      </c>
      <c r="D61" s="67"/>
    </row>
    <row r="62" spans="1:4" x14ac:dyDescent="0.3">
      <c r="A62" s="67">
        <v>1992.07</v>
      </c>
      <c r="B62" s="66" t="s">
        <v>11</v>
      </c>
      <c r="C62" s="67">
        <v>1992.07</v>
      </c>
      <c r="D62" s="67"/>
    </row>
    <row r="63" spans="1:4" x14ac:dyDescent="0.3">
      <c r="A63" s="67">
        <v>1992.08</v>
      </c>
      <c r="B63" s="66" t="s">
        <v>12</v>
      </c>
      <c r="C63" s="67">
        <v>1992.08</v>
      </c>
      <c r="D63" s="67"/>
    </row>
    <row r="64" spans="1:4" x14ac:dyDescent="0.3">
      <c r="A64" s="67">
        <v>1992.09</v>
      </c>
      <c r="B64" s="66" t="s">
        <v>13</v>
      </c>
      <c r="C64" s="67">
        <v>1992.09</v>
      </c>
      <c r="D64" s="67"/>
    </row>
    <row r="65" spans="1:4" x14ac:dyDescent="0.3">
      <c r="A65" s="67">
        <v>1992.1</v>
      </c>
      <c r="B65" s="66" t="s">
        <v>14</v>
      </c>
      <c r="C65" s="67">
        <v>1992.1</v>
      </c>
      <c r="D65" s="67"/>
    </row>
    <row r="66" spans="1:4" x14ac:dyDescent="0.3">
      <c r="A66" s="67">
        <v>1992.11</v>
      </c>
      <c r="B66" s="66" t="s">
        <v>15</v>
      </c>
      <c r="C66" s="67">
        <v>1992.11</v>
      </c>
      <c r="D66" s="67"/>
    </row>
    <row r="67" spans="1:4" x14ac:dyDescent="0.3">
      <c r="A67" s="67">
        <v>1992.12</v>
      </c>
      <c r="B67" s="66" t="s">
        <v>3</v>
      </c>
      <c r="C67" s="67">
        <v>1992.12</v>
      </c>
      <c r="D67" s="67"/>
    </row>
    <row r="68" spans="1:4" x14ac:dyDescent="0.3">
      <c r="A68" s="67">
        <v>1992.13</v>
      </c>
      <c r="B68" s="66" t="s">
        <v>4</v>
      </c>
      <c r="C68" s="67">
        <v>1992.13</v>
      </c>
      <c r="D68" s="67"/>
    </row>
    <row r="69" spans="1:4" x14ac:dyDescent="0.3">
      <c r="A69" s="68">
        <v>1993.01</v>
      </c>
      <c r="B69" s="66" t="s">
        <v>5</v>
      </c>
      <c r="C69" s="67">
        <v>1993.01</v>
      </c>
      <c r="D69" s="67"/>
    </row>
    <row r="70" spans="1:4" x14ac:dyDescent="0.3">
      <c r="A70" s="67">
        <v>1993.02</v>
      </c>
      <c r="B70" s="66" t="s">
        <v>6</v>
      </c>
      <c r="C70" s="67">
        <v>1993.02</v>
      </c>
      <c r="D70" s="67"/>
    </row>
    <row r="71" spans="1:4" x14ac:dyDescent="0.3">
      <c r="A71" s="67">
        <v>1993.03</v>
      </c>
      <c r="B71" s="66" t="s">
        <v>7</v>
      </c>
      <c r="C71" s="67">
        <v>1993.03</v>
      </c>
      <c r="D71" s="67"/>
    </row>
    <row r="72" spans="1:4" x14ac:dyDescent="0.3">
      <c r="A72" s="67">
        <v>1993.04</v>
      </c>
      <c r="B72" s="66" t="s">
        <v>8</v>
      </c>
      <c r="C72" s="67">
        <v>1993.04</v>
      </c>
      <c r="D72" s="67"/>
    </row>
    <row r="73" spans="1:4" x14ac:dyDescent="0.3">
      <c r="A73" s="67">
        <v>1993.05</v>
      </c>
      <c r="B73" s="66" t="s">
        <v>9</v>
      </c>
      <c r="C73" s="67">
        <v>1993.05</v>
      </c>
      <c r="D73" s="67"/>
    </row>
    <row r="74" spans="1:4" x14ac:dyDescent="0.3">
      <c r="A74" s="67">
        <v>1993.06</v>
      </c>
      <c r="B74" s="66" t="s">
        <v>10</v>
      </c>
      <c r="C74" s="67">
        <v>1993.06</v>
      </c>
      <c r="D74" s="67"/>
    </row>
    <row r="75" spans="1:4" x14ac:dyDescent="0.3">
      <c r="A75" s="67">
        <v>1993.07</v>
      </c>
      <c r="B75" s="66" t="s">
        <v>11</v>
      </c>
      <c r="C75" s="67">
        <v>1993.07</v>
      </c>
      <c r="D75" s="67"/>
    </row>
    <row r="76" spans="1:4" x14ac:dyDescent="0.3">
      <c r="A76" s="67">
        <v>1993.08</v>
      </c>
      <c r="B76" s="66" t="s">
        <v>12</v>
      </c>
      <c r="C76" s="67">
        <v>1993.08</v>
      </c>
      <c r="D76" s="67"/>
    </row>
    <row r="77" spans="1:4" x14ac:dyDescent="0.3">
      <c r="A77" s="67">
        <v>1993.09</v>
      </c>
      <c r="B77" s="66" t="s">
        <v>13</v>
      </c>
      <c r="C77" s="67">
        <v>1993.09</v>
      </c>
      <c r="D77" s="67"/>
    </row>
    <row r="78" spans="1:4" x14ac:dyDescent="0.3">
      <c r="A78" s="67">
        <v>1993.1</v>
      </c>
      <c r="B78" s="66" t="s">
        <v>14</v>
      </c>
      <c r="C78" s="67">
        <v>1993.1</v>
      </c>
      <c r="D78" s="67"/>
    </row>
    <row r="79" spans="1:4" x14ac:dyDescent="0.3">
      <c r="A79" s="67">
        <v>1993.11</v>
      </c>
      <c r="B79" s="66" t="s">
        <v>15</v>
      </c>
      <c r="C79" s="67">
        <v>1993.11</v>
      </c>
      <c r="D79" s="67"/>
    </row>
    <row r="80" spans="1:4" x14ac:dyDescent="0.3">
      <c r="A80" s="67">
        <v>1993.12</v>
      </c>
      <c r="B80" s="66" t="s">
        <v>3</v>
      </c>
      <c r="C80" s="67">
        <v>1993.12</v>
      </c>
      <c r="D80" s="67"/>
    </row>
    <row r="81" spans="1:4" x14ac:dyDescent="0.3">
      <c r="A81" s="67">
        <v>1993.13</v>
      </c>
      <c r="B81" s="66" t="s">
        <v>4</v>
      </c>
      <c r="C81" s="67">
        <v>1993.13</v>
      </c>
      <c r="D81" s="67"/>
    </row>
    <row r="82" spans="1:4" x14ac:dyDescent="0.3">
      <c r="A82" s="68">
        <v>1994.01</v>
      </c>
      <c r="B82" s="66" t="s">
        <v>5</v>
      </c>
      <c r="C82" s="67">
        <v>1994.01</v>
      </c>
      <c r="D82" s="67"/>
    </row>
    <row r="83" spans="1:4" x14ac:dyDescent="0.3">
      <c r="A83" s="67">
        <v>1994.02</v>
      </c>
      <c r="B83" s="66" t="s">
        <v>6</v>
      </c>
      <c r="C83" s="67">
        <v>1994.02</v>
      </c>
      <c r="D83" s="67"/>
    </row>
    <row r="84" spans="1:4" x14ac:dyDescent="0.3">
      <c r="A84" s="67">
        <v>1994.03</v>
      </c>
      <c r="B84" s="66" t="s">
        <v>7</v>
      </c>
      <c r="C84" s="67">
        <v>1994.03</v>
      </c>
      <c r="D84" s="67"/>
    </row>
    <row r="85" spans="1:4" x14ac:dyDescent="0.3">
      <c r="A85" s="67">
        <v>1994.04</v>
      </c>
      <c r="B85" s="66" t="s">
        <v>8</v>
      </c>
      <c r="C85" s="67">
        <v>1994.04</v>
      </c>
      <c r="D85" s="67"/>
    </row>
    <row r="86" spans="1:4" x14ac:dyDescent="0.3">
      <c r="A86" s="67">
        <v>1994.05</v>
      </c>
      <c r="B86" s="66" t="s">
        <v>9</v>
      </c>
      <c r="C86" s="67">
        <v>1994.05</v>
      </c>
      <c r="D86" s="67"/>
    </row>
    <row r="87" spans="1:4" x14ac:dyDescent="0.3">
      <c r="A87" s="67">
        <v>1994.06</v>
      </c>
      <c r="B87" s="66" t="s">
        <v>10</v>
      </c>
      <c r="C87" s="67">
        <v>1994.06</v>
      </c>
      <c r="D87" s="67"/>
    </row>
    <row r="88" spans="1:4" x14ac:dyDescent="0.3">
      <c r="A88" s="67">
        <v>1994.07</v>
      </c>
      <c r="B88" s="66" t="s">
        <v>11</v>
      </c>
      <c r="C88" s="67">
        <v>1994.07</v>
      </c>
      <c r="D88" s="67"/>
    </row>
    <row r="89" spans="1:4" x14ac:dyDescent="0.3">
      <c r="A89" s="67">
        <v>1994.08</v>
      </c>
      <c r="B89" s="66" t="s">
        <v>12</v>
      </c>
      <c r="C89" s="67">
        <v>1994.08</v>
      </c>
      <c r="D89" s="67"/>
    </row>
    <row r="90" spans="1:4" x14ac:dyDescent="0.3">
      <c r="A90" s="67">
        <v>1994.09</v>
      </c>
      <c r="B90" s="66" t="s">
        <v>13</v>
      </c>
      <c r="C90" s="67">
        <v>1994.09</v>
      </c>
      <c r="D90" s="67"/>
    </row>
    <row r="91" spans="1:4" x14ac:dyDescent="0.3">
      <c r="A91" s="67">
        <v>1994.1</v>
      </c>
      <c r="B91" s="66" t="s">
        <v>14</v>
      </c>
      <c r="C91" s="67">
        <v>1994.1</v>
      </c>
      <c r="D91" s="67"/>
    </row>
    <row r="92" spans="1:4" x14ac:dyDescent="0.3">
      <c r="A92" s="67">
        <v>1994.11</v>
      </c>
      <c r="B92" s="66" t="s">
        <v>15</v>
      </c>
      <c r="C92" s="67">
        <v>1994.11</v>
      </c>
      <c r="D92" s="67"/>
    </row>
    <row r="93" spans="1:4" x14ac:dyDescent="0.3">
      <c r="A93" s="67">
        <v>1994.12</v>
      </c>
      <c r="B93" s="66" t="s">
        <v>3</v>
      </c>
      <c r="C93" s="67">
        <v>1994.12</v>
      </c>
      <c r="D93" s="67"/>
    </row>
    <row r="94" spans="1:4" x14ac:dyDescent="0.3">
      <c r="A94" s="67">
        <v>1994.13</v>
      </c>
      <c r="B94" s="66" t="s">
        <v>4</v>
      </c>
      <c r="C94" s="67">
        <v>1994.13</v>
      </c>
      <c r="D94" s="67"/>
    </row>
    <row r="95" spans="1:4" x14ac:dyDescent="0.3">
      <c r="A95" s="68">
        <v>1995.01</v>
      </c>
      <c r="B95" s="70" t="s">
        <v>5</v>
      </c>
      <c r="C95" s="67">
        <v>1995.01</v>
      </c>
      <c r="D95" s="67"/>
    </row>
    <row r="96" spans="1:4" x14ac:dyDescent="0.3">
      <c r="A96" s="67">
        <v>1995.02</v>
      </c>
      <c r="B96" s="70" t="s">
        <v>6</v>
      </c>
      <c r="C96" s="67">
        <v>1995.02</v>
      </c>
      <c r="D96" s="67"/>
    </row>
    <row r="97" spans="1:4" x14ac:dyDescent="0.3">
      <c r="A97" s="67">
        <v>1995.03</v>
      </c>
      <c r="B97" s="70" t="s">
        <v>7</v>
      </c>
      <c r="C97" s="67">
        <v>1995.03</v>
      </c>
      <c r="D97" s="67"/>
    </row>
    <row r="98" spans="1:4" x14ac:dyDescent="0.3">
      <c r="A98" s="67">
        <v>1995.04</v>
      </c>
      <c r="B98" s="70" t="s">
        <v>8</v>
      </c>
      <c r="C98" s="67">
        <v>1995.04</v>
      </c>
      <c r="D98" s="67"/>
    </row>
    <row r="99" spans="1:4" x14ac:dyDescent="0.3">
      <c r="A99" s="67">
        <v>1995.05</v>
      </c>
      <c r="B99" s="70" t="s">
        <v>9</v>
      </c>
      <c r="C99" s="67">
        <v>1995.05</v>
      </c>
      <c r="D99" s="67"/>
    </row>
    <row r="100" spans="1:4" x14ac:dyDescent="0.3">
      <c r="A100" s="67">
        <v>1995.06</v>
      </c>
      <c r="B100" s="70" t="s">
        <v>10</v>
      </c>
      <c r="C100" s="67">
        <v>1995.06</v>
      </c>
      <c r="D100" s="67"/>
    </row>
    <row r="101" spans="1:4" x14ac:dyDescent="0.3">
      <c r="A101" s="67">
        <v>1995.07</v>
      </c>
      <c r="B101" s="70" t="s">
        <v>11</v>
      </c>
      <c r="C101" s="67">
        <v>1995.07</v>
      </c>
      <c r="D101" s="67"/>
    </row>
    <row r="102" spans="1:4" x14ac:dyDescent="0.3">
      <c r="A102" s="67">
        <v>1995.08</v>
      </c>
      <c r="B102" s="70" t="s">
        <v>12</v>
      </c>
      <c r="C102" s="67">
        <v>1995.08</v>
      </c>
      <c r="D102" s="67"/>
    </row>
    <row r="103" spans="1:4" x14ac:dyDescent="0.3">
      <c r="A103" s="67">
        <v>1995.09</v>
      </c>
      <c r="B103" s="70" t="s">
        <v>13</v>
      </c>
      <c r="C103" s="67">
        <v>1995.09</v>
      </c>
      <c r="D103" s="67"/>
    </row>
    <row r="104" spans="1:4" x14ac:dyDescent="0.3">
      <c r="A104" s="67">
        <v>1995.1</v>
      </c>
      <c r="B104" s="70" t="s">
        <v>14</v>
      </c>
      <c r="C104" s="67">
        <v>1995.1</v>
      </c>
      <c r="D104" s="67"/>
    </row>
    <row r="105" spans="1:4" x14ac:dyDescent="0.3">
      <c r="A105" s="67">
        <v>1995.11</v>
      </c>
      <c r="B105" s="70" t="s">
        <v>15</v>
      </c>
      <c r="C105" s="67">
        <v>1995.11</v>
      </c>
      <c r="D105" s="67"/>
    </row>
    <row r="106" spans="1:4" x14ac:dyDescent="0.3">
      <c r="A106" s="67">
        <v>1995.12</v>
      </c>
      <c r="B106" s="70" t="s">
        <v>3</v>
      </c>
      <c r="C106" s="67">
        <v>1995.12</v>
      </c>
      <c r="D106" s="67"/>
    </row>
    <row r="107" spans="1:4" x14ac:dyDescent="0.3">
      <c r="A107" s="67">
        <v>1995.13</v>
      </c>
      <c r="B107" s="66" t="s">
        <v>4</v>
      </c>
      <c r="C107" s="67">
        <v>1995.13</v>
      </c>
      <c r="D107" s="67"/>
    </row>
    <row r="108" spans="1:4" x14ac:dyDescent="0.3">
      <c r="A108" s="68">
        <v>1996.01</v>
      </c>
      <c r="B108" s="70" t="s">
        <v>5</v>
      </c>
      <c r="C108" s="67">
        <v>1996.01</v>
      </c>
      <c r="D108" s="67"/>
    </row>
    <row r="109" spans="1:4" x14ac:dyDescent="0.3">
      <c r="A109" s="67">
        <v>1996.02</v>
      </c>
      <c r="B109" s="70" t="s">
        <v>6</v>
      </c>
      <c r="C109" s="67">
        <v>1996.02</v>
      </c>
      <c r="D109" s="67"/>
    </row>
    <row r="110" spans="1:4" x14ac:dyDescent="0.3">
      <c r="A110" s="67">
        <v>1996.03</v>
      </c>
      <c r="B110" s="70" t="s">
        <v>7</v>
      </c>
      <c r="C110" s="67">
        <v>1996.03</v>
      </c>
      <c r="D110" s="67"/>
    </row>
    <row r="111" spans="1:4" x14ac:dyDescent="0.3">
      <c r="A111" s="67">
        <v>1996.04</v>
      </c>
      <c r="B111" s="70" t="s">
        <v>8</v>
      </c>
      <c r="C111" s="67">
        <v>1996.04</v>
      </c>
      <c r="D111" s="67"/>
    </row>
    <row r="112" spans="1:4" x14ac:dyDescent="0.3">
      <c r="A112" s="67">
        <v>1996.05</v>
      </c>
      <c r="B112" s="70" t="s">
        <v>9</v>
      </c>
      <c r="C112" s="67">
        <v>1996.05</v>
      </c>
      <c r="D112" s="67"/>
    </row>
    <row r="113" spans="1:4" x14ac:dyDescent="0.3">
      <c r="A113" s="67">
        <v>1996.06</v>
      </c>
      <c r="B113" s="70" t="s">
        <v>10</v>
      </c>
      <c r="C113" s="67">
        <v>1996.06</v>
      </c>
      <c r="D113" s="67"/>
    </row>
    <row r="114" spans="1:4" x14ac:dyDescent="0.3">
      <c r="A114" s="67">
        <v>1996.07</v>
      </c>
      <c r="B114" s="70" t="s">
        <v>11</v>
      </c>
      <c r="C114" s="67">
        <v>1996.07</v>
      </c>
      <c r="D114" s="67"/>
    </row>
    <row r="115" spans="1:4" x14ac:dyDescent="0.3">
      <c r="A115" s="67">
        <v>1996.08</v>
      </c>
      <c r="B115" s="70" t="s">
        <v>12</v>
      </c>
      <c r="C115" s="67">
        <v>1996.08</v>
      </c>
      <c r="D115" s="67"/>
    </row>
    <row r="116" spans="1:4" x14ac:dyDescent="0.3">
      <c r="A116" s="67">
        <v>1996.09</v>
      </c>
      <c r="B116" s="70" t="s">
        <v>13</v>
      </c>
      <c r="C116" s="67">
        <v>1996.09</v>
      </c>
      <c r="D116" s="67"/>
    </row>
    <row r="117" spans="1:4" x14ac:dyDescent="0.3">
      <c r="A117" s="67">
        <v>1996.1</v>
      </c>
      <c r="B117" s="70" t="s">
        <v>14</v>
      </c>
      <c r="C117" s="67">
        <v>1996.1</v>
      </c>
      <c r="D117" s="67"/>
    </row>
    <row r="118" spans="1:4" x14ac:dyDescent="0.3">
      <c r="A118" s="67">
        <v>1996.11</v>
      </c>
      <c r="B118" s="70" t="s">
        <v>15</v>
      </c>
      <c r="C118" s="67">
        <v>1996.11</v>
      </c>
      <c r="D118" s="67"/>
    </row>
    <row r="119" spans="1:4" x14ac:dyDescent="0.3">
      <c r="A119" s="67">
        <v>1996.12</v>
      </c>
      <c r="B119" s="70" t="s">
        <v>3</v>
      </c>
      <c r="C119" s="67">
        <v>1996.12</v>
      </c>
      <c r="D119" s="67"/>
    </row>
    <row r="120" spans="1:4" x14ac:dyDescent="0.3">
      <c r="A120" s="67">
        <v>1996.13</v>
      </c>
      <c r="B120" s="66" t="s">
        <v>4</v>
      </c>
      <c r="C120" s="67">
        <v>1996.13</v>
      </c>
      <c r="D120" s="67"/>
    </row>
    <row r="121" spans="1:4" x14ac:dyDescent="0.3">
      <c r="A121" s="68">
        <v>1997.01</v>
      </c>
      <c r="B121" s="70" t="s">
        <v>5</v>
      </c>
      <c r="C121" s="67">
        <v>1997.01</v>
      </c>
      <c r="D121" s="67"/>
    </row>
    <row r="122" spans="1:4" x14ac:dyDescent="0.3">
      <c r="A122" s="67">
        <v>1997.02</v>
      </c>
      <c r="B122" s="70" t="s">
        <v>6</v>
      </c>
      <c r="C122" s="67">
        <v>1997.02</v>
      </c>
      <c r="D122" s="67"/>
    </row>
    <row r="123" spans="1:4" x14ac:dyDescent="0.3">
      <c r="A123" s="67">
        <v>1997.03</v>
      </c>
      <c r="B123" s="70" t="s">
        <v>7</v>
      </c>
      <c r="C123" s="67">
        <v>1997.03</v>
      </c>
      <c r="D123" s="67"/>
    </row>
    <row r="124" spans="1:4" x14ac:dyDescent="0.3">
      <c r="A124" s="67">
        <v>1997.04</v>
      </c>
      <c r="B124" s="70" t="s">
        <v>8</v>
      </c>
      <c r="C124" s="67">
        <v>1997.04</v>
      </c>
      <c r="D124" s="67"/>
    </row>
    <row r="125" spans="1:4" x14ac:dyDescent="0.3">
      <c r="A125" s="67">
        <v>1997.05</v>
      </c>
      <c r="B125" s="70" t="s">
        <v>9</v>
      </c>
      <c r="C125" s="67">
        <v>1997.05</v>
      </c>
      <c r="D125" s="67"/>
    </row>
    <row r="126" spans="1:4" x14ac:dyDescent="0.3">
      <c r="A126" s="67">
        <v>1997.06</v>
      </c>
      <c r="B126" s="70" t="s">
        <v>10</v>
      </c>
      <c r="C126" s="67">
        <v>1997.06</v>
      </c>
      <c r="D126" s="67"/>
    </row>
    <row r="127" spans="1:4" x14ac:dyDescent="0.3">
      <c r="A127" s="67">
        <v>1997.07</v>
      </c>
      <c r="B127" s="70" t="s">
        <v>11</v>
      </c>
      <c r="C127" s="67">
        <v>1997.07</v>
      </c>
      <c r="D127" s="67"/>
    </row>
    <row r="128" spans="1:4" x14ac:dyDescent="0.3">
      <c r="A128" s="67">
        <v>1997.08</v>
      </c>
      <c r="B128" s="70" t="s">
        <v>12</v>
      </c>
      <c r="C128" s="67">
        <v>1997.08</v>
      </c>
      <c r="D128" s="67"/>
    </row>
    <row r="129" spans="1:4" x14ac:dyDescent="0.3">
      <c r="A129" s="67">
        <v>1997.09</v>
      </c>
      <c r="B129" s="70" t="s">
        <v>13</v>
      </c>
      <c r="C129" s="67">
        <v>1997.09</v>
      </c>
      <c r="D129" s="67"/>
    </row>
    <row r="130" spans="1:4" x14ac:dyDescent="0.3">
      <c r="A130" s="67">
        <v>1997.1</v>
      </c>
      <c r="B130" s="70" t="s">
        <v>14</v>
      </c>
      <c r="C130" s="67">
        <v>1997.1</v>
      </c>
      <c r="D130" s="67"/>
    </row>
    <row r="131" spans="1:4" x14ac:dyDescent="0.3">
      <c r="A131" s="67">
        <v>1997.11</v>
      </c>
      <c r="B131" s="70" t="s">
        <v>15</v>
      </c>
      <c r="C131" s="67">
        <v>1997.11</v>
      </c>
      <c r="D131" s="67"/>
    </row>
    <row r="132" spans="1:4" x14ac:dyDescent="0.3">
      <c r="A132" s="67">
        <v>1997.12</v>
      </c>
      <c r="B132" s="70" t="s">
        <v>3</v>
      </c>
      <c r="C132" s="67">
        <v>1997.12</v>
      </c>
      <c r="D132" s="67"/>
    </row>
    <row r="133" spans="1:4" x14ac:dyDescent="0.3">
      <c r="A133" s="67">
        <v>1997.13</v>
      </c>
      <c r="B133" s="66" t="s">
        <v>4</v>
      </c>
      <c r="C133" s="67">
        <v>1997.13</v>
      </c>
      <c r="D133" s="67"/>
    </row>
    <row r="134" spans="1:4" x14ac:dyDescent="0.3">
      <c r="A134" s="68">
        <v>1998.01</v>
      </c>
      <c r="B134" s="70" t="s">
        <v>5</v>
      </c>
      <c r="C134" s="67">
        <v>1998.01</v>
      </c>
      <c r="D134" s="67"/>
    </row>
    <row r="135" spans="1:4" x14ac:dyDescent="0.3">
      <c r="A135" s="67">
        <v>1998.02</v>
      </c>
      <c r="B135" s="70" t="s">
        <v>6</v>
      </c>
      <c r="C135" s="67">
        <v>1998.02</v>
      </c>
      <c r="D135" s="67"/>
    </row>
    <row r="136" spans="1:4" x14ac:dyDescent="0.3">
      <c r="A136" s="67">
        <v>1998.03</v>
      </c>
      <c r="B136" s="70" t="s">
        <v>7</v>
      </c>
      <c r="C136" s="67">
        <v>1998.03</v>
      </c>
      <c r="D136" s="67"/>
    </row>
    <row r="137" spans="1:4" x14ac:dyDescent="0.3">
      <c r="A137" s="67">
        <v>1998.04</v>
      </c>
      <c r="B137" s="70" t="s">
        <v>8</v>
      </c>
      <c r="C137" s="67">
        <v>1998.04</v>
      </c>
      <c r="D137" s="67"/>
    </row>
    <row r="138" spans="1:4" x14ac:dyDescent="0.3">
      <c r="A138" s="67">
        <v>1998.05</v>
      </c>
      <c r="B138" s="70" t="s">
        <v>9</v>
      </c>
      <c r="C138" s="67">
        <v>1998.05</v>
      </c>
      <c r="D138" s="67"/>
    </row>
    <row r="139" spans="1:4" x14ac:dyDescent="0.3">
      <c r="A139" s="67">
        <v>1998.06</v>
      </c>
      <c r="B139" s="70" t="s">
        <v>10</v>
      </c>
      <c r="C139" s="67">
        <v>1998.06</v>
      </c>
      <c r="D139" s="67"/>
    </row>
    <row r="140" spans="1:4" x14ac:dyDescent="0.3">
      <c r="A140" s="67">
        <v>1998.07</v>
      </c>
      <c r="B140" s="70" t="s">
        <v>11</v>
      </c>
      <c r="C140" s="67">
        <v>1998.07</v>
      </c>
      <c r="D140" s="67"/>
    </row>
    <row r="141" spans="1:4" x14ac:dyDescent="0.3">
      <c r="A141" s="67">
        <v>1998.08</v>
      </c>
      <c r="B141" s="70" t="s">
        <v>12</v>
      </c>
      <c r="C141" s="67">
        <v>1998.08</v>
      </c>
      <c r="D141" s="67"/>
    </row>
    <row r="142" spans="1:4" x14ac:dyDescent="0.3">
      <c r="A142" s="67">
        <v>1998.09</v>
      </c>
      <c r="B142" s="70" t="s">
        <v>13</v>
      </c>
      <c r="C142" s="67">
        <v>1998.09</v>
      </c>
      <c r="D142" s="67"/>
    </row>
    <row r="143" spans="1:4" x14ac:dyDescent="0.3">
      <c r="A143" s="67">
        <v>1998.1</v>
      </c>
      <c r="B143" s="70" t="s">
        <v>14</v>
      </c>
      <c r="C143" s="67">
        <v>1998.1</v>
      </c>
      <c r="D143" s="67"/>
    </row>
    <row r="144" spans="1:4" x14ac:dyDescent="0.3">
      <c r="A144" s="67">
        <v>1998.11</v>
      </c>
      <c r="B144" s="70" t="s">
        <v>15</v>
      </c>
      <c r="C144" s="67">
        <v>1998.11</v>
      </c>
      <c r="D144" s="67"/>
    </row>
    <row r="145" spans="1:367" x14ac:dyDescent="0.3">
      <c r="A145" s="67">
        <v>1998.12</v>
      </c>
      <c r="B145" s="70" t="s">
        <v>3</v>
      </c>
      <c r="C145" s="67">
        <v>1998.12</v>
      </c>
      <c r="D145" s="67"/>
    </row>
    <row r="146" spans="1:367" x14ac:dyDescent="0.3">
      <c r="A146" s="67">
        <v>1998.13</v>
      </c>
      <c r="B146" s="66" t="s">
        <v>4</v>
      </c>
      <c r="C146" s="67">
        <v>1998.13</v>
      </c>
      <c r="D146" s="67"/>
    </row>
    <row r="147" spans="1:367" x14ac:dyDescent="0.3">
      <c r="A147" s="68">
        <v>1999.01</v>
      </c>
      <c r="B147" s="70" t="s">
        <v>5</v>
      </c>
      <c r="C147" s="67">
        <v>1999.01</v>
      </c>
      <c r="D147" s="67"/>
    </row>
    <row r="148" spans="1:367" x14ac:dyDescent="0.3">
      <c r="A148" s="67">
        <v>1999.02</v>
      </c>
      <c r="B148" s="66" t="s">
        <v>6</v>
      </c>
      <c r="C148" s="67">
        <v>1999.02</v>
      </c>
      <c r="D148" s="67"/>
    </row>
    <row r="149" spans="1:367" x14ac:dyDescent="0.3">
      <c r="A149" s="67">
        <v>1999.03</v>
      </c>
      <c r="B149" s="66" t="s">
        <v>7</v>
      </c>
      <c r="C149" s="67">
        <v>1999.03</v>
      </c>
      <c r="D149" s="67"/>
    </row>
    <row r="150" spans="1:367" x14ac:dyDescent="0.3">
      <c r="A150" s="67">
        <v>1999.04</v>
      </c>
      <c r="B150" s="66" t="s">
        <v>8</v>
      </c>
      <c r="C150" s="67">
        <v>1999.04</v>
      </c>
      <c r="D150" s="67"/>
    </row>
    <row r="151" spans="1:367" x14ac:dyDescent="0.3">
      <c r="A151" s="67">
        <v>1999.05</v>
      </c>
      <c r="B151" s="66" t="s">
        <v>9</v>
      </c>
      <c r="C151" s="67">
        <v>1999.05</v>
      </c>
      <c r="D151" s="67"/>
    </row>
    <row r="152" spans="1:367" x14ac:dyDescent="0.3">
      <c r="A152" s="67">
        <v>1999.06</v>
      </c>
      <c r="B152" s="66" t="s">
        <v>10</v>
      </c>
      <c r="C152" s="67">
        <v>1999.06</v>
      </c>
      <c r="D152" s="67"/>
    </row>
    <row r="153" spans="1:367" x14ac:dyDescent="0.3">
      <c r="A153" s="67">
        <v>1999.07</v>
      </c>
      <c r="B153" s="66" t="s">
        <v>11</v>
      </c>
      <c r="C153" s="67">
        <v>1999.07</v>
      </c>
      <c r="D153" s="67"/>
    </row>
    <row r="154" spans="1:367" x14ac:dyDescent="0.3">
      <c r="A154" s="67">
        <v>1999.08</v>
      </c>
      <c r="B154" s="66" t="s">
        <v>12</v>
      </c>
      <c r="C154" s="67">
        <v>1999.08</v>
      </c>
      <c r="D154" s="67"/>
    </row>
    <row r="155" spans="1:367" x14ac:dyDescent="0.3">
      <c r="A155" s="67">
        <v>1999.09</v>
      </c>
      <c r="B155" s="66" t="s">
        <v>13</v>
      </c>
      <c r="C155" s="67">
        <v>1999.09</v>
      </c>
      <c r="D155" s="67"/>
    </row>
    <row r="156" spans="1:367" x14ac:dyDescent="0.3">
      <c r="A156" s="67">
        <v>1999.1</v>
      </c>
      <c r="B156" s="66" t="s">
        <v>14</v>
      </c>
      <c r="C156" s="67">
        <v>1999.1</v>
      </c>
      <c r="D156" s="67"/>
    </row>
    <row r="157" spans="1:367" x14ac:dyDescent="0.3">
      <c r="A157" s="67">
        <v>1999.11</v>
      </c>
      <c r="B157" s="66" t="s">
        <v>15</v>
      </c>
      <c r="C157" s="67">
        <v>1999.11</v>
      </c>
      <c r="D157" s="67"/>
    </row>
    <row r="158" spans="1:367" x14ac:dyDescent="0.3">
      <c r="A158" s="67">
        <v>1999.12</v>
      </c>
      <c r="B158" s="66" t="s">
        <v>3</v>
      </c>
      <c r="C158" s="67">
        <v>1999.12</v>
      </c>
      <c r="D158" s="71">
        <v>12568362</v>
      </c>
      <c r="E158" s="71">
        <v>188981</v>
      </c>
      <c r="F158" s="71">
        <v>215401</v>
      </c>
      <c r="G158" s="71">
        <v>297808</v>
      </c>
      <c r="H158" s="71">
        <v>232922</v>
      </c>
      <c r="I158" s="71">
        <v>483512</v>
      </c>
      <c r="J158" s="71">
        <v>314333</v>
      </c>
      <c r="K158" s="71">
        <v>502206</v>
      </c>
      <c r="L158" s="71">
        <v>529190</v>
      </c>
      <c r="M158" s="71">
        <v>400592</v>
      </c>
      <c r="N158" s="71">
        <v>206544</v>
      </c>
      <c r="O158" s="71">
        <v>754118</v>
      </c>
      <c r="P158" s="71">
        <v>598478</v>
      </c>
      <c r="Q158" s="71">
        <v>469053</v>
      </c>
      <c r="R158" s="71">
        <v>245386</v>
      </c>
      <c r="S158" s="71">
        <v>7029833</v>
      </c>
      <c r="T158" s="71"/>
      <c r="U158" s="71"/>
      <c r="V158" s="71"/>
      <c r="W158" s="71"/>
      <c r="X158" s="71"/>
      <c r="Y158" s="71"/>
      <c r="Z158" s="71"/>
      <c r="AA158" s="71"/>
      <c r="AB158" s="72">
        <v>100005</v>
      </c>
      <c r="AC158" s="73">
        <v>0.7956884119028399</v>
      </c>
      <c r="AD158" s="71">
        <v>1058230</v>
      </c>
      <c r="AE158" s="72">
        <v>1829</v>
      </c>
      <c r="AF158" s="72">
        <v>248</v>
      </c>
      <c r="AG158" s="72">
        <v>283</v>
      </c>
      <c r="AH158" s="72">
        <v>309</v>
      </c>
      <c r="AI158" s="72">
        <v>678</v>
      </c>
      <c r="AJ158" s="72">
        <v>633</v>
      </c>
      <c r="AK158" s="72">
        <v>1403</v>
      </c>
      <c r="AL158" s="72">
        <v>1312</v>
      </c>
      <c r="AM158" s="72">
        <v>2593</v>
      </c>
      <c r="AN158" s="72">
        <v>1800</v>
      </c>
      <c r="AO158" s="72">
        <v>15687</v>
      </c>
      <c r="AP158" s="72">
        <v>25085</v>
      </c>
      <c r="AQ158" s="72">
        <v>23031</v>
      </c>
      <c r="AR158" s="72">
        <v>11590</v>
      </c>
      <c r="AS158" s="72">
        <v>899850</v>
      </c>
      <c r="AT158" s="72"/>
      <c r="AU158" s="72"/>
      <c r="AV158" s="72"/>
      <c r="AW158" s="72"/>
      <c r="AX158" s="72"/>
      <c r="AY158" s="72"/>
      <c r="AZ158" s="72"/>
      <c r="BA158" s="72"/>
      <c r="BB158" s="72">
        <v>71899</v>
      </c>
      <c r="BC158" s="73">
        <v>6.7942696767243422</v>
      </c>
      <c r="BD158" s="71">
        <v>11510132</v>
      </c>
      <c r="BE158" s="72">
        <v>187152</v>
      </c>
      <c r="BF158" s="72">
        <v>215153</v>
      </c>
      <c r="BG158" s="72">
        <v>297525</v>
      </c>
      <c r="BH158" s="72">
        <v>232613</v>
      </c>
      <c r="BI158" s="72">
        <v>482834</v>
      </c>
      <c r="BJ158" s="72">
        <v>313700</v>
      </c>
      <c r="BK158" s="72">
        <v>500803</v>
      </c>
      <c r="BL158" s="72">
        <v>527878</v>
      </c>
      <c r="BM158" s="72">
        <v>397999</v>
      </c>
      <c r="BN158" s="72">
        <v>204744</v>
      </c>
      <c r="BO158" s="72">
        <v>738431</v>
      </c>
      <c r="BP158" s="72">
        <v>573393</v>
      </c>
      <c r="BQ158" s="72">
        <v>446022</v>
      </c>
      <c r="BR158" s="72">
        <v>233796</v>
      </c>
      <c r="BS158" s="72">
        <v>6129983</v>
      </c>
      <c r="BT158" s="72"/>
      <c r="BU158" s="72"/>
      <c r="BV158" s="72"/>
      <c r="BW158" s="72"/>
      <c r="BX158" s="72"/>
      <c r="BY158" s="72"/>
      <c r="BZ158" s="72"/>
      <c r="CA158" s="72"/>
      <c r="CB158" s="72">
        <v>28106</v>
      </c>
      <c r="CC158" s="73">
        <v>0.24418486251938729</v>
      </c>
      <c r="CD158" s="71">
        <v>4588054</v>
      </c>
      <c r="CE158" s="72">
        <v>170652</v>
      </c>
      <c r="CF158" s="72">
        <v>203962</v>
      </c>
      <c r="CG158" s="72">
        <v>281223</v>
      </c>
      <c r="CH158" s="72">
        <v>220041</v>
      </c>
      <c r="CI158" s="72">
        <v>454558</v>
      </c>
      <c r="CJ158" s="72">
        <v>292056</v>
      </c>
      <c r="CK158" s="72">
        <v>462511</v>
      </c>
      <c r="CL158" s="72">
        <v>470557</v>
      </c>
      <c r="CM158" s="72">
        <v>329037</v>
      </c>
      <c r="CN158" s="72">
        <v>162121</v>
      </c>
      <c r="CO158" s="72">
        <v>472731</v>
      </c>
      <c r="CP158" s="72">
        <v>290367</v>
      </c>
      <c r="CQ158" s="72">
        <v>187451</v>
      </c>
      <c r="CR158" s="72">
        <v>92105</v>
      </c>
      <c r="CS158" s="72">
        <v>1597575</v>
      </c>
      <c r="CT158" s="72"/>
      <c r="CU158" s="72"/>
      <c r="CV158" s="72"/>
      <c r="CW158" s="72"/>
      <c r="CX158" s="72"/>
      <c r="CY158" s="72"/>
      <c r="CZ158" s="72"/>
      <c r="DA158" s="72"/>
      <c r="DB158" s="72">
        <v>-1098893</v>
      </c>
      <c r="DC158" s="73">
        <v>-23.951178429896423</v>
      </c>
      <c r="DD158" s="71">
        <v>2303372</v>
      </c>
      <c r="DE158" s="72">
        <v>24</v>
      </c>
      <c r="DF158" s="72">
        <v>14</v>
      </c>
      <c r="DG158" s="72">
        <v>19</v>
      </c>
      <c r="DH158" s="72">
        <v>20</v>
      </c>
      <c r="DI158" s="72">
        <v>10</v>
      </c>
      <c r="DJ158" s="72">
        <v>91</v>
      </c>
      <c r="DK158" s="72">
        <v>535</v>
      </c>
      <c r="DL158" s="72">
        <v>877</v>
      </c>
      <c r="DM158" s="72">
        <v>1828</v>
      </c>
      <c r="DN158" s="72">
        <v>935</v>
      </c>
      <c r="DO158" s="72">
        <v>42048</v>
      </c>
      <c r="DP158" s="72">
        <v>38991</v>
      </c>
      <c r="DQ158" s="72">
        <v>44809</v>
      </c>
      <c r="DR158" s="72">
        <v>49102</v>
      </c>
      <c r="DS158" s="72">
        <v>1999545</v>
      </c>
      <c r="DT158" s="72"/>
      <c r="DU158" s="72"/>
      <c r="DV158" s="72"/>
      <c r="DW158" s="72"/>
      <c r="DX158" s="72"/>
      <c r="DY158" s="72"/>
      <c r="DZ158" s="72"/>
      <c r="EA158" s="72"/>
      <c r="EB158" s="72">
        <v>124524</v>
      </c>
      <c r="EC158" s="73">
        <v>5.4061610543151524</v>
      </c>
      <c r="ED158" s="71">
        <v>4618706</v>
      </c>
      <c r="EE158" s="72">
        <v>16476</v>
      </c>
      <c r="EF158" s="72">
        <v>11177</v>
      </c>
      <c r="EG158" s="72">
        <v>16283</v>
      </c>
      <c r="EH158" s="72">
        <v>12552</v>
      </c>
      <c r="EI158" s="72">
        <v>28266</v>
      </c>
      <c r="EJ158" s="72">
        <v>21553</v>
      </c>
      <c r="EK158" s="72">
        <v>37757</v>
      </c>
      <c r="EL158" s="72">
        <v>56444</v>
      </c>
      <c r="EM158" s="72">
        <v>67134</v>
      </c>
      <c r="EN158" s="72">
        <v>41688</v>
      </c>
      <c r="EO158" s="72">
        <v>223652</v>
      </c>
      <c r="EP158" s="72">
        <v>244035</v>
      </c>
      <c r="EQ158" s="72">
        <v>213762</v>
      </c>
      <c r="ER158" s="72">
        <v>92589</v>
      </c>
      <c r="ES158" s="72">
        <v>2532863</v>
      </c>
      <c r="ET158" s="72"/>
      <c r="EU158" s="72"/>
      <c r="EV158" s="72"/>
      <c r="EW158" s="72"/>
      <c r="EX158" s="72"/>
      <c r="EY158" s="72"/>
      <c r="EZ158" s="72"/>
      <c r="FA158" s="72"/>
      <c r="FB158" s="72">
        <v>1002475</v>
      </c>
      <c r="FC158" s="73">
        <v>21.704672261018562</v>
      </c>
      <c r="FD158" s="71">
        <v>161180</v>
      </c>
      <c r="FE158" s="72">
        <v>368</v>
      </c>
      <c r="FF158" s="72">
        <v>6</v>
      </c>
      <c r="FG158" s="72">
        <v>29</v>
      </c>
      <c r="FH158" s="72">
        <v>0</v>
      </c>
      <c r="FI158" s="72">
        <v>11</v>
      </c>
      <c r="FJ158" s="72">
        <v>16</v>
      </c>
      <c r="FK158" s="72">
        <v>28</v>
      </c>
      <c r="FL158" s="72">
        <v>79</v>
      </c>
      <c r="FM158" s="72">
        <v>65</v>
      </c>
      <c r="FN158" s="72">
        <v>0</v>
      </c>
      <c r="FO158" s="72">
        <v>16472</v>
      </c>
      <c r="FP158" s="72">
        <v>1364</v>
      </c>
      <c r="FQ158" s="72">
        <v>2782</v>
      </c>
      <c r="FR158" s="72">
        <v>1533</v>
      </c>
      <c r="FS158" s="72">
        <v>136736</v>
      </c>
      <c r="FT158" s="72"/>
      <c r="FU158" s="72"/>
      <c r="FV158" s="72"/>
      <c r="FW158" s="72"/>
      <c r="FX158" s="72"/>
      <c r="FY158" s="72"/>
      <c r="FZ158" s="72"/>
      <c r="GA158" s="72"/>
      <c r="GB158" s="72">
        <v>1691</v>
      </c>
      <c r="GC158" s="73">
        <v>1.0491376101253258</v>
      </c>
      <c r="GD158" s="71">
        <v>36412852</v>
      </c>
      <c r="GE158" s="71">
        <v>404267</v>
      </c>
      <c r="GF158" s="71">
        <v>803848</v>
      </c>
      <c r="GG158" s="71">
        <v>1407347</v>
      </c>
      <c r="GH158" s="71">
        <v>1344376</v>
      </c>
      <c r="GI158" s="71">
        <v>3136086</v>
      </c>
      <c r="GJ158" s="71">
        <v>2445931</v>
      </c>
      <c r="GK158" s="71">
        <v>4398012</v>
      </c>
      <c r="GL158" s="71">
        <v>4421400</v>
      </c>
      <c r="GM158" s="71">
        <v>3099744</v>
      </c>
      <c r="GN158" s="71">
        <v>1447661</v>
      </c>
      <c r="GO158" s="71">
        <v>3800809</v>
      </c>
      <c r="GP158" s="71">
        <v>1739178</v>
      </c>
      <c r="GQ158" s="71">
        <v>1029011</v>
      </c>
      <c r="GR158" s="71">
        <v>469612</v>
      </c>
      <c r="GS158" s="71">
        <v>6401582</v>
      </c>
      <c r="GT158" s="71"/>
      <c r="GU158" s="71"/>
      <c r="GV158" s="71"/>
      <c r="GW158" s="71"/>
      <c r="GX158" s="71"/>
      <c r="GY158" s="71"/>
      <c r="GZ158" s="71"/>
      <c r="HA158" s="71"/>
      <c r="HB158" s="72">
        <v>63988</v>
      </c>
      <c r="HC158" s="73">
        <v>0.17572916287908455</v>
      </c>
      <c r="HD158" s="71">
        <v>441507</v>
      </c>
      <c r="HE158" s="72">
        <v>104</v>
      </c>
      <c r="HF158" s="72">
        <v>118</v>
      </c>
      <c r="HG158" s="72">
        <v>232</v>
      </c>
      <c r="HH158" s="72">
        <v>293</v>
      </c>
      <c r="HI158" s="72">
        <v>627</v>
      </c>
      <c r="HJ158" s="72">
        <v>515</v>
      </c>
      <c r="HK158" s="72">
        <v>1057</v>
      </c>
      <c r="HL158" s="72">
        <v>1853</v>
      </c>
      <c r="HM158" s="72">
        <v>1904</v>
      </c>
      <c r="HN158" s="72">
        <v>1420</v>
      </c>
      <c r="HO158" s="72">
        <v>12888</v>
      </c>
      <c r="HP158" s="72">
        <v>19195</v>
      </c>
      <c r="HQ158" s="72">
        <v>12178</v>
      </c>
      <c r="HR158" s="72">
        <v>6896</v>
      </c>
      <c r="HS158" s="72">
        <v>382227</v>
      </c>
      <c r="HT158" s="72"/>
      <c r="HU158" s="72"/>
      <c r="HV158" s="72"/>
      <c r="HW158" s="72"/>
      <c r="HX158" s="72"/>
      <c r="HY158" s="72"/>
      <c r="HZ158" s="72"/>
      <c r="IA158" s="72"/>
      <c r="IB158" s="72">
        <v>0</v>
      </c>
      <c r="IC158" s="73">
        <v>0</v>
      </c>
      <c r="ID158" s="71">
        <v>35971345</v>
      </c>
      <c r="IE158" s="72">
        <v>404163</v>
      </c>
      <c r="IF158" s="72">
        <v>803730</v>
      </c>
      <c r="IG158" s="72">
        <v>1407115</v>
      </c>
      <c r="IH158" s="72">
        <v>1344083</v>
      </c>
      <c r="II158" s="72">
        <v>3135459</v>
      </c>
      <c r="IJ158" s="72">
        <v>2445416</v>
      </c>
      <c r="IK158" s="72">
        <v>4396955</v>
      </c>
      <c r="IL158" s="72">
        <v>4419547</v>
      </c>
      <c r="IM158" s="72">
        <v>3097840</v>
      </c>
      <c r="IN158" s="72">
        <v>1446241</v>
      </c>
      <c r="IO158" s="72">
        <v>3787921</v>
      </c>
      <c r="IP158" s="72">
        <v>1719983</v>
      </c>
      <c r="IQ158" s="72">
        <v>1016833</v>
      </c>
      <c r="IR158" s="72">
        <v>462716</v>
      </c>
      <c r="IS158" s="72">
        <v>6019355</v>
      </c>
      <c r="IT158" s="72"/>
      <c r="IU158" s="72"/>
      <c r="IV158" s="72"/>
      <c r="IW158" s="72"/>
      <c r="IX158" s="72"/>
      <c r="IY158" s="72"/>
      <c r="IZ158" s="72"/>
      <c r="JA158" s="72"/>
      <c r="JB158" s="72">
        <v>63988</v>
      </c>
      <c r="JC158" s="73">
        <v>0.17788603678844925</v>
      </c>
      <c r="JD158" s="71">
        <v>26901651</v>
      </c>
      <c r="JE158" s="72">
        <v>384650</v>
      </c>
      <c r="JF158" s="72">
        <v>774763</v>
      </c>
      <c r="JG158" s="72">
        <v>1356358</v>
      </c>
      <c r="JH158" s="72">
        <v>1298770</v>
      </c>
      <c r="JI158" s="72">
        <v>3029058</v>
      </c>
      <c r="JJ158" s="72">
        <v>2367961</v>
      </c>
      <c r="JK158" s="72">
        <v>4240262</v>
      </c>
      <c r="JL158" s="72">
        <v>4237725</v>
      </c>
      <c r="JM158" s="72">
        <v>2929187</v>
      </c>
      <c r="JN158" s="72">
        <v>1349648</v>
      </c>
      <c r="JO158" s="72">
        <v>3279840</v>
      </c>
      <c r="JP158" s="72">
        <v>1259738</v>
      </c>
      <c r="JQ158" s="72">
        <v>564821</v>
      </c>
      <c r="JR158" s="72">
        <v>262463</v>
      </c>
      <c r="JS158" s="72">
        <v>3395475</v>
      </c>
      <c r="JT158" s="72"/>
      <c r="JU158" s="72"/>
      <c r="JV158" s="72"/>
      <c r="JW158" s="72"/>
      <c r="JX158" s="72"/>
      <c r="JY158" s="72"/>
      <c r="JZ158" s="72"/>
      <c r="KA158" s="72"/>
      <c r="KB158" s="72">
        <v>-3829068</v>
      </c>
      <c r="KC158" s="73">
        <v>-14.233579939015639</v>
      </c>
      <c r="KD158" s="71">
        <v>567716</v>
      </c>
      <c r="KE158" s="72">
        <v>5</v>
      </c>
      <c r="KF158" s="72">
        <v>3</v>
      </c>
      <c r="KG158" s="72">
        <v>55</v>
      </c>
      <c r="KH158" s="72">
        <v>45</v>
      </c>
      <c r="KI158" s="72">
        <v>100</v>
      </c>
      <c r="KJ158" s="72">
        <v>320</v>
      </c>
      <c r="KK158" s="72">
        <v>567</v>
      </c>
      <c r="KL158" s="72">
        <v>1071</v>
      </c>
      <c r="KM158" s="72">
        <v>1233</v>
      </c>
      <c r="KN158" s="72">
        <v>745</v>
      </c>
      <c r="KO158" s="72">
        <v>73144</v>
      </c>
      <c r="KP158" s="72">
        <v>30415</v>
      </c>
      <c r="KQ158" s="72">
        <v>31904</v>
      </c>
      <c r="KR158" s="72">
        <v>40120</v>
      </c>
      <c r="KS158" s="72">
        <v>278545</v>
      </c>
      <c r="KT158" s="72"/>
      <c r="KU158" s="72"/>
      <c r="KV158" s="72"/>
      <c r="KW158" s="72"/>
      <c r="KX158" s="72"/>
      <c r="KY158" s="72"/>
      <c r="KZ158" s="72"/>
      <c r="LA158" s="72"/>
      <c r="LB158" s="72">
        <v>109444</v>
      </c>
      <c r="LC158" s="73">
        <v>19.277948833571713</v>
      </c>
      <c r="LD158" s="71">
        <v>8501978</v>
      </c>
      <c r="LE158" s="72">
        <v>19508</v>
      </c>
      <c r="LF158" s="72">
        <v>28964</v>
      </c>
      <c r="LG158" s="72">
        <v>50702</v>
      </c>
      <c r="LH158" s="72">
        <v>45268</v>
      </c>
      <c r="LI158" s="72">
        <v>106301</v>
      </c>
      <c r="LJ158" s="72">
        <v>77135</v>
      </c>
      <c r="LK158" s="72">
        <v>156126</v>
      </c>
      <c r="LL158" s="72">
        <v>180751</v>
      </c>
      <c r="LM158" s="72">
        <v>167420</v>
      </c>
      <c r="LN158" s="72">
        <v>95848</v>
      </c>
      <c r="LO158" s="72">
        <v>434937</v>
      </c>
      <c r="LP158" s="72">
        <v>429830</v>
      </c>
      <c r="LQ158" s="72">
        <v>420108</v>
      </c>
      <c r="LR158" s="72">
        <v>160133</v>
      </c>
      <c r="LS158" s="72">
        <v>2345335</v>
      </c>
      <c r="LT158" s="72"/>
      <c r="LU158" s="72"/>
      <c r="LV158" s="72"/>
      <c r="LW158" s="72"/>
      <c r="LX158" s="72"/>
      <c r="LY158" s="72"/>
      <c r="LZ158" s="72"/>
      <c r="MA158" s="72"/>
      <c r="MB158" s="72">
        <v>3783612</v>
      </c>
      <c r="MC158" s="73">
        <v>44.502726306748855</v>
      </c>
      <c r="MD158" s="71">
        <v>1830484</v>
      </c>
      <c r="ME158" s="72">
        <v>7292</v>
      </c>
      <c r="MF158" s="72">
        <v>121</v>
      </c>
      <c r="MG158" s="72">
        <v>158</v>
      </c>
      <c r="MH158" s="72">
        <v>102</v>
      </c>
      <c r="MI158" s="72">
        <v>415</v>
      </c>
      <c r="MJ158" s="72">
        <v>195</v>
      </c>
      <c r="MK158" s="72">
        <v>1078</v>
      </c>
      <c r="ML158" s="72">
        <v>1503</v>
      </c>
      <c r="MM158" s="72">
        <v>2638</v>
      </c>
      <c r="MN158" s="72">
        <v>3073</v>
      </c>
      <c r="MO158" s="72">
        <v>18511</v>
      </c>
      <c r="MP158" s="72">
        <v>24322</v>
      </c>
      <c r="MQ158" s="72">
        <v>45982</v>
      </c>
      <c r="MR158" s="72">
        <v>15946</v>
      </c>
      <c r="MS158" s="72">
        <v>1688856</v>
      </c>
      <c r="MT158" s="72"/>
      <c r="MU158" s="72"/>
      <c r="MV158" s="72"/>
      <c r="MW158" s="72"/>
      <c r="MX158" s="72"/>
      <c r="MY158" s="72"/>
      <c r="MZ158" s="72"/>
      <c r="NA158" s="72"/>
      <c r="NB158" s="72">
        <v>20292</v>
      </c>
      <c r="NC158" s="73">
        <v>1.1085592662924124</v>
      </c>
    </row>
    <row r="159" spans="1:367" x14ac:dyDescent="0.3">
      <c r="A159" s="67">
        <v>1999.13</v>
      </c>
      <c r="B159" s="66" t="s">
        <v>4</v>
      </c>
      <c r="C159" s="67">
        <v>1999.13</v>
      </c>
      <c r="D159" s="67"/>
      <c r="E159" s="67"/>
      <c r="F159" s="67"/>
      <c r="G159" s="67"/>
      <c r="H159" s="67"/>
      <c r="I159" s="67"/>
      <c r="J159" s="67"/>
      <c r="K159" s="67"/>
      <c r="L159" s="67"/>
      <c r="M159" s="67"/>
      <c r="N159" s="67"/>
      <c r="O159" s="67"/>
      <c r="P159" s="67"/>
      <c r="Q159" s="67"/>
      <c r="R159" s="67"/>
      <c r="S159" s="67"/>
      <c r="T159" s="67"/>
      <c r="U159" s="67"/>
      <c r="V159" s="67"/>
      <c r="W159" s="67"/>
      <c r="X159" s="67"/>
      <c r="Y159" s="67"/>
      <c r="Z159" s="67"/>
      <c r="AA159" s="67"/>
    </row>
    <row r="160" spans="1:367" x14ac:dyDescent="0.3">
      <c r="A160" s="68">
        <v>2000.01</v>
      </c>
      <c r="B160" s="66" t="s">
        <v>5</v>
      </c>
      <c r="C160" s="67">
        <v>2000.01</v>
      </c>
      <c r="D160" s="67"/>
      <c r="E160" s="67"/>
      <c r="F160" s="67"/>
      <c r="G160" s="67"/>
      <c r="H160" s="67"/>
      <c r="I160" s="67"/>
      <c r="J160" s="67"/>
      <c r="K160" s="67"/>
      <c r="L160" s="67"/>
      <c r="M160" s="67"/>
      <c r="N160" s="67"/>
      <c r="O160" s="67"/>
      <c r="P160" s="67"/>
      <c r="Q160" s="67"/>
      <c r="R160" s="67"/>
      <c r="S160" s="67"/>
      <c r="T160" s="67"/>
      <c r="U160" s="67"/>
      <c r="V160" s="67"/>
      <c r="W160" s="67"/>
      <c r="X160" s="67"/>
      <c r="Y160" s="67"/>
      <c r="Z160" s="67"/>
      <c r="AA160" s="67"/>
    </row>
    <row r="161" spans="1:367" x14ac:dyDescent="0.3">
      <c r="A161" s="67">
        <v>2000.02</v>
      </c>
      <c r="B161" s="66" t="s">
        <v>6</v>
      </c>
      <c r="C161" s="67">
        <v>2000.02</v>
      </c>
      <c r="D161" s="67"/>
      <c r="E161" s="67"/>
      <c r="F161" s="67"/>
      <c r="G161" s="67"/>
      <c r="H161" s="67"/>
      <c r="I161" s="67"/>
      <c r="J161" s="67"/>
      <c r="K161" s="67"/>
      <c r="L161" s="67"/>
      <c r="M161" s="67"/>
      <c r="N161" s="67"/>
      <c r="O161" s="67"/>
      <c r="P161" s="67"/>
      <c r="Q161" s="67"/>
      <c r="R161" s="67"/>
      <c r="S161" s="67"/>
      <c r="T161" s="67"/>
      <c r="U161" s="67"/>
      <c r="V161" s="67"/>
      <c r="W161" s="67"/>
      <c r="X161" s="67"/>
      <c r="Y161" s="67"/>
      <c r="Z161" s="67"/>
      <c r="AA161" s="67"/>
    </row>
    <row r="162" spans="1:367" x14ac:dyDescent="0.3">
      <c r="A162" s="67">
        <v>2000.03</v>
      </c>
      <c r="B162" s="66" t="s">
        <v>7</v>
      </c>
      <c r="C162" s="67">
        <v>2000.03</v>
      </c>
      <c r="D162" s="71">
        <v>13007810</v>
      </c>
      <c r="E162" s="71">
        <v>194673</v>
      </c>
      <c r="F162" s="71">
        <v>209528</v>
      </c>
      <c r="G162" s="71">
        <v>306014</v>
      </c>
      <c r="H162" s="71">
        <v>241486</v>
      </c>
      <c r="I162" s="71">
        <v>488258</v>
      </c>
      <c r="J162" s="71">
        <v>327706</v>
      </c>
      <c r="K162" s="71">
        <v>534710</v>
      </c>
      <c r="L162" s="71">
        <v>592127</v>
      </c>
      <c r="M162" s="71">
        <v>426939</v>
      </c>
      <c r="N162" s="71">
        <v>214941</v>
      </c>
      <c r="O162" s="71">
        <v>797383</v>
      </c>
      <c r="P162" s="71">
        <v>625796</v>
      </c>
      <c r="Q162" s="71">
        <v>515816</v>
      </c>
      <c r="R162" s="71">
        <v>260443</v>
      </c>
      <c r="S162" s="71">
        <v>7302454</v>
      </c>
      <c r="T162" s="71"/>
      <c r="U162" s="71"/>
      <c r="V162" s="71"/>
      <c r="W162" s="71"/>
      <c r="X162" s="71"/>
      <c r="Y162" s="71"/>
      <c r="Z162" s="71"/>
      <c r="AA162" s="71"/>
      <c r="AB162" s="72">
        <v>-30464</v>
      </c>
      <c r="AC162" s="73">
        <v>-0.23419776272869913</v>
      </c>
      <c r="AD162" s="71">
        <v>1106245</v>
      </c>
      <c r="AE162" s="72">
        <v>311</v>
      </c>
      <c r="AF162" s="72">
        <v>289</v>
      </c>
      <c r="AG162" s="72">
        <v>338</v>
      </c>
      <c r="AH162" s="72">
        <v>345</v>
      </c>
      <c r="AI162" s="72">
        <v>946</v>
      </c>
      <c r="AJ162" s="72">
        <v>652</v>
      </c>
      <c r="AK162" s="72">
        <v>1405</v>
      </c>
      <c r="AL162" s="72">
        <v>1810</v>
      </c>
      <c r="AM162" s="72">
        <v>2659</v>
      </c>
      <c r="AN162" s="72">
        <v>2203</v>
      </c>
      <c r="AO162" s="72">
        <v>18756</v>
      </c>
      <c r="AP162" s="72">
        <v>33644</v>
      </c>
      <c r="AQ162" s="72">
        <v>27519</v>
      </c>
      <c r="AR162" s="72">
        <v>14108</v>
      </c>
      <c r="AS162" s="72">
        <v>974381</v>
      </c>
      <c r="AT162" s="72"/>
      <c r="AU162" s="72"/>
      <c r="AV162" s="72"/>
      <c r="AW162" s="72"/>
      <c r="AX162" s="72"/>
      <c r="AY162" s="72"/>
      <c r="AZ162" s="72"/>
      <c r="BA162" s="72"/>
      <c r="BB162" s="72">
        <v>26879</v>
      </c>
      <c r="BC162" s="73">
        <v>2.4297510949202032</v>
      </c>
      <c r="BD162" s="71">
        <v>11901565</v>
      </c>
      <c r="BE162" s="72">
        <v>194362</v>
      </c>
      <c r="BF162" s="72">
        <v>209239</v>
      </c>
      <c r="BG162" s="72">
        <v>305676</v>
      </c>
      <c r="BH162" s="72">
        <v>241141</v>
      </c>
      <c r="BI162" s="72">
        <v>487312</v>
      </c>
      <c r="BJ162" s="72">
        <v>327054</v>
      </c>
      <c r="BK162" s="72">
        <v>533305</v>
      </c>
      <c r="BL162" s="72">
        <v>590317</v>
      </c>
      <c r="BM162" s="72">
        <v>424280</v>
      </c>
      <c r="BN162" s="72">
        <v>212738</v>
      </c>
      <c r="BO162" s="72">
        <v>778627</v>
      </c>
      <c r="BP162" s="72">
        <v>592152</v>
      </c>
      <c r="BQ162" s="72">
        <v>488297</v>
      </c>
      <c r="BR162" s="72">
        <v>246335</v>
      </c>
      <c r="BS162" s="72">
        <v>6328073</v>
      </c>
      <c r="BT162" s="72"/>
      <c r="BU162" s="72"/>
      <c r="BV162" s="72"/>
      <c r="BW162" s="72"/>
      <c r="BX162" s="72"/>
      <c r="BY162" s="72"/>
      <c r="BZ162" s="72"/>
      <c r="CA162" s="72"/>
      <c r="CB162" s="72">
        <v>-57343</v>
      </c>
      <c r="CC162" s="73">
        <v>-0.4818105854146072</v>
      </c>
      <c r="CD162" s="71">
        <v>5226996</v>
      </c>
      <c r="CE162" s="72">
        <v>177005</v>
      </c>
      <c r="CF162" s="72">
        <v>197168</v>
      </c>
      <c r="CG162" s="72">
        <v>288636</v>
      </c>
      <c r="CH162" s="72">
        <v>226984</v>
      </c>
      <c r="CI162" s="72">
        <v>456931</v>
      </c>
      <c r="CJ162" s="72">
        <v>303630</v>
      </c>
      <c r="CK162" s="72">
        <v>490983</v>
      </c>
      <c r="CL162" s="72">
        <v>526805</v>
      </c>
      <c r="CM162" s="72">
        <v>348758</v>
      </c>
      <c r="CN162" s="72">
        <v>167263</v>
      </c>
      <c r="CO162" s="72">
        <v>499495</v>
      </c>
      <c r="CP162" s="72">
        <v>283530</v>
      </c>
      <c r="CQ162" s="72">
        <v>190509</v>
      </c>
      <c r="CR162" s="72">
        <v>94456</v>
      </c>
      <c r="CS162" s="72">
        <v>2235676</v>
      </c>
      <c r="CT162" s="72"/>
      <c r="CU162" s="72"/>
      <c r="CV162" s="72"/>
      <c r="CW162" s="72"/>
      <c r="CX162" s="72"/>
      <c r="CY162" s="72"/>
      <c r="CZ162" s="72"/>
      <c r="DA162" s="72"/>
      <c r="DB162" s="72">
        <v>-1260833</v>
      </c>
      <c r="DC162" s="73">
        <v>-24.121560452695963</v>
      </c>
      <c r="DD162" s="71">
        <v>2512504</v>
      </c>
      <c r="DE162" s="72">
        <v>3</v>
      </c>
      <c r="DF162" s="72">
        <v>23</v>
      </c>
      <c r="DG162" s="72">
        <v>29</v>
      </c>
      <c r="DH162" s="72">
        <v>0</v>
      </c>
      <c r="DI162" s="72">
        <v>42</v>
      </c>
      <c r="DJ162" s="72">
        <v>87</v>
      </c>
      <c r="DK162" s="72">
        <v>547</v>
      </c>
      <c r="DL162" s="72">
        <v>1320</v>
      </c>
      <c r="DM162" s="72">
        <v>1671</v>
      </c>
      <c r="DN162" s="72">
        <v>1109</v>
      </c>
      <c r="DO162" s="72">
        <v>42963</v>
      </c>
      <c r="DP162" s="72">
        <v>41539</v>
      </c>
      <c r="DQ162" s="72">
        <v>53484</v>
      </c>
      <c r="DR162" s="72">
        <v>53735</v>
      </c>
      <c r="DS162" s="72">
        <v>1587619</v>
      </c>
      <c r="DT162" s="72"/>
      <c r="DU162" s="72"/>
      <c r="DV162" s="72"/>
      <c r="DW162" s="72"/>
      <c r="DX162" s="72"/>
      <c r="DY162" s="72"/>
      <c r="DZ162" s="72"/>
      <c r="EA162" s="72"/>
      <c r="EB162" s="72">
        <v>728333</v>
      </c>
      <c r="EC162" s="73">
        <v>28.98833195887449</v>
      </c>
      <c r="ED162" s="71">
        <v>4162065</v>
      </c>
      <c r="EE162" s="72">
        <v>17354</v>
      </c>
      <c r="EF162" s="72">
        <v>12048</v>
      </c>
      <c r="EG162" s="72">
        <v>17011</v>
      </c>
      <c r="EH162" s="72">
        <v>14157</v>
      </c>
      <c r="EI162" s="72">
        <v>30339</v>
      </c>
      <c r="EJ162" s="72">
        <v>23337</v>
      </c>
      <c r="EK162" s="72">
        <v>41775</v>
      </c>
      <c r="EL162" s="72">
        <v>62192</v>
      </c>
      <c r="EM162" s="72">
        <v>73851</v>
      </c>
      <c r="EN162" s="72">
        <v>44366</v>
      </c>
      <c r="EO162" s="72">
        <v>236169</v>
      </c>
      <c r="EP162" s="72">
        <v>267083</v>
      </c>
      <c r="EQ162" s="72">
        <v>244304</v>
      </c>
      <c r="ER162" s="72">
        <v>98144</v>
      </c>
      <c r="ES162" s="72">
        <v>2504778</v>
      </c>
      <c r="ET162" s="72"/>
      <c r="EU162" s="72"/>
      <c r="EV162" s="72"/>
      <c r="EW162" s="72"/>
      <c r="EX162" s="72"/>
      <c r="EY162" s="72"/>
      <c r="EZ162" s="72"/>
      <c r="FA162" s="72"/>
      <c r="FB162" s="72">
        <v>475157</v>
      </c>
      <c r="FC162" s="73">
        <v>11.416376245926001</v>
      </c>
      <c r="FD162" s="71">
        <v>143226</v>
      </c>
      <c r="FE162" s="72">
        <v>0</v>
      </c>
      <c r="FF162" s="72">
        <v>6</v>
      </c>
      <c r="FG162" s="72">
        <v>38</v>
      </c>
      <c r="FH162" s="72">
        <v>0</v>
      </c>
      <c r="FI162" s="72">
        <v>30</v>
      </c>
      <c r="FJ162" s="72">
        <v>16</v>
      </c>
      <c r="FK162" s="72">
        <v>4481</v>
      </c>
      <c r="FL162" s="72">
        <v>124</v>
      </c>
      <c r="FM162" s="72">
        <v>227</v>
      </c>
      <c r="FN162" s="72">
        <v>81</v>
      </c>
      <c r="FO162" s="72">
        <v>9980</v>
      </c>
      <c r="FP162" s="72">
        <v>2502</v>
      </c>
      <c r="FQ162" s="72">
        <v>1101</v>
      </c>
      <c r="FR162" s="72">
        <v>0</v>
      </c>
      <c r="FS162" s="72">
        <v>110826</v>
      </c>
      <c r="FT162" s="72"/>
      <c r="FU162" s="72"/>
      <c r="FV162" s="72"/>
      <c r="FW162" s="72"/>
      <c r="FX162" s="72"/>
      <c r="FY162" s="72"/>
      <c r="FZ162" s="72"/>
      <c r="GA162" s="72"/>
      <c r="GB162" s="72">
        <v>13814</v>
      </c>
      <c r="GC162" s="73">
        <v>9.6448968762654825</v>
      </c>
      <c r="GD162" s="71">
        <v>38439995</v>
      </c>
      <c r="GE162" s="71">
        <v>392732</v>
      </c>
      <c r="GF162" s="71">
        <v>729294</v>
      </c>
      <c r="GG162" s="71">
        <v>1417754</v>
      </c>
      <c r="GH162" s="71">
        <v>1360164</v>
      </c>
      <c r="GI162" s="71">
        <v>3201579</v>
      </c>
      <c r="GJ162" s="71">
        <v>2480546</v>
      </c>
      <c r="GK162" s="71">
        <v>4544400</v>
      </c>
      <c r="GL162" s="71">
        <v>4800874</v>
      </c>
      <c r="GM162" s="71">
        <v>3273895</v>
      </c>
      <c r="GN162" s="71">
        <v>1548861</v>
      </c>
      <c r="GO162" s="71">
        <v>3949480</v>
      </c>
      <c r="GP162" s="71">
        <v>1810067</v>
      </c>
      <c r="GQ162" s="71">
        <v>1043213</v>
      </c>
      <c r="GR162" s="71">
        <v>487742</v>
      </c>
      <c r="GS162" s="71">
        <v>7624114</v>
      </c>
      <c r="GT162" s="71"/>
      <c r="GU162" s="71"/>
      <c r="GV162" s="71"/>
      <c r="GW162" s="71"/>
      <c r="GX162" s="71"/>
      <c r="GY162" s="71"/>
      <c r="GZ162" s="71"/>
      <c r="HA162" s="71"/>
      <c r="HB162" s="72">
        <v>-224720</v>
      </c>
      <c r="HC162" s="73">
        <v>-0.58459945169087568</v>
      </c>
      <c r="HD162" s="71">
        <v>519744</v>
      </c>
      <c r="HE162" s="72">
        <v>110</v>
      </c>
      <c r="HF162" s="72">
        <v>147</v>
      </c>
      <c r="HG162" s="72">
        <v>203</v>
      </c>
      <c r="HH162" s="72">
        <v>222</v>
      </c>
      <c r="HI162" s="72">
        <v>613</v>
      </c>
      <c r="HJ162" s="72">
        <v>501</v>
      </c>
      <c r="HK162" s="72">
        <v>1210</v>
      </c>
      <c r="HL162" s="72">
        <v>1964</v>
      </c>
      <c r="HM162" s="72">
        <v>1769</v>
      </c>
      <c r="HN162" s="72">
        <v>1460</v>
      </c>
      <c r="HO162" s="72">
        <v>11921</v>
      </c>
      <c r="HP162" s="72">
        <v>18517</v>
      </c>
      <c r="HQ162" s="72">
        <v>9569</v>
      </c>
      <c r="HR162" s="72">
        <v>6821</v>
      </c>
      <c r="HS162" s="72">
        <v>463947</v>
      </c>
      <c r="HT162" s="72"/>
      <c r="HU162" s="72"/>
      <c r="HV162" s="72"/>
      <c r="HW162" s="72"/>
      <c r="HX162" s="72"/>
      <c r="HY162" s="72"/>
      <c r="HZ162" s="72"/>
      <c r="IA162" s="72"/>
      <c r="IB162" s="72">
        <v>770</v>
      </c>
      <c r="IC162" s="73">
        <v>0.14814985839182365</v>
      </c>
      <c r="ID162" s="71">
        <v>37920251</v>
      </c>
      <c r="IE162" s="72">
        <v>392622</v>
      </c>
      <c r="IF162" s="72">
        <v>729147</v>
      </c>
      <c r="IG162" s="72">
        <v>1417551</v>
      </c>
      <c r="IH162" s="72">
        <v>1359942</v>
      </c>
      <c r="II162" s="72">
        <v>3200966</v>
      </c>
      <c r="IJ162" s="72">
        <v>2480045</v>
      </c>
      <c r="IK162" s="72">
        <v>4543190</v>
      </c>
      <c r="IL162" s="72">
        <v>4798910</v>
      </c>
      <c r="IM162" s="72">
        <v>3272126</v>
      </c>
      <c r="IN162" s="72">
        <v>1547401</v>
      </c>
      <c r="IO162" s="72">
        <v>3937559</v>
      </c>
      <c r="IP162" s="72">
        <v>1791550</v>
      </c>
      <c r="IQ162" s="72">
        <v>1033644</v>
      </c>
      <c r="IR162" s="72">
        <v>480921</v>
      </c>
      <c r="IS162" s="72">
        <v>7160167</v>
      </c>
      <c r="IT162" s="72"/>
      <c r="IU162" s="72"/>
      <c r="IV162" s="72"/>
      <c r="IW162" s="72"/>
      <c r="IX162" s="72"/>
      <c r="IY162" s="72"/>
      <c r="IZ162" s="72"/>
      <c r="JA162" s="72"/>
      <c r="JB162" s="72">
        <v>-225490</v>
      </c>
      <c r="JC162" s="73">
        <v>-0.59464268841469425</v>
      </c>
      <c r="JD162" s="71">
        <v>29352289</v>
      </c>
      <c r="JE162" s="72">
        <v>372183</v>
      </c>
      <c r="JF162" s="72">
        <v>698938</v>
      </c>
      <c r="JG162" s="72">
        <v>1365174</v>
      </c>
      <c r="JH162" s="72">
        <v>1311863</v>
      </c>
      <c r="JI162" s="72">
        <v>3088113</v>
      </c>
      <c r="JJ162" s="72">
        <v>2398029</v>
      </c>
      <c r="JK162" s="72">
        <v>4376429</v>
      </c>
      <c r="JL162" s="72">
        <v>4602661</v>
      </c>
      <c r="JM162" s="72">
        <v>3087399</v>
      </c>
      <c r="JN162" s="72">
        <v>1444216</v>
      </c>
      <c r="JO162" s="72">
        <v>3394119</v>
      </c>
      <c r="JP162" s="72">
        <v>1336845</v>
      </c>
      <c r="JQ162" s="72">
        <v>560136</v>
      </c>
      <c r="JR162" s="72">
        <v>267500</v>
      </c>
      <c r="JS162" s="72">
        <v>3649624</v>
      </c>
      <c r="JT162" s="72"/>
      <c r="JU162" s="72"/>
      <c r="JV162" s="72"/>
      <c r="JW162" s="72"/>
      <c r="JX162" s="72"/>
      <c r="JY162" s="72"/>
      <c r="JZ162" s="72"/>
      <c r="KA162" s="72"/>
      <c r="KB162" s="72">
        <v>-2600940</v>
      </c>
      <c r="KC162" s="73">
        <v>-8.8611147157892862</v>
      </c>
      <c r="KD162" s="71">
        <v>440769</v>
      </c>
      <c r="KE162" s="72">
        <v>6</v>
      </c>
      <c r="KF162" s="72">
        <v>10</v>
      </c>
      <c r="KG162" s="72">
        <v>57</v>
      </c>
      <c r="KH162" s="72">
        <v>36</v>
      </c>
      <c r="KI162" s="72">
        <v>174</v>
      </c>
      <c r="KJ162" s="72">
        <v>396</v>
      </c>
      <c r="KK162" s="72">
        <v>759</v>
      </c>
      <c r="KL162" s="72">
        <v>1371</v>
      </c>
      <c r="KM162" s="72">
        <v>2524</v>
      </c>
      <c r="KN162" s="72">
        <v>1353</v>
      </c>
      <c r="KO162" s="72">
        <v>93662</v>
      </c>
      <c r="KP162" s="72">
        <v>35266</v>
      </c>
      <c r="KQ162" s="72">
        <v>46524</v>
      </c>
      <c r="KR162" s="72">
        <v>48914</v>
      </c>
      <c r="KS162" s="72">
        <v>333395</v>
      </c>
      <c r="KT162" s="72"/>
      <c r="KU162" s="72"/>
      <c r="KV162" s="72"/>
      <c r="KW162" s="72"/>
      <c r="KX162" s="72"/>
      <c r="KY162" s="72"/>
      <c r="KZ162" s="72"/>
      <c r="LA162" s="72"/>
      <c r="LB162" s="72">
        <v>-123678</v>
      </c>
      <c r="LC162" s="73">
        <v>-28.059595842720338</v>
      </c>
      <c r="LD162" s="71">
        <v>8127193</v>
      </c>
      <c r="LE162" s="72">
        <v>20433</v>
      </c>
      <c r="LF162" s="72">
        <v>30199</v>
      </c>
      <c r="LG162" s="72">
        <v>52320</v>
      </c>
      <c r="LH162" s="72">
        <v>48043</v>
      </c>
      <c r="LI162" s="72">
        <v>112679</v>
      </c>
      <c r="LJ162" s="72">
        <v>81620</v>
      </c>
      <c r="LK162" s="72">
        <v>166002</v>
      </c>
      <c r="LL162" s="72">
        <v>194878</v>
      </c>
      <c r="LM162" s="72">
        <v>182203</v>
      </c>
      <c r="LN162" s="72">
        <v>101832</v>
      </c>
      <c r="LO162" s="72">
        <v>449778</v>
      </c>
      <c r="LP162" s="72">
        <v>419439</v>
      </c>
      <c r="LQ162" s="72">
        <v>426984</v>
      </c>
      <c r="LR162" s="72">
        <v>164507</v>
      </c>
      <c r="LS162" s="72">
        <v>3177148</v>
      </c>
      <c r="LT162" s="72"/>
      <c r="LU162" s="72"/>
      <c r="LV162" s="72"/>
      <c r="LW162" s="72"/>
      <c r="LX162" s="72"/>
      <c r="LY162" s="72"/>
      <c r="LZ162" s="72"/>
      <c r="MA162" s="72"/>
      <c r="MB162" s="72">
        <v>2499128</v>
      </c>
      <c r="MC162" s="73">
        <v>30.750198746356826</v>
      </c>
      <c r="MD162" s="71">
        <v>2015275</v>
      </c>
      <c r="ME162" s="72">
        <v>43</v>
      </c>
      <c r="MF162" s="72">
        <v>95</v>
      </c>
      <c r="MG162" s="72">
        <v>178</v>
      </c>
      <c r="MH162" s="72">
        <v>96</v>
      </c>
      <c r="MI162" s="72">
        <v>448</v>
      </c>
      <c r="MJ162" s="72">
        <v>303</v>
      </c>
      <c r="MK162" s="72">
        <v>6188</v>
      </c>
      <c r="ML162" s="72">
        <v>1636</v>
      </c>
      <c r="MM162" s="72">
        <v>2605</v>
      </c>
      <c r="MN162" s="72">
        <v>2648</v>
      </c>
      <c r="MO162" s="72">
        <v>41293</v>
      </c>
      <c r="MP162" s="72">
        <v>31132</v>
      </c>
      <c r="MQ162" s="72">
        <v>78121</v>
      </c>
      <c r="MR162" s="72">
        <v>18677</v>
      </c>
      <c r="MS162" s="72">
        <v>1841270</v>
      </c>
      <c r="MT162" s="72"/>
      <c r="MU162" s="72"/>
      <c r="MV162" s="72"/>
      <c r="MW162" s="72"/>
      <c r="MX162" s="72"/>
      <c r="MY162" s="72"/>
      <c r="MZ162" s="72"/>
      <c r="NA162" s="72"/>
      <c r="NB162" s="72">
        <v>-9458</v>
      </c>
      <c r="NC162" s="73">
        <v>-0.46931560208904494</v>
      </c>
    </row>
    <row r="163" spans="1:367" x14ac:dyDescent="0.3">
      <c r="A163" s="67">
        <v>2000.04</v>
      </c>
      <c r="B163" s="66" t="s">
        <v>8</v>
      </c>
      <c r="C163" s="67">
        <v>2000.04</v>
      </c>
      <c r="D163" s="67"/>
      <c r="E163" s="67"/>
      <c r="F163" s="67"/>
      <c r="G163" s="67"/>
      <c r="H163" s="67"/>
      <c r="I163" s="67"/>
      <c r="J163" s="67"/>
      <c r="K163" s="67"/>
      <c r="L163" s="67"/>
      <c r="M163" s="67"/>
      <c r="N163" s="67"/>
      <c r="O163" s="67"/>
      <c r="P163" s="67"/>
      <c r="Q163" s="67"/>
      <c r="R163" s="67"/>
      <c r="S163" s="67"/>
      <c r="T163" s="67"/>
      <c r="U163" s="67"/>
      <c r="V163" s="67"/>
      <c r="W163" s="67"/>
      <c r="X163" s="67"/>
      <c r="Y163" s="67"/>
      <c r="Z163" s="67"/>
      <c r="AA163" s="67"/>
    </row>
    <row r="164" spans="1:367" x14ac:dyDescent="0.3">
      <c r="A164" s="67">
        <v>2000.05</v>
      </c>
      <c r="B164" s="66" t="s">
        <v>9</v>
      </c>
      <c r="C164" s="67">
        <v>2000.05</v>
      </c>
      <c r="D164" s="67"/>
      <c r="E164" s="67"/>
      <c r="F164" s="67"/>
      <c r="G164" s="67"/>
      <c r="H164" s="67"/>
      <c r="I164" s="67"/>
      <c r="J164" s="67"/>
      <c r="K164" s="67"/>
      <c r="L164" s="67"/>
      <c r="M164" s="67"/>
      <c r="N164" s="67"/>
      <c r="O164" s="67"/>
      <c r="P164" s="67"/>
      <c r="Q164" s="67"/>
      <c r="R164" s="67"/>
      <c r="S164" s="67"/>
      <c r="T164" s="67"/>
      <c r="U164" s="67"/>
      <c r="V164" s="67"/>
      <c r="W164" s="67"/>
      <c r="X164" s="67"/>
      <c r="Y164" s="67"/>
      <c r="Z164" s="67"/>
      <c r="AA164" s="67"/>
    </row>
    <row r="165" spans="1:367" x14ac:dyDescent="0.3">
      <c r="A165" s="67">
        <v>2000.06</v>
      </c>
      <c r="B165" s="66" t="s">
        <v>10</v>
      </c>
      <c r="C165" s="67">
        <v>2000.06</v>
      </c>
      <c r="D165" s="71">
        <v>12812823</v>
      </c>
      <c r="E165" s="71">
        <v>192348</v>
      </c>
      <c r="F165" s="71">
        <v>213770</v>
      </c>
      <c r="G165" s="71">
        <v>299334</v>
      </c>
      <c r="H165" s="71">
        <v>247262</v>
      </c>
      <c r="I165" s="71">
        <v>465124</v>
      </c>
      <c r="J165" s="71">
        <v>318495</v>
      </c>
      <c r="K165" s="71">
        <v>527570</v>
      </c>
      <c r="L165" s="71">
        <v>558679</v>
      </c>
      <c r="M165" s="71">
        <v>395051</v>
      </c>
      <c r="N165" s="71">
        <v>213133</v>
      </c>
      <c r="O165" s="71">
        <v>723826</v>
      </c>
      <c r="P165" s="71">
        <v>534314</v>
      </c>
      <c r="Q165" s="71">
        <v>474835</v>
      </c>
      <c r="R165" s="71">
        <v>260037</v>
      </c>
      <c r="S165" s="71">
        <v>7312193</v>
      </c>
      <c r="T165" s="71"/>
      <c r="U165" s="71"/>
      <c r="V165" s="71"/>
      <c r="W165" s="71"/>
      <c r="X165" s="71"/>
      <c r="Y165" s="71"/>
      <c r="Z165" s="71"/>
      <c r="AA165" s="71"/>
      <c r="AB165" s="72">
        <v>76852</v>
      </c>
      <c r="AC165" s="73">
        <v>0.59980536685787356</v>
      </c>
      <c r="AD165" s="71">
        <v>1202414</v>
      </c>
      <c r="AE165" s="72">
        <v>299</v>
      </c>
      <c r="AF165" s="72">
        <v>291</v>
      </c>
      <c r="AG165" s="72">
        <v>358</v>
      </c>
      <c r="AH165" s="72">
        <v>438</v>
      </c>
      <c r="AI165" s="72">
        <v>841</v>
      </c>
      <c r="AJ165" s="72">
        <v>683</v>
      </c>
      <c r="AK165" s="72">
        <v>1578</v>
      </c>
      <c r="AL165" s="72">
        <v>2150</v>
      </c>
      <c r="AM165" s="72">
        <v>2788</v>
      </c>
      <c r="AN165" s="72">
        <v>2443</v>
      </c>
      <c r="AO165" s="72">
        <v>21804</v>
      </c>
      <c r="AP165" s="72">
        <v>33574</v>
      </c>
      <c r="AQ165" s="72">
        <v>28137</v>
      </c>
      <c r="AR165" s="72">
        <v>15156</v>
      </c>
      <c r="AS165" s="72">
        <v>1068733</v>
      </c>
      <c r="AT165" s="72"/>
      <c r="AU165" s="72"/>
      <c r="AV165" s="72"/>
      <c r="AW165" s="72"/>
      <c r="AX165" s="72"/>
      <c r="AY165" s="72"/>
      <c r="AZ165" s="72"/>
      <c r="BA165" s="72"/>
      <c r="BB165" s="72">
        <v>23141</v>
      </c>
      <c r="BC165" s="73">
        <v>1.9245451233934403</v>
      </c>
      <c r="BD165" s="71">
        <v>11610409</v>
      </c>
      <c r="BE165" s="72">
        <v>192049</v>
      </c>
      <c r="BF165" s="72">
        <v>213479</v>
      </c>
      <c r="BG165" s="72">
        <v>298976</v>
      </c>
      <c r="BH165" s="72">
        <v>246824</v>
      </c>
      <c r="BI165" s="72">
        <v>464283</v>
      </c>
      <c r="BJ165" s="72">
        <v>317812</v>
      </c>
      <c r="BK165" s="72">
        <v>525992</v>
      </c>
      <c r="BL165" s="72">
        <v>556529</v>
      </c>
      <c r="BM165" s="72">
        <v>392263</v>
      </c>
      <c r="BN165" s="72">
        <v>210690</v>
      </c>
      <c r="BO165" s="72">
        <v>702022</v>
      </c>
      <c r="BP165" s="72">
        <v>500740</v>
      </c>
      <c r="BQ165" s="72">
        <v>446698</v>
      </c>
      <c r="BR165" s="72">
        <v>244881</v>
      </c>
      <c r="BS165" s="72">
        <v>6243460</v>
      </c>
      <c r="BT165" s="72"/>
      <c r="BU165" s="72"/>
      <c r="BV165" s="72"/>
      <c r="BW165" s="72"/>
      <c r="BX165" s="72"/>
      <c r="BY165" s="72"/>
      <c r="BZ165" s="72"/>
      <c r="CA165" s="72"/>
      <c r="CB165" s="72">
        <v>53711</v>
      </c>
      <c r="CC165" s="73">
        <v>0.46261074868249691</v>
      </c>
      <c r="CD165" s="71">
        <v>4872743</v>
      </c>
      <c r="CE165" s="72">
        <v>174835</v>
      </c>
      <c r="CF165" s="72">
        <v>201653</v>
      </c>
      <c r="CG165" s="72">
        <v>282714</v>
      </c>
      <c r="CH165" s="72">
        <v>231569</v>
      </c>
      <c r="CI165" s="72">
        <v>435834</v>
      </c>
      <c r="CJ165" s="72">
        <v>294922</v>
      </c>
      <c r="CK165" s="72">
        <v>487674</v>
      </c>
      <c r="CL165" s="72">
        <v>495159</v>
      </c>
      <c r="CM165" s="72">
        <v>324953</v>
      </c>
      <c r="CN165" s="72">
        <v>167633</v>
      </c>
      <c r="CO165" s="72">
        <v>464667</v>
      </c>
      <c r="CP165" s="72">
        <v>259347</v>
      </c>
      <c r="CQ165" s="72">
        <v>180747</v>
      </c>
      <c r="CR165" s="72">
        <v>87855</v>
      </c>
      <c r="CS165" s="72">
        <v>2065526</v>
      </c>
      <c r="CT165" s="72"/>
      <c r="CU165" s="72"/>
      <c r="CV165" s="72"/>
      <c r="CW165" s="72"/>
      <c r="CX165" s="72"/>
      <c r="CY165" s="72"/>
      <c r="CZ165" s="72"/>
      <c r="DA165" s="72"/>
      <c r="DB165" s="72">
        <v>-1282345</v>
      </c>
      <c r="DC165" s="73">
        <v>-26.316696776333163</v>
      </c>
      <c r="DD165" s="71">
        <v>2775353</v>
      </c>
      <c r="DE165" s="72">
        <v>0</v>
      </c>
      <c r="DF165" s="72">
        <v>3</v>
      </c>
      <c r="DG165" s="72">
        <v>7</v>
      </c>
      <c r="DH165" s="72">
        <v>0</v>
      </c>
      <c r="DI165" s="72">
        <v>10</v>
      </c>
      <c r="DJ165" s="72">
        <v>86</v>
      </c>
      <c r="DK165" s="72">
        <v>359</v>
      </c>
      <c r="DL165" s="72">
        <v>680</v>
      </c>
      <c r="DM165" s="72">
        <v>1162</v>
      </c>
      <c r="DN165" s="72">
        <v>814</v>
      </c>
      <c r="DO165" s="72">
        <v>30368</v>
      </c>
      <c r="DP165" s="72">
        <v>22851</v>
      </c>
      <c r="DQ165" s="72">
        <v>42200</v>
      </c>
      <c r="DR165" s="72">
        <v>53693</v>
      </c>
      <c r="DS165" s="72">
        <v>1663442</v>
      </c>
      <c r="DT165" s="72"/>
      <c r="DU165" s="72"/>
      <c r="DV165" s="72"/>
      <c r="DW165" s="72"/>
      <c r="DX165" s="72"/>
      <c r="DY165" s="72"/>
      <c r="DZ165" s="72"/>
      <c r="EA165" s="72"/>
      <c r="EB165" s="72">
        <v>959678</v>
      </c>
      <c r="EC165" s="73">
        <v>34.578592344829651</v>
      </c>
      <c r="ED165" s="71">
        <v>3962313</v>
      </c>
      <c r="EE165" s="72">
        <v>17214</v>
      </c>
      <c r="EF165" s="72">
        <v>11823</v>
      </c>
      <c r="EG165" s="72">
        <v>16255</v>
      </c>
      <c r="EH165" s="72">
        <v>15255</v>
      </c>
      <c r="EI165" s="72">
        <v>28439</v>
      </c>
      <c r="EJ165" s="72">
        <v>22804</v>
      </c>
      <c r="EK165" s="72">
        <v>37959</v>
      </c>
      <c r="EL165" s="72">
        <v>60690</v>
      </c>
      <c r="EM165" s="72">
        <v>66148</v>
      </c>
      <c r="EN165" s="72">
        <v>42243</v>
      </c>
      <c r="EO165" s="72">
        <v>206987</v>
      </c>
      <c r="EP165" s="72">
        <v>218542</v>
      </c>
      <c r="EQ165" s="72">
        <v>223751</v>
      </c>
      <c r="ER165" s="72">
        <v>103333</v>
      </c>
      <c r="ES165" s="72">
        <v>2514492</v>
      </c>
      <c r="ET165" s="72"/>
      <c r="EU165" s="72"/>
      <c r="EV165" s="72"/>
      <c r="EW165" s="72"/>
      <c r="EX165" s="72"/>
      <c r="EY165" s="72"/>
      <c r="EZ165" s="72"/>
      <c r="FA165" s="72"/>
      <c r="FB165" s="72">
        <v>376378</v>
      </c>
      <c r="FC165" s="73">
        <v>9.498946701080909</v>
      </c>
      <c r="FD165" s="71">
        <v>91349</v>
      </c>
      <c r="FE165" s="72">
        <v>0</v>
      </c>
      <c r="FF165" s="72">
        <v>0</v>
      </c>
      <c r="FG165" s="72">
        <v>24</v>
      </c>
      <c r="FH165" s="72">
        <v>0</v>
      </c>
      <c r="FI165" s="72">
        <v>0</v>
      </c>
      <c r="FJ165" s="72">
        <v>17</v>
      </c>
      <c r="FK165" s="72">
        <v>7533</v>
      </c>
      <c r="FL165" s="72">
        <v>40</v>
      </c>
      <c r="FM165" s="72">
        <v>52</v>
      </c>
      <c r="FN165" s="72">
        <v>0</v>
      </c>
      <c r="FO165" s="72">
        <v>7652</v>
      </c>
      <c r="FP165" s="72">
        <v>1136</v>
      </c>
      <c r="FQ165" s="72">
        <v>500</v>
      </c>
      <c r="FR165" s="72">
        <v>846</v>
      </c>
      <c r="FS165" s="72">
        <v>70660</v>
      </c>
      <c r="FT165" s="72"/>
      <c r="FU165" s="72"/>
      <c r="FV165" s="72"/>
      <c r="FW165" s="72"/>
      <c r="FX165" s="72"/>
      <c r="FY165" s="72"/>
      <c r="FZ165" s="72"/>
      <c r="GA165" s="72"/>
      <c r="GB165" s="72">
        <v>2889</v>
      </c>
      <c r="GC165" s="73">
        <v>3.1625961970027037</v>
      </c>
      <c r="GD165" s="71">
        <v>40110646</v>
      </c>
      <c r="GE165" s="71">
        <v>388707</v>
      </c>
      <c r="GF165" s="71">
        <v>722918</v>
      </c>
      <c r="GG165" s="71">
        <v>1396481</v>
      </c>
      <c r="GH165" s="71">
        <v>1355648</v>
      </c>
      <c r="GI165" s="71">
        <v>3163245</v>
      </c>
      <c r="GJ165" s="71">
        <v>2502967</v>
      </c>
      <c r="GK165" s="71">
        <v>4601032</v>
      </c>
      <c r="GL165" s="71">
        <v>5131018</v>
      </c>
      <c r="GM165" s="71">
        <v>3334422</v>
      </c>
      <c r="GN165" s="71">
        <v>1606090</v>
      </c>
      <c r="GO165" s="71">
        <v>3930384</v>
      </c>
      <c r="GP165" s="71">
        <v>1833710</v>
      </c>
      <c r="GQ165" s="71">
        <v>1024451</v>
      </c>
      <c r="GR165" s="71">
        <v>516335</v>
      </c>
      <c r="GS165" s="71">
        <v>8477451</v>
      </c>
      <c r="GT165" s="71"/>
      <c r="GU165" s="71"/>
      <c r="GV165" s="71"/>
      <c r="GW165" s="71"/>
      <c r="GX165" s="71"/>
      <c r="GY165" s="71"/>
      <c r="GZ165" s="71"/>
      <c r="HA165" s="71"/>
      <c r="HB165" s="72">
        <v>125787</v>
      </c>
      <c r="HC165" s="73">
        <v>0.31360003526245872</v>
      </c>
      <c r="HD165" s="71">
        <v>489791</v>
      </c>
      <c r="HE165" s="72">
        <v>91</v>
      </c>
      <c r="HF165" s="72">
        <v>199</v>
      </c>
      <c r="HG165" s="72">
        <v>229</v>
      </c>
      <c r="HH165" s="72">
        <v>240</v>
      </c>
      <c r="HI165" s="72">
        <v>561</v>
      </c>
      <c r="HJ165" s="72">
        <v>501</v>
      </c>
      <c r="HK165" s="72">
        <v>1215</v>
      </c>
      <c r="HL165" s="72">
        <v>1562</v>
      </c>
      <c r="HM165" s="72">
        <v>1963</v>
      </c>
      <c r="HN165" s="72">
        <v>1513</v>
      </c>
      <c r="HO165" s="72">
        <v>10963</v>
      </c>
      <c r="HP165" s="72">
        <v>18438</v>
      </c>
      <c r="HQ165" s="72">
        <v>10444</v>
      </c>
      <c r="HR165" s="72">
        <v>9614</v>
      </c>
      <c r="HS165" s="72">
        <v>410420</v>
      </c>
      <c r="HT165" s="72"/>
      <c r="HU165" s="72"/>
      <c r="HV165" s="72"/>
      <c r="HW165" s="72"/>
      <c r="HX165" s="72"/>
      <c r="HY165" s="72"/>
      <c r="HZ165" s="72"/>
      <c r="IA165" s="72"/>
      <c r="IB165" s="72">
        <v>21838</v>
      </c>
      <c r="IC165" s="73">
        <v>4.4586364388075728</v>
      </c>
      <c r="ID165" s="71">
        <v>39620855</v>
      </c>
      <c r="IE165" s="72">
        <v>388616</v>
      </c>
      <c r="IF165" s="72">
        <v>722719</v>
      </c>
      <c r="IG165" s="72">
        <v>1396252</v>
      </c>
      <c r="IH165" s="72">
        <v>1355408</v>
      </c>
      <c r="II165" s="72">
        <v>3162684</v>
      </c>
      <c r="IJ165" s="72">
        <v>2502466</v>
      </c>
      <c r="IK165" s="72">
        <v>4599817</v>
      </c>
      <c r="IL165" s="72">
        <v>5129456</v>
      </c>
      <c r="IM165" s="72">
        <v>3332459</v>
      </c>
      <c r="IN165" s="72">
        <v>1604577</v>
      </c>
      <c r="IO165" s="72">
        <v>3919421</v>
      </c>
      <c r="IP165" s="72">
        <v>1815272</v>
      </c>
      <c r="IQ165" s="72">
        <v>1014007</v>
      </c>
      <c r="IR165" s="72">
        <v>506721</v>
      </c>
      <c r="IS165" s="72">
        <v>8067031</v>
      </c>
      <c r="IT165" s="72"/>
      <c r="IU165" s="72"/>
      <c r="IV165" s="72"/>
      <c r="IW165" s="72"/>
      <c r="IX165" s="72"/>
      <c r="IY165" s="72"/>
      <c r="IZ165" s="72"/>
      <c r="JA165" s="72"/>
      <c r="JB165" s="72">
        <v>103949</v>
      </c>
      <c r="JC165" s="73">
        <v>0.2623593054718279</v>
      </c>
      <c r="JD165" s="71">
        <v>30359883</v>
      </c>
      <c r="JE165" s="72">
        <v>368377</v>
      </c>
      <c r="JF165" s="72">
        <v>692824</v>
      </c>
      <c r="JG165" s="72">
        <v>1343820</v>
      </c>
      <c r="JH165" s="72">
        <v>1309016</v>
      </c>
      <c r="JI165" s="72">
        <v>3053038</v>
      </c>
      <c r="JJ165" s="72">
        <v>2420845</v>
      </c>
      <c r="JK165" s="72">
        <v>4433241</v>
      </c>
      <c r="JL165" s="72">
        <v>4924844</v>
      </c>
      <c r="JM165" s="72">
        <v>3150077</v>
      </c>
      <c r="JN165" s="72">
        <v>1499341</v>
      </c>
      <c r="JO165" s="72">
        <v>3407729</v>
      </c>
      <c r="JP165" s="72">
        <v>1342946</v>
      </c>
      <c r="JQ165" s="72">
        <v>567813</v>
      </c>
      <c r="JR165" s="72">
        <v>293364</v>
      </c>
      <c r="JS165" s="72">
        <v>3952685</v>
      </c>
      <c r="JT165" s="72"/>
      <c r="JU165" s="72"/>
      <c r="JV165" s="72"/>
      <c r="JW165" s="72"/>
      <c r="JX165" s="72"/>
      <c r="JY165" s="72"/>
      <c r="JZ165" s="72"/>
      <c r="KA165" s="72"/>
      <c r="KB165" s="72">
        <v>-2400077</v>
      </c>
      <c r="KC165" s="73">
        <v>-7.9054224286700974</v>
      </c>
      <c r="KD165" s="71">
        <v>558047</v>
      </c>
      <c r="KE165" s="72">
        <v>4</v>
      </c>
      <c r="KF165" s="72">
        <v>11</v>
      </c>
      <c r="KG165" s="72">
        <v>49</v>
      </c>
      <c r="KH165" s="72">
        <v>52</v>
      </c>
      <c r="KI165" s="72">
        <v>150</v>
      </c>
      <c r="KJ165" s="72">
        <v>381</v>
      </c>
      <c r="KK165" s="72">
        <v>666</v>
      </c>
      <c r="KL165" s="72">
        <v>1107</v>
      </c>
      <c r="KM165" s="72">
        <v>2170</v>
      </c>
      <c r="KN165" s="72">
        <v>429</v>
      </c>
      <c r="KO165" s="72">
        <v>66011</v>
      </c>
      <c r="KP165" s="72">
        <v>32714</v>
      </c>
      <c r="KQ165" s="72">
        <v>29368</v>
      </c>
      <c r="KR165" s="72">
        <v>49321</v>
      </c>
      <c r="KS165" s="72">
        <v>292355</v>
      </c>
      <c r="KT165" s="72"/>
      <c r="KU165" s="72"/>
      <c r="KV165" s="72"/>
      <c r="KW165" s="72"/>
      <c r="KX165" s="72"/>
      <c r="KY165" s="72"/>
      <c r="KZ165" s="72"/>
      <c r="LA165" s="72"/>
      <c r="LB165" s="72">
        <v>83259</v>
      </c>
      <c r="LC165" s="73">
        <v>14.919711063763447</v>
      </c>
      <c r="LD165" s="71">
        <v>8702925</v>
      </c>
      <c r="LE165" s="72">
        <v>20235</v>
      </c>
      <c r="LF165" s="72">
        <v>29884</v>
      </c>
      <c r="LG165" s="72">
        <v>52383</v>
      </c>
      <c r="LH165" s="72">
        <v>46340</v>
      </c>
      <c r="LI165" s="72">
        <v>109496</v>
      </c>
      <c r="LJ165" s="72">
        <v>81240</v>
      </c>
      <c r="LK165" s="72">
        <v>165910</v>
      </c>
      <c r="LL165" s="72">
        <v>203505</v>
      </c>
      <c r="LM165" s="72">
        <v>180212</v>
      </c>
      <c r="LN165" s="72">
        <v>104807</v>
      </c>
      <c r="LO165" s="72">
        <v>445681</v>
      </c>
      <c r="LP165" s="72">
        <v>439612</v>
      </c>
      <c r="LQ165" s="72">
        <v>416826</v>
      </c>
      <c r="LR165" s="72">
        <v>164036</v>
      </c>
      <c r="LS165" s="72">
        <v>3821991</v>
      </c>
      <c r="LT165" s="72"/>
      <c r="LU165" s="72"/>
      <c r="LV165" s="72"/>
      <c r="LW165" s="72"/>
      <c r="LX165" s="72"/>
      <c r="LY165" s="72"/>
      <c r="LZ165" s="72"/>
      <c r="MA165" s="72"/>
      <c r="MB165" s="72">
        <v>2420767</v>
      </c>
      <c r="MC165" s="73">
        <v>27.815556264129587</v>
      </c>
      <c r="MD165" s="71">
        <v>2366464</v>
      </c>
      <c r="ME165" s="72">
        <v>50</v>
      </c>
      <c r="MF165" s="72">
        <v>93</v>
      </c>
      <c r="MG165" s="72">
        <v>127</v>
      </c>
      <c r="MH165" s="72">
        <v>52</v>
      </c>
      <c r="MI165" s="72">
        <v>463</v>
      </c>
      <c r="MJ165" s="72">
        <v>407</v>
      </c>
      <c r="MK165" s="72">
        <v>9506</v>
      </c>
      <c r="ML165" s="72">
        <v>1521</v>
      </c>
      <c r="MM165" s="72">
        <v>2343</v>
      </c>
      <c r="MN165" s="72">
        <v>3197</v>
      </c>
      <c r="MO165" s="72">
        <v>17280</v>
      </c>
      <c r="MP165" s="72">
        <v>21451</v>
      </c>
      <c r="MQ165" s="72">
        <v>33434</v>
      </c>
      <c r="MR165" s="72">
        <v>14915</v>
      </c>
      <c r="MS165" s="72">
        <v>2239150</v>
      </c>
      <c r="MT165" s="72"/>
      <c r="MU165" s="72"/>
      <c r="MV165" s="72"/>
      <c r="MW165" s="72"/>
      <c r="MX165" s="72"/>
      <c r="MY165" s="72"/>
      <c r="MZ165" s="72"/>
      <c r="NA165" s="72"/>
      <c r="NB165" s="72">
        <v>22475</v>
      </c>
      <c r="NC165" s="73">
        <v>0.94972921624837736</v>
      </c>
    </row>
    <row r="166" spans="1:367" x14ac:dyDescent="0.3">
      <c r="A166" s="67">
        <v>2000.07</v>
      </c>
      <c r="B166" s="66" t="s">
        <v>11</v>
      </c>
      <c r="C166" s="67">
        <v>2000.07</v>
      </c>
      <c r="D166" s="67"/>
      <c r="E166" s="67"/>
      <c r="F166" s="67"/>
      <c r="G166" s="67"/>
      <c r="H166" s="67"/>
      <c r="I166" s="67"/>
      <c r="J166" s="67"/>
      <c r="K166" s="67"/>
      <c r="L166" s="67"/>
      <c r="M166" s="67"/>
      <c r="N166" s="67"/>
      <c r="O166" s="67"/>
      <c r="P166" s="67"/>
      <c r="Q166" s="67"/>
      <c r="R166" s="67"/>
      <c r="S166" s="67"/>
      <c r="T166" s="67"/>
      <c r="U166" s="67"/>
      <c r="V166" s="67"/>
      <c r="W166" s="67"/>
      <c r="X166" s="67"/>
      <c r="Y166" s="67"/>
      <c r="Z166" s="67"/>
      <c r="AA166" s="67"/>
    </row>
    <row r="167" spans="1:367" x14ac:dyDescent="0.3">
      <c r="A167" s="67">
        <v>2000.08</v>
      </c>
      <c r="B167" s="66" t="s">
        <v>12</v>
      </c>
      <c r="C167" s="67">
        <v>2000.08</v>
      </c>
      <c r="D167" s="67"/>
      <c r="E167" s="67"/>
      <c r="F167" s="67"/>
      <c r="G167" s="67"/>
      <c r="H167" s="67"/>
      <c r="I167" s="67"/>
      <c r="J167" s="67"/>
      <c r="K167" s="67"/>
      <c r="L167" s="67"/>
      <c r="M167" s="67"/>
      <c r="N167" s="67"/>
      <c r="O167" s="67"/>
      <c r="P167" s="67"/>
      <c r="Q167" s="67"/>
      <c r="R167" s="67"/>
      <c r="S167" s="67"/>
      <c r="T167" s="67"/>
      <c r="U167" s="67"/>
      <c r="V167" s="67"/>
      <c r="W167" s="67"/>
      <c r="X167" s="67"/>
      <c r="Y167" s="67"/>
      <c r="Z167" s="67"/>
      <c r="AA167" s="67"/>
    </row>
    <row r="168" spans="1:367" x14ac:dyDescent="0.3">
      <c r="A168" s="67">
        <v>2000.09</v>
      </c>
      <c r="B168" s="66" t="s">
        <v>13</v>
      </c>
      <c r="C168" s="67">
        <v>2000.09</v>
      </c>
      <c r="D168" s="71">
        <v>13043808</v>
      </c>
      <c r="E168" s="71">
        <v>202735</v>
      </c>
      <c r="F168" s="71">
        <v>234570</v>
      </c>
      <c r="G168" s="71">
        <v>313984</v>
      </c>
      <c r="H168" s="71">
        <v>256814</v>
      </c>
      <c r="I168" s="71">
        <v>483235</v>
      </c>
      <c r="J168" s="71">
        <v>331279</v>
      </c>
      <c r="K168" s="71">
        <v>548666</v>
      </c>
      <c r="L168" s="71">
        <v>590809</v>
      </c>
      <c r="M168" s="71">
        <v>414946</v>
      </c>
      <c r="N168" s="71">
        <v>232886</v>
      </c>
      <c r="O168" s="71">
        <v>728074</v>
      </c>
      <c r="P168" s="71">
        <v>537525</v>
      </c>
      <c r="Q168" s="71">
        <v>460511</v>
      </c>
      <c r="R168" s="71">
        <v>250572</v>
      </c>
      <c r="S168" s="71">
        <v>7676866</v>
      </c>
      <c r="T168" s="71"/>
      <c r="U168" s="71"/>
      <c r="V168" s="71"/>
      <c r="W168" s="71"/>
      <c r="X168" s="71"/>
      <c r="Y168" s="71"/>
      <c r="Z168" s="71"/>
      <c r="AA168" s="71"/>
      <c r="AB168" s="72">
        <v>-219664</v>
      </c>
      <c r="AC168" s="73">
        <v>-1.6840480939308522</v>
      </c>
      <c r="AD168" s="71">
        <v>1418441</v>
      </c>
      <c r="AE168" s="72">
        <v>325</v>
      </c>
      <c r="AF168" s="72">
        <v>345</v>
      </c>
      <c r="AG168" s="72">
        <v>455</v>
      </c>
      <c r="AH168" s="72">
        <v>496</v>
      </c>
      <c r="AI168" s="72">
        <v>1031</v>
      </c>
      <c r="AJ168" s="72">
        <v>788</v>
      </c>
      <c r="AK168" s="72">
        <v>2069</v>
      </c>
      <c r="AL168" s="72">
        <v>2797</v>
      </c>
      <c r="AM168" s="72">
        <v>2746</v>
      </c>
      <c r="AN168" s="72">
        <v>2265</v>
      </c>
      <c r="AO168" s="72">
        <v>17227</v>
      </c>
      <c r="AP168" s="72">
        <v>41166</v>
      </c>
      <c r="AQ168" s="72">
        <v>35834</v>
      </c>
      <c r="AR168" s="72">
        <v>27401</v>
      </c>
      <c r="AS168" s="72">
        <v>1253412</v>
      </c>
      <c r="AT168" s="72"/>
      <c r="AU168" s="72"/>
      <c r="AV168" s="72"/>
      <c r="AW168" s="72"/>
      <c r="AX168" s="72"/>
      <c r="AY168" s="72"/>
      <c r="AZ168" s="72"/>
      <c r="BA168" s="72"/>
      <c r="BB168" s="72">
        <v>30084</v>
      </c>
      <c r="BC168" s="73">
        <v>2.1209200805673274</v>
      </c>
      <c r="BD168" s="71">
        <v>11625367</v>
      </c>
      <c r="BE168" s="72">
        <v>202410</v>
      </c>
      <c r="BF168" s="72">
        <v>234225</v>
      </c>
      <c r="BG168" s="72">
        <v>313529</v>
      </c>
      <c r="BH168" s="72">
        <v>256318</v>
      </c>
      <c r="BI168" s="72">
        <v>482204</v>
      </c>
      <c r="BJ168" s="72">
        <v>330491</v>
      </c>
      <c r="BK168" s="72">
        <v>546597</v>
      </c>
      <c r="BL168" s="72">
        <v>588012</v>
      </c>
      <c r="BM168" s="72">
        <v>412200</v>
      </c>
      <c r="BN168" s="72">
        <v>230621</v>
      </c>
      <c r="BO168" s="72">
        <v>710847</v>
      </c>
      <c r="BP168" s="72">
        <v>496359</v>
      </c>
      <c r="BQ168" s="72">
        <v>424677</v>
      </c>
      <c r="BR168" s="72">
        <v>223171</v>
      </c>
      <c r="BS168" s="72">
        <v>6423454</v>
      </c>
      <c r="BT168" s="72"/>
      <c r="BU168" s="72"/>
      <c r="BV168" s="72"/>
      <c r="BW168" s="72"/>
      <c r="BX168" s="72"/>
      <c r="BY168" s="72"/>
      <c r="BZ168" s="72"/>
      <c r="CA168" s="72"/>
      <c r="CB168" s="72">
        <v>-249748</v>
      </c>
      <c r="CC168" s="73">
        <v>-2.1483020708077434</v>
      </c>
      <c r="CD168" s="71">
        <v>4709313</v>
      </c>
      <c r="CE168" s="72">
        <v>184889</v>
      </c>
      <c r="CF168" s="72">
        <v>222260</v>
      </c>
      <c r="CG168" s="72">
        <v>297013</v>
      </c>
      <c r="CH168" s="72">
        <v>240549</v>
      </c>
      <c r="CI168" s="72">
        <v>455114</v>
      </c>
      <c r="CJ168" s="72">
        <v>308220</v>
      </c>
      <c r="CK168" s="72">
        <v>509304</v>
      </c>
      <c r="CL168" s="72">
        <v>526928</v>
      </c>
      <c r="CM168" s="72">
        <v>344502</v>
      </c>
      <c r="CN168" s="72">
        <v>185218</v>
      </c>
      <c r="CO168" s="72">
        <v>474403</v>
      </c>
      <c r="CP168" s="72">
        <v>266834</v>
      </c>
      <c r="CQ168" s="72">
        <v>190430</v>
      </c>
      <c r="CR168" s="72">
        <v>102286</v>
      </c>
      <c r="CS168" s="72">
        <v>1905986</v>
      </c>
      <c r="CT168" s="72"/>
      <c r="CU168" s="72"/>
      <c r="CV168" s="72"/>
      <c r="CW168" s="72"/>
      <c r="CX168" s="72"/>
      <c r="CY168" s="72"/>
      <c r="CZ168" s="72"/>
      <c r="DA168" s="72"/>
      <c r="DB168" s="72">
        <v>-1504623</v>
      </c>
      <c r="DC168" s="73">
        <v>-31.949946839379756</v>
      </c>
      <c r="DD168" s="71">
        <v>2805680</v>
      </c>
      <c r="DE168" s="72">
        <v>0</v>
      </c>
      <c r="DF168" s="72">
        <v>27</v>
      </c>
      <c r="DG168" s="72">
        <v>55</v>
      </c>
      <c r="DH168" s="72">
        <v>52</v>
      </c>
      <c r="DI168" s="72">
        <v>85</v>
      </c>
      <c r="DJ168" s="72">
        <v>122</v>
      </c>
      <c r="DK168" s="72">
        <v>517</v>
      </c>
      <c r="DL168" s="72">
        <v>869</v>
      </c>
      <c r="DM168" s="72">
        <v>1793</v>
      </c>
      <c r="DN168" s="72">
        <v>1362</v>
      </c>
      <c r="DO168" s="72">
        <v>17968</v>
      </c>
      <c r="DP168" s="72">
        <v>23104</v>
      </c>
      <c r="DQ168" s="72">
        <v>51066</v>
      </c>
      <c r="DR168" s="72">
        <v>31806</v>
      </c>
      <c r="DS168" s="72">
        <v>2269479</v>
      </c>
      <c r="DT168" s="72"/>
      <c r="DU168" s="72"/>
      <c r="DV168" s="72"/>
      <c r="DW168" s="72"/>
      <c r="DX168" s="72"/>
      <c r="DY168" s="72"/>
      <c r="DZ168" s="72"/>
      <c r="EA168" s="72"/>
      <c r="EB168" s="72">
        <v>407375</v>
      </c>
      <c r="EC168" s="73">
        <v>14.519652989649568</v>
      </c>
      <c r="ED168" s="71">
        <v>4110374</v>
      </c>
      <c r="EE168" s="72">
        <v>17521</v>
      </c>
      <c r="EF168" s="72">
        <v>11938</v>
      </c>
      <c r="EG168" s="72">
        <v>16461</v>
      </c>
      <c r="EH168" s="72">
        <v>15717</v>
      </c>
      <c r="EI168" s="72">
        <v>27005</v>
      </c>
      <c r="EJ168" s="72">
        <v>22149</v>
      </c>
      <c r="EK168" s="72">
        <v>36776</v>
      </c>
      <c r="EL168" s="72">
        <v>60215</v>
      </c>
      <c r="EM168" s="72">
        <v>65905</v>
      </c>
      <c r="EN168" s="72">
        <v>44041</v>
      </c>
      <c r="EO168" s="72">
        <v>218476</v>
      </c>
      <c r="EP168" s="72">
        <v>206421</v>
      </c>
      <c r="EQ168" s="72">
        <v>183181</v>
      </c>
      <c r="ER168" s="72">
        <v>89079</v>
      </c>
      <c r="ES168" s="72">
        <v>2247989</v>
      </c>
      <c r="ET168" s="72"/>
      <c r="EU168" s="72"/>
      <c r="EV168" s="72"/>
      <c r="EW168" s="72"/>
      <c r="EX168" s="72"/>
      <c r="EY168" s="72"/>
      <c r="EZ168" s="72"/>
      <c r="FA168" s="72"/>
      <c r="FB168" s="72">
        <v>847500</v>
      </c>
      <c r="FC168" s="73">
        <v>20.618561717254927</v>
      </c>
      <c r="FD168" s="71">
        <v>85152</v>
      </c>
      <c r="FE168" s="72">
        <v>4</v>
      </c>
      <c r="FF168" s="72">
        <v>3</v>
      </c>
      <c r="FG168" s="72">
        <v>17</v>
      </c>
      <c r="FH168" s="72">
        <v>0</v>
      </c>
      <c r="FI168" s="72">
        <v>0</v>
      </c>
      <c r="FJ168" s="72">
        <v>17</v>
      </c>
      <c r="FK168" s="72">
        <v>7554</v>
      </c>
      <c r="FL168" s="72">
        <v>41</v>
      </c>
      <c r="FM168" s="72">
        <v>124</v>
      </c>
      <c r="FN168" s="72">
        <v>0</v>
      </c>
      <c r="FO168" s="72">
        <v>928</v>
      </c>
      <c r="FP168" s="72">
        <v>411</v>
      </c>
      <c r="FQ168" s="72">
        <v>1756</v>
      </c>
      <c r="FR168" s="72">
        <v>772</v>
      </c>
      <c r="FS168" s="72">
        <v>71804</v>
      </c>
      <c r="FT168" s="72"/>
      <c r="FU168" s="72"/>
      <c r="FV168" s="72"/>
      <c r="FW168" s="72"/>
      <c r="FX168" s="72"/>
      <c r="FY168" s="72"/>
      <c r="FZ168" s="72"/>
      <c r="GA168" s="72"/>
      <c r="GB168" s="72">
        <v>1721</v>
      </c>
      <c r="GC168" s="73">
        <v>2.0210916948515596</v>
      </c>
      <c r="GD168" s="71">
        <v>41703493</v>
      </c>
      <c r="GE168" s="71">
        <v>405857</v>
      </c>
      <c r="GF168" s="71">
        <v>750730</v>
      </c>
      <c r="GG168" s="71">
        <v>1429324</v>
      </c>
      <c r="GH168" s="71">
        <v>1394922</v>
      </c>
      <c r="GI168" s="71">
        <v>3256291</v>
      </c>
      <c r="GJ168" s="71">
        <v>2459167</v>
      </c>
      <c r="GK168" s="71">
        <v>4796688</v>
      </c>
      <c r="GL168" s="71">
        <v>5342764</v>
      </c>
      <c r="GM168" s="71">
        <v>3485974</v>
      </c>
      <c r="GN168" s="71">
        <v>1701242</v>
      </c>
      <c r="GO168" s="71">
        <v>4028328</v>
      </c>
      <c r="GP168" s="71">
        <v>1885926</v>
      </c>
      <c r="GQ168" s="71">
        <v>1051860</v>
      </c>
      <c r="GR168" s="71">
        <v>456604</v>
      </c>
      <c r="GS168" s="71">
        <v>9584600</v>
      </c>
      <c r="GT168" s="71"/>
      <c r="GU168" s="71"/>
      <c r="GV168" s="71"/>
      <c r="GW168" s="71"/>
      <c r="GX168" s="71"/>
      <c r="GY168" s="71"/>
      <c r="GZ168" s="71"/>
      <c r="HA168" s="71"/>
      <c r="HB168" s="72">
        <v>-326784</v>
      </c>
      <c r="HC168" s="73">
        <v>-0.78358903893254228</v>
      </c>
      <c r="HD168" s="71">
        <v>579791</v>
      </c>
      <c r="HE168" s="72">
        <v>93</v>
      </c>
      <c r="HF168" s="72">
        <v>207</v>
      </c>
      <c r="HG168" s="72">
        <v>309</v>
      </c>
      <c r="HH168" s="72">
        <v>204</v>
      </c>
      <c r="HI168" s="72">
        <v>714</v>
      </c>
      <c r="HJ168" s="72">
        <v>434</v>
      </c>
      <c r="HK168" s="72">
        <v>1477</v>
      </c>
      <c r="HL168" s="72">
        <v>1786</v>
      </c>
      <c r="HM168" s="72">
        <v>2050</v>
      </c>
      <c r="HN168" s="72">
        <v>1437</v>
      </c>
      <c r="HO168" s="72">
        <v>12877</v>
      </c>
      <c r="HP168" s="72">
        <v>19013</v>
      </c>
      <c r="HQ168" s="72">
        <v>11529</v>
      </c>
      <c r="HR168" s="72">
        <v>14060</v>
      </c>
      <c r="HS168" s="72">
        <v>491587</v>
      </c>
      <c r="HT168" s="72"/>
      <c r="HU168" s="72"/>
      <c r="HV168" s="72"/>
      <c r="HW168" s="72"/>
      <c r="HX168" s="72"/>
      <c r="HY168" s="72"/>
      <c r="HZ168" s="72"/>
      <c r="IA168" s="72"/>
      <c r="IB168" s="72">
        <v>22014</v>
      </c>
      <c r="IC168" s="73">
        <v>3.7968854294047336</v>
      </c>
      <c r="ID168" s="71">
        <v>41123702</v>
      </c>
      <c r="IE168" s="72">
        <v>405764</v>
      </c>
      <c r="IF168" s="72">
        <v>750523</v>
      </c>
      <c r="IG168" s="72">
        <v>1429015</v>
      </c>
      <c r="IH168" s="72">
        <v>1394718</v>
      </c>
      <c r="II168" s="72">
        <v>3255577</v>
      </c>
      <c r="IJ168" s="72">
        <v>2458733</v>
      </c>
      <c r="IK168" s="72">
        <v>4795211</v>
      </c>
      <c r="IL168" s="72">
        <v>5340978</v>
      </c>
      <c r="IM168" s="72">
        <v>3483924</v>
      </c>
      <c r="IN168" s="72">
        <v>1699805</v>
      </c>
      <c r="IO168" s="72">
        <v>4015451</v>
      </c>
      <c r="IP168" s="72">
        <v>1866913</v>
      </c>
      <c r="IQ168" s="72">
        <v>1040331</v>
      </c>
      <c r="IR168" s="72">
        <v>442544</v>
      </c>
      <c r="IS168" s="72">
        <v>9093013</v>
      </c>
      <c r="IT168" s="72"/>
      <c r="IU168" s="72"/>
      <c r="IV168" s="72"/>
      <c r="IW168" s="72"/>
      <c r="IX168" s="72"/>
      <c r="IY168" s="72"/>
      <c r="IZ168" s="72"/>
      <c r="JA168" s="72"/>
      <c r="JB168" s="72">
        <v>-348798</v>
      </c>
      <c r="JC168" s="73">
        <v>-0.84816780356982457</v>
      </c>
      <c r="JD168" s="71">
        <v>31405798</v>
      </c>
      <c r="JE168" s="72">
        <v>385064</v>
      </c>
      <c r="JF168" s="72">
        <v>720475</v>
      </c>
      <c r="JG168" s="72">
        <v>1375484</v>
      </c>
      <c r="JH168" s="72">
        <v>1346918</v>
      </c>
      <c r="JI168" s="72">
        <v>3143147</v>
      </c>
      <c r="JJ168" s="72">
        <v>2375322</v>
      </c>
      <c r="JK168" s="72">
        <v>4630585</v>
      </c>
      <c r="JL168" s="72">
        <v>5140735</v>
      </c>
      <c r="JM168" s="72">
        <v>3302824</v>
      </c>
      <c r="JN168" s="72">
        <v>1595802</v>
      </c>
      <c r="JO168" s="72">
        <v>3521407</v>
      </c>
      <c r="JP168" s="72">
        <v>1388394</v>
      </c>
      <c r="JQ168" s="72">
        <v>601849</v>
      </c>
      <c r="JR168" s="72">
        <v>273958</v>
      </c>
      <c r="JS168" s="72">
        <v>4193024</v>
      </c>
      <c r="JT168" s="72"/>
      <c r="JU168" s="72"/>
      <c r="JV168" s="72"/>
      <c r="JW168" s="72"/>
      <c r="JX168" s="72"/>
      <c r="JY168" s="72"/>
      <c r="JZ168" s="72"/>
      <c r="KA168" s="72"/>
      <c r="KB168" s="72">
        <v>-2589190</v>
      </c>
      <c r="KC168" s="73">
        <v>-8.2443057170526295</v>
      </c>
      <c r="KD168" s="71">
        <v>710700</v>
      </c>
      <c r="KE168" s="72">
        <v>0</v>
      </c>
      <c r="KF168" s="72">
        <v>10</v>
      </c>
      <c r="KG168" s="72">
        <v>31</v>
      </c>
      <c r="KH168" s="72">
        <v>16</v>
      </c>
      <c r="KI168" s="72">
        <v>72</v>
      </c>
      <c r="KJ168" s="72">
        <v>98</v>
      </c>
      <c r="KK168" s="72">
        <v>411</v>
      </c>
      <c r="KL168" s="72">
        <v>1068</v>
      </c>
      <c r="KM168" s="72">
        <v>1299</v>
      </c>
      <c r="KN168" s="72">
        <v>362</v>
      </c>
      <c r="KO168" s="72">
        <v>15289</v>
      </c>
      <c r="KP168" s="72">
        <v>34899</v>
      </c>
      <c r="KQ168" s="72">
        <v>30441</v>
      </c>
      <c r="KR168" s="72">
        <v>18717</v>
      </c>
      <c r="KS168" s="72">
        <v>971005</v>
      </c>
      <c r="KT168" s="72"/>
      <c r="KU168" s="72"/>
      <c r="KV168" s="72"/>
      <c r="KW168" s="72"/>
      <c r="KX168" s="72"/>
      <c r="KY168" s="72"/>
      <c r="KZ168" s="72"/>
      <c r="LA168" s="72"/>
      <c r="LB168" s="72">
        <v>-363018</v>
      </c>
      <c r="LC168" s="73">
        <v>-51.07893626002533</v>
      </c>
      <c r="LD168" s="71">
        <v>9007204</v>
      </c>
      <c r="LE168" s="72">
        <v>20700</v>
      </c>
      <c r="LF168" s="72">
        <v>30038</v>
      </c>
      <c r="LG168" s="72">
        <v>53500</v>
      </c>
      <c r="LH168" s="72">
        <v>47784</v>
      </c>
      <c r="LI168" s="72">
        <v>112358</v>
      </c>
      <c r="LJ168" s="72">
        <v>83313</v>
      </c>
      <c r="LK168" s="72">
        <v>164215</v>
      </c>
      <c r="LL168" s="72">
        <v>199175</v>
      </c>
      <c r="LM168" s="72">
        <v>179801</v>
      </c>
      <c r="LN168" s="72">
        <v>103641</v>
      </c>
      <c r="LO168" s="72">
        <v>478755</v>
      </c>
      <c r="LP168" s="72">
        <v>443620</v>
      </c>
      <c r="LQ168" s="72">
        <v>408041</v>
      </c>
      <c r="LR168" s="72">
        <v>149869</v>
      </c>
      <c r="LS168" s="72">
        <v>3928984</v>
      </c>
      <c r="LT168" s="72"/>
      <c r="LU168" s="72"/>
      <c r="LV168" s="72"/>
      <c r="LW168" s="72"/>
      <c r="LX168" s="72"/>
      <c r="LY168" s="72"/>
      <c r="LZ168" s="72"/>
      <c r="MA168" s="72"/>
      <c r="MB168" s="72">
        <v>2603410</v>
      </c>
      <c r="MC168" s="73">
        <v>28.903642018100179</v>
      </c>
      <c r="MD168" s="71">
        <v>2723941</v>
      </c>
      <c r="ME168" s="72">
        <v>33</v>
      </c>
      <c r="MF168" s="72">
        <v>54</v>
      </c>
      <c r="MG168" s="72">
        <v>87</v>
      </c>
      <c r="MH168" s="72">
        <v>61</v>
      </c>
      <c r="MI168" s="72">
        <v>210</v>
      </c>
      <c r="MJ168" s="72">
        <v>212</v>
      </c>
      <c r="MK168" s="72">
        <v>8075</v>
      </c>
      <c r="ML168" s="72">
        <v>2145</v>
      </c>
      <c r="MM168" s="72">
        <v>2363</v>
      </c>
      <c r="MN168" s="72">
        <v>2755</v>
      </c>
      <c r="MO168" s="72">
        <v>16524</v>
      </c>
      <c r="MP168" s="72">
        <v>21423</v>
      </c>
      <c r="MQ168" s="72">
        <v>40744</v>
      </c>
      <c r="MR168" s="72">
        <v>18621</v>
      </c>
      <c r="MS168" s="72">
        <v>2580553</v>
      </c>
      <c r="MT168" s="72"/>
      <c r="MU168" s="72"/>
      <c r="MV168" s="72"/>
      <c r="MW168" s="72"/>
      <c r="MX168" s="72"/>
      <c r="MY168" s="72"/>
      <c r="MZ168" s="72"/>
      <c r="NA168" s="72"/>
      <c r="NB168" s="72">
        <v>30081</v>
      </c>
      <c r="NC168" s="73">
        <v>1.1043190729902006</v>
      </c>
    </row>
    <row r="169" spans="1:367" x14ac:dyDescent="0.3">
      <c r="A169" s="67">
        <v>2000.1</v>
      </c>
      <c r="B169" s="66" t="s">
        <v>14</v>
      </c>
      <c r="C169" s="67">
        <v>2000.1</v>
      </c>
      <c r="D169" s="67"/>
      <c r="E169" s="67"/>
      <c r="F169" s="67"/>
      <c r="G169" s="67"/>
      <c r="H169" s="67"/>
      <c r="I169" s="67"/>
      <c r="J169" s="67"/>
      <c r="K169" s="67"/>
      <c r="L169" s="67"/>
      <c r="M169" s="67"/>
      <c r="N169" s="67"/>
      <c r="O169" s="67"/>
      <c r="P169" s="67"/>
      <c r="Q169" s="67"/>
      <c r="R169" s="67"/>
      <c r="S169" s="67"/>
      <c r="T169" s="67"/>
      <c r="U169" s="67"/>
      <c r="V169" s="67"/>
      <c r="W169" s="67"/>
      <c r="X169" s="67"/>
      <c r="Y169" s="67"/>
      <c r="Z169" s="67"/>
      <c r="AA169" s="67"/>
    </row>
    <row r="170" spans="1:367" x14ac:dyDescent="0.3">
      <c r="A170" s="67">
        <v>2000.11</v>
      </c>
      <c r="B170" s="66" t="s">
        <v>15</v>
      </c>
      <c r="C170" s="67">
        <v>2000.11</v>
      </c>
      <c r="D170" s="67"/>
      <c r="E170" s="67"/>
      <c r="F170" s="67"/>
      <c r="G170" s="67"/>
      <c r="H170" s="67"/>
      <c r="I170" s="67"/>
      <c r="J170" s="67"/>
      <c r="K170" s="67"/>
      <c r="L170" s="67"/>
      <c r="M170" s="67"/>
      <c r="N170" s="67"/>
      <c r="O170" s="67"/>
      <c r="P170" s="67"/>
      <c r="Q170" s="67"/>
      <c r="R170" s="67"/>
      <c r="S170" s="67"/>
      <c r="T170" s="67"/>
      <c r="U170" s="67"/>
      <c r="V170" s="67"/>
      <c r="W170" s="67"/>
      <c r="X170" s="67"/>
      <c r="Y170" s="67"/>
      <c r="Z170" s="67"/>
      <c r="AA170" s="67"/>
    </row>
    <row r="171" spans="1:367" x14ac:dyDescent="0.3">
      <c r="A171" s="67">
        <v>2000.12</v>
      </c>
      <c r="B171" s="66" t="s">
        <v>3</v>
      </c>
      <c r="C171" s="67">
        <v>2000.12</v>
      </c>
      <c r="D171" s="71">
        <v>11574000</v>
      </c>
      <c r="E171" s="71">
        <v>192915</v>
      </c>
      <c r="F171" s="71">
        <v>207249</v>
      </c>
      <c r="G171" s="71">
        <v>287435</v>
      </c>
      <c r="H171" s="71">
        <v>232780</v>
      </c>
      <c r="I171" s="71">
        <v>440262</v>
      </c>
      <c r="J171" s="71">
        <v>296318</v>
      </c>
      <c r="K171" s="71">
        <v>504092</v>
      </c>
      <c r="L171" s="71">
        <v>510674</v>
      </c>
      <c r="M171" s="71">
        <v>363763</v>
      </c>
      <c r="N171" s="71">
        <v>204676</v>
      </c>
      <c r="O171" s="71">
        <v>629400</v>
      </c>
      <c r="P171" s="71">
        <v>477487</v>
      </c>
      <c r="Q171" s="71">
        <v>473574</v>
      </c>
      <c r="R171" s="71">
        <v>310395</v>
      </c>
      <c r="S171" s="71">
        <v>6415747</v>
      </c>
      <c r="T171" s="71"/>
      <c r="U171" s="71"/>
      <c r="V171" s="71"/>
      <c r="W171" s="71"/>
      <c r="X171" s="71"/>
      <c r="Y171" s="71"/>
      <c r="Z171" s="71"/>
      <c r="AA171" s="71"/>
      <c r="AB171" s="72">
        <v>27233</v>
      </c>
      <c r="AC171" s="73">
        <v>0.23529462588560568</v>
      </c>
      <c r="AD171" s="71">
        <v>867120</v>
      </c>
      <c r="AE171" s="72">
        <v>303</v>
      </c>
      <c r="AF171" s="72">
        <v>337</v>
      </c>
      <c r="AG171" s="72">
        <v>391</v>
      </c>
      <c r="AH171" s="72">
        <v>418</v>
      </c>
      <c r="AI171" s="72">
        <v>957</v>
      </c>
      <c r="AJ171" s="72">
        <v>685</v>
      </c>
      <c r="AK171" s="72">
        <v>1895</v>
      </c>
      <c r="AL171" s="72">
        <v>2407</v>
      </c>
      <c r="AM171" s="72">
        <v>2273</v>
      </c>
      <c r="AN171" s="72">
        <v>2136</v>
      </c>
      <c r="AO171" s="72">
        <v>16483</v>
      </c>
      <c r="AP171" s="72">
        <v>31866</v>
      </c>
      <c r="AQ171" s="72">
        <v>29508</v>
      </c>
      <c r="AR171" s="72">
        <v>22533</v>
      </c>
      <c r="AS171" s="72">
        <v>724181</v>
      </c>
      <c r="AT171" s="72"/>
      <c r="AU171" s="72"/>
      <c r="AV171" s="72"/>
      <c r="AW171" s="72"/>
      <c r="AX171" s="72"/>
      <c r="AY171" s="72"/>
      <c r="AZ171" s="72"/>
      <c r="BA171" s="72"/>
      <c r="BB171" s="72">
        <v>30747</v>
      </c>
      <c r="BC171" s="73">
        <v>3.5458760033213395</v>
      </c>
      <c r="BD171" s="71">
        <v>10706880</v>
      </c>
      <c r="BE171" s="72">
        <v>192612</v>
      </c>
      <c r="BF171" s="72">
        <v>206912</v>
      </c>
      <c r="BG171" s="72">
        <v>287044</v>
      </c>
      <c r="BH171" s="72">
        <v>232362</v>
      </c>
      <c r="BI171" s="72">
        <v>439305</v>
      </c>
      <c r="BJ171" s="72">
        <v>295633</v>
      </c>
      <c r="BK171" s="72">
        <v>502197</v>
      </c>
      <c r="BL171" s="72">
        <v>508267</v>
      </c>
      <c r="BM171" s="72">
        <v>361490</v>
      </c>
      <c r="BN171" s="72">
        <v>202540</v>
      </c>
      <c r="BO171" s="72">
        <v>612917</v>
      </c>
      <c r="BP171" s="72">
        <v>445621</v>
      </c>
      <c r="BQ171" s="72">
        <v>444066</v>
      </c>
      <c r="BR171" s="72">
        <v>287862</v>
      </c>
      <c r="BS171" s="72">
        <v>5691566</v>
      </c>
      <c r="BT171" s="72"/>
      <c r="BU171" s="72"/>
      <c r="BV171" s="72"/>
      <c r="BW171" s="72"/>
      <c r="BX171" s="72"/>
      <c r="BY171" s="72"/>
      <c r="BZ171" s="72"/>
      <c r="CA171" s="72"/>
      <c r="CB171" s="72">
        <v>-3514</v>
      </c>
      <c r="CC171" s="73">
        <v>-3.2820018530141368E-2</v>
      </c>
      <c r="CD171" s="71">
        <v>4189894</v>
      </c>
      <c r="CE171" s="72">
        <v>175377</v>
      </c>
      <c r="CF171" s="72">
        <v>195454</v>
      </c>
      <c r="CG171" s="72">
        <v>272014</v>
      </c>
      <c r="CH171" s="72">
        <v>216934</v>
      </c>
      <c r="CI171" s="72">
        <v>413992</v>
      </c>
      <c r="CJ171" s="72">
        <v>273992</v>
      </c>
      <c r="CK171" s="72">
        <v>462365</v>
      </c>
      <c r="CL171" s="72">
        <v>452250</v>
      </c>
      <c r="CM171" s="72">
        <v>298485</v>
      </c>
      <c r="CN171" s="72">
        <v>161782</v>
      </c>
      <c r="CO171" s="72">
        <v>401475</v>
      </c>
      <c r="CP171" s="72">
        <v>212375</v>
      </c>
      <c r="CQ171" s="72">
        <v>146927</v>
      </c>
      <c r="CR171" s="72">
        <v>70326</v>
      </c>
      <c r="CS171" s="72">
        <v>1414730</v>
      </c>
      <c r="CT171" s="72"/>
      <c r="CU171" s="72"/>
      <c r="CV171" s="72"/>
      <c r="CW171" s="72"/>
      <c r="CX171" s="72"/>
      <c r="CY171" s="72"/>
      <c r="CZ171" s="72"/>
      <c r="DA171" s="72"/>
      <c r="DB171" s="72">
        <v>-978584</v>
      </c>
      <c r="DC171" s="73">
        <v>-23.355817593476111</v>
      </c>
      <c r="DD171" s="71">
        <v>3317218</v>
      </c>
      <c r="DE171" s="72">
        <v>8</v>
      </c>
      <c r="DF171" s="72">
        <v>19</v>
      </c>
      <c r="DG171" s="72">
        <v>73</v>
      </c>
      <c r="DH171" s="72">
        <v>51</v>
      </c>
      <c r="DI171" s="72">
        <v>156</v>
      </c>
      <c r="DJ171" s="72">
        <v>175</v>
      </c>
      <c r="DK171" s="72">
        <v>602</v>
      </c>
      <c r="DL171" s="72">
        <v>813</v>
      </c>
      <c r="DM171" s="72">
        <v>1888</v>
      </c>
      <c r="DN171" s="72">
        <v>1101</v>
      </c>
      <c r="DO171" s="72">
        <v>24390</v>
      </c>
      <c r="DP171" s="72">
        <v>40958</v>
      </c>
      <c r="DQ171" s="72">
        <v>124892</v>
      </c>
      <c r="DR171" s="72">
        <v>82984</v>
      </c>
      <c r="DS171" s="72">
        <v>2245473</v>
      </c>
      <c r="DT171" s="72"/>
      <c r="DU171" s="72"/>
      <c r="DV171" s="72"/>
      <c r="DW171" s="72"/>
      <c r="DX171" s="72"/>
      <c r="DY171" s="72"/>
      <c r="DZ171" s="72"/>
      <c r="EA171" s="72"/>
      <c r="EB171" s="72">
        <v>793635</v>
      </c>
      <c r="EC171" s="73">
        <v>23.924716434072167</v>
      </c>
      <c r="ED171" s="71">
        <v>3199768</v>
      </c>
      <c r="EE171" s="72">
        <v>17227</v>
      </c>
      <c r="EF171" s="72">
        <v>11439</v>
      </c>
      <c r="EG171" s="72">
        <v>14957</v>
      </c>
      <c r="EH171" s="72">
        <v>15377</v>
      </c>
      <c r="EI171" s="72">
        <v>25157</v>
      </c>
      <c r="EJ171" s="72">
        <v>21466</v>
      </c>
      <c r="EK171" s="72">
        <v>39230</v>
      </c>
      <c r="EL171" s="72">
        <v>55204</v>
      </c>
      <c r="EM171" s="72">
        <v>61117</v>
      </c>
      <c r="EN171" s="72">
        <v>39657</v>
      </c>
      <c r="EO171" s="72">
        <v>187052</v>
      </c>
      <c r="EP171" s="72">
        <v>192288</v>
      </c>
      <c r="EQ171" s="72">
        <v>172247</v>
      </c>
      <c r="ER171" s="72">
        <v>134552</v>
      </c>
      <c r="ES171" s="72">
        <v>2031363</v>
      </c>
      <c r="ET171" s="72"/>
      <c r="EU171" s="72"/>
      <c r="EV171" s="72"/>
      <c r="EW171" s="72"/>
      <c r="EX171" s="72"/>
      <c r="EY171" s="72"/>
      <c r="EZ171" s="72"/>
      <c r="FA171" s="72"/>
      <c r="FB171" s="72">
        <v>181435</v>
      </c>
      <c r="FC171" s="73">
        <v>5.6702548434761519</v>
      </c>
      <c r="FD171" s="71">
        <v>102488</v>
      </c>
      <c r="FE171" s="72">
        <v>0</v>
      </c>
      <c r="FF171" s="72">
        <v>4</v>
      </c>
      <c r="FG171" s="72">
        <v>24</v>
      </c>
      <c r="FH171" s="72">
        <v>9</v>
      </c>
      <c r="FI171" s="72">
        <v>0</v>
      </c>
      <c r="FJ171" s="72">
        <v>18</v>
      </c>
      <c r="FK171" s="72">
        <v>80</v>
      </c>
      <c r="FL171" s="72">
        <v>89</v>
      </c>
      <c r="FM171" s="72">
        <v>66</v>
      </c>
      <c r="FN171" s="72">
        <v>0</v>
      </c>
      <c r="FO171" s="72">
        <v>1222</v>
      </c>
      <c r="FP171" s="72">
        <v>1658</v>
      </c>
      <c r="FQ171" s="72">
        <v>3266</v>
      </c>
      <c r="FR171" s="72">
        <v>0</v>
      </c>
      <c r="FS171" s="72">
        <v>94437</v>
      </c>
      <c r="FT171" s="72"/>
      <c r="FU171" s="72"/>
      <c r="FV171" s="72"/>
      <c r="FW171" s="72"/>
      <c r="FX171" s="72"/>
      <c r="FY171" s="72"/>
      <c r="FZ171" s="72"/>
      <c r="GA171" s="72"/>
      <c r="GB171" s="72">
        <v>1615</v>
      </c>
      <c r="GC171" s="73">
        <v>1.5757942393255797</v>
      </c>
      <c r="GD171" s="71">
        <v>40734278</v>
      </c>
      <c r="GE171" s="71">
        <v>409603</v>
      </c>
      <c r="GF171" s="71">
        <v>746575</v>
      </c>
      <c r="GG171" s="71">
        <v>1424573</v>
      </c>
      <c r="GH171" s="71">
        <v>1384002</v>
      </c>
      <c r="GI171" s="71">
        <v>3286860</v>
      </c>
      <c r="GJ171" s="71">
        <v>2468872</v>
      </c>
      <c r="GK171" s="71">
        <v>4861199</v>
      </c>
      <c r="GL171" s="71">
        <v>5354682</v>
      </c>
      <c r="GM171" s="71">
        <v>3425036</v>
      </c>
      <c r="GN171" s="71">
        <v>1679021</v>
      </c>
      <c r="GO171" s="71">
        <v>3932261</v>
      </c>
      <c r="GP171" s="71">
        <v>2102007</v>
      </c>
      <c r="GQ171" s="71">
        <v>1305733</v>
      </c>
      <c r="GR171" s="71">
        <v>621890</v>
      </c>
      <c r="GS171" s="71">
        <v>7860892</v>
      </c>
      <c r="GT171" s="71"/>
      <c r="GU171" s="71"/>
      <c r="GV171" s="71"/>
      <c r="GW171" s="71"/>
      <c r="GX171" s="71"/>
      <c r="GY171" s="71"/>
      <c r="GZ171" s="71"/>
      <c r="HA171" s="71"/>
      <c r="HB171" s="72">
        <v>-128928</v>
      </c>
      <c r="HC171" s="73">
        <v>-0.31650984460802278</v>
      </c>
      <c r="HD171" s="71">
        <v>592411</v>
      </c>
      <c r="HE171" s="72">
        <v>99</v>
      </c>
      <c r="HF171" s="72">
        <v>184</v>
      </c>
      <c r="HG171" s="72">
        <v>322</v>
      </c>
      <c r="HH171" s="72">
        <v>292</v>
      </c>
      <c r="HI171" s="72">
        <v>722</v>
      </c>
      <c r="HJ171" s="72">
        <v>648</v>
      </c>
      <c r="HK171" s="72">
        <v>1611</v>
      </c>
      <c r="HL171" s="72">
        <v>1922</v>
      </c>
      <c r="HM171" s="72">
        <v>3413</v>
      </c>
      <c r="HN171" s="72">
        <v>1234</v>
      </c>
      <c r="HO171" s="72">
        <v>12360</v>
      </c>
      <c r="HP171" s="72">
        <v>20519</v>
      </c>
      <c r="HQ171" s="72">
        <v>11828</v>
      </c>
      <c r="HR171" s="72">
        <v>14217</v>
      </c>
      <c r="HS171" s="72">
        <v>498944</v>
      </c>
      <c r="HT171" s="72"/>
      <c r="HU171" s="72"/>
      <c r="HV171" s="72"/>
      <c r="HW171" s="72"/>
      <c r="HX171" s="72"/>
      <c r="HY171" s="72"/>
      <c r="HZ171" s="72"/>
      <c r="IA171" s="72"/>
      <c r="IB171" s="72">
        <v>24096</v>
      </c>
      <c r="IC171" s="73">
        <v>4.06744641811175</v>
      </c>
      <c r="ID171" s="71">
        <v>40141867</v>
      </c>
      <c r="IE171" s="72">
        <v>409504</v>
      </c>
      <c r="IF171" s="72">
        <v>746391</v>
      </c>
      <c r="IG171" s="72">
        <v>1424251</v>
      </c>
      <c r="IH171" s="72">
        <v>1383710</v>
      </c>
      <c r="II171" s="72">
        <v>3286138</v>
      </c>
      <c r="IJ171" s="72">
        <v>2468224</v>
      </c>
      <c r="IK171" s="72">
        <v>4859588</v>
      </c>
      <c r="IL171" s="72">
        <v>5352760</v>
      </c>
      <c r="IM171" s="72">
        <v>3421623</v>
      </c>
      <c r="IN171" s="72">
        <v>1677787</v>
      </c>
      <c r="IO171" s="72">
        <v>3919901</v>
      </c>
      <c r="IP171" s="72">
        <v>2081488</v>
      </c>
      <c r="IQ171" s="72">
        <v>1293905</v>
      </c>
      <c r="IR171" s="72">
        <v>607673</v>
      </c>
      <c r="IS171" s="72">
        <v>7361948</v>
      </c>
      <c r="IT171" s="72"/>
      <c r="IU171" s="72"/>
      <c r="IV171" s="72"/>
      <c r="IW171" s="72"/>
      <c r="IX171" s="72"/>
      <c r="IY171" s="72"/>
      <c r="IZ171" s="72"/>
      <c r="JA171" s="72"/>
      <c r="JB171" s="72">
        <v>-153024</v>
      </c>
      <c r="JC171" s="73">
        <v>-0.38120797919040489</v>
      </c>
      <c r="JD171" s="71">
        <v>30702710</v>
      </c>
      <c r="JE171" s="72">
        <v>388633</v>
      </c>
      <c r="JF171" s="72">
        <v>715754</v>
      </c>
      <c r="JG171" s="72">
        <v>1370425</v>
      </c>
      <c r="JH171" s="72">
        <v>1334082</v>
      </c>
      <c r="JI171" s="72">
        <v>3175643</v>
      </c>
      <c r="JJ171" s="72">
        <v>2383915</v>
      </c>
      <c r="JK171" s="72">
        <v>4688557</v>
      </c>
      <c r="JL171" s="72">
        <v>5144904</v>
      </c>
      <c r="JM171" s="72">
        <v>3230709</v>
      </c>
      <c r="JN171" s="72">
        <v>1565807</v>
      </c>
      <c r="JO171" s="72">
        <v>3374599</v>
      </c>
      <c r="JP171" s="72">
        <v>1564825</v>
      </c>
      <c r="JQ171" s="72">
        <v>681389</v>
      </c>
      <c r="JR171" s="72">
        <v>259588</v>
      </c>
      <c r="JS171" s="72">
        <v>3860656</v>
      </c>
      <c r="JT171" s="72"/>
      <c r="JU171" s="72"/>
      <c r="JV171" s="72"/>
      <c r="JW171" s="72"/>
      <c r="JX171" s="72"/>
      <c r="JY171" s="72"/>
      <c r="JZ171" s="72"/>
      <c r="KA171" s="72"/>
      <c r="KB171" s="72">
        <v>-3036776</v>
      </c>
      <c r="KC171" s="73">
        <v>-9.8909053956474846</v>
      </c>
      <c r="KD171" s="71">
        <v>965613</v>
      </c>
      <c r="KE171" s="72">
        <v>1</v>
      </c>
      <c r="KF171" s="72">
        <v>11</v>
      </c>
      <c r="KG171" s="72">
        <v>41</v>
      </c>
      <c r="KH171" s="72">
        <v>25</v>
      </c>
      <c r="KI171" s="72">
        <v>69</v>
      </c>
      <c r="KJ171" s="72">
        <v>80</v>
      </c>
      <c r="KK171" s="72">
        <v>196</v>
      </c>
      <c r="KL171" s="72">
        <v>640</v>
      </c>
      <c r="KM171" s="72">
        <v>857</v>
      </c>
      <c r="KN171" s="72">
        <v>914</v>
      </c>
      <c r="KO171" s="72">
        <v>16166</v>
      </c>
      <c r="KP171" s="72">
        <v>46156</v>
      </c>
      <c r="KQ171" s="72">
        <v>192206</v>
      </c>
      <c r="KR171" s="72">
        <v>187444</v>
      </c>
      <c r="KS171" s="72">
        <v>1076516</v>
      </c>
      <c r="KT171" s="72"/>
      <c r="KU171" s="72"/>
      <c r="KV171" s="72"/>
      <c r="KW171" s="72"/>
      <c r="KX171" s="72"/>
      <c r="KY171" s="72"/>
      <c r="KZ171" s="72"/>
      <c r="LA171" s="72"/>
      <c r="LB171" s="72">
        <v>-555709</v>
      </c>
      <c r="LC171" s="73">
        <v>-57.549867286376632</v>
      </c>
      <c r="LD171" s="71">
        <v>8473544</v>
      </c>
      <c r="LE171" s="72">
        <v>20870</v>
      </c>
      <c r="LF171" s="72">
        <v>30626</v>
      </c>
      <c r="LG171" s="72">
        <v>53785</v>
      </c>
      <c r="LH171" s="72">
        <v>49603</v>
      </c>
      <c r="LI171" s="72">
        <v>110426</v>
      </c>
      <c r="LJ171" s="72">
        <v>84229</v>
      </c>
      <c r="LK171" s="72">
        <v>170835</v>
      </c>
      <c r="LL171" s="72">
        <v>207216</v>
      </c>
      <c r="LM171" s="72">
        <v>190057</v>
      </c>
      <c r="LN171" s="72">
        <v>111066</v>
      </c>
      <c r="LO171" s="72">
        <v>529136</v>
      </c>
      <c r="LP171" s="72">
        <v>470507</v>
      </c>
      <c r="LQ171" s="72">
        <v>420310</v>
      </c>
      <c r="LR171" s="72">
        <v>160641</v>
      </c>
      <c r="LS171" s="72">
        <v>2424776</v>
      </c>
      <c r="LT171" s="72"/>
      <c r="LU171" s="72"/>
      <c r="LV171" s="72"/>
      <c r="LW171" s="72"/>
      <c r="LX171" s="72"/>
      <c r="LY171" s="72"/>
      <c r="LZ171" s="72"/>
      <c r="MA171" s="72"/>
      <c r="MB171" s="72">
        <v>3439461</v>
      </c>
      <c r="MC171" s="73">
        <v>40.59058405786292</v>
      </c>
      <c r="MD171" s="71">
        <v>3168588</v>
      </c>
      <c r="ME171" s="72">
        <v>20</v>
      </c>
      <c r="MF171" s="72">
        <v>28</v>
      </c>
      <c r="MG171" s="72">
        <v>39</v>
      </c>
      <c r="MH171" s="72">
        <v>42</v>
      </c>
      <c r="MI171" s="72">
        <v>145</v>
      </c>
      <c r="MJ171" s="72">
        <v>194</v>
      </c>
      <c r="MK171" s="72">
        <v>804</v>
      </c>
      <c r="ML171" s="72">
        <v>2158</v>
      </c>
      <c r="MM171" s="72">
        <v>2008</v>
      </c>
      <c r="MN171" s="72">
        <v>3118</v>
      </c>
      <c r="MO171" s="72">
        <v>20774</v>
      </c>
      <c r="MP171" s="72">
        <v>70659</v>
      </c>
      <c r="MQ171" s="72">
        <v>40485</v>
      </c>
      <c r="MR171" s="72">
        <v>18637</v>
      </c>
      <c r="MS171" s="72">
        <v>2725355</v>
      </c>
      <c r="MT171" s="72"/>
      <c r="MU171" s="72"/>
      <c r="MV171" s="72"/>
      <c r="MW171" s="72"/>
      <c r="MX171" s="72"/>
      <c r="MY171" s="72"/>
      <c r="MZ171" s="72"/>
      <c r="NA171" s="72"/>
      <c r="NB171" s="72">
        <v>284122</v>
      </c>
      <c r="NC171" s="73">
        <v>8.9668331761655349</v>
      </c>
    </row>
    <row r="172" spans="1:367" x14ac:dyDescent="0.3">
      <c r="A172" s="67">
        <v>2000.13</v>
      </c>
      <c r="B172" s="66" t="s">
        <v>4</v>
      </c>
      <c r="C172" s="67">
        <v>2000.13</v>
      </c>
      <c r="D172" s="67"/>
      <c r="E172" s="67"/>
      <c r="F172" s="67"/>
      <c r="G172" s="67"/>
      <c r="H172" s="67"/>
      <c r="I172" s="67"/>
      <c r="J172" s="67"/>
      <c r="K172" s="67"/>
      <c r="L172" s="67"/>
      <c r="M172" s="67"/>
      <c r="N172" s="67"/>
      <c r="O172" s="67"/>
      <c r="P172" s="67"/>
      <c r="Q172" s="67"/>
      <c r="R172" s="67"/>
      <c r="S172" s="67"/>
      <c r="T172" s="67"/>
      <c r="U172" s="67"/>
      <c r="V172" s="67"/>
      <c r="W172" s="67"/>
      <c r="X172" s="67"/>
      <c r="Y172" s="67"/>
      <c r="Z172" s="67"/>
      <c r="AA172" s="67"/>
    </row>
    <row r="173" spans="1:367" x14ac:dyDescent="0.3">
      <c r="A173" s="68">
        <v>2001.01</v>
      </c>
      <c r="B173" s="70" t="s">
        <v>5</v>
      </c>
      <c r="C173" s="67">
        <v>2001.01</v>
      </c>
      <c r="D173" s="67"/>
      <c r="E173" s="67"/>
      <c r="F173" s="67"/>
      <c r="G173" s="67"/>
      <c r="H173" s="67"/>
      <c r="I173" s="67"/>
      <c r="J173" s="67"/>
      <c r="K173" s="67"/>
      <c r="L173" s="67"/>
      <c r="M173" s="67"/>
      <c r="N173" s="67"/>
      <c r="O173" s="67"/>
      <c r="P173" s="67"/>
      <c r="Q173" s="67"/>
      <c r="R173" s="67"/>
      <c r="S173" s="67"/>
      <c r="T173" s="67"/>
      <c r="U173" s="67"/>
      <c r="V173" s="67"/>
      <c r="W173" s="67"/>
      <c r="X173" s="67"/>
      <c r="Y173" s="67"/>
      <c r="Z173" s="67"/>
      <c r="AA173" s="67"/>
    </row>
    <row r="174" spans="1:367" x14ac:dyDescent="0.3">
      <c r="A174" s="67">
        <v>2001.02</v>
      </c>
      <c r="B174" s="66" t="s">
        <v>6</v>
      </c>
      <c r="C174" s="67">
        <v>2001.02</v>
      </c>
      <c r="D174" s="67"/>
      <c r="E174" s="67"/>
      <c r="F174" s="67"/>
      <c r="G174" s="67"/>
      <c r="H174" s="67"/>
      <c r="I174" s="67"/>
      <c r="J174" s="67"/>
      <c r="K174" s="67"/>
      <c r="L174" s="67"/>
      <c r="M174" s="67"/>
      <c r="N174" s="67"/>
      <c r="O174" s="67"/>
      <c r="P174" s="67"/>
      <c r="Q174" s="67"/>
      <c r="R174" s="67"/>
      <c r="S174" s="67"/>
      <c r="T174" s="67"/>
      <c r="U174" s="67"/>
      <c r="V174" s="67"/>
      <c r="W174" s="67"/>
      <c r="X174" s="67"/>
      <c r="Y174" s="67"/>
      <c r="Z174" s="67"/>
      <c r="AA174" s="67"/>
    </row>
    <row r="175" spans="1:367" x14ac:dyDescent="0.3">
      <c r="A175" s="67">
        <v>2001.03</v>
      </c>
      <c r="B175" s="66" t="s">
        <v>7</v>
      </c>
      <c r="C175" s="67">
        <v>2001.03</v>
      </c>
      <c r="D175" s="71">
        <v>11696194</v>
      </c>
      <c r="E175" s="71">
        <v>256120</v>
      </c>
      <c r="F175" s="71">
        <v>228608</v>
      </c>
      <c r="G175" s="71">
        <v>304928</v>
      </c>
      <c r="H175" s="71">
        <v>244251</v>
      </c>
      <c r="I175" s="71">
        <v>459342</v>
      </c>
      <c r="J175" s="71">
        <v>313360</v>
      </c>
      <c r="K175" s="71">
        <v>511815</v>
      </c>
      <c r="L175" s="71">
        <v>524091</v>
      </c>
      <c r="M175" s="71">
        <v>358209</v>
      </c>
      <c r="N175" s="71">
        <v>204121</v>
      </c>
      <c r="O175" s="71">
        <v>601831</v>
      </c>
      <c r="P175" s="71">
        <v>446320</v>
      </c>
      <c r="Q175" s="71">
        <v>442613</v>
      </c>
      <c r="R175" s="71">
        <v>334740</v>
      </c>
      <c r="S175" s="71">
        <v>6383449</v>
      </c>
      <c r="T175" s="71"/>
      <c r="U175" s="71"/>
      <c r="V175" s="71"/>
      <c r="W175" s="71"/>
      <c r="X175" s="71"/>
      <c r="Y175" s="71"/>
      <c r="Z175" s="71"/>
      <c r="AA175" s="71"/>
      <c r="AB175" s="72">
        <v>82396</v>
      </c>
      <c r="AC175" s="73">
        <v>0.70446847923350109</v>
      </c>
      <c r="AD175" s="71">
        <v>868023</v>
      </c>
      <c r="AE175" s="72">
        <v>352</v>
      </c>
      <c r="AF175" s="72">
        <v>306</v>
      </c>
      <c r="AG175" s="72">
        <v>421</v>
      </c>
      <c r="AH175" s="72">
        <v>458</v>
      </c>
      <c r="AI175" s="72">
        <v>900</v>
      </c>
      <c r="AJ175" s="72">
        <v>702</v>
      </c>
      <c r="AK175" s="72">
        <v>2496</v>
      </c>
      <c r="AL175" s="72">
        <v>2567</v>
      </c>
      <c r="AM175" s="72">
        <v>3733</v>
      </c>
      <c r="AN175" s="72">
        <v>1960</v>
      </c>
      <c r="AO175" s="72">
        <v>19601</v>
      </c>
      <c r="AP175" s="72">
        <v>34912</v>
      </c>
      <c r="AQ175" s="72">
        <v>33474</v>
      </c>
      <c r="AR175" s="72">
        <v>22134</v>
      </c>
      <c r="AS175" s="72">
        <v>690157</v>
      </c>
      <c r="AT175" s="72"/>
      <c r="AU175" s="72"/>
      <c r="AV175" s="72"/>
      <c r="AW175" s="72"/>
      <c r="AX175" s="72"/>
      <c r="AY175" s="72"/>
      <c r="AZ175" s="72"/>
      <c r="BA175" s="72"/>
      <c r="BB175" s="72">
        <v>53850</v>
      </c>
      <c r="BC175" s="73">
        <v>6.2037526655399677</v>
      </c>
      <c r="BD175" s="71">
        <v>10828171</v>
      </c>
      <c r="BE175" s="72">
        <v>255768</v>
      </c>
      <c r="BF175" s="72">
        <v>228302</v>
      </c>
      <c r="BG175" s="72">
        <v>304507</v>
      </c>
      <c r="BH175" s="72">
        <v>243793</v>
      </c>
      <c r="BI175" s="72">
        <v>458442</v>
      </c>
      <c r="BJ175" s="72">
        <v>312658</v>
      </c>
      <c r="BK175" s="72">
        <v>509319</v>
      </c>
      <c r="BL175" s="72">
        <v>521524</v>
      </c>
      <c r="BM175" s="72">
        <v>354476</v>
      </c>
      <c r="BN175" s="72">
        <v>202161</v>
      </c>
      <c r="BO175" s="72">
        <v>582230</v>
      </c>
      <c r="BP175" s="72">
        <v>411408</v>
      </c>
      <c r="BQ175" s="72">
        <v>409139</v>
      </c>
      <c r="BR175" s="72">
        <v>312606</v>
      </c>
      <c r="BS175" s="72">
        <v>5693292</v>
      </c>
      <c r="BT175" s="72"/>
      <c r="BU175" s="72"/>
      <c r="BV175" s="72"/>
      <c r="BW175" s="72"/>
      <c r="BX175" s="72"/>
      <c r="BY175" s="72"/>
      <c r="BZ175" s="72"/>
      <c r="CA175" s="72"/>
      <c r="CB175" s="72">
        <v>28546</v>
      </c>
      <c r="CC175" s="73">
        <v>0.26362716288835852</v>
      </c>
      <c r="CD175" s="71">
        <v>3934162</v>
      </c>
      <c r="CE175" s="72">
        <v>238557</v>
      </c>
      <c r="CF175" s="72">
        <v>216453</v>
      </c>
      <c r="CG175" s="72">
        <v>289588</v>
      </c>
      <c r="CH175" s="72">
        <v>228760</v>
      </c>
      <c r="CI175" s="72">
        <v>431783</v>
      </c>
      <c r="CJ175" s="72">
        <v>290821</v>
      </c>
      <c r="CK175" s="72">
        <v>469823</v>
      </c>
      <c r="CL175" s="72">
        <v>465475</v>
      </c>
      <c r="CM175" s="72">
        <v>294446</v>
      </c>
      <c r="CN175" s="72">
        <v>163855</v>
      </c>
      <c r="CO175" s="72">
        <v>384272</v>
      </c>
      <c r="CP175" s="72">
        <v>193317</v>
      </c>
      <c r="CQ175" s="72">
        <v>134445</v>
      </c>
      <c r="CR175" s="72">
        <v>83001</v>
      </c>
      <c r="CS175" s="72">
        <v>1071734</v>
      </c>
      <c r="CT175" s="72"/>
      <c r="CU175" s="72"/>
      <c r="CV175" s="72"/>
      <c r="CW175" s="72"/>
      <c r="CX175" s="72"/>
      <c r="CY175" s="72"/>
      <c r="CZ175" s="72"/>
      <c r="DA175" s="72"/>
      <c r="DB175" s="72">
        <v>-1022168</v>
      </c>
      <c r="DC175" s="73">
        <v>-25.981848230957443</v>
      </c>
      <c r="DD175" s="71">
        <v>3499714</v>
      </c>
      <c r="DE175" s="72">
        <v>12</v>
      </c>
      <c r="DF175" s="72">
        <v>18</v>
      </c>
      <c r="DG175" s="72">
        <v>73</v>
      </c>
      <c r="DH175" s="72">
        <v>62</v>
      </c>
      <c r="DI175" s="72">
        <v>148</v>
      </c>
      <c r="DJ175" s="72">
        <v>210</v>
      </c>
      <c r="DK175" s="72">
        <v>567</v>
      </c>
      <c r="DL175" s="72">
        <v>1179</v>
      </c>
      <c r="DM175" s="72">
        <v>2318</v>
      </c>
      <c r="DN175" s="72">
        <v>932</v>
      </c>
      <c r="DO175" s="72">
        <v>17956</v>
      </c>
      <c r="DP175" s="72">
        <v>40529</v>
      </c>
      <c r="DQ175" s="72">
        <v>118947</v>
      </c>
      <c r="DR175" s="72">
        <v>99731</v>
      </c>
      <c r="DS175" s="72">
        <v>2569526</v>
      </c>
      <c r="DT175" s="72"/>
      <c r="DU175" s="72"/>
      <c r="DV175" s="72"/>
      <c r="DW175" s="72"/>
      <c r="DX175" s="72"/>
      <c r="DY175" s="72"/>
      <c r="DZ175" s="72"/>
      <c r="EA175" s="72"/>
      <c r="EB175" s="72">
        <v>647506</v>
      </c>
      <c r="EC175" s="73">
        <v>18.501683280405199</v>
      </c>
      <c r="ED175" s="71">
        <v>3394295</v>
      </c>
      <c r="EE175" s="72">
        <v>17199</v>
      </c>
      <c r="EF175" s="72">
        <v>11831</v>
      </c>
      <c r="EG175" s="72">
        <v>14846</v>
      </c>
      <c r="EH175" s="72">
        <v>14971</v>
      </c>
      <c r="EI175" s="72">
        <v>26511</v>
      </c>
      <c r="EJ175" s="72">
        <v>21627</v>
      </c>
      <c r="EK175" s="72">
        <v>38929</v>
      </c>
      <c r="EL175" s="72">
        <v>54870</v>
      </c>
      <c r="EM175" s="72">
        <v>57712</v>
      </c>
      <c r="EN175" s="72">
        <v>37374</v>
      </c>
      <c r="EO175" s="72">
        <v>180002</v>
      </c>
      <c r="EP175" s="72">
        <v>177562</v>
      </c>
      <c r="EQ175" s="72">
        <v>155747</v>
      </c>
      <c r="ER175" s="72">
        <v>129874</v>
      </c>
      <c r="ES175" s="72">
        <v>2052032</v>
      </c>
      <c r="ET175" s="72"/>
      <c r="EU175" s="72"/>
      <c r="EV175" s="72"/>
      <c r="EW175" s="72"/>
      <c r="EX175" s="72"/>
      <c r="EY175" s="72"/>
      <c r="EZ175" s="72"/>
      <c r="FA175" s="72"/>
      <c r="FB175" s="72">
        <v>403208</v>
      </c>
      <c r="FC175" s="73">
        <v>11.878991071783684</v>
      </c>
      <c r="FD175" s="71">
        <v>44268</v>
      </c>
      <c r="FE175" s="72">
        <v>2</v>
      </c>
      <c r="FF175" s="72">
        <v>3</v>
      </c>
      <c r="FG175" s="72">
        <v>23</v>
      </c>
      <c r="FH175" s="72">
        <v>8</v>
      </c>
      <c r="FI175" s="72">
        <v>34</v>
      </c>
      <c r="FJ175" s="72">
        <v>52</v>
      </c>
      <c r="FK175" s="72">
        <v>5142</v>
      </c>
      <c r="FL175" s="72">
        <v>103</v>
      </c>
      <c r="FM175" s="72">
        <v>127</v>
      </c>
      <c r="FN175" s="72">
        <v>187</v>
      </c>
      <c r="FO175" s="72">
        <v>1534</v>
      </c>
      <c r="FP175" s="72">
        <v>2001</v>
      </c>
      <c r="FQ175" s="72">
        <v>0</v>
      </c>
      <c r="FR175" s="72">
        <v>823</v>
      </c>
      <c r="FS175" s="72">
        <v>36894</v>
      </c>
      <c r="FT175" s="72"/>
      <c r="FU175" s="72"/>
      <c r="FV175" s="72"/>
      <c r="FW175" s="72"/>
      <c r="FX175" s="72"/>
      <c r="FY175" s="72"/>
      <c r="FZ175" s="72"/>
      <c r="GA175" s="72"/>
      <c r="GB175" s="72">
        <v>-2665</v>
      </c>
      <c r="GC175" s="73">
        <v>-6.0201499954820639</v>
      </c>
      <c r="GD175" s="71">
        <v>40680436</v>
      </c>
      <c r="GE175" s="71">
        <v>415112</v>
      </c>
      <c r="GF175" s="71">
        <v>852795</v>
      </c>
      <c r="GG175" s="71">
        <v>1530238</v>
      </c>
      <c r="GH175" s="71">
        <v>1512100</v>
      </c>
      <c r="GI175" s="71">
        <v>3453463</v>
      </c>
      <c r="GJ175" s="71">
        <v>2578680</v>
      </c>
      <c r="GK175" s="71">
        <v>4949840</v>
      </c>
      <c r="GL175" s="71">
        <v>5476806</v>
      </c>
      <c r="GM175" s="71">
        <v>3531601</v>
      </c>
      <c r="GN175" s="71">
        <v>1777213</v>
      </c>
      <c r="GO175" s="71">
        <v>3991607</v>
      </c>
      <c r="GP175" s="71">
        <v>1961464</v>
      </c>
      <c r="GQ175" s="71">
        <v>1106739</v>
      </c>
      <c r="GR175" s="71">
        <v>620376</v>
      </c>
      <c r="GS175" s="71">
        <v>6808183</v>
      </c>
      <c r="GT175" s="71"/>
      <c r="GU175" s="71"/>
      <c r="GV175" s="71"/>
      <c r="GW175" s="71"/>
      <c r="GX175" s="71"/>
      <c r="GY175" s="71"/>
      <c r="GZ175" s="71"/>
      <c r="HA175" s="71"/>
      <c r="HB175" s="72">
        <v>114219</v>
      </c>
      <c r="HC175" s="73">
        <v>0.28077132703297475</v>
      </c>
      <c r="HD175" s="71">
        <v>692116</v>
      </c>
      <c r="HE175" s="72">
        <v>84</v>
      </c>
      <c r="HF175" s="72">
        <v>189</v>
      </c>
      <c r="HG175" s="72">
        <v>270</v>
      </c>
      <c r="HH175" s="72">
        <v>255</v>
      </c>
      <c r="HI175" s="72">
        <v>693</v>
      </c>
      <c r="HJ175" s="72">
        <v>589</v>
      </c>
      <c r="HK175" s="72">
        <v>1185</v>
      </c>
      <c r="HL175" s="72">
        <v>1976</v>
      </c>
      <c r="HM175" s="72">
        <v>2718</v>
      </c>
      <c r="HN175" s="72">
        <v>1421</v>
      </c>
      <c r="HO175" s="72">
        <v>13332</v>
      </c>
      <c r="HP175" s="72">
        <v>17816</v>
      </c>
      <c r="HQ175" s="72">
        <v>11818</v>
      </c>
      <c r="HR175" s="72">
        <v>10428</v>
      </c>
      <c r="HS175" s="72">
        <v>605378</v>
      </c>
      <c r="HT175" s="72"/>
      <c r="HU175" s="72"/>
      <c r="HV175" s="72"/>
      <c r="HW175" s="72"/>
      <c r="HX175" s="72"/>
      <c r="HY175" s="72"/>
      <c r="HZ175" s="72"/>
      <c r="IA175" s="72"/>
      <c r="IB175" s="72">
        <v>23964</v>
      </c>
      <c r="IC175" s="73">
        <v>3.4624253737812736</v>
      </c>
      <c r="ID175" s="71">
        <v>39988320</v>
      </c>
      <c r="IE175" s="72">
        <v>415028</v>
      </c>
      <c r="IF175" s="72">
        <v>852606</v>
      </c>
      <c r="IG175" s="72">
        <v>1529968</v>
      </c>
      <c r="IH175" s="72">
        <v>1511845</v>
      </c>
      <c r="II175" s="72">
        <v>3452770</v>
      </c>
      <c r="IJ175" s="72">
        <v>2578091</v>
      </c>
      <c r="IK175" s="72">
        <v>4948655</v>
      </c>
      <c r="IL175" s="72">
        <v>5474830</v>
      </c>
      <c r="IM175" s="72">
        <v>3528883</v>
      </c>
      <c r="IN175" s="72">
        <v>1775792</v>
      </c>
      <c r="IO175" s="72">
        <v>3978275</v>
      </c>
      <c r="IP175" s="72">
        <v>1943648</v>
      </c>
      <c r="IQ175" s="72">
        <v>1094921</v>
      </c>
      <c r="IR175" s="72">
        <v>609948</v>
      </c>
      <c r="IS175" s="72">
        <v>6202805</v>
      </c>
      <c r="IT175" s="72"/>
      <c r="IU175" s="72"/>
      <c r="IV175" s="72"/>
      <c r="IW175" s="72"/>
      <c r="IX175" s="72"/>
      <c r="IY175" s="72"/>
      <c r="IZ175" s="72"/>
      <c r="JA175" s="72"/>
      <c r="JB175" s="72">
        <v>90255</v>
      </c>
      <c r="JC175" s="73">
        <v>0.22570340539437517</v>
      </c>
      <c r="JD175" s="71">
        <v>30865723</v>
      </c>
      <c r="JE175" s="72">
        <v>393094</v>
      </c>
      <c r="JF175" s="72">
        <v>820371</v>
      </c>
      <c r="JG175" s="72">
        <v>1473622</v>
      </c>
      <c r="JH175" s="72">
        <v>1460214</v>
      </c>
      <c r="JI175" s="72">
        <v>3336174</v>
      </c>
      <c r="JJ175" s="72">
        <v>2488238</v>
      </c>
      <c r="JK175" s="72">
        <v>4767393</v>
      </c>
      <c r="JL175" s="72">
        <v>5258540</v>
      </c>
      <c r="JM175" s="72">
        <v>3337928</v>
      </c>
      <c r="JN175" s="72">
        <v>1658074</v>
      </c>
      <c r="JO175" s="72">
        <v>3469969</v>
      </c>
      <c r="JP175" s="72">
        <v>1445125</v>
      </c>
      <c r="JQ175" s="72">
        <v>541034</v>
      </c>
      <c r="JR175" s="72">
        <v>266539</v>
      </c>
      <c r="JS175" s="72">
        <v>3056652</v>
      </c>
      <c r="JT175" s="72"/>
      <c r="JU175" s="72"/>
      <c r="JV175" s="72"/>
      <c r="JW175" s="72"/>
      <c r="JX175" s="72"/>
      <c r="JY175" s="72"/>
      <c r="JZ175" s="72"/>
      <c r="KA175" s="72"/>
      <c r="KB175" s="72">
        <v>-2907244</v>
      </c>
      <c r="KC175" s="73">
        <v>-9.4190050237928986</v>
      </c>
      <c r="KD175" s="71">
        <v>728135</v>
      </c>
      <c r="KE175" s="72">
        <v>3</v>
      </c>
      <c r="KF175" s="72">
        <v>12</v>
      </c>
      <c r="KG175" s="72">
        <v>42</v>
      </c>
      <c r="KH175" s="72">
        <v>45</v>
      </c>
      <c r="KI175" s="72">
        <v>104</v>
      </c>
      <c r="KJ175" s="72">
        <v>132</v>
      </c>
      <c r="KK175" s="72">
        <v>406</v>
      </c>
      <c r="KL175" s="72">
        <v>751</v>
      </c>
      <c r="KM175" s="72">
        <v>1366</v>
      </c>
      <c r="KN175" s="72">
        <v>945</v>
      </c>
      <c r="KO175" s="72">
        <v>14518</v>
      </c>
      <c r="KP175" s="72">
        <v>57306</v>
      </c>
      <c r="KQ175" s="72">
        <v>191297</v>
      </c>
      <c r="KR175" s="72">
        <v>174503</v>
      </c>
      <c r="KS175" s="72">
        <v>742048</v>
      </c>
      <c r="KT175" s="72"/>
      <c r="KU175" s="72"/>
      <c r="KV175" s="72"/>
      <c r="KW175" s="72"/>
      <c r="KX175" s="72"/>
      <c r="KY175" s="72"/>
      <c r="KZ175" s="72"/>
      <c r="LA175" s="72"/>
      <c r="LB175" s="72">
        <v>-455343</v>
      </c>
      <c r="LC175" s="73">
        <v>-62.535518825492531</v>
      </c>
      <c r="LD175" s="71">
        <v>8394462</v>
      </c>
      <c r="LE175" s="72">
        <v>21931</v>
      </c>
      <c r="LF175" s="72">
        <v>32223</v>
      </c>
      <c r="LG175" s="72">
        <v>56304</v>
      </c>
      <c r="LH175" s="72">
        <v>51586</v>
      </c>
      <c r="LI175" s="72">
        <v>116492</v>
      </c>
      <c r="LJ175" s="72">
        <v>89721</v>
      </c>
      <c r="LK175" s="72">
        <v>180856</v>
      </c>
      <c r="LL175" s="72">
        <v>215539</v>
      </c>
      <c r="LM175" s="72">
        <v>189589</v>
      </c>
      <c r="LN175" s="72">
        <v>116773</v>
      </c>
      <c r="LO175" s="72">
        <v>493788</v>
      </c>
      <c r="LP175" s="72">
        <v>441217</v>
      </c>
      <c r="LQ175" s="72">
        <v>362590</v>
      </c>
      <c r="LR175" s="72">
        <v>168906</v>
      </c>
      <c r="LS175" s="72">
        <v>2404105</v>
      </c>
      <c r="LT175" s="72"/>
      <c r="LU175" s="72"/>
      <c r="LV175" s="72"/>
      <c r="LW175" s="72"/>
      <c r="LX175" s="72"/>
      <c r="LY175" s="72"/>
      <c r="LZ175" s="72"/>
      <c r="MA175" s="72"/>
      <c r="MB175" s="72">
        <v>3452842</v>
      </c>
      <c r="MC175" s="73">
        <v>41.132379895221398</v>
      </c>
      <c r="MD175" s="71">
        <v>2462737</v>
      </c>
      <c r="ME175" s="72">
        <v>17</v>
      </c>
      <c r="MF175" s="72">
        <v>13</v>
      </c>
      <c r="MG175" s="72">
        <v>88</v>
      </c>
      <c r="MH175" s="72">
        <v>61</v>
      </c>
      <c r="MI175" s="72">
        <v>266</v>
      </c>
      <c r="MJ175" s="72">
        <v>124</v>
      </c>
      <c r="MK175" s="72">
        <v>5064</v>
      </c>
      <c r="ML175" s="72">
        <v>2081</v>
      </c>
      <c r="MM175" s="72">
        <v>3760</v>
      </c>
      <c r="MN175" s="72">
        <v>3341</v>
      </c>
      <c r="MO175" s="72">
        <v>28666</v>
      </c>
      <c r="MP175" s="72">
        <v>51443</v>
      </c>
      <c r="MQ175" s="72">
        <v>65828</v>
      </c>
      <c r="MR175" s="72">
        <v>28674</v>
      </c>
      <c r="MS175" s="72">
        <v>2243917</v>
      </c>
      <c r="MT175" s="72"/>
      <c r="MU175" s="72"/>
      <c r="MV175" s="72"/>
      <c r="MW175" s="72"/>
      <c r="MX175" s="72"/>
      <c r="MY175" s="72"/>
      <c r="MZ175" s="72"/>
      <c r="NA175" s="72"/>
      <c r="NB175" s="72">
        <v>29394</v>
      </c>
      <c r="NC175" s="73">
        <v>1.1935501029951634</v>
      </c>
    </row>
    <row r="176" spans="1:367" x14ac:dyDescent="0.3">
      <c r="A176" s="67">
        <v>2001.04</v>
      </c>
      <c r="B176" s="66" t="s">
        <v>8</v>
      </c>
      <c r="C176" s="67">
        <v>2001.04</v>
      </c>
      <c r="D176" s="67"/>
      <c r="E176" s="67"/>
      <c r="F176" s="67"/>
      <c r="G176" s="67"/>
      <c r="H176" s="67"/>
      <c r="I176" s="67"/>
      <c r="J176" s="67"/>
      <c r="K176" s="67"/>
      <c r="L176" s="67"/>
      <c r="M176" s="67"/>
      <c r="N176" s="67"/>
      <c r="O176" s="67"/>
      <c r="P176" s="67"/>
      <c r="Q176" s="67"/>
      <c r="R176" s="67"/>
      <c r="S176" s="67"/>
      <c r="T176" s="67"/>
      <c r="U176" s="67"/>
      <c r="V176" s="67"/>
      <c r="W176" s="67"/>
      <c r="X176" s="67"/>
      <c r="Y176" s="67"/>
      <c r="Z176" s="67"/>
      <c r="AA176" s="67"/>
    </row>
    <row r="177" spans="1:367" x14ac:dyDescent="0.3">
      <c r="A177" s="67">
        <v>2001.05</v>
      </c>
      <c r="B177" s="66" t="s">
        <v>9</v>
      </c>
      <c r="C177" s="67">
        <v>2001.05</v>
      </c>
      <c r="D177" s="67"/>
      <c r="E177" s="67"/>
      <c r="F177" s="67"/>
      <c r="G177" s="67"/>
      <c r="H177" s="67"/>
      <c r="I177" s="67"/>
      <c r="J177" s="67"/>
      <c r="K177" s="67"/>
      <c r="L177" s="67"/>
      <c r="M177" s="67"/>
      <c r="N177" s="67"/>
      <c r="O177" s="67"/>
      <c r="P177" s="67"/>
      <c r="Q177" s="67"/>
      <c r="R177" s="67"/>
      <c r="S177" s="67"/>
      <c r="T177" s="67"/>
      <c r="U177" s="67"/>
      <c r="V177" s="67"/>
      <c r="W177" s="67"/>
      <c r="X177" s="67"/>
      <c r="Y177" s="67"/>
      <c r="Z177" s="67"/>
      <c r="AA177" s="67"/>
    </row>
    <row r="178" spans="1:367" x14ac:dyDescent="0.3">
      <c r="A178" s="67">
        <v>2001.06</v>
      </c>
      <c r="B178" s="66" t="s">
        <v>10</v>
      </c>
      <c r="C178" s="67">
        <v>2001.06</v>
      </c>
      <c r="D178" s="71">
        <v>10818296</v>
      </c>
      <c r="E178" s="71">
        <v>183640</v>
      </c>
      <c r="F178" s="71">
        <v>194800</v>
      </c>
      <c r="G178" s="71">
        <v>266319</v>
      </c>
      <c r="H178" s="71">
        <v>214968</v>
      </c>
      <c r="I178" s="71">
        <v>409039</v>
      </c>
      <c r="J178" s="71">
        <v>275098</v>
      </c>
      <c r="K178" s="71">
        <v>463035</v>
      </c>
      <c r="L178" s="71">
        <v>482387</v>
      </c>
      <c r="M178" s="71">
        <v>474541</v>
      </c>
      <c r="N178" s="71">
        <v>186731</v>
      </c>
      <c r="O178" s="71">
        <v>610622</v>
      </c>
      <c r="P178" s="71">
        <v>435869</v>
      </c>
      <c r="Q178" s="71">
        <v>473862</v>
      </c>
      <c r="R178" s="71">
        <v>396638</v>
      </c>
      <c r="S178" s="71">
        <v>5744888</v>
      </c>
      <c r="T178" s="71"/>
      <c r="U178" s="71"/>
      <c r="V178" s="71"/>
      <c r="W178" s="71"/>
      <c r="X178" s="71"/>
      <c r="Y178" s="71"/>
      <c r="Z178" s="71"/>
      <c r="AA178" s="71"/>
      <c r="AB178" s="72">
        <v>5859</v>
      </c>
      <c r="AC178" s="73">
        <v>5.4158251909542876E-2</v>
      </c>
      <c r="AD178" s="71">
        <v>930715</v>
      </c>
      <c r="AE178" s="72">
        <v>346</v>
      </c>
      <c r="AF178" s="72">
        <v>299</v>
      </c>
      <c r="AG178" s="72">
        <v>371</v>
      </c>
      <c r="AH178" s="72">
        <v>478</v>
      </c>
      <c r="AI178" s="72">
        <v>983</v>
      </c>
      <c r="AJ178" s="72">
        <v>772</v>
      </c>
      <c r="AK178" s="72">
        <v>1825</v>
      </c>
      <c r="AL178" s="72">
        <v>2285</v>
      </c>
      <c r="AM178" s="72">
        <v>3406</v>
      </c>
      <c r="AN178" s="72">
        <v>1813</v>
      </c>
      <c r="AO178" s="72">
        <v>19904</v>
      </c>
      <c r="AP178" s="72">
        <v>33884</v>
      </c>
      <c r="AQ178" s="72">
        <v>41494</v>
      </c>
      <c r="AR178" s="72">
        <v>19566</v>
      </c>
      <c r="AS178" s="72">
        <v>801053</v>
      </c>
      <c r="AT178" s="72"/>
      <c r="AU178" s="72"/>
      <c r="AV178" s="72"/>
      <c r="AW178" s="72"/>
      <c r="AX178" s="72"/>
      <c r="AY178" s="72"/>
      <c r="AZ178" s="72"/>
      <c r="BA178" s="72"/>
      <c r="BB178" s="72">
        <v>2236</v>
      </c>
      <c r="BC178" s="73">
        <v>0.24024540272801018</v>
      </c>
      <c r="BD178" s="71">
        <v>9887581</v>
      </c>
      <c r="BE178" s="72">
        <v>183294</v>
      </c>
      <c r="BF178" s="72">
        <v>194501</v>
      </c>
      <c r="BG178" s="72">
        <v>265948</v>
      </c>
      <c r="BH178" s="72">
        <v>214490</v>
      </c>
      <c r="BI178" s="72">
        <v>408056</v>
      </c>
      <c r="BJ178" s="72">
        <v>274326</v>
      </c>
      <c r="BK178" s="72">
        <v>461210</v>
      </c>
      <c r="BL178" s="72">
        <v>480102</v>
      </c>
      <c r="BM178" s="72">
        <v>471135</v>
      </c>
      <c r="BN178" s="72">
        <v>184918</v>
      </c>
      <c r="BO178" s="72">
        <v>590718</v>
      </c>
      <c r="BP178" s="72">
        <v>401985</v>
      </c>
      <c r="BQ178" s="72">
        <v>432368</v>
      </c>
      <c r="BR178" s="72">
        <v>377072</v>
      </c>
      <c r="BS178" s="72">
        <v>4943835</v>
      </c>
      <c r="BT178" s="72"/>
      <c r="BU178" s="72"/>
      <c r="BV178" s="72"/>
      <c r="BW178" s="72"/>
      <c r="BX178" s="72"/>
      <c r="BY178" s="72"/>
      <c r="BZ178" s="72"/>
      <c r="CA178" s="72"/>
      <c r="CB178" s="72">
        <v>3623</v>
      </c>
      <c r="CC178" s="73">
        <v>3.6641924855027735E-2</v>
      </c>
      <c r="CD178" s="71">
        <v>3634644</v>
      </c>
      <c r="CE178" s="72">
        <v>166279</v>
      </c>
      <c r="CF178" s="72">
        <v>183133</v>
      </c>
      <c r="CG178" s="72">
        <v>251234</v>
      </c>
      <c r="CH178" s="72">
        <v>199895</v>
      </c>
      <c r="CI178" s="72">
        <v>382600</v>
      </c>
      <c r="CJ178" s="72">
        <v>253337</v>
      </c>
      <c r="CK178" s="72">
        <v>423031</v>
      </c>
      <c r="CL178" s="72">
        <v>426027</v>
      </c>
      <c r="CM178" s="72">
        <v>291970</v>
      </c>
      <c r="CN178" s="72">
        <v>147328</v>
      </c>
      <c r="CO178" s="72">
        <v>388009</v>
      </c>
      <c r="CP178" s="72">
        <v>193536</v>
      </c>
      <c r="CQ178" s="72">
        <v>144865</v>
      </c>
      <c r="CR178" s="72">
        <v>75342</v>
      </c>
      <c r="CS178" s="72">
        <v>1417155</v>
      </c>
      <c r="CT178" s="72"/>
      <c r="CU178" s="72"/>
      <c r="CV178" s="72"/>
      <c r="CW178" s="72"/>
      <c r="CX178" s="72"/>
      <c r="CY178" s="72"/>
      <c r="CZ178" s="72"/>
      <c r="DA178" s="72"/>
      <c r="DB178" s="72">
        <v>-1309097</v>
      </c>
      <c r="DC178" s="73">
        <v>-36.017200033896032</v>
      </c>
      <c r="DD178" s="71">
        <v>3354135</v>
      </c>
      <c r="DE178" s="72">
        <v>1</v>
      </c>
      <c r="DF178" s="72">
        <v>10</v>
      </c>
      <c r="DG178" s="72">
        <v>43</v>
      </c>
      <c r="DH178" s="72">
        <v>35</v>
      </c>
      <c r="DI178" s="72">
        <v>128</v>
      </c>
      <c r="DJ178" s="72">
        <v>122</v>
      </c>
      <c r="DK178" s="72">
        <v>443</v>
      </c>
      <c r="DL178" s="72">
        <v>1052</v>
      </c>
      <c r="DM178" s="72">
        <v>125597</v>
      </c>
      <c r="DN178" s="72">
        <v>678</v>
      </c>
      <c r="DO178" s="72">
        <v>15858</v>
      </c>
      <c r="DP178" s="72">
        <v>41259</v>
      </c>
      <c r="DQ178" s="72">
        <v>151318</v>
      </c>
      <c r="DR178" s="72">
        <v>92494</v>
      </c>
      <c r="DS178" s="72">
        <v>1932324</v>
      </c>
      <c r="DT178" s="72"/>
      <c r="DU178" s="72"/>
      <c r="DV178" s="72"/>
      <c r="DW178" s="72"/>
      <c r="DX178" s="72"/>
      <c r="DY178" s="72"/>
      <c r="DZ178" s="72"/>
      <c r="EA178" s="72"/>
      <c r="EB178" s="72">
        <v>992773</v>
      </c>
      <c r="EC178" s="73">
        <v>29.598480681308299</v>
      </c>
      <c r="ED178" s="71">
        <v>2898802</v>
      </c>
      <c r="EE178" s="72">
        <v>17014</v>
      </c>
      <c r="EF178" s="72">
        <v>11358</v>
      </c>
      <c r="EG178" s="72">
        <v>14671</v>
      </c>
      <c r="EH178" s="72">
        <v>14560</v>
      </c>
      <c r="EI178" s="72">
        <v>25328</v>
      </c>
      <c r="EJ178" s="72">
        <v>20867</v>
      </c>
      <c r="EK178" s="72">
        <v>37736</v>
      </c>
      <c r="EL178" s="72">
        <v>53023</v>
      </c>
      <c r="EM178" s="72">
        <v>53568</v>
      </c>
      <c r="EN178" s="72">
        <v>36912</v>
      </c>
      <c r="EO178" s="72">
        <v>186851</v>
      </c>
      <c r="EP178" s="72">
        <v>167190</v>
      </c>
      <c r="EQ178" s="72">
        <v>136185</v>
      </c>
      <c r="ER178" s="72">
        <v>209236</v>
      </c>
      <c r="ES178" s="72">
        <v>1594356</v>
      </c>
      <c r="ET178" s="72"/>
      <c r="EU178" s="72"/>
      <c r="EV178" s="72"/>
      <c r="EW178" s="72"/>
      <c r="EX178" s="72"/>
      <c r="EY178" s="72"/>
      <c r="EZ178" s="72"/>
      <c r="FA178" s="72"/>
      <c r="FB178" s="72">
        <v>319947</v>
      </c>
      <c r="FC178" s="73">
        <v>11.037214683859057</v>
      </c>
      <c r="FD178" s="71">
        <v>41165</v>
      </c>
      <c r="FE178" s="72">
        <v>4</v>
      </c>
      <c r="FF178" s="72">
        <v>3</v>
      </c>
      <c r="FG178" s="72">
        <v>18</v>
      </c>
      <c r="FH178" s="72">
        <v>17</v>
      </c>
      <c r="FI178" s="72">
        <v>34</v>
      </c>
      <c r="FJ178" s="72">
        <v>34</v>
      </c>
      <c r="FK178" s="72">
        <v>46</v>
      </c>
      <c r="FL178" s="72">
        <v>109</v>
      </c>
      <c r="FM178" s="72">
        <v>61</v>
      </c>
      <c r="FN178" s="72">
        <v>0</v>
      </c>
      <c r="FO178" s="72">
        <v>770</v>
      </c>
      <c r="FP178" s="72">
        <v>1196</v>
      </c>
      <c r="FQ178" s="72">
        <v>0</v>
      </c>
      <c r="FR178" s="72">
        <v>0</v>
      </c>
      <c r="FS178" s="72">
        <v>42571</v>
      </c>
      <c r="FT178" s="72"/>
      <c r="FU178" s="72"/>
      <c r="FV178" s="72"/>
      <c r="FW178" s="72"/>
      <c r="FX178" s="72"/>
      <c r="FY178" s="72"/>
      <c r="FZ178" s="72"/>
      <c r="GA178" s="72"/>
      <c r="GB178" s="72">
        <v>-3698</v>
      </c>
      <c r="GC178" s="73">
        <v>-8.983359650188266</v>
      </c>
      <c r="GD178" s="71">
        <v>41519271</v>
      </c>
      <c r="GE178" s="71">
        <v>444601</v>
      </c>
      <c r="GF178" s="71">
        <v>787595</v>
      </c>
      <c r="GG178" s="71">
        <v>1469476</v>
      </c>
      <c r="GH178" s="71">
        <v>1421655</v>
      </c>
      <c r="GI178" s="71">
        <v>3270327</v>
      </c>
      <c r="GJ178" s="71">
        <v>2503454</v>
      </c>
      <c r="GK178" s="71">
        <v>5021254</v>
      </c>
      <c r="GL178" s="71">
        <v>5596374</v>
      </c>
      <c r="GM178" s="71">
        <v>3713372</v>
      </c>
      <c r="GN178" s="71">
        <v>1827590</v>
      </c>
      <c r="GO178" s="71">
        <v>4238287</v>
      </c>
      <c r="GP178" s="71">
        <v>2111519</v>
      </c>
      <c r="GQ178" s="71">
        <v>1415110</v>
      </c>
      <c r="GR178" s="71">
        <v>835348</v>
      </c>
      <c r="GS178" s="71">
        <v>6832531</v>
      </c>
      <c r="GT178" s="71"/>
      <c r="GU178" s="71"/>
      <c r="GV178" s="71"/>
      <c r="GW178" s="71"/>
      <c r="GX178" s="71"/>
      <c r="GY178" s="71"/>
      <c r="GZ178" s="71"/>
      <c r="HA178" s="71"/>
      <c r="HB178" s="72">
        <v>30778</v>
      </c>
      <c r="HC178" s="73">
        <v>7.41294325712029E-2</v>
      </c>
      <c r="HD178" s="71">
        <v>662395</v>
      </c>
      <c r="HE178" s="72">
        <v>77</v>
      </c>
      <c r="HF178" s="72">
        <v>187</v>
      </c>
      <c r="HG178" s="72">
        <v>291</v>
      </c>
      <c r="HH178" s="72">
        <v>224</v>
      </c>
      <c r="HI178" s="72">
        <v>799</v>
      </c>
      <c r="HJ178" s="72">
        <v>483</v>
      </c>
      <c r="HK178" s="72">
        <v>1108</v>
      </c>
      <c r="HL178" s="72">
        <v>2012</v>
      </c>
      <c r="HM178" s="72">
        <v>2478</v>
      </c>
      <c r="HN178" s="72">
        <v>1446</v>
      </c>
      <c r="HO178" s="72">
        <v>13381</v>
      </c>
      <c r="HP178" s="72">
        <v>18411</v>
      </c>
      <c r="HQ178" s="72">
        <v>19575</v>
      </c>
      <c r="HR178" s="72">
        <v>13675</v>
      </c>
      <c r="HS178" s="72">
        <v>587278</v>
      </c>
      <c r="HT178" s="72"/>
      <c r="HU178" s="72"/>
      <c r="HV178" s="72"/>
      <c r="HW178" s="72"/>
      <c r="HX178" s="72"/>
      <c r="HY178" s="72"/>
      <c r="HZ178" s="72"/>
      <c r="IA178" s="72"/>
      <c r="IB178" s="72">
        <v>970</v>
      </c>
      <c r="IC178" s="73">
        <v>0.14643830342922273</v>
      </c>
      <c r="ID178" s="71">
        <v>40856876</v>
      </c>
      <c r="IE178" s="72">
        <v>444524</v>
      </c>
      <c r="IF178" s="72">
        <v>787408</v>
      </c>
      <c r="IG178" s="72">
        <v>1469185</v>
      </c>
      <c r="IH178" s="72">
        <v>1421431</v>
      </c>
      <c r="II178" s="72">
        <v>3269528</v>
      </c>
      <c r="IJ178" s="72">
        <v>2502971</v>
      </c>
      <c r="IK178" s="72">
        <v>5020146</v>
      </c>
      <c r="IL178" s="72">
        <v>5594362</v>
      </c>
      <c r="IM178" s="72">
        <v>3710894</v>
      </c>
      <c r="IN178" s="72">
        <v>1826144</v>
      </c>
      <c r="IO178" s="72">
        <v>4224906</v>
      </c>
      <c r="IP178" s="72">
        <v>2093108</v>
      </c>
      <c r="IQ178" s="72">
        <v>1395535</v>
      </c>
      <c r="IR178" s="72">
        <v>821673</v>
      </c>
      <c r="IS178" s="72">
        <v>6245253</v>
      </c>
      <c r="IT178" s="72"/>
      <c r="IU178" s="72"/>
      <c r="IV178" s="72"/>
      <c r="IW178" s="72"/>
      <c r="IX178" s="72"/>
      <c r="IY178" s="72"/>
      <c r="IZ178" s="72"/>
      <c r="JA178" s="72"/>
      <c r="JB178" s="72">
        <v>29808</v>
      </c>
      <c r="JC178" s="73">
        <v>7.2957119873775955E-2</v>
      </c>
      <c r="JD178" s="71">
        <v>31097593</v>
      </c>
      <c r="JE178" s="72">
        <v>421617</v>
      </c>
      <c r="JF178" s="72">
        <v>754039</v>
      </c>
      <c r="JG178" s="72">
        <v>1410458</v>
      </c>
      <c r="JH178" s="72">
        <v>1369236</v>
      </c>
      <c r="JI178" s="72">
        <v>3148221</v>
      </c>
      <c r="JJ178" s="72">
        <v>2410082</v>
      </c>
      <c r="JK178" s="72">
        <v>4833763</v>
      </c>
      <c r="JL178" s="72">
        <v>5368715</v>
      </c>
      <c r="JM178" s="72">
        <v>3467436</v>
      </c>
      <c r="JN178" s="72">
        <v>1709281</v>
      </c>
      <c r="JO178" s="72">
        <v>3669570</v>
      </c>
      <c r="JP178" s="72">
        <v>1578169</v>
      </c>
      <c r="JQ178" s="72">
        <v>713048</v>
      </c>
      <c r="JR178" s="72">
        <v>311991</v>
      </c>
      <c r="JS178" s="72">
        <v>3096599</v>
      </c>
      <c r="JT178" s="72"/>
      <c r="JU178" s="72"/>
      <c r="JV178" s="72"/>
      <c r="JW178" s="72"/>
      <c r="JX178" s="72"/>
      <c r="JY178" s="72"/>
      <c r="JZ178" s="72"/>
      <c r="KA178" s="72"/>
      <c r="KB178" s="72">
        <v>-3164632</v>
      </c>
      <c r="KC178" s="73">
        <v>-10.176453206523089</v>
      </c>
      <c r="KD178" s="71">
        <v>1008561</v>
      </c>
      <c r="KE178" s="72">
        <v>5</v>
      </c>
      <c r="KF178" s="72">
        <v>15</v>
      </c>
      <c r="KG178" s="72">
        <v>37</v>
      </c>
      <c r="KH178" s="72">
        <v>42</v>
      </c>
      <c r="KI178" s="72">
        <v>112</v>
      </c>
      <c r="KJ178" s="72">
        <v>137</v>
      </c>
      <c r="KK178" s="72">
        <v>331</v>
      </c>
      <c r="KL178" s="72">
        <v>928</v>
      </c>
      <c r="KM178" s="72">
        <v>35534</v>
      </c>
      <c r="KN178" s="72">
        <v>1484</v>
      </c>
      <c r="KO178" s="72">
        <v>15996</v>
      </c>
      <c r="KP178" s="72">
        <v>54927</v>
      </c>
      <c r="KQ178" s="72">
        <v>200151</v>
      </c>
      <c r="KR178" s="72">
        <v>147692</v>
      </c>
      <c r="KS178" s="72">
        <v>882293</v>
      </c>
      <c r="KT178" s="72"/>
      <c r="KU178" s="72"/>
      <c r="KV178" s="72"/>
      <c r="KW178" s="72"/>
      <c r="KX178" s="72"/>
      <c r="KY178" s="72"/>
      <c r="KZ178" s="72"/>
      <c r="LA178" s="72"/>
      <c r="LB178" s="72">
        <v>-331123</v>
      </c>
      <c r="LC178" s="73">
        <v>-32.831231824351725</v>
      </c>
      <c r="LD178" s="71">
        <v>8750722</v>
      </c>
      <c r="LE178" s="72">
        <v>22902</v>
      </c>
      <c r="LF178" s="72">
        <v>33354</v>
      </c>
      <c r="LG178" s="72">
        <v>58690</v>
      </c>
      <c r="LH178" s="72">
        <v>52153</v>
      </c>
      <c r="LI178" s="72">
        <v>121195</v>
      </c>
      <c r="LJ178" s="72">
        <v>92752</v>
      </c>
      <c r="LK178" s="72">
        <v>186052</v>
      </c>
      <c r="LL178" s="72">
        <v>224719</v>
      </c>
      <c r="LM178" s="72">
        <v>207924</v>
      </c>
      <c r="LN178" s="72">
        <v>115379</v>
      </c>
      <c r="LO178" s="72">
        <v>539340</v>
      </c>
      <c r="LP178" s="72">
        <v>460012</v>
      </c>
      <c r="LQ178" s="72">
        <v>482336</v>
      </c>
      <c r="LR178" s="72">
        <v>361990</v>
      </c>
      <c r="LS178" s="72">
        <v>2266361</v>
      </c>
      <c r="LT178" s="72"/>
      <c r="LU178" s="72"/>
      <c r="LV178" s="72"/>
      <c r="LW178" s="72"/>
      <c r="LX178" s="72"/>
      <c r="LY178" s="72"/>
      <c r="LZ178" s="72"/>
      <c r="MA178" s="72"/>
      <c r="MB178" s="72">
        <v>3525563</v>
      </c>
      <c r="MC178" s="73">
        <v>40.288824167880087</v>
      </c>
      <c r="MD178" s="71">
        <v>2456863</v>
      </c>
      <c r="ME178" s="72">
        <v>32</v>
      </c>
      <c r="MF178" s="72">
        <v>33</v>
      </c>
      <c r="MG178" s="72">
        <v>100</v>
      </c>
      <c r="MH178" s="72">
        <v>78</v>
      </c>
      <c r="MI178" s="72">
        <v>387</v>
      </c>
      <c r="MJ178" s="72">
        <v>161</v>
      </c>
      <c r="MK178" s="72">
        <v>875</v>
      </c>
      <c r="ML178" s="72">
        <v>2460</v>
      </c>
      <c r="MM178" s="72">
        <v>3034</v>
      </c>
      <c r="MN178" s="72">
        <v>3596</v>
      </c>
      <c r="MO178" s="72">
        <v>35292</v>
      </c>
      <c r="MP178" s="72">
        <v>35208</v>
      </c>
      <c r="MQ178" s="72">
        <v>53852</v>
      </c>
      <c r="MR178" s="72">
        <v>282536</v>
      </c>
      <c r="MS178" s="72">
        <v>2006682</v>
      </c>
      <c r="MT178" s="72"/>
      <c r="MU178" s="72"/>
      <c r="MV178" s="72"/>
      <c r="MW178" s="72"/>
      <c r="MX178" s="72"/>
      <c r="MY178" s="72"/>
      <c r="MZ178" s="72"/>
      <c r="NA178" s="72"/>
      <c r="NB178" s="72">
        <v>32537</v>
      </c>
      <c r="NC178" s="73">
        <v>1.3243310677070721</v>
      </c>
    </row>
    <row r="179" spans="1:367" x14ac:dyDescent="0.3">
      <c r="A179" s="67">
        <v>2001.07</v>
      </c>
      <c r="B179" s="66" t="s">
        <v>11</v>
      </c>
      <c r="C179" s="67">
        <v>2001.07</v>
      </c>
      <c r="D179" s="67"/>
      <c r="E179" s="67"/>
      <c r="F179" s="67"/>
      <c r="G179" s="67"/>
      <c r="H179" s="67"/>
      <c r="I179" s="67"/>
      <c r="J179" s="67"/>
      <c r="K179" s="67"/>
      <c r="L179" s="67"/>
      <c r="M179" s="67"/>
      <c r="N179" s="67"/>
      <c r="O179" s="67"/>
      <c r="P179" s="67"/>
      <c r="Q179" s="67"/>
      <c r="R179" s="67"/>
      <c r="S179" s="67"/>
      <c r="T179" s="67"/>
      <c r="U179" s="67"/>
      <c r="V179" s="67"/>
      <c r="W179" s="67"/>
      <c r="X179" s="67"/>
      <c r="Y179" s="67"/>
      <c r="Z179" s="67"/>
      <c r="AA179" s="67"/>
    </row>
    <row r="180" spans="1:367" x14ac:dyDescent="0.3">
      <c r="A180" s="67">
        <v>2001.08</v>
      </c>
      <c r="B180" s="66" t="s">
        <v>12</v>
      </c>
      <c r="C180" s="67">
        <v>2001.08</v>
      </c>
      <c r="D180" s="67"/>
      <c r="E180" s="67"/>
      <c r="F180" s="67"/>
      <c r="G180" s="67"/>
      <c r="H180" s="67"/>
      <c r="I180" s="67"/>
      <c r="J180" s="67"/>
      <c r="K180" s="67"/>
      <c r="L180" s="67"/>
      <c r="M180" s="67"/>
      <c r="N180" s="67"/>
      <c r="O180" s="67"/>
      <c r="P180" s="67"/>
      <c r="Q180" s="67"/>
      <c r="R180" s="67"/>
      <c r="S180" s="67"/>
      <c r="T180" s="67"/>
      <c r="U180" s="67"/>
      <c r="V180" s="67"/>
      <c r="W180" s="67"/>
      <c r="X180" s="67"/>
      <c r="Y180" s="67"/>
      <c r="Z180" s="67"/>
      <c r="AA180" s="67"/>
    </row>
    <row r="181" spans="1:367" x14ac:dyDescent="0.3">
      <c r="A181" s="67">
        <v>2001.09</v>
      </c>
      <c r="B181" s="66" t="s">
        <v>13</v>
      </c>
      <c r="C181" s="67">
        <v>2001.09</v>
      </c>
      <c r="D181" s="71">
        <v>8832494</v>
      </c>
      <c r="E181" s="71">
        <v>164387</v>
      </c>
      <c r="F181" s="71">
        <v>165363</v>
      </c>
      <c r="G181" s="71">
        <v>216203</v>
      </c>
      <c r="H181" s="71">
        <v>162685</v>
      </c>
      <c r="I181" s="71">
        <v>330207</v>
      </c>
      <c r="J181" s="71">
        <v>217229</v>
      </c>
      <c r="K181" s="71">
        <v>366470</v>
      </c>
      <c r="L181" s="71">
        <v>372076</v>
      </c>
      <c r="M181" s="71">
        <v>390730</v>
      </c>
      <c r="N181" s="71">
        <v>150784</v>
      </c>
      <c r="O181" s="71">
        <v>483761</v>
      </c>
      <c r="P181" s="71">
        <v>345970</v>
      </c>
      <c r="Q181" s="71">
        <v>349775</v>
      </c>
      <c r="R181" s="71">
        <v>211844</v>
      </c>
      <c r="S181" s="71">
        <v>5315415</v>
      </c>
      <c r="T181" s="71"/>
      <c r="U181" s="71"/>
      <c r="V181" s="71"/>
      <c r="W181" s="71"/>
      <c r="X181" s="71"/>
      <c r="Y181" s="71"/>
      <c r="Z181" s="71"/>
      <c r="AA181" s="71"/>
      <c r="AB181" s="72">
        <v>-410405</v>
      </c>
      <c r="AC181" s="73">
        <v>-4.6465358481987078</v>
      </c>
      <c r="AD181" s="71">
        <v>954850</v>
      </c>
      <c r="AE181" s="72">
        <v>815</v>
      </c>
      <c r="AF181" s="72">
        <v>664</v>
      </c>
      <c r="AG181" s="72">
        <v>880</v>
      </c>
      <c r="AH181" s="72">
        <v>798</v>
      </c>
      <c r="AI181" s="72">
        <v>2199</v>
      </c>
      <c r="AJ181" s="72">
        <v>1425</v>
      </c>
      <c r="AK181" s="72">
        <v>2511</v>
      </c>
      <c r="AL181" s="72">
        <v>4021</v>
      </c>
      <c r="AM181" s="72">
        <v>4485</v>
      </c>
      <c r="AN181" s="72">
        <v>3362</v>
      </c>
      <c r="AO181" s="72">
        <v>19893</v>
      </c>
      <c r="AP181" s="72">
        <v>28528</v>
      </c>
      <c r="AQ181" s="72">
        <v>30852</v>
      </c>
      <c r="AR181" s="72">
        <v>17315</v>
      </c>
      <c r="AS181" s="72">
        <v>871080</v>
      </c>
      <c r="AT181" s="72"/>
      <c r="AU181" s="72"/>
      <c r="AV181" s="72"/>
      <c r="AW181" s="72"/>
      <c r="AX181" s="72"/>
      <c r="AY181" s="72"/>
      <c r="AZ181" s="72"/>
      <c r="BA181" s="72"/>
      <c r="BB181" s="72">
        <v>-33978</v>
      </c>
      <c r="BC181" s="73">
        <v>-3.5584646803162796</v>
      </c>
      <c r="BD181" s="71">
        <v>7877644</v>
      </c>
      <c r="BE181" s="72">
        <v>163572</v>
      </c>
      <c r="BF181" s="72">
        <v>164699</v>
      </c>
      <c r="BG181" s="72">
        <v>215323</v>
      </c>
      <c r="BH181" s="72">
        <v>161887</v>
      </c>
      <c r="BI181" s="72">
        <v>328008</v>
      </c>
      <c r="BJ181" s="72">
        <v>215804</v>
      </c>
      <c r="BK181" s="72">
        <v>363959</v>
      </c>
      <c r="BL181" s="72">
        <v>368055</v>
      </c>
      <c r="BM181" s="72">
        <v>386245</v>
      </c>
      <c r="BN181" s="72">
        <v>147422</v>
      </c>
      <c r="BO181" s="72">
        <v>463868</v>
      </c>
      <c r="BP181" s="72">
        <v>317442</v>
      </c>
      <c r="BQ181" s="72">
        <v>318923</v>
      </c>
      <c r="BR181" s="72">
        <v>194529</v>
      </c>
      <c r="BS181" s="72">
        <v>4444335</v>
      </c>
      <c r="BT181" s="72"/>
      <c r="BU181" s="72"/>
      <c r="BV181" s="72"/>
      <c r="BW181" s="72"/>
      <c r="BX181" s="72"/>
      <c r="BY181" s="72"/>
      <c r="BZ181" s="72"/>
      <c r="CA181" s="72"/>
      <c r="CB181" s="72">
        <v>-376427</v>
      </c>
      <c r="CC181" s="73">
        <v>-4.7784210609161821</v>
      </c>
      <c r="CD181" s="71">
        <v>2545170</v>
      </c>
      <c r="CE181" s="72">
        <v>148070</v>
      </c>
      <c r="CF181" s="72">
        <v>154622</v>
      </c>
      <c r="CG181" s="72">
        <v>203115</v>
      </c>
      <c r="CH181" s="72">
        <v>151786</v>
      </c>
      <c r="CI181" s="72">
        <v>307437</v>
      </c>
      <c r="CJ181" s="72">
        <v>198689</v>
      </c>
      <c r="CK181" s="72">
        <v>330942</v>
      </c>
      <c r="CL181" s="72">
        <v>324183</v>
      </c>
      <c r="CM181" s="72">
        <v>216489</v>
      </c>
      <c r="CN181" s="72">
        <v>115809</v>
      </c>
      <c r="CO181" s="72">
        <v>297885</v>
      </c>
      <c r="CP181" s="72">
        <v>140563</v>
      </c>
      <c r="CQ181" s="72">
        <v>83290</v>
      </c>
      <c r="CR181" s="72">
        <v>40978</v>
      </c>
      <c r="CS181" s="72">
        <v>946059</v>
      </c>
      <c r="CT181" s="72"/>
      <c r="CU181" s="72"/>
      <c r="CV181" s="72"/>
      <c r="CW181" s="72"/>
      <c r="CX181" s="72"/>
      <c r="CY181" s="72"/>
      <c r="CZ181" s="72"/>
      <c r="DA181" s="72"/>
      <c r="DB181" s="72">
        <v>-1114747</v>
      </c>
      <c r="DC181" s="73">
        <v>-43.798528192615812</v>
      </c>
      <c r="DD181" s="71">
        <v>3114130</v>
      </c>
      <c r="DE181" s="72">
        <v>2</v>
      </c>
      <c r="DF181" s="72">
        <v>3</v>
      </c>
      <c r="DG181" s="72">
        <v>24</v>
      </c>
      <c r="DH181" s="72">
        <v>0</v>
      </c>
      <c r="DI181" s="72">
        <v>37</v>
      </c>
      <c r="DJ181" s="72">
        <v>101</v>
      </c>
      <c r="DK181" s="72">
        <v>256</v>
      </c>
      <c r="DL181" s="72">
        <v>923</v>
      </c>
      <c r="DM181" s="72">
        <v>125216</v>
      </c>
      <c r="DN181" s="72">
        <v>750</v>
      </c>
      <c r="DO181" s="72">
        <v>14719</v>
      </c>
      <c r="DP181" s="72">
        <v>24020</v>
      </c>
      <c r="DQ181" s="72">
        <v>49095</v>
      </c>
      <c r="DR181" s="72">
        <v>48744</v>
      </c>
      <c r="DS181" s="72">
        <v>2037713</v>
      </c>
      <c r="DT181" s="72"/>
      <c r="DU181" s="72"/>
      <c r="DV181" s="72"/>
      <c r="DW181" s="72"/>
      <c r="DX181" s="72"/>
      <c r="DY181" s="72"/>
      <c r="DZ181" s="72"/>
      <c r="EA181" s="72"/>
      <c r="EB181" s="72">
        <v>812527</v>
      </c>
      <c r="EC181" s="73">
        <v>26.091621094816208</v>
      </c>
      <c r="ED181" s="71">
        <v>2218344</v>
      </c>
      <c r="EE181" s="72">
        <v>15500</v>
      </c>
      <c r="EF181" s="72">
        <v>10074</v>
      </c>
      <c r="EG181" s="72">
        <v>12184</v>
      </c>
      <c r="EH181" s="72">
        <v>10101</v>
      </c>
      <c r="EI181" s="72">
        <v>20534</v>
      </c>
      <c r="EJ181" s="72">
        <v>17014</v>
      </c>
      <c r="EK181" s="72">
        <v>32761</v>
      </c>
      <c r="EL181" s="72">
        <v>42949</v>
      </c>
      <c r="EM181" s="72">
        <v>44540</v>
      </c>
      <c r="EN181" s="72">
        <v>30863</v>
      </c>
      <c r="EO181" s="72">
        <v>151264</v>
      </c>
      <c r="EP181" s="72">
        <v>152859</v>
      </c>
      <c r="EQ181" s="72">
        <v>186538</v>
      </c>
      <c r="ER181" s="72">
        <v>104807</v>
      </c>
      <c r="ES181" s="72">
        <v>1460563</v>
      </c>
      <c r="ET181" s="72"/>
      <c r="EU181" s="72"/>
      <c r="EV181" s="72"/>
      <c r="EW181" s="72"/>
      <c r="EX181" s="72"/>
      <c r="EY181" s="72"/>
      <c r="EZ181" s="72"/>
      <c r="FA181" s="72"/>
      <c r="FB181" s="72">
        <v>-74207</v>
      </c>
      <c r="FC181" s="73">
        <v>-3.3451529609474457</v>
      </c>
      <c r="FD181" s="71">
        <v>30893</v>
      </c>
      <c r="FE181" s="72">
        <v>15</v>
      </c>
      <c r="FF181" s="72">
        <v>24</v>
      </c>
      <c r="FG181" s="72">
        <v>35</v>
      </c>
      <c r="FH181" s="72">
        <v>9</v>
      </c>
      <c r="FI181" s="72">
        <v>32</v>
      </c>
      <c r="FJ181" s="72">
        <v>0</v>
      </c>
      <c r="FK181" s="72">
        <v>138</v>
      </c>
      <c r="FL181" s="72">
        <v>81</v>
      </c>
      <c r="FM181" s="72">
        <v>112</v>
      </c>
      <c r="FN181" s="72">
        <v>0</v>
      </c>
      <c r="FO181" s="72">
        <v>195</v>
      </c>
      <c r="FP181" s="72">
        <v>2472</v>
      </c>
      <c r="FQ181" s="72">
        <v>0</v>
      </c>
      <c r="FR181" s="72">
        <v>0</v>
      </c>
      <c r="FS181" s="72">
        <v>28460</v>
      </c>
      <c r="FT181" s="72"/>
      <c r="FU181" s="72"/>
      <c r="FV181" s="72"/>
      <c r="FW181" s="72"/>
      <c r="FX181" s="72"/>
      <c r="FY181" s="72"/>
      <c r="FZ181" s="72"/>
      <c r="GA181" s="72"/>
      <c r="GB181" s="72">
        <v>-680</v>
      </c>
      <c r="GC181" s="73">
        <v>-2.2011458906548409</v>
      </c>
      <c r="GD181" s="71">
        <v>38682976</v>
      </c>
      <c r="GE181" s="71">
        <v>464587</v>
      </c>
      <c r="GF181" s="71">
        <v>791554</v>
      </c>
      <c r="GG181" s="71">
        <v>1428930</v>
      </c>
      <c r="GH181" s="71">
        <v>1344016</v>
      </c>
      <c r="GI181" s="71">
        <v>3109317</v>
      </c>
      <c r="GJ181" s="71">
        <v>2420616</v>
      </c>
      <c r="GK181" s="71">
        <v>4844979</v>
      </c>
      <c r="GL181" s="71">
        <v>5443300</v>
      </c>
      <c r="GM181" s="71">
        <v>3585634</v>
      </c>
      <c r="GN181" s="71">
        <v>1726993</v>
      </c>
      <c r="GO181" s="71">
        <v>4011428</v>
      </c>
      <c r="GP181" s="71">
        <v>1781911</v>
      </c>
      <c r="GQ181" s="71">
        <v>1155769</v>
      </c>
      <c r="GR181" s="71">
        <v>657868</v>
      </c>
      <c r="GS181" s="71">
        <v>6336387</v>
      </c>
      <c r="GT181" s="71"/>
      <c r="GU181" s="71"/>
      <c r="GV181" s="71"/>
      <c r="GW181" s="71"/>
      <c r="GX181" s="71"/>
      <c r="GY181" s="71"/>
      <c r="GZ181" s="71"/>
      <c r="HA181" s="71"/>
      <c r="HB181" s="72">
        <v>-420313</v>
      </c>
      <c r="HC181" s="73">
        <v>-1.0865580766071359</v>
      </c>
      <c r="HD181" s="71">
        <v>801247</v>
      </c>
      <c r="HE181" s="72">
        <v>280</v>
      </c>
      <c r="HF181" s="72">
        <v>500</v>
      </c>
      <c r="HG181" s="72">
        <v>776</v>
      </c>
      <c r="HH181" s="72">
        <v>624</v>
      </c>
      <c r="HI181" s="72">
        <v>4743</v>
      </c>
      <c r="HJ181" s="72">
        <v>937</v>
      </c>
      <c r="HK181" s="72">
        <v>2243</v>
      </c>
      <c r="HL181" s="72">
        <v>3624</v>
      </c>
      <c r="HM181" s="72">
        <v>4344</v>
      </c>
      <c r="HN181" s="72">
        <v>2512</v>
      </c>
      <c r="HO181" s="72">
        <v>16236</v>
      </c>
      <c r="HP181" s="72">
        <v>21968</v>
      </c>
      <c r="HQ181" s="72">
        <v>32011</v>
      </c>
      <c r="HR181" s="72">
        <v>14781</v>
      </c>
      <c r="HS181" s="72">
        <v>678477</v>
      </c>
      <c r="HT181" s="72"/>
      <c r="HU181" s="72"/>
      <c r="HV181" s="72"/>
      <c r="HW181" s="72"/>
      <c r="HX181" s="72"/>
      <c r="HY181" s="72"/>
      <c r="HZ181" s="72"/>
      <c r="IA181" s="72"/>
      <c r="IB181" s="72">
        <v>17191</v>
      </c>
      <c r="IC181" s="73">
        <v>2.1455306540929326</v>
      </c>
      <c r="ID181" s="71">
        <v>37881729</v>
      </c>
      <c r="IE181" s="72">
        <v>464307</v>
      </c>
      <c r="IF181" s="72">
        <v>791054</v>
      </c>
      <c r="IG181" s="72">
        <v>1428154</v>
      </c>
      <c r="IH181" s="72">
        <v>1343392</v>
      </c>
      <c r="II181" s="72">
        <v>3104574</v>
      </c>
      <c r="IJ181" s="72">
        <v>2419679</v>
      </c>
      <c r="IK181" s="72">
        <v>4842736</v>
      </c>
      <c r="IL181" s="72">
        <v>5439676</v>
      </c>
      <c r="IM181" s="72">
        <v>3581290</v>
      </c>
      <c r="IN181" s="72">
        <v>1724481</v>
      </c>
      <c r="IO181" s="72">
        <v>3995192</v>
      </c>
      <c r="IP181" s="72">
        <v>1759943</v>
      </c>
      <c r="IQ181" s="72">
        <v>1123758</v>
      </c>
      <c r="IR181" s="72">
        <v>643087</v>
      </c>
      <c r="IS181" s="72">
        <v>5657910</v>
      </c>
      <c r="IT181" s="72"/>
      <c r="IU181" s="72"/>
      <c r="IV181" s="72"/>
      <c r="IW181" s="72"/>
      <c r="IX181" s="72"/>
      <c r="IY181" s="72"/>
      <c r="IZ181" s="72"/>
      <c r="JA181" s="72"/>
      <c r="JB181" s="72">
        <v>-437504</v>
      </c>
      <c r="JC181" s="73">
        <v>-1.1549208854748947</v>
      </c>
      <c r="JD181" s="71">
        <v>28762910</v>
      </c>
      <c r="JE181" s="72">
        <v>438055</v>
      </c>
      <c r="JF181" s="72">
        <v>756418</v>
      </c>
      <c r="JG181" s="72">
        <v>1365911</v>
      </c>
      <c r="JH181" s="72">
        <v>1290312</v>
      </c>
      <c r="JI181" s="72">
        <v>2977353</v>
      </c>
      <c r="JJ181" s="72">
        <v>2317094</v>
      </c>
      <c r="JK181" s="72">
        <v>4633140</v>
      </c>
      <c r="JL181" s="72">
        <v>5159340</v>
      </c>
      <c r="JM181" s="72">
        <v>3275962</v>
      </c>
      <c r="JN181" s="72">
        <v>1587587</v>
      </c>
      <c r="JO181" s="72">
        <v>3450955</v>
      </c>
      <c r="JP181" s="72">
        <v>1266160</v>
      </c>
      <c r="JQ181" s="72">
        <v>552344</v>
      </c>
      <c r="JR181" s="72">
        <v>261881</v>
      </c>
      <c r="JS181" s="72">
        <v>2967996</v>
      </c>
      <c r="JT181" s="72"/>
      <c r="JU181" s="72"/>
      <c r="JV181" s="72"/>
      <c r="JW181" s="72"/>
      <c r="JX181" s="72"/>
      <c r="JY181" s="72"/>
      <c r="JZ181" s="72"/>
      <c r="KA181" s="72"/>
      <c r="KB181" s="72">
        <v>-3537598</v>
      </c>
      <c r="KC181" s="73">
        <v>-12.299165835445718</v>
      </c>
      <c r="KD181" s="71">
        <v>706349</v>
      </c>
      <c r="KE181" s="72">
        <v>7</v>
      </c>
      <c r="KF181" s="72">
        <v>22</v>
      </c>
      <c r="KG181" s="72">
        <v>62</v>
      </c>
      <c r="KH181" s="72">
        <v>71</v>
      </c>
      <c r="KI181" s="72">
        <v>155</v>
      </c>
      <c r="KJ181" s="72">
        <v>185</v>
      </c>
      <c r="KK181" s="72">
        <v>675</v>
      </c>
      <c r="KL181" s="72">
        <v>1700</v>
      </c>
      <c r="KM181" s="72">
        <v>35285</v>
      </c>
      <c r="KN181" s="72">
        <v>1858</v>
      </c>
      <c r="KO181" s="72">
        <v>17390</v>
      </c>
      <c r="KP181" s="72">
        <v>35454</v>
      </c>
      <c r="KQ181" s="72">
        <v>55693</v>
      </c>
      <c r="KR181" s="72">
        <v>58247</v>
      </c>
      <c r="KS181" s="72">
        <v>590141</v>
      </c>
      <c r="KT181" s="72"/>
      <c r="KU181" s="72"/>
      <c r="KV181" s="72"/>
      <c r="KW181" s="72"/>
      <c r="KX181" s="72"/>
      <c r="KY181" s="72"/>
      <c r="KZ181" s="72"/>
      <c r="LA181" s="72"/>
      <c r="LB181" s="72">
        <v>-90596</v>
      </c>
      <c r="LC181" s="73">
        <v>-12.825954308705754</v>
      </c>
      <c r="LD181" s="71">
        <v>8412470</v>
      </c>
      <c r="LE181" s="72">
        <v>26245</v>
      </c>
      <c r="LF181" s="72">
        <v>34614</v>
      </c>
      <c r="LG181" s="72">
        <v>62181</v>
      </c>
      <c r="LH181" s="72">
        <v>53009</v>
      </c>
      <c r="LI181" s="72">
        <v>127066</v>
      </c>
      <c r="LJ181" s="72">
        <v>102400</v>
      </c>
      <c r="LK181" s="72">
        <v>208921</v>
      </c>
      <c r="LL181" s="72">
        <v>278636</v>
      </c>
      <c r="LM181" s="72">
        <v>270043</v>
      </c>
      <c r="LN181" s="72">
        <v>135036</v>
      </c>
      <c r="LO181" s="72">
        <v>526847</v>
      </c>
      <c r="LP181" s="72">
        <v>458329</v>
      </c>
      <c r="LQ181" s="72">
        <v>515721</v>
      </c>
      <c r="LR181" s="72">
        <v>322959</v>
      </c>
      <c r="LS181" s="72">
        <v>2099773</v>
      </c>
      <c r="LT181" s="72"/>
      <c r="LU181" s="72"/>
      <c r="LV181" s="72"/>
      <c r="LW181" s="72"/>
      <c r="LX181" s="72"/>
      <c r="LY181" s="72"/>
      <c r="LZ181" s="72"/>
      <c r="MA181" s="72"/>
      <c r="MB181" s="72">
        <v>3190690</v>
      </c>
      <c r="MC181" s="73">
        <v>37.928099595005989</v>
      </c>
      <c r="MD181" s="71">
        <v>1708328</v>
      </c>
      <c r="ME181" s="72">
        <v>94</v>
      </c>
      <c r="MF181" s="72">
        <v>152</v>
      </c>
      <c r="MG181" s="72">
        <v>332</v>
      </c>
      <c r="MH181" s="72">
        <v>365</v>
      </c>
      <c r="MI181" s="72">
        <v>686</v>
      </c>
      <c r="MJ181" s="72">
        <v>542</v>
      </c>
      <c r="MK181" s="72">
        <v>1704</v>
      </c>
      <c r="ML181" s="72">
        <v>3300</v>
      </c>
      <c r="MM181" s="72">
        <v>3797</v>
      </c>
      <c r="MN181" s="72">
        <v>6135</v>
      </c>
      <c r="MO181" s="72">
        <v>45971</v>
      </c>
      <c r="MP181" s="72">
        <v>50584</v>
      </c>
      <c r="MQ181" s="72">
        <v>50721</v>
      </c>
      <c r="MR181" s="72">
        <v>222588</v>
      </c>
      <c r="MS181" s="72">
        <v>919818</v>
      </c>
      <c r="MT181" s="72"/>
      <c r="MU181" s="72"/>
      <c r="MV181" s="72"/>
      <c r="MW181" s="72"/>
      <c r="MX181" s="72"/>
      <c r="MY181" s="72"/>
      <c r="MZ181" s="72"/>
      <c r="NA181" s="72"/>
      <c r="NB181" s="72">
        <v>401539</v>
      </c>
      <c r="NC181" s="73">
        <v>23.504795332043962</v>
      </c>
    </row>
    <row r="182" spans="1:367" x14ac:dyDescent="0.3">
      <c r="A182" s="67">
        <v>2001.1</v>
      </c>
      <c r="B182" s="66" t="s">
        <v>14</v>
      </c>
      <c r="C182" s="67">
        <v>2001.1</v>
      </c>
      <c r="D182" s="67"/>
      <c r="E182" s="67"/>
      <c r="F182" s="67"/>
      <c r="G182" s="67"/>
      <c r="H182" s="67"/>
      <c r="I182" s="67"/>
      <c r="J182" s="67"/>
      <c r="K182" s="67"/>
      <c r="L182" s="67"/>
      <c r="M182" s="67"/>
      <c r="N182" s="67"/>
      <c r="O182" s="67"/>
      <c r="P182" s="67"/>
      <c r="Q182" s="67"/>
      <c r="R182" s="67"/>
      <c r="S182" s="67"/>
      <c r="T182" s="67"/>
      <c r="U182" s="67"/>
      <c r="V182" s="67"/>
      <c r="W182" s="67"/>
      <c r="X182" s="67"/>
      <c r="Y182" s="67"/>
      <c r="Z182" s="67"/>
      <c r="AA182" s="67"/>
    </row>
    <row r="183" spans="1:367" x14ac:dyDescent="0.3">
      <c r="A183" s="67">
        <v>2001.11</v>
      </c>
      <c r="B183" s="66" t="s">
        <v>15</v>
      </c>
      <c r="C183" s="67">
        <v>2001.11</v>
      </c>
      <c r="D183" s="67"/>
      <c r="E183" s="67"/>
      <c r="F183" s="67"/>
      <c r="G183" s="67"/>
      <c r="H183" s="67"/>
      <c r="I183" s="67"/>
      <c r="J183" s="67"/>
      <c r="K183" s="67"/>
      <c r="L183" s="67"/>
      <c r="M183" s="67"/>
      <c r="N183" s="67"/>
      <c r="O183" s="67"/>
      <c r="P183" s="67"/>
      <c r="Q183" s="67"/>
      <c r="R183" s="67"/>
      <c r="S183" s="67"/>
      <c r="T183" s="67"/>
      <c r="U183" s="67"/>
      <c r="V183" s="67"/>
      <c r="W183" s="67"/>
      <c r="X183" s="67"/>
      <c r="Y183" s="67"/>
      <c r="Z183" s="67"/>
      <c r="AA183" s="67"/>
    </row>
    <row r="184" spans="1:367" x14ac:dyDescent="0.3">
      <c r="A184" s="67">
        <v>2001.12</v>
      </c>
      <c r="B184" s="66" t="s">
        <v>3</v>
      </c>
      <c r="C184" s="67">
        <v>2001.12</v>
      </c>
      <c r="D184" s="71">
        <v>4029530</v>
      </c>
      <c r="E184" s="71">
        <v>111462</v>
      </c>
      <c r="F184" s="71">
        <v>105034</v>
      </c>
      <c r="G184" s="71">
        <v>137664</v>
      </c>
      <c r="H184" s="71">
        <v>107526</v>
      </c>
      <c r="I184" s="71">
        <v>208731</v>
      </c>
      <c r="J184" s="71">
        <v>141036</v>
      </c>
      <c r="K184" s="71">
        <v>234791</v>
      </c>
      <c r="L184" s="71">
        <v>250156</v>
      </c>
      <c r="M184" s="71">
        <v>270077</v>
      </c>
      <c r="N184" s="71">
        <v>99795</v>
      </c>
      <c r="O184" s="71">
        <v>258742</v>
      </c>
      <c r="P184" s="71">
        <v>186636</v>
      </c>
      <c r="Q184" s="71">
        <v>95799</v>
      </c>
      <c r="R184" s="71">
        <v>76561</v>
      </c>
      <c r="S184" s="71">
        <v>1880015</v>
      </c>
      <c r="T184" s="71"/>
      <c r="U184" s="71"/>
      <c r="V184" s="71"/>
      <c r="W184" s="71"/>
      <c r="X184" s="71"/>
      <c r="Y184" s="71"/>
      <c r="Z184" s="71"/>
      <c r="AA184" s="71"/>
      <c r="AB184" s="72">
        <v>-134495</v>
      </c>
      <c r="AC184" s="73">
        <v>-3.337734177435085</v>
      </c>
      <c r="AD184" s="71">
        <v>438072</v>
      </c>
      <c r="AE184" s="72">
        <v>1283</v>
      </c>
      <c r="AF184" s="72">
        <v>1828</v>
      </c>
      <c r="AG184" s="72">
        <v>1199</v>
      </c>
      <c r="AH184" s="72">
        <v>1412</v>
      </c>
      <c r="AI184" s="72">
        <v>2235</v>
      </c>
      <c r="AJ184" s="72">
        <v>1824</v>
      </c>
      <c r="AK184" s="72">
        <v>3058</v>
      </c>
      <c r="AL184" s="72">
        <v>5284</v>
      </c>
      <c r="AM184" s="72">
        <v>5684</v>
      </c>
      <c r="AN184" s="72">
        <v>3344</v>
      </c>
      <c r="AO184" s="72">
        <v>10212</v>
      </c>
      <c r="AP184" s="72">
        <v>12480</v>
      </c>
      <c r="AQ184" s="72">
        <v>7327</v>
      </c>
      <c r="AR184" s="72">
        <v>10721</v>
      </c>
      <c r="AS184" s="72">
        <v>368013</v>
      </c>
      <c r="AT184" s="72"/>
      <c r="AU184" s="72"/>
      <c r="AV184" s="72"/>
      <c r="AW184" s="72"/>
      <c r="AX184" s="72"/>
      <c r="AY184" s="72"/>
      <c r="AZ184" s="72"/>
      <c r="BA184" s="72"/>
      <c r="BB184" s="72">
        <v>2168</v>
      </c>
      <c r="BC184" s="73">
        <v>0.49489581621285994</v>
      </c>
      <c r="BD184" s="71">
        <v>3591458</v>
      </c>
      <c r="BE184" s="72">
        <v>110179</v>
      </c>
      <c r="BF184" s="72">
        <v>103206</v>
      </c>
      <c r="BG184" s="72">
        <v>136465</v>
      </c>
      <c r="BH184" s="72">
        <v>106114</v>
      </c>
      <c r="BI184" s="72">
        <v>206496</v>
      </c>
      <c r="BJ184" s="72">
        <v>139212</v>
      </c>
      <c r="BK184" s="72">
        <v>231733</v>
      </c>
      <c r="BL184" s="72">
        <v>244872</v>
      </c>
      <c r="BM184" s="72">
        <v>264393</v>
      </c>
      <c r="BN184" s="72">
        <v>96451</v>
      </c>
      <c r="BO184" s="72">
        <v>248530</v>
      </c>
      <c r="BP184" s="72">
        <v>174156</v>
      </c>
      <c r="BQ184" s="72">
        <v>88472</v>
      </c>
      <c r="BR184" s="72">
        <v>65840</v>
      </c>
      <c r="BS184" s="72">
        <v>1512002</v>
      </c>
      <c r="BT184" s="72"/>
      <c r="BU184" s="72"/>
      <c r="BV184" s="72"/>
      <c r="BW184" s="72"/>
      <c r="BX184" s="72"/>
      <c r="BY184" s="72"/>
      <c r="BZ184" s="72"/>
      <c r="CA184" s="72"/>
      <c r="CB184" s="72">
        <v>-136663</v>
      </c>
      <c r="CC184" s="73">
        <v>-3.8052233939530966</v>
      </c>
      <c r="CD184" s="71">
        <v>1133385</v>
      </c>
      <c r="CE184" s="72">
        <v>97311</v>
      </c>
      <c r="CF184" s="72">
        <v>95955</v>
      </c>
      <c r="CG184" s="72">
        <v>128013</v>
      </c>
      <c r="CH184" s="72">
        <v>99029</v>
      </c>
      <c r="CI184" s="72">
        <v>192448</v>
      </c>
      <c r="CJ184" s="72">
        <v>127768</v>
      </c>
      <c r="CK184" s="72">
        <v>210349</v>
      </c>
      <c r="CL184" s="72">
        <v>219094</v>
      </c>
      <c r="CM184" s="72">
        <v>112177</v>
      </c>
      <c r="CN184" s="72">
        <v>77635</v>
      </c>
      <c r="CO184" s="72">
        <v>155056</v>
      </c>
      <c r="CP184" s="72">
        <v>82350</v>
      </c>
      <c r="CQ184" s="72">
        <v>34682</v>
      </c>
      <c r="CR184" s="72">
        <v>12640</v>
      </c>
      <c r="CS184" s="72">
        <v>204388</v>
      </c>
      <c r="CT184" s="72"/>
      <c r="CU184" s="72"/>
      <c r="CV184" s="72"/>
      <c r="CW184" s="72"/>
      <c r="CX184" s="72"/>
      <c r="CY184" s="72"/>
      <c r="CZ184" s="72"/>
      <c r="DA184" s="72"/>
      <c r="DB184" s="72">
        <v>-715510</v>
      </c>
      <c r="DC184" s="73">
        <v>-63.130357292535187</v>
      </c>
      <c r="DD184" s="71">
        <v>1521611</v>
      </c>
      <c r="DE184" s="72">
        <v>2</v>
      </c>
      <c r="DF184" s="72">
        <v>8</v>
      </c>
      <c r="DG184" s="72">
        <v>6</v>
      </c>
      <c r="DH184" s="72">
        <v>0</v>
      </c>
      <c r="DI184" s="72">
        <v>11</v>
      </c>
      <c r="DJ184" s="72">
        <v>50</v>
      </c>
      <c r="DK184" s="72">
        <v>99</v>
      </c>
      <c r="DL184" s="72">
        <v>461</v>
      </c>
      <c r="DM184" s="72">
        <v>124500</v>
      </c>
      <c r="DN184" s="72">
        <v>80</v>
      </c>
      <c r="DO184" s="72">
        <v>6902</v>
      </c>
      <c r="DP184" s="72">
        <v>12988</v>
      </c>
      <c r="DQ184" s="72">
        <v>16700</v>
      </c>
      <c r="DR184" s="72">
        <v>12569</v>
      </c>
      <c r="DS184" s="72">
        <v>760103</v>
      </c>
      <c r="DT184" s="72"/>
      <c r="DU184" s="72"/>
      <c r="DV184" s="72"/>
      <c r="DW184" s="72"/>
      <c r="DX184" s="72"/>
      <c r="DY184" s="72"/>
      <c r="DZ184" s="72"/>
      <c r="EA184" s="72"/>
      <c r="EB184" s="72">
        <v>587132</v>
      </c>
      <c r="EC184" s="73">
        <v>38.58620895879433</v>
      </c>
      <c r="ED184" s="71">
        <v>936462</v>
      </c>
      <c r="EE184" s="72">
        <v>12866</v>
      </c>
      <c r="EF184" s="72">
        <v>7243</v>
      </c>
      <c r="EG184" s="72">
        <v>8446</v>
      </c>
      <c r="EH184" s="72">
        <v>7085</v>
      </c>
      <c r="EI184" s="72">
        <v>14037</v>
      </c>
      <c r="EJ184" s="72">
        <v>11394</v>
      </c>
      <c r="EK184" s="72">
        <v>21285</v>
      </c>
      <c r="EL184" s="72">
        <v>25317</v>
      </c>
      <c r="EM184" s="72">
        <v>27716</v>
      </c>
      <c r="EN184" s="72">
        <v>18736</v>
      </c>
      <c r="EO184" s="72">
        <v>86572</v>
      </c>
      <c r="EP184" s="72">
        <v>78818</v>
      </c>
      <c r="EQ184" s="72">
        <v>37090</v>
      </c>
      <c r="ER184" s="72">
        <v>40631</v>
      </c>
      <c r="ES184" s="72">
        <v>547511</v>
      </c>
      <c r="ET184" s="72"/>
      <c r="EU184" s="72"/>
      <c r="EV184" s="72"/>
      <c r="EW184" s="72"/>
      <c r="EX184" s="72"/>
      <c r="EY184" s="72"/>
      <c r="EZ184" s="72"/>
      <c r="FA184" s="72"/>
      <c r="FB184" s="72">
        <v>-8285</v>
      </c>
      <c r="FC184" s="73">
        <v>-0.88471288744230936</v>
      </c>
      <c r="FD184" s="71">
        <v>184</v>
      </c>
      <c r="FE184" s="72">
        <v>18</v>
      </c>
      <c r="FF184" s="72">
        <v>17</v>
      </c>
      <c r="FG184" s="72">
        <v>12</v>
      </c>
      <c r="FH184" s="72">
        <v>24</v>
      </c>
      <c r="FI184" s="72">
        <v>33</v>
      </c>
      <c r="FJ184" s="72">
        <v>50</v>
      </c>
      <c r="FK184" s="72">
        <v>46</v>
      </c>
      <c r="FL184" s="72">
        <v>0</v>
      </c>
      <c r="FM184" s="72">
        <v>0</v>
      </c>
      <c r="FN184" s="72">
        <v>75</v>
      </c>
      <c r="FO184" s="72">
        <v>0</v>
      </c>
      <c r="FP184" s="72">
        <v>668</v>
      </c>
      <c r="FQ184" s="72">
        <v>0</v>
      </c>
      <c r="FR184" s="72">
        <v>0</v>
      </c>
      <c r="FS184" s="72">
        <v>0</v>
      </c>
      <c r="FT184" s="72"/>
      <c r="FU184" s="72"/>
      <c r="FV184" s="72"/>
      <c r="FW184" s="72"/>
      <c r="FX184" s="72"/>
      <c r="FY184" s="72"/>
      <c r="FZ184" s="72"/>
      <c r="GA184" s="72"/>
      <c r="GB184" s="72">
        <v>-759</v>
      </c>
      <c r="GC184" s="73">
        <v>-412.5</v>
      </c>
      <c r="GD184" s="71">
        <v>24261179</v>
      </c>
      <c r="GE184" s="71">
        <v>352697</v>
      </c>
      <c r="GF184" s="71">
        <v>560989</v>
      </c>
      <c r="GG184" s="71">
        <v>966008</v>
      </c>
      <c r="GH184" s="71">
        <v>949910</v>
      </c>
      <c r="GI184" s="71">
        <v>1902552</v>
      </c>
      <c r="GJ184" s="71">
        <v>1557204</v>
      </c>
      <c r="GK184" s="71">
        <v>3078839</v>
      </c>
      <c r="GL184" s="71">
        <v>3203036</v>
      </c>
      <c r="GM184" s="71">
        <v>2133211</v>
      </c>
      <c r="GN184" s="71">
        <v>929190</v>
      </c>
      <c r="GO184" s="71">
        <v>2285090</v>
      </c>
      <c r="GP184" s="71">
        <v>1082190</v>
      </c>
      <c r="GQ184" s="71">
        <v>782421</v>
      </c>
      <c r="GR184" s="71">
        <v>338319</v>
      </c>
      <c r="GS184" s="71">
        <v>4495875</v>
      </c>
      <c r="GT184" s="71"/>
      <c r="GU184" s="71"/>
      <c r="GV184" s="71"/>
      <c r="GW184" s="71"/>
      <c r="GX184" s="71"/>
      <c r="GY184" s="71"/>
      <c r="GZ184" s="71"/>
      <c r="HA184" s="71"/>
      <c r="HB184" s="72">
        <v>-356352</v>
      </c>
      <c r="HC184" s="73">
        <v>-1.4688156746215837</v>
      </c>
      <c r="HD184" s="71">
        <v>866943</v>
      </c>
      <c r="HE184" s="72">
        <v>550</v>
      </c>
      <c r="HF184" s="72">
        <v>597</v>
      </c>
      <c r="HG184" s="72">
        <v>914</v>
      </c>
      <c r="HH184" s="72">
        <v>784</v>
      </c>
      <c r="HI184" s="72">
        <v>4132</v>
      </c>
      <c r="HJ184" s="72">
        <v>1698</v>
      </c>
      <c r="HK184" s="72">
        <v>3420</v>
      </c>
      <c r="HL184" s="72">
        <v>5312</v>
      </c>
      <c r="HM184" s="72">
        <v>5344</v>
      </c>
      <c r="HN184" s="72">
        <v>6154</v>
      </c>
      <c r="HO184" s="72">
        <v>11630</v>
      </c>
      <c r="HP184" s="72">
        <v>22799</v>
      </c>
      <c r="HQ184" s="72">
        <v>66123</v>
      </c>
      <c r="HR184" s="72">
        <v>13726</v>
      </c>
      <c r="HS184" s="72">
        <v>714702</v>
      </c>
      <c r="HT184" s="72"/>
      <c r="HU184" s="72"/>
      <c r="HV184" s="72"/>
      <c r="HW184" s="72"/>
      <c r="HX184" s="72"/>
      <c r="HY184" s="72"/>
      <c r="HZ184" s="72"/>
      <c r="IA184" s="72"/>
      <c r="IB184" s="72">
        <v>9058</v>
      </c>
      <c r="IC184" s="73">
        <v>1.0448207090892943</v>
      </c>
      <c r="ID184" s="71">
        <v>23394236</v>
      </c>
      <c r="IE184" s="72">
        <v>352147</v>
      </c>
      <c r="IF184" s="72">
        <v>560392</v>
      </c>
      <c r="IG184" s="72">
        <v>965094</v>
      </c>
      <c r="IH184" s="72">
        <v>949126</v>
      </c>
      <c r="II184" s="72">
        <v>1898420</v>
      </c>
      <c r="IJ184" s="72">
        <v>1555506</v>
      </c>
      <c r="IK184" s="72">
        <v>3075419</v>
      </c>
      <c r="IL184" s="72">
        <v>3197724</v>
      </c>
      <c r="IM184" s="72">
        <v>2127867</v>
      </c>
      <c r="IN184" s="72">
        <v>923036</v>
      </c>
      <c r="IO184" s="72">
        <v>2273460</v>
      </c>
      <c r="IP184" s="72">
        <v>1059391</v>
      </c>
      <c r="IQ184" s="72">
        <v>716298</v>
      </c>
      <c r="IR184" s="72">
        <v>324593</v>
      </c>
      <c r="IS184" s="72">
        <v>3781173</v>
      </c>
      <c r="IT184" s="72"/>
      <c r="IU184" s="72"/>
      <c r="IV184" s="72"/>
      <c r="IW184" s="72"/>
      <c r="IX184" s="72"/>
      <c r="IY184" s="72"/>
      <c r="IZ184" s="72"/>
      <c r="JA184" s="72"/>
      <c r="JB184" s="72">
        <v>-365410</v>
      </c>
      <c r="JC184" s="73">
        <v>-1.5619659475094634</v>
      </c>
      <c r="JD184" s="71">
        <v>17202824</v>
      </c>
      <c r="JE184" s="72">
        <v>332905</v>
      </c>
      <c r="JF184" s="72">
        <v>535640</v>
      </c>
      <c r="JG184" s="72">
        <v>924663</v>
      </c>
      <c r="JH184" s="72">
        <v>911648</v>
      </c>
      <c r="JI184" s="72">
        <v>1817086</v>
      </c>
      <c r="JJ184" s="72">
        <v>1492252</v>
      </c>
      <c r="JK184" s="72">
        <v>2952862</v>
      </c>
      <c r="JL184" s="72">
        <v>3055166</v>
      </c>
      <c r="JM184" s="72">
        <v>1972233</v>
      </c>
      <c r="JN184" s="72">
        <v>854614</v>
      </c>
      <c r="JO184" s="72">
        <v>1948657</v>
      </c>
      <c r="JP184" s="72">
        <v>728865</v>
      </c>
      <c r="JQ184" s="72">
        <v>406102</v>
      </c>
      <c r="JR184" s="72">
        <v>165910</v>
      </c>
      <c r="JS184" s="72">
        <v>2064038</v>
      </c>
      <c r="JT184" s="72"/>
      <c r="JU184" s="72"/>
      <c r="JV184" s="72"/>
      <c r="JW184" s="72"/>
      <c r="JX184" s="72"/>
      <c r="JY184" s="72"/>
      <c r="JZ184" s="72"/>
      <c r="KA184" s="72"/>
      <c r="KB184" s="72">
        <v>-2959817</v>
      </c>
      <c r="KC184" s="73">
        <v>-17.205413483274608</v>
      </c>
      <c r="KD184" s="71">
        <v>764234</v>
      </c>
      <c r="KE184" s="72">
        <v>6</v>
      </c>
      <c r="KF184" s="72">
        <v>13</v>
      </c>
      <c r="KG184" s="72">
        <v>30</v>
      </c>
      <c r="KH184" s="72">
        <v>9</v>
      </c>
      <c r="KI184" s="72">
        <v>80</v>
      </c>
      <c r="KJ184" s="72">
        <v>54</v>
      </c>
      <c r="KK184" s="72">
        <v>120</v>
      </c>
      <c r="KL184" s="72">
        <v>951</v>
      </c>
      <c r="KM184" s="72">
        <v>34915</v>
      </c>
      <c r="KN184" s="72">
        <v>419</v>
      </c>
      <c r="KO184" s="72">
        <v>11872</v>
      </c>
      <c r="KP184" s="72">
        <v>28070</v>
      </c>
      <c r="KQ184" s="72">
        <v>40819</v>
      </c>
      <c r="KR184" s="72">
        <v>7347</v>
      </c>
      <c r="KS184" s="72">
        <v>290943</v>
      </c>
      <c r="KT184" s="72"/>
      <c r="KU184" s="72"/>
      <c r="KV184" s="72"/>
      <c r="KW184" s="72"/>
      <c r="KX184" s="72"/>
      <c r="KY184" s="72"/>
      <c r="KZ184" s="72"/>
      <c r="LA184" s="72"/>
      <c r="LB184" s="72">
        <v>348586</v>
      </c>
      <c r="LC184" s="73">
        <v>45.612469479243266</v>
      </c>
      <c r="LD184" s="71">
        <v>5427178</v>
      </c>
      <c r="LE184" s="72">
        <v>19236</v>
      </c>
      <c r="LF184" s="72">
        <v>24739</v>
      </c>
      <c r="LG184" s="72">
        <v>40401</v>
      </c>
      <c r="LH184" s="72">
        <v>37469</v>
      </c>
      <c r="LI184" s="72">
        <v>81254</v>
      </c>
      <c r="LJ184" s="72">
        <v>63200</v>
      </c>
      <c r="LK184" s="72">
        <v>122437</v>
      </c>
      <c r="LL184" s="72">
        <v>141607</v>
      </c>
      <c r="LM184" s="72">
        <v>120719</v>
      </c>
      <c r="LN184" s="72">
        <v>68003</v>
      </c>
      <c r="LO184" s="72">
        <v>312931</v>
      </c>
      <c r="LP184" s="72">
        <v>302456</v>
      </c>
      <c r="LQ184" s="72">
        <v>269377</v>
      </c>
      <c r="LR184" s="72">
        <v>151336</v>
      </c>
      <c r="LS184" s="72">
        <v>1426192</v>
      </c>
      <c r="LT184" s="72"/>
      <c r="LU184" s="72"/>
      <c r="LV184" s="72"/>
      <c r="LW184" s="72"/>
      <c r="LX184" s="72"/>
      <c r="LY184" s="72"/>
      <c r="LZ184" s="72"/>
      <c r="MA184" s="72"/>
      <c r="MB184" s="72">
        <v>2245821</v>
      </c>
      <c r="MC184" s="73">
        <v>41.381008693652575</v>
      </c>
      <c r="MD184" s="71">
        <v>945870</v>
      </c>
      <c r="ME184" s="72">
        <v>65</v>
      </c>
      <c r="MF184" s="72">
        <v>165</v>
      </c>
      <c r="MG184" s="72">
        <v>357</v>
      </c>
      <c r="MH184" s="72">
        <v>247</v>
      </c>
      <c r="MI184" s="72">
        <v>490</v>
      </c>
      <c r="MJ184" s="72">
        <v>365</v>
      </c>
      <c r="MK184" s="72">
        <v>1006</v>
      </c>
      <c r="ML184" s="72">
        <v>2904</v>
      </c>
      <c r="MM184" s="72">
        <v>3431</v>
      </c>
      <c r="MN184" s="72">
        <v>4120</v>
      </c>
      <c r="MO184" s="72">
        <v>23755</v>
      </c>
      <c r="MP184" s="72">
        <v>25724</v>
      </c>
      <c r="MQ184" s="72">
        <v>35647</v>
      </c>
      <c r="MR184" s="72">
        <v>31369</v>
      </c>
      <c r="MS184" s="72">
        <v>454890</v>
      </c>
      <c r="MT184" s="72"/>
      <c r="MU184" s="72"/>
      <c r="MV184" s="72"/>
      <c r="MW184" s="72"/>
      <c r="MX184" s="72"/>
      <c r="MY184" s="72"/>
      <c r="MZ184" s="72"/>
      <c r="NA184" s="72"/>
      <c r="NB184" s="72">
        <v>361335</v>
      </c>
      <c r="NC184" s="73">
        <v>38.201338450315582</v>
      </c>
    </row>
    <row r="185" spans="1:367" x14ac:dyDescent="0.3">
      <c r="A185" s="67">
        <v>2001.13</v>
      </c>
      <c r="B185" s="66" t="s">
        <v>4</v>
      </c>
      <c r="C185" s="67">
        <v>2001.13</v>
      </c>
      <c r="D185" s="67"/>
      <c r="E185" s="67"/>
      <c r="F185" s="67"/>
      <c r="G185" s="67"/>
      <c r="H185" s="67"/>
      <c r="I185" s="67"/>
      <c r="J185" s="67"/>
      <c r="K185" s="67"/>
      <c r="L185" s="67"/>
      <c r="M185" s="67"/>
      <c r="N185" s="67"/>
      <c r="O185" s="67"/>
      <c r="P185" s="67"/>
      <c r="Q185" s="67"/>
      <c r="R185" s="67"/>
      <c r="S185" s="67"/>
      <c r="T185" s="67"/>
      <c r="U185" s="67"/>
      <c r="V185" s="67"/>
      <c r="W185" s="67"/>
      <c r="X185" s="67"/>
      <c r="Y185" s="67"/>
      <c r="Z185" s="67"/>
      <c r="AA185" s="67"/>
    </row>
    <row r="186" spans="1:367" x14ac:dyDescent="0.3">
      <c r="A186" s="68">
        <v>2002.01</v>
      </c>
      <c r="B186" s="70" t="s">
        <v>5</v>
      </c>
      <c r="C186" s="67">
        <v>2002.01</v>
      </c>
      <c r="D186" s="67"/>
      <c r="E186" s="67"/>
      <c r="F186" s="67"/>
      <c r="G186" s="67"/>
      <c r="H186" s="67"/>
      <c r="I186" s="67"/>
      <c r="J186" s="67"/>
      <c r="K186" s="67"/>
      <c r="L186" s="67"/>
      <c r="M186" s="67"/>
      <c r="N186" s="67"/>
      <c r="O186" s="67"/>
      <c r="P186" s="67"/>
      <c r="Q186" s="67"/>
      <c r="R186" s="67"/>
      <c r="S186" s="67"/>
      <c r="T186" s="67"/>
      <c r="U186" s="67"/>
      <c r="V186" s="67"/>
      <c r="W186" s="67"/>
      <c r="X186" s="67"/>
      <c r="Y186" s="67"/>
      <c r="Z186" s="67"/>
      <c r="AA186" s="67"/>
    </row>
    <row r="187" spans="1:367" x14ac:dyDescent="0.3">
      <c r="A187" s="67">
        <v>2002.02</v>
      </c>
      <c r="B187" s="66" t="s">
        <v>6</v>
      </c>
      <c r="C187" s="67">
        <v>2002.02</v>
      </c>
      <c r="D187" s="67"/>
      <c r="E187" s="67"/>
      <c r="F187" s="67"/>
      <c r="G187" s="67"/>
      <c r="H187" s="67"/>
      <c r="I187" s="67"/>
      <c r="J187" s="67"/>
      <c r="K187" s="67"/>
      <c r="L187" s="67"/>
      <c r="M187" s="67"/>
      <c r="N187" s="67"/>
      <c r="O187" s="67"/>
      <c r="P187" s="67"/>
      <c r="Q187" s="67"/>
      <c r="R187" s="67"/>
      <c r="S187" s="67"/>
      <c r="T187" s="67"/>
      <c r="U187" s="67"/>
      <c r="V187" s="67"/>
      <c r="W187" s="67"/>
      <c r="X187" s="67"/>
      <c r="Y187" s="67"/>
      <c r="Z187" s="67"/>
      <c r="AA187" s="67"/>
    </row>
    <row r="188" spans="1:367" x14ac:dyDescent="0.3">
      <c r="A188" s="67">
        <v>2002.03</v>
      </c>
      <c r="B188" s="66" t="s">
        <v>7</v>
      </c>
      <c r="C188" s="67">
        <v>2002.03</v>
      </c>
      <c r="D188" s="71">
        <v>32763403</v>
      </c>
      <c r="E188" s="71">
        <v>3166924</v>
      </c>
      <c r="F188" s="71">
        <v>1296792</v>
      </c>
      <c r="G188" s="71">
        <v>1137125</v>
      </c>
      <c r="H188" s="71">
        <v>817946</v>
      </c>
      <c r="I188" s="71">
        <v>1274588</v>
      </c>
      <c r="J188" s="71">
        <v>872966</v>
      </c>
      <c r="K188" s="71">
        <v>1624139</v>
      </c>
      <c r="L188" s="71">
        <v>2122631</v>
      </c>
      <c r="M188" s="71">
        <v>1398901</v>
      </c>
      <c r="N188" s="71">
        <v>1011486</v>
      </c>
      <c r="O188" s="71">
        <v>2169507</v>
      </c>
      <c r="P188" s="71">
        <v>1419587</v>
      </c>
      <c r="Q188" s="71">
        <v>655737</v>
      </c>
      <c r="R188" s="71">
        <v>902596</v>
      </c>
      <c r="S188" s="71">
        <v>11949889</v>
      </c>
      <c r="T188" s="71"/>
      <c r="U188" s="71"/>
      <c r="V188" s="71"/>
      <c r="W188" s="71"/>
      <c r="X188" s="71"/>
      <c r="Y188" s="71"/>
      <c r="Z188" s="71"/>
      <c r="AA188" s="71"/>
      <c r="AB188" s="72">
        <v>942589</v>
      </c>
      <c r="AC188" s="73">
        <v>2.8769569510224562</v>
      </c>
      <c r="AD188" s="71">
        <v>638181</v>
      </c>
      <c r="AE188" s="72">
        <v>1562</v>
      </c>
      <c r="AF188" s="72">
        <v>1352</v>
      </c>
      <c r="AG188" s="72">
        <v>1360</v>
      </c>
      <c r="AH188" s="72">
        <v>1990</v>
      </c>
      <c r="AI188" s="72">
        <v>2216</v>
      </c>
      <c r="AJ188" s="72">
        <v>2106</v>
      </c>
      <c r="AK188" s="72">
        <v>2969</v>
      </c>
      <c r="AL188" s="72">
        <v>6278</v>
      </c>
      <c r="AM188" s="72">
        <v>5189</v>
      </c>
      <c r="AN188" s="72">
        <v>5908</v>
      </c>
      <c r="AO188" s="72">
        <v>14554</v>
      </c>
      <c r="AP188" s="72">
        <v>17261</v>
      </c>
      <c r="AQ188" s="72">
        <v>15130</v>
      </c>
      <c r="AR188" s="72">
        <v>2659</v>
      </c>
      <c r="AS188" s="72">
        <v>522208</v>
      </c>
      <c r="AT188" s="72"/>
      <c r="AU188" s="72"/>
      <c r="AV188" s="72"/>
      <c r="AW188" s="72"/>
      <c r="AX188" s="72"/>
      <c r="AY188" s="72"/>
      <c r="AZ188" s="72"/>
      <c r="BA188" s="72"/>
      <c r="BB188" s="72">
        <v>35439</v>
      </c>
      <c r="BC188" s="73">
        <v>5.5531267775129631</v>
      </c>
      <c r="BD188" s="71">
        <v>32125222</v>
      </c>
      <c r="BE188" s="72">
        <v>3165362</v>
      </c>
      <c r="BF188" s="72">
        <v>1295440</v>
      </c>
      <c r="BG188" s="72">
        <v>1135765</v>
      </c>
      <c r="BH188" s="72">
        <v>815956</v>
      </c>
      <c r="BI188" s="72">
        <v>1272372</v>
      </c>
      <c r="BJ188" s="72">
        <v>870860</v>
      </c>
      <c r="BK188" s="72">
        <v>1621170</v>
      </c>
      <c r="BL188" s="72">
        <v>2116353</v>
      </c>
      <c r="BM188" s="72">
        <v>1393712</v>
      </c>
      <c r="BN188" s="72">
        <v>1005578</v>
      </c>
      <c r="BO188" s="72">
        <v>2154953</v>
      </c>
      <c r="BP188" s="72">
        <v>1402326</v>
      </c>
      <c r="BQ188" s="72">
        <v>640607</v>
      </c>
      <c r="BR188" s="72">
        <v>899937</v>
      </c>
      <c r="BS188" s="72">
        <v>11427681</v>
      </c>
      <c r="BT188" s="72"/>
      <c r="BU188" s="72"/>
      <c r="BV188" s="72"/>
      <c r="BW188" s="72"/>
      <c r="BX188" s="72"/>
      <c r="BY188" s="72"/>
      <c r="BZ188" s="72"/>
      <c r="CA188" s="72"/>
      <c r="CB188" s="72">
        <v>907150</v>
      </c>
      <c r="CC188" s="73">
        <v>2.8237937157290305</v>
      </c>
      <c r="CD188" s="71">
        <v>19492813</v>
      </c>
      <c r="CE188" s="72">
        <v>3033034</v>
      </c>
      <c r="CF188" s="72">
        <v>1247947</v>
      </c>
      <c r="CG188" s="72">
        <v>1065825</v>
      </c>
      <c r="CH188" s="72">
        <v>775619</v>
      </c>
      <c r="CI188" s="72">
        <v>1179743</v>
      </c>
      <c r="CJ188" s="72">
        <v>795103</v>
      </c>
      <c r="CK188" s="72">
        <v>1503756</v>
      </c>
      <c r="CL188" s="72">
        <v>1941542</v>
      </c>
      <c r="CM188" s="72">
        <v>1194247</v>
      </c>
      <c r="CN188" s="72">
        <v>890942</v>
      </c>
      <c r="CO188" s="72">
        <v>1605007</v>
      </c>
      <c r="CP188" s="72">
        <v>889280</v>
      </c>
      <c r="CQ188" s="72">
        <v>311296</v>
      </c>
      <c r="CR188" s="72">
        <v>241164</v>
      </c>
      <c r="CS188" s="72">
        <v>2176433</v>
      </c>
      <c r="CT188" s="72"/>
      <c r="CU188" s="72"/>
      <c r="CV188" s="72"/>
      <c r="CW188" s="72"/>
      <c r="CX188" s="72"/>
      <c r="CY188" s="72"/>
      <c r="CZ188" s="72"/>
      <c r="DA188" s="72"/>
      <c r="DB188" s="72">
        <v>641875</v>
      </c>
      <c r="DC188" s="73">
        <v>3.2928803041408132</v>
      </c>
      <c r="DD188" s="71">
        <v>5000196</v>
      </c>
      <c r="DE188" s="72">
        <v>254</v>
      </c>
      <c r="DF188" s="72">
        <v>112</v>
      </c>
      <c r="DG188" s="72">
        <v>149</v>
      </c>
      <c r="DH188" s="72">
        <v>202</v>
      </c>
      <c r="DI188" s="72">
        <v>1171</v>
      </c>
      <c r="DJ188" s="72">
        <v>853</v>
      </c>
      <c r="DK188" s="72">
        <v>2108</v>
      </c>
      <c r="DL188" s="72">
        <v>2087</v>
      </c>
      <c r="DM188" s="72">
        <v>1805</v>
      </c>
      <c r="DN188" s="72">
        <v>4425</v>
      </c>
      <c r="DO188" s="72">
        <v>39028</v>
      </c>
      <c r="DP188" s="72">
        <v>50174</v>
      </c>
      <c r="DQ188" s="72">
        <v>19643</v>
      </c>
      <c r="DR188" s="72">
        <v>6847</v>
      </c>
      <c r="DS188" s="72">
        <v>3659222</v>
      </c>
      <c r="DT188" s="72"/>
      <c r="DU188" s="72"/>
      <c r="DV188" s="72"/>
      <c r="DW188" s="72"/>
      <c r="DX188" s="72"/>
      <c r="DY188" s="72"/>
      <c r="DZ188" s="72"/>
      <c r="EA188" s="72"/>
      <c r="EB188" s="72">
        <v>1212116</v>
      </c>
      <c r="EC188" s="73">
        <v>24.241369738306258</v>
      </c>
      <c r="ED188" s="71">
        <v>7632213</v>
      </c>
      <c r="EE188" s="72">
        <v>132074</v>
      </c>
      <c r="EF188" s="72">
        <v>47381</v>
      </c>
      <c r="EG188" s="72">
        <v>69791</v>
      </c>
      <c r="EH188" s="72">
        <v>40135</v>
      </c>
      <c r="EI188" s="72">
        <v>91458</v>
      </c>
      <c r="EJ188" s="72">
        <v>74904</v>
      </c>
      <c r="EK188" s="72">
        <v>115306</v>
      </c>
      <c r="EL188" s="72">
        <v>172724</v>
      </c>
      <c r="EM188" s="72">
        <v>197660</v>
      </c>
      <c r="EN188" s="72">
        <v>110211</v>
      </c>
      <c r="EO188" s="72">
        <v>510918</v>
      </c>
      <c r="EP188" s="72">
        <v>462872</v>
      </c>
      <c r="EQ188" s="72">
        <v>309668</v>
      </c>
      <c r="ER188" s="72">
        <v>651926</v>
      </c>
      <c r="ES188" s="72">
        <v>5592026</v>
      </c>
      <c r="ET188" s="72"/>
      <c r="EU188" s="72"/>
      <c r="EV188" s="72"/>
      <c r="EW188" s="72"/>
      <c r="EX188" s="72"/>
      <c r="EY188" s="72"/>
      <c r="EZ188" s="72"/>
      <c r="FA188" s="72"/>
      <c r="FB188" s="72">
        <v>-946841</v>
      </c>
      <c r="FC188" s="73">
        <v>-12.405851356611771</v>
      </c>
      <c r="FD188" s="71">
        <v>129183</v>
      </c>
      <c r="FE188" s="72">
        <v>3</v>
      </c>
      <c r="FF188" s="72">
        <v>38</v>
      </c>
      <c r="FG188" s="72">
        <v>0</v>
      </c>
      <c r="FH188" s="72">
        <v>25</v>
      </c>
      <c r="FI188" s="72">
        <v>1839</v>
      </c>
      <c r="FJ188" s="72">
        <v>16</v>
      </c>
      <c r="FK188" s="72">
        <v>7312</v>
      </c>
      <c r="FL188" s="72">
        <v>5958</v>
      </c>
      <c r="FM188" s="72">
        <v>4329</v>
      </c>
      <c r="FN188" s="72">
        <v>0</v>
      </c>
      <c r="FO188" s="72">
        <v>5250</v>
      </c>
      <c r="FP188" s="72">
        <v>2269</v>
      </c>
      <c r="FQ188" s="72">
        <v>612</v>
      </c>
      <c r="FR188" s="72">
        <v>1907</v>
      </c>
      <c r="FS188" s="72">
        <v>89581</v>
      </c>
      <c r="FT188" s="72"/>
      <c r="FU188" s="72"/>
      <c r="FV188" s="72"/>
      <c r="FW188" s="72"/>
      <c r="FX188" s="72"/>
      <c r="FY188" s="72"/>
      <c r="FZ188" s="72"/>
      <c r="GA188" s="72"/>
      <c r="GB188" s="72">
        <v>10044</v>
      </c>
      <c r="GC188" s="73">
        <v>7.7750168365806642</v>
      </c>
      <c r="GD188" s="71">
        <v>429694</v>
      </c>
      <c r="GE188" s="71">
        <v>779814</v>
      </c>
      <c r="GF188" s="71">
        <v>5005</v>
      </c>
      <c r="GG188" s="71">
        <v>7720</v>
      </c>
      <c r="GH188" s="71">
        <v>9125</v>
      </c>
      <c r="GI188" s="71">
        <v>17518</v>
      </c>
      <c r="GJ188" s="71">
        <v>15716</v>
      </c>
      <c r="GK188" s="71">
        <v>30011</v>
      </c>
      <c r="GL188" s="71">
        <v>54983</v>
      </c>
      <c r="GM188" s="71">
        <v>40388</v>
      </c>
      <c r="GN188" s="71">
        <v>19027</v>
      </c>
      <c r="GO188" s="71">
        <v>49089</v>
      </c>
      <c r="GP188" s="71">
        <v>21023</v>
      </c>
      <c r="GQ188" s="71">
        <v>23224</v>
      </c>
      <c r="GR188" s="71">
        <v>27439</v>
      </c>
      <c r="GS188" s="71">
        <v>401605</v>
      </c>
      <c r="GT188" s="71"/>
      <c r="GU188" s="71"/>
      <c r="GV188" s="71"/>
      <c r="GW188" s="71"/>
      <c r="GX188" s="71"/>
      <c r="GY188" s="71"/>
      <c r="GZ188" s="71"/>
      <c r="HA188" s="71"/>
      <c r="HB188" s="72">
        <v>-1071993</v>
      </c>
      <c r="HC188" s="73">
        <v>-249.47823334745189</v>
      </c>
      <c r="HD188" s="71">
        <v>91389</v>
      </c>
      <c r="HE188" s="72">
        <v>37</v>
      </c>
      <c r="HF188" s="72">
        <v>40</v>
      </c>
      <c r="HG188" s="72">
        <v>40</v>
      </c>
      <c r="HH188" s="72">
        <v>0</v>
      </c>
      <c r="HI188" s="72">
        <v>140</v>
      </c>
      <c r="HJ188" s="72">
        <v>2558</v>
      </c>
      <c r="HK188" s="72">
        <v>1705</v>
      </c>
      <c r="HL188" s="72">
        <v>1836</v>
      </c>
      <c r="HM188" s="72">
        <v>858</v>
      </c>
      <c r="HN188" s="72">
        <v>271</v>
      </c>
      <c r="HO188" s="72">
        <v>961</v>
      </c>
      <c r="HP188" s="72">
        <v>0</v>
      </c>
      <c r="HQ188" s="72">
        <v>2113</v>
      </c>
      <c r="HR188" s="72">
        <v>2783</v>
      </c>
      <c r="HS188" s="72">
        <v>73243</v>
      </c>
      <c r="HT188" s="72"/>
      <c r="HU188" s="72"/>
      <c r="HV188" s="72"/>
      <c r="HW188" s="72"/>
      <c r="HX188" s="72"/>
      <c r="HY188" s="72"/>
      <c r="HZ188" s="72"/>
      <c r="IA188" s="72"/>
      <c r="IB188" s="72">
        <v>4804</v>
      </c>
      <c r="IC188" s="73">
        <v>5.2566501438904023</v>
      </c>
      <c r="ID188" s="71">
        <v>338305</v>
      </c>
      <c r="IE188" s="72">
        <v>779777</v>
      </c>
      <c r="IF188" s="72">
        <v>4965</v>
      </c>
      <c r="IG188" s="72">
        <v>7680</v>
      </c>
      <c r="IH188" s="72">
        <v>9125</v>
      </c>
      <c r="II188" s="72">
        <v>17378</v>
      </c>
      <c r="IJ188" s="72">
        <v>13158</v>
      </c>
      <c r="IK188" s="72">
        <v>28306</v>
      </c>
      <c r="IL188" s="72">
        <v>53147</v>
      </c>
      <c r="IM188" s="72">
        <v>39530</v>
      </c>
      <c r="IN188" s="72">
        <v>18756</v>
      </c>
      <c r="IO188" s="72">
        <v>48128</v>
      </c>
      <c r="IP188" s="72">
        <v>21023</v>
      </c>
      <c r="IQ188" s="72">
        <v>21111</v>
      </c>
      <c r="IR188" s="72">
        <v>24656</v>
      </c>
      <c r="IS188" s="72">
        <v>328362</v>
      </c>
      <c r="IT188" s="72"/>
      <c r="IU188" s="72"/>
      <c r="IV188" s="72"/>
      <c r="IW188" s="72"/>
      <c r="IX188" s="72"/>
      <c r="IY188" s="72"/>
      <c r="IZ188" s="72"/>
      <c r="JA188" s="72"/>
      <c r="JB188" s="72">
        <v>-1076797</v>
      </c>
      <c r="JC188" s="73">
        <v>-318.29177812920295</v>
      </c>
      <c r="JD188" s="71">
        <v>185405</v>
      </c>
      <c r="JE188" s="72">
        <v>779344</v>
      </c>
      <c r="JF188" s="72">
        <v>4178</v>
      </c>
      <c r="JG188" s="72">
        <v>6456</v>
      </c>
      <c r="JH188" s="72">
        <v>7942</v>
      </c>
      <c r="JI188" s="72">
        <v>14307</v>
      </c>
      <c r="JJ188" s="72">
        <v>10831</v>
      </c>
      <c r="JK188" s="72">
        <v>23204</v>
      </c>
      <c r="JL188" s="72">
        <v>48470</v>
      </c>
      <c r="JM188" s="72">
        <v>15639</v>
      </c>
      <c r="JN188" s="72">
        <v>16523</v>
      </c>
      <c r="JO188" s="72">
        <v>34685</v>
      </c>
      <c r="JP188" s="72">
        <v>12322</v>
      </c>
      <c r="JQ188" s="72">
        <v>12693</v>
      </c>
      <c r="JR188" s="72">
        <v>5142</v>
      </c>
      <c r="JS188" s="72">
        <v>45670</v>
      </c>
      <c r="JT188" s="72"/>
      <c r="JU188" s="72"/>
      <c r="JV188" s="72"/>
      <c r="JW188" s="72"/>
      <c r="JX188" s="72"/>
      <c r="JY188" s="72"/>
      <c r="JZ188" s="72"/>
      <c r="KA188" s="72"/>
      <c r="KB188" s="72">
        <v>-852001</v>
      </c>
      <c r="KC188" s="73">
        <v>-459.53507186969074</v>
      </c>
      <c r="KD188" s="71">
        <v>6311</v>
      </c>
      <c r="KE188" s="72">
        <v>0</v>
      </c>
      <c r="KF188" s="72">
        <v>0</v>
      </c>
      <c r="KG188" s="72">
        <v>0</v>
      </c>
      <c r="KH188" s="72">
        <v>0</v>
      </c>
      <c r="KI188" s="72">
        <v>0</v>
      </c>
      <c r="KJ188" s="72">
        <v>0</v>
      </c>
      <c r="KK188" s="72">
        <v>0</v>
      </c>
      <c r="KL188" s="72">
        <v>0</v>
      </c>
      <c r="KM188" s="72">
        <v>0</v>
      </c>
      <c r="KN188" s="72">
        <v>0</v>
      </c>
      <c r="KO188" s="72">
        <v>0</v>
      </c>
      <c r="KP188" s="72">
        <v>0</v>
      </c>
      <c r="KQ188" s="72">
        <v>0</v>
      </c>
      <c r="KR188" s="72">
        <v>0</v>
      </c>
      <c r="KS188" s="72">
        <v>0</v>
      </c>
      <c r="KT188" s="72"/>
      <c r="KU188" s="72"/>
      <c r="KV188" s="72"/>
      <c r="KW188" s="72"/>
      <c r="KX188" s="72"/>
      <c r="KY188" s="72"/>
      <c r="KZ188" s="72"/>
      <c r="LA188" s="72"/>
      <c r="LB188" s="72">
        <v>6311</v>
      </c>
      <c r="LC188" s="73">
        <v>100</v>
      </c>
      <c r="LD188" s="71">
        <v>146589</v>
      </c>
      <c r="LE188" s="72">
        <v>433</v>
      </c>
      <c r="LF188" s="72">
        <v>787</v>
      </c>
      <c r="LG188" s="72">
        <v>1223</v>
      </c>
      <c r="LH188" s="72">
        <v>1183</v>
      </c>
      <c r="LI188" s="72">
        <v>3071</v>
      </c>
      <c r="LJ188" s="72">
        <v>2327</v>
      </c>
      <c r="LK188" s="72">
        <v>5102</v>
      </c>
      <c r="LL188" s="72">
        <v>4677</v>
      </c>
      <c r="LM188" s="72">
        <v>23892</v>
      </c>
      <c r="LN188" s="72">
        <v>2233</v>
      </c>
      <c r="LO188" s="72">
        <v>13443</v>
      </c>
      <c r="LP188" s="72">
        <v>8701</v>
      </c>
      <c r="LQ188" s="72">
        <v>8418</v>
      </c>
      <c r="LR188" s="72">
        <v>19514</v>
      </c>
      <c r="LS188" s="72">
        <v>282692</v>
      </c>
      <c r="LT188" s="72"/>
      <c r="LU188" s="72"/>
      <c r="LV188" s="72"/>
      <c r="LW188" s="72"/>
      <c r="LX188" s="72"/>
      <c r="LY188" s="72"/>
      <c r="LZ188" s="72"/>
      <c r="MA188" s="72"/>
      <c r="MB188" s="72">
        <v>-231107</v>
      </c>
      <c r="MC188" s="73">
        <v>-157.65644079705845</v>
      </c>
      <c r="MD188" s="71">
        <v>11210</v>
      </c>
      <c r="ME188" s="72">
        <v>3</v>
      </c>
      <c r="MF188" s="72">
        <v>20</v>
      </c>
      <c r="MG188" s="72">
        <v>40</v>
      </c>
      <c r="MH188" s="72">
        <v>0</v>
      </c>
      <c r="MI188" s="72">
        <v>188</v>
      </c>
      <c r="MJ188" s="72">
        <v>0</v>
      </c>
      <c r="MK188" s="72">
        <v>0</v>
      </c>
      <c r="ML188" s="72">
        <v>0</v>
      </c>
      <c r="MM188" s="72">
        <v>508</v>
      </c>
      <c r="MN188" s="72">
        <v>924</v>
      </c>
      <c r="MO188" s="72">
        <v>830</v>
      </c>
      <c r="MP188" s="72">
        <v>2458</v>
      </c>
      <c r="MQ188" s="72">
        <v>1503</v>
      </c>
      <c r="MR188" s="72">
        <v>0</v>
      </c>
      <c r="MS188" s="72">
        <v>2852</v>
      </c>
      <c r="MT188" s="72"/>
      <c r="MU188" s="72"/>
      <c r="MV188" s="72"/>
      <c r="MW188" s="72"/>
      <c r="MX188" s="72"/>
      <c r="MY188" s="72"/>
      <c r="MZ188" s="72"/>
      <c r="NA188" s="72"/>
      <c r="NB188" s="72">
        <v>1884</v>
      </c>
      <c r="NC188" s="73">
        <v>16.806422836752898</v>
      </c>
    </row>
    <row r="189" spans="1:367" x14ac:dyDescent="0.3">
      <c r="A189" s="67">
        <v>2002.04</v>
      </c>
      <c r="B189" s="66" t="s">
        <v>8</v>
      </c>
      <c r="C189" s="67">
        <v>2002.04</v>
      </c>
      <c r="D189" s="67"/>
      <c r="E189" s="67"/>
      <c r="F189" s="67"/>
      <c r="G189" s="67"/>
      <c r="H189" s="67"/>
      <c r="I189" s="67"/>
      <c r="J189" s="67"/>
      <c r="K189" s="67"/>
      <c r="L189" s="67"/>
      <c r="M189" s="67"/>
      <c r="N189" s="67"/>
      <c r="O189" s="67"/>
      <c r="P189" s="67"/>
      <c r="Q189" s="67"/>
      <c r="R189" s="67"/>
      <c r="S189" s="67"/>
      <c r="T189" s="67"/>
      <c r="U189" s="67"/>
      <c r="V189" s="67"/>
      <c r="W189" s="67"/>
      <c r="X189" s="67"/>
      <c r="Y189" s="67"/>
      <c r="Z189" s="67"/>
      <c r="AA189" s="67"/>
    </row>
    <row r="190" spans="1:367" x14ac:dyDescent="0.3">
      <c r="A190" s="67">
        <v>2002.05</v>
      </c>
      <c r="B190" s="66" t="s">
        <v>9</v>
      </c>
      <c r="C190" s="67">
        <v>2002.05</v>
      </c>
      <c r="D190" s="67"/>
      <c r="E190" s="67"/>
      <c r="F190" s="67"/>
      <c r="G190" s="67"/>
      <c r="H190" s="67"/>
      <c r="I190" s="67"/>
      <c r="J190" s="67"/>
      <c r="K190" s="67"/>
      <c r="L190" s="67"/>
      <c r="M190" s="67"/>
      <c r="N190" s="67"/>
      <c r="O190" s="67"/>
      <c r="P190" s="67"/>
      <c r="Q190" s="67"/>
      <c r="R190" s="67"/>
      <c r="S190" s="67"/>
      <c r="T190" s="67"/>
      <c r="U190" s="67"/>
      <c r="V190" s="67"/>
      <c r="W190" s="67"/>
      <c r="X190" s="67"/>
      <c r="Y190" s="67"/>
      <c r="Z190" s="67"/>
      <c r="AA190" s="67"/>
    </row>
    <row r="191" spans="1:367" x14ac:dyDescent="0.3">
      <c r="A191" s="67">
        <v>2002.06</v>
      </c>
      <c r="B191" s="66" t="s">
        <v>10</v>
      </c>
      <c r="C191" s="67">
        <v>2002.06</v>
      </c>
      <c r="D191" s="71">
        <v>28134527</v>
      </c>
      <c r="E191" s="71">
        <v>4237939</v>
      </c>
      <c r="F191" s="71">
        <v>1399727</v>
      </c>
      <c r="G191" s="71">
        <v>1103154</v>
      </c>
      <c r="H191" s="71">
        <v>664892</v>
      </c>
      <c r="I191" s="71">
        <v>1327337</v>
      </c>
      <c r="J191" s="71">
        <v>864160</v>
      </c>
      <c r="K191" s="71">
        <v>1352759</v>
      </c>
      <c r="L191" s="71">
        <v>1765882</v>
      </c>
      <c r="M191" s="71">
        <v>1228941</v>
      </c>
      <c r="N191" s="71">
        <v>778925</v>
      </c>
      <c r="O191" s="71">
        <v>1840520</v>
      </c>
      <c r="P191" s="71">
        <v>1087177</v>
      </c>
      <c r="Q191" s="71">
        <v>558321</v>
      </c>
      <c r="R191" s="71">
        <v>857703</v>
      </c>
      <c r="S191" s="71">
        <v>7284281</v>
      </c>
      <c r="T191" s="71"/>
      <c r="U191" s="71"/>
      <c r="V191" s="71"/>
      <c r="W191" s="71"/>
      <c r="X191" s="71"/>
      <c r="Y191" s="71"/>
      <c r="Z191" s="71"/>
      <c r="AA191" s="71"/>
      <c r="AB191" s="72">
        <v>1782809</v>
      </c>
      <c r="AC191" s="73">
        <v>6.3367299546212381</v>
      </c>
      <c r="AD191" s="71">
        <v>1399313</v>
      </c>
      <c r="AE191" s="72">
        <v>1706</v>
      </c>
      <c r="AF191" s="72">
        <v>2107</v>
      </c>
      <c r="AG191" s="72">
        <v>2280</v>
      </c>
      <c r="AH191" s="72">
        <v>2739</v>
      </c>
      <c r="AI191" s="72">
        <v>4880</v>
      </c>
      <c r="AJ191" s="72">
        <v>5753</v>
      </c>
      <c r="AK191" s="72">
        <v>4641</v>
      </c>
      <c r="AL191" s="72">
        <v>6438</v>
      </c>
      <c r="AM191" s="72">
        <v>6650</v>
      </c>
      <c r="AN191" s="72">
        <v>5483</v>
      </c>
      <c r="AO191" s="72">
        <v>41151</v>
      </c>
      <c r="AP191" s="72">
        <v>80046</v>
      </c>
      <c r="AQ191" s="72">
        <v>59692</v>
      </c>
      <c r="AR191" s="72">
        <v>9683</v>
      </c>
      <c r="AS191" s="72">
        <v>1166387</v>
      </c>
      <c r="AT191" s="72"/>
      <c r="AU191" s="72"/>
      <c r="AV191" s="72"/>
      <c r="AW191" s="72"/>
      <c r="AX191" s="72"/>
      <c r="AY191" s="72"/>
      <c r="AZ191" s="72"/>
      <c r="BA191" s="72"/>
      <c r="BB191" s="72">
        <v>-323</v>
      </c>
      <c r="BC191" s="73">
        <v>-2.3082755609359736E-2</v>
      </c>
      <c r="BD191" s="71">
        <v>26735214</v>
      </c>
      <c r="BE191" s="72">
        <v>4236233</v>
      </c>
      <c r="BF191" s="72">
        <v>1397620</v>
      </c>
      <c r="BG191" s="72">
        <v>1100874</v>
      </c>
      <c r="BH191" s="72">
        <v>662153</v>
      </c>
      <c r="BI191" s="72">
        <v>1322457</v>
      </c>
      <c r="BJ191" s="72">
        <v>858407</v>
      </c>
      <c r="BK191" s="72">
        <v>1348118</v>
      </c>
      <c r="BL191" s="72">
        <v>1759444</v>
      </c>
      <c r="BM191" s="72">
        <v>1222291</v>
      </c>
      <c r="BN191" s="72">
        <v>773442</v>
      </c>
      <c r="BO191" s="72">
        <v>1799369</v>
      </c>
      <c r="BP191" s="72">
        <v>1007131</v>
      </c>
      <c r="BQ191" s="72">
        <v>498629</v>
      </c>
      <c r="BR191" s="72">
        <v>848020</v>
      </c>
      <c r="BS191" s="72">
        <v>6117894</v>
      </c>
      <c r="BT191" s="72"/>
      <c r="BU191" s="72"/>
      <c r="BV191" s="72"/>
      <c r="BW191" s="72"/>
      <c r="BX191" s="72"/>
      <c r="BY191" s="72"/>
      <c r="BZ191" s="72"/>
      <c r="CA191" s="72"/>
      <c r="CB191" s="72">
        <v>1783132</v>
      </c>
      <c r="CC191" s="73">
        <v>6.6696006248537971</v>
      </c>
      <c r="CD191" s="71">
        <v>14847725</v>
      </c>
      <c r="CE191" s="72">
        <v>4092629</v>
      </c>
      <c r="CF191" s="72">
        <v>1328182</v>
      </c>
      <c r="CG191" s="72">
        <v>1008825</v>
      </c>
      <c r="CH191" s="72">
        <v>615878</v>
      </c>
      <c r="CI191" s="72">
        <v>1187201</v>
      </c>
      <c r="CJ191" s="72">
        <v>734823</v>
      </c>
      <c r="CK191" s="72">
        <v>1165753</v>
      </c>
      <c r="CL191" s="72">
        <v>1544283</v>
      </c>
      <c r="CM191" s="72">
        <v>939583</v>
      </c>
      <c r="CN191" s="72">
        <v>616282</v>
      </c>
      <c r="CO191" s="72">
        <v>1125174</v>
      </c>
      <c r="CP191" s="72">
        <v>467460</v>
      </c>
      <c r="CQ191" s="72">
        <v>189444</v>
      </c>
      <c r="CR191" s="72">
        <v>143432</v>
      </c>
      <c r="CS191" s="72">
        <v>1312729</v>
      </c>
      <c r="CT191" s="72"/>
      <c r="CU191" s="72"/>
      <c r="CV191" s="72"/>
      <c r="CW191" s="72"/>
      <c r="CX191" s="72"/>
      <c r="CY191" s="72"/>
      <c r="CZ191" s="72"/>
      <c r="DA191" s="72"/>
      <c r="DB191" s="72">
        <v>-1623953</v>
      </c>
      <c r="DC191" s="73">
        <v>-10.937386030519827</v>
      </c>
      <c r="DD191" s="71">
        <v>3681398</v>
      </c>
      <c r="DE191" s="72">
        <v>252</v>
      </c>
      <c r="DF191" s="72">
        <v>111</v>
      </c>
      <c r="DG191" s="72">
        <v>149</v>
      </c>
      <c r="DH191" s="72">
        <v>202</v>
      </c>
      <c r="DI191" s="72">
        <v>927</v>
      </c>
      <c r="DJ191" s="72">
        <v>438</v>
      </c>
      <c r="DK191" s="72">
        <v>2024</v>
      </c>
      <c r="DL191" s="72">
        <v>2221</v>
      </c>
      <c r="DM191" s="72">
        <v>2207</v>
      </c>
      <c r="DN191" s="72">
        <v>2329</v>
      </c>
      <c r="DO191" s="72">
        <v>41251</v>
      </c>
      <c r="DP191" s="72">
        <v>49405</v>
      </c>
      <c r="DQ191" s="72">
        <v>24463</v>
      </c>
      <c r="DR191" s="72">
        <v>8718</v>
      </c>
      <c r="DS191" s="72">
        <v>581937</v>
      </c>
      <c r="DT191" s="72"/>
      <c r="DU191" s="72"/>
      <c r="DV191" s="72"/>
      <c r="DW191" s="72"/>
      <c r="DX191" s="72"/>
      <c r="DY191" s="72"/>
      <c r="DZ191" s="72"/>
      <c r="EA191" s="72"/>
      <c r="EB191" s="72">
        <v>2964764</v>
      </c>
      <c r="EC191" s="73">
        <v>80.533645098954253</v>
      </c>
      <c r="ED191" s="71">
        <v>8206091</v>
      </c>
      <c r="EE191" s="72">
        <v>143352</v>
      </c>
      <c r="EF191" s="72">
        <v>69327</v>
      </c>
      <c r="EG191" s="72">
        <v>91900</v>
      </c>
      <c r="EH191" s="72">
        <v>46073</v>
      </c>
      <c r="EI191" s="72">
        <v>134329</v>
      </c>
      <c r="EJ191" s="72">
        <v>123146</v>
      </c>
      <c r="EK191" s="72">
        <v>180341</v>
      </c>
      <c r="EL191" s="72">
        <v>212940</v>
      </c>
      <c r="EM191" s="72">
        <v>280501</v>
      </c>
      <c r="EN191" s="72">
        <v>154831</v>
      </c>
      <c r="EO191" s="72">
        <v>632944</v>
      </c>
      <c r="EP191" s="72">
        <v>490266</v>
      </c>
      <c r="EQ191" s="72">
        <v>284722</v>
      </c>
      <c r="ER191" s="72">
        <v>695870</v>
      </c>
      <c r="ES191" s="72">
        <v>4223228</v>
      </c>
      <c r="ET191" s="72"/>
      <c r="EU191" s="72"/>
      <c r="EV191" s="72"/>
      <c r="EW191" s="72"/>
      <c r="EX191" s="72"/>
      <c r="EY191" s="72"/>
      <c r="EZ191" s="72"/>
      <c r="FA191" s="72"/>
      <c r="FB191" s="72">
        <v>442321</v>
      </c>
      <c r="FC191" s="73">
        <v>5.3901547033782586</v>
      </c>
      <c r="FD191" s="71">
        <v>205029</v>
      </c>
      <c r="FE191" s="72">
        <v>371</v>
      </c>
      <c r="FF191" s="72">
        <v>51</v>
      </c>
      <c r="FG191" s="72">
        <v>215</v>
      </c>
      <c r="FH191" s="72">
        <v>86</v>
      </c>
      <c r="FI191" s="72">
        <v>52</v>
      </c>
      <c r="FJ191" s="72">
        <v>34</v>
      </c>
      <c r="FK191" s="72">
        <v>2321</v>
      </c>
      <c r="FL191" s="72">
        <v>354</v>
      </c>
      <c r="FM191" s="72">
        <v>4333</v>
      </c>
      <c r="FN191" s="72">
        <v>0</v>
      </c>
      <c r="FO191" s="72">
        <v>48483</v>
      </c>
      <c r="FP191" s="72">
        <v>16636</v>
      </c>
      <c r="FQ191" s="72">
        <v>8248</v>
      </c>
      <c r="FR191" s="72">
        <v>0</v>
      </c>
      <c r="FS191" s="72">
        <v>116153</v>
      </c>
      <c r="FT191" s="72"/>
      <c r="FU191" s="72"/>
      <c r="FV191" s="72"/>
      <c r="FW191" s="72"/>
      <c r="FX191" s="72"/>
      <c r="FY191" s="72"/>
      <c r="FZ191" s="72"/>
      <c r="GA191" s="72"/>
      <c r="GB191" s="72">
        <v>7692</v>
      </c>
      <c r="GC191" s="73">
        <v>3.7516643986948184</v>
      </c>
      <c r="GD191" s="71">
        <v>1165354</v>
      </c>
      <c r="GE191" s="71">
        <v>35531</v>
      </c>
      <c r="GF191" s="71">
        <v>33922</v>
      </c>
      <c r="GG191" s="71">
        <v>30673</v>
      </c>
      <c r="GH191" s="71">
        <v>30350</v>
      </c>
      <c r="GI191" s="71">
        <v>64492</v>
      </c>
      <c r="GJ191" s="71">
        <v>42472</v>
      </c>
      <c r="GK191" s="71">
        <v>125629</v>
      </c>
      <c r="GL191" s="71">
        <v>111277</v>
      </c>
      <c r="GM191" s="71">
        <v>73883</v>
      </c>
      <c r="GN191" s="71">
        <v>45735</v>
      </c>
      <c r="GO191" s="71">
        <v>130954</v>
      </c>
      <c r="GP191" s="71">
        <v>53176</v>
      </c>
      <c r="GQ191" s="71">
        <v>39167</v>
      </c>
      <c r="GR191" s="71">
        <v>223562</v>
      </c>
      <c r="GS191" s="71">
        <v>255064</v>
      </c>
      <c r="GT191" s="71"/>
      <c r="GU191" s="71"/>
      <c r="GV191" s="71"/>
      <c r="GW191" s="71"/>
      <c r="GX191" s="71"/>
      <c r="GY191" s="71"/>
      <c r="GZ191" s="71"/>
      <c r="HA191" s="71"/>
      <c r="HB191" s="72">
        <v>-130533</v>
      </c>
      <c r="HC191" s="73">
        <v>-11.201145746271091</v>
      </c>
      <c r="HD191" s="71">
        <v>137534</v>
      </c>
      <c r="HE191" s="72">
        <v>1225</v>
      </c>
      <c r="HF191" s="72">
        <v>1126</v>
      </c>
      <c r="HG191" s="72">
        <v>399</v>
      </c>
      <c r="HH191" s="72">
        <v>137</v>
      </c>
      <c r="HI191" s="72">
        <v>3397</v>
      </c>
      <c r="HJ191" s="72">
        <v>3321</v>
      </c>
      <c r="HK191" s="72">
        <v>10354</v>
      </c>
      <c r="HL191" s="72">
        <v>10517</v>
      </c>
      <c r="HM191" s="72">
        <v>2088</v>
      </c>
      <c r="HN191" s="72">
        <v>342</v>
      </c>
      <c r="HO191" s="72">
        <v>5900</v>
      </c>
      <c r="HP191" s="72">
        <v>6569</v>
      </c>
      <c r="HQ191" s="72">
        <v>4344</v>
      </c>
      <c r="HR191" s="72">
        <v>0</v>
      </c>
      <c r="HS191" s="72">
        <v>89052</v>
      </c>
      <c r="HT191" s="72"/>
      <c r="HU191" s="72"/>
      <c r="HV191" s="72"/>
      <c r="HW191" s="72"/>
      <c r="HX191" s="72"/>
      <c r="HY191" s="72"/>
      <c r="HZ191" s="72"/>
      <c r="IA191" s="72"/>
      <c r="IB191" s="72">
        <v>-1237</v>
      </c>
      <c r="IC191" s="73">
        <v>-0.89941396309276245</v>
      </c>
      <c r="ID191" s="71">
        <v>1027820</v>
      </c>
      <c r="IE191" s="72">
        <v>34306</v>
      </c>
      <c r="IF191" s="72">
        <v>32796</v>
      </c>
      <c r="IG191" s="72">
        <v>30274</v>
      </c>
      <c r="IH191" s="72">
        <v>30213</v>
      </c>
      <c r="II191" s="72">
        <v>61095</v>
      </c>
      <c r="IJ191" s="72">
        <v>39151</v>
      </c>
      <c r="IK191" s="72">
        <v>115275</v>
      </c>
      <c r="IL191" s="72">
        <v>100760</v>
      </c>
      <c r="IM191" s="72">
        <v>71795</v>
      </c>
      <c r="IN191" s="72">
        <v>45393</v>
      </c>
      <c r="IO191" s="72">
        <v>125054</v>
      </c>
      <c r="IP191" s="72">
        <v>46607</v>
      </c>
      <c r="IQ191" s="72">
        <v>34823</v>
      </c>
      <c r="IR191" s="72">
        <v>223562</v>
      </c>
      <c r="IS191" s="72">
        <v>166012</v>
      </c>
      <c r="IT191" s="72"/>
      <c r="IU191" s="72"/>
      <c r="IV191" s="72"/>
      <c r="IW191" s="72"/>
      <c r="IX191" s="72"/>
      <c r="IY191" s="72"/>
      <c r="IZ191" s="72"/>
      <c r="JA191" s="72"/>
      <c r="JB191" s="72">
        <v>-129296</v>
      </c>
      <c r="JC191" s="73">
        <v>-12.57963456636376</v>
      </c>
      <c r="JD191" s="71">
        <v>644398</v>
      </c>
      <c r="JE191" s="72">
        <v>27478</v>
      </c>
      <c r="JF191" s="72">
        <v>14146</v>
      </c>
      <c r="JG191" s="72">
        <v>26462</v>
      </c>
      <c r="JH191" s="72">
        <v>11818</v>
      </c>
      <c r="JI191" s="72">
        <v>53682</v>
      </c>
      <c r="JJ191" s="72">
        <v>34462</v>
      </c>
      <c r="JK191" s="72">
        <v>48482</v>
      </c>
      <c r="JL191" s="72">
        <v>52400</v>
      </c>
      <c r="JM191" s="72">
        <v>37790</v>
      </c>
      <c r="JN191" s="72">
        <v>21251</v>
      </c>
      <c r="JO191" s="72">
        <v>88843</v>
      </c>
      <c r="JP191" s="72">
        <v>29616</v>
      </c>
      <c r="JQ191" s="72">
        <v>15219</v>
      </c>
      <c r="JR191" s="72">
        <v>183072</v>
      </c>
      <c r="JS191" s="72">
        <v>63921</v>
      </c>
      <c r="JT191" s="72"/>
      <c r="JU191" s="72"/>
      <c r="JV191" s="72"/>
      <c r="JW191" s="72"/>
      <c r="JX191" s="72"/>
      <c r="JY191" s="72"/>
      <c r="JZ191" s="72"/>
      <c r="KA191" s="72"/>
      <c r="KB191" s="72">
        <v>-64244</v>
      </c>
      <c r="KC191" s="73">
        <v>-9.9696150515675104</v>
      </c>
      <c r="KD191" s="71">
        <v>7243</v>
      </c>
      <c r="KE191" s="72">
        <v>837</v>
      </c>
      <c r="KF191" s="72">
        <v>0</v>
      </c>
      <c r="KG191" s="72">
        <v>0</v>
      </c>
      <c r="KH191" s="72">
        <v>0</v>
      </c>
      <c r="KI191" s="72">
        <v>0</v>
      </c>
      <c r="KJ191" s="72">
        <v>0</v>
      </c>
      <c r="KK191" s="72">
        <v>2130</v>
      </c>
      <c r="KL191" s="72">
        <v>7060</v>
      </c>
      <c r="KM191" s="72">
        <v>0</v>
      </c>
      <c r="KN191" s="72">
        <v>0</v>
      </c>
      <c r="KO191" s="72">
        <v>17915</v>
      </c>
      <c r="KP191" s="72">
        <v>0</v>
      </c>
      <c r="KQ191" s="72">
        <v>0</v>
      </c>
      <c r="KR191" s="72">
        <v>0</v>
      </c>
      <c r="KS191" s="72">
        <v>0</v>
      </c>
      <c r="KT191" s="72"/>
      <c r="KU191" s="72"/>
      <c r="KV191" s="72"/>
      <c r="KW191" s="72"/>
      <c r="KX191" s="72"/>
      <c r="KY191" s="72"/>
      <c r="KZ191" s="72"/>
      <c r="LA191" s="72"/>
      <c r="LB191" s="72">
        <v>-20699</v>
      </c>
      <c r="LC191" s="73">
        <v>-285.77937318790555</v>
      </c>
      <c r="LD191" s="71">
        <v>376179</v>
      </c>
      <c r="LE191" s="72">
        <v>5991</v>
      </c>
      <c r="LF191" s="72">
        <v>18650</v>
      </c>
      <c r="LG191" s="72">
        <v>3811</v>
      </c>
      <c r="LH191" s="72">
        <v>18395</v>
      </c>
      <c r="LI191" s="72">
        <v>7413</v>
      </c>
      <c r="LJ191" s="72">
        <v>4690</v>
      </c>
      <c r="LK191" s="72">
        <v>64663</v>
      </c>
      <c r="LL191" s="72">
        <v>41301</v>
      </c>
      <c r="LM191" s="72">
        <v>34005</v>
      </c>
      <c r="LN191" s="72">
        <v>24142</v>
      </c>
      <c r="LO191" s="72">
        <v>18296</v>
      </c>
      <c r="LP191" s="72">
        <v>16991</v>
      </c>
      <c r="LQ191" s="72">
        <v>19604</v>
      </c>
      <c r="LR191" s="72">
        <v>40490</v>
      </c>
      <c r="LS191" s="72">
        <v>102091</v>
      </c>
      <c r="LT191" s="72"/>
      <c r="LU191" s="72"/>
      <c r="LV191" s="72"/>
      <c r="LW191" s="72"/>
      <c r="LX191" s="72"/>
      <c r="LY191" s="72"/>
      <c r="LZ191" s="72"/>
      <c r="MA191" s="72"/>
      <c r="MB191" s="72">
        <v>-44354</v>
      </c>
      <c r="MC191" s="73">
        <v>-11.790663487329169</v>
      </c>
      <c r="MD191" s="71">
        <v>8949</v>
      </c>
      <c r="ME191" s="72">
        <v>0</v>
      </c>
      <c r="MF191" s="72">
        <v>27</v>
      </c>
      <c r="MG191" s="72">
        <v>53</v>
      </c>
      <c r="MH191" s="72">
        <v>0</v>
      </c>
      <c r="MI191" s="72">
        <v>202</v>
      </c>
      <c r="MJ191" s="72">
        <v>0</v>
      </c>
      <c r="MK191" s="72">
        <v>0</v>
      </c>
      <c r="ML191" s="72">
        <v>0</v>
      </c>
      <c r="MM191" s="72">
        <v>0</v>
      </c>
      <c r="MN191" s="72">
        <v>620</v>
      </c>
      <c r="MO191" s="72">
        <v>1932</v>
      </c>
      <c r="MP191" s="72">
        <v>2328</v>
      </c>
      <c r="MQ191" s="72">
        <v>0</v>
      </c>
      <c r="MR191" s="72">
        <v>0</v>
      </c>
      <c r="MS191" s="72">
        <v>3804</v>
      </c>
      <c r="MT191" s="72"/>
      <c r="MU191" s="72"/>
      <c r="MV191" s="72"/>
      <c r="MW191" s="72"/>
      <c r="MX191" s="72"/>
      <c r="MY191" s="72"/>
      <c r="MZ191" s="72"/>
      <c r="NA191" s="72"/>
      <c r="NB191" s="72">
        <v>-17</v>
      </c>
      <c r="NC191" s="73">
        <v>-0.18996535925801766</v>
      </c>
    </row>
    <row r="192" spans="1:367" x14ac:dyDescent="0.3">
      <c r="A192" s="67">
        <v>2002.07</v>
      </c>
      <c r="B192" s="66" t="s">
        <v>11</v>
      </c>
      <c r="C192" s="67">
        <v>2002.07</v>
      </c>
      <c r="D192" s="67"/>
      <c r="E192" s="67"/>
      <c r="F192" s="67"/>
      <c r="G192" s="67"/>
      <c r="H192" s="67"/>
      <c r="I192" s="67"/>
      <c r="J192" s="67"/>
      <c r="K192" s="67"/>
      <c r="L192" s="67"/>
      <c r="M192" s="67"/>
      <c r="N192" s="67"/>
      <c r="O192" s="67"/>
      <c r="P192" s="67"/>
      <c r="Q192" s="67"/>
      <c r="R192" s="67"/>
      <c r="S192" s="67"/>
      <c r="T192" s="67"/>
      <c r="U192" s="67"/>
      <c r="V192" s="67"/>
      <c r="W192" s="67"/>
      <c r="X192" s="67"/>
      <c r="Y192" s="67"/>
      <c r="Z192" s="67"/>
      <c r="AA192" s="67"/>
    </row>
    <row r="193" spans="1:367" x14ac:dyDescent="0.3">
      <c r="A193" s="67">
        <v>2002.08</v>
      </c>
      <c r="B193" s="66" t="s">
        <v>12</v>
      </c>
      <c r="C193" s="67">
        <v>2002.08</v>
      </c>
      <c r="D193" s="67"/>
      <c r="E193" s="67"/>
      <c r="F193" s="67"/>
      <c r="G193" s="67"/>
      <c r="H193" s="67"/>
      <c r="I193" s="67"/>
      <c r="J193" s="67"/>
      <c r="K193" s="67"/>
      <c r="L193" s="67"/>
      <c r="M193" s="67"/>
      <c r="N193" s="67"/>
      <c r="O193" s="67"/>
      <c r="P193" s="67"/>
      <c r="Q193" s="67"/>
      <c r="R193" s="67"/>
      <c r="S193" s="67"/>
      <c r="T193" s="67"/>
      <c r="U193" s="67"/>
      <c r="V193" s="67"/>
      <c r="W193" s="67"/>
      <c r="X193" s="67"/>
      <c r="Y193" s="67"/>
      <c r="Z193" s="67"/>
      <c r="AA193" s="67"/>
    </row>
    <row r="194" spans="1:367" x14ac:dyDescent="0.3">
      <c r="A194" s="67">
        <v>2002.09</v>
      </c>
      <c r="B194" s="66" t="s">
        <v>13</v>
      </c>
      <c r="C194" s="67">
        <v>2002.09</v>
      </c>
      <c r="D194" s="71">
        <v>29289737</v>
      </c>
      <c r="E194" s="71">
        <v>758809</v>
      </c>
      <c r="F194" s="71">
        <v>833639</v>
      </c>
      <c r="G194" s="71">
        <v>863212</v>
      </c>
      <c r="H194" s="71">
        <v>672922</v>
      </c>
      <c r="I194" s="71">
        <v>1368879</v>
      </c>
      <c r="J194" s="71">
        <v>1065939</v>
      </c>
      <c r="K194" s="71">
        <v>3400445</v>
      </c>
      <c r="L194" s="71">
        <v>2509255</v>
      </c>
      <c r="M194" s="71">
        <v>1601397</v>
      </c>
      <c r="N194" s="71">
        <v>1166835</v>
      </c>
      <c r="O194" s="71">
        <v>2412292</v>
      </c>
      <c r="P194" s="71">
        <v>1417480</v>
      </c>
      <c r="Q194" s="71">
        <v>857430</v>
      </c>
      <c r="R194" s="71">
        <v>1036577</v>
      </c>
      <c r="S194" s="71">
        <v>8960829</v>
      </c>
      <c r="T194" s="71"/>
      <c r="U194" s="71"/>
      <c r="V194" s="71"/>
      <c r="W194" s="71"/>
      <c r="X194" s="71"/>
      <c r="Y194" s="71"/>
      <c r="Z194" s="71"/>
      <c r="AA194" s="71"/>
      <c r="AB194" s="72">
        <v>363797</v>
      </c>
      <c r="AC194" s="73">
        <v>1.2420630475446057</v>
      </c>
      <c r="AD194" s="71">
        <v>1607152</v>
      </c>
      <c r="AE194" s="72">
        <v>2763</v>
      </c>
      <c r="AF194" s="72">
        <v>1372</v>
      </c>
      <c r="AG194" s="72">
        <v>2052</v>
      </c>
      <c r="AH194" s="72">
        <v>3080</v>
      </c>
      <c r="AI194" s="72">
        <v>4905</v>
      </c>
      <c r="AJ194" s="72">
        <v>5888</v>
      </c>
      <c r="AK194" s="72">
        <v>5800</v>
      </c>
      <c r="AL194" s="72">
        <v>14437</v>
      </c>
      <c r="AM194" s="72">
        <v>9992</v>
      </c>
      <c r="AN194" s="72">
        <v>5083</v>
      </c>
      <c r="AO194" s="72">
        <v>46550</v>
      </c>
      <c r="AP194" s="72">
        <v>47850</v>
      </c>
      <c r="AQ194" s="72">
        <v>58648</v>
      </c>
      <c r="AR194" s="72">
        <v>34334</v>
      </c>
      <c r="AS194" s="72">
        <v>1172152</v>
      </c>
      <c r="AT194" s="72"/>
      <c r="AU194" s="72"/>
      <c r="AV194" s="72"/>
      <c r="AW194" s="72"/>
      <c r="AX194" s="72"/>
      <c r="AY194" s="72"/>
      <c r="AZ194" s="72"/>
      <c r="BA194" s="72"/>
      <c r="BB194" s="72">
        <v>192246</v>
      </c>
      <c r="BC194" s="73">
        <v>11.961905283383278</v>
      </c>
      <c r="BD194" s="71">
        <v>27682585</v>
      </c>
      <c r="BE194" s="72">
        <v>756046</v>
      </c>
      <c r="BF194" s="72">
        <v>832267</v>
      </c>
      <c r="BG194" s="72">
        <v>861160</v>
      </c>
      <c r="BH194" s="72">
        <v>669842</v>
      </c>
      <c r="BI194" s="72">
        <v>1363974</v>
      </c>
      <c r="BJ194" s="72">
        <v>1060051</v>
      </c>
      <c r="BK194" s="72">
        <v>3394645</v>
      </c>
      <c r="BL194" s="72">
        <v>2494818</v>
      </c>
      <c r="BM194" s="72">
        <v>1591405</v>
      </c>
      <c r="BN194" s="72">
        <v>1161752</v>
      </c>
      <c r="BO194" s="72">
        <v>2365742</v>
      </c>
      <c r="BP194" s="72">
        <v>1369630</v>
      </c>
      <c r="BQ194" s="72">
        <v>798782</v>
      </c>
      <c r="BR194" s="72">
        <v>1002243</v>
      </c>
      <c r="BS194" s="72">
        <v>7788677</v>
      </c>
      <c r="BT194" s="72"/>
      <c r="BU194" s="72"/>
      <c r="BV194" s="72"/>
      <c r="BW194" s="72"/>
      <c r="BX194" s="72"/>
      <c r="BY194" s="72"/>
      <c r="BZ194" s="72"/>
      <c r="CA194" s="72"/>
      <c r="CB194" s="72">
        <v>171551</v>
      </c>
      <c r="CC194" s="73">
        <v>0.61970729973374961</v>
      </c>
      <c r="CD194" s="71">
        <v>14308502</v>
      </c>
      <c r="CE194" s="72">
        <v>646814</v>
      </c>
      <c r="CF194" s="72">
        <v>780011</v>
      </c>
      <c r="CG194" s="72">
        <v>788352</v>
      </c>
      <c r="CH194" s="72">
        <v>619678</v>
      </c>
      <c r="CI194" s="72">
        <v>1231272</v>
      </c>
      <c r="CJ194" s="72">
        <v>950683</v>
      </c>
      <c r="CK194" s="72">
        <v>3189103</v>
      </c>
      <c r="CL194" s="72">
        <v>2212792</v>
      </c>
      <c r="CM194" s="72">
        <v>1309717</v>
      </c>
      <c r="CN194" s="72">
        <v>940206</v>
      </c>
      <c r="CO194" s="72">
        <v>1612728</v>
      </c>
      <c r="CP194" s="72">
        <v>709288</v>
      </c>
      <c r="CQ194" s="72">
        <v>274856</v>
      </c>
      <c r="CR194" s="72">
        <v>239911</v>
      </c>
      <c r="CS194" s="72">
        <v>992441</v>
      </c>
      <c r="CT194" s="72"/>
      <c r="CU194" s="72"/>
      <c r="CV194" s="72"/>
      <c r="CW194" s="72"/>
      <c r="CX194" s="72"/>
      <c r="CY194" s="72"/>
      <c r="CZ194" s="72"/>
      <c r="DA194" s="72"/>
      <c r="DB194" s="72">
        <v>-2189350</v>
      </c>
      <c r="DC194" s="73">
        <v>-15.301042694755887</v>
      </c>
      <c r="DD194" s="71">
        <v>3356289</v>
      </c>
      <c r="DE194" s="72">
        <v>253</v>
      </c>
      <c r="DF194" s="72">
        <v>202</v>
      </c>
      <c r="DG194" s="72">
        <v>29</v>
      </c>
      <c r="DH194" s="72">
        <v>544</v>
      </c>
      <c r="DI194" s="72">
        <v>272</v>
      </c>
      <c r="DJ194" s="72">
        <v>1132</v>
      </c>
      <c r="DK194" s="72">
        <v>229</v>
      </c>
      <c r="DL194" s="72">
        <v>1249</v>
      </c>
      <c r="DM194" s="72">
        <v>2849</v>
      </c>
      <c r="DN194" s="72">
        <v>1081</v>
      </c>
      <c r="DO194" s="72">
        <v>30572</v>
      </c>
      <c r="DP194" s="72">
        <v>67062</v>
      </c>
      <c r="DQ194" s="72">
        <v>103900</v>
      </c>
      <c r="DR194" s="72">
        <v>35319</v>
      </c>
      <c r="DS194" s="72">
        <v>1344884</v>
      </c>
      <c r="DT194" s="72"/>
      <c r="DU194" s="72"/>
      <c r="DV194" s="72"/>
      <c r="DW194" s="72"/>
      <c r="DX194" s="72"/>
      <c r="DY194" s="72"/>
      <c r="DZ194" s="72"/>
      <c r="EA194" s="72"/>
      <c r="EB194" s="72">
        <v>1766712</v>
      </c>
      <c r="EC194" s="73">
        <v>52.638852017808958</v>
      </c>
      <c r="ED194" s="71">
        <v>10017794</v>
      </c>
      <c r="EE194" s="72">
        <v>108979</v>
      </c>
      <c r="EF194" s="72">
        <v>52054</v>
      </c>
      <c r="EG194" s="72">
        <v>72779</v>
      </c>
      <c r="EH194" s="72">
        <v>49620</v>
      </c>
      <c r="EI194" s="72">
        <v>132430</v>
      </c>
      <c r="EJ194" s="72">
        <v>108236</v>
      </c>
      <c r="EK194" s="72">
        <v>205313</v>
      </c>
      <c r="EL194" s="72">
        <v>280777</v>
      </c>
      <c r="EM194" s="72">
        <v>278839</v>
      </c>
      <c r="EN194" s="72">
        <v>220465</v>
      </c>
      <c r="EO194" s="72">
        <v>722442</v>
      </c>
      <c r="EP194" s="72">
        <v>593280</v>
      </c>
      <c r="EQ194" s="72">
        <v>420026</v>
      </c>
      <c r="ER194" s="72">
        <v>727013</v>
      </c>
      <c r="ES194" s="72">
        <v>5451352</v>
      </c>
      <c r="ET194" s="72"/>
      <c r="EU194" s="72"/>
      <c r="EV194" s="72"/>
      <c r="EW194" s="72"/>
      <c r="EX194" s="72"/>
      <c r="EY194" s="72"/>
      <c r="EZ194" s="72"/>
      <c r="FA194" s="72"/>
      <c r="FB194" s="72">
        <v>594189</v>
      </c>
      <c r="FC194" s="73">
        <v>5.9313357811110912</v>
      </c>
      <c r="FD194" s="71">
        <v>60529</v>
      </c>
      <c r="FE194" s="72">
        <v>60</v>
      </c>
      <c r="FF194" s="72">
        <v>97</v>
      </c>
      <c r="FG194" s="72">
        <v>61</v>
      </c>
      <c r="FH194" s="72">
        <v>51</v>
      </c>
      <c r="FI194" s="72">
        <v>24</v>
      </c>
      <c r="FJ194" s="72">
        <v>57</v>
      </c>
      <c r="FK194" s="72">
        <v>504</v>
      </c>
      <c r="FL194" s="72">
        <v>42</v>
      </c>
      <c r="FM194" s="72">
        <v>1899</v>
      </c>
      <c r="FN194" s="72">
        <v>0</v>
      </c>
      <c r="FO194" s="72">
        <v>20010</v>
      </c>
      <c r="FP194" s="72">
        <v>433</v>
      </c>
      <c r="FQ194" s="72">
        <v>644</v>
      </c>
      <c r="FR194" s="72">
        <v>0</v>
      </c>
      <c r="FS194" s="72">
        <v>36117</v>
      </c>
      <c r="FT194" s="72"/>
      <c r="FU194" s="72"/>
      <c r="FV194" s="72"/>
      <c r="FW194" s="72"/>
      <c r="FX194" s="72"/>
      <c r="FY194" s="72"/>
      <c r="FZ194" s="72"/>
      <c r="GA194" s="72"/>
      <c r="GB194" s="72">
        <v>530</v>
      </c>
      <c r="GC194" s="73">
        <v>0.8756133423648168</v>
      </c>
      <c r="GD194" s="71">
        <v>1434943</v>
      </c>
      <c r="GE194" s="71">
        <v>36473</v>
      </c>
      <c r="GF194" s="71">
        <v>62791</v>
      </c>
      <c r="GG194" s="71">
        <v>37200</v>
      </c>
      <c r="GH194" s="71">
        <v>27466</v>
      </c>
      <c r="GI194" s="71">
        <v>74191</v>
      </c>
      <c r="GJ194" s="71">
        <v>43363</v>
      </c>
      <c r="GK194" s="71">
        <v>173217</v>
      </c>
      <c r="GL194" s="71">
        <v>156496</v>
      </c>
      <c r="GM194" s="71">
        <v>77910</v>
      </c>
      <c r="GN194" s="71">
        <v>44079</v>
      </c>
      <c r="GO194" s="71">
        <v>185884</v>
      </c>
      <c r="GP194" s="71">
        <v>96573</v>
      </c>
      <c r="GQ194" s="71">
        <v>56463</v>
      </c>
      <c r="GR194" s="71">
        <v>87499</v>
      </c>
      <c r="GS194" s="71">
        <v>392984</v>
      </c>
      <c r="GT194" s="71"/>
      <c r="GU194" s="71"/>
      <c r="GV194" s="71"/>
      <c r="GW194" s="71"/>
      <c r="GX194" s="71"/>
      <c r="GY194" s="71"/>
      <c r="GZ194" s="71"/>
      <c r="HA194" s="71"/>
      <c r="HB194" s="72">
        <v>-117646</v>
      </c>
      <c r="HC194" s="73">
        <v>-8.198653186921014</v>
      </c>
      <c r="HD194" s="71">
        <v>90722</v>
      </c>
      <c r="HE194" s="72">
        <v>3287</v>
      </c>
      <c r="HF194" s="72">
        <v>9067</v>
      </c>
      <c r="HG194" s="72">
        <v>514</v>
      </c>
      <c r="HH194" s="72">
        <v>153</v>
      </c>
      <c r="HI194" s="72">
        <v>548</v>
      </c>
      <c r="HJ194" s="72">
        <v>320</v>
      </c>
      <c r="HK194" s="72">
        <v>701</v>
      </c>
      <c r="HL194" s="72">
        <v>1901</v>
      </c>
      <c r="HM194" s="72">
        <v>682</v>
      </c>
      <c r="HN194" s="72">
        <v>626</v>
      </c>
      <c r="HO194" s="72">
        <v>20553</v>
      </c>
      <c r="HP194" s="72">
        <v>4807</v>
      </c>
      <c r="HQ194" s="72">
        <v>8057</v>
      </c>
      <c r="HR194" s="72">
        <v>2907</v>
      </c>
      <c r="HS194" s="72">
        <v>37166</v>
      </c>
      <c r="HT194" s="72"/>
      <c r="HU194" s="72"/>
      <c r="HV194" s="72"/>
      <c r="HW194" s="72"/>
      <c r="HX194" s="72"/>
      <c r="HY194" s="72"/>
      <c r="HZ194" s="72"/>
      <c r="IA194" s="72"/>
      <c r="IB194" s="72">
        <v>-567</v>
      </c>
      <c r="IC194" s="73">
        <v>-0.62498622164414364</v>
      </c>
      <c r="ID194" s="71">
        <v>1344221</v>
      </c>
      <c r="IE194" s="72">
        <v>33186</v>
      </c>
      <c r="IF194" s="72">
        <v>53724</v>
      </c>
      <c r="IG194" s="72">
        <v>36686</v>
      </c>
      <c r="IH194" s="72">
        <v>27313</v>
      </c>
      <c r="II194" s="72">
        <v>73643</v>
      </c>
      <c r="IJ194" s="72">
        <v>43043</v>
      </c>
      <c r="IK194" s="72">
        <v>172516</v>
      </c>
      <c r="IL194" s="72">
        <v>154595</v>
      </c>
      <c r="IM194" s="72">
        <v>77228</v>
      </c>
      <c r="IN194" s="72">
        <v>43453</v>
      </c>
      <c r="IO194" s="72">
        <v>165331</v>
      </c>
      <c r="IP194" s="72">
        <v>91766</v>
      </c>
      <c r="IQ194" s="72">
        <v>48406</v>
      </c>
      <c r="IR194" s="72">
        <v>84592</v>
      </c>
      <c r="IS194" s="72">
        <v>355818</v>
      </c>
      <c r="IT194" s="72"/>
      <c r="IU194" s="72"/>
      <c r="IV194" s="72"/>
      <c r="IW194" s="72"/>
      <c r="IX194" s="72"/>
      <c r="IY194" s="72"/>
      <c r="IZ194" s="72"/>
      <c r="JA194" s="72"/>
      <c r="JB194" s="72">
        <v>-117079</v>
      </c>
      <c r="JC194" s="73">
        <v>-8.7098029267508839</v>
      </c>
      <c r="JD194" s="71">
        <v>661218</v>
      </c>
      <c r="JE194" s="72">
        <v>23709</v>
      </c>
      <c r="JF194" s="72">
        <v>25971</v>
      </c>
      <c r="JG194" s="72">
        <v>31904</v>
      </c>
      <c r="JH194" s="72">
        <v>22707</v>
      </c>
      <c r="JI194" s="72">
        <v>64166</v>
      </c>
      <c r="JJ194" s="72">
        <v>34778</v>
      </c>
      <c r="JK194" s="72">
        <v>77482</v>
      </c>
      <c r="JL194" s="72">
        <v>92329</v>
      </c>
      <c r="JM194" s="72">
        <v>56243</v>
      </c>
      <c r="JN194" s="72">
        <v>22278</v>
      </c>
      <c r="JO194" s="72">
        <v>100956</v>
      </c>
      <c r="JP194" s="72">
        <v>38314</v>
      </c>
      <c r="JQ194" s="72">
        <v>27004</v>
      </c>
      <c r="JR194" s="72">
        <v>37043</v>
      </c>
      <c r="JS194" s="72">
        <v>36123</v>
      </c>
      <c r="JT194" s="72"/>
      <c r="JU194" s="72"/>
      <c r="JV194" s="72"/>
      <c r="JW194" s="72"/>
      <c r="JX194" s="72"/>
      <c r="JY194" s="72"/>
      <c r="JZ194" s="72"/>
      <c r="KA194" s="72"/>
      <c r="KB194" s="72">
        <v>-29789</v>
      </c>
      <c r="KC194" s="73">
        <v>-4.5051707606266014</v>
      </c>
      <c r="KD194" s="71">
        <v>22194</v>
      </c>
      <c r="KE194" s="72">
        <v>11</v>
      </c>
      <c r="KF194" s="72">
        <v>30</v>
      </c>
      <c r="KG194" s="72">
        <v>0</v>
      </c>
      <c r="KH194" s="72">
        <v>37</v>
      </c>
      <c r="KI194" s="72">
        <v>0</v>
      </c>
      <c r="KJ194" s="72">
        <v>71</v>
      </c>
      <c r="KK194" s="72">
        <v>164</v>
      </c>
      <c r="KL194" s="72">
        <v>119</v>
      </c>
      <c r="KM194" s="72">
        <v>235</v>
      </c>
      <c r="KN194" s="72">
        <v>317</v>
      </c>
      <c r="KO194" s="72">
        <v>570</v>
      </c>
      <c r="KP194" s="72">
        <v>0</v>
      </c>
      <c r="KQ194" s="72">
        <v>1867</v>
      </c>
      <c r="KR194" s="72">
        <v>0</v>
      </c>
      <c r="KS194" s="72">
        <v>0</v>
      </c>
      <c r="KT194" s="72"/>
      <c r="KU194" s="72"/>
      <c r="KV194" s="72"/>
      <c r="KW194" s="72"/>
      <c r="KX194" s="72"/>
      <c r="KY194" s="72"/>
      <c r="KZ194" s="72"/>
      <c r="LA194" s="72"/>
      <c r="LB194" s="72">
        <v>18773</v>
      </c>
      <c r="LC194" s="73">
        <v>84.585924123637028</v>
      </c>
      <c r="LD194" s="71">
        <v>660809</v>
      </c>
      <c r="LE194" s="72">
        <v>9466</v>
      </c>
      <c r="LF194" s="72">
        <v>27723</v>
      </c>
      <c r="LG194" s="72">
        <v>4781</v>
      </c>
      <c r="LH194" s="72">
        <v>4569</v>
      </c>
      <c r="LI194" s="72">
        <v>9477</v>
      </c>
      <c r="LJ194" s="72">
        <v>8195</v>
      </c>
      <c r="LK194" s="72">
        <v>94871</v>
      </c>
      <c r="LL194" s="72">
        <v>62146</v>
      </c>
      <c r="LM194" s="72">
        <v>20750</v>
      </c>
      <c r="LN194" s="72">
        <v>20858</v>
      </c>
      <c r="LO194" s="72">
        <v>63805</v>
      </c>
      <c r="LP194" s="72">
        <v>53452</v>
      </c>
      <c r="LQ194" s="72">
        <v>19535</v>
      </c>
      <c r="LR194" s="72">
        <v>47549</v>
      </c>
      <c r="LS194" s="72">
        <v>319695</v>
      </c>
      <c r="LT194" s="72"/>
      <c r="LU194" s="72"/>
      <c r="LV194" s="72"/>
      <c r="LW194" s="72"/>
      <c r="LX194" s="72"/>
      <c r="LY194" s="72"/>
      <c r="LZ194" s="72"/>
      <c r="MA194" s="72"/>
      <c r="MB194" s="72">
        <v>-106063</v>
      </c>
      <c r="MC194" s="73">
        <v>-16.050477520735946</v>
      </c>
      <c r="MD194" s="71">
        <v>2137</v>
      </c>
      <c r="ME194" s="72">
        <v>0</v>
      </c>
      <c r="MF194" s="72">
        <v>0</v>
      </c>
      <c r="MG194" s="72">
        <v>26</v>
      </c>
      <c r="MH194" s="72">
        <v>0</v>
      </c>
      <c r="MI194" s="72">
        <v>149</v>
      </c>
      <c r="MJ194" s="72">
        <v>0</v>
      </c>
      <c r="MK194" s="72">
        <v>0</v>
      </c>
      <c r="ML194" s="72">
        <v>0</v>
      </c>
      <c r="MM194" s="72">
        <v>0</v>
      </c>
      <c r="MN194" s="72">
        <v>607</v>
      </c>
      <c r="MO194" s="72">
        <v>1349</v>
      </c>
      <c r="MP194" s="72">
        <v>0</v>
      </c>
      <c r="MQ194" s="72">
        <v>0</v>
      </c>
      <c r="MR194" s="72">
        <v>0</v>
      </c>
      <c r="MS194" s="72">
        <v>0</v>
      </c>
      <c r="MT194" s="72"/>
      <c r="MU194" s="72"/>
      <c r="MV194" s="72"/>
      <c r="MW194" s="72"/>
      <c r="MX194" s="72"/>
      <c r="MY194" s="72"/>
      <c r="MZ194" s="72"/>
      <c r="NA194" s="72"/>
      <c r="NB194" s="72">
        <v>6</v>
      </c>
      <c r="NC194" s="73">
        <v>0.28076743097800655</v>
      </c>
    </row>
    <row r="195" spans="1:367" x14ac:dyDescent="0.3">
      <c r="A195" s="67">
        <v>2002.1</v>
      </c>
      <c r="B195" s="66" t="s">
        <v>14</v>
      </c>
      <c r="C195" s="67">
        <v>2002.1</v>
      </c>
      <c r="D195" s="67"/>
      <c r="E195" s="67"/>
      <c r="F195" s="67"/>
      <c r="G195" s="67"/>
      <c r="H195" s="67"/>
      <c r="I195" s="67"/>
      <c r="J195" s="67"/>
      <c r="K195" s="67"/>
      <c r="L195" s="67"/>
      <c r="M195" s="67"/>
      <c r="N195" s="67"/>
      <c r="O195" s="67"/>
      <c r="P195" s="67"/>
      <c r="Q195" s="67"/>
      <c r="R195" s="67"/>
      <c r="S195" s="67"/>
      <c r="T195" s="67"/>
      <c r="U195" s="67"/>
      <c r="V195" s="67"/>
      <c r="W195" s="67"/>
      <c r="X195" s="67"/>
      <c r="Y195" s="67"/>
      <c r="Z195" s="67"/>
      <c r="AA195" s="67"/>
    </row>
    <row r="196" spans="1:367" x14ac:dyDescent="0.3">
      <c r="A196" s="67">
        <v>2002.11</v>
      </c>
      <c r="B196" s="66" t="s">
        <v>15</v>
      </c>
      <c r="C196" s="67">
        <v>2002.11</v>
      </c>
      <c r="D196" s="67"/>
      <c r="E196" s="67"/>
      <c r="F196" s="67"/>
      <c r="G196" s="67"/>
      <c r="H196" s="67"/>
      <c r="I196" s="67"/>
      <c r="J196" s="67"/>
      <c r="K196" s="67"/>
      <c r="L196" s="67"/>
      <c r="M196" s="67"/>
      <c r="N196" s="67"/>
      <c r="O196" s="67"/>
      <c r="P196" s="67"/>
      <c r="Q196" s="67"/>
      <c r="R196" s="67"/>
      <c r="S196" s="67"/>
      <c r="T196" s="67"/>
      <c r="U196" s="67"/>
      <c r="V196" s="67"/>
      <c r="W196" s="67"/>
      <c r="X196" s="67"/>
      <c r="Y196" s="67"/>
      <c r="Z196" s="67"/>
      <c r="AA196" s="67"/>
    </row>
    <row r="197" spans="1:367" x14ac:dyDescent="0.3">
      <c r="A197" s="67">
        <v>2002.12</v>
      </c>
      <c r="B197" s="66" t="s">
        <v>3</v>
      </c>
      <c r="C197" s="67">
        <v>2002.12</v>
      </c>
      <c r="D197" s="71">
        <v>32558649</v>
      </c>
      <c r="E197" s="71">
        <v>516692</v>
      </c>
      <c r="F197" s="71">
        <v>489362</v>
      </c>
      <c r="G197" s="71">
        <v>801854</v>
      </c>
      <c r="H197" s="71">
        <v>707657</v>
      </c>
      <c r="I197" s="71">
        <v>1648080</v>
      </c>
      <c r="J197" s="71">
        <v>1201675</v>
      </c>
      <c r="K197" s="71">
        <v>1950469</v>
      </c>
      <c r="L197" s="71">
        <v>3878967</v>
      </c>
      <c r="M197" s="71">
        <v>1876421</v>
      </c>
      <c r="N197" s="71">
        <v>1238871</v>
      </c>
      <c r="O197" s="71">
        <v>2976172</v>
      </c>
      <c r="P197" s="71">
        <v>1649649</v>
      </c>
      <c r="Q197" s="71">
        <v>1028458</v>
      </c>
      <c r="R197" s="71">
        <v>1045294</v>
      </c>
      <c r="S197" s="71">
        <v>11542946</v>
      </c>
      <c r="T197" s="71"/>
      <c r="U197" s="71"/>
      <c r="V197" s="71"/>
      <c r="W197" s="71"/>
      <c r="X197" s="71"/>
      <c r="Y197" s="71"/>
      <c r="Z197" s="71"/>
      <c r="AA197" s="71"/>
      <c r="AB197" s="72">
        <v>6082</v>
      </c>
      <c r="AC197" s="73">
        <v>1.868013626732485E-2</v>
      </c>
      <c r="AD197" s="71">
        <v>2505437</v>
      </c>
      <c r="AE197" s="72">
        <v>4213</v>
      </c>
      <c r="AF197" s="72">
        <v>1494</v>
      </c>
      <c r="AG197" s="72">
        <v>1259</v>
      </c>
      <c r="AH197" s="72">
        <v>2963</v>
      </c>
      <c r="AI197" s="72">
        <v>15969</v>
      </c>
      <c r="AJ197" s="72">
        <v>2936</v>
      </c>
      <c r="AK197" s="72">
        <v>16278</v>
      </c>
      <c r="AL197" s="72">
        <v>41477</v>
      </c>
      <c r="AM197" s="72">
        <v>16870</v>
      </c>
      <c r="AN197" s="72">
        <v>6296</v>
      </c>
      <c r="AO197" s="72">
        <v>49943</v>
      </c>
      <c r="AP197" s="72">
        <v>41560</v>
      </c>
      <c r="AQ197" s="72">
        <v>45869</v>
      </c>
      <c r="AR197" s="72">
        <v>34616</v>
      </c>
      <c r="AS197" s="72">
        <v>2211644</v>
      </c>
      <c r="AT197" s="72"/>
      <c r="AU197" s="72"/>
      <c r="AV197" s="72"/>
      <c r="AW197" s="72"/>
      <c r="AX197" s="72"/>
      <c r="AY197" s="72"/>
      <c r="AZ197" s="72"/>
      <c r="BA197" s="72"/>
      <c r="BB197" s="72">
        <v>12050</v>
      </c>
      <c r="BC197" s="73">
        <v>0.48095402119470571</v>
      </c>
      <c r="BD197" s="71">
        <v>30053212</v>
      </c>
      <c r="BE197" s="72">
        <v>512479</v>
      </c>
      <c r="BF197" s="72">
        <v>487868</v>
      </c>
      <c r="BG197" s="72">
        <v>800595</v>
      </c>
      <c r="BH197" s="72">
        <v>704694</v>
      </c>
      <c r="BI197" s="72">
        <v>1632111</v>
      </c>
      <c r="BJ197" s="72">
        <v>1198739</v>
      </c>
      <c r="BK197" s="72">
        <v>1934191</v>
      </c>
      <c r="BL197" s="72">
        <v>3837490</v>
      </c>
      <c r="BM197" s="72">
        <v>1859551</v>
      </c>
      <c r="BN197" s="72">
        <v>1232575</v>
      </c>
      <c r="BO197" s="72">
        <v>2926229</v>
      </c>
      <c r="BP197" s="72">
        <v>1608089</v>
      </c>
      <c r="BQ197" s="72">
        <v>982589</v>
      </c>
      <c r="BR197" s="72">
        <v>1010678</v>
      </c>
      <c r="BS197" s="72">
        <v>9331302</v>
      </c>
      <c r="BT197" s="72"/>
      <c r="BU197" s="72"/>
      <c r="BV197" s="72"/>
      <c r="BW197" s="72"/>
      <c r="BX197" s="72"/>
      <c r="BY197" s="72"/>
      <c r="BZ197" s="72"/>
      <c r="CA197" s="72"/>
      <c r="CB197" s="72">
        <v>-5968</v>
      </c>
      <c r="CC197" s="73">
        <v>-1.985811034108434E-2</v>
      </c>
      <c r="CD197" s="71">
        <v>16141259</v>
      </c>
      <c r="CE197" s="72">
        <v>442933</v>
      </c>
      <c r="CF197" s="72">
        <v>454648</v>
      </c>
      <c r="CG197" s="72">
        <v>752044</v>
      </c>
      <c r="CH197" s="72">
        <v>665785</v>
      </c>
      <c r="CI197" s="72">
        <v>1506862</v>
      </c>
      <c r="CJ197" s="72">
        <v>1108602</v>
      </c>
      <c r="CK197" s="72">
        <v>1761703</v>
      </c>
      <c r="CL197" s="72">
        <v>3590758</v>
      </c>
      <c r="CM197" s="72">
        <v>1596038</v>
      </c>
      <c r="CN197" s="72">
        <v>1037611</v>
      </c>
      <c r="CO197" s="72">
        <v>2125013</v>
      </c>
      <c r="CP197" s="72">
        <v>918880</v>
      </c>
      <c r="CQ197" s="72">
        <v>405148</v>
      </c>
      <c r="CR197" s="72">
        <v>217624</v>
      </c>
      <c r="CS197" s="72">
        <v>2339651</v>
      </c>
      <c r="CT197" s="72"/>
      <c r="CU197" s="72"/>
      <c r="CV197" s="72"/>
      <c r="CW197" s="72"/>
      <c r="CX197" s="72"/>
      <c r="CY197" s="72"/>
      <c r="CZ197" s="72"/>
      <c r="DA197" s="72"/>
      <c r="DB197" s="72">
        <v>-2782041</v>
      </c>
      <c r="DC197" s="73">
        <v>-17.235588624158748</v>
      </c>
      <c r="DD197" s="71">
        <v>3346759</v>
      </c>
      <c r="DE197" s="72">
        <v>203</v>
      </c>
      <c r="DF197" s="72">
        <v>290</v>
      </c>
      <c r="DG197" s="72">
        <v>31</v>
      </c>
      <c r="DH197" s="72">
        <v>18</v>
      </c>
      <c r="DI197" s="72">
        <v>193</v>
      </c>
      <c r="DJ197" s="72">
        <v>183</v>
      </c>
      <c r="DK197" s="72">
        <v>345</v>
      </c>
      <c r="DL197" s="72">
        <v>1485</v>
      </c>
      <c r="DM197" s="72">
        <v>1990</v>
      </c>
      <c r="DN197" s="72">
        <v>1328</v>
      </c>
      <c r="DO197" s="72">
        <v>23392</v>
      </c>
      <c r="DP197" s="72">
        <v>44245</v>
      </c>
      <c r="DQ197" s="72">
        <v>71829</v>
      </c>
      <c r="DR197" s="72">
        <v>28014</v>
      </c>
      <c r="DS197" s="72">
        <v>1662112</v>
      </c>
      <c r="DT197" s="72"/>
      <c r="DU197" s="72"/>
      <c r="DV197" s="72"/>
      <c r="DW197" s="72"/>
      <c r="DX197" s="72"/>
      <c r="DY197" s="72"/>
      <c r="DZ197" s="72"/>
      <c r="EA197" s="72"/>
      <c r="EB197" s="72">
        <v>1511101</v>
      </c>
      <c r="EC197" s="73">
        <v>45.151174614007161</v>
      </c>
      <c r="ED197" s="71">
        <v>10565194</v>
      </c>
      <c r="EE197" s="72">
        <v>69343</v>
      </c>
      <c r="EF197" s="72">
        <v>32930</v>
      </c>
      <c r="EG197" s="72">
        <v>48520</v>
      </c>
      <c r="EH197" s="72">
        <v>38891</v>
      </c>
      <c r="EI197" s="72">
        <v>125056</v>
      </c>
      <c r="EJ197" s="72">
        <v>89954</v>
      </c>
      <c r="EK197" s="72">
        <v>172143</v>
      </c>
      <c r="EL197" s="72">
        <v>245247</v>
      </c>
      <c r="EM197" s="72">
        <v>261523</v>
      </c>
      <c r="EN197" s="72">
        <v>193636</v>
      </c>
      <c r="EO197" s="72">
        <v>777824</v>
      </c>
      <c r="EP197" s="72">
        <v>644964</v>
      </c>
      <c r="EQ197" s="72">
        <v>505612</v>
      </c>
      <c r="ER197" s="72">
        <v>765040</v>
      </c>
      <c r="ES197" s="72">
        <v>5329539</v>
      </c>
      <c r="ET197" s="72"/>
      <c r="EU197" s="72"/>
      <c r="EV197" s="72"/>
      <c r="EW197" s="72"/>
      <c r="EX197" s="72"/>
      <c r="EY197" s="72"/>
      <c r="EZ197" s="72"/>
      <c r="FA197" s="72"/>
      <c r="FB197" s="72">
        <v>1264972</v>
      </c>
      <c r="FC197" s="73">
        <v>11.973012516381621</v>
      </c>
      <c r="FD197" s="71">
        <v>33400</v>
      </c>
      <c r="FE197" s="72">
        <v>16</v>
      </c>
      <c r="FF197" s="72">
        <v>66</v>
      </c>
      <c r="FG197" s="72">
        <v>7</v>
      </c>
      <c r="FH197" s="72">
        <v>16</v>
      </c>
      <c r="FI197" s="72">
        <v>34</v>
      </c>
      <c r="FJ197" s="72">
        <v>0</v>
      </c>
      <c r="FK197" s="72">
        <v>0</v>
      </c>
      <c r="FL197" s="72">
        <v>0</v>
      </c>
      <c r="FM197" s="72">
        <v>0</v>
      </c>
      <c r="FN197" s="72">
        <v>0</v>
      </c>
      <c r="FO197" s="72">
        <v>16303</v>
      </c>
      <c r="FP197" s="72">
        <v>433</v>
      </c>
      <c r="FQ197" s="72">
        <v>0</v>
      </c>
      <c r="FR197" s="72">
        <v>0</v>
      </c>
      <c r="FS197" s="72">
        <v>15909</v>
      </c>
      <c r="FT197" s="72"/>
      <c r="FU197" s="72"/>
      <c r="FV197" s="72"/>
      <c r="FW197" s="72"/>
      <c r="FX197" s="72"/>
      <c r="FY197" s="72"/>
      <c r="FZ197" s="72"/>
      <c r="GA197" s="72"/>
      <c r="GB197" s="72">
        <v>616</v>
      </c>
      <c r="GC197" s="73">
        <v>1.8443113772455091</v>
      </c>
      <c r="GD197" s="71">
        <v>1603057</v>
      </c>
      <c r="GE197" s="71">
        <v>35147</v>
      </c>
      <c r="GF197" s="71">
        <v>38503</v>
      </c>
      <c r="GG197" s="71">
        <v>52997</v>
      </c>
      <c r="GH197" s="71">
        <v>43743</v>
      </c>
      <c r="GI197" s="71">
        <v>69698</v>
      </c>
      <c r="GJ197" s="71">
        <v>59122</v>
      </c>
      <c r="GK197" s="71">
        <v>88763</v>
      </c>
      <c r="GL197" s="71">
        <v>98475</v>
      </c>
      <c r="GM197" s="71">
        <v>79495</v>
      </c>
      <c r="GN197" s="71">
        <v>45394</v>
      </c>
      <c r="GO197" s="71">
        <v>165275</v>
      </c>
      <c r="GP197" s="71">
        <v>110101</v>
      </c>
      <c r="GQ197" s="71">
        <v>66537</v>
      </c>
      <c r="GR197" s="71">
        <v>61193</v>
      </c>
      <c r="GS197" s="71">
        <v>579139</v>
      </c>
      <c r="GT197" s="71"/>
      <c r="GU197" s="71"/>
      <c r="GV197" s="71"/>
      <c r="GW197" s="71"/>
      <c r="GX197" s="71"/>
      <c r="GY197" s="71"/>
      <c r="GZ197" s="71"/>
      <c r="HA197" s="71"/>
      <c r="HB197" s="72">
        <v>9475</v>
      </c>
      <c r="HC197" s="73">
        <v>0.59105820940864862</v>
      </c>
      <c r="HD197" s="71">
        <v>103934</v>
      </c>
      <c r="HE197" s="72">
        <v>64</v>
      </c>
      <c r="HF197" s="72">
        <v>229</v>
      </c>
      <c r="HG197" s="72">
        <v>356</v>
      </c>
      <c r="HH197" s="72">
        <v>175</v>
      </c>
      <c r="HI197" s="72">
        <v>605</v>
      </c>
      <c r="HJ197" s="72">
        <v>330</v>
      </c>
      <c r="HK197" s="72">
        <v>693</v>
      </c>
      <c r="HL197" s="72">
        <v>2226</v>
      </c>
      <c r="HM197" s="72">
        <v>4883</v>
      </c>
      <c r="HN197" s="72">
        <v>602</v>
      </c>
      <c r="HO197" s="72">
        <v>8374</v>
      </c>
      <c r="HP197" s="72">
        <v>12732</v>
      </c>
      <c r="HQ197" s="72">
        <v>3625</v>
      </c>
      <c r="HR197" s="72">
        <v>2643</v>
      </c>
      <c r="HS197" s="72">
        <v>66416</v>
      </c>
      <c r="HT197" s="72"/>
      <c r="HU197" s="72"/>
      <c r="HV197" s="72"/>
      <c r="HW197" s="72"/>
      <c r="HX197" s="72"/>
      <c r="HY197" s="72"/>
      <c r="HZ197" s="72"/>
      <c r="IA197" s="72"/>
      <c r="IB197" s="72">
        <v>-19</v>
      </c>
      <c r="IC197" s="73">
        <v>-1.8280832066503744E-2</v>
      </c>
      <c r="ID197" s="71">
        <v>1499123</v>
      </c>
      <c r="IE197" s="72">
        <v>35083</v>
      </c>
      <c r="IF197" s="72">
        <v>38274</v>
      </c>
      <c r="IG197" s="72">
        <v>52641</v>
      </c>
      <c r="IH197" s="72">
        <v>43568</v>
      </c>
      <c r="II197" s="72">
        <v>69093</v>
      </c>
      <c r="IJ197" s="72">
        <v>58792</v>
      </c>
      <c r="IK197" s="72">
        <v>88070</v>
      </c>
      <c r="IL197" s="72">
        <v>96249</v>
      </c>
      <c r="IM197" s="72">
        <v>74612</v>
      </c>
      <c r="IN197" s="72">
        <v>44792</v>
      </c>
      <c r="IO197" s="72">
        <v>156901</v>
      </c>
      <c r="IP197" s="72">
        <v>97369</v>
      </c>
      <c r="IQ197" s="72">
        <v>62912</v>
      </c>
      <c r="IR197" s="72">
        <v>58550</v>
      </c>
      <c r="IS197" s="72">
        <v>512723</v>
      </c>
      <c r="IT197" s="72"/>
      <c r="IU197" s="72"/>
      <c r="IV197" s="72"/>
      <c r="IW197" s="72"/>
      <c r="IX197" s="72"/>
      <c r="IY197" s="72"/>
      <c r="IZ197" s="72"/>
      <c r="JA197" s="72"/>
      <c r="JB197" s="72">
        <v>9494</v>
      </c>
      <c r="JC197" s="73">
        <v>0.63330360484096371</v>
      </c>
      <c r="JD197" s="71">
        <v>810927</v>
      </c>
      <c r="JE197" s="72">
        <v>29329</v>
      </c>
      <c r="JF197" s="72">
        <v>33102</v>
      </c>
      <c r="JG197" s="72">
        <v>44886</v>
      </c>
      <c r="JH197" s="72">
        <v>38311</v>
      </c>
      <c r="JI197" s="72">
        <v>57410</v>
      </c>
      <c r="JJ197" s="72">
        <v>47724</v>
      </c>
      <c r="JK197" s="72">
        <v>69261</v>
      </c>
      <c r="JL197" s="72">
        <v>72987</v>
      </c>
      <c r="JM197" s="72">
        <v>55308</v>
      </c>
      <c r="JN197" s="72">
        <v>25525</v>
      </c>
      <c r="JO197" s="72">
        <v>80453</v>
      </c>
      <c r="JP197" s="72">
        <v>59908</v>
      </c>
      <c r="JQ197" s="72">
        <v>28017</v>
      </c>
      <c r="JR197" s="72">
        <v>33045</v>
      </c>
      <c r="JS197" s="72">
        <v>209747</v>
      </c>
      <c r="JT197" s="72"/>
      <c r="JU197" s="72"/>
      <c r="JV197" s="72"/>
      <c r="JW197" s="72"/>
      <c r="JX197" s="72"/>
      <c r="JY197" s="72"/>
      <c r="JZ197" s="72"/>
      <c r="KA197" s="72"/>
      <c r="KB197" s="72">
        <v>-74086</v>
      </c>
      <c r="KC197" s="73">
        <v>-9.135964149670686</v>
      </c>
      <c r="KD197" s="71">
        <v>22803</v>
      </c>
      <c r="KE197" s="72">
        <v>7</v>
      </c>
      <c r="KF197" s="72">
        <v>10</v>
      </c>
      <c r="KG197" s="72">
        <v>44</v>
      </c>
      <c r="KH197" s="72">
        <v>34</v>
      </c>
      <c r="KI197" s="72">
        <v>47</v>
      </c>
      <c r="KJ197" s="72">
        <v>64</v>
      </c>
      <c r="KK197" s="72">
        <v>151</v>
      </c>
      <c r="KL197" s="72">
        <v>108</v>
      </c>
      <c r="KM197" s="72">
        <v>0</v>
      </c>
      <c r="KN197" s="72">
        <v>316</v>
      </c>
      <c r="KO197" s="72">
        <v>525</v>
      </c>
      <c r="KP197" s="72">
        <v>0</v>
      </c>
      <c r="KQ197" s="72">
        <v>1685</v>
      </c>
      <c r="KR197" s="72">
        <v>0</v>
      </c>
      <c r="KS197" s="72">
        <v>0</v>
      </c>
      <c r="KT197" s="72"/>
      <c r="KU197" s="72"/>
      <c r="KV197" s="72"/>
      <c r="KW197" s="72"/>
      <c r="KX197" s="72"/>
      <c r="KY197" s="72"/>
      <c r="KZ197" s="72"/>
      <c r="LA197" s="72"/>
      <c r="LB197" s="72">
        <v>19812</v>
      </c>
      <c r="LC197" s="73">
        <v>86.883304828312063</v>
      </c>
      <c r="LD197" s="71">
        <v>665393</v>
      </c>
      <c r="LE197" s="72">
        <v>5747</v>
      </c>
      <c r="LF197" s="72">
        <v>5162</v>
      </c>
      <c r="LG197" s="72">
        <v>7711</v>
      </c>
      <c r="LH197" s="72">
        <v>5223</v>
      </c>
      <c r="LI197" s="72">
        <v>11636</v>
      </c>
      <c r="LJ197" s="72">
        <v>11004</v>
      </c>
      <c r="LK197" s="72">
        <v>18658</v>
      </c>
      <c r="LL197" s="72">
        <v>23154</v>
      </c>
      <c r="LM197" s="72">
        <v>19304</v>
      </c>
      <c r="LN197" s="72">
        <v>18951</v>
      </c>
      <c r="LO197" s="72">
        <v>75923</v>
      </c>
      <c r="LP197" s="72">
        <v>37460</v>
      </c>
      <c r="LQ197" s="72">
        <v>33210</v>
      </c>
      <c r="LR197" s="72">
        <v>25505</v>
      </c>
      <c r="LS197" s="72">
        <v>302976</v>
      </c>
      <c r="LT197" s="72"/>
      <c r="LU197" s="72"/>
      <c r="LV197" s="72"/>
      <c r="LW197" s="72"/>
      <c r="LX197" s="72"/>
      <c r="LY197" s="72"/>
      <c r="LZ197" s="72"/>
      <c r="MA197" s="72"/>
      <c r="MB197" s="72">
        <v>63769</v>
      </c>
      <c r="MC197" s="73">
        <v>9.5836595816307053</v>
      </c>
      <c r="MD197" s="71">
        <v>1249</v>
      </c>
      <c r="ME197" s="72">
        <v>0</v>
      </c>
      <c r="MF197" s="72">
        <v>0</v>
      </c>
      <c r="MG197" s="72">
        <v>24</v>
      </c>
      <c r="MH197" s="72">
        <v>0</v>
      </c>
      <c r="MI197" s="72">
        <v>87</v>
      </c>
      <c r="MJ197" s="72">
        <v>0</v>
      </c>
      <c r="MK197" s="72">
        <v>0</v>
      </c>
      <c r="ML197" s="72">
        <v>0</v>
      </c>
      <c r="MM197" s="72">
        <v>1076</v>
      </c>
      <c r="MN197" s="72">
        <v>276</v>
      </c>
      <c r="MO197" s="72">
        <v>491</v>
      </c>
      <c r="MP197" s="72">
        <v>0</v>
      </c>
      <c r="MQ197" s="72">
        <v>0</v>
      </c>
      <c r="MR197" s="72">
        <v>0</v>
      </c>
      <c r="MS197" s="72">
        <v>0</v>
      </c>
      <c r="MT197" s="72"/>
      <c r="MU197" s="72"/>
      <c r="MV197" s="72"/>
      <c r="MW197" s="72"/>
      <c r="MX197" s="72"/>
      <c r="MY197" s="72"/>
      <c r="MZ197" s="72"/>
      <c r="NA197" s="72"/>
      <c r="NB197" s="72">
        <v>-705</v>
      </c>
      <c r="NC197" s="73">
        <v>-56.445156124899917</v>
      </c>
    </row>
    <row r="198" spans="1:367" x14ac:dyDescent="0.3">
      <c r="A198" s="67">
        <v>2002.13</v>
      </c>
      <c r="C198" s="67">
        <v>2002.13</v>
      </c>
      <c r="D198" s="67"/>
      <c r="E198" s="67"/>
      <c r="F198" s="67"/>
      <c r="G198" s="67"/>
      <c r="H198" s="67"/>
      <c r="I198" s="67"/>
      <c r="J198" s="67"/>
      <c r="K198" s="67"/>
      <c r="L198" s="67"/>
      <c r="M198" s="67"/>
      <c r="N198" s="67"/>
      <c r="O198" s="67"/>
      <c r="P198" s="67"/>
      <c r="Q198" s="67"/>
      <c r="R198" s="67"/>
      <c r="S198" s="67"/>
      <c r="T198" s="67"/>
      <c r="U198" s="67"/>
      <c r="V198" s="67"/>
      <c r="W198" s="67"/>
      <c r="X198" s="67"/>
      <c r="Y198" s="67"/>
      <c r="Z198" s="67"/>
      <c r="AA198" s="67"/>
    </row>
    <row r="199" spans="1:367" x14ac:dyDescent="0.3">
      <c r="A199" s="68">
        <v>2003.01</v>
      </c>
      <c r="B199" s="70" t="s">
        <v>5</v>
      </c>
      <c r="C199" s="67">
        <v>2003.01</v>
      </c>
      <c r="D199" s="67"/>
      <c r="E199" s="67"/>
      <c r="F199" s="67"/>
      <c r="G199" s="67"/>
      <c r="H199" s="67"/>
      <c r="I199" s="67"/>
      <c r="J199" s="67"/>
      <c r="K199" s="67"/>
      <c r="L199" s="67"/>
      <c r="M199" s="67"/>
      <c r="N199" s="67"/>
      <c r="O199" s="67"/>
      <c r="P199" s="67"/>
      <c r="Q199" s="67"/>
      <c r="R199" s="67"/>
      <c r="S199" s="67"/>
      <c r="T199" s="67"/>
      <c r="U199" s="67"/>
      <c r="V199" s="67"/>
      <c r="W199" s="67"/>
      <c r="X199" s="67"/>
      <c r="Y199" s="67"/>
      <c r="Z199" s="67"/>
      <c r="AA199" s="67"/>
    </row>
    <row r="200" spans="1:367" x14ac:dyDescent="0.3">
      <c r="A200" s="67">
        <v>2003.02</v>
      </c>
      <c r="B200" s="66" t="s">
        <v>6</v>
      </c>
      <c r="C200" s="67">
        <v>2003.02</v>
      </c>
      <c r="D200" s="67"/>
      <c r="E200" s="67"/>
      <c r="F200" s="67"/>
      <c r="G200" s="67"/>
      <c r="H200" s="67"/>
      <c r="I200" s="67"/>
      <c r="J200" s="67"/>
      <c r="K200" s="67"/>
      <c r="L200" s="67"/>
      <c r="M200" s="67"/>
      <c r="N200" s="67"/>
      <c r="O200" s="67"/>
      <c r="P200" s="67"/>
      <c r="Q200" s="67"/>
      <c r="R200" s="67"/>
      <c r="S200" s="67"/>
      <c r="T200" s="67"/>
      <c r="U200" s="67"/>
      <c r="V200" s="67"/>
      <c r="W200" s="67"/>
      <c r="X200" s="67"/>
      <c r="Y200" s="67"/>
      <c r="Z200" s="67"/>
      <c r="AA200" s="67"/>
    </row>
    <row r="201" spans="1:367" x14ac:dyDescent="0.3">
      <c r="A201" s="67">
        <v>2003.03</v>
      </c>
      <c r="B201" s="66" t="s">
        <v>7</v>
      </c>
      <c r="C201" s="67">
        <v>2003.03</v>
      </c>
      <c r="D201" s="71">
        <v>37072470</v>
      </c>
      <c r="E201" s="71">
        <v>441001</v>
      </c>
      <c r="F201" s="71">
        <v>488590</v>
      </c>
      <c r="G201" s="71">
        <v>796904</v>
      </c>
      <c r="H201" s="71">
        <v>690116</v>
      </c>
      <c r="I201" s="71">
        <v>1756105</v>
      </c>
      <c r="J201" s="71">
        <v>1243942</v>
      </c>
      <c r="K201" s="71">
        <v>2288336</v>
      </c>
      <c r="L201" s="71">
        <v>3960421</v>
      </c>
      <c r="M201" s="71">
        <v>2231978</v>
      </c>
      <c r="N201" s="71">
        <v>1352672</v>
      </c>
      <c r="O201" s="71">
        <v>3439120</v>
      </c>
      <c r="P201" s="71">
        <v>1913383</v>
      </c>
      <c r="Q201" s="71">
        <v>1145549</v>
      </c>
      <c r="R201" s="71">
        <v>674381</v>
      </c>
      <c r="S201" s="71">
        <v>14572883</v>
      </c>
      <c r="T201" s="71"/>
      <c r="U201" s="71"/>
      <c r="V201" s="71"/>
      <c r="W201" s="71"/>
      <c r="X201" s="71"/>
      <c r="Y201" s="71"/>
      <c r="Z201" s="71"/>
      <c r="AA201" s="71"/>
      <c r="AB201" s="72">
        <v>77089</v>
      </c>
      <c r="AC201" s="73">
        <v>0.20794136457592385</v>
      </c>
      <c r="AD201" s="71">
        <v>2894220</v>
      </c>
      <c r="AE201" s="72">
        <v>2692</v>
      </c>
      <c r="AF201" s="72">
        <v>1396</v>
      </c>
      <c r="AG201" s="72">
        <v>1298</v>
      </c>
      <c r="AH201" s="72">
        <v>2660</v>
      </c>
      <c r="AI201" s="72">
        <v>16748</v>
      </c>
      <c r="AJ201" s="72">
        <v>3265</v>
      </c>
      <c r="AK201" s="72">
        <v>15513</v>
      </c>
      <c r="AL201" s="72">
        <v>44929</v>
      </c>
      <c r="AM201" s="72">
        <v>16698</v>
      </c>
      <c r="AN201" s="72">
        <v>7923</v>
      </c>
      <c r="AO201" s="72">
        <v>61160</v>
      </c>
      <c r="AP201" s="72">
        <v>59998</v>
      </c>
      <c r="AQ201" s="72">
        <v>59142</v>
      </c>
      <c r="AR201" s="72">
        <v>43869</v>
      </c>
      <c r="AS201" s="72">
        <v>2511737</v>
      </c>
      <c r="AT201" s="72"/>
      <c r="AU201" s="72"/>
      <c r="AV201" s="72"/>
      <c r="AW201" s="72"/>
      <c r="AX201" s="72"/>
      <c r="AY201" s="72"/>
      <c r="AZ201" s="72"/>
      <c r="BA201" s="72"/>
      <c r="BB201" s="72">
        <v>45192</v>
      </c>
      <c r="BC201" s="73">
        <v>1.5614569728631549</v>
      </c>
      <c r="BD201" s="71">
        <v>34178250</v>
      </c>
      <c r="BE201" s="72">
        <v>438309</v>
      </c>
      <c r="BF201" s="72">
        <v>487194</v>
      </c>
      <c r="BG201" s="72">
        <v>795606</v>
      </c>
      <c r="BH201" s="72">
        <v>687456</v>
      </c>
      <c r="BI201" s="72">
        <v>1739357</v>
      </c>
      <c r="BJ201" s="72">
        <v>1240677</v>
      </c>
      <c r="BK201" s="72">
        <v>2272823</v>
      </c>
      <c r="BL201" s="72">
        <v>3915492</v>
      </c>
      <c r="BM201" s="72">
        <v>2215280</v>
      </c>
      <c r="BN201" s="72">
        <v>1344749</v>
      </c>
      <c r="BO201" s="72">
        <v>3377960</v>
      </c>
      <c r="BP201" s="72">
        <v>1853385</v>
      </c>
      <c r="BQ201" s="72">
        <v>1086407</v>
      </c>
      <c r="BR201" s="72">
        <v>630512</v>
      </c>
      <c r="BS201" s="72">
        <v>12061146</v>
      </c>
      <c r="BT201" s="72"/>
      <c r="BU201" s="72"/>
      <c r="BV201" s="72"/>
      <c r="BW201" s="72"/>
      <c r="BX201" s="72"/>
      <c r="BY201" s="72"/>
      <c r="BZ201" s="72"/>
      <c r="CA201" s="72"/>
      <c r="CB201" s="72">
        <v>31897</v>
      </c>
      <c r="CC201" s="73">
        <v>9.332543357252053E-2</v>
      </c>
      <c r="CD201" s="71">
        <v>18160848</v>
      </c>
      <c r="CE201" s="72">
        <v>387960</v>
      </c>
      <c r="CF201" s="72">
        <v>452207</v>
      </c>
      <c r="CG201" s="72">
        <v>739692</v>
      </c>
      <c r="CH201" s="72">
        <v>641079</v>
      </c>
      <c r="CI201" s="72">
        <v>1592978</v>
      </c>
      <c r="CJ201" s="72">
        <v>1124490</v>
      </c>
      <c r="CK201" s="72">
        <v>2044261</v>
      </c>
      <c r="CL201" s="72">
        <v>3583537</v>
      </c>
      <c r="CM201" s="72">
        <v>1879677</v>
      </c>
      <c r="CN201" s="72">
        <v>1103808</v>
      </c>
      <c r="CO201" s="72">
        <v>2436243</v>
      </c>
      <c r="CP201" s="72">
        <v>1034166</v>
      </c>
      <c r="CQ201" s="72">
        <v>443578</v>
      </c>
      <c r="CR201" s="72">
        <v>234987</v>
      </c>
      <c r="CS201" s="72">
        <v>2392174</v>
      </c>
      <c r="CT201" s="72"/>
      <c r="CU201" s="72"/>
      <c r="CV201" s="72"/>
      <c r="CW201" s="72"/>
      <c r="CX201" s="72"/>
      <c r="CY201" s="72"/>
      <c r="CZ201" s="72"/>
      <c r="DA201" s="72"/>
      <c r="DB201" s="72">
        <v>-1929989</v>
      </c>
      <c r="DC201" s="73">
        <v>-10.627196483336022</v>
      </c>
      <c r="DD201" s="71">
        <v>4072971</v>
      </c>
      <c r="DE201" s="72">
        <v>69</v>
      </c>
      <c r="DF201" s="72">
        <v>7</v>
      </c>
      <c r="DG201" s="72">
        <v>35</v>
      </c>
      <c r="DH201" s="72">
        <v>25</v>
      </c>
      <c r="DI201" s="72">
        <v>183</v>
      </c>
      <c r="DJ201" s="72">
        <v>147</v>
      </c>
      <c r="DK201" s="72">
        <v>314</v>
      </c>
      <c r="DL201" s="72">
        <v>1589</v>
      </c>
      <c r="DM201" s="72">
        <v>1742</v>
      </c>
      <c r="DN201" s="72">
        <v>1760</v>
      </c>
      <c r="DO201" s="72">
        <v>23920</v>
      </c>
      <c r="DP201" s="72">
        <v>42959</v>
      </c>
      <c r="DQ201" s="72">
        <v>72344</v>
      </c>
      <c r="DR201" s="72">
        <v>24653</v>
      </c>
      <c r="DS201" s="72">
        <v>2086408</v>
      </c>
      <c r="DT201" s="72"/>
      <c r="DU201" s="72"/>
      <c r="DV201" s="72"/>
      <c r="DW201" s="72"/>
      <c r="DX201" s="72"/>
      <c r="DY201" s="72"/>
      <c r="DZ201" s="72"/>
      <c r="EA201" s="72"/>
      <c r="EB201" s="72">
        <v>1816816</v>
      </c>
      <c r="EC201" s="73">
        <v>44.606651999240846</v>
      </c>
      <c r="ED201" s="71">
        <v>11944431</v>
      </c>
      <c r="EE201" s="72">
        <v>50280</v>
      </c>
      <c r="EF201" s="72">
        <v>34980</v>
      </c>
      <c r="EG201" s="72">
        <v>55879</v>
      </c>
      <c r="EH201" s="72">
        <v>46352</v>
      </c>
      <c r="EI201" s="72">
        <v>146196</v>
      </c>
      <c r="EJ201" s="72">
        <v>116040</v>
      </c>
      <c r="EK201" s="72">
        <v>228248</v>
      </c>
      <c r="EL201" s="72">
        <v>330366</v>
      </c>
      <c r="EM201" s="72">
        <v>333861</v>
      </c>
      <c r="EN201" s="72">
        <v>239181</v>
      </c>
      <c r="EO201" s="72">
        <v>917797</v>
      </c>
      <c r="EP201" s="72">
        <v>776260</v>
      </c>
      <c r="EQ201" s="72">
        <v>570485</v>
      </c>
      <c r="ER201" s="72">
        <v>370872</v>
      </c>
      <c r="ES201" s="72">
        <v>7582564</v>
      </c>
      <c r="ET201" s="72"/>
      <c r="EU201" s="72"/>
      <c r="EV201" s="72"/>
      <c r="EW201" s="72"/>
      <c r="EX201" s="72"/>
      <c r="EY201" s="72"/>
      <c r="EZ201" s="72"/>
      <c r="FA201" s="72"/>
      <c r="FB201" s="72">
        <v>145070</v>
      </c>
      <c r="FC201" s="73">
        <v>1.2145409019483639</v>
      </c>
      <c r="FD201" s="71">
        <v>25452</v>
      </c>
      <c r="FE201" s="72">
        <v>17</v>
      </c>
      <c r="FF201" s="72">
        <v>1025</v>
      </c>
      <c r="FG201" s="72">
        <v>43</v>
      </c>
      <c r="FH201" s="72">
        <v>0</v>
      </c>
      <c r="FI201" s="72">
        <v>30</v>
      </c>
      <c r="FJ201" s="72">
        <v>16</v>
      </c>
      <c r="FK201" s="72">
        <v>0</v>
      </c>
      <c r="FL201" s="72">
        <v>97</v>
      </c>
      <c r="FM201" s="72">
        <v>0</v>
      </c>
      <c r="FN201" s="72">
        <v>0</v>
      </c>
      <c r="FO201" s="72">
        <v>10012</v>
      </c>
      <c r="FP201" s="72">
        <v>0</v>
      </c>
      <c r="FQ201" s="72">
        <v>608</v>
      </c>
      <c r="FR201" s="72">
        <v>0</v>
      </c>
      <c r="FS201" s="72">
        <v>13286</v>
      </c>
      <c r="FT201" s="72"/>
      <c r="FU201" s="72"/>
      <c r="FV201" s="72"/>
      <c r="FW201" s="72"/>
      <c r="FX201" s="72"/>
      <c r="FY201" s="72"/>
      <c r="FZ201" s="72"/>
      <c r="GA201" s="72"/>
      <c r="GB201" s="72">
        <v>318</v>
      </c>
      <c r="GC201" s="73">
        <v>1.2494106553512494</v>
      </c>
      <c r="GD201" s="71">
        <v>1592206</v>
      </c>
      <c r="GE201" s="71">
        <v>36415</v>
      </c>
      <c r="GF201" s="71">
        <v>41928</v>
      </c>
      <c r="GG201" s="71">
        <v>53174</v>
      </c>
      <c r="GH201" s="71">
        <v>44570</v>
      </c>
      <c r="GI201" s="71">
        <v>79137</v>
      </c>
      <c r="GJ201" s="71">
        <v>57514</v>
      </c>
      <c r="GK201" s="71">
        <v>97173</v>
      </c>
      <c r="GL201" s="71">
        <v>114323</v>
      </c>
      <c r="GM201" s="71">
        <v>79916</v>
      </c>
      <c r="GN201" s="71">
        <v>53248</v>
      </c>
      <c r="GO201" s="71">
        <v>199391</v>
      </c>
      <c r="GP201" s="71">
        <v>82687</v>
      </c>
      <c r="GQ201" s="71">
        <v>61439</v>
      </c>
      <c r="GR201" s="71">
        <v>67462</v>
      </c>
      <c r="GS201" s="71">
        <v>515285</v>
      </c>
      <c r="GT201" s="71"/>
      <c r="GU201" s="71"/>
      <c r="GV201" s="71"/>
      <c r="GW201" s="71"/>
      <c r="GX201" s="71"/>
      <c r="GY201" s="71"/>
      <c r="GZ201" s="71"/>
      <c r="HA201" s="71"/>
      <c r="HB201" s="72">
        <v>8544</v>
      </c>
      <c r="HC201" s="73">
        <v>0.53661398085423617</v>
      </c>
      <c r="HD201" s="71">
        <v>169315</v>
      </c>
      <c r="HE201" s="72">
        <v>187</v>
      </c>
      <c r="HF201" s="72">
        <v>246</v>
      </c>
      <c r="HG201" s="72">
        <v>184</v>
      </c>
      <c r="HH201" s="72">
        <v>207</v>
      </c>
      <c r="HI201" s="72">
        <v>379</v>
      </c>
      <c r="HJ201" s="72">
        <v>246</v>
      </c>
      <c r="HK201" s="72">
        <v>622</v>
      </c>
      <c r="HL201" s="72">
        <v>1955</v>
      </c>
      <c r="HM201" s="72">
        <v>2139</v>
      </c>
      <c r="HN201" s="72">
        <v>776</v>
      </c>
      <c r="HO201" s="72">
        <v>8348</v>
      </c>
      <c r="HP201" s="72">
        <v>12419</v>
      </c>
      <c r="HQ201" s="72">
        <v>4701</v>
      </c>
      <c r="HR201" s="72">
        <v>7439</v>
      </c>
      <c r="HS201" s="72">
        <v>127971</v>
      </c>
      <c r="HT201" s="72"/>
      <c r="HU201" s="72"/>
      <c r="HV201" s="72"/>
      <c r="HW201" s="72"/>
      <c r="HX201" s="72"/>
      <c r="HY201" s="72"/>
      <c r="HZ201" s="72"/>
      <c r="IA201" s="72"/>
      <c r="IB201" s="72">
        <v>1496</v>
      </c>
      <c r="IC201" s="73">
        <v>0.88356022797743861</v>
      </c>
      <c r="ID201" s="71">
        <v>1422891</v>
      </c>
      <c r="IE201" s="72">
        <v>36228</v>
      </c>
      <c r="IF201" s="72">
        <v>41682</v>
      </c>
      <c r="IG201" s="72">
        <v>52990</v>
      </c>
      <c r="IH201" s="72">
        <v>44363</v>
      </c>
      <c r="II201" s="72">
        <v>78758</v>
      </c>
      <c r="IJ201" s="72">
        <v>57268</v>
      </c>
      <c r="IK201" s="72">
        <v>96551</v>
      </c>
      <c r="IL201" s="72">
        <v>112368</v>
      </c>
      <c r="IM201" s="72">
        <v>77777</v>
      </c>
      <c r="IN201" s="72">
        <v>52472</v>
      </c>
      <c r="IO201" s="72">
        <v>191043</v>
      </c>
      <c r="IP201" s="72">
        <v>70268</v>
      </c>
      <c r="IQ201" s="72">
        <v>56738</v>
      </c>
      <c r="IR201" s="72">
        <v>60023</v>
      </c>
      <c r="IS201" s="72">
        <v>387314</v>
      </c>
      <c r="IT201" s="72"/>
      <c r="IU201" s="72"/>
      <c r="IV201" s="72"/>
      <c r="IW201" s="72"/>
      <c r="IX201" s="72"/>
      <c r="IY201" s="72"/>
      <c r="IZ201" s="72"/>
      <c r="JA201" s="72"/>
      <c r="JB201" s="72">
        <v>7048</v>
      </c>
      <c r="JC201" s="73">
        <v>0.49532957900499758</v>
      </c>
      <c r="JD201" s="71">
        <v>792307</v>
      </c>
      <c r="JE201" s="72">
        <v>30339</v>
      </c>
      <c r="JF201" s="72">
        <v>35828</v>
      </c>
      <c r="JG201" s="72">
        <v>44805</v>
      </c>
      <c r="JH201" s="72">
        <v>39538</v>
      </c>
      <c r="JI201" s="72">
        <v>65178</v>
      </c>
      <c r="JJ201" s="72">
        <v>48280</v>
      </c>
      <c r="JK201" s="72">
        <v>79066</v>
      </c>
      <c r="JL201" s="72">
        <v>78945</v>
      </c>
      <c r="JM201" s="72">
        <v>52629</v>
      </c>
      <c r="JN201" s="72">
        <v>28787</v>
      </c>
      <c r="JO201" s="72">
        <v>101196</v>
      </c>
      <c r="JP201" s="72">
        <v>32348</v>
      </c>
      <c r="JQ201" s="72">
        <v>20302</v>
      </c>
      <c r="JR201" s="72">
        <v>34963</v>
      </c>
      <c r="JS201" s="72">
        <v>146173</v>
      </c>
      <c r="JT201" s="72"/>
      <c r="JU201" s="72"/>
      <c r="JV201" s="72"/>
      <c r="JW201" s="72"/>
      <c r="JX201" s="72"/>
      <c r="JY201" s="72"/>
      <c r="JZ201" s="72"/>
      <c r="KA201" s="72"/>
      <c r="KB201" s="72">
        <v>-46070</v>
      </c>
      <c r="KC201" s="73">
        <v>-5.8146652749502401</v>
      </c>
      <c r="KD201" s="71">
        <v>10850</v>
      </c>
      <c r="KE201" s="72">
        <v>9</v>
      </c>
      <c r="KF201" s="72">
        <v>12</v>
      </c>
      <c r="KG201" s="72">
        <v>21</v>
      </c>
      <c r="KH201" s="72">
        <v>0</v>
      </c>
      <c r="KI201" s="72">
        <v>0</v>
      </c>
      <c r="KJ201" s="72">
        <v>107</v>
      </c>
      <c r="KK201" s="72">
        <v>0</v>
      </c>
      <c r="KL201" s="72">
        <v>0</v>
      </c>
      <c r="KM201" s="72">
        <v>311</v>
      </c>
      <c r="KN201" s="72">
        <v>0</v>
      </c>
      <c r="KO201" s="72">
        <v>1069</v>
      </c>
      <c r="KP201" s="72">
        <v>0</v>
      </c>
      <c r="KQ201" s="72">
        <v>1487</v>
      </c>
      <c r="KR201" s="72">
        <v>0</v>
      </c>
      <c r="KS201" s="72">
        <v>0</v>
      </c>
      <c r="KT201" s="72"/>
      <c r="KU201" s="72"/>
      <c r="KV201" s="72"/>
      <c r="KW201" s="72"/>
      <c r="KX201" s="72"/>
      <c r="KY201" s="72"/>
      <c r="KZ201" s="72"/>
      <c r="LA201" s="72"/>
      <c r="LB201" s="72">
        <v>7834</v>
      </c>
      <c r="LC201" s="73">
        <v>72.20276497695852</v>
      </c>
      <c r="LD201" s="71">
        <v>619734</v>
      </c>
      <c r="LE201" s="72">
        <v>5881</v>
      </c>
      <c r="LF201" s="72">
        <v>5842</v>
      </c>
      <c r="LG201" s="72">
        <v>8165</v>
      </c>
      <c r="LH201" s="72">
        <v>4826</v>
      </c>
      <c r="LI201" s="72">
        <v>13580</v>
      </c>
      <c r="LJ201" s="72">
        <v>8882</v>
      </c>
      <c r="LK201" s="72">
        <v>17485</v>
      </c>
      <c r="LL201" s="72">
        <v>33423</v>
      </c>
      <c r="LM201" s="72">
        <v>24838</v>
      </c>
      <c r="LN201" s="72">
        <v>23685</v>
      </c>
      <c r="LO201" s="72">
        <v>88777</v>
      </c>
      <c r="LP201" s="72">
        <v>37920</v>
      </c>
      <c r="LQ201" s="72">
        <v>34949</v>
      </c>
      <c r="LR201" s="72">
        <v>25060</v>
      </c>
      <c r="LS201" s="72">
        <v>241142</v>
      </c>
      <c r="LT201" s="72"/>
      <c r="LU201" s="72"/>
      <c r="LV201" s="72"/>
      <c r="LW201" s="72"/>
      <c r="LX201" s="72"/>
      <c r="LY201" s="72"/>
      <c r="LZ201" s="72"/>
      <c r="MA201" s="72"/>
      <c r="MB201" s="72">
        <v>45279</v>
      </c>
      <c r="MC201" s="73">
        <v>7.3061991112315923</v>
      </c>
      <c r="MD201" s="71">
        <v>668</v>
      </c>
      <c r="ME201" s="72">
        <v>0</v>
      </c>
      <c r="MF201" s="72">
        <v>0</v>
      </c>
      <c r="MG201" s="72">
        <v>53</v>
      </c>
      <c r="MH201" s="72">
        <v>0</v>
      </c>
      <c r="MI201" s="72">
        <v>41</v>
      </c>
      <c r="MJ201" s="72">
        <v>0</v>
      </c>
      <c r="MK201" s="72">
        <v>0</v>
      </c>
      <c r="ML201" s="72">
        <v>0</v>
      </c>
      <c r="MM201" s="72">
        <v>0</v>
      </c>
      <c r="MN201" s="72">
        <v>243</v>
      </c>
      <c r="MO201" s="72">
        <v>0</v>
      </c>
      <c r="MP201" s="72">
        <v>0</v>
      </c>
      <c r="MQ201" s="72">
        <v>0</v>
      </c>
      <c r="MR201" s="72">
        <v>0</v>
      </c>
      <c r="MS201" s="72">
        <v>0</v>
      </c>
      <c r="MT201" s="72"/>
      <c r="MU201" s="72"/>
      <c r="MV201" s="72"/>
      <c r="MW201" s="72"/>
      <c r="MX201" s="72"/>
      <c r="MY201" s="72"/>
      <c r="MZ201" s="72"/>
      <c r="NA201" s="72"/>
      <c r="NB201" s="72">
        <v>331</v>
      </c>
      <c r="NC201" s="73">
        <v>49.550898203592816</v>
      </c>
    </row>
    <row r="202" spans="1:367" x14ac:dyDescent="0.3">
      <c r="A202" s="67">
        <v>2003.04</v>
      </c>
      <c r="B202" s="66" t="s">
        <v>8</v>
      </c>
      <c r="C202" s="67">
        <v>2003.04</v>
      </c>
      <c r="D202" s="67"/>
      <c r="E202" s="67"/>
      <c r="F202" s="67"/>
      <c r="G202" s="67"/>
      <c r="H202" s="67"/>
      <c r="I202" s="67"/>
      <c r="J202" s="67"/>
      <c r="K202" s="67"/>
      <c r="L202" s="67"/>
      <c r="M202" s="67"/>
      <c r="N202" s="67"/>
      <c r="O202" s="67"/>
      <c r="P202" s="67"/>
      <c r="Q202" s="67"/>
      <c r="R202" s="67"/>
      <c r="S202" s="67"/>
      <c r="T202" s="67"/>
      <c r="U202" s="67"/>
      <c r="V202" s="67"/>
      <c r="W202" s="67"/>
      <c r="X202" s="67"/>
      <c r="Y202" s="67"/>
      <c r="Z202" s="67"/>
      <c r="AA202" s="67"/>
    </row>
    <row r="203" spans="1:367" x14ac:dyDescent="0.3">
      <c r="A203" s="67">
        <v>2003.05</v>
      </c>
      <c r="B203" s="66" t="s">
        <v>9</v>
      </c>
      <c r="C203" s="67">
        <v>2003.05</v>
      </c>
      <c r="D203" s="67"/>
      <c r="E203" s="67"/>
      <c r="F203" s="67"/>
      <c r="G203" s="67"/>
      <c r="H203" s="67"/>
      <c r="I203" s="67"/>
      <c r="J203" s="67"/>
      <c r="K203" s="67"/>
      <c r="L203" s="67"/>
      <c r="M203" s="67"/>
      <c r="N203" s="67"/>
      <c r="O203" s="67"/>
      <c r="P203" s="67"/>
      <c r="Q203" s="67"/>
      <c r="R203" s="67"/>
      <c r="S203" s="67"/>
      <c r="T203" s="67"/>
      <c r="U203" s="67"/>
      <c r="V203" s="67"/>
      <c r="W203" s="67"/>
      <c r="X203" s="67"/>
      <c r="Y203" s="67"/>
      <c r="Z203" s="67"/>
      <c r="AA203" s="67"/>
    </row>
    <row r="204" spans="1:367" x14ac:dyDescent="0.3">
      <c r="A204" s="67">
        <v>2003.06</v>
      </c>
      <c r="B204" s="66" t="s">
        <v>10</v>
      </c>
      <c r="C204" s="67">
        <v>2003.06</v>
      </c>
      <c r="D204" s="71">
        <v>41478945</v>
      </c>
      <c r="E204" s="71">
        <v>433824</v>
      </c>
      <c r="F204" s="71">
        <v>499584</v>
      </c>
      <c r="G204" s="71">
        <v>829253</v>
      </c>
      <c r="H204" s="71">
        <v>732662</v>
      </c>
      <c r="I204" s="71">
        <v>1739634</v>
      </c>
      <c r="J204" s="71">
        <v>1373482</v>
      </c>
      <c r="K204" s="71">
        <v>2600490</v>
      </c>
      <c r="L204" s="71">
        <v>4123360</v>
      </c>
      <c r="M204" s="71">
        <v>2846871</v>
      </c>
      <c r="N204" s="71">
        <v>1753118</v>
      </c>
      <c r="O204" s="71">
        <v>4446995</v>
      </c>
      <c r="P204" s="71">
        <v>2347948</v>
      </c>
      <c r="Q204" s="71">
        <v>1307980</v>
      </c>
      <c r="R204" s="71">
        <v>789584</v>
      </c>
      <c r="S204" s="71">
        <v>15560362</v>
      </c>
      <c r="T204" s="71"/>
      <c r="U204" s="71"/>
      <c r="V204" s="71"/>
      <c r="W204" s="71"/>
      <c r="X204" s="71"/>
      <c r="Y204" s="71"/>
      <c r="Z204" s="71"/>
      <c r="AA204" s="71"/>
      <c r="AB204" s="72">
        <v>93798</v>
      </c>
      <c r="AC204" s="73">
        <v>0.22613400606018305</v>
      </c>
      <c r="AD204" s="71">
        <v>3781546</v>
      </c>
      <c r="AE204" s="72">
        <v>17983</v>
      </c>
      <c r="AF204" s="72">
        <v>9048</v>
      </c>
      <c r="AG204" s="72">
        <v>15205</v>
      </c>
      <c r="AH204" s="72">
        <v>20349</v>
      </c>
      <c r="AI204" s="72">
        <v>37204</v>
      </c>
      <c r="AJ204" s="72">
        <v>27270</v>
      </c>
      <c r="AK204" s="72">
        <v>43412</v>
      </c>
      <c r="AL204" s="72">
        <v>56817</v>
      </c>
      <c r="AM204" s="72">
        <v>54766</v>
      </c>
      <c r="AN204" s="72">
        <v>32141</v>
      </c>
      <c r="AO204" s="72">
        <v>110148</v>
      </c>
      <c r="AP204" s="72">
        <v>77822</v>
      </c>
      <c r="AQ204" s="72">
        <v>72953</v>
      </c>
      <c r="AR204" s="72">
        <v>66605</v>
      </c>
      <c r="AS204" s="72">
        <v>3138083</v>
      </c>
      <c r="AT204" s="72"/>
      <c r="AU204" s="72"/>
      <c r="AV204" s="72"/>
      <c r="AW204" s="72"/>
      <c r="AX204" s="72"/>
      <c r="AY204" s="72"/>
      <c r="AZ204" s="72"/>
      <c r="BA204" s="72"/>
      <c r="BB204" s="72">
        <v>1740</v>
      </c>
      <c r="BC204" s="73">
        <v>4.6012926988062551E-2</v>
      </c>
      <c r="BD204" s="71">
        <v>37697399</v>
      </c>
      <c r="BE204" s="72">
        <v>415841</v>
      </c>
      <c r="BF204" s="72">
        <v>490536</v>
      </c>
      <c r="BG204" s="72">
        <v>814048</v>
      </c>
      <c r="BH204" s="72">
        <v>712313</v>
      </c>
      <c r="BI204" s="72">
        <v>1702430</v>
      </c>
      <c r="BJ204" s="72">
        <v>1346212</v>
      </c>
      <c r="BK204" s="72">
        <v>2557078</v>
      </c>
      <c r="BL204" s="72">
        <v>4066543</v>
      </c>
      <c r="BM204" s="72">
        <v>2792105</v>
      </c>
      <c r="BN204" s="72">
        <v>1720977</v>
      </c>
      <c r="BO204" s="72">
        <v>4336847</v>
      </c>
      <c r="BP204" s="72">
        <v>2270126</v>
      </c>
      <c r="BQ204" s="72">
        <v>1235027</v>
      </c>
      <c r="BR204" s="72">
        <v>722979</v>
      </c>
      <c r="BS204" s="72">
        <v>12422279</v>
      </c>
      <c r="BT204" s="72"/>
      <c r="BU204" s="72"/>
      <c r="BV204" s="72"/>
      <c r="BW204" s="72"/>
      <c r="BX204" s="72"/>
      <c r="BY204" s="72"/>
      <c r="BZ204" s="72"/>
      <c r="CA204" s="72"/>
      <c r="CB204" s="72">
        <v>92058</v>
      </c>
      <c r="CC204" s="73">
        <v>0.24420252442350202</v>
      </c>
      <c r="CD204" s="71">
        <v>20274123</v>
      </c>
      <c r="CE204" s="72">
        <v>374623</v>
      </c>
      <c r="CF204" s="72">
        <v>458015</v>
      </c>
      <c r="CG204" s="72">
        <v>761775</v>
      </c>
      <c r="CH204" s="72">
        <v>667932</v>
      </c>
      <c r="CI204" s="72">
        <v>1584835</v>
      </c>
      <c r="CJ204" s="72">
        <v>1243264</v>
      </c>
      <c r="CK204" s="72">
        <v>2345549</v>
      </c>
      <c r="CL204" s="72">
        <v>3726713</v>
      </c>
      <c r="CM204" s="72">
        <v>2443365</v>
      </c>
      <c r="CN204" s="72">
        <v>1465914</v>
      </c>
      <c r="CO204" s="72">
        <v>3272145</v>
      </c>
      <c r="CP204" s="72">
        <v>1330078</v>
      </c>
      <c r="CQ204" s="72">
        <v>500409</v>
      </c>
      <c r="CR204" s="72">
        <v>330005</v>
      </c>
      <c r="CS204" s="72">
        <v>1514221</v>
      </c>
      <c r="CT204" s="72"/>
      <c r="CU204" s="72"/>
      <c r="CV204" s="72"/>
      <c r="CW204" s="72"/>
      <c r="CX204" s="72"/>
      <c r="CY204" s="72"/>
      <c r="CZ204" s="72"/>
      <c r="DA204" s="72"/>
      <c r="DB204" s="72">
        <v>-1744720</v>
      </c>
      <c r="DC204" s="73">
        <v>-8.6056496747109605</v>
      </c>
      <c r="DD204" s="71">
        <v>4760459</v>
      </c>
      <c r="DE204" s="72">
        <v>38</v>
      </c>
      <c r="DF204" s="72">
        <v>22</v>
      </c>
      <c r="DG204" s="72">
        <v>74</v>
      </c>
      <c r="DH204" s="72">
        <v>33</v>
      </c>
      <c r="DI204" s="72">
        <v>167</v>
      </c>
      <c r="DJ204" s="72">
        <v>200</v>
      </c>
      <c r="DK204" s="72">
        <v>155</v>
      </c>
      <c r="DL204" s="72">
        <v>1388</v>
      </c>
      <c r="DM204" s="72">
        <v>2960</v>
      </c>
      <c r="DN204" s="72">
        <v>1622</v>
      </c>
      <c r="DO204" s="72">
        <v>27695</v>
      </c>
      <c r="DP204" s="72">
        <v>48806</v>
      </c>
      <c r="DQ204" s="72">
        <v>82438</v>
      </c>
      <c r="DR204" s="72">
        <v>27704</v>
      </c>
      <c r="DS204" s="72">
        <v>2415204</v>
      </c>
      <c r="DT204" s="72"/>
      <c r="DU204" s="72"/>
      <c r="DV204" s="72"/>
      <c r="DW204" s="72"/>
      <c r="DX204" s="72"/>
      <c r="DY204" s="72"/>
      <c r="DZ204" s="72"/>
      <c r="EA204" s="72"/>
      <c r="EB204" s="72">
        <v>2151953</v>
      </c>
      <c r="EC204" s="73">
        <v>45.204737610385884</v>
      </c>
      <c r="ED204" s="71">
        <v>12662817</v>
      </c>
      <c r="EE204" s="72">
        <v>41180</v>
      </c>
      <c r="EF204" s="72">
        <v>32499</v>
      </c>
      <c r="EG204" s="72">
        <v>52199</v>
      </c>
      <c r="EH204" s="72">
        <v>44348</v>
      </c>
      <c r="EI204" s="72">
        <v>117428</v>
      </c>
      <c r="EJ204" s="72">
        <v>102748</v>
      </c>
      <c r="EK204" s="72">
        <v>211374</v>
      </c>
      <c r="EL204" s="72">
        <v>338442</v>
      </c>
      <c r="EM204" s="72">
        <v>345780</v>
      </c>
      <c r="EN204" s="72">
        <v>253441</v>
      </c>
      <c r="EO204" s="72">
        <v>1037007</v>
      </c>
      <c r="EP204" s="72">
        <v>891242</v>
      </c>
      <c r="EQ204" s="72">
        <v>652180</v>
      </c>
      <c r="ER204" s="72">
        <v>365270</v>
      </c>
      <c r="ES204" s="72">
        <v>8492854</v>
      </c>
      <c r="ET204" s="72"/>
      <c r="EU204" s="72"/>
      <c r="EV204" s="72"/>
      <c r="EW204" s="72"/>
      <c r="EX204" s="72"/>
      <c r="EY204" s="72"/>
      <c r="EZ204" s="72"/>
      <c r="FA204" s="72"/>
      <c r="FB204" s="72">
        <v>-315175</v>
      </c>
      <c r="FC204" s="73">
        <v>-2.4889801376739471</v>
      </c>
      <c r="FD204" s="71">
        <v>56128</v>
      </c>
      <c r="FE204" s="72">
        <v>4638</v>
      </c>
      <c r="FF204" s="72">
        <v>379</v>
      </c>
      <c r="FG204" s="72">
        <v>19</v>
      </c>
      <c r="FH204" s="72">
        <v>8</v>
      </c>
      <c r="FI204" s="72">
        <v>20</v>
      </c>
      <c r="FJ204" s="72">
        <v>33</v>
      </c>
      <c r="FK204" s="72">
        <v>101</v>
      </c>
      <c r="FL204" s="72">
        <v>48</v>
      </c>
      <c r="FM204" s="72">
        <v>54</v>
      </c>
      <c r="FN204" s="72">
        <v>91</v>
      </c>
      <c r="FO204" s="72">
        <v>451</v>
      </c>
      <c r="FP204" s="72">
        <v>339</v>
      </c>
      <c r="FQ204" s="72">
        <v>0</v>
      </c>
      <c r="FR204" s="72">
        <v>0</v>
      </c>
      <c r="FS204" s="72">
        <v>49941</v>
      </c>
      <c r="FT204" s="72"/>
      <c r="FU204" s="72"/>
      <c r="FV204" s="72"/>
      <c r="FW204" s="72"/>
      <c r="FX204" s="72"/>
      <c r="FY204" s="72"/>
      <c r="FZ204" s="72"/>
      <c r="GA204" s="72"/>
      <c r="GB204" s="72">
        <v>6</v>
      </c>
      <c r="GC204" s="73">
        <v>1.0689851767388826E-2</v>
      </c>
      <c r="GD204" s="71">
        <v>2003271</v>
      </c>
      <c r="GE204" s="71">
        <v>49710</v>
      </c>
      <c r="GF204" s="71">
        <v>61510</v>
      </c>
      <c r="GG204" s="71">
        <v>87164</v>
      </c>
      <c r="GH204" s="71">
        <v>68060</v>
      </c>
      <c r="GI204" s="71">
        <v>138008</v>
      </c>
      <c r="GJ204" s="71">
        <v>98869</v>
      </c>
      <c r="GK204" s="71">
        <v>180177</v>
      </c>
      <c r="GL204" s="71">
        <v>186463</v>
      </c>
      <c r="GM204" s="71">
        <v>123532</v>
      </c>
      <c r="GN204" s="71">
        <v>75884</v>
      </c>
      <c r="GO204" s="71">
        <v>277386</v>
      </c>
      <c r="GP204" s="71">
        <v>151527</v>
      </c>
      <c r="GQ204" s="71">
        <v>74621</v>
      </c>
      <c r="GR204" s="71">
        <v>61271</v>
      </c>
      <c r="GS204" s="71">
        <v>368645</v>
      </c>
      <c r="GT204" s="71"/>
      <c r="GU204" s="71"/>
      <c r="GV204" s="71"/>
      <c r="GW204" s="71"/>
      <c r="GX204" s="71"/>
      <c r="GY204" s="71"/>
      <c r="GZ204" s="71"/>
      <c r="HA204" s="71"/>
      <c r="HB204" s="72">
        <v>444</v>
      </c>
      <c r="HC204" s="73">
        <v>2.2163751184937033E-2</v>
      </c>
      <c r="HD204" s="71">
        <v>155249</v>
      </c>
      <c r="HE204" s="72">
        <v>744</v>
      </c>
      <c r="HF204" s="72">
        <v>1081</v>
      </c>
      <c r="HG204" s="72">
        <v>1485</v>
      </c>
      <c r="HH204" s="72">
        <v>1126</v>
      </c>
      <c r="HI204" s="72">
        <v>1819</v>
      </c>
      <c r="HJ204" s="72">
        <v>1668</v>
      </c>
      <c r="HK204" s="72">
        <v>2858</v>
      </c>
      <c r="HL204" s="72">
        <v>4001</v>
      </c>
      <c r="HM204" s="72">
        <v>3276</v>
      </c>
      <c r="HN204" s="72">
        <v>7325</v>
      </c>
      <c r="HO204" s="72">
        <v>11763</v>
      </c>
      <c r="HP204" s="72">
        <v>15155</v>
      </c>
      <c r="HQ204" s="72">
        <v>11062</v>
      </c>
      <c r="HR204" s="72">
        <v>11031</v>
      </c>
      <c r="HS204" s="72">
        <v>80859</v>
      </c>
      <c r="HT204" s="72"/>
      <c r="HU204" s="72"/>
      <c r="HV204" s="72"/>
      <c r="HW204" s="72"/>
      <c r="HX204" s="72"/>
      <c r="HY204" s="72"/>
      <c r="HZ204" s="72"/>
      <c r="IA204" s="72"/>
      <c r="IB204" s="72">
        <v>-4</v>
      </c>
      <c r="IC204" s="73">
        <v>-2.5765061288639539E-3</v>
      </c>
      <c r="ID204" s="71">
        <v>1848022</v>
      </c>
      <c r="IE204" s="72">
        <v>48966</v>
      </c>
      <c r="IF204" s="72">
        <v>60429</v>
      </c>
      <c r="IG204" s="72">
        <v>85679</v>
      </c>
      <c r="IH204" s="72">
        <v>66934</v>
      </c>
      <c r="II204" s="72">
        <v>136189</v>
      </c>
      <c r="IJ204" s="72">
        <v>97201</v>
      </c>
      <c r="IK204" s="72">
        <v>177319</v>
      </c>
      <c r="IL204" s="72">
        <v>182462</v>
      </c>
      <c r="IM204" s="72">
        <v>120256</v>
      </c>
      <c r="IN204" s="72">
        <v>68559</v>
      </c>
      <c r="IO204" s="72">
        <v>265623</v>
      </c>
      <c r="IP204" s="72">
        <v>136372</v>
      </c>
      <c r="IQ204" s="72">
        <v>63559</v>
      </c>
      <c r="IR204" s="72">
        <v>50240</v>
      </c>
      <c r="IS204" s="72">
        <v>287786</v>
      </c>
      <c r="IT204" s="72"/>
      <c r="IU204" s="72"/>
      <c r="IV204" s="72"/>
      <c r="IW204" s="72"/>
      <c r="IX204" s="72"/>
      <c r="IY204" s="72"/>
      <c r="IZ204" s="72"/>
      <c r="JA204" s="72"/>
      <c r="JB204" s="72">
        <v>448</v>
      </c>
      <c r="JC204" s="73">
        <v>2.424213564557132E-2</v>
      </c>
      <c r="JD204" s="71">
        <v>1108165</v>
      </c>
      <c r="JE204" s="72">
        <v>42169</v>
      </c>
      <c r="JF204" s="72">
        <v>53396</v>
      </c>
      <c r="JG204" s="72">
        <v>74893</v>
      </c>
      <c r="JH204" s="72">
        <v>59881</v>
      </c>
      <c r="JI204" s="72">
        <v>116132</v>
      </c>
      <c r="JJ204" s="72">
        <v>83692</v>
      </c>
      <c r="JK204" s="72">
        <v>152770</v>
      </c>
      <c r="JL204" s="72">
        <v>130094</v>
      </c>
      <c r="JM204" s="72">
        <v>85031</v>
      </c>
      <c r="JN204" s="72">
        <v>43685</v>
      </c>
      <c r="JO204" s="72">
        <v>135074</v>
      </c>
      <c r="JP204" s="72">
        <v>74949</v>
      </c>
      <c r="JQ204" s="72">
        <v>26624</v>
      </c>
      <c r="JR204" s="72">
        <v>26581</v>
      </c>
      <c r="JS204" s="72">
        <v>26508</v>
      </c>
      <c r="JT204" s="72"/>
      <c r="JU204" s="72"/>
      <c r="JV204" s="72"/>
      <c r="JW204" s="72"/>
      <c r="JX204" s="72"/>
      <c r="JY204" s="72"/>
      <c r="JZ204" s="72"/>
      <c r="KA204" s="72"/>
      <c r="KB204" s="72">
        <v>-23314</v>
      </c>
      <c r="KC204" s="73">
        <v>-2.1038383273249019</v>
      </c>
      <c r="KD204" s="71">
        <v>21160</v>
      </c>
      <c r="KE204" s="72">
        <v>8</v>
      </c>
      <c r="KF204" s="72">
        <v>14</v>
      </c>
      <c r="KG204" s="72">
        <v>20</v>
      </c>
      <c r="KH204" s="72">
        <v>25</v>
      </c>
      <c r="KI204" s="72">
        <v>0</v>
      </c>
      <c r="KJ204" s="72">
        <v>101</v>
      </c>
      <c r="KK204" s="72">
        <v>0</v>
      </c>
      <c r="KL204" s="72">
        <v>222</v>
      </c>
      <c r="KM204" s="72">
        <v>300</v>
      </c>
      <c r="KN204" s="72">
        <v>225</v>
      </c>
      <c r="KO204" s="72">
        <v>446</v>
      </c>
      <c r="KP204" s="72">
        <v>724</v>
      </c>
      <c r="KQ204" s="72">
        <v>1409</v>
      </c>
      <c r="KR204" s="72">
        <v>0</v>
      </c>
      <c r="KS204" s="72">
        <v>0</v>
      </c>
      <c r="KT204" s="72"/>
      <c r="KU204" s="72"/>
      <c r="KV204" s="72"/>
      <c r="KW204" s="72"/>
      <c r="KX204" s="72"/>
      <c r="KY204" s="72"/>
      <c r="KZ204" s="72"/>
      <c r="LA204" s="72"/>
      <c r="LB204" s="72">
        <v>17666</v>
      </c>
      <c r="LC204" s="73">
        <v>83.487712665406434</v>
      </c>
      <c r="LD204" s="71">
        <v>718697</v>
      </c>
      <c r="LE204" s="72">
        <v>6789</v>
      </c>
      <c r="LF204" s="72">
        <v>7019</v>
      </c>
      <c r="LG204" s="72">
        <v>10767</v>
      </c>
      <c r="LH204" s="72">
        <v>7027</v>
      </c>
      <c r="LI204" s="72">
        <v>20057</v>
      </c>
      <c r="LJ204" s="72">
        <v>13409</v>
      </c>
      <c r="LK204" s="72">
        <v>24549</v>
      </c>
      <c r="LL204" s="72">
        <v>52147</v>
      </c>
      <c r="LM204" s="72">
        <v>34925</v>
      </c>
      <c r="LN204" s="72">
        <v>24650</v>
      </c>
      <c r="LO204" s="72">
        <v>130102</v>
      </c>
      <c r="LP204" s="72">
        <v>60698</v>
      </c>
      <c r="LQ204" s="72">
        <v>35526</v>
      </c>
      <c r="LR204" s="72">
        <v>23659</v>
      </c>
      <c r="LS204" s="72">
        <v>261277</v>
      </c>
      <c r="LT204" s="72"/>
      <c r="LU204" s="72"/>
      <c r="LV204" s="72"/>
      <c r="LW204" s="72"/>
      <c r="LX204" s="72"/>
      <c r="LY204" s="72"/>
      <c r="LZ204" s="72"/>
      <c r="MA204" s="72"/>
      <c r="MB204" s="72">
        <v>6096</v>
      </c>
      <c r="MC204" s="73">
        <v>0.84820167608881081</v>
      </c>
      <c r="MD204" s="71">
        <v>138</v>
      </c>
      <c r="ME204" s="72">
        <v>31</v>
      </c>
      <c r="MF204" s="72">
        <v>0</v>
      </c>
      <c r="MG204" s="72">
        <v>14</v>
      </c>
      <c r="MH204" s="72">
        <v>0</v>
      </c>
      <c r="MI204" s="72">
        <v>0</v>
      </c>
      <c r="MJ204" s="72">
        <v>0</v>
      </c>
      <c r="MK204" s="72">
        <v>0</v>
      </c>
      <c r="ML204" s="72">
        <v>112</v>
      </c>
      <c r="MM204" s="72">
        <v>0</v>
      </c>
      <c r="MN204" s="72">
        <v>0</v>
      </c>
      <c r="MO204" s="72">
        <v>0</v>
      </c>
      <c r="MP204" s="72">
        <v>0</v>
      </c>
      <c r="MQ204" s="72">
        <v>0</v>
      </c>
      <c r="MR204" s="72">
        <v>0</v>
      </c>
      <c r="MS204" s="72">
        <v>0</v>
      </c>
      <c r="MT204" s="72"/>
      <c r="MU204" s="72"/>
      <c r="MV204" s="72"/>
      <c r="MW204" s="72"/>
      <c r="MX204" s="72"/>
      <c r="MY204" s="72"/>
      <c r="MZ204" s="72"/>
      <c r="NA204" s="72"/>
      <c r="NB204" s="72">
        <v>-19</v>
      </c>
      <c r="NC204" s="73">
        <v>-13.768115942028986</v>
      </c>
    </row>
    <row r="205" spans="1:367" x14ac:dyDescent="0.3">
      <c r="A205" s="67">
        <v>2003.07</v>
      </c>
      <c r="B205" s="66" t="s">
        <v>11</v>
      </c>
      <c r="C205" s="67">
        <v>2003.07</v>
      </c>
      <c r="D205" s="67"/>
      <c r="E205" s="67"/>
      <c r="F205" s="67"/>
      <c r="G205" s="67"/>
      <c r="H205" s="67"/>
      <c r="I205" s="67"/>
      <c r="J205" s="67"/>
      <c r="K205" s="67"/>
      <c r="L205" s="67"/>
      <c r="M205" s="67"/>
      <c r="N205" s="67"/>
      <c r="O205" s="67"/>
      <c r="P205" s="67"/>
      <c r="Q205" s="67"/>
      <c r="R205" s="67"/>
      <c r="S205" s="67"/>
      <c r="T205" s="67"/>
      <c r="U205" s="67"/>
      <c r="V205" s="67"/>
      <c r="W205" s="67"/>
      <c r="X205" s="67"/>
      <c r="Y205" s="67"/>
      <c r="Z205" s="67"/>
      <c r="AA205" s="67"/>
    </row>
    <row r="206" spans="1:367" x14ac:dyDescent="0.3">
      <c r="A206" s="67">
        <v>2003.08</v>
      </c>
      <c r="B206" s="66" t="s">
        <v>12</v>
      </c>
      <c r="C206" s="67">
        <v>2003.08</v>
      </c>
      <c r="D206" s="67"/>
      <c r="E206" s="67"/>
      <c r="F206" s="67"/>
      <c r="G206" s="67"/>
      <c r="H206" s="67"/>
      <c r="I206" s="67"/>
      <c r="J206" s="67"/>
      <c r="K206" s="67"/>
      <c r="L206" s="67"/>
      <c r="M206" s="67"/>
      <c r="N206" s="67"/>
      <c r="O206" s="67"/>
      <c r="P206" s="67"/>
      <c r="Q206" s="67"/>
      <c r="R206" s="67"/>
      <c r="S206" s="67"/>
      <c r="T206" s="67"/>
      <c r="U206" s="67"/>
      <c r="V206" s="67"/>
      <c r="W206" s="67"/>
      <c r="X206" s="67"/>
      <c r="Y206" s="67"/>
      <c r="Z206" s="67"/>
      <c r="AA206" s="67"/>
    </row>
    <row r="207" spans="1:367" x14ac:dyDescent="0.3">
      <c r="A207" s="67">
        <v>2003.09</v>
      </c>
      <c r="B207" s="66" t="s">
        <v>13</v>
      </c>
      <c r="C207" s="67">
        <v>2003.09</v>
      </c>
      <c r="D207" s="71">
        <v>39436746</v>
      </c>
      <c r="E207" s="71">
        <v>415844</v>
      </c>
      <c r="F207" s="71">
        <v>501121</v>
      </c>
      <c r="G207" s="71">
        <v>768116</v>
      </c>
      <c r="H207" s="71">
        <v>679143</v>
      </c>
      <c r="I207" s="71">
        <v>1738659</v>
      </c>
      <c r="J207" s="71">
        <v>1322997</v>
      </c>
      <c r="K207" s="71">
        <v>2543719</v>
      </c>
      <c r="L207" s="71">
        <v>3956507</v>
      </c>
      <c r="M207" s="71">
        <v>2638452</v>
      </c>
      <c r="N207" s="71">
        <v>1562655</v>
      </c>
      <c r="O207" s="71">
        <v>4011097</v>
      </c>
      <c r="P207" s="71">
        <v>2050762</v>
      </c>
      <c r="Q207" s="71">
        <v>1149975</v>
      </c>
      <c r="R207" s="71">
        <v>764246</v>
      </c>
      <c r="S207" s="71">
        <v>15276398</v>
      </c>
      <c r="T207" s="71"/>
      <c r="U207" s="71"/>
      <c r="V207" s="71"/>
      <c r="W207" s="71"/>
      <c r="X207" s="71"/>
      <c r="Y207" s="71"/>
      <c r="Z207" s="71"/>
      <c r="AA207" s="71"/>
      <c r="AB207" s="72">
        <v>57055</v>
      </c>
      <c r="AC207" s="73">
        <v>0.14467471530232237</v>
      </c>
      <c r="AD207" s="71">
        <v>4341213</v>
      </c>
      <c r="AE207" s="72">
        <v>2005</v>
      </c>
      <c r="AF207" s="72">
        <v>2493</v>
      </c>
      <c r="AG207" s="72">
        <v>3673</v>
      </c>
      <c r="AH207" s="72">
        <v>3270</v>
      </c>
      <c r="AI207" s="72">
        <v>8047</v>
      </c>
      <c r="AJ207" s="72">
        <v>8207</v>
      </c>
      <c r="AK207" s="72">
        <v>16139</v>
      </c>
      <c r="AL207" s="72">
        <v>26920</v>
      </c>
      <c r="AM207" s="72">
        <v>30032</v>
      </c>
      <c r="AN207" s="72">
        <v>22998</v>
      </c>
      <c r="AO207" s="72">
        <v>109621</v>
      </c>
      <c r="AP207" s="72">
        <v>87524</v>
      </c>
      <c r="AQ207" s="72">
        <v>89962</v>
      </c>
      <c r="AR207" s="72">
        <v>105869</v>
      </c>
      <c r="AS207" s="72">
        <v>3822877</v>
      </c>
      <c r="AT207" s="72"/>
      <c r="AU207" s="72"/>
      <c r="AV207" s="72"/>
      <c r="AW207" s="72"/>
      <c r="AX207" s="72"/>
      <c r="AY207" s="72"/>
      <c r="AZ207" s="72"/>
      <c r="BA207" s="72"/>
      <c r="BB207" s="72">
        <v>1576</v>
      </c>
      <c r="BC207" s="73">
        <v>3.6303217556936274E-2</v>
      </c>
      <c r="BD207" s="71">
        <v>35095533</v>
      </c>
      <c r="BE207" s="72">
        <v>413839</v>
      </c>
      <c r="BF207" s="72">
        <v>498628</v>
      </c>
      <c r="BG207" s="72">
        <v>764443</v>
      </c>
      <c r="BH207" s="72">
        <v>675873</v>
      </c>
      <c r="BI207" s="72">
        <v>1730612</v>
      </c>
      <c r="BJ207" s="72">
        <v>1314790</v>
      </c>
      <c r="BK207" s="72">
        <v>2527580</v>
      </c>
      <c r="BL207" s="72">
        <v>3929587</v>
      </c>
      <c r="BM207" s="72">
        <v>2608420</v>
      </c>
      <c r="BN207" s="72">
        <v>1539657</v>
      </c>
      <c r="BO207" s="72">
        <v>3901476</v>
      </c>
      <c r="BP207" s="72">
        <v>1963238</v>
      </c>
      <c r="BQ207" s="72">
        <v>1060013</v>
      </c>
      <c r="BR207" s="72">
        <v>658377</v>
      </c>
      <c r="BS207" s="72">
        <v>11453521</v>
      </c>
      <c r="BT207" s="72"/>
      <c r="BU207" s="72"/>
      <c r="BV207" s="72"/>
      <c r="BW207" s="72"/>
      <c r="BX207" s="72"/>
      <c r="BY207" s="72"/>
      <c r="BZ207" s="72"/>
      <c r="CA207" s="72"/>
      <c r="CB207" s="72">
        <v>55479</v>
      </c>
      <c r="CC207" s="73">
        <v>0.15807994709754086</v>
      </c>
      <c r="CD207" s="71">
        <v>18508941</v>
      </c>
      <c r="CE207" s="72">
        <v>372928</v>
      </c>
      <c r="CF207" s="72">
        <v>466673</v>
      </c>
      <c r="CG207" s="72">
        <v>715619</v>
      </c>
      <c r="CH207" s="72">
        <v>633021</v>
      </c>
      <c r="CI207" s="72">
        <v>1613379</v>
      </c>
      <c r="CJ207" s="72">
        <v>1218919</v>
      </c>
      <c r="CK207" s="72">
        <v>2329211</v>
      </c>
      <c r="CL207" s="72">
        <v>3600933</v>
      </c>
      <c r="CM207" s="72">
        <v>2279533</v>
      </c>
      <c r="CN207" s="72">
        <v>1307038</v>
      </c>
      <c r="CO207" s="72">
        <v>2896816</v>
      </c>
      <c r="CP207" s="72">
        <v>1023478</v>
      </c>
      <c r="CQ207" s="72">
        <v>360986</v>
      </c>
      <c r="CR207" s="72">
        <v>297952</v>
      </c>
      <c r="CS207" s="72">
        <v>878304</v>
      </c>
      <c r="CT207" s="72"/>
      <c r="CU207" s="72"/>
      <c r="CV207" s="72"/>
      <c r="CW207" s="72"/>
      <c r="CX207" s="72"/>
      <c r="CY207" s="72"/>
      <c r="CZ207" s="72"/>
      <c r="DA207" s="72"/>
      <c r="DB207" s="72">
        <v>-1485849</v>
      </c>
      <c r="DC207" s="73">
        <v>-8.027736432894784</v>
      </c>
      <c r="DD207" s="71">
        <v>4387957</v>
      </c>
      <c r="DE207" s="72">
        <v>17</v>
      </c>
      <c r="DF207" s="72">
        <v>25</v>
      </c>
      <c r="DG207" s="72">
        <v>53</v>
      </c>
      <c r="DH207" s="72">
        <v>17</v>
      </c>
      <c r="DI207" s="72">
        <v>162</v>
      </c>
      <c r="DJ207" s="72">
        <v>107</v>
      </c>
      <c r="DK207" s="72">
        <v>438</v>
      </c>
      <c r="DL207" s="72">
        <v>1680</v>
      </c>
      <c r="DM207" s="72">
        <v>2856</v>
      </c>
      <c r="DN207" s="72">
        <v>1776</v>
      </c>
      <c r="DO207" s="72">
        <v>26750</v>
      </c>
      <c r="DP207" s="72">
        <v>40569</v>
      </c>
      <c r="DQ207" s="72">
        <v>69891</v>
      </c>
      <c r="DR207" s="72">
        <v>22833</v>
      </c>
      <c r="DS207" s="72">
        <v>2365760</v>
      </c>
      <c r="DT207" s="72"/>
      <c r="DU207" s="72"/>
      <c r="DV207" s="72"/>
      <c r="DW207" s="72"/>
      <c r="DX207" s="72"/>
      <c r="DY207" s="72"/>
      <c r="DZ207" s="72"/>
      <c r="EA207" s="72"/>
      <c r="EB207" s="72">
        <v>1855023</v>
      </c>
      <c r="EC207" s="73">
        <v>42.275323117341394</v>
      </c>
      <c r="ED207" s="71">
        <v>12198635</v>
      </c>
      <c r="EE207" s="72">
        <v>40894</v>
      </c>
      <c r="EF207" s="72">
        <v>31930</v>
      </c>
      <c r="EG207" s="72">
        <v>48771</v>
      </c>
      <c r="EH207" s="72">
        <v>42835</v>
      </c>
      <c r="EI207" s="72">
        <v>117071</v>
      </c>
      <c r="EJ207" s="72">
        <v>95764</v>
      </c>
      <c r="EK207" s="72">
        <v>197931</v>
      </c>
      <c r="EL207" s="72">
        <v>326974</v>
      </c>
      <c r="EM207" s="72">
        <v>326031</v>
      </c>
      <c r="EN207" s="72">
        <v>230843</v>
      </c>
      <c r="EO207" s="72">
        <v>977910</v>
      </c>
      <c r="EP207" s="72">
        <v>899191</v>
      </c>
      <c r="EQ207" s="72">
        <v>629136</v>
      </c>
      <c r="ER207" s="72">
        <v>337592</v>
      </c>
      <c r="ES207" s="72">
        <v>8209457</v>
      </c>
      <c r="ET207" s="72"/>
      <c r="EU207" s="72"/>
      <c r="EV207" s="72"/>
      <c r="EW207" s="72"/>
      <c r="EX207" s="72"/>
      <c r="EY207" s="72"/>
      <c r="EZ207" s="72"/>
      <c r="FA207" s="72"/>
      <c r="FB207" s="72">
        <v>-313695</v>
      </c>
      <c r="FC207" s="73">
        <v>-2.5715582112260922</v>
      </c>
      <c r="FD207" s="71">
        <v>35203</v>
      </c>
      <c r="FE207" s="72">
        <v>28</v>
      </c>
      <c r="FF207" s="72">
        <v>4</v>
      </c>
      <c r="FG207" s="72">
        <v>11</v>
      </c>
      <c r="FH207" s="72">
        <v>8</v>
      </c>
      <c r="FI207" s="72">
        <v>33</v>
      </c>
      <c r="FJ207" s="72">
        <v>15</v>
      </c>
      <c r="FK207" s="72">
        <v>88</v>
      </c>
      <c r="FL207" s="72">
        <v>65</v>
      </c>
      <c r="FM207" s="72">
        <v>54</v>
      </c>
      <c r="FN207" s="72">
        <v>248</v>
      </c>
      <c r="FO207" s="72">
        <v>184</v>
      </c>
      <c r="FP207" s="72">
        <v>10737</v>
      </c>
      <c r="FQ207" s="72">
        <v>0</v>
      </c>
      <c r="FR207" s="72">
        <v>0</v>
      </c>
      <c r="FS207" s="72">
        <v>23728</v>
      </c>
      <c r="FT207" s="72"/>
      <c r="FU207" s="72"/>
      <c r="FV207" s="72"/>
      <c r="FW207" s="72"/>
      <c r="FX207" s="72"/>
      <c r="FY207" s="72"/>
      <c r="FZ207" s="72"/>
      <c r="GA207" s="72"/>
      <c r="GB207" s="72">
        <v>0</v>
      </c>
      <c r="GC207" s="73">
        <v>0</v>
      </c>
      <c r="GD207" s="71">
        <v>2536468</v>
      </c>
      <c r="GE207" s="71">
        <v>63833</v>
      </c>
      <c r="GF207" s="71">
        <v>87766</v>
      </c>
      <c r="GG207" s="71">
        <v>119983</v>
      </c>
      <c r="GH207" s="71">
        <v>91076</v>
      </c>
      <c r="GI207" s="71">
        <v>195697</v>
      </c>
      <c r="GJ207" s="71">
        <v>137862</v>
      </c>
      <c r="GK207" s="71">
        <v>223049</v>
      </c>
      <c r="GL207" s="71">
        <v>261856</v>
      </c>
      <c r="GM207" s="71">
        <v>159700</v>
      </c>
      <c r="GN207" s="71">
        <v>101646</v>
      </c>
      <c r="GO207" s="71">
        <v>317247</v>
      </c>
      <c r="GP207" s="71">
        <v>161025</v>
      </c>
      <c r="GQ207" s="71">
        <v>93653</v>
      </c>
      <c r="GR207" s="71">
        <v>59763</v>
      </c>
      <c r="GS207" s="71">
        <v>464718</v>
      </c>
      <c r="GT207" s="71"/>
      <c r="GU207" s="71"/>
      <c r="GV207" s="71"/>
      <c r="GW207" s="71"/>
      <c r="GX207" s="71"/>
      <c r="GY207" s="71"/>
      <c r="GZ207" s="71"/>
      <c r="HA207" s="71"/>
      <c r="HB207" s="72">
        <v>-2406</v>
      </c>
      <c r="HC207" s="73">
        <v>-9.4856312005513171E-2</v>
      </c>
      <c r="HD207" s="71">
        <v>155251</v>
      </c>
      <c r="HE207" s="72">
        <v>210</v>
      </c>
      <c r="HF207" s="72">
        <v>381</v>
      </c>
      <c r="HG207" s="72">
        <v>527</v>
      </c>
      <c r="HH207" s="72">
        <v>285</v>
      </c>
      <c r="HI207" s="72">
        <v>413</v>
      </c>
      <c r="HJ207" s="72">
        <v>2745</v>
      </c>
      <c r="HK207" s="72">
        <v>2279</v>
      </c>
      <c r="HL207" s="72">
        <v>3534</v>
      </c>
      <c r="HM207" s="72">
        <v>2640</v>
      </c>
      <c r="HN207" s="72">
        <v>6081</v>
      </c>
      <c r="HO207" s="72">
        <v>11379</v>
      </c>
      <c r="HP207" s="72">
        <v>14890</v>
      </c>
      <c r="HQ207" s="72">
        <v>9595</v>
      </c>
      <c r="HR207" s="72">
        <v>0</v>
      </c>
      <c r="HS207" s="72">
        <v>99737</v>
      </c>
      <c r="HT207" s="72"/>
      <c r="HU207" s="72"/>
      <c r="HV207" s="72"/>
      <c r="HW207" s="72"/>
      <c r="HX207" s="72"/>
      <c r="HY207" s="72"/>
      <c r="HZ207" s="72"/>
      <c r="IA207" s="72"/>
      <c r="IB207" s="72">
        <v>555</v>
      </c>
      <c r="IC207" s="73">
        <v>0.35748562006041829</v>
      </c>
      <c r="ID207" s="71">
        <v>2381217</v>
      </c>
      <c r="IE207" s="72">
        <v>63623</v>
      </c>
      <c r="IF207" s="72">
        <v>87385</v>
      </c>
      <c r="IG207" s="72">
        <v>119456</v>
      </c>
      <c r="IH207" s="72">
        <v>90791</v>
      </c>
      <c r="II207" s="72">
        <v>195284</v>
      </c>
      <c r="IJ207" s="72">
        <v>135117</v>
      </c>
      <c r="IK207" s="72">
        <v>220770</v>
      </c>
      <c r="IL207" s="72">
        <v>258322</v>
      </c>
      <c r="IM207" s="72">
        <v>157060</v>
      </c>
      <c r="IN207" s="72">
        <v>95565</v>
      </c>
      <c r="IO207" s="72">
        <v>305868</v>
      </c>
      <c r="IP207" s="72">
        <v>146135</v>
      </c>
      <c r="IQ207" s="72">
        <v>84058</v>
      </c>
      <c r="IR207" s="72">
        <v>59763</v>
      </c>
      <c r="IS207" s="72">
        <v>364981</v>
      </c>
      <c r="IT207" s="72"/>
      <c r="IU207" s="72"/>
      <c r="IV207" s="72"/>
      <c r="IW207" s="72"/>
      <c r="IX207" s="72"/>
      <c r="IY207" s="72"/>
      <c r="IZ207" s="72"/>
      <c r="JA207" s="72"/>
      <c r="JB207" s="72">
        <v>-2961</v>
      </c>
      <c r="JC207" s="73">
        <v>-0.1243481799432811</v>
      </c>
      <c r="JD207" s="71">
        <v>1426903</v>
      </c>
      <c r="JE207" s="72">
        <v>55440</v>
      </c>
      <c r="JF207" s="72">
        <v>78489</v>
      </c>
      <c r="JG207" s="72">
        <v>106083</v>
      </c>
      <c r="JH207" s="72">
        <v>82157</v>
      </c>
      <c r="JI207" s="72">
        <v>167912</v>
      </c>
      <c r="JJ207" s="72">
        <v>117043</v>
      </c>
      <c r="JK207" s="72">
        <v>184624</v>
      </c>
      <c r="JL207" s="72">
        <v>203293</v>
      </c>
      <c r="JM207" s="72">
        <v>111378</v>
      </c>
      <c r="JN207" s="72">
        <v>56124</v>
      </c>
      <c r="JO207" s="72">
        <v>149326</v>
      </c>
      <c r="JP207" s="72">
        <v>64240</v>
      </c>
      <c r="JQ207" s="72">
        <v>29753</v>
      </c>
      <c r="JR207" s="72">
        <v>30254</v>
      </c>
      <c r="JS207" s="72">
        <v>32030</v>
      </c>
      <c r="JT207" s="72"/>
      <c r="JU207" s="72"/>
      <c r="JV207" s="72"/>
      <c r="JW207" s="72"/>
      <c r="JX207" s="72"/>
      <c r="JY207" s="72"/>
      <c r="JZ207" s="72"/>
      <c r="KA207" s="72"/>
      <c r="KB207" s="72">
        <v>-41243</v>
      </c>
      <c r="KC207" s="73">
        <v>-2.8903856814373508</v>
      </c>
      <c r="KD207" s="71">
        <v>12158</v>
      </c>
      <c r="KE207" s="72">
        <v>23</v>
      </c>
      <c r="KF207" s="72">
        <v>0</v>
      </c>
      <c r="KG207" s="72">
        <v>0</v>
      </c>
      <c r="KH207" s="72">
        <v>26</v>
      </c>
      <c r="KI207" s="72">
        <v>29</v>
      </c>
      <c r="KJ207" s="72">
        <v>49</v>
      </c>
      <c r="KK207" s="72">
        <v>82</v>
      </c>
      <c r="KL207" s="72">
        <v>338</v>
      </c>
      <c r="KM207" s="72">
        <v>160</v>
      </c>
      <c r="KN207" s="72">
        <v>463</v>
      </c>
      <c r="KO207" s="72">
        <v>1805</v>
      </c>
      <c r="KP207" s="72">
        <v>792</v>
      </c>
      <c r="KQ207" s="72">
        <v>1461</v>
      </c>
      <c r="KR207" s="72">
        <v>0</v>
      </c>
      <c r="KS207" s="72">
        <v>5342</v>
      </c>
      <c r="KT207" s="72"/>
      <c r="KU207" s="72"/>
      <c r="KV207" s="72"/>
      <c r="KW207" s="72"/>
      <c r="KX207" s="72"/>
      <c r="KY207" s="72"/>
      <c r="KZ207" s="72"/>
      <c r="LA207" s="72"/>
      <c r="LB207" s="72">
        <v>1588</v>
      </c>
      <c r="LC207" s="73">
        <v>13.061358776114492</v>
      </c>
      <c r="LD207" s="71">
        <v>942156</v>
      </c>
      <c r="LE207" s="72">
        <v>8160</v>
      </c>
      <c r="LF207" s="72">
        <v>8896</v>
      </c>
      <c r="LG207" s="72">
        <v>13373</v>
      </c>
      <c r="LH207" s="72">
        <v>8608</v>
      </c>
      <c r="LI207" s="72">
        <v>27343</v>
      </c>
      <c r="LJ207" s="72">
        <v>18025</v>
      </c>
      <c r="LK207" s="72">
        <v>36064</v>
      </c>
      <c r="LL207" s="72">
        <v>54692</v>
      </c>
      <c r="LM207" s="72">
        <v>45522</v>
      </c>
      <c r="LN207" s="72">
        <v>38978</v>
      </c>
      <c r="LO207" s="72">
        <v>154737</v>
      </c>
      <c r="LP207" s="72">
        <v>81103</v>
      </c>
      <c r="LQ207" s="72">
        <v>52843</v>
      </c>
      <c r="LR207" s="72">
        <v>29509</v>
      </c>
      <c r="LS207" s="72">
        <v>327610</v>
      </c>
      <c r="LT207" s="72"/>
      <c r="LU207" s="72"/>
      <c r="LV207" s="72"/>
      <c r="LW207" s="72"/>
      <c r="LX207" s="72"/>
      <c r="LY207" s="72"/>
      <c r="LZ207" s="72"/>
      <c r="MA207" s="72"/>
      <c r="MB207" s="72">
        <v>36693</v>
      </c>
      <c r="MC207" s="73">
        <v>3.8945779679798251</v>
      </c>
      <c r="MD207" s="71">
        <v>124</v>
      </c>
      <c r="ME207" s="72">
        <v>0</v>
      </c>
      <c r="MF207" s="72">
        <v>0</v>
      </c>
      <c r="MG207" s="72">
        <v>20</v>
      </c>
      <c r="MH207" s="72">
        <v>23</v>
      </c>
      <c r="MI207" s="72">
        <v>0</v>
      </c>
      <c r="MJ207" s="72">
        <v>0</v>
      </c>
      <c r="MK207" s="72">
        <v>79</v>
      </c>
      <c r="ML207" s="72">
        <v>0</v>
      </c>
      <c r="MM207" s="72">
        <v>0</v>
      </c>
      <c r="MN207" s="72">
        <v>0</v>
      </c>
      <c r="MO207" s="72">
        <v>0</v>
      </c>
      <c r="MP207" s="72">
        <v>0</v>
      </c>
      <c r="MQ207" s="72">
        <v>0</v>
      </c>
      <c r="MR207" s="72">
        <v>0</v>
      </c>
      <c r="MS207" s="72">
        <v>0</v>
      </c>
      <c r="MT207" s="72"/>
      <c r="MU207" s="72"/>
      <c r="MV207" s="72"/>
      <c r="MW207" s="72"/>
      <c r="MX207" s="72"/>
      <c r="MY207" s="72"/>
      <c r="MZ207" s="72"/>
      <c r="NA207" s="72"/>
      <c r="NB207" s="72">
        <v>2</v>
      </c>
      <c r="NC207" s="73">
        <v>1.6129032258064515</v>
      </c>
    </row>
    <row r="208" spans="1:367" x14ac:dyDescent="0.3">
      <c r="A208" s="67">
        <v>2003.1</v>
      </c>
      <c r="B208" s="66" t="s">
        <v>14</v>
      </c>
      <c r="C208" s="67">
        <v>2003.1</v>
      </c>
      <c r="D208" s="67"/>
      <c r="E208" s="67"/>
      <c r="F208" s="67"/>
      <c r="G208" s="67"/>
      <c r="H208" s="67"/>
      <c r="I208" s="67"/>
      <c r="J208" s="67"/>
      <c r="K208" s="67"/>
      <c r="L208" s="67"/>
      <c r="M208" s="67"/>
      <c r="N208" s="67"/>
      <c r="O208" s="67"/>
      <c r="P208" s="67"/>
      <c r="Q208" s="67"/>
      <c r="R208" s="67"/>
      <c r="S208" s="67"/>
      <c r="T208" s="67"/>
      <c r="U208" s="67"/>
      <c r="V208" s="67"/>
      <c r="W208" s="67"/>
      <c r="X208" s="67"/>
      <c r="Y208" s="67"/>
      <c r="Z208" s="67"/>
      <c r="AA208" s="67"/>
    </row>
    <row r="209" spans="1:367" x14ac:dyDescent="0.3">
      <c r="A209" s="67">
        <v>2003.11</v>
      </c>
      <c r="B209" s="66" t="s">
        <v>15</v>
      </c>
      <c r="C209" s="67">
        <v>2003.11</v>
      </c>
      <c r="D209" s="67"/>
      <c r="E209" s="67"/>
      <c r="F209" s="67"/>
      <c r="G209" s="67"/>
      <c r="H209" s="67"/>
      <c r="I209" s="67"/>
      <c r="J209" s="67"/>
      <c r="K209" s="67"/>
      <c r="L209" s="67"/>
      <c r="M209" s="67"/>
      <c r="N209" s="67"/>
      <c r="O209" s="67"/>
      <c r="P209" s="67"/>
      <c r="Q209" s="67"/>
      <c r="R209" s="67"/>
      <c r="S209" s="67"/>
      <c r="T209" s="67"/>
      <c r="U209" s="67"/>
      <c r="V209" s="67"/>
      <c r="W209" s="67"/>
      <c r="X209" s="67"/>
      <c r="Y209" s="67"/>
      <c r="Z209" s="67"/>
      <c r="AA209" s="67"/>
    </row>
    <row r="210" spans="1:367" x14ac:dyDescent="0.3">
      <c r="A210" s="67">
        <v>2003.12</v>
      </c>
      <c r="B210" s="66" t="s">
        <v>3</v>
      </c>
      <c r="C210" s="67">
        <v>2003.12</v>
      </c>
      <c r="D210" s="71">
        <v>37967715</v>
      </c>
      <c r="E210" s="71">
        <v>366825</v>
      </c>
      <c r="F210" s="71">
        <v>441030</v>
      </c>
      <c r="G210" s="71">
        <v>719184</v>
      </c>
      <c r="H210" s="71">
        <v>677429</v>
      </c>
      <c r="I210" s="71">
        <v>1651701</v>
      </c>
      <c r="J210" s="71">
        <v>1287378</v>
      </c>
      <c r="K210" s="71">
        <v>2343359</v>
      </c>
      <c r="L210" s="71">
        <v>3743291</v>
      </c>
      <c r="M210" s="71">
        <v>2538617</v>
      </c>
      <c r="N210" s="71">
        <v>1494870</v>
      </c>
      <c r="O210" s="71">
        <v>3833939</v>
      </c>
      <c r="P210" s="71">
        <v>1899591</v>
      </c>
      <c r="Q210" s="71">
        <v>1060886</v>
      </c>
      <c r="R210" s="71">
        <v>679644</v>
      </c>
      <c r="S210" s="71">
        <v>15248032</v>
      </c>
      <c r="T210" s="71"/>
      <c r="U210" s="71"/>
      <c r="V210" s="71"/>
      <c r="W210" s="71"/>
      <c r="X210" s="71"/>
      <c r="Y210" s="71"/>
      <c r="Z210" s="71"/>
      <c r="AA210" s="71"/>
      <c r="AB210" s="72">
        <v>-18061</v>
      </c>
      <c r="AC210" s="73">
        <v>-4.7569362549207926E-2</v>
      </c>
      <c r="AD210" s="71">
        <v>4368657</v>
      </c>
      <c r="AE210" s="72">
        <v>2121</v>
      </c>
      <c r="AF210" s="72">
        <v>2410</v>
      </c>
      <c r="AG210" s="72">
        <v>3174</v>
      </c>
      <c r="AH210" s="72">
        <v>3497</v>
      </c>
      <c r="AI210" s="72">
        <v>7744</v>
      </c>
      <c r="AJ210" s="72">
        <v>7788</v>
      </c>
      <c r="AK210" s="72">
        <v>15970</v>
      </c>
      <c r="AL210" s="72">
        <v>26038</v>
      </c>
      <c r="AM210" s="72">
        <v>28186</v>
      </c>
      <c r="AN210" s="72">
        <v>22928</v>
      </c>
      <c r="AO210" s="72">
        <v>98387</v>
      </c>
      <c r="AP210" s="72">
        <v>81928</v>
      </c>
      <c r="AQ210" s="72">
        <v>82286</v>
      </c>
      <c r="AR210" s="72">
        <v>104023</v>
      </c>
      <c r="AS210" s="72">
        <v>3902100</v>
      </c>
      <c r="AT210" s="72"/>
      <c r="AU210" s="72"/>
      <c r="AV210" s="72"/>
      <c r="AW210" s="72"/>
      <c r="AX210" s="72"/>
      <c r="AY210" s="72"/>
      <c r="AZ210" s="72"/>
      <c r="BA210" s="72"/>
      <c r="BB210" s="72">
        <v>-19923</v>
      </c>
      <c r="BC210" s="73">
        <v>-0.4560440428259761</v>
      </c>
      <c r="BD210" s="71">
        <v>33599058</v>
      </c>
      <c r="BE210" s="72">
        <v>364704</v>
      </c>
      <c r="BF210" s="72">
        <v>438620</v>
      </c>
      <c r="BG210" s="72">
        <v>716010</v>
      </c>
      <c r="BH210" s="72">
        <v>673932</v>
      </c>
      <c r="BI210" s="72">
        <v>1643957</v>
      </c>
      <c r="BJ210" s="72">
        <v>1279590</v>
      </c>
      <c r="BK210" s="72">
        <v>2327389</v>
      </c>
      <c r="BL210" s="72">
        <v>3717253</v>
      </c>
      <c r="BM210" s="72">
        <v>2510431</v>
      </c>
      <c r="BN210" s="72">
        <v>1471942</v>
      </c>
      <c r="BO210" s="72">
        <v>3735552</v>
      </c>
      <c r="BP210" s="72">
        <v>1817663</v>
      </c>
      <c r="BQ210" s="72">
        <v>978600</v>
      </c>
      <c r="BR210" s="72">
        <v>575621</v>
      </c>
      <c r="BS210" s="72">
        <v>11345932</v>
      </c>
      <c r="BT210" s="72"/>
      <c r="BU210" s="72"/>
      <c r="BV210" s="72"/>
      <c r="BW210" s="72"/>
      <c r="BX210" s="72"/>
      <c r="BY210" s="72"/>
      <c r="BZ210" s="72"/>
      <c r="CA210" s="72"/>
      <c r="CB210" s="72">
        <v>1862</v>
      </c>
      <c r="CC210" s="73">
        <v>5.5418220356058786E-3</v>
      </c>
      <c r="CD210" s="71">
        <v>17535080</v>
      </c>
      <c r="CE210" s="72">
        <v>326050</v>
      </c>
      <c r="CF210" s="72">
        <v>410568</v>
      </c>
      <c r="CG210" s="72">
        <v>670107</v>
      </c>
      <c r="CH210" s="72">
        <v>633710</v>
      </c>
      <c r="CI210" s="72">
        <v>1541326</v>
      </c>
      <c r="CJ210" s="72">
        <v>1189879</v>
      </c>
      <c r="CK210" s="72">
        <v>2148406</v>
      </c>
      <c r="CL210" s="72">
        <v>3428337</v>
      </c>
      <c r="CM210" s="72">
        <v>2211663</v>
      </c>
      <c r="CN210" s="72">
        <v>1264243</v>
      </c>
      <c r="CO210" s="72">
        <v>2800574</v>
      </c>
      <c r="CP210" s="72">
        <v>956349</v>
      </c>
      <c r="CQ210" s="72">
        <v>347670</v>
      </c>
      <c r="CR210" s="72">
        <v>234894</v>
      </c>
      <c r="CS210" s="72">
        <v>909813</v>
      </c>
      <c r="CT210" s="72"/>
      <c r="CU210" s="72"/>
      <c r="CV210" s="72"/>
      <c r="CW210" s="72"/>
      <c r="CX210" s="72"/>
      <c r="CY210" s="72"/>
      <c r="CZ210" s="72"/>
      <c r="DA210" s="72"/>
      <c r="DB210" s="72">
        <v>-1538509</v>
      </c>
      <c r="DC210" s="73">
        <v>-8.7738921065658104</v>
      </c>
      <c r="DD210" s="71">
        <v>5266220</v>
      </c>
      <c r="DE210" s="72">
        <v>30</v>
      </c>
      <c r="DF210" s="72">
        <v>40</v>
      </c>
      <c r="DG210" s="72">
        <v>80</v>
      </c>
      <c r="DH210" s="72">
        <v>45</v>
      </c>
      <c r="DI210" s="72">
        <v>100</v>
      </c>
      <c r="DJ210" s="72">
        <v>129</v>
      </c>
      <c r="DK210" s="72">
        <v>385</v>
      </c>
      <c r="DL210" s="72">
        <v>1002</v>
      </c>
      <c r="DM210" s="72">
        <v>2177</v>
      </c>
      <c r="DN210" s="72">
        <v>847</v>
      </c>
      <c r="DO210" s="72">
        <v>25135</v>
      </c>
      <c r="DP210" s="72">
        <v>36699</v>
      </c>
      <c r="DQ210" s="72">
        <v>64537</v>
      </c>
      <c r="DR210" s="72">
        <v>22701</v>
      </c>
      <c r="DS210" s="72">
        <v>3281730</v>
      </c>
      <c r="DT210" s="72"/>
      <c r="DU210" s="72"/>
      <c r="DV210" s="72"/>
      <c r="DW210" s="72"/>
      <c r="DX210" s="72"/>
      <c r="DY210" s="72"/>
      <c r="DZ210" s="72"/>
      <c r="EA210" s="72"/>
      <c r="EB210" s="72">
        <v>1830583</v>
      </c>
      <c r="EC210" s="73">
        <v>34.760853135645682</v>
      </c>
      <c r="ED210" s="71">
        <v>10797758</v>
      </c>
      <c r="EE210" s="72">
        <v>38624</v>
      </c>
      <c r="EF210" s="72">
        <v>28012</v>
      </c>
      <c r="EG210" s="72">
        <v>45823</v>
      </c>
      <c r="EH210" s="72">
        <v>40177</v>
      </c>
      <c r="EI210" s="72">
        <v>102531</v>
      </c>
      <c r="EJ210" s="72">
        <v>89582</v>
      </c>
      <c r="EK210" s="72">
        <v>178598</v>
      </c>
      <c r="EL210" s="72">
        <v>287914</v>
      </c>
      <c r="EM210" s="72">
        <v>296591</v>
      </c>
      <c r="EN210" s="72">
        <v>206852</v>
      </c>
      <c r="EO210" s="72">
        <v>909843</v>
      </c>
      <c r="EP210" s="72">
        <v>824615</v>
      </c>
      <c r="EQ210" s="72">
        <v>566393</v>
      </c>
      <c r="ER210" s="72">
        <v>318026</v>
      </c>
      <c r="ES210" s="72">
        <v>7154389</v>
      </c>
      <c r="ET210" s="72"/>
      <c r="EU210" s="72"/>
      <c r="EV210" s="72"/>
      <c r="EW210" s="72"/>
      <c r="EX210" s="72"/>
      <c r="EY210" s="72"/>
      <c r="EZ210" s="72"/>
      <c r="FA210" s="72"/>
      <c r="FB210" s="72">
        <v>-290212</v>
      </c>
      <c r="FC210" s="73">
        <v>-2.6877060960247485</v>
      </c>
      <c r="FD210" s="71">
        <v>14624</v>
      </c>
      <c r="FE210" s="72">
        <v>17</v>
      </c>
      <c r="FF210" s="72">
        <v>3</v>
      </c>
      <c r="FG210" s="72">
        <v>23</v>
      </c>
      <c r="FH210" s="72">
        <v>17</v>
      </c>
      <c r="FI210" s="72">
        <v>27</v>
      </c>
      <c r="FJ210" s="72">
        <v>64</v>
      </c>
      <c r="FK210" s="72">
        <v>137</v>
      </c>
      <c r="FL210" s="72">
        <v>100</v>
      </c>
      <c r="FM210" s="72">
        <v>113</v>
      </c>
      <c r="FN210" s="72">
        <v>328</v>
      </c>
      <c r="FO210" s="72">
        <v>4802</v>
      </c>
      <c r="FP210" s="72">
        <v>0</v>
      </c>
      <c r="FQ210" s="72">
        <v>0</v>
      </c>
      <c r="FR210" s="72">
        <v>0</v>
      </c>
      <c r="FS210" s="72">
        <v>9312</v>
      </c>
      <c r="FT210" s="72"/>
      <c r="FU210" s="72"/>
      <c r="FV210" s="72"/>
      <c r="FW210" s="72"/>
      <c r="FX210" s="72"/>
      <c r="FY210" s="72"/>
      <c r="FZ210" s="72"/>
      <c r="GA210" s="72"/>
      <c r="GB210" s="72">
        <v>-319</v>
      </c>
      <c r="GC210" s="73">
        <v>-2.1813457330415753</v>
      </c>
      <c r="GD210" s="71">
        <v>3292076</v>
      </c>
      <c r="GE210" s="71">
        <v>66714</v>
      </c>
      <c r="GF210" s="71">
        <v>98690</v>
      </c>
      <c r="GG210" s="71">
        <v>133454</v>
      </c>
      <c r="GH210" s="71">
        <v>103591</v>
      </c>
      <c r="GI210" s="71">
        <v>214452</v>
      </c>
      <c r="GJ210" s="71">
        <v>151827</v>
      </c>
      <c r="GK210" s="71">
        <v>249105</v>
      </c>
      <c r="GL210" s="71">
        <v>284930</v>
      </c>
      <c r="GM210" s="71">
        <v>186809</v>
      </c>
      <c r="GN210" s="71">
        <v>109821</v>
      </c>
      <c r="GO210" s="71">
        <v>351798</v>
      </c>
      <c r="GP210" s="71">
        <v>177766</v>
      </c>
      <c r="GQ210" s="71">
        <v>126647</v>
      </c>
      <c r="GR210" s="71">
        <v>81109</v>
      </c>
      <c r="GS210" s="71">
        <v>958196</v>
      </c>
      <c r="GT210" s="71"/>
      <c r="GU210" s="71"/>
      <c r="GV210" s="71"/>
      <c r="GW210" s="71"/>
      <c r="GX210" s="71"/>
      <c r="GY210" s="71"/>
      <c r="GZ210" s="71"/>
      <c r="HA210" s="71"/>
      <c r="HB210" s="72">
        <v>-2833</v>
      </c>
      <c r="HC210" s="73">
        <v>-8.605512144920105E-2</v>
      </c>
      <c r="HD210" s="71">
        <v>220690</v>
      </c>
      <c r="HE210" s="72">
        <v>546</v>
      </c>
      <c r="HF210" s="72">
        <v>786</v>
      </c>
      <c r="HG210" s="72">
        <v>1308</v>
      </c>
      <c r="HH210" s="72">
        <v>827</v>
      </c>
      <c r="HI210" s="72">
        <v>815</v>
      </c>
      <c r="HJ210" s="72">
        <v>1006</v>
      </c>
      <c r="HK210" s="72">
        <v>4663</v>
      </c>
      <c r="HL210" s="72">
        <v>7236</v>
      </c>
      <c r="HM210" s="72">
        <v>4901</v>
      </c>
      <c r="HN210" s="72">
        <v>8251</v>
      </c>
      <c r="HO210" s="72">
        <v>20384</v>
      </c>
      <c r="HP210" s="72">
        <v>19974</v>
      </c>
      <c r="HQ210" s="72">
        <v>9591</v>
      </c>
      <c r="HR210" s="72">
        <v>4992</v>
      </c>
      <c r="HS210" s="72">
        <v>133290</v>
      </c>
      <c r="HT210" s="72"/>
      <c r="HU210" s="72"/>
      <c r="HV210" s="72"/>
      <c r="HW210" s="72"/>
      <c r="HX210" s="72"/>
      <c r="HY210" s="72"/>
      <c r="HZ210" s="72"/>
      <c r="IA210" s="72"/>
      <c r="IB210" s="72">
        <v>2120</v>
      </c>
      <c r="IC210" s="73">
        <v>0.9606234990257827</v>
      </c>
      <c r="ID210" s="71">
        <v>3071386</v>
      </c>
      <c r="IE210" s="72">
        <v>66168</v>
      </c>
      <c r="IF210" s="72">
        <v>97904</v>
      </c>
      <c r="IG210" s="72">
        <v>132146</v>
      </c>
      <c r="IH210" s="72">
        <v>102764</v>
      </c>
      <c r="II210" s="72">
        <v>213637</v>
      </c>
      <c r="IJ210" s="72">
        <v>150821</v>
      </c>
      <c r="IK210" s="72">
        <v>244442</v>
      </c>
      <c r="IL210" s="72">
        <v>277694</v>
      </c>
      <c r="IM210" s="72">
        <v>181908</v>
      </c>
      <c r="IN210" s="72">
        <v>101570</v>
      </c>
      <c r="IO210" s="72">
        <v>331414</v>
      </c>
      <c r="IP210" s="72">
        <v>157792</v>
      </c>
      <c r="IQ210" s="72">
        <v>117056</v>
      </c>
      <c r="IR210" s="72">
        <v>76117</v>
      </c>
      <c r="IS210" s="72">
        <v>824906</v>
      </c>
      <c r="IT210" s="72"/>
      <c r="IU210" s="72"/>
      <c r="IV210" s="72"/>
      <c r="IW210" s="72"/>
      <c r="IX210" s="72"/>
      <c r="IY210" s="72"/>
      <c r="IZ210" s="72"/>
      <c r="JA210" s="72"/>
      <c r="JB210" s="72">
        <v>-4953</v>
      </c>
      <c r="JC210" s="73">
        <v>-0.16126270029231102</v>
      </c>
      <c r="JD210" s="71">
        <v>1620529</v>
      </c>
      <c r="JE210" s="72">
        <v>57622</v>
      </c>
      <c r="JF210" s="72">
        <v>88450</v>
      </c>
      <c r="JG210" s="72">
        <v>118388</v>
      </c>
      <c r="JH210" s="72">
        <v>92630</v>
      </c>
      <c r="JI210" s="72">
        <v>187319</v>
      </c>
      <c r="JJ210" s="72">
        <v>132401</v>
      </c>
      <c r="JK210" s="72">
        <v>208079</v>
      </c>
      <c r="JL210" s="72">
        <v>217532</v>
      </c>
      <c r="JM210" s="72">
        <v>129257</v>
      </c>
      <c r="JN210" s="72">
        <v>61311</v>
      </c>
      <c r="JO210" s="72">
        <v>172267</v>
      </c>
      <c r="JP210" s="72">
        <v>69453</v>
      </c>
      <c r="JQ210" s="72">
        <v>42294</v>
      </c>
      <c r="JR210" s="72">
        <v>41470</v>
      </c>
      <c r="JS210" s="72">
        <v>30861</v>
      </c>
      <c r="JT210" s="72"/>
      <c r="JU210" s="72"/>
      <c r="JV210" s="72"/>
      <c r="JW210" s="72"/>
      <c r="JX210" s="72"/>
      <c r="JY210" s="72"/>
      <c r="JZ210" s="72"/>
      <c r="KA210" s="72"/>
      <c r="KB210" s="72">
        <v>-28805</v>
      </c>
      <c r="KC210" s="73">
        <v>-1.7775059872424375</v>
      </c>
      <c r="KD210" s="71">
        <v>355500</v>
      </c>
      <c r="KE210" s="72">
        <v>29</v>
      </c>
      <c r="KF210" s="72">
        <v>0</v>
      </c>
      <c r="KG210" s="72">
        <v>0</v>
      </c>
      <c r="KH210" s="72">
        <v>0</v>
      </c>
      <c r="KI210" s="72">
        <v>0</v>
      </c>
      <c r="KJ210" s="72">
        <v>0</v>
      </c>
      <c r="KK210" s="72">
        <v>0</v>
      </c>
      <c r="KL210" s="72">
        <v>513</v>
      </c>
      <c r="KM210" s="72">
        <v>789</v>
      </c>
      <c r="KN210" s="72">
        <v>0</v>
      </c>
      <c r="KO210" s="72">
        <v>1235</v>
      </c>
      <c r="KP210" s="72">
        <v>1552</v>
      </c>
      <c r="KQ210" s="72">
        <v>1472</v>
      </c>
      <c r="KR210" s="72">
        <v>0</v>
      </c>
      <c r="KS210" s="72">
        <v>352300</v>
      </c>
      <c r="KT210" s="72"/>
      <c r="KU210" s="72"/>
      <c r="KV210" s="72"/>
      <c r="KW210" s="72"/>
      <c r="KX210" s="72"/>
      <c r="KY210" s="72"/>
      <c r="KZ210" s="72"/>
      <c r="LA210" s="72"/>
      <c r="LB210" s="72">
        <v>-2390</v>
      </c>
      <c r="LC210" s="73">
        <v>-0.6722925457102672</v>
      </c>
      <c r="LD210" s="71">
        <v>1095357</v>
      </c>
      <c r="LE210" s="72">
        <v>8517</v>
      </c>
      <c r="LF210" s="72">
        <v>9453</v>
      </c>
      <c r="LG210" s="72">
        <v>13759</v>
      </c>
      <c r="LH210" s="72">
        <v>10134</v>
      </c>
      <c r="LI210" s="72">
        <v>26318</v>
      </c>
      <c r="LJ210" s="72">
        <v>18419</v>
      </c>
      <c r="LK210" s="72">
        <v>36363</v>
      </c>
      <c r="LL210" s="72">
        <v>59648</v>
      </c>
      <c r="LM210" s="72">
        <v>51861</v>
      </c>
      <c r="LN210" s="72">
        <v>40258</v>
      </c>
      <c r="LO210" s="72">
        <v>157913</v>
      </c>
      <c r="LP210" s="72">
        <v>86787</v>
      </c>
      <c r="LQ210" s="72">
        <v>73290</v>
      </c>
      <c r="LR210" s="72">
        <v>34648</v>
      </c>
      <c r="LS210" s="72">
        <v>441745</v>
      </c>
      <c r="LT210" s="72"/>
      <c r="LU210" s="72"/>
      <c r="LV210" s="72"/>
      <c r="LW210" s="72"/>
      <c r="LX210" s="72"/>
      <c r="LY210" s="72"/>
      <c r="LZ210" s="72"/>
      <c r="MA210" s="72"/>
      <c r="MB210" s="72">
        <v>26244</v>
      </c>
      <c r="MC210" s="73">
        <v>2.3959311895573774</v>
      </c>
      <c r="MD210" s="71">
        <v>341</v>
      </c>
      <c r="ME210" s="72">
        <v>0</v>
      </c>
      <c r="MF210" s="72">
        <v>0</v>
      </c>
      <c r="MG210" s="72">
        <v>35</v>
      </c>
      <c r="MH210" s="72">
        <v>0</v>
      </c>
      <c r="MI210" s="72">
        <v>0</v>
      </c>
      <c r="MJ210" s="72">
        <v>97</v>
      </c>
      <c r="MK210" s="72">
        <v>150</v>
      </c>
      <c r="ML210" s="72">
        <v>0</v>
      </c>
      <c r="MM210" s="72">
        <v>0</v>
      </c>
      <c r="MN210" s="72">
        <v>0</v>
      </c>
      <c r="MO210" s="72">
        <v>0</v>
      </c>
      <c r="MP210" s="72">
        <v>0</v>
      </c>
      <c r="MQ210" s="72">
        <v>0</v>
      </c>
      <c r="MR210" s="72">
        <v>0</v>
      </c>
      <c r="MS210" s="72">
        <v>0</v>
      </c>
      <c r="MT210" s="72"/>
      <c r="MU210" s="72"/>
      <c r="MV210" s="72"/>
      <c r="MW210" s="72"/>
      <c r="MX210" s="72"/>
      <c r="MY210" s="72"/>
      <c r="MZ210" s="72"/>
      <c r="NA210" s="72"/>
      <c r="NB210" s="72">
        <v>59</v>
      </c>
      <c r="NC210" s="73">
        <v>17.302052785923756</v>
      </c>
    </row>
    <row r="211" spans="1:367" x14ac:dyDescent="0.3">
      <c r="A211" s="67">
        <v>2003.13</v>
      </c>
      <c r="B211" s="66" t="s">
        <v>4</v>
      </c>
      <c r="C211" s="67">
        <v>2003.13</v>
      </c>
      <c r="D211" s="67"/>
      <c r="E211" s="67"/>
      <c r="F211" s="67"/>
      <c r="G211" s="67"/>
      <c r="H211" s="67"/>
      <c r="I211" s="67"/>
      <c r="J211" s="67"/>
      <c r="K211" s="67"/>
      <c r="L211" s="67"/>
      <c r="M211" s="67"/>
      <c r="N211" s="67"/>
      <c r="O211" s="67"/>
      <c r="P211" s="67"/>
      <c r="Q211" s="67"/>
      <c r="R211" s="67"/>
      <c r="S211" s="67"/>
      <c r="T211" s="67"/>
      <c r="U211" s="67"/>
      <c r="V211" s="67"/>
      <c r="W211" s="67"/>
      <c r="X211" s="67"/>
      <c r="Y211" s="67"/>
      <c r="Z211" s="67"/>
      <c r="AA211" s="67"/>
    </row>
    <row r="212" spans="1:367" x14ac:dyDescent="0.3">
      <c r="A212" s="68">
        <v>2004.01</v>
      </c>
      <c r="B212" s="70" t="s">
        <v>5</v>
      </c>
      <c r="C212" s="67">
        <v>2004.01</v>
      </c>
      <c r="D212" s="67"/>
      <c r="E212" s="67"/>
      <c r="F212" s="67"/>
      <c r="G212" s="67"/>
      <c r="H212" s="67"/>
      <c r="I212" s="67"/>
      <c r="J212" s="67"/>
      <c r="K212" s="67"/>
      <c r="L212" s="67"/>
      <c r="M212" s="67"/>
      <c r="N212" s="67"/>
      <c r="O212" s="67"/>
      <c r="P212" s="67"/>
      <c r="Q212" s="67"/>
      <c r="R212" s="67"/>
      <c r="S212" s="67"/>
      <c r="T212" s="67"/>
      <c r="U212" s="67"/>
      <c r="V212" s="67"/>
      <c r="W212" s="67"/>
      <c r="X212" s="67"/>
      <c r="Y212" s="67"/>
      <c r="Z212" s="67"/>
      <c r="AA212" s="67"/>
    </row>
    <row r="213" spans="1:367" x14ac:dyDescent="0.3">
      <c r="A213" s="67">
        <v>2004.02</v>
      </c>
      <c r="B213" s="66" t="s">
        <v>6</v>
      </c>
      <c r="C213" s="67">
        <v>2004.02</v>
      </c>
      <c r="D213" s="67"/>
      <c r="E213" s="67"/>
      <c r="F213" s="67"/>
      <c r="G213" s="67"/>
      <c r="H213" s="67"/>
      <c r="I213" s="67"/>
      <c r="J213" s="67"/>
      <c r="K213" s="67"/>
      <c r="L213" s="67"/>
      <c r="M213" s="67"/>
      <c r="N213" s="67"/>
      <c r="O213" s="67"/>
      <c r="P213" s="67"/>
      <c r="Q213" s="67"/>
      <c r="R213" s="67"/>
      <c r="S213" s="67"/>
      <c r="T213" s="67"/>
      <c r="U213" s="67"/>
      <c r="V213" s="67"/>
      <c r="W213" s="67"/>
      <c r="X213" s="67"/>
      <c r="Y213" s="67"/>
      <c r="Z213" s="67"/>
      <c r="AA213" s="67"/>
    </row>
    <row r="214" spans="1:367" x14ac:dyDescent="0.3">
      <c r="A214" s="67">
        <v>2004.03</v>
      </c>
      <c r="B214" s="66" t="s">
        <v>7</v>
      </c>
      <c r="C214" s="67">
        <v>2004.03</v>
      </c>
      <c r="D214" s="71">
        <v>36767731</v>
      </c>
      <c r="E214" s="71">
        <v>323396</v>
      </c>
      <c r="F214" s="71">
        <v>414929</v>
      </c>
      <c r="G214" s="71">
        <v>696241</v>
      </c>
      <c r="H214" s="71">
        <v>649747</v>
      </c>
      <c r="I214" s="71">
        <v>1825588</v>
      </c>
      <c r="J214" s="71">
        <v>1188711</v>
      </c>
      <c r="K214" s="71">
        <v>2183951</v>
      </c>
      <c r="L214" s="71">
        <v>3219191</v>
      </c>
      <c r="M214" s="71">
        <v>2406583</v>
      </c>
      <c r="N214" s="71">
        <v>1389398</v>
      </c>
      <c r="O214" s="71">
        <v>3837393</v>
      </c>
      <c r="P214" s="71">
        <v>1852502</v>
      </c>
      <c r="Q214" s="71">
        <v>1064436</v>
      </c>
      <c r="R214" s="71">
        <v>702576</v>
      </c>
      <c r="S214" s="71">
        <v>15012125</v>
      </c>
      <c r="T214" s="71"/>
      <c r="U214" s="71"/>
      <c r="V214" s="71"/>
      <c r="W214" s="71"/>
      <c r="X214" s="71"/>
      <c r="Y214" s="71"/>
      <c r="Z214" s="71"/>
      <c r="AA214" s="71"/>
      <c r="AB214" s="72">
        <v>964</v>
      </c>
      <c r="AC214" s="73">
        <v>2.6218642646183414E-3</v>
      </c>
      <c r="AD214" s="71">
        <v>6252949</v>
      </c>
      <c r="AE214" s="72">
        <v>2043</v>
      </c>
      <c r="AF214" s="72">
        <v>2647</v>
      </c>
      <c r="AG214" s="72">
        <v>3350</v>
      </c>
      <c r="AH214" s="72">
        <v>3409</v>
      </c>
      <c r="AI214" s="72">
        <v>7841</v>
      </c>
      <c r="AJ214" s="72">
        <v>8036</v>
      </c>
      <c r="AK214" s="72">
        <v>16395</v>
      </c>
      <c r="AL214" s="72">
        <v>26441</v>
      </c>
      <c r="AM214" s="72">
        <v>29254</v>
      </c>
      <c r="AN214" s="72">
        <v>24074</v>
      </c>
      <c r="AO214" s="72">
        <v>101853</v>
      </c>
      <c r="AP214" s="72">
        <v>90255</v>
      </c>
      <c r="AQ214" s="72">
        <v>89205</v>
      </c>
      <c r="AR214" s="72">
        <v>113444</v>
      </c>
      <c r="AS214" s="72">
        <v>5744215</v>
      </c>
      <c r="AT214" s="72"/>
      <c r="AU214" s="72"/>
      <c r="AV214" s="72"/>
      <c r="AW214" s="72"/>
      <c r="AX214" s="72"/>
      <c r="AY214" s="72"/>
      <c r="AZ214" s="72"/>
      <c r="BA214" s="72"/>
      <c r="BB214" s="72">
        <v>-9513</v>
      </c>
      <c r="BC214" s="73">
        <v>-0.15213621604781999</v>
      </c>
      <c r="BD214" s="71">
        <v>30514782</v>
      </c>
      <c r="BE214" s="72">
        <v>321353</v>
      </c>
      <c r="BF214" s="72">
        <v>412282</v>
      </c>
      <c r="BG214" s="72">
        <v>692891</v>
      </c>
      <c r="BH214" s="72">
        <v>646338</v>
      </c>
      <c r="BI214" s="72">
        <v>1817747</v>
      </c>
      <c r="BJ214" s="72">
        <v>1180675</v>
      </c>
      <c r="BK214" s="72">
        <v>2167556</v>
      </c>
      <c r="BL214" s="72">
        <v>3192750</v>
      </c>
      <c r="BM214" s="72">
        <v>2377329</v>
      </c>
      <c r="BN214" s="72">
        <v>1365324</v>
      </c>
      <c r="BO214" s="72">
        <v>3735540</v>
      </c>
      <c r="BP214" s="72">
        <v>1762247</v>
      </c>
      <c r="BQ214" s="72">
        <v>975231</v>
      </c>
      <c r="BR214" s="72">
        <v>589132</v>
      </c>
      <c r="BS214" s="72">
        <v>9267910</v>
      </c>
      <c r="BT214" s="72"/>
      <c r="BU214" s="72"/>
      <c r="BV214" s="72"/>
      <c r="BW214" s="72"/>
      <c r="BX214" s="72"/>
      <c r="BY214" s="72"/>
      <c r="BZ214" s="72"/>
      <c r="CA214" s="72"/>
      <c r="CB214" s="72">
        <v>10477</v>
      </c>
      <c r="CC214" s="73">
        <v>3.4334179415078242E-2</v>
      </c>
      <c r="CD214" s="71">
        <v>16437563</v>
      </c>
      <c r="CE214" s="72">
        <v>283387</v>
      </c>
      <c r="CF214" s="72">
        <v>383223</v>
      </c>
      <c r="CG214" s="72">
        <v>647525</v>
      </c>
      <c r="CH214" s="72">
        <v>607234</v>
      </c>
      <c r="CI214" s="72">
        <v>1718675</v>
      </c>
      <c r="CJ214" s="72">
        <v>1095412</v>
      </c>
      <c r="CK214" s="72">
        <v>1993234</v>
      </c>
      <c r="CL214" s="72">
        <v>2912379</v>
      </c>
      <c r="CM214" s="72">
        <v>2089363</v>
      </c>
      <c r="CN214" s="72">
        <v>1168306</v>
      </c>
      <c r="CO214" s="72">
        <v>2705966</v>
      </c>
      <c r="CP214" s="72">
        <v>951781</v>
      </c>
      <c r="CQ214" s="72">
        <v>331798</v>
      </c>
      <c r="CR214" s="72">
        <v>240383</v>
      </c>
      <c r="CS214" s="72">
        <v>719039</v>
      </c>
      <c r="CT214" s="72"/>
      <c r="CU214" s="72"/>
      <c r="CV214" s="72"/>
      <c r="CW214" s="72"/>
      <c r="CX214" s="72"/>
      <c r="CY214" s="72"/>
      <c r="CZ214" s="72"/>
      <c r="DA214" s="72"/>
      <c r="DB214" s="72">
        <v>-1410142</v>
      </c>
      <c r="DC214" s="73">
        <v>-8.5787777665095497</v>
      </c>
      <c r="DD214" s="71">
        <v>3936499</v>
      </c>
      <c r="DE214" s="72">
        <v>29</v>
      </c>
      <c r="DF214" s="72">
        <v>61</v>
      </c>
      <c r="DG214" s="72">
        <v>26</v>
      </c>
      <c r="DH214" s="72">
        <v>37</v>
      </c>
      <c r="DI214" s="72">
        <v>84</v>
      </c>
      <c r="DJ214" s="72">
        <v>103</v>
      </c>
      <c r="DK214" s="72">
        <v>742</v>
      </c>
      <c r="DL214" s="72">
        <v>926</v>
      </c>
      <c r="DM214" s="72">
        <v>2656</v>
      </c>
      <c r="DN214" s="72">
        <v>684</v>
      </c>
      <c r="DO214" s="72">
        <v>25417</v>
      </c>
      <c r="DP214" s="72">
        <v>29293</v>
      </c>
      <c r="DQ214" s="72">
        <v>62739</v>
      </c>
      <c r="DR214" s="72">
        <v>21777</v>
      </c>
      <c r="DS214" s="72">
        <v>2542532</v>
      </c>
      <c r="DT214" s="72"/>
      <c r="DU214" s="72"/>
      <c r="DV214" s="72"/>
      <c r="DW214" s="72"/>
      <c r="DX214" s="72"/>
      <c r="DY214" s="72"/>
      <c r="DZ214" s="72"/>
      <c r="EA214" s="72"/>
      <c r="EB214" s="72">
        <v>1249393</v>
      </c>
      <c r="EC214" s="73">
        <v>31.738684551933076</v>
      </c>
      <c r="ED214" s="71">
        <v>10140720</v>
      </c>
      <c r="EE214" s="72">
        <v>37937</v>
      </c>
      <c r="EF214" s="72">
        <v>28998</v>
      </c>
      <c r="EG214" s="72">
        <v>45340</v>
      </c>
      <c r="EH214" s="72">
        <v>39067</v>
      </c>
      <c r="EI214" s="72">
        <v>98988</v>
      </c>
      <c r="EJ214" s="72">
        <v>85160</v>
      </c>
      <c r="EK214" s="72">
        <v>173580</v>
      </c>
      <c r="EL214" s="72">
        <v>279445</v>
      </c>
      <c r="EM214" s="72">
        <v>285310</v>
      </c>
      <c r="EN214" s="72">
        <v>196334</v>
      </c>
      <c r="EO214" s="72">
        <v>1004157</v>
      </c>
      <c r="EP214" s="72">
        <v>781173</v>
      </c>
      <c r="EQ214" s="72">
        <v>580694</v>
      </c>
      <c r="ER214" s="72">
        <v>326972</v>
      </c>
      <c r="ES214" s="72">
        <v>6006339</v>
      </c>
      <c r="ET214" s="72"/>
      <c r="EU214" s="72"/>
      <c r="EV214" s="72"/>
      <c r="EW214" s="72"/>
      <c r="EX214" s="72"/>
      <c r="EY214" s="72"/>
      <c r="EZ214" s="72"/>
      <c r="FA214" s="72"/>
      <c r="FB214" s="72">
        <v>171226</v>
      </c>
      <c r="FC214" s="73">
        <v>1.6884994359374876</v>
      </c>
      <c r="FD214" s="71">
        <v>14184</v>
      </c>
      <c r="FE214" s="72">
        <v>14</v>
      </c>
      <c r="FF214" s="72">
        <v>6</v>
      </c>
      <c r="FG214" s="72">
        <v>20</v>
      </c>
      <c r="FH214" s="72">
        <v>0</v>
      </c>
      <c r="FI214" s="72">
        <v>352</v>
      </c>
      <c r="FJ214" s="72">
        <v>48</v>
      </c>
      <c r="FK214" s="72">
        <v>41</v>
      </c>
      <c r="FL214" s="72">
        <v>42</v>
      </c>
      <c r="FM214" s="72">
        <v>65</v>
      </c>
      <c r="FN214" s="72">
        <v>257</v>
      </c>
      <c r="FO214" s="72">
        <v>446</v>
      </c>
      <c r="FP214" s="72">
        <v>576</v>
      </c>
      <c r="FQ214" s="72">
        <v>0</v>
      </c>
      <c r="FR214" s="72">
        <v>0</v>
      </c>
      <c r="FS214" s="72">
        <v>12478</v>
      </c>
      <c r="FT214" s="72"/>
      <c r="FU214" s="72"/>
      <c r="FV214" s="72"/>
      <c r="FW214" s="72"/>
      <c r="FX214" s="72"/>
      <c r="FY214" s="72"/>
      <c r="FZ214" s="72"/>
      <c r="GA214" s="72"/>
      <c r="GB214" s="72">
        <v>-161</v>
      </c>
      <c r="GC214" s="73">
        <v>-1.1350817822899042</v>
      </c>
      <c r="GD214" s="71">
        <v>3353901</v>
      </c>
      <c r="GE214" s="71">
        <v>76005</v>
      </c>
      <c r="GF214" s="71">
        <v>117358</v>
      </c>
      <c r="GG214" s="71">
        <v>155894</v>
      </c>
      <c r="GH214" s="71">
        <v>119060</v>
      </c>
      <c r="GI214" s="71">
        <v>241264</v>
      </c>
      <c r="GJ214" s="71">
        <v>179348</v>
      </c>
      <c r="GK214" s="71">
        <v>268364</v>
      </c>
      <c r="GL214" s="71">
        <v>291124</v>
      </c>
      <c r="GM214" s="71">
        <v>205620</v>
      </c>
      <c r="GN214" s="71">
        <v>109113</v>
      </c>
      <c r="GO214" s="71">
        <v>371590</v>
      </c>
      <c r="GP214" s="71">
        <v>205923</v>
      </c>
      <c r="GQ214" s="71">
        <v>125577</v>
      </c>
      <c r="GR214" s="71">
        <v>79144</v>
      </c>
      <c r="GS214" s="71">
        <v>805207</v>
      </c>
      <c r="GT214" s="71"/>
      <c r="GU214" s="71"/>
      <c r="GV214" s="71"/>
      <c r="GW214" s="71"/>
      <c r="GX214" s="71"/>
      <c r="GY214" s="71"/>
      <c r="GZ214" s="71"/>
      <c r="HA214" s="71"/>
      <c r="HB214" s="72">
        <v>3310</v>
      </c>
      <c r="HC214" s="73">
        <v>9.8691046634948362E-2</v>
      </c>
      <c r="HD214" s="71">
        <v>371338</v>
      </c>
      <c r="HE214" s="72">
        <v>699</v>
      </c>
      <c r="HF214" s="72">
        <v>954</v>
      </c>
      <c r="HG214" s="72">
        <v>1627</v>
      </c>
      <c r="HH214" s="72">
        <v>1014</v>
      </c>
      <c r="HI214" s="72">
        <v>1053</v>
      </c>
      <c r="HJ214" s="72">
        <v>1222</v>
      </c>
      <c r="HK214" s="72">
        <v>5753</v>
      </c>
      <c r="HL214" s="72">
        <v>8599</v>
      </c>
      <c r="HM214" s="72">
        <v>5947</v>
      </c>
      <c r="HN214" s="72">
        <v>4868</v>
      </c>
      <c r="HO214" s="72">
        <v>27548</v>
      </c>
      <c r="HP214" s="72">
        <v>24630</v>
      </c>
      <c r="HQ214" s="72">
        <v>11608</v>
      </c>
      <c r="HR214" s="72">
        <v>4865</v>
      </c>
      <c r="HS214" s="72">
        <v>269375</v>
      </c>
      <c r="HT214" s="72"/>
      <c r="HU214" s="72"/>
      <c r="HV214" s="72"/>
      <c r="HW214" s="72"/>
      <c r="HX214" s="72"/>
      <c r="HY214" s="72"/>
      <c r="HZ214" s="72"/>
      <c r="IA214" s="72"/>
      <c r="IB214" s="72">
        <v>1576</v>
      </c>
      <c r="IC214" s="73">
        <v>0.42441118334239963</v>
      </c>
      <c r="ID214" s="71">
        <v>2982563</v>
      </c>
      <c r="IE214" s="72">
        <v>75306</v>
      </c>
      <c r="IF214" s="72">
        <v>116404</v>
      </c>
      <c r="IG214" s="72">
        <v>154267</v>
      </c>
      <c r="IH214" s="72">
        <v>118046</v>
      </c>
      <c r="II214" s="72">
        <v>240211</v>
      </c>
      <c r="IJ214" s="72">
        <v>178126</v>
      </c>
      <c r="IK214" s="72">
        <v>262611</v>
      </c>
      <c r="IL214" s="72">
        <v>282525</v>
      </c>
      <c r="IM214" s="72">
        <v>199673</v>
      </c>
      <c r="IN214" s="72">
        <v>104245</v>
      </c>
      <c r="IO214" s="72">
        <v>344042</v>
      </c>
      <c r="IP214" s="72">
        <v>181293</v>
      </c>
      <c r="IQ214" s="72">
        <v>113969</v>
      </c>
      <c r="IR214" s="72">
        <v>74279</v>
      </c>
      <c r="IS214" s="72">
        <v>535832</v>
      </c>
      <c r="IT214" s="72"/>
      <c r="IU214" s="72"/>
      <c r="IV214" s="72"/>
      <c r="IW214" s="72"/>
      <c r="IX214" s="72"/>
      <c r="IY214" s="72"/>
      <c r="IZ214" s="72"/>
      <c r="JA214" s="72"/>
      <c r="JB214" s="72">
        <v>1734</v>
      </c>
      <c r="JC214" s="73">
        <v>5.8137916952634365E-2</v>
      </c>
      <c r="JD214" s="71">
        <v>1798136</v>
      </c>
      <c r="JE214" s="72">
        <v>64886</v>
      </c>
      <c r="JF214" s="72">
        <v>104490</v>
      </c>
      <c r="JG214" s="72">
        <v>136586</v>
      </c>
      <c r="JH214" s="72">
        <v>106352</v>
      </c>
      <c r="JI214" s="72">
        <v>209240</v>
      </c>
      <c r="JJ214" s="72">
        <v>154684</v>
      </c>
      <c r="JK214" s="72">
        <v>221517</v>
      </c>
      <c r="JL214" s="72">
        <v>217357</v>
      </c>
      <c r="JM214" s="72">
        <v>141931</v>
      </c>
      <c r="JN214" s="72">
        <v>69745</v>
      </c>
      <c r="JO214" s="72">
        <v>176393</v>
      </c>
      <c r="JP214" s="72">
        <v>75889</v>
      </c>
      <c r="JQ214" s="72">
        <v>43676</v>
      </c>
      <c r="JR214" s="72">
        <v>4682</v>
      </c>
      <c r="JS214" s="72">
        <v>24159</v>
      </c>
      <c r="JT214" s="72"/>
      <c r="JU214" s="72"/>
      <c r="JV214" s="72"/>
      <c r="JW214" s="72"/>
      <c r="JX214" s="72"/>
      <c r="JY214" s="72"/>
      <c r="JZ214" s="72"/>
      <c r="KA214" s="72"/>
      <c r="KB214" s="72">
        <v>46549</v>
      </c>
      <c r="KC214" s="73">
        <v>2.5887363358500135</v>
      </c>
      <c r="KD214" s="71">
        <v>26951</v>
      </c>
      <c r="KE214" s="72">
        <v>20</v>
      </c>
      <c r="KF214" s="72">
        <v>11</v>
      </c>
      <c r="KG214" s="72">
        <v>17</v>
      </c>
      <c r="KH214" s="72">
        <v>0</v>
      </c>
      <c r="KI214" s="72">
        <v>0</v>
      </c>
      <c r="KJ214" s="72">
        <v>43</v>
      </c>
      <c r="KK214" s="72">
        <v>0</v>
      </c>
      <c r="KL214" s="72">
        <v>674</v>
      </c>
      <c r="KM214" s="72">
        <v>919</v>
      </c>
      <c r="KN214" s="72">
        <v>260</v>
      </c>
      <c r="KO214" s="72">
        <v>1288</v>
      </c>
      <c r="KP214" s="72">
        <v>731</v>
      </c>
      <c r="KQ214" s="72">
        <v>2944</v>
      </c>
      <c r="KR214" s="72">
        <v>0</v>
      </c>
      <c r="KS214" s="72">
        <v>8128</v>
      </c>
      <c r="KT214" s="72"/>
      <c r="KU214" s="72"/>
      <c r="KV214" s="72"/>
      <c r="KW214" s="72"/>
      <c r="KX214" s="72"/>
      <c r="KY214" s="72"/>
      <c r="KZ214" s="72"/>
      <c r="LA214" s="72"/>
      <c r="LB214" s="72">
        <v>11916</v>
      </c>
      <c r="LC214" s="73">
        <v>44.213572780230784</v>
      </c>
      <c r="LD214" s="71">
        <v>1157476</v>
      </c>
      <c r="LE214" s="72">
        <v>10401</v>
      </c>
      <c r="LF214" s="72">
        <v>11902</v>
      </c>
      <c r="LG214" s="72">
        <v>17664</v>
      </c>
      <c r="LH214" s="72">
        <v>11694</v>
      </c>
      <c r="LI214" s="72">
        <v>30971</v>
      </c>
      <c r="LJ214" s="72">
        <v>23400</v>
      </c>
      <c r="LK214" s="72">
        <v>41095</v>
      </c>
      <c r="LL214" s="72">
        <v>64494</v>
      </c>
      <c r="LM214" s="72">
        <v>56823</v>
      </c>
      <c r="LN214" s="72">
        <v>34240</v>
      </c>
      <c r="LO214" s="72">
        <v>166361</v>
      </c>
      <c r="LP214" s="72">
        <v>104673</v>
      </c>
      <c r="LQ214" s="72">
        <v>67349</v>
      </c>
      <c r="LR214" s="72">
        <v>69596</v>
      </c>
      <c r="LS214" s="72">
        <v>503545</v>
      </c>
      <c r="LT214" s="72"/>
      <c r="LU214" s="72"/>
      <c r="LV214" s="72"/>
      <c r="LW214" s="72"/>
      <c r="LX214" s="72"/>
      <c r="LY214" s="72"/>
      <c r="LZ214" s="72"/>
      <c r="MA214" s="72"/>
      <c r="MB214" s="72">
        <v>-56732</v>
      </c>
      <c r="MC214" s="73">
        <v>-4.9013543261372163</v>
      </c>
      <c r="MD214" s="71">
        <v>594</v>
      </c>
      <c r="ME214" s="72">
        <v>3</v>
      </c>
      <c r="MF214" s="72">
        <v>0</v>
      </c>
      <c r="MG214" s="72">
        <v>34</v>
      </c>
      <c r="MH214" s="72">
        <v>0</v>
      </c>
      <c r="MI214" s="72">
        <v>500</v>
      </c>
      <c r="MJ214" s="72">
        <v>0</v>
      </c>
      <c r="MK214" s="72">
        <v>0</v>
      </c>
      <c r="ML214" s="72">
        <v>0</v>
      </c>
      <c r="MM214" s="72">
        <v>0</v>
      </c>
      <c r="MN214" s="72">
        <v>0</v>
      </c>
      <c r="MO214" s="72">
        <v>0</v>
      </c>
      <c r="MP214" s="72">
        <v>0</v>
      </c>
      <c r="MQ214" s="72">
        <v>0</v>
      </c>
      <c r="MR214" s="72">
        <v>0</v>
      </c>
      <c r="MS214" s="72">
        <v>0</v>
      </c>
      <c r="MT214" s="72"/>
      <c r="MU214" s="72"/>
      <c r="MV214" s="72"/>
      <c r="MW214" s="72"/>
      <c r="MX214" s="72"/>
      <c r="MY214" s="72"/>
      <c r="MZ214" s="72"/>
      <c r="NA214" s="72"/>
      <c r="NB214" s="72">
        <v>57</v>
      </c>
      <c r="NC214" s="73">
        <v>9.5959595959595951</v>
      </c>
    </row>
    <row r="215" spans="1:367" x14ac:dyDescent="0.3">
      <c r="A215" s="67">
        <v>2004.04</v>
      </c>
      <c r="B215" s="66" t="s">
        <v>8</v>
      </c>
      <c r="C215" s="67">
        <v>2004.04</v>
      </c>
      <c r="D215" s="67"/>
      <c r="E215" s="67"/>
      <c r="F215" s="67"/>
      <c r="G215" s="67"/>
      <c r="H215" s="67"/>
      <c r="I215" s="67"/>
      <c r="J215" s="67"/>
      <c r="K215" s="67"/>
      <c r="L215" s="67"/>
      <c r="M215" s="67"/>
      <c r="N215" s="67"/>
      <c r="O215" s="67"/>
      <c r="P215" s="67"/>
      <c r="Q215" s="67"/>
      <c r="R215" s="67"/>
      <c r="S215" s="67"/>
      <c r="T215" s="67"/>
      <c r="U215" s="67"/>
      <c r="V215" s="67"/>
      <c r="W215" s="67"/>
      <c r="X215" s="67"/>
      <c r="Y215" s="67"/>
      <c r="Z215" s="67"/>
      <c r="AA215" s="67"/>
    </row>
    <row r="216" spans="1:367" x14ac:dyDescent="0.3">
      <c r="A216" s="67">
        <v>2004.05</v>
      </c>
      <c r="B216" s="66" t="s">
        <v>9</v>
      </c>
      <c r="C216" s="67">
        <v>2004.05</v>
      </c>
      <c r="D216" s="67"/>
      <c r="E216" s="67"/>
      <c r="F216" s="67"/>
      <c r="G216" s="67"/>
      <c r="H216" s="67"/>
      <c r="I216" s="67"/>
      <c r="J216" s="67"/>
      <c r="K216" s="67"/>
      <c r="L216" s="67"/>
      <c r="M216" s="67"/>
      <c r="N216" s="67"/>
      <c r="O216" s="67"/>
      <c r="P216" s="67"/>
      <c r="Q216" s="67"/>
      <c r="R216" s="67"/>
      <c r="S216" s="67"/>
      <c r="T216" s="67"/>
      <c r="U216" s="67"/>
      <c r="V216" s="67"/>
      <c r="W216" s="67"/>
      <c r="X216" s="67"/>
      <c r="Y216" s="67"/>
      <c r="Z216" s="67"/>
      <c r="AA216" s="67"/>
    </row>
    <row r="217" spans="1:367" x14ac:dyDescent="0.3">
      <c r="A217" s="67">
        <v>2004.06</v>
      </c>
      <c r="B217" s="66" t="s">
        <v>10</v>
      </c>
      <c r="C217" s="67">
        <v>2004.06</v>
      </c>
      <c r="D217" s="71">
        <v>37870333</v>
      </c>
      <c r="E217" s="71">
        <v>294835</v>
      </c>
      <c r="F217" s="71">
        <v>419104</v>
      </c>
      <c r="G217" s="71">
        <v>722982</v>
      </c>
      <c r="H217" s="71">
        <v>613237</v>
      </c>
      <c r="I217" s="71">
        <v>1593383</v>
      </c>
      <c r="J217" s="71">
        <v>1074249</v>
      </c>
      <c r="K217" s="71">
        <v>2111231</v>
      </c>
      <c r="L217" s="71">
        <v>3020080</v>
      </c>
      <c r="M217" s="71">
        <v>2259494</v>
      </c>
      <c r="N217" s="71">
        <v>1305163</v>
      </c>
      <c r="O217" s="71">
        <v>3682838</v>
      </c>
      <c r="P217" s="71">
        <v>1898323</v>
      </c>
      <c r="Q217" s="71">
        <v>965350</v>
      </c>
      <c r="R217" s="71">
        <v>761670</v>
      </c>
      <c r="S217" s="71">
        <v>17144026</v>
      </c>
      <c r="T217" s="71"/>
      <c r="U217" s="71"/>
      <c r="V217" s="71"/>
      <c r="W217" s="71"/>
      <c r="X217" s="71"/>
      <c r="Y217" s="71"/>
      <c r="Z217" s="71"/>
      <c r="AA217" s="71"/>
      <c r="AB217" s="72">
        <v>4368</v>
      </c>
      <c r="AC217" s="73">
        <v>1.1534094511394975E-2</v>
      </c>
      <c r="AD217" s="71">
        <v>8117188</v>
      </c>
      <c r="AE217" s="72">
        <v>2270</v>
      </c>
      <c r="AF217" s="72">
        <v>3252</v>
      </c>
      <c r="AG217" s="72">
        <v>4199</v>
      </c>
      <c r="AH217" s="72">
        <v>3986</v>
      </c>
      <c r="AI217" s="72">
        <v>9337</v>
      </c>
      <c r="AJ217" s="72">
        <v>9732</v>
      </c>
      <c r="AK217" s="72">
        <v>21504</v>
      </c>
      <c r="AL217" s="72">
        <v>30526</v>
      </c>
      <c r="AM217" s="72">
        <v>35138</v>
      </c>
      <c r="AN217" s="72">
        <v>28845</v>
      </c>
      <c r="AO217" s="72">
        <v>122838</v>
      </c>
      <c r="AP217" s="72">
        <v>125037</v>
      </c>
      <c r="AQ217" s="72">
        <v>95686</v>
      </c>
      <c r="AR217" s="72">
        <v>117874</v>
      </c>
      <c r="AS217" s="72">
        <v>7505965</v>
      </c>
      <c r="AT217" s="72"/>
      <c r="AU217" s="72"/>
      <c r="AV217" s="72"/>
      <c r="AW217" s="72"/>
      <c r="AX217" s="72"/>
      <c r="AY217" s="72"/>
      <c r="AZ217" s="72"/>
      <c r="BA217" s="72"/>
      <c r="BB217" s="72">
        <v>999</v>
      </c>
      <c r="BC217" s="73">
        <v>1.2307217721210843E-2</v>
      </c>
      <c r="BD217" s="71">
        <v>29753145</v>
      </c>
      <c r="BE217" s="72">
        <v>292565</v>
      </c>
      <c r="BF217" s="72">
        <v>415852</v>
      </c>
      <c r="BG217" s="72">
        <v>718783</v>
      </c>
      <c r="BH217" s="72">
        <v>609251</v>
      </c>
      <c r="BI217" s="72">
        <v>1584046</v>
      </c>
      <c r="BJ217" s="72">
        <v>1064517</v>
      </c>
      <c r="BK217" s="72">
        <v>2089727</v>
      </c>
      <c r="BL217" s="72">
        <v>2989554</v>
      </c>
      <c r="BM217" s="72">
        <v>2224356</v>
      </c>
      <c r="BN217" s="72">
        <v>1276318</v>
      </c>
      <c r="BO217" s="72">
        <v>3560000</v>
      </c>
      <c r="BP217" s="72">
        <v>1773286</v>
      </c>
      <c r="BQ217" s="72">
        <v>869664</v>
      </c>
      <c r="BR217" s="72">
        <v>643796</v>
      </c>
      <c r="BS217" s="72">
        <v>9638061</v>
      </c>
      <c r="BT217" s="72"/>
      <c r="BU217" s="72"/>
      <c r="BV217" s="72"/>
      <c r="BW217" s="72"/>
      <c r="BX217" s="72"/>
      <c r="BY217" s="72"/>
      <c r="BZ217" s="72"/>
      <c r="CA217" s="72"/>
      <c r="CB217" s="72">
        <v>3369</v>
      </c>
      <c r="CC217" s="73">
        <v>1.1323172726782328E-2</v>
      </c>
      <c r="CD217" s="71">
        <v>15858314</v>
      </c>
      <c r="CE217" s="72">
        <v>256351</v>
      </c>
      <c r="CF217" s="72">
        <v>387567</v>
      </c>
      <c r="CG217" s="72">
        <v>672884</v>
      </c>
      <c r="CH217" s="72">
        <v>570427</v>
      </c>
      <c r="CI217" s="72">
        <v>1492249</v>
      </c>
      <c r="CJ217" s="72">
        <v>986331</v>
      </c>
      <c r="CK217" s="72">
        <v>1926338</v>
      </c>
      <c r="CL217" s="72">
        <v>2720278</v>
      </c>
      <c r="CM217" s="72">
        <v>1948510</v>
      </c>
      <c r="CN217" s="72">
        <v>1088839</v>
      </c>
      <c r="CO217" s="72">
        <v>2532818</v>
      </c>
      <c r="CP217" s="72">
        <v>991772</v>
      </c>
      <c r="CQ217" s="72">
        <v>285688</v>
      </c>
      <c r="CR217" s="72">
        <v>241457</v>
      </c>
      <c r="CS217" s="72">
        <v>695258</v>
      </c>
      <c r="CT217" s="72"/>
      <c r="CU217" s="72"/>
      <c r="CV217" s="72"/>
      <c r="CW217" s="72"/>
      <c r="CX217" s="72"/>
      <c r="CY217" s="72"/>
      <c r="CZ217" s="72"/>
      <c r="DA217" s="72"/>
      <c r="DB217" s="72">
        <v>-938453</v>
      </c>
      <c r="DC217" s="73">
        <v>-5.9177350126879817</v>
      </c>
      <c r="DD217" s="71">
        <v>4126186</v>
      </c>
      <c r="DE217" s="72">
        <v>34</v>
      </c>
      <c r="DF217" s="72">
        <v>36</v>
      </c>
      <c r="DG217" s="72">
        <v>59</v>
      </c>
      <c r="DH217" s="72">
        <v>28</v>
      </c>
      <c r="DI217" s="72">
        <v>116</v>
      </c>
      <c r="DJ217" s="72">
        <v>119</v>
      </c>
      <c r="DK217" s="72">
        <v>725</v>
      </c>
      <c r="DL217" s="72">
        <v>870</v>
      </c>
      <c r="DM217" s="72">
        <v>2035</v>
      </c>
      <c r="DN217" s="72">
        <v>1142</v>
      </c>
      <c r="DO217" s="72">
        <v>21949</v>
      </c>
      <c r="DP217" s="72">
        <v>36626</v>
      </c>
      <c r="DQ217" s="72">
        <v>52156</v>
      </c>
      <c r="DR217" s="72">
        <v>20276</v>
      </c>
      <c r="DS217" s="72">
        <v>2590136</v>
      </c>
      <c r="DT217" s="72"/>
      <c r="DU217" s="72"/>
      <c r="DV217" s="72"/>
      <c r="DW217" s="72"/>
      <c r="DX217" s="72"/>
      <c r="DY217" s="72"/>
      <c r="DZ217" s="72"/>
      <c r="EA217" s="72"/>
      <c r="EB217" s="72">
        <v>1399879</v>
      </c>
      <c r="EC217" s="73">
        <v>33.926706163997459</v>
      </c>
      <c r="ED217" s="71">
        <v>9768645</v>
      </c>
      <c r="EE217" s="72">
        <v>36180</v>
      </c>
      <c r="EF217" s="72">
        <v>28249</v>
      </c>
      <c r="EG217" s="72">
        <v>45840</v>
      </c>
      <c r="EH217" s="72">
        <v>38796</v>
      </c>
      <c r="EI217" s="72">
        <v>91681</v>
      </c>
      <c r="EJ217" s="72">
        <v>78067</v>
      </c>
      <c r="EK217" s="72">
        <v>162664</v>
      </c>
      <c r="EL217" s="72">
        <v>268406</v>
      </c>
      <c r="EM217" s="72">
        <v>273811</v>
      </c>
      <c r="EN217" s="72">
        <v>186337</v>
      </c>
      <c r="EO217" s="72">
        <v>1005233</v>
      </c>
      <c r="EP217" s="72">
        <v>744888</v>
      </c>
      <c r="EQ217" s="72">
        <v>531820</v>
      </c>
      <c r="ER217" s="72">
        <v>382063</v>
      </c>
      <c r="ES217" s="72">
        <v>6352667</v>
      </c>
      <c r="ET217" s="72"/>
      <c r="EU217" s="72"/>
      <c r="EV217" s="72"/>
      <c r="EW217" s="72"/>
      <c r="EX217" s="72"/>
      <c r="EY217" s="72"/>
      <c r="EZ217" s="72"/>
      <c r="FA217" s="72"/>
      <c r="FB217" s="72">
        <v>-458057</v>
      </c>
      <c r="FC217" s="73">
        <v>-4.6890535995524463</v>
      </c>
      <c r="FD217" s="71">
        <v>9711</v>
      </c>
      <c r="FE217" s="72">
        <v>11</v>
      </c>
      <c r="FF217" s="72">
        <v>7</v>
      </c>
      <c r="FG217" s="72">
        <v>20</v>
      </c>
      <c r="FH217" s="72">
        <v>9</v>
      </c>
      <c r="FI217" s="72">
        <v>282</v>
      </c>
      <c r="FJ217" s="72">
        <v>30</v>
      </c>
      <c r="FK217" s="72">
        <v>20</v>
      </c>
      <c r="FL217" s="72">
        <v>70</v>
      </c>
      <c r="FM217" s="72">
        <v>53</v>
      </c>
      <c r="FN217" s="72">
        <v>95</v>
      </c>
      <c r="FO217" s="72">
        <v>570</v>
      </c>
      <c r="FP217" s="72">
        <v>650</v>
      </c>
      <c r="FQ217" s="72">
        <v>0</v>
      </c>
      <c r="FR217" s="72">
        <v>0</v>
      </c>
      <c r="FS217" s="72">
        <v>7843</v>
      </c>
      <c r="FT217" s="72"/>
      <c r="FU217" s="72"/>
      <c r="FV217" s="72"/>
      <c r="FW217" s="72"/>
      <c r="FX217" s="72"/>
      <c r="FY217" s="72"/>
      <c r="FZ217" s="72"/>
      <c r="GA217" s="72"/>
      <c r="GB217" s="72">
        <v>51</v>
      </c>
      <c r="GC217" s="73">
        <v>0.52517763361136849</v>
      </c>
      <c r="GD217" s="71">
        <v>4312173</v>
      </c>
      <c r="GE217" s="71">
        <v>88907</v>
      </c>
      <c r="GF217" s="71">
        <v>138013</v>
      </c>
      <c r="GG217" s="71">
        <v>190497</v>
      </c>
      <c r="GH217" s="71">
        <v>147300</v>
      </c>
      <c r="GI217" s="71">
        <v>306868</v>
      </c>
      <c r="GJ217" s="71">
        <v>224593</v>
      </c>
      <c r="GK217" s="71">
        <v>343764</v>
      </c>
      <c r="GL217" s="71">
        <v>368983</v>
      </c>
      <c r="GM217" s="71">
        <v>245362</v>
      </c>
      <c r="GN217" s="71">
        <v>142273</v>
      </c>
      <c r="GO217" s="71">
        <v>428668</v>
      </c>
      <c r="GP217" s="71">
        <v>242381</v>
      </c>
      <c r="GQ217" s="71">
        <v>143266</v>
      </c>
      <c r="GR217" s="71">
        <v>88570</v>
      </c>
      <c r="GS217" s="71">
        <v>1211836</v>
      </c>
      <c r="GT217" s="71"/>
      <c r="GU217" s="71"/>
      <c r="GV217" s="71"/>
      <c r="GW217" s="71"/>
      <c r="GX217" s="71"/>
      <c r="GY217" s="71"/>
      <c r="GZ217" s="71"/>
      <c r="HA217" s="71"/>
      <c r="HB217" s="72">
        <v>892</v>
      </c>
      <c r="HC217" s="73">
        <v>2.0685626481126804E-2</v>
      </c>
      <c r="HD217" s="71">
        <v>670125</v>
      </c>
      <c r="HE217" s="72">
        <v>761</v>
      </c>
      <c r="HF217" s="72">
        <v>1081</v>
      </c>
      <c r="HG217" s="72">
        <v>1809</v>
      </c>
      <c r="HH217" s="72">
        <v>1092</v>
      </c>
      <c r="HI217" s="72">
        <v>1448</v>
      </c>
      <c r="HJ217" s="72">
        <v>1359</v>
      </c>
      <c r="HK217" s="72">
        <v>6588</v>
      </c>
      <c r="HL217" s="72">
        <v>9921</v>
      </c>
      <c r="HM217" s="72">
        <v>6567</v>
      </c>
      <c r="HN217" s="72">
        <v>4411</v>
      </c>
      <c r="HO217" s="72">
        <v>30516</v>
      </c>
      <c r="HP217" s="72">
        <v>27588</v>
      </c>
      <c r="HQ217" s="72">
        <v>10283</v>
      </c>
      <c r="HR217" s="72">
        <v>2668</v>
      </c>
      <c r="HS217" s="72">
        <v>563996</v>
      </c>
      <c r="HT217" s="72"/>
      <c r="HU217" s="72"/>
      <c r="HV217" s="72"/>
      <c r="HW217" s="72"/>
      <c r="HX217" s="72"/>
      <c r="HY217" s="72"/>
      <c r="HZ217" s="72"/>
      <c r="IA217" s="72"/>
      <c r="IB217" s="72">
        <v>37</v>
      </c>
      <c r="IC217" s="73">
        <v>5.5213579556052982E-3</v>
      </c>
      <c r="ID217" s="71">
        <v>3642048</v>
      </c>
      <c r="IE217" s="72">
        <v>88146</v>
      </c>
      <c r="IF217" s="72">
        <v>136932</v>
      </c>
      <c r="IG217" s="72">
        <v>188688</v>
      </c>
      <c r="IH217" s="72">
        <v>146208</v>
      </c>
      <c r="II217" s="72">
        <v>305420</v>
      </c>
      <c r="IJ217" s="72">
        <v>223234</v>
      </c>
      <c r="IK217" s="72">
        <v>337176</v>
      </c>
      <c r="IL217" s="72">
        <v>359062</v>
      </c>
      <c r="IM217" s="72">
        <v>238795</v>
      </c>
      <c r="IN217" s="72">
        <v>137862</v>
      </c>
      <c r="IO217" s="72">
        <v>398152</v>
      </c>
      <c r="IP217" s="72">
        <v>214793</v>
      </c>
      <c r="IQ217" s="72">
        <v>132983</v>
      </c>
      <c r="IR217" s="72">
        <v>85902</v>
      </c>
      <c r="IS217" s="72">
        <v>647840</v>
      </c>
      <c r="IT217" s="72"/>
      <c r="IU217" s="72"/>
      <c r="IV217" s="72"/>
      <c r="IW217" s="72"/>
      <c r="IX217" s="72"/>
      <c r="IY217" s="72"/>
      <c r="IZ217" s="72"/>
      <c r="JA217" s="72"/>
      <c r="JB217" s="72">
        <v>855</v>
      </c>
      <c r="JC217" s="73">
        <v>2.3475802625336075E-2</v>
      </c>
      <c r="JD217" s="71">
        <v>2255412</v>
      </c>
      <c r="JE217" s="72">
        <v>77301</v>
      </c>
      <c r="JF217" s="72">
        <v>124456</v>
      </c>
      <c r="JG217" s="72">
        <v>170681</v>
      </c>
      <c r="JH217" s="72">
        <v>132266</v>
      </c>
      <c r="JI217" s="72">
        <v>271064</v>
      </c>
      <c r="JJ217" s="72">
        <v>199379</v>
      </c>
      <c r="JK217" s="72">
        <v>284189</v>
      </c>
      <c r="JL217" s="72">
        <v>287958</v>
      </c>
      <c r="JM217" s="72">
        <v>177159</v>
      </c>
      <c r="JN217" s="72">
        <v>96572</v>
      </c>
      <c r="JO217" s="72">
        <v>207382</v>
      </c>
      <c r="JP217" s="72">
        <v>91450</v>
      </c>
      <c r="JQ217" s="72">
        <v>47259</v>
      </c>
      <c r="JR217" s="72">
        <v>32275</v>
      </c>
      <c r="JS217" s="72">
        <v>94100</v>
      </c>
      <c r="JT217" s="72"/>
      <c r="JU217" s="72"/>
      <c r="JV217" s="72"/>
      <c r="JW217" s="72"/>
      <c r="JX217" s="72"/>
      <c r="JY217" s="72"/>
      <c r="JZ217" s="72"/>
      <c r="KA217" s="72"/>
      <c r="KB217" s="72">
        <v>-38079</v>
      </c>
      <c r="KC217" s="73">
        <v>-1.6883389819687047</v>
      </c>
      <c r="KD217" s="71">
        <v>30761</v>
      </c>
      <c r="KE217" s="72">
        <v>21</v>
      </c>
      <c r="KF217" s="72">
        <v>21</v>
      </c>
      <c r="KG217" s="72">
        <v>50</v>
      </c>
      <c r="KH217" s="72">
        <v>0</v>
      </c>
      <c r="KI217" s="72">
        <v>74</v>
      </c>
      <c r="KJ217" s="72">
        <v>44</v>
      </c>
      <c r="KK217" s="72">
        <v>0</v>
      </c>
      <c r="KL217" s="72">
        <v>494</v>
      </c>
      <c r="KM217" s="72">
        <v>1178</v>
      </c>
      <c r="KN217" s="72">
        <v>0</v>
      </c>
      <c r="KO217" s="72">
        <v>1323</v>
      </c>
      <c r="KP217" s="72">
        <v>761</v>
      </c>
      <c r="KQ217" s="72">
        <v>3061</v>
      </c>
      <c r="KR217" s="72">
        <v>0</v>
      </c>
      <c r="KS217" s="72">
        <v>20470</v>
      </c>
      <c r="KT217" s="72"/>
      <c r="KU217" s="72"/>
      <c r="KV217" s="72"/>
      <c r="KW217" s="72"/>
      <c r="KX217" s="72"/>
      <c r="KY217" s="72"/>
      <c r="KZ217" s="72"/>
      <c r="LA217" s="72"/>
      <c r="LB217" s="72">
        <v>3264</v>
      </c>
      <c r="LC217" s="73">
        <v>10.610838399271804</v>
      </c>
      <c r="LD217" s="71">
        <v>1355875</v>
      </c>
      <c r="LE217" s="72">
        <v>10824</v>
      </c>
      <c r="LF217" s="72">
        <v>12456</v>
      </c>
      <c r="LG217" s="72">
        <v>17957</v>
      </c>
      <c r="LH217" s="72">
        <v>13942</v>
      </c>
      <c r="LI217" s="72">
        <v>34282</v>
      </c>
      <c r="LJ217" s="72">
        <v>23810</v>
      </c>
      <c r="LK217" s="72">
        <v>52988</v>
      </c>
      <c r="LL217" s="72">
        <v>70610</v>
      </c>
      <c r="LM217" s="72">
        <v>60457</v>
      </c>
      <c r="LN217" s="72">
        <v>41290</v>
      </c>
      <c r="LO217" s="72">
        <v>189446</v>
      </c>
      <c r="LP217" s="72">
        <v>122582</v>
      </c>
      <c r="LQ217" s="72">
        <v>82663</v>
      </c>
      <c r="LR217" s="72">
        <v>53627</v>
      </c>
      <c r="LS217" s="72">
        <v>533269</v>
      </c>
      <c r="LT217" s="72"/>
      <c r="LU217" s="72"/>
      <c r="LV217" s="72"/>
      <c r="LW217" s="72"/>
      <c r="LX217" s="72"/>
      <c r="LY217" s="72"/>
      <c r="LZ217" s="72"/>
      <c r="MA217" s="72"/>
      <c r="MB217" s="72">
        <v>35672</v>
      </c>
      <c r="MC217" s="73">
        <v>2.630920991979349</v>
      </c>
      <c r="MD217" s="71">
        <v>93</v>
      </c>
      <c r="ME217" s="72">
        <v>3</v>
      </c>
      <c r="MF217" s="72">
        <v>9</v>
      </c>
      <c r="MG217" s="72">
        <v>18</v>
      </c>
      <c r="MH217" s="72">
        <v>0</v>
      </c>
      <c r="MI217" s="72">
        <v>62</v>
      </c>
      <c r="MJ217" s="72">
        <v>0</v>
      </c>
      <c r="MK217" s="72">
        <v>0</v>
      </c>
      <c r="ML217" s="72">
        <v>0</v>
      </c>
      <c r="MM217" s="72">
        <v>0</v>
      </c>
      <c r="MN217" s="72">
        <v>0</v>
      </c>
      <c r="MO217" s="72">
        <v>0</v>
      </c>
      <c r="MP217" s="72">
        <v>0</v>
      </c>
      <c r="MQ217" s="72">
        <v>0</v>
      </c>
      <c r="MR217" s="72">
        <v>0</v>
      </c>
      <c r="MS217" s="72">
        <v>0</v>
      </c>
      <c r="MT217" s="72"/>
      <c r="MU217" s="72"/>
      <c r="MV217" s="72"/>
      <c r="MW217" s="72"/>
      <c r="MX217" s="72"/>
      <c r="MY217" s="72"/>
      <c r="MZ217" s="72"/>
      <c r="NA217" s="72"/>
      <c r="NB217" s="72">
        <v>1</v>
      </c>
      <c r="NC217" s="73">
        <v>1.0752688172043012</v>
      </c>
    </row>
    <row r="218" spans="1:367" x14ac:dyDescent="0.3">
      <c r="A218" s="67">
        <v>2004.07</v>
      </c>
      <c r="B218" s="66" t="s">
        <v>11</v>
      </c>
      <c r="C218" s="67">
        <v>2004.07</v>
      </c>
      <c r="D218" s="67"/>
      <c r="E218" s="67"/>
      <c r="F218" s="67"/>
      <c r="G218" s="67"/>
      <c r="H218" s="67"/>
      <c r="I218" s="67"/>
      <c r="J218" s="67"/>
      <c r="K218" s="67"/>
      <c r="L218" s="67"/>
      <c r="M218" s="67"/>
      <c r="N218" s="67"/>
      <c r="O218" s="67"/>
      <c r="P218" s="67"/>
      <c r="Q218" s="67"/>
      <c r="R218" s="67"/>
      <c r="S218" s="67"/>
      <c r="T218" s="67"/>
      <c r="U218" s="67"/>
      <c r="V218" s="67"/>
      <c r="W218" s="67"/>
      <c r="X218" s="67"/>
      <c r="Y218" s="67"/>
      <c r="Z218" s="67"/>
      <c r="AA218" s="67"/>
    </row>
    <row r="219" spans="1:367" x14ac:dyDescent="0.3">
      <c r="A219" s="67">
        <v>2004.08</v>
      </c>
      <c r="B219" s="66" t="s">
        <v>12</v>
      </c>
      <c r="C219" s="67">
        <v>2004.08</v>
      </c>
      <c r="D219" s="67"/>
      <c r="E219" s="67"/>
      <c r="F219" s="67"/>
      <c r="G219" s="67"/>
      <c r="H219" s="67"/>
      <c r="I219" s="67"/>
      <c r="J219" s="67"/>
      <c r="K219" s="67"/>
      <c r="L219" s="67"/>
      <c r="M219" s="67"/>
      <c r="N219" s="67"/>
      <c r="O219" s="67"/>
      <c r="P219" s="67"/>
      <c r="Q219" s="67"/>
      <c r="R219" s="67"/>
      <c r="S219" s="67"/>
      <c r="T219" s="67"/>
      <c r="U219" s="67"/>
      <c r="V219" s="67"/>
      <c r="W219" s="67"/>
      <c r="X219" s="67"/>
      <c r="Y219" s="67"/>
      <c r="Z219" s="67"/>
      <c r="AA219" s="67"/>
    </row>
    <row r="220" spans="1:367" x14ac:dyDescent="0.3">
      <c r="A220" s="67">
        <v>2004.09</v>
      </c>
      <c r="B220" s="66" t="s">
        <v>13</v>
      </c>
      <c r="C220" s="67">
        <v>2004.09</v>
      </c>
      <c r="D220" s="71">
        <v>41089900</v>
      </c>
      <c r="E220" s="71">
        <v>315648</v>
      </c>
      <c r="F220" s="71">
        <v>405802</v>
      </c>
      <c r="G220" s="71">
        <v>653033</v>
      </c>
      <c r="H220" s="71">
        <v>550602</v>
      </c>
      <c r="I220" s="71">
        <v>1401156</v>
      </c>
      <c r="J220" s="71">
        <v>1062714</v>
      </c>
      <c r="K220" s="71">
        <v>2099658</v>
      </c>
      <c r="L220" s="71">
        <v>2946011</v>
      </c>
      <c r="M220" s="71">
        <v>2202390</v>
      </c>
      <c r="N220" s="71">
        <v>1298323</v>
      </c>
      <c r="O220" s="71">
        <v>3484079</v>
      </c>
      <c r="P220" s="71">
        <v>1936527</v>
      </c>
      <c r="Q220" s="71">
        <v>1005086</v>
      </c>
      <c r="R220" s="71">
        <v>751342</v>
      </c>
      <c r="S220" s="71">
        <v>20969806</v>
      </c>
      <c r="T220" s="71"/>
      <c r="U220" s="71"/>
      <c r="V220" s="71"/>
      <c r="W220" s="71"/>
      <c r="X220" s="71"/>
      <c r="Y220" s="71"/>
      <c r="Z220" s="71"/>
      <c r="AA220" s="71"/>
      <c r="AB220" s="72">
        <v>7723</v>
      </c>
      <c r="AC220" s="73">
        <v>1.8795373072214829E-2</v>
      </c>
      <c r="AD220" s="71">
        <v>10451325</v>
      </c>
      <c r="AE220" s="72">
        <v>2527</v>
      </c>
      <c r="AF220" s="72">
        <v>3252</v>
      </c>
      <c r="AG220" s="72">
        <v>3945</v>
      </c>
      <c r="AH220" s="72">
        <v>4168</v>
      </c>
      <c r="AI220" s="72">
        <v>9636</v>
      </c>
      <c r="AJ220" s="72">
        <v>11154</v>
      </c>
      <c r="AK220" s="72">
        <v>21735</v>
      </c>
      <c r="AL220" s="72">
        <v>31465</v>
      </c>
      <c r="AM220" s="72">
        <v>36628</v>
      </c>
      <c r="AN220" s="72">
        <v>29237</v>
      </c>
      <c r="AO220" s="72">
        <v>129123</v>
      </c>
      <c r="AP220" s="72">
        <v>180737</v>
      </c>
      <c r="AQ220" s="72">
        <v>91331</v>
      </c>
      <c r="AR220" s="72">
        <v>125657</v>
      </c>
      <c r="AS220" s="72">
        <v>9771058</v>
      </c>
      <c r="AT220" s="72"/>
      <c r="AU220" s="72"/>
      <c r="AV220" s="72"/>
      <c r="AW220" s="72"/>
      <c r="AX220" s="72"/>
      <c r="AY220" s="72"/>
      <c r="AZ220" s="72"/>
      <c r="BA220" s="72"/>
      <c r="BB220" s="72">
        <v>-328</v>
      </c>
      <c r="BC220" s="73">
        <v>-3.1383580550791408E-3</v>
      </c>
      <c r="BD220" s="71">
        <v>30638575</v>
      </c>
      <c r="BE220" s="72">
        <v>313121</v>
      </c>
      <c r="BF220" s="72">
        <v>402550</v>
      </c>
      <c r="BG220" s="72">
        <v>649088</v>
      </c>
      <c r="BH220" s="72">
        <v>546434</v>
      </c>
      <c r="BI220" s="72">
        <v>1391520</v>
      </c>
      <c r="BJ220" s="72">
        <v>1051560</v>
      </c>
      <c r="BK220" s="72">
        <v>2077923</v>
      </c>
      <c r="BL220" s="72">
        <v>2914546</v>
      </c>
      <c r="BM220" s="72">
        <v>2165762</v>
      </c>
      <c r="BN220" s="72">
        <v>1269086</v>
      </c>
      <c r="BO220" s="72">
        <v>3354956</v>
      </c>
      <c r="BP220" s="72">
        <v>1755790</v>
      </c>
      <c r="BQ220" s="72">
        <v>913755</v>
      </c>
      <c r="BR220" s="72">
        <v>625685</v>
      </c>
      <c r="BS220" s="72">
        <v>11198748</v>
      </c>
      <c r="BT220" s="72"/>
      <c r="BU220" s="72"/>
      <c r="BV220" s="72"/>
      <c r="BW220" s="72"/>
      <c r="BX220" s="72"/>
      <c r="BY220" s="72"/>
      <c r="BZ220" s="72"/>
      <c r="CA220" s="72"/>
      <c r="CB220" s="72">
        <v>8051</v>
      </c>
      <c r="CC220" s="73">
        <v>2.6277331762329024E-2</v>
      </c>
      <c r="CD220" s="71">
        <v>15941043</v>
      </c>
      <c r="CE220" s="72">
        <v>276147</v>
      </c>
      <c r="CF220" s="72">
        <v>374786</v>
      </c>
      <c r="CG220" s="72">
        <v>604985</v>
      </c>
      <c r="CH220" s="72">
        <v>509211</v>
      </c>
      <c r="CI220" s="72">
        <v>1301291</v>
      </c>
      <c r="CJ220" s="72">
        <v>972141</v>
      </c>
      <c r="CK220" s="72">
        <v>1913687</v>
      </c>
      <c r="CL220" s="72">
        <v>2657291</v>
      </c>
      <c r="CM220" s="72">
        <v>1898615</v>
      </c>
      <c r="CN220" s="72">
        <v>1085625</v>
      </c>
      <c r="CO220" s="72">
        <v>2510750</v>
      </c>
      <c r="CP220" s="72">
        <v>966880</v>
      </c>
      <c r="CQ220" s="72">
        <v>289304</v>
      </c>
      <c r="CR220" s="72">
        <v>218920</v>
      </c>
      <c r="CS220" s="72">
        <v>692986</v>
      </c>
      <c r="CT220" s="72"/>
      <c r="CU220" s="72"/>
      <c r="CV220" s="72"/>
      <c r="CW220" s="72"/>
      <c r="CX220" s="72"/>
      <c r="CY220" s="72"/>
      <c r="CZ220" s="72"/>
      <c r="DA220" s="72"/>
      <c r="DB220" s="72">
        <v>-331576</v>
      </c>
      <c r="DC220" s="73">
        <v>-2.0800144632945288</v>
      </c>
      <c r="DD220" s="71">
        <v>5530048</v>
      </c>
      <c r="DE220" s="72">
        <v>28</v>
      </c>
      <c r="DF220" s="72">
        <v>15</v>
      </c>
      <c r="DG220" s="72">
        <v>50</v>
      </c>
      <c r="DH220" s="72">
        <v>18</v>
      </c>
      <c r="DI220" s="72">
        <v>95</v>
      </c>
      <c r="DJ220" s="72">
        <v>61</v>
      </c>
      <c r="DK220" s="72">
        <v>749</v>
      </c>
      <c r="DL220" s="72">
        <v>1075</v>
      </c>
      <c r="DM220" s="72">
        <v>2005</v>
      </c>
      <c r="DN220" s="72">
        <v>1474</v>
      </c>
      <c r="DO220" s="72">
        <v>24663</v>
      </c>
      <c r="DP220" s="72">
        <v>37655</v>
      </c>
      <c r="DQ220" s="72">
        <v>63928</v>
      </c>
      <c r="DR220" s="72">
        <v>32221</v>
      </c>
      <c r="DS220" s="72">
        <v>3503883</v>
      </c>
      <c r="DT220" s="72"/>
      <c r="DU220" s="72"/>
      <c r="DV220" s="72"/>
      <c r="DW220" s="72"/>
      <c r="DX220" s="72"/>
      <c r="DY220" s="72"/>
      <c r="DZ220" s="72"/>
      <c r="EA220" s="72"/>
      <c r="EB220" s="72">
        <v>1862128</v>
      </c>
      <c r="EC220" s="73">
        <v>33.67290844491766</v>
      </c>
      <c r="ED220" s="71">
        <v>9167484</v>
      </c>
      <c r="EE220" s="72">
        <v>36946</v>
      </c>
      <c r="EF220" s="72">
        <v>27749</v>
      </c>
      <c r="EG220" s="72">
        <v>44053</v>
      </c>
      <c r="EH220" s="72">
        <v>37205</v>
      </c>
      <c r="EI220" s="72">
        <v>90134</v>
      </c>
      <c r="EJ220" s="72">
        <v>79358</v>
      </c>
      <c r="EK220" s="72">
        <v>163487</v>
      </c>
      <c r="EL220" s="72">
        <v>256180</v>
      </c>
      <c r="EM220" s="72">
        <v>265142</v>
      </c>
      <c r="EN220" s="72">
        <v>181987</v>
      </c>
      <c r="EO220" s="72">
        <v>819543</v>
      </c>
      <c r="EP220" s="72">
        <v>751255</v>
      </c>
      <c r="EQ220" s="72">
        <v>560523</v>
      </c>
      <c r="ER220" s="72">
        <v>374544</v>
      </c>
      <c r="ES220" s="72">
        <v>7001879</v>
      </c>
      <c r="ET220" s="72"/>
      <c r="EU220" s="72"/>
      <c r="EV220" s="72"/>
      <c r="EW220" s="72"/>
      <c r="EX220" s="72"/>
      <c r="EY220" s="72"/>
      <c r="EZ220" s="72"/>
      <c r="FA220" s="72"/>
      <c r="FB220" s="72">
        <v>-1522501</v>
      </c>
      <c r="FC220" s="73">
        <v>-16.607621022300119</v>
      </c>
      <c r="FD220" s="71">
        <v>48330</v>
      </c>
      <c r="FE220" s="72">
        <v>29</v>
      </c>
      <c r="FF220" s="72">
        <v>0</v>
      </c>
      <c r="FG220" s="72">
        <v>31</v>
      </c>
      <c r="FH220" s="72">
        <v>0</v>
      </c>
      <c r="FI220" s="72">
        <v>137</v>
      </c>
      <c r="FJ220" s="72">
        <v>30</v>
      </c>
      <c r="FK220" s="72">
        <v>46</v>
      </c>
      <c r="FL220" s="72">
        <v>102</v>
      </c>
      <c r="FM220" s="72">
        <v>182</v>
      </c>
      <c r="FN220" s="72">
        <v>185</v>
      </c>
      <c r="FO220" s="72">
        <v>350</v>
      </c>
      <c r="FP220" s="72">
        <v>39815</v>
      </c>
      <c r="FQ220" s="72">
        <v>0</v>
      </c>
      <c r="FR220" s="72">
        <v>0</v>
      </c>
      <c r="FS220" s="72">
        <v>7490</v>
      </c>
      <c r="FT220" s="72"/>
      <c r="FU220" s="72"/>
      <c r="FV220" s="72"/>
      <c r="FW220" s="72"/>
      <c r="FX220" s="72"/>
      <c r="FY220" s="72"/>
      <c r="FZ220" s="72"/>
      <c r="GA220" s="72"/>
      <c r="GB220" s="72">
        <v>-67</v>
      </c>
      <c r="GC220" s="73">
        <v>-0.13863025036209392</v>
      </c>
      <c r="GD220" s="71">
        <v>4598999</v>
      </c>
      <c r="GE220" s="71">
        <v>100549</v>
      </c>
      <c r="GF220" s="71">
        <v>154449</v>
      </c>
      <c r="GG220" s="71">
        <v>208778</v>
      </c>
      <c r="GH220" s="71">
        <v>161649</v>
      </c>
      <c r="GI220" s="71">
        <v>330449</v>
      </c>
      <c r="GJ220" s="71">
        <v>228934</v>
      </c>
      <c r="GK220" s="71">
        <v>357456</v>
      </c>
      <c r="GL220" s="71">
        <v>395673</v>
      </c>
      <c r="GM220" s="71">
        <v>257419</v>
      </c>
      <c r="GN220" s="71">
        <v>134836</v>
      </c>
      <c r="GO220" s="71">
        <v>468906</v>
      </c>
      <c r="GP220" s="71">
        <v>235382</v>
      </c>
      <c r="GQ220" s="71">
        <v>177995</v>
      </c>
      <c r="GR220" s="71">
        <v>95535</v>
      </c>
      <c r="GS220" s="71">
        <v>1290710</v>
      </c>
      <c r="GT220" s="71"/>
      <c r="GU220" s="71"/>
      <c r="GV220" s="71"/>
      <c r="GW220" s="71"/>
      <c r="GX220" s="71"/>
      <c r="GY220" s="71"/>
      <c r="GZ220" s="71"/>
      <c r="HA220" s="71"/>
      <c r="HB220" s="72">
        <v>279</v>
      </c>
      <c r="HC220" s="73">
        <v>6.0665375226217708E-3</v>
      </c>
      <c r="HD220" s="71">
        <v>696771</v>
      </c>
      <c r="HE220" s="72">
        <v>778</v>
      </c>
      <c r="HF220" s="72">
        <v>1035</v>
      </c>
      <c r="HG220" s="72">
        <v>1772</v>
      </c>
      <c r="HH220" s="72">
        <v>1077</v>
      </c>
      <c r="HI220" s="72">
        <v>1038</v>
      </c>
      <c r="HJ220" s="72">
        <v>1384</v>
      </c>
      <c r="HK220" s="72">
        <v>6350</v>
      </c>
      <c r="HL220" s="72">
        <v>11363</v>
      </c>
      <c r="HM220" s="72">
        <v>6451</v>
      </c>
      <c r="HN220" s="72">
        <v>3609</v>
      </c>
      <c r="HO220" s="72">
        <v>28802</v>
      </c>
      <c r="HP220" s="72">
        <v>30198</v>
      </c>
      <c r="HQ220" s="72">
        <v>22109</v>
      </c>
      <c r="HR220" s="72">
        <v>2377</v>
      </c>
      <c r="HS220" s="72">
        <v>578614</v>
      </c>
      <c r="HT220" s="72"/>
      <c r="HU220" s="72"/>
      <c r="HV220" s="72"/>
      <c r="HW220" s="72"/>
      <c r="HX220" s="72"/>
      <c r="HY220" s="72"/>
      <c r="HZ220" s="72"/>
      <c r="IA220" s="72"/>
      <c r="IB220" s="72">
        <v>-186</v>
      </c>
      <c r="IC220" s="73">
        <v>-2.6694566794542254E-2</v>
      </c>
      <c r="ID220" s="71">
        <v>3902228</v>
      </c>
      <c r="IE220" s="72">
        <v>99771</v>
      </c>
      <c r="IF220" s="72">
        <v>153414</v>
      </c>
      <c r="IG220" s="72">
        <v>207006</v>
      </c>
      <c r="IH220" s="72">
        <v>160572</v>
      </c>
      <c r="II220" s="72">
        <v>329411</v>
      </c>
      <c r="IJ220" s="72">
        <v>227550</v>
      </c>
      <c r="IK220" s="72">
        <v>351106</v>
      </c>
      <c r="IL220" s="72">
        <v>384310</v>
      </c>
      <c r="IM220" s="72">
        <v>250968</v>
      </c>
      <c r="IN220" s="72">
        <v>131227</v>
      </c>
      <c r="IO220" s="72">
        <v>440104</v>
      </c>
      <c r="IP220" s="72">
        <v>205184</v>
      </c>
      <c r="IQ220" s="72">
        <v>155886</v>
      </c>
      <c r="IR220" s="72">
        <v>93158</v>
      </c>
      <c r="IS220" s="72">
        <v>712096</v>
      </c>
      <c r="IT220" s="72"/>
      <c r="IU220" s="72"/>
      <c r="IV220" s="72"/>
      <c r="IW220" s="72"/>
      <c r="IX220" s="72"/>
      <c r="IY220" s="72"/>
      <c r="IZ220" s="72"/>
      <c r="JA220" s="72"/>
      <c r="JB220" s="72">
        <v>465</v>
      </c>
      <c r="JC220" s="73">
        <v>1.1916269372266305E-2</v>
      </c>
      <c r="JD220" s="71">
        <v>2413158</v>
      </c>
      <c r="JE220" s="72">
        <v>88133</v>
      </c>
      <c r="JF220" s="72">
        <v>139778</v>
      </c>
      <c r="JG220" s="72">
        <v>187444</v>
      </c>
      <c r="JH220" s="72">
        <v>145892</v>
      </c>
      <c r="JI220" s="72">
        <v>292995</v>
      </c>
      <c r="JJ220" s="72">
        <v>202822</v>
      </c>
      <c r="JK220" s="72">
        <v>303666</v>
      </c>
      <c r="JL220" s="72">
        <v>309017</v>
      </c>
      <c r="JM220" s="72">
        <v>185881</v>
      </c>
      <c r="JN220" s="72">
        <v>90510</v>
      </c>
      <c r="JO220" s="72">
        <v>237902</v>
      </c>
      <c r="JP220" s="72">
        <v>80504</v>
      </c>
      <c r="JQ220" s="72">
        <v>49515</v>
      </c>
      <c r="JR220" s="72">
        <v>31152</v>
      </c>
      <c r="JS220" s="72">
        <v>91736</v>
      </c>
      <c r="JT220" s="72"/>
      <c r="JU220" s="72"/>
      <c r="JV220" s="72"/>
      <c r="JW220" s="72"/>
      <c r="JX220" s="72"/>
      <c r="JY220" s="72"/>
      <c r="JZ220" s="72"/>
      <c r="KA220" s="72"/>
      <c r="KB220" s="72">
        <v>-23789</v>
      </c>
      <c r="KC220" s="73">
        <v>-0.9858036647413887</v>
      </c>
      <c r="KD220" s="71">
        <v>40779</v>
      </c>
      <c r="KE220" s="72">
        <v>18</v>
      </c>
      <c r="KF220" s="72">
        <v>9</v>
      </c>
      <c r="KG220" s="72">
        <v>0</v>
      </c>
      <c r="KH220" s="72">
        <v>0</v>
      </c>
      <c r="KI220" s="72">
        <v>194</v>
      </c>
      <c r="KJ220" s="72">
        <v>45</v>
      </c>
      <c r="KK220" s="72">
        <v>119</v>
      </c>
      <c r="KL220" s="72">
        <v>1002</v>
      </c>
      <c r="KM220" s="72">
        <v>1187</v>
      </c>
      <c r="KN220" s="72">
        <v>543</v>
      </c>
      <c r="KO220" s="72">
        <v>9753</v>
      </c>
      <c r="KP220" s="72">
        <v>772</v>
      </c>
      <c r="KQ220" s="72">
        <v>3090</v>
      </c>
      <c r="KR220" s="72">
        <v>0</v>
      </c>
      <c r="KS220" s="72">
        <v>0</v>
      </c>
      <c r="KT220" s="72"/>
      <c r="KU220" s="72"/>
      <c r="KV220" s="72"/>
      <c r="KW220" s="72"/>
      <c r="KX220" s="72"/>
      <c r="KY220" s="72"/>
      <c r="KZ220" s="72"/>
      <c r="LA220" s="72"/>
      <c r="LB220" s="72">
        <v>24047</v>
      </c>
      <c r="LC220" s="73">
        <v>58.969077221118717</v>
      </c>
      <c r="LD220" s="71">
        <v>1448291</v>
      </c>
      <c r="LE220" s="72">
        <v>11620</v>
      </c>
      <c r="LF220" s="72">
        <v>13627</v>
      </c>
      <c r="LG220" s="72">
        <v>19562</v>
      </c>
      <c r="LH220" s="72">
        <v>14680</v>
      </c>
      <c r="LI220" s="72">
        <v>36222</v>
      </c>
      <c r="LJ220" s="72">
        <v>24683</v>
      </c>
      <c r="LK220" s="72">
        <v>47320</v>
      </c>
      <c r="LL220" s="72">
        <v>74291</v>
      </c>
      <c r="LM220" s="72">
        <v>63900</v>
      </c>
      <c r="LN220" s="72">
        <v>40174</v>
      </c>
      <c r="LO220" s="72">
        <v>192449</v>
      </c>
      <c r="LP220" s="72">
        <v>123908</v>
      </c>
      <c r="LQ220" s="72">
        <v>103281</v>
      </c>
      <c r="LR220" s="72">
        <v>62006</v>
      </c>
      <c r="LS220" s="72">
        <v>620360</v>
      </c>
      <c r="LT220" s="72"/>
      <c r="LU220" s="72"/>
      <c r="LV220" s="72"/>
      <c r="LW220" s="72"/>
      <c r="LX220" s="72"/>
      <c r="LY220" s="72"/>
      <c r="LZ220" s="72"/>
      <c r="MA220" s="72"/>
      <c r="MB220" s="72">
        <v>208</v>
      </c>
      <c r="MC220" s="73">
        <v>1.4361754647374044E-2</v>
      </c>
      <c r="MD220" s="71">
        <v>134</v>
      </c>
      <c r="ME220" s="72">
        <v>3</v>
      </c>
      <c r="MF220" s="72">
        <v>9</v>
      </c>
      <c r="MG220" s="72">
        <v>18</v>
      </c>
      <c r="MH220" s="72">
        <v>0</v>
      </c>
      <c r="MI220" s="72">
        <v>0</v>
      </c>
      <c r="MJ220" s="72">
        <v>104</v>
      </c>
      <c r="MK220" s="72">
        <v>0</v>
      </c>
      <c r="ML220" s="72">
        <v>0</v>
      </c>
      <c r="MM220" s="72">
        <v>0</v>
      </c>
      <c r="MN220" s="72">
        <v>0</v>
      </c>
      <c r="MO220" s="72">
        <v>0</v>
      </c>
      <c r="MP220" s="72">
        <v>0</v>
      </c>
      <c r="MQ220" s="72">
        <v>0</v>
      </c>
      <c r="MR220" s="72">
        <v>0</v>
      </c>
      <c r="MS220" s="72">
        <v>0</v>
      </c>
      <c r="MT220" s="72"/>
      <c r="MU220" s="72"/>
      <c r="MV220" s="72"/>
      <c r="MW220" s="72"/>
      <c r="MX220" s="72"/>
      <c r="MY220" s="72"/>
      <c r="MZ220" s="72"/>
      <c r="NA220" s="72"/>
      <c r="NB220" s="72">
        <v>0</v>
      </c>
      <c r="NC220" s="73">
        <v>0</v>
      </c>
    </row>
    <row r="221" spans="1:367" x14ac:dyDescent="0.3">
      <c r="A221" s="67">
        <v>2004.1</v>
      </c>
      <c r="B221" s="66" t="s">
        <v>14</v>
      </c>
      <c r="C221" s="67">
        <v>2004.1</v>
      </c>
      <c r="D221" s="67"/>
      <c r="E221" s="67"/>
      <c r="F221" s="67"/>
      <c r="G221" s="67"/>
      <c r="H221" s="67"/>
      <c r="I221" s="67"/>
      <c r="J221" s="67"/>
      <c r="K221" s="67"/>
      <c r="L221" s="67"/>
      <c r="M221" s="67"/>
      <c r="N221" s="67"/>
      <c r="O221" s="67"/>
      <c r="P221" s="67"/>
      <c r="Q221" s="67"/>
      <c r="R221" s="67"/>
      <c r="S221" s="67"/>
      <c r="T221" s="67"/>
      <c r="U221" s="67"/>
      <c r="V221" s="67"/>
      <c r="W221" s="67"/>
      <c r="X221" s="67"/>
      <c r="Y221" s="67"/>
      <c r="Z221" s="67"/>
      <c r="AA221" s="67"/>
    </row>
    <row r="222" spans="1:367" x14ac:dyDescent="0.3">
      <c r="A222" s="67">
        <v>2004.11</v>
      </c>
      <c r="B222" s="66" t="s">
        <v>15</v>
      </c>
      <c r="C222" s="67">
        <v>2004.11</v>
      </c>
      <c r="D222" s="67"/>
      <c r="E222" s="67"/>
      <c r="F222" s="67"/>
      <c r="G222" s="67"/>
      <c r="H222" s="67"/>
      <c r="I222" s="67"/>
      <c r="J222" s="67"/>
      <c r="K222" s="67"/>
      <c r="L222" s="67"/>
      <c r="M222" s="67"/>
      <c r="N222" s="67"/>
      <c r="O222" s="67"/>
      <c r="P222" s="67"/>
      <c r="Q222" s="67"/>
      <c r="R222" s="67"/>
      <c r="S222" s="67"/>
      <c r="T222" s="67"/>
      <c r="U222" s="67"/>
      <c r="V222" s="67"/>
      <c r="W222" s="67"/>
      <c r="X222" s="67"/>
      <c r="Y222" s="67"/>
      <c r="Z222" s="67"/>
      <c r="AA222" s="67"/>
    </row>
    <row r="223" spans="1:367" x14ac:dyDescent="0.3">
      <c r="A223" s="67">
        <v>2004.12</v>
      </c>
      <c r="B223" s="66" t="s">
        <v>3</v>
      </c>
      <c r="C223" s="67">
        <v>2004.12</v>
      </c>
      <c r="D223" s="71">
        <v>41689922</v>
      </c>
      <c r="E223" s="71">
        <v>276018</v>
      </c>
      <c r="F223" s="71">
        <v>371200</v>
      </c>
      <c r="G223" s="71">
        <v>648780</v>
      </c>
      <c r="H223" s="71">
        <v>531345</v>
      </c>
      <c r="I223" s="71">
        <v>1350425</v>
      </c>
      <c r="J223" s="71">
        <v>1065157</v>
      </c>
      <c r="K223" s="71">
        <v>2037098</v>
      </c>
      <c r="L223" s="71">
        <v>2896324</v>
      </c>
      <c r="M223" s="71">
        <v>2208714</v>
      </c>
      <c r="N223" s="71">
        <v>1312127</v>
      </c>
      <c r="O223" s="71">
        <v>3569231</v>
      </c>
      <c r="P223" s="71">
        <v>1890066</v>
      </c>
      <c r="Q223" s="71">
        <v>1093719</v>
      </c>
      <c r="R223" s="71">
        <v>667976</v>
      </c>
      <c r="S223" s="71">
        <v>21767195</v>
      </c>
      <c r="T223" s="71"/>
      <c r="U223" s="71"/>
      <c r="V223" s="71"/>
      <c r="W223" s="71"/>
      <c r="X223" s="71"/>
      <c r="Y223" s="71"/>
      <c r="Z223" s="71"/>
      <c r="AA223" s="71"/>
      <c r="AB223" s="72">
        <v>4547</v>
      </c>
      <c r="AC223" s="73">
        <v>1.0906712658277461E-2</v>
      </c>
      <c r="AD223" s="71">
        <v>9383523</v>
      </c>
      <c r="AE223" s="72">
        <v>2208</v>
      </c>
      <c r="AF223" s="72">
        <v>3216</v>
      </c>
      <c r="AG223" s="72">
        <v>3995</v>
      </c>
      <c r="AH223" s="72">
        <v>4141</v>
      </c>
      <c r="AI223" s="72">
        <v>9778</v>
      </c>
      <c r="AJ223" s="72">
        <v>11771</v>
      </c>
      <c r="AK223" s="72">
        <v>20876</v>
      </c>
      <c r="AL223" s="72">
        <v>31854</v>
      </c>
      <c r="AM223" s="72">
        <v>36136</v>
      </c>
      <c r="AN223" s="72">
        <v>29152</v>
      </c>
      <c r="AO223" s="72">
        <v>128906</v>
      </c>
      <c r="AP223" s="72">
        <v>149964</v>
      </c>
      <c r="AQ223" s="72">
        <v>102865</v>
      </c>
      <c r="AR223" s="72">
        <v>97375</v>
      </c>
      <c r="AS223" s="72">
        <v>8755082</v>
      </c>
      <c r="AT223" s="72"/>
      <c r="AU223" s="72"/>
      <c r="AV223" s="72"/>
      <c r="AW223" s="72"/>
      <c r="AX223" s="72"/>
      <c r="AY223" s="72"/>
      <c r="AZ223" s="72"/>
      <c r="BA223" s="72"/>
      <c r="BB223" s="72">
        <v>-3796</v>
      </c>
      <c r="BC223" s="73">
        <v>-4.0453889226892713E-2</v>
      </c>
      <c r="BD223" s="71">
        <v>32306399</v>
      </c>
      <c r="BE223" s="72">
        <v>273810</v>
      </c>
      <c r="BF223" s="72">
        <v>367984</v>
      </c>
      <c r="BG223" s="72">
        <v>644785</v>
      </c>
      <c r="BH223" s="72">
        <v>527204</v>
      </c>
      <c r="BI223" s="72">
        <v>1340647</v>
      </c>
      <c r="BJ223" s="72">
        <v>1053386</v>
      </c>
      <c r="BK223" s="72">
        <v>2016222</v>
      </c>
      <c r="BL223" s="72">
        <v>2864470</v>
      </c>
      <c r="BM223" s="72">
        <v>2172578</v>
      </c>
      <c r="BN223" s="72">
        <v>1282975</v>
      </c>
      <c r="BO223" s="72">
        <v>3440325</v>
      </c>
      <c r="BP223" s="72">
        <v>1740102</v>
      </c>
      <c r="BQ223" s="72">
        <v>990854</v>
      </c>
      <c r="BR223" s="72">
        <v>570601</v>
      </c>
      <c r="BS223" s="72">
        <v>13012113</v>
      </c>
      <c r="BT223" s="72"/>
      <c r="BU223" s="72"/>
      <c r="BV223" s="72"/>
      <c r="BW223" s="72"/>
      <c r="BX223" s="72"/>
      <c r="BY223" s="72"/>
      <c r="BZ223" s="72"/>
      <c r="CA223" s="72"/>
      <c r="CB223" s="72">
        <v>8343</v>
      </c>
      <c r="CC223" s="73">
        <v>2.5824605212112932E-2</v>
      </c>
      <c r="CD223" s="71">
        <v>16002232</v>
      </c>
      <c r="CE223" s="72">
        <v>234429</v>
      </c>
      <c r="CF223" s="72">
        <v>340775</v>
      </c>
      <c r="CG223" s="72">
        <v>600349</v>
      </c>
      <c r="CH223" s="72">
        <v>491052</v>
      </c>
      <c r="CI223" s="72">
        <v>1251679</v>
      </c>
      <c r="CJ223" s="72">
        <v>974918</v>
      </c>
      <c r="CK223" s="72">
        <v>1857714</v>
      </c>
      <c r="CL223" s="72">
        <v>2610396</v>
      </c>
      <c r="CM223" s="72">
        <v>1892632</v>
      </c>
      <c r="CN223" s="72">
        <v>1098616</v>
      </c>
      <c r="CO223" s="72">
        <v>2589913</v>
      </c>
      <c r="CP223" s="72">
        <v>944812</v>
      </c>
      <c r="CQ223" s="72">
        <v>305312</v>
      </c>
      <c r="CR223" s="72">
        <v>215283</v>
      </c>
      <c r="CS223" s="72">
        <v>777840</v>
      </c>
      <c r="CT223" s="72"/>
      <c r="CU223" s="72"/>
      <c r="CV223" s="72"/>
      <c r="CW223" s="72"/>
      <c r="CX223" s="72"/>
      <c r="CY223" s="72"/>
      <c r="CZ223" s="72"/>
      <c r="DA223" s="72"/>
      <c r="DB223" s="72">
        <v>-183488</v>
      </c>
      <c r="DC223" s="73">
        <v>-1.1466400437139019</v>
      </c>
      <c r="DD223" s="71">
        <v>6482722</v>
      </c>
      <c r="DE223" s="72">
        <v>23</v>
      </c>
      <c r="DF223" s="72">
        <v>0</v>
      </c>
      <c r="DG223" s="72">
        <v>12</v>
      </c>
      <c r="DH223" s="72">
        <v>33</v>
      </c>
      <c r="DI223" s="72">
        <v>135</v>
      </c>
      <c r="DJ223" s="72">
        <v>154</v>
      </c>
      <c r="DK223" s="72">
        <v>593</v>
      </c>
      <c r="DL223" s="72">
        <v>1308</v>
      </c>
      <c r="DM223" s="72">
        <v>2006</v>
      </c>
      <c r="DN223" s="72">
        <v>1129</v>
      </c>
      <c r="DO223" s="72">
        <v>29549</v>
      </c>
      <c r="DP223" s="72">
        <v>36519</v>
      </c>
      <c r="DQ223" s="72">
        <v>71977</v>
      </c>
      <c r="DR223" s="72">
        <v>32079</v>
      </c>
      <c r="DS223" s="72">
        <v>4835763</v>
      </c>
      <c r="DT223" s="72"/>
      <c r="DU223" s="72"/>
      <c r="DV223" s="72"/>
      <c r="DW223" s="72"/>
      <c r="DX223" s="72"/>
      <c r="DY223" s="72"/>
      <c r="DZ223" s="72"/>
      <c r="EA223" s="72"/>
      <c r="EB223" s="72">
        <v>1471442</v>
      </c>
      <c r="EC223" s="73">
        <v>22.697903750924382</v>
      </c>
      <c r="ED223" s="71">
        <v>9821445</v>
      </c>
      <c r="EE223" s="72">
        <v>39358</v>
      </c>
      <c r="EF223" s="72">
        <v>27209</v>
      </c>
      <c r="EG223" s="72">
        <v>44424</v>
      </c>
      <c r="EH223" s="72">
        <v>36119</v>
      </c>
      <c r="EI223" s="72">
        <v>88833</v>
      </c>
      <c r="EJ223" s="72">
        <v>78314</v>
      </c>
      <c r="EK223" s="72">
        <v>157915</v>
      </c>
      <c r="EL223" s="72">
        <v>252766</v>
      </c>
      <c r="EM223" s="72">
        <v>277940</v>
      </c>
      <c r="EN223" s="72">
        <v>183230</v>
      </c>
      <c r="EO223" s="72">
        <v>820863</v>
      </c>
      <c r="EP223" s="72">
        <v>758771</v>
      </c>
      <c r="EQ223" s="72">
        <v>613565</v>
      </c>
      <c r="ER223" s="72">
        <v>323239</v>
      </c>
      <c r="ES223" s="72">
        <v>7398510</v>
      </c>
      <c r="ET223" s="72"/>
      <c r="EU223" s="72"/>
      <c r="EV223" s="72"/>
      <c r="EW223" s="72"/>
      <c r="EX223" s="72"/>
      <c r="EY223" s="72"/>
      <c r="EZ223" s="72"/>
      <c r="FA223" s="72"/>
      <c r="FB223" s="72">
        <v>-1279611</v>
      </c>
      <c r="FC223" s="73">
        <v>-13.02874475191787</v>
      </c>
      <c r="FD223" s="71">
        <v>51048</v>
      </c>
      <c r="FE223" s="72">
        <v>13</v>
      </c>
      <c r="FF223" s="72">
        <v>4</v>
      </c>
      <c r="FG223" s="72">
        <v>50</v>
      </c>
      <c r="FH223" s="72">
        <v>0</v>
      </c>
      <c r="FI223" s="72">
        <v>114</v>
      </c>
      <c r="FJ223" s="72">
        <v>15</v>
      </c>
      <c r="FK223" s="72">
        <v>24</v>
      </c>
      <c r="FL223" s="72">
        <v>30</v>
      </c>
      <c r="FM223" s="72">
        <v>64</v>
      </c>
      <c r="FN223" s="72">
        <v>98</v>
      </c>
      <c r="FO223" s="72">
        <v>360</v>
      </c>
      <c r="FP223" s="72">
        <v>44063</v>
      </c>
      <c r="FQ223" s="72">
        <v>0</v>
      </c>
      <c r="FR223" s="72">
        <v>946</v>
      </c>
      <c r="FS223" s="72">
        <v>5015</v>
      </c>
      <c r="FT223" s="72"/>
      <c r="FU223" s="72"/>
      <c r="FV223" s="72"/>
      <c r="FW223" s="72"/>
      <c r="FX223" s="72"/>
      <c r="FY223" s="72"/>
      <c r="FZ223" s="72"/>
      <c r="GA223" s="72"/>
      <c r="GB223" s="72">
        <v>252</v>
      </c>
      <c r="GC223" s="73">
        <v>0.49365303244005643</v>
      </c>
      <c r="GD223" s="71">
        <v>5008281</v>
      </c>
      <c r="GE223" s="71">
        <v>101127</v>
      </c>
      <c r="GF223" s="71">
        <v>156464</v>
      </c>
      <c r="GG223" s="71">
        <v>212401</v>
      </c>
      <c r="GH223" s="71">
        <v>161136</v>
      </c>
      <c r="GI223" s="71">
        <v>335650</v>
      </c>
      <c r="GJ223" s="71">
        <v>229250</v>
      </c>
      <c r="GK223" s="71">
        <v>363663</v>
      </c>
      <c r="GL223" s="71">
        <v>403949</v>
      </c>
      <c r="GM223" s="71">
        <v>260097</v>
      </c>
      <c r="GN223" s="71">
        <v>134383</v>
      </c>
      <c r="GO223" s="71">
        <v>462682</v>
      </c>
      <c r="GP223" s="71">
        <v>278684</v>
      </c>
      <c r="GQ223" s="71">
        <v>168945</v>
      </c>
      <c r="GR223" s="71">
        <v>103336</v>
      </c>
      <c r="GS223" s="71">
        <v>1642350</v>
      </c>
      <c r="GT223" s="71"/>
      <c r="GU223" s="71"/>
      <c r="GV223" s="71"/>
      <c r="GW223" s="71"/>
      <c r="GX223" s="71"/>
      <c r="GY223" s="71"/>
      <c r="GZ223" s="71"/>
      <c r="HA223" s="71"/>
      <c r="HB223" s="72">
        <v>-5836</v>
      </c>
      <c r="HC223" s="73">
        <v>-0.11652700796940109</v>
      </c>
      <c r="HD223" s="71">
        <v>1130309</v>
      </c>
      <c r="HE223" s="72">
        <v>773</v>
      </c>
      <c r="HF223" s="72">
        <v>1077</v>
      </c>
      <c r="HG223" s="72">
        <v>1853</v>
      </c>
      <c r="HH223" s="72">
        <v>1184</v>
      </c>
      <c r="HI223" s="72">
        <v>1404</v>
      </c>
      <c r="HJ223" s="72">
        <v>1493</v>
      </c>
      <c r="HK223" s="72">
        <v>6242</v>
      </c>
      <c r="HL223" s="72">
        <v>9109</v>
      </c>
      <c r="HM223" s="72">
        <v>7027</v>
      </c>
      <c r="HN223" s="72">
        <v>2465</v>
      </c>
      <c r="HO223" s="72">
        <v>27255</v>
      </c>
      <c r="HP223" s="72">
        <v>34166</v>
      </c>
      <c r="HQ223" s="72">
        <v>27246</v>
      </c>
      <c r="HR223" s="72">
        <v>2373</v>
      </c>
      <c r="HS223" s="72">
        <v>1007063</v>
      </c>
      <c r="HT223" s="72"/>
      <c r="HU223" s="72"/>
      <c r="HV223" s="72"/>
      <c r="HW223" s="72"/>
      <c r="HX223" s="72"/>
      <c r="HY223" s="72"/>
      <c r="HZ223" s="72"/>
      <c r="IA223" s="72"/>
      <c r="IB223" s="72">
        <v>-421</v>
      </c>
      <c r="IC223" s="73">
        <v>-3.7246452076379111E-2</v>
      </c>
      <c r="ID223" s="71">
        <v>3877972</v>
      </c>
      <c r="IE223" s="72">
        <v>100354</v>
      </c>
      <c r="IF223" s="72">
        <v>155387</v>
      </c>
      <c r="IG223" s="72">
        <v>210548</v>
      </c>
      <c r="IH223" s="72">
        <v>159952</v>
      </c>
      <c r="II223" s="72">
        <v>334246</v>
      </c>
      <c r="IJ223" s="72">
        <v>227757</v>
      </c>
      <c r="IK223" s="72">
        <v>357421</v>
      </c>
      <c r="IL223" s="72">
        <v>394840</v>
      </c>
      <c r="IM223" s="72">
        <v>253070</v>
      </c>
      <c r="IN223" s="72">
        <v>131918</v>
      </c>
      <c r="IO223" s="72">
        <v>435427</v>
      </c>
      <c r="IP223" s="72">
        <v>244518</v>
      </c>
      <c r="IQ223" s="72">
        <v>141699</v>
      </c>
      <c r="IR223" s="72">
        <v>100963</v>
      </c>
      <c r="IS223" s="72">
        <v>635287</v>
      </c>
      <c r="IT223" s="72"/>
      <c r="IU223" s="72"/>
      <c r="IV223" s="72"/>
      <c r="IW223" s="72"/>
      <c r="IX223" s="72"/>
      <c r="IY223" s="72"/>
      <c r="IZ223" s="72"/>
      <c r="JA223" s="72"/>
      <c r="JB223" s="72">
        <v>-5415</v>
      </c>
      <c r="JC223" s="73">
        <v>-0.13963484006589011</v>
      </c>
      <c r="JD223" s="71">
        <v>2389463</v>
      </c>
      <c r="JE223" s="72">
        <v>88762</v>
      </c>
      <c r="JF223" s="72">
        <v>140955</v>
      </c>
      <c r="JG223" s="72">
        <v>190338</v>
      </c>
      <c r="JH223" s="72">
        <v>144827</v>
      </c>
      <c r="JI223" s="72">
        <v>297820</v>
      </c>
      <c r="JJ223" s="72">
        <v>203500</v>
      </c>
      <c r="JK223" s="72">
        <v>307964</v>
      </c>
      <c r="JL223" s="72">
        <v>321964</v>
      </c>
      <c r="JM223" s="72">
        <v>188283</v>
      </c>
      <c r="JN223" s="72">
        <v>92006</v>
      </c>
      <c r="JO223" s="72">
        <v>244765</v>
      </c>
      <c r="JP223" s="72">
        <v>113986</v>
      </c>
      <c r="JQ223" s="72">
        <v>50668</v>
      </c>
      <c r="JR223" s="72">
        <v>51441</v>
      </c>
      <c r="JS223" s="72">
        <v>66714</v>
      </c>
      <c r="JT223" s="72"/>
      <c r="JU223" s="72"/>
      <c r="JV223" s="72"/>
      <c r="JW223" s="72"/>
      <c r="JX223" s="72"/>
      <c r="JY223" s="72"/>
      <c r="JZ223" s="72"/>
      <c r="KA223" s="72"/>
      <c r="KB223" s="72">
        <v>-114530</v>
      </c>
      <c r="KC223" s="73">
        <v>-4.7931271586963264</v>
      </c>
      <c r="KD223" s="71">
        <v>20302</v>
      </c>
      <c r="KE223" s="72">
        <v>15</v>
      </c>
      <c r="KF223" s="72">
        <v>12</v>
      </c>
      <c r="KG223" s="72">
        <v>15</v>
      </c>
      <c r="KH223" s="72">
        <v>27</v>
      </c>
      <c r="KI223" s="72">
        <v>172</v>
      </c>
      <c r="KJ223" s="72">
        <v>89</v>
      </c>
      <c r="KK223" s="72">
        <v>0</v>
      </c>
      <c r="KL223" s="72">
        <v>1570</v>
      </c>
      <c r="KM223" s="72">
        <v>1984</v>
      </c>
      <c r="KN223" s="72">
        <v>1026</v>
      </c>
      <c r="KO223" s="72">
        <v>6269</v>
      </c>
      <c r="KP223" s="72">
        <v>928</v>
      </c>
      <c r="KQ223" s="72">
        <v>1594</v>
      </c>
      <c r="KR223" s="72">
        <v>0</v>
      </c>
      <c r="KS223" s="72">
        <v>0</v>
      </c>
      <c r="KT223" s="72"/>
      <c r="KU223" s="72"/>
      <c r="KV223" s="72"/>
      <c r="KW223" s="72"/>
      <c r="KX223" s="72"/>
      <c r="KY223" s="72"/>
      <c r="KZ223" s="72"/>
      <c r="LA223" s="72"/>
      <c r="LB223" s="72">
        <v>6601</v>
      </c>
      <c r="LC223" s="73">
        <v>32.514038025810265</v>
      </c>
      <c r="LD223" s="71">
        <v>1468207</v>
      </c>
      <c r="LE223" s="72">
        <v>11577</v>
      </c>
      <c r="LF223" s="72">
        <v>14420</v>
      </c>
      <c r="LG223" s="72">
        <v>20195</v>
      </c>
      <c r="LH223" s="72">
        <v>15098</v>
      </c>
      <c r="LI223" s="72">
        <v>36254</v>
      </c>
      <c r="LJ223" s="72">
        <v>24168</v>
      </c>
      <c r="LK223" s="72">
        <v>49457</v>
      </c>
      <c r="LL223" s="72">
        <v>71306</v>
      </c>
      <c r="LM223" s="72">
        <v>62804</v>
      </c>
      <c r="LN223" s="72">
        <v>38885</v>
      </c>
      <c r="LO223" s="72">
        <v>184393</v>
      </c>
      <c r="LP223" s="72">
        <v>129604</v>
      </c>
      <c r="LQ223" s="72">
        <v>89437</v>
      </c>
      <c r="LR223" s="72">
        <v>49523</v>
      </c>
      <c r="LS223" s="72">
        <v>568573</v>
      </c>
      <c r="LT223" s="72"/>
      <c r="LU223" s="72"/>
      <c r="LV223" s="72"/>
      <c r="LW223" s="72"/>
      <c r="LX223" s="72"/>
      <c r="LY223" s="72"/>
      <c r="LZ223" s="72"/>
      <c r="MA223" s="72"/>
      <c r="MB223" s="72">
        <v>102513</v>
      </c>
      <c r="MC223" s="73">
        <v>6.9821898410782683</v>
      </c>
      <c r="MD223" s="71">
        <v>1558</v>
      </c>
      <c r="ME223" s="72">
        <v>3</v>
      </c>
      <c r="MF223" s="72">
        <v>9</v>
      </c>
      <c r="MG223" s="72">
        <v>30</v>
      </c>
      <c r="MH223" s="72">
        <v>0</v>
      </c>
      <c r="MI223" s="72">
        <v>30</v>
      </c>
      <c r="MJ223" s="72">
        <v>0</v>
      </c>
      <c r="MK223" s="72">
        <v>0</v>
      </c>
      <c r="ML223" s="72">
        <v>0</v>
      </c>
      <c r="MM223" s="72">
        <v>0</v>
      </c>
      <c r="MN223" s="72">
        <v>0</v>
      </c>
      <c r="MO223" s="72">
        <v>0</v>
      </c>
      <c r="MP223" s="72">
        <v>0</v>
      </c>
      <c r="MQ223" s="72">
        <v>0</v>
      </c>
      <c r="MR223" s="72">
        <v>0</v>
      </c>
      <c r="MS223" s="72">
        <v>0</v>
      </c>
      <c r="MT223" s="72"/>
      <c r="MU223" s="72"/>
      <c r="MV223" s="72"/>
      <c r="MW223" s="72"/>
      <c r="MX223" s="72"/>
      <c r="MY223" s="72"/>
      <c r="MZ223" s="72"/>
      <c r="NA223" s="72"/>
      <c r="NB223" s="72">
        <v>1486</v>
      </c>
      <c r="NC223" s="73">
        <v>95.378690629011558</v>
      </c>
    </row>
    <row r="224" spans="1:367" x14ac:dyDescent="0.3">
      <c r="A224" s="67">
        <v>2004.13</v>
      </c>
      <c r="B224" s="66" t="s">
        <v>4</v>
      </c>
      <c r="C224" s="67">
        <v>2004.13</v>
      </c>
      <c r="D224" s="67"/>
      <c r="E224" s="67"/>
      <c r="F224" s="67"/>
      <c r="G224" s="67"/>
      <c r="H224" s="67"/>
      <c r="I224" s="67"/>
      <c r="J224" s="67"/>
      <c r="K224" s="67"/>
      <c r="L224" s="67"/>
      <c r="M224" s="67"/>
      <c r="N224" s="67"/>
      <c r="O224" s="67"/>
      <c r="P224" s="67"/>
      <c r="Q224" s="67"/>
      <c r="R224" s="67"/>
      <c r="S224" s="67"/>
      <c r="T224" s="67"/>
      <c r="U224" s="67"/>
      <c r="V224" s="67"/>
      <c r="W224" s="67"/>
      <c r="X224" s="67"/>
      <c r="Y224" s="67"/>
      <c r="Z224" s="67"/>
      <c r="AA224" s="67"/>
    </row>
    <row r="225" spans="1:367" x14ac:dyDescent="0.3">
      <c r="A225" s="68">
        <v>2005.01</v>
      </c>
      <c r="B225" s="66" t="s">
        <v>5</v>
      </c>
      <c r="C225" s="67">
        <v>2005.01</v>
      </c>
      <c r="D225" s="67"/>
      <c r="E225" s="67"/>
      <c r="F225" s="67"/>
      <c r="G225" s="67"/>
      <c r="H225" s="67"/>
      <c r="I225" s="67"/>
      <c r="J225" s="67"/>
      <c r="K225" s="67"/>
      <c r="L225" s="67"/>
      <c r="M225" s="67"/>
      <c r="N225" s="67"/>
      <c r="O225" s="67"/>
      <c r="P225" s="67"/>
      <c r="Q225" s="67"/>
      <c r="R225" s="67"/>
      <c r="S225" s="67"/>
      <c r="T225" s="67"/>
      <c r="U225" s="67"/>
      <c r="V225" s="67"/>
      <c r="W225" s="67"/>
      <c r="X225" s="67"/>
      <c r="Y225" s="67"/>
      <c r="Z225" s="67"/>
      <c r="AA225" s="67"/>
    </row>
    <row r="226" spans="1:367" x14ac:dyDescent="0.3">
      <c r="A226" s="67">
        <v>2005.02</v>
      </c>
      <c r="B226" s="66" t="s">
        <v>6</v>
      </c>
      <c r="C226" s="67">
        <v>2005.02</v>
      </c>
      <c r="D226" s="67"/>
      <c r="E226" s="67"/>
      <c r="F226" s="67"/>
      <c r="G226" s="67"/>
      <c r="H226" s="67"/>
      <c r="I226" s="67"/>
      <c r="J226" s="67"/>
      <c r="K226" s="67"/>
      <c r="L226" s="67"/>
      <c r="M226" s="67"/>
      <c r="N226" s="67"/>
      <c r="O226" s="67"/>
      <c r="P226" s="67"/>
      <c r="Q226" s="67"/>
      <c r="R226" s="67"/>
      <c r="S226" s="67"/>
      <c r="T226" s="67"/>
      <c r="U226" s="67"/>
      <c r="V226" s="67"/>
      <c r="W226" s="67"/>
      <c r="X226" s="67"/>
      <c r="Y226" s="67"/>
      <c r="Z226" s="67"/>
      <c r="AA226" s="67"/>
    </row>
    <row r="227" spans="1:367" x14ac:dyDescent="0.3">
      <c r="A227" s="67">
        <v>2005.03</v>
      </c>
      <c r="B227" s="66" t="s">
        <v>7</v>
      </c>
      <c r="C227" s="67">
        <v>2005.03</v>
      </c>
      <c r="D227" s="71">
        <v>46121311</v>
      </c>
      <c r="E227" s="71">
        <v>273261</v>
      </c>
      <c r="F227" s="71">
        <v>381616</v>
      </c>
      <c r="G227" s="71">
        <v>666674</v>
      </c>
      <c r="H227" s="71">
        <v>566983</v>
      </c>
      <c r="I227" s="71">
        <v>1381223</v>
      </c>
      <c r="J227" s="71">
        <v>1083690</v>
      </c>
      <c r="K227" s="71">
        <v>2054592</v>
      </c>
      <c r="L227" s="71">
        <v>2973778</v>
      </c>
      <c r="M227" s="71">
        <v>2317451</v>
      </c>
      <c r="N227" s="71">
        <v>1371014</v>
      </c>
      <c r="O227" s="71">
        <v>3811908</v>
      </c>
      <c r="P227" s="71">
        <v>2035974</v>
      </c>
      <c r="Q227" s="71">
        <v>1155379</v>
      </c>
      <c r="R227" s="71">
        <v>764473</v>
      </c>
      <c r="S227" s="71">
        <v>25263624</v>
      </c>
      <c r="T227" s="71"/>
      <c r="U227" s="71"/>
      <c r="V227" s="71"/>
      <c r="W227" s="71"/>
      <c r="X227" s="71"/>
      <c r="Y227" s="71"/>
      <c r="Z227" s="71"/>
      <c r="AA227" s="71"/>
      <c r="AB227" s="72">
        <v>19671</v>
      </c>
      <c r="AC227" s="73">
        <v>4.2650565592118578E-2</v>
      </c>
      <c r="AD227" s="71">
        <v>10700943</v>
      </c>
      <c r="AE227" s="72">
        <v>2370</v>
      </c>
      <c r="AF227" s="72">
        <v>3394</v>
      </c>
      <c r="AG227" s="72">
        <v>4081</v>
      </c>
      <c r="AH227" s="72">
        <v>4202</v>
      </c>
      <c r="AI227" s="72">
        <v>10038</v>
      </c>
      <c r="AJ227" s="72">
        <v>12546</v>
      </c>
      <c r="AK227" s="72">
        <v>21553</v>
      </c>
      <c r="AL227" s="72">
        <v>33461</v>
      </c>
      <c r="AM227" s="72">
        <v>37970</v>
      </c>
      <c r="AN227" s="72">
        <v>31096</v>
      </c>
      <c r="AO227" s="72">
        <v>136936</v>
      </c>
      <c r="AP227" s="72">
        <v>147340</v>
      </c>
      <c r="AQ227" s="72">
        <v>117848</v>
      </c>
      <c r="AR227" s="72">
        <v>88897</v>
      </c>
      <c r="AS227" s="72">
        <v>10050208</v>
      </c>
      <c r="AT227" s="72"/>
      <c r="AU227" s="72"/>
      <c r="AV227" s="72"/>
      <c r="AW227" s="72"/>
      <c r="AX227" s="72"/>
      <c r="AY227" s="72"/>
      <c r="AZ227" s="72"/>
      <c r="BA227" s="72"/>
      <c r="BB227" s="72">
        <v>-997</v>
      </c>
      <c r="BC227" s="73">
        <v>-9.3169358999482567E-3</v>
      </c>
      <c r="BD227" s="71">
        <v>35420368</v>
      </c>
      <c r="BE227" s="72">
        <v>270891</v>
      </c>
      <c r="BF227" s="72">
        <v>378222</v>
      </c>
      <c r="BG227" s="72">
        <v>662593</v>
      </c>
      <c r="BH227" s="72">
        <v>562781</v>
      </c>
      <c r="BI227" s="72">
        <v>1371185</v>
      </c>
      <c r="BJ227" s="72">
        <v>1071144</v>
      </c>
      <c r="BK227" s="72">
        <v>2033039</v>
      </c>
      <c r="BL227" s="72">
        <v>2940317</v>
      </c>
      <c r="BM227" s="72">
        <v>2279481</v>
      </c>
      <c r="BN227" s="72">
        <v>1339918</v>
      </c>
      <c r="BO227" s="72">
        <v>3674972</v>
      </c>
      <c r="BP227" s="72">
        <v>1888634</v>
      </c>
      <c r="BQ227" s="72">
        <v>1037531</v>
      </c>
      <c r="BR227" s="72">
        <v>675576</v>
      </c>
      <c r="BS227" s="72">
        <v>15213416</v>
      </c>
      <c r="BT227" s="72"/>
      <c r="BU227" s="72"/>
      <c r="BV227" s="72"/>
      <c r="BW227" s="72"/>
      <c r="BX227" s="72"/>
      <c r="BY227" s="72"/>
      <c r="BZ227" s="72"/>
      <c r="CA227" s="72"/>
      <c r="CB227" s="72">
        <v>20668</v>
      </c>
      <c r="CC227" s="73">
        <v>5.8350607763307263E-2</v>
      </c>
      <c r="CD227" s="71">
        <v>16881398</v>
      </c>
      <c r="CE227" s="72">
        <v>232741</v>
      </c>
      <c r="CF227" s="72">
        <v>347534</v>
      </c>
      <c r="CG227" s="72">
        <v>617128</v>
      </c>
      <c r="CH227" s="72">
        <v>524958</v>
      </c>
      <c r="CI227" s="72">
        <v>1276391</v>
      </c>
      <c r="CJ227" s="72">
        <v>991086</v>
      </c>
      <c r="CK227" s="72">
        <v>1871334</v>
      </c>
      <c r="CL227" s="72">
        <v>2678991</v>
      </c>
      <c r="CM227" s="72">
        <v>2002798</v>
      </c>
      <c r="CN227" s="72">
        <v>1153047</v>
      </c>
      <c r="CO227" s="72">
        <v>2782779</v>
      </c>
      <c r="CP227" s="72">
        <v>1041803</v>
      </c>
      <c r="CQ227" s="72">
        <v>331756</v>
      </c>
      <c r="CR227" s="72">
        <v>297460</v>
      </c>
      <c r="CS227" s="72">
        <v>1027374</v>
      </c>
      <c r="CT227" s="72"/>
      <c r="CU227" s="72"/>
      <c r="CV227" s="72"/>
      <c r="CW227" s="72"/>
      <c r="CX227" s="72"/>
      <c r="CY227" s="72"/>
      <c r="CZ227" s="72"/>
      <c r="DA227" s="72"/>
      <c r="DB227" s="72">
        <v>-295782</v>
      </c>
      <c r="DC227" s="73">
        <v>-1.7521179229350554</v>
      </c>
      <c r="DD227" s="71">
        <v>7247826</v>
      </c>
      <c r="DE227" s="72">
        <v>16</v>
      </c>
      <c r="DF227" s="72">
        <v>0</v>
      </c>
      <c r="DG227" s="72">
        <v>19</v>
      </c>
      <c r="DH227" s="72">
        <v>25</v>
      </c>
      <c r="DI227" s="72">
        <v>125</v>
      </c>
      <c r="DJ227" s="72">
        <v>181</v>
      </c>
      <c r="DK227" s="72">
        <v>569</v>
      </c>
      <c r="DL227" s="72">
        <v>1073</v>
      </c>
      <c r="DM227" s="72">
        <v>2155</v>
      </c>
      <c r="DN227" s="72">
        <v>1492</v>
      </c>
      <c r="DO227" s="72">
        <v>30230</v>
      </c>
      <c r="DP227" s="72">
        <v>38005</v>
      </c>
      <c r="DQ227" s="72">
        <v>72711</v>
      </c>
      <c r="DR227" s="72">
        <v>32950</v>
      </c>
      <c r="DS227" s="72">
        <v>5522971</v>
      </c>
      <c r="DT227" s="72"/>
      <c r="DU227" s="72"/>
      <c r="DV227" s="72"/>
      <c r="DW227" s="72"/>
      <c r="DX227" s="72"/>
      <c r="DY227" s="72"/>
      <c r="DZ227" s="72"/>
      <c r="EA227" s="72"/>
      <c r="EB227" s="72">
        <v>1545304</v>
      </c>
      <c r="EC227" s="73">
        <v>21.320931269597256</v>
      </c>
      <c r="ED227" s="71">
        <v>11291144</v>
      </c>
      <c r="EE227" s="72">
        <v>38134</v>
      </c>
      <c r="EF227" s="72">
        <v>30688</v>
      </c>
      <c r="EG227" s="72">
        <v>45446</v>
      </c>
      <c r="EH227" s="72">
        <v>37798</v>
      </c>
      <c r="EI227" s="72">
        <v>94669</v>
      </c>
      <c r="EJ227" s="72">
        <v>79877</v>
      </c>
      <c r="EK227" s="72">
        <v>161136</v>
      </c>
      <c r="EL227" s="72">
        <v>260253</v>
      </c>
      <c r="EM227" s="72">
        <v>274528</v>
      </c>
      <c r="EN227" s="72">
        <v>185379</v>
      </c>
      <c r="EO227" s="72">
        <v>861963</v>
      </c>
      <c r="EP227" s="72">
        <v>808826</v>
      </c>
      <c r="EQ227" s="72">
        <v>633064</v>
      </c>
      <c r="ER227" s="72">
        <v>345166</v>
      </c>
      <c r="ES227" s="72">
        <v>8663071</v>
      </c>
      <c r="ET227" s="72"/>
      <c r="EU227" s="72"/>
      <c r="EV227" s="72"/>
      <c r="EW227" s="72"/>
      <c r="EX227" s="72"/>
      <c r="EY227" s="72"/>
      <c r="EZ227" s="72"/>
      <c r="FA227" s="72"/>
      <c r="FB227" s="72">
        <v>-1228854</v>
      </c>
      <c r="FC227" s="73">
        <v>-10.88334361868027</v>
      </c>
      <c r="FD227" s="71">
        <v>19980</v>
      </c>
      <c r="FE227" s="72">
        <v>10</v>
      </c>
      <c r="FF227" s="72">
        <v>0</v>
      </c>
      <c r="FG227" s="72">
        <v>28</v>
      </c>
      <c r="FH227" s="72">
        <v>9</v>
      </c>
      <c r="FI227" s="72">
        <v>73</v>
      </c>
      <c r="FJ227" s="72">
        <v>34</v>
      </c>
      <c r="FK227" s="72">
        <v>14427</v>
      </c>
      <c r="FL227" s="72">
        <v>40</v>
      </c>
      <c r="FM227" s="72">
        <v>0</v>
      </c>
      <c r="FN227" s="72">
        <v>100</v>
      </c>
      <c r="FO227" s="72">
        <v>125</v>
      </c>
      <c r="FP227" s="72">
        <v>1303</v>
      </c>
      <c r="FQ227" s="72">
        <v>591</v>
      </c>
      <c r="FR227" s="72">
        <v>0</v>
      </c>
      <c r="FS227" s="72">
        <v>3000</v>
      </c>
      <c r="FT227" s="72"/>
      <c r="FU227" s="72"/>
      <c r="FV227" s="72"/>
      <c r="FW227" s="72"/>
      <c r="FX227" s="72"/>
      <c r="FY227" s="72"/>
      <c r="FZ227" s="72"/>
      <c r="GA227" s="72"/>
      <c r="GB227" s="72">
        <v>240</v>
      </c>
      <c r="GC227" s="73">
        <v>1.2012012012012012</v>
      </c>
      <c r="GD227" s="71">
        <v>5021334</v>
      </c>
      <c r="GE227" s="71">
        <v>105694</v>
      </c>
      <c r="GF227" s="71">
        <v>163038</v>
      </c>
      <c r="GG227" s="71">
        <v>224790</v>
      </c>
      <c r="GH227" s="71">
        <v>167377</v>
      </c>
      <c r="GI227" s="71">
        <v>349174</v>
      </c>
      <c r="GJ227" s="71">
        <v>237264</v>
      </c>
      <c r="GK227" s="71">
        <v>366912</v>
      </c>
      <c r="GL227" s="71">
        <v>399551</v>
      </c>
      <c r="GM227" s="71">
        <v>259434</v>
      </c>
      <c r="GN227" s="71">
        <v>130581</v>
      </c>
      <c r="GO227" s="71">
        <v>448680</v>
      </c>
      <c r="GP227" s="71">
        <v>256774</v>
      </c>
      <c r="GQ227" s="71">
        <v>172995</v>
      </c>
      <c r="GR227" s="71">
        <v>87685</v>
      </c>
      <c r="GS227" s="71">
        <v>1652927</v>
      </c>
      <c r="GT227" s="71"/>
      <c r="GU227" s="71"/>
      <c r="GV227" s="71"/>
      <c r="GW227" s="71"/>
      <c r="GX227" s="71"/>
      <c r="GY227" s="71"/>
      <c r="GZ227" s="71"/>
      <c r="HA227" s="71"/>
      <c r="HB227" s="72">
        <v>-1542</v>
      </c>
      <c r="HC227" s="73">
        <v>-3.0708970962696366E-2</v>
      </c>
      <c r="HD227" s="71">
        <v>1112446</v>
      </c>
      <c r="HE227" s="72">
        <v>786</v>
      </c>
      <c r="HF227" s="72">
        <v>1052</v>
      </c>
      <c r="HG227" s="72">
        <v>1888</v>
      </c>
      <c r="HH227" s="72">
        <v>1184</v>
      </c>
      <c r="HI227" s="72">
        <v>1386</v>
      </c>
      <c r="HJ227" s="72">
        <v>1266</v>
      </c>
      <c r="HK227" s="72">
        <v>6627</v>
      </c>
      <c r="HL227" s="72">
        <v>9372</v>
      </c>
      <c r="HM227" s="72">
        <v>7337</v>
      </c>
      <c r="HN227" s="72">
        <v>1304</v>
      </c>
      <c r="HO227" s="72">
        <v>28464</v>
      </c>
      <c r="HP227" s="72">
        <v>30882</v>
      </c>
      <c r="HQ227" s="72">
        <v>26298</v>
      </c>
      <c r="HR227" s="72">
        <v>2333</v>
      </c>
      <c r="HS227" s="72">
        <v>992378</v>
      </c>
      <c r="HT227" s="72"/>
      <c r="HU227" s="72"/>
      <c r="HV227" s="72"/>
      <c r="HW227" s="72"/>
      <c r="HX227" s="72"/>
      <c r="HY227" s="72"/>
      <c r="HZ227" s="72"/>
      <c r="IA227" s="72"/>
      <c r="IB227" s="72">
        <v>-111</v>
      </c>
      <c r="IC227" s="73">
        <v>-9.9780124158835581E-3</v>
      </c>
      <c r="ID227" s="71">
        <v>3908888</v>
      </c>
      <c r="IE227" s="72">
        <v>104908</v>
      </c>
      <c r="IF227" s="72">
        <v>161986</v>
      </c>
      <c r="IG227" s="72">
        <v>222902</v>
      </c>
      <c r="IH227" s="72">
        <v>166193</v>
      </c>
      <c r="II227" s="72">
        <v>347788</v>
      </c>
      <c r="IJ227" s="72">
        <v>235998</v>
      </c>
      <c r="IK227" s="72">
        <v>360285</v>
      </c>
      <c r="IL227" s="72">
        <v>390179</v>
      </c>
      <c r="IM227" s="72">
        <v>252097</v>
      </c>
      <c r="IN227" s="72">
        <v>129277</v>
      </c>
      <c r="IO227" s="72">
        <v>420216</v>
      </c>
      <c r="IP227" s="72">
        <v>225892</v>
      </c>
      <c r="IQ227" s="72">
        <v>146697</v>
      </c>
      <c r="IR227" s="72">
        <v>85352</v>
      </c>
      <c r="IS227" s="72">
        <v>660549</v>
      </c>
      <c r="IT227" s="72"/>
      <c r="IU227" s="72"/>
      <c r="IV227" s="72"/>
      <c r="IW227" s="72"/>
      <c r="IX227" s="72"/>
      <c r="IY227" s="72"/>
      <c r="IZ227" s="72"/>
      <c r="JA227" s="72"/>
      <c r="JB227" s="72">
        <v>-1431</v>
      </c>
      <c r="JC227" s="73">
        <v>-3.6608877000313136E-2</v>
      </c>
      <c r="JD227" s="71">
        <v>2412840</v>
      </c>
      <c r="JE227" s="72">
        <v>92791</v>
      </c>
      <c r="JF227" s="72">
        <v>146662</v>
      </c>
      <c r="JG227" s="72">
        <v>201775</v>
      </c>
      <c r="JH227" s="72">
        <v>150936</v>
      </c>
      <c r="JI227" s="72">
        <v>309791</v>
      </c>
      <c r="JJ227" s="72">
        <v>209446</v>
      </c>
      <c r="JK227" s="72">
        <v>311773</v>
      </c>
      <c r="JL227" s="72">
        <v>315827</v>
      </c>
      <c r="JM227" s="72">
        <v>186460</v>
      </c>
      <c r="JN227" s="72">
        <v>91099</v>
      </c>
      <c r="JO227" s="72">
        <v>242371</v>
      </c>
      <c r="JP227" s="72">
        <v>109305</v>
      </c>
      <c r="JQ227" s="72">
        <v>40336</v>
      </c>
      <c r="JR227" s="72">
        <v>37348</v>
      </c>
      <c r="JS227" s="72">
        <v>75158</v>
      </c>
      <c r="JT227" s="72"/>
      <c r="JU227" s="72"/>
      <c r="JV227" s="72"/>
      <c r="JW227" s="72"/>
      <c r="JX227" s="72"/>
      <c r="JY227" s="72"/>
      <c r="JZ227" s="72"/>
      <c r="KA227" s="72"/>
      <c r="KB227" s="72">
        <v>-108238</v>
      </c>
      <c r="KC227" s="73">
        <v>-4.4859170106596373</v>
      </c>
      <c r="KD227" s="71">
        <v>25623</v>
      </c>
      <c r="KE227" s="72">
        <v>3</v>
      </c>
      <c r="KF227" s="72">
        <v>0</v>
      </c>
      <c r="KG227" s="72">
        <v>35</v>
      </c>
      <c r="KH227" s="72">
        <v>23</v>
      </c>
      <c r="KI227" s="72">
        <v>108</v>
      </c>
      <c r="KJ227" s="72">
        <v>44</v>
      </c>
      <c r="KK227" s="72">
        <v>137</v>
      </c>
      <c r="KL227" s="72">
        <v>1517</v>
      </c>
      <c r="KM227" s="72">
        <v>1798</v>
      </c>
      <c r="KN227" s="72">
        <v>965</v>
      </c>
      <c r="KO227" s="72">
        <v>6192</v>
      </c>
      <c r="KP227" s="72">
        <v>982</v>
      </c>
      <c r="KQ227" s="72">
        <v>1573</v>
      </c>
      <c r="KR227" s="72">
        <v>0</v>
      </c>
      <c r="KS227" s="72">
        <v>14821</v>
      </c>
      <c r="KT227" s="72"/>
      <c r="KU227" s="72"/>
      <c r="KV227" s="72"/>
      <c r="KW227" s="72"/>
      <c r="KX227" s="72"/>
      <c r="KY227" s="72"/>
      <c r="KZ227" s="72"/>
      <c r="LA227" s="72"/>
      <c r="LB227" s="72">
        <v>-2575</v>
      </c>
      <c r="LC227" s="73">
        <v>-10.049564844085392</v>
      </c>
      <c r="LD227" s="71">
        <v>1470425</v>
      </c>
      <c r="LE227" s="72">
        <v>12114</v>
      </c>
      <c r="LF227" s="72">
        <v>15324</v>
      </c>
      <c r="LG227" s="72">
        <v>21092</v>
      </c>
      <c r="LH227" s="72">
        <v>15233</v>
      </c>
      <c r="LI227" s="72">
        <v>37889</v>
      </c>
      <c r="LJ227" s="72">
        <v>26508</v>
      </c>
      <c r="LK227" s="72">
        <v>48375</v>
      </c>
      <c r="LL227" s="72">
        <v>72834</v>
      </c>
      <c r="LM227" s="72">
        <v>63839</v>
      </c>
      <c r="LN227" s="72">
        <v>37214</v>
      </c>
      <c r="LO227" s="72">
        <v>171653</v>
      </c>
      <c r="LP227" s="72">
        <v>115605</v>
      </c>
      <c r="LQ227" s="72">
        <v>104789</v>
      </c>
      <c r="LR227" s="72">
        <v>48004</v>
      </c>
      <c r="LS227" s="72">
        <v>570570</v>
      </c>
      <c r="LT227" s="72"/>
      <c r="LU227" s="72"/>
      <c r="LV227" s="72"/>
      <c r="LW227" s="72"/>
      <c r="LX227" s="72"/>
      <c r="LY227" s="72"/>
      <c r="LZ227" s="72"/>
      <c r="MA227" s="72"/>
      <c r="MB227" s="72">
        <v>109382</v>
      </c>
      <c r="MC227" s="73">
        <v>7.4388017069894756</v>
      </c>
      <c r="MD227" s="71">
        <v>1617</v>
      </c>
      <c r="ME227" s="72">
        <v>0</v>
      </c>
      <c r="MF227" s="72">
        <v>0</v>
      </c>
      <c r="MG227" s="72">
        <v>44</v>
      </c>
      <c r="MH227" s="72">
        <v>0</v>
      </c>
      <c r="MI227" s="72">
        <v>0</v>
      </c>
      <c r="MJ227" s="72">
        <v>44</v>
      </c>
      <c r="MK227" s="72">
        <v>67</v>
      </c>
      <c r="ML227" s="72">
        <v>0</v>
      </c>
      <c r="MM227" s="72">
        <v>0</v>
      </c>
      <c r="MN227" s="72">
        <v>0</v>
      </c>
      <c r="MO227" s="72">
        <v>0</v>
      </c>
      <c r="MP227" s="72">
        <v>0</v>
      </c>
      <c r="MQ227" s="72">
        <v>0</v>
      </c>
      <c r="MR227" s="72">
        <v>0</v>
      </c>
      <c r="MS227" s="72">
        <v>0</v>
      </c>
      <c r="MT227" s="72"/>
      <c r="MU227" s="72"/>
      <c r="MV227" s="72"/>
      <c r="MW227" s="72"/>
      <c r="MX227" s="72"/>
      <c r="MY227" s="72"/>
      <c r="MZ227" s="72"/>
      <c r="NA227" s="72"/>
      <c r="NB227" s="72">
        <v>1462</v>
      </c>
      <c r="NC227" s="73">
        <v>90.358467243510503</v>
      </c>
    </row>
    <row r="228" spans="1:367" x14ac:dyDescent="0.3">
      <c r="A228" s="67">
        <v>2005.04</v>
      </c>
      <c r="B228" s="66" t="s">
        <v>8</v>
      </c>
      <c r="C228" s="67">
        <v>2005.04</v>
      </c>
      <c r="D228" s="67"/>
      <c r="E228" s="67"/>
      <c r="F228" s="67"/>
      <c r="G228" s="67"/>
      <c r="H228" s="67"/>
      <c r="I228" s="67"/>
      <c r="J228" s="67"/>
      <c r="K228" s="67"/>
      <c r="L228" s="67"/>
      <c r="M228" s="67"/>
      <c r="N228" s="67"/>
      <c r="O228" s="67"/>
      <c r="P228" s="67"/>
      <c r="Q228" s="67"/>
      <c r="R228" s="67"/>
      <c r="S228" s="67"/>
      <c r="T228" s="67"/>
      <c r="U228" s="67"/>
      <c r="V228" s="67"/>
      <c r="W228" s="67"/>
      <c r="X228" s="67"/>
      <c r="Y228" s="67"/>
      <c r="Z228" s="67"/>
      <c r="AA228" s="67"/>
    </row>
    <row r="229" spans="1:367" x14ac:dyDescent="0.3">
      <c r="A229" s="67">
        <v>2005.05</v>
      </c>
      <c r="B229" s="66" t="s">
        <v>9</v>
      </c>
      <c r="C229" s="67">
        <v>2005.05</v>
      </c>
      <c r="D229" s="67"/>
      <c r="E229" s="67"/>
      <c r="F229" s="67"/>
      <c r="G229" s="67"/>
      <c r="H229" s="67"/>
      <c r="I229" s="67"/>
      <c r="J229" s="67"/>
      <c r="K229" s="67"/>
      <c r="L229" s="67"/>
      <c r="M229" s="67"/>
      <c r="N229" s="67"/>
      <c r="O229" s="67"/>
      <c r="P229" s="67"/>
      <c r="Q229" s="67"/>
      <c r="R229" s="67"/>
      <c r="S229" s="67"/>
      <c r="T229" s="67"/>
      <c r="U229" s="67"/>
      <c r="V229" s="67"/>
      <c r="W229" s="67"/>
      <c r="X229" s="67"/>
      <c r="Y229" s="67"/>
      <c r="Z229" s="67"/>
      <c r="AA229" s="67"/>
    </row>
    <row r="230" spans="1:367" x14ac:dyDescent="0.3">
      <c r="A230" s="67">
        <v>2005.06</v>
      </c>
      <c r="B230" s="66" t="s">
        <v>10</v>
      </c>
      <c r="C230" s="67">
        <v>2005.06</v>
      </c>
      <c r="D230" s="71">
        <v>47906939</v>
      </c>
      <c r="E230" s="71">
        <v>288450</v>
      </c>
      <c r="F230" s="71">
        <v>400388</v>
      </c>
      <c r="G230" s="71">
        <v>713376</v>
      </c>
      <c r="H230" s="71">
        <v>582920</v>
      </c>
      <c r="I230" s="71">
        <v>1322494</v>
      </c>
      <c r="J230" s="71">
        <v>1077444</v>
      </c>
      <c r="K230" s="71">
        <v>2081945</v>
      </c>
      <c r="L230" s="71">
        <v>3059563</v>
      </c>
      <c r="M230" s="71">
        <v>2422066</v>
      </c>
      <c r="N230" s="71">
        <v>1408327</v>
      </c>
      <c r="O230" s="71">
        <v>3947328</v>
      </c>
      <c r="P230" s="71">
        <v>2115544</v>
      </c>
      <c r="Q230" s="71">
        <v>1203735</v>
      </c>
      <c r="R230" s="71">
        <v>760219</v>
      </c>
      <c r="S230" s="71">
        <v>26499717</v>
      </c>
      <c r="T230" s="71"/>
      <c r="U230" s="71"/>
      <c r="V230" s="71"/>
      <c r="W230" s="71"/>
      <c r="X230" s="71"/>
      <c r="Y230" s="71"/>
      <c r="Z230" s="71"/>
      <c r="AA230" s="71"/>
      <c r="AB230" s="72">
        <v>23423</v>
      </c>
      <c r="AC230" s="73">
        <v>4.8892708423721246E-2</v>
      </c>
      <c r="AD230" s="71">
        <v>11590800</v>
      </c>
      <c r="AE230" s="72">
        <v>2456</v>
      </c>
      <c r="AF230" s="72">
        <v>3465</v>
      </c>
      <c r="AG230" s="72">
        <v>4191</v>
      </c>
      <c r="AH230" s="72">
        <v>4360</v>
      </c>
      <c r="AI230" s="72">
        <v>10345</v>
      </c>
      <c r="AJ230" s="72">
        <v>12864</v>
      </c>
      <c r="AK230" s="72">
        <v>22117</v>
      </c>
      <c r="AL230" s="72">
        <v>34399</v>
      </c>
      <c r="AM230" s="72">
        <v>39966</v>
      </c>
      <c r="AN230" s="72">
        <v>31870</v>
      </c>
      <c r="AO230" s="72">
        <v>138154</v>
      </c>
      <c r="AP230" s="72">
        <v>121853</v>
      </c>
      <c r="AQ230" s="72">
        <v>112781</v>
      </c>
      <c r="AR230" s="72">
        <v>119745</v>
      </c>
      <c r="AS230" s="72">
        <v>10935138</v>
      </c>
      <c r="AT230" s="72"/>
      <c r="AU230" s="72"/>
      <c r="AV230" s="72"/>
      <c r="AW230" s="72"/>
      <c r="AX230" s="72"/>
      <c r="AY230" s="72"/>
      <c r="AZ230" s="72"/>
      <c r="BA230" s="72"/>
      <c r="BB230" s="72">
        <v>-2904</v>
      </c>
      <c r="BC230" s="73">
        <v>-2.5054353452738376E-2</v>
      </c>
      <c r="BD230" s="71">
        <v>36316139</v>
      </c>
      <c r="BE230" s="72">
        <v>285994</v>
      </c>
      <c r="BF230" s="72">
        <v>396923</v>
      </c>
      <c r="BG230" s="72">
        <v>709185</v>
      </c>
      <c r="BH230" s="72">
        <v>578560</v>
      </c>
      <c r="BI230" s="72">
        <v>1312149</v>
      </c>
      <c r="BJ230" s="72">
        <v>1064580</v>
      </c>
      <c r="BK230" s="72">
        <v>2059828</v>
      </c>
      <c r="BL230" s="72">
        <v>3025164</v>
      </c>
      <c r="BM230" s="72">
        <v>2382100</v>
      </c>
      <c r="BN230" s="72">
        <v>1376457</v>
      </c>
      <c r="BO230" s="72">
        <v>3809174</v>
      </c>
      <c r="BP230" s="72">
        <v>1993691</v>
      </c>
      <c r="BQ230" s="72">
        <v>1090954</v>
      </c>
      <c r="BR230" s="72">
        <v>640474</v>
      </c>
      <c r="BS230" s="72">
        <v>15564579</v>
      </c>
      <c r="BT230" s="72"/>
      <c r="BU230" s="72"/>
      <c r="BV230" s="72"/>
      <c r="BW230" s="72"/>
      <c r="BX230" s="72"/>
      <c r="BY230" s="72"/>
      <c r="BZ230" s="72"/>
      <c r="CA230" s="72"/>
      <c r="CB230" s="72">
        <v>26327</v>
      </c>
      <c r="CC230" s="73">
        <v>7.2493939953253289E-2</v>
      </c>
      <c r="CD230" s="71">
        <v>16752760</v>
      </c>
      <c r="CE230" s="72">
        <v>235295</v>
      </c>
      <c r="CF230" s="72">
        <v>369010</v>
      </c>
      <c r="CG230" s="72">
        <v>646216</v>
      </c>
      <c r="CH230" s="72">
        <v>539562</v>
      </c>
      <c r="CI230" s="72">
        <v>1216818</v>
      </c>
      <c r="CJ230" s="72">
        <v>982823</v>
      </c>
      <c r="CK230" s="72">
        <v>1893300</v>
      </c>
      <c r="CL230" s="72">
        <v>2748601</v>
      </c>
      <c r="CM230" s="72">
        <v>2088660</v>
      </c>
      <c r="CN230" s="72">
        <v>1182670</v>
      </c>
      <c r="CO230" s="72">
        <v>2871153</v>
      </c>
      <c r="CP230" s="72">
        <v>1076601</v>
      </c>
      <c r="CQ230" s="72">
        <v>339001</v>
      </c>
      <c r="CR230" s="72">
        <v>257541</v>
      </c>
      <c r="CS230" s="72">
        <v>928071</v>
      </c>
      <c r="CT230" s="72"/>
      <c r="CU230" s="72"/>
      <c r="CV230" s="72"/>
      <c r="CW230" s="72"/>
      <c r="CX230" s="72"/>
      <c r="CY230" s="72"/>
      <c r="CZ230" s="72"/>
      <c r="DA230" s="72"/>
      <c r="DB230" s="72">
        <v>-622562</v>
      </c>
      <c r="DC230" s="73">
        <v>-3.7161757226868888</v>
      </c>
      <c r="DD230" s="71">
        <v>8065017</v>
      </c>
      <c r="DE230" s="72">
        <v>18</v>
      </c>
      <c r="DF230" s="72">
        <v>4</v>
      </c>
      <c r="DG230" s="72">
        <v>43</v>
      </c>
      <c r="DH230" s="72">
        <v>0</v>
      </c>
      <c r="DI230" s="72">
        <v>144</v>
      </c>
      <c r="DJ230" s="72">
        <v>179</v>
      </c>
      <c r="DK230" s="72">
        <v>415</v>
      </c>
      <c r="DL230" s="72">
        <v>1857</v>
      </c>
      <c r="DM230" s="72">
        <v>3693</v>
      </c>
      <c r="DN230" s="72">
        <v>1946</v>
      </c>
      <c r="DO230" s="72">
        <v>31224</v>
      </c>
      <c r="DP230" s="72">
        <v>44678</v>
      </c>
      <c r="DQ230" s="72">
        <v>97223</v>
      </c>
      <c r="DR230" s="72">
        <v>35763</v>
      </c>
      <c r="DS230" s="72">
        <v>5553924</v>
      </c>
      <c r="DT230" s="72"/>
      <c r="DU230" s="72"/>
      <c r="DV230" s="72"/>
      <c r="DW230" s="72"/>
      <c r="DX230" s="72"/>
      <c r="DY230" s="72"/>
      <c r="DZ230" s="72"/>
      <c r="EA230" s="72"/>
      <c r="EB230" s="72">
        <v>2293906</v>
      </c>
      <c r="EC230" s="73">
        <v>28.442667882783134</v>
      </c>
      <c r="ED230" s="71">
        <v>11498362</v>
      </c>
      <c r="EE230" s="72">
        <v>50681</v>
      </c>
      <c r="EF230" s="72">
        <v>27909</v>
      </c>
      <c r="EG230" s="72">
        <v>62926</v>
      </c>
      <c r="EH230" s="72">
        <v>38998</v>
      </c>
      <c r="EI230" s="72">
        <v>95187</v>
      </c>
      <c r="EJ230" s="72">
        <v>81578</v>
      </c>
      <c r="EK230" s="72">
        <v>166113</v>
      </c>
      <c r="EL230" s="72">
        <v>274706</v>
      </c>
      <c r="EM230" s="72">
        <v>289747</v>
      </c>
      <c r="EN230" s="72">
        <v>191841</v>
      </c>
      <c r="EO230" s="72">
        <v>906797</v>
      </c>
      <c r="EP230" s="72">
        <v>872412</v>
      </c>
      <c r="EQ230" s="72">
        <v>654730</v>
      </c>
      <c r="ER230" s="72">
        <v>347170</v>
      </c>
      <c r="ES230" s="72">
        <v>9082584</v>
      </c>
      <c r="ET230" s="72"/>
      <c r="EU230" s="72"/>
      <c r="EV230" s="72"/>
      <c r="EW230" s="72"/>
      <c r="EX230" s="72"/>
      <c r="EY230" s="72"/>
      <c r="EZ230" s="72"/>
      <c r="FA230" s="72"/>
      <c r="FB230" s="72">
        <v>-1645017</v>
      </c>
      <c r="FC230" s="73">
        <v>-14.306533400148647</v>
      </c>
      <c r="FD230" s="71">
        <v>12246</v>
      </c>
      <c r="FE230" s="72">
        <v>8</v>
      </c>
      <c r="FF230" s="72">
        <v>7</v>
      </c>
      <c r="FG230" s="72">
        <v>86</v>
      </c>
      <c r="FH230" s="72">
        <v>8</v>
      </c>
      <c r="FI230" s="72">
        <v>37</v>
      </c>
      <c r="FJ230" s="72">
        <v>15</v>
      </c>
      <c r="FK230" s="72">
        <v>52</v>
      </c>
      <c r="FL230" s="72">
        <v>4592</v>
      </c>
      <c r="FM230" s="72">
        <v>0</v>
      </c>
      <c r="FN230" s="72">
        <v>231</v>
      </c>
      <c r="FO230" s="72">
        <v>0</v>
      </c>
      <c r="FP230" s="72">
        <v>370</v>
      </c>
      <c r="FQ230" s="72">
        <v>0</v>
      </c>
      <c r="FR230" s="72">
        <v>0</v>
      </c>
      <c r="FS230" s="72">
        <v>6916</v>
      </c>
      <c r="FT230" s="72"/>
      <c r="FU230" s="72"/>
      <c r="FV230" s="72"/>
      <c r="FW230" s="72"/>
      <c r="FX230" s="72"/>
      <c r="FY230" s="72"/>
      <c r="FZ230" s="72"/>
      <c r="GA230" s="72"/>
      <c r="GB230" s="72">
        <v>-76</v>
      </c>
      <c r="GC230" s="73">
        <v>-0.62061081169361421</v>
      </c>
      <c r="GD230" s="71">
        <v>5573227</v>
      </c>
      <c r="GE230" s="71">
        <v>110267</v>
      </c>
      <c r="GF230" s="71">
        <v>173436</v>
      </c>
      <c r="GG230" s="71">
        <v>237540</v>
      </c>
      <c r="GH230" s="71">
        <v>184792</v>
      </c>
      <c r="GI230" s="71">
        <v>387564</v>
      </c>
      <c r="GJ230" s="71">
        <v>267688</v>
      </c>
      <c r="GK230" s="71">
        <v>420903</v>
      </c>
      <c r="GL230" s="71">
        <v>465034</v>
      </c>
      <c r="GM230" s="71">
        <v>322176</v>
      </c>
      <c r="GN230" s="71">
        <v>164394</v>
      </c>
      <c r="GO230" s="71">
        <v>493760</v>
      </c>
      <c r="GP230" s="71">
        <v>256388</v>
      </c>
      <c r="GQ230" s="71">
        <v>187147</v>
      </c>
      <c r="GR230" s="71">
        <v>109588</v>
      </c>
      <c r="GS230" s="71">
        <v>1781681</v>
      </c>
      <c r="GT230" s="71"/>
      <c r="GU230" s="71"/>
      <c r="GV230" s="71"/>
      <c r="GW230" s="71"/>
      <c r="GX230" s="71"/>
      <c r="GY230" s="71"/>
      <c r="GZ230" s="71"/>
      <c r="HA230" s="71"/>
      <c r="HB230" s="72">
        <v>10869</v>
      </c>
      <c r="HC230" s="73">
        <v>0.19502166339178362</v>
      </c>
      <c r="HD230" s="71">
        <v>1177678</v>
      </c>
      <c r="HE230" s="72">
        <v>804</v>
      </c>
      <c r="HF230" s="72">
        <v>1107</v>
      </c>
      <c r="HG230" s="72">
        <v>1954</v>
      </c>
      <c r="HH230" s="72">
        <v>1301</v>
      </c>
      <c r="HI230" s="72">
        <v>1321</v>
      </c>
      <c r="HJ230" s="72">
        <v>1304</v>
      </c>
      <c r="HK230" s="72">
        <v>7091</v>
      </c>
      <c r="HL230" s="72">
        <v>9279</v>
      </c>
      <c r="HM230" s="72">
        <v>7166</v>
      </c>
      <c r="HN230" s="72">
        <v>2078</v>
      </c>
      <c r="HO230" s="72">
        <v>29865</v>
      </c>
      <c r="HP230" s="72">
        <v>33554</v>
      </c>
      <c r="HQ230" s="72">
        <v>28188</v>
      </c>
      <c r="HR230" s="72">
        <v>2362</v>
      </c>
      <c r="HS230" s="72">
        <v>1050320</v>
      </c>
      <c r="HT230" s="72"/>
      <c r="HU230" s="72"/>
      <c r="HV230" s="72"/>
      <c r="HW230" s="72"/>
      <c r="HX230" s="72"/>
      <c r="HY230" s="72"/>
      <c r="HZ230" s="72"/>
      <c r="IA230" s="72"/>
      <c r="IB230" s="72">
        <v>-16</v>
      </c>
      <c r="IC230" s="73">
        <v>-1.3586056630080549E-3</v>
      </c>
      <c r="ID230" s="71">
        <v>4395549</v>
      </c>
      <c r="IE230" s="72">
        <v>109463</v>
      </c>
      <c r="IF230" s="72">
        <v>172329</v>
      </c>
      <c r="IG230" s="72">
        <v>235586</v>
      </c>
      <c r="IH230" s="72">
        <v>183491</v>
      </c>
      <c r="II230" s="72">
        <v>386243</v>
      </c>
      <c r="IJ230" s="72">
        <v>266384</v>
      </c>
      <c r="IK230" s="72">
        <v>413812</v>
      </c>
      <c r="IL230" s="72">
        <v>455755</v>
      </c>
      <c r="IM230" s="72">
        <v>315010</v>
      </c>
      <c r="IN230" s="72">
        <v>162316</v>
      </c>
      <c r="IO230" s="72">
        <v>463895</v>
      </c>
      <c r="IP230" s="72">
        <v>222834</v>
      </c>
      <c r="IQ230" s="72">
        <v>158959</v>
      </c>
      <c r="IR230" s="72">
        <v>107226</v>
      </c>
      <c r="IS230" s="72">
        <v>731361</v>
      </c>
      <c r="IT230" s="72"/>
      <c r="IU230" s="72"/>
      <c r="IV230" s="72"/>
      <c r="IW230" s="72"/>
      <c r="IX230" s="72"/>
      <c r="IY230" s="72"/>
      <c r="IZ230" s="72"/>
      <c r="JA230" s="72"/>
      <c r="JB230" s="72">
        <v>10885</v>
      </c>
      <c r="JC230" s="73">
        <v>0.24763687084366479</v>
      </c>
      <c r="JD230" s="71">
        <v>2789769</v>
      </c>
      <c r="JE230" s="72">
        <v>95370</v>
      </c>
      <c r="JF230" s="72">
        <v>150735</v>
      </c>
      <c r="JG230" s="72">
        <v>202272</v>
      </c>
      <c r="JH230" s="72">
        <v>157332</v>
      </c>
      <c r="JI230" s="72">
        <v>323533</v>
      </c>
      <c r="JJ230" s="72">
        <v>223791</v>
      </c>
      <c r="JK230" s="72">
        <v>339519</v>
      </c>
      <c r="JL230" s="72">
        <v>348500</v>
      </c>
      <c r="JM230" s="72">
        <v>219007</v>
      </c>
      <c r="JN230" s="72">
        <v>109408</v>
      </c>
      <c r="JO230" s="72">
        <v>275314</v>
      </c>
      <c r="JP230" s="72">
        <v>107619</v>
      </c>
      <c r="JQ230" s="72">
        <v>45767</v>
      </c>
      <c r="JR230" s="72">
        <v>9470</v>
      </c>
      <c r="JS230" s="72">
        <v>86108</v>
      </c>
      <c r="JT230" s="72"/>
      <c r="JU230" s="72"/>
      <c r="JV230" s="72"/>
      <c r="JW230" s="72"/>
      <c r="JX230" s="72"/>
      <c r="JY230" s="72"/>
      <c r="JZ230" s="72"/>
      <c r="KA230" s="72"/>
      <c r="KB230" s="72">
        <v>96024</v>
      </c>
      <c r="KC230" s="73">
        <v>3.4420054133514282</v>
      </c>
      <c r="KD230" s="71">
        <v>24247</v>
      </c>
      <c r="KE230" s="72">
        <v>6</v>
      </c>
      <c r="KF230" s="72">
        <v>12</v>
      </c>
      <c r="KG230" s="72">
        <v>14</v>
      </c>
      <c r="KH230" s="72">
        <v>23</v>
      </c>
      <c r="KI230" s="72">
        <v>107</v>
      </c>
      <c r="KJ230" s="72">
        <v>43</v>
      </c>
      <c r="KK230" s="72">
        <v>81</v>
      </c>
      <c r="KL230" s="72">
        <v>1402</v>
      </c>
      <c r="KM230" s="72">
        <v>1734</v>
      </c>
      <c r="KN230" s="72">
        <v>717</v>
      </c>
      <c r="KO230" s="72">
        <v>5813</v>
      </c>
      <c r="KP230" s="72">
        <v>1946</v>
      </c>
      <c r="KQ230" s="72">
        <v>0</v>
      </c>
      <c r="KR230" s="72">
        <v>0</v>
      </c>
      <c r="KS230" s="72">
        <v>0</v>
      </c>
      <c r="KT230" s="72"/>
      <c r="KU230" s="72"/>
      <c r="KV230" s="72"/>
      <c r="KW230" s="72"/>
      <c r="KX230" s="72"/>
      <c r="KY230" s="72"/>
      <c r="KZ230" s="72"/>
      <c r="LA230" s="72"/>
      <c r="LB230" s="72">
        <v>12349</v>
      </c>
      <c r="LC230" s="73">
        <v>50.930011960242503</v>
      </c>
      <c r="LD230" s="71">
        <v>1581533</v>
      </c>
      <c r="LE230" s="72">
        <v>14087</v>
      </c>
      <c r="LF230" s="72">
        <v>21583</v>
      </c>
      <c r="LG230" s="72">
        <v>33299</v>
      </c>
      <c r="LH230" s="72">
        <v>26136</v>
      </c>
      <c r="LI230" s="72">
        <v>62603</v>
      </c>
      <c r="LJ230" s="72">
        <v>42550</v>
      </c>
      <c r="LK230" s="72">
        <v>74213</v>
      </c>
      <c r="LL230" s="72">
        <v>105852</v>
      </c>
      <c r="LM230" s="72">
        <v>94269</v>
      </c>
      <c r="LN230" s="72">
        <v>52191</v>
      </c>
      <c r="LO230" s="72">
        <v>182768</v>
      </c>
      <c r="LP230" s="72">
        <v>113270</v>
      </c>
      <c r="LQ230" s="72">
        <v>113192</v>
      </c>
      <c r="LR230" s="72">
        <v>97755</v>
      </c>
      <c r="LS230" s="72">
        <v>645253</v>
      </c>
      <c r="LT230" s="72"/>
      <c r="LU230" s="72"/>
      <c r="LV230" s="72"/>
      <c r="LW230" s="72"/>
      <c r="LX230" s="72"/>
      <c r="LY230" s="72"/>
      <c r="LZ230" s="72"/>
      <c r="MA230" s="72"/>
      <c r="MB230" s="72">
        <v>-97488</v>
      </c>
      <c r="MC230" s="73">
        <v>-6.1641458003089404</v>
      </c>
      <c r="MD230" s="71">
        <v>163</v>
      </c>
      <c r="ME230" s="72">
        <v>0</v>
      </c>
      <c r="MF230" s="72">
        <v>0</v>
      </c>
      <c r="MG230" s="72">
        <v>43</v>
      </c>
      <c r="MH230" s="72">
        <v>0</v>
      </c>
      <c r="MI230" s="72">
        <v>0</v>
      </c>
      <c r="MJ230" s="72">
        <v>0</v>
      </c>
      <c r="MK230" s="72">
        <v>0</v>
      </c>
      <c r="ML230" s="72">
        <v>107</v>
      </c>
      <c r="MM230" s="72">
        <v>0</v>
      </c>
      <c r="MN230" s="72">
        <v>0</v>
      </c>
      <c r="MO230" s="72">
        <v>0</v>
      </c>
      <c r="MP230" s="72">
        <v>0</v>
      </c>
      <c r="MQ230" s="72">
        <v>0</v>
      </c>
      <c r="MR230" s="72">
        <v>0</v>
      </c>
      <c r="MS230" s="72">
        <v>0</v>
      </c>
      <c r="MT230" s="72"/>
      <c r="MU230" s="72"/>
      <c r="MV230" s="72"/>
      <c r="MW230" s="72"/>
      <c r="MX230" s="72"/>
      <c r="MY230" s="72"/>
      <c r="MZ230" s="72"/>
      <c r="NA230" s="72"/>
      <c r="NB230" s="72">
        <v>13</v>
      </c>
      <c r="NC230" s="73">
        <v>7.9268292682926829</v>
      </c>
    </row>
    <row r="231" spans="1:367" x14ac:dyDescent="0.3">
      <c r="A231" s="67">
        <v>2005.07</v>
      </c>
      <c r="B231" s="66" t="s">
        <v>11</v>
      </c>
      <c r="C231" s="67">
        <v>2005.07</v>
      </c>
      <c r="D231" s="67"/>
      <c r="E231" s="67"/>
      <c r="F231" s="67"/>
      <c r="G231" s="67"/>
      <c r="H231" s="67"/>
      <c r="I231" s="67"/>
      <c r="J231" s="67"/>
      <c r="K231" s="67"/>
      <c r="L231" s="67"/>
      <c r="M231" s="67"/>
      <c r="N231" s="67"/>
      <c r="O231" s="67"/>
      <c r="P231" s="67"/>
      <c r="Q231" s="67"/>
      <c r="R231" s="67"/>
      <c r="S231" s="67"/>
      <c r="T231" s="67"/>
      <c r="U231" s="67"/>
      <c r="V231" s="67"/>
      <c r="W231" s="67"/>
      <c r="X231" s="67"/>
      <c r="Y231" s="67"/>
      <c r="Z231" s="67"/>
      <c r="AA231" s="67"/>
    </row>
    <row r="232" spans="1:367" x14ac:dyDescent="0.3">
      <c r="A232" s="67">
        <v>2005.08</v>
      </c>
      <c r="B232" s="66" t="s">
        <v>12</v>
      </c>
      <c r="C232" s="67">
        <v>2005.08</v>
      </c>
      <c r="D232" s="67"/>
      <c r="E232" s="67"/>
      <c r="F232" s="67"/>
      <c r="G232" s="67"/>
      <c r="H232" s="67"/>
      <c r="I232" s="67"/>
      <c r="J232" s="67"/>
      <c r="K232" s="67"/>
      <c r="L232" s="67"/>
      <c r="M232" s="67"/>
      <c r="N232" s="67"/>
      <c r="O232" s="67"/>
      <c r="P232" s="67"/>
      <c r="Q232" s="67"/>
      <c r="R232" s="67"/>
      <c r="S232" s="67"/>
      <c r="T232" s="67"/>
      <c r="U232" s="67"/>
      <c r="V232" s="67"/>
      <c r="W232" s="67"/>
      <c r="X232" s="67"/>
      <c r="Y232" s="67"/>
      <c r="Z232" s="67"/>
      <c r="AA232" s="67"/>
    </row>
    <row r="233" spans="1:367" x14ac:dyDescent="0.3">
      <c r="A233" s="67">
        <v>2005.09</v>
      </c>
      <c r="B233" s="66" t="s">
        <v>13</v>
      </c>
      <c r="C233" s="67">
        <v>2005.09</v>
      </c>
      <c r="D233" s="71">
        <v>49962894</v>
      </c>
      <c r="E233" s="71">
        <v>280304</v>
      </c>
      <c r="F233" s="71">
        <v>389706</v>
      </c>
      <c r="G233" s="71">
        <v>701875</v>
      </c>
      <c r="H233" s="71">
        <v>579563</v>
      </c>
      <c r="I233" s="71">
        <v>1378575</v>
      </c>
      <c r="J233" s="71">
        <v>1123188</v>
      </c>
      <c r="K233" s="71">
        <v>2194099</v>
      </c>
      <c r="L233" s="71">
        <v>3214685</v>
      </c>
      <c r="M233" s="71">
        <v>2576339</v>
      </c>
      <c r="N233" s="71">
        <v>1516180</v>
      </c>
      <c r="O233" s="71">
        <v>4261521</v>
      </c>
      <c r="P233" s="71">
        <v>2237900</v>
      </c>
      <c r="Q233" s="71">
        <v>1307669</v>
      </c>
      <c r="R233" s="71">
        <v>792905</v>
      </c>
      <c r="S233" s="71">
        <v>27378298</v>
      </c>
      <c r="T233" s="71"/>
      <c r="U233" s="71"/>
      <c r="V233" s="71"/>
      <c r="W233" s="71"/>
      <c r="X233" s="71"/>
      <c r="Y233" s="71"/>
      <c r="Z233" s="71"/>
      <c r="AA233" s="71"/>
      <c r="AB233" s="72">
        <v>30087</v>
      </c>
      <c r="AC233" s="73">
        <v>6.0218689493847177E-2</v>
      </c>
      <c r="AD233" s="71">
        <v>12387883</v>
      </c>
      <c r="AE233" s="72">
        <v>2481</v>
      </c>
      <c r="AF233" s="72">
        <v>3358</v>
      </c>
      <c r="AG233" s="72">
        <v>4383</v>
      </c>
      <c r="AH233" s="72">
        <v>4417</v>
      </c>
      <c r="AI233" s="72">
        <v>10760</v>
      </c>
      <c r="AJ233" s="72">
        <v>11012</v>
      </c>
      <c r="AK233" s="72">
        <v>22271</v>
      </c>
      <c r="AL233" s="72">
        <v>34536</v>
      </c>
      <c r="AM233" s="72">
        <v>41356</v>
      </c>
      <c r="AN233" s="72">
        <v>30926</v>
      </c>
      <c r="AO233" s="72">
        <v>144480</v>
      </c>
      <c r="AP233" s="72">
        <v>133130</v>
      </c>
      <c r="AQ233" s="72">
        <v>113318</v>
      </c>
      <c r="AR233" s="72">
        <v>121139</v>
      </c>
      <c r="AS233" s="72">
        <v>11709932</v>
      </c>
      <c r="AT233" s="72"/>
      <c r="AU233" s="72"/>
      <c r="AV233" s="72"/>
      <c r="AW233" s="72"/>
      <c r="AX233" s="72"/>
      <c r="AY233" s="72"/>
      <c r="AZ233" s="72"/>
      <c r="BA233" s="72"/>
      <c r="BB233" s="72">
        <v>384</v>
      </c>
      <c r="BC233" s="73">
        <v>3.0998032512899901E-3</v>
      </c>
      <c r="BD233" s="71">
        <v>37575011</v>
      </c>
      <c r="BE233" s="72">
        <v>277823</v>
      </c>
      <c r="BF233" s="72">
        <v>386348</v>
      </c>
      <c r="BG233" s="72">
        <v>697492</v>
      </c>
      <c r="BH233" s="72">
        <v>575146</v>
      </c>
      <c r="BI233" s="72">
        <v>1367815</v>
      </c>
      <c r="BJ233" s="72">
        <v>1112176</v>
      </c>
      <c r="BK233" s="72">
        <v>2171828</v>
      </c>
      <c r="BL233" s="72">
        <v>3180149</v>
      </c>
      <c r="BM233" s="72">
        <v>2534983</v>
      </c>
      <c r="BN233" s="72">
        <v>1485254</v>
      </c>
      <c r="BO233" s="72">
        <v>4117041</v>
      </c>
      <c r="BP233" s="72">
        <v>2104770</v>
      </c>
      <c r="BQ233" s="72">
        <v>1194351</v>
      </c>
      <c r="BR233" s="72">
        <v>671766</v>
      </c>
      <c r="BS233" s="72">
        <v>15668366</v>
      </c>
      <c r="BT233" s="72"/>
      <c r="BU233" s="72"/>
      <c r="BV233" s="72"/>
      <c r="BW233" s="72"/>
      <c r="BX233" s="72"/>
      <c r="BY233" s="72"/>
      <c r="BZ233" s="72"/>
      <c r="CA233" s="72"/>
      <c r="CB233" s="72">
        <v>29703</v>
      </c>
      <c r="CC233" s="73">
        <v>7.9049877057920229E-2</v>
      </c>
      <c r="CD233" s="71">
        <v>17680249</v>
      </c>
      <c r="CE233" s="72">
        <v>234615</v>
      </c>
      <c r="CF233" s="72">
        <v>358338</v>
      </c>
      <c r="CG233" s="72">
        <v>650582</v>
      </c>
      <c r="CH233" s="72">
        <v>534063</v>
      </c>
      <c r="CI233" s="72">
        <v>1271248</v>
      </c>
      <c r="CJ233" s="72">
        <v>1025357</v>
      </c>
      <c r="CK233" s="72">
        <v>1999229</v>
      </c>
      <c r="CL233" s="72">
        <v>2890578</v>
      </c>
      <c r="CM233" s="72">
        <v>2222660</v>
      </c>
      <c r="CN233" s="72">
        <v>1273227</v>
      </c>
      <c r="CO233" s="72">
        <v>3093286</v>
      </c>
      <c r="CP233" s="72">
        <v>1135981</v>
      </c>
      <c r="CQ233" s="72">
        <v>369798</v>
      </c>
      <c r="CR233" s="72">
        <v>253324</v>
      </c>
      <c r="CS233" s="72">
        <v>1126412</v>
      </c>
      <c r="CT233" s="72"/>
      <c r="CU233" s="72"/>
      <c r="CV233" s="72"/>
      <c r="CW233" s="72"/>
      <c r="CX233" s="72"/>
      <c r="CY233" s="72"/>
      <c r="CZ233" s="72"/>
      <c r="DA233" s="72"/>
      <c r="DB233" s="72">
        <v>-758449</v>
      </c>
      <c r="DC233" s="73">
        <v>-4.2898094930676596</v>
      </c>
      <c r="DD233" s="71">
        <v>7122689</v>
      </c>
      <c r="DE233" s="72">
        <v>3</v>
      </c>
      <c r="DF233" s="72">
        <v>4</v>
      </c>
      <c r="DG233" s="72">
        <v>237</v>
      </c>
      <c r="DH233" s="72">
        <v>0</v>
      </c>
      <c r="DI233" s="72">
        <v>202</v>
      </c>
      <c r="DJ233" s="72">
        <v>93</v>
      </c>
      <c r="DK233" s="72">
        <v>340</v>
      </c>
      <c r="DL233" s="72">
        <v>1923</v>
      </c>
      <c r="DM233" s="72">
        <v>3260</v>
      </c>
      <c r="DN233" s="72">
        <v>2847</v>
      </c>
      <c r="DO233" s="72">
        <v>28176</v>
      </c>
      <c r="DP233" s="72">
        <v>55939</v>
      </c>
      <c r="DQ233" s="72">
        <v>119741</v>
      </c>
      <c r="DR233" s="72">
        <v>39831</v>
      </c>
      <c r="DS233" s="72">
        <v>5140834</v>
      </c>
      <c r="DT233" s="72"/>
      <c r="DU233" s="72"/>
      <c r="DV233" s="72"/>
      <c r="DW233" s="72"/>
      <c r="DX233" s="72"/>
      <c r="DY233" s="72"/>
      <c r="DZ233" s="72"/>
      <c r="EA233" s="72"/>
      <c r="EB233" s="72">
        <v>1729259</v>
      </c>
      <c r="EC233" s="73">
        <v>24.278176402198664</v>
      </c>
      <c r="ED233" s="71">
        <v>12772073</v>
      </c>
      <c r="EE233" s="72">
        <v>43205</v>
      </c>
      <c r="EF233" s="72">
        <v>28006</v>
      </c>
      <c r="EG233" s="72">
        <v>46673</v>
      </c>
      <c r="EH233" s="72">
        <v>41083</v>
      </c>
      <c r="EI233" s="72">
        <v>96365</v>
      </c>
      <c r="EJ233" s="72">
        <v>86726</v>
      </c>
      <c r="EK233" s="72">
        <v>172259</v>
      </c>
      <c r="EL233" s="72">
        <v>287648</v>
      </c>
      <c r="EM233" s="72">
        <v>309063</v>
      </c>
      <c r="EN233" s="72">
        <v>209180</v>
      </c>
      <c r="EO233" s="72">
        <v>995579</v>
      </c>
      <c r="EP233" s="72">
        <v>912850</v>
      </c>
      <c r="EQ233" s="72">
        <v>704812</v>
      </c>
      <c r="ER233" s="72">
        <v>378611</v>
      </c>
      <c r="ES233" s="72">
        <v>9401120</v>
      </c>
      <c r="ET233" s="72"/>
      <c r="EU233" s="72"/>
      <c r="EV233" s="72"/>
      <c r="EW233" s="72"/>
      <c r="EX233" s="72"/>
      <c r="EY233" s="72"/>
      <c r="EZ233" s="72"/>
      <c r="FA233" s="72"/>
      <c r="FB233" s="72">
        <v>-941107</v>
      </c>
      <c r="FC233" s="73">
        <v>-7.3684749531262472</v>
      </c>
      <c r="FD233" s="71">
        <v>11255</v>
      </c>
      <c r="FE233" s="72">
        <v>45</v>
      </c>
      <c r="FF233" s="72">
        <v>10</v>
      </c>
      <c r="FG233" s="72">
        <v>7</v>
      </c>
      <c r="FH233" s="72">
        <v>8</v>
      </c>
      <c r="FI233" s="72">
        <v>0</v>
      </c>
      <c r="FJ233" s="72">
        <v>15</v>
      </c>
      <c r="FK233" s="72">
        <v>99</v>
      </c>
      <c r="FL233" s="72">
        <v>6496</v>
      </c>
      <c r="FM233" s="72">
        <v>0</v>
      </c>
      <c r="FN233" s="72">
        <v>0</v>
      </c>
      <c r="FO233" s="72">
        <v>0</v>
      </c>
      <c r="FP233" s="72">
        <v>370</v>
      </c>
      <c r="FQ233" s="72">
        <v>0</v>
      </c>
      <c r="FR233" s="72">
        <v>0</v>
      </c>
      <c r="FS233" s="72">
        <v>4279</v>
      </c>
      <c r="FT233" s="72"/>
      <c r="FU233" s="72"/>
      <c r="FV233" s="72"/>
      <c r="FW233" s="72"/>
      <c r="FX233" s="72"/>
      <c r="FY233" s="72"/>
      <c r="FZ233" s="72"/>
      <c r="GA233" s="72"/>
      <c r="GB233" s="72">
        <v>-74</v>
      </c>
      <c r="GC233" s="73">
        <v>-0.65748556197245667</v>
      </c>
      <c r="GD233" s="71">
        <v>6067069</v>
      </c>
      <c r="GE233" s="71">
        <v>127909</v>
      </c>
      <c r="GF233" s="71">
        <v>193815</v>
      </c>
      <c r="GG233" s="71">
        <v>262253</v>
      </c>
      <c r="GH233" s="71">
        <v>195892</v>
      </c>
      <c r="GI233" s="71">
        <v>432081</v>
      </c>
      <c r="GJ233" s="71">
        <v>295720</v>
      </c>
      <c r="GK233" s="71">
        <v>479861</v>
      </c>
      <c r="GL233" s="71">
        <v>527757</v>
      </c>
      <c r="GM233" s="71">
        <v>358471</v>
      </c>
      <c r="GN233" s="71">
        <v>175362</v>
      </c>
      <c r="GO233" s="71">
        <v>580074</v>
      </c>
      <c r="GP233" s="71">
        <v>290143</v>
      </c>
      <c r="GQ233" s="71">
        <v>189872</v>
      </c>
      <c r="GR233" s="71">
        <v>93180</v>
      </c>
      <c r="GS233" s="71">
        <v>1852854</v>
      </c>
      <c r="GT233" s="71"/>
      <c r="GU233" s="71"/>
      <c r="GV233" s="71"/>
      <c r="GW233" s="71"/>
      <c r="GX233" s="71"/>
      <c r="GY233" s="71"/>
      <c r="GZ233" s="71"/>
      <c r="HA233" s="71"/>
      <c r="HB233" s="72">
        <v>11825</v>
      </c>
      <c r="HC233" s="73">
        <v>0.19490465659777398</v>
      </c>
      <c r="HD233" s="71">
        <v>1082807</v>
      </c>
      <c r="HE233" s="72">
        <v>813</v>
      </c>
      <c r="HF233" s="72">
        <v>1150</v>
      </c>
      <c r="HG233" s="72">
        <v>2007</v>
      </c>
      <c r="HH233" s="72">
        <v>1401</v>
      </c>
      <c r="HI233" s="72">
        <v>1322</v>
      </c>
      <c r="HJ233" s="72">
        <v>1421</v>
      </c>
      <c r="HK233" s="72">
        <v>7529</v>
      </c>
      <c r="HL233" s="72">
        <v>9751</v>
      </c>
      <c r="HM233" s="72">
        <v>7468</v>
      </c>
      <c r="HN233" s="72">
        <v>1611</v>
      </c>
      <c r="HO233" s="72">
        <v>30986</v>
      </c>
      <c r="HP233" s="72">
        <v>36520</v>
      </c>
      <c r="HQ233" s="72">
        <v>30724</v>
      </c>
      <c r="HR233" s="72">
        <v>9888</v>
      </c>
      <c r="HS233" s="72">
        <v>940100</v>
      </c>
      <c r="HT233" s="72"/>
      <c r="HU233" s="72"/>
      <c r="HV233" s="72"/>
      <c r="HW233" s="72"/>
      <c r="HX233" s="72"/>
      <c r="HY233" s="72"/>
      <c r="HZ233" s="72"/>
      <c r="IA233" s="72"/>
      <c r="IB233" s="72">
        <v>116</v>
      </c>
      <c r="IC233" s="73">
        <v>1.0712897127558281E-2</v>
      </c>
      <c r="ID233" s="71">
        <v>4984262</v>
      </c>
      <c r="IE233" s="72">
        <v>127096</v>
      </c>
      <c r="IF233" s="72">
        <v>192665</v>
      </c>
      <c r="IG233" s="72">
        <v>260246</v>
      </c>
      <c r="IH233" s="72">
        <v>194491</v>
      </c>
      <c r="II233" s="72">
        <v>430759</v>
      </c>
      <c r="IJ233" s="72">
        <v>294299</v>
      </c>
      <c r="IK233" s="72">
        <v>472332</v>
      </c>
      <c r="IL233" s="72">
        <v>518006</v>
      </c>
      <c r="IM233" s="72">
        <v>351003</v>
      </c>
      <c r="IN233" s="72">
        <v>173751</v>
      </c>
      <c r="IO233" s="72">
        <v>549088</v>
      </c>
      <c r="IP233" s="72">
        <v>253623</v>
      </c>
      <c r="IQ233" s="72">
        <v>159148</v>
      </c>
      <c r="IR233" s="72">
        <v>83292</v>
      </c>
      <c r="IS233" s="72">
        <v>912754</v>
      </c>
      <c r="IT233" s="72"/>
      <c r="IU233" s="72"/>
      <c r="IV233" s="72"/>
      <c r="IW233" s="72"/>
      <c r="IX233" s="72"/>
      <c r="IY233" s="72"/>
      <c r="IZ233" s="72"/>
      <c r="JA233" s="72"/>
      <c r="JB233" s="72">
        <v>11709</v>
      </c>
      <c r="JC233" s="73">
        <v>0.23491943240543939</v>
      </c>
      <c r="JD233" s="71">
        <v>3256386</v>
      </c>
      <c r="JE233" s="72">
        <v>111622</v>
      </c>
      <c r="JF233" s="72">
        <v>172368</v>
      </c>
      <c r="JG233" s="72">
        <v>231020</v>
      </c>
      <c r="JH233" s="72">
        <v>170789</v>
      </c>
      <c r="JI233" s="72">
        <v>374268</v>
      </c>
      <c r="JJ233" s="72">
        <v>255217</v>
      </c>
      <c r="JK233" s="72">
        <v>404293</v>
      </c>
      <c r="JL233" s="72">
        <v>417035</v>
      </c>
      <c r="JM233" s="72">
        <v>254512</v>
      </c>
      <c r="JN233" s="72">
        <v>117490</v>
      </c>
      <c r="JO233" s="72">
        <v>329844</v>
      </c>
      <c r="JP233" s="72">
        <v>129749</v>
      </c>
      <c r="JQ233" s="72">
        <v>43085</v>
      </c>
      <c r="JR233" s="72">
        <v>14929</v>
      </c>
      <c r="JS233" s="72">
        <v>110480</v>
      </c>
      <c r="JT233" s="72"/>
      <c r="JU233" s="72"/>
      <c r="JV233" s="72"/>
      <c r="JW233" s="72"/>
      <c r="JX233" s="72"/>
      <c r="JY233" s="72"/>
      <c r="JZ233" s="72"/>
      <c r="KA233" s="72"/>
      <c r="KB233" s="72">
        <v>119685</v>
      </c>
      <c r="KC233" s="73">
        <v>3.6753935190729843</v>
      </c>
      <c r="KD233" s="71">
        <v>36501</v>
      </c>
      <c r="KE233" s="72">
        <v>12</v>
      </c>
      <c r="KF233" s="72">
        <v>26</v>
      </c>
      <c r="KG233" s="72">
        <v>15</v>
      </c>
      <c r="KH233" s="72">
        <v>23</v>
      </c>
      <c r="KI233" s="72">
        <v>108</v>
      </c>
      <c r="KJ233" s="72">
        <v>93</v>
      </c>
      <c r="KK233" s="72">
        <v>157</v>
      </c>
      <c r="KL233" s="72">
        <v>1203</v>
      </c>
      <c r="KM233" s="72">
        <v>1742</v>
      </c>
      <c r="KN233" s="72">
        <v>754</v>
      </c>
      <c r="KO233" s="72">
        <v>6690</v>
      </c>
      <c r="KP233" s="72">
        <v>1182</v>
      </c>
      <c r="KQ233" s="72">
        <v>0</v>
      </c>
      <c r="KR233" s="72">
        <v>2621</v>
      </c>
      <c r="KS233" s="72">
        <v>0</v>
      </c>
      <c r="KT233" s="72"/>
      <c r="KU233" s="72"/>
      <c r="KV233" s="72"/>
      <c r="KW233" s="72"/>
      <c r="KX233" s="72"/>
      <c r="KY233" s="72"/>
      <c r="KZ233" s="72"/>
      <c r="LA233" s="72"/>
      <c r="LB233" s="72">
        <v>21875</v>
      </c>
      <c r="LC233" s="73">
        <v>59.929864935207256</v>
      </c>
      <c r="LD233" s="71">
        <v>1691375</v>
      </c>
      <c r="LE233" s="72">
        <v>15462</v>
      </c>
      <c r="LF233" s="72">
        <v>20271</v>
      </c>
      <c r="LG233" s="72">
        <v>29212</v>
      </c>
      <c r="LH233" s="72">
        <v>23679</v>
      </c>
      <c r="LI233" s="72">
        <v>56383</v>
      </c>
      <c r="LJ233" s="72">
        <v>38990</v>
      </c>
      <c r="LK233" s="72">
        <v>67882</v>
      </c>
      <c r="LL233" s="72">
        <v>99768</v>
      </c>
      <c r="LM233" s="72">
        <v>94749</v>
      </c>
      <c r="LN233" s="72">
        <v>55506</v>
      </c>
      <c r="LO233" s="72">
        <v>212554</v>
      </c>
      <c r="LP233" s="72">
        <v>122692</v>
      </c>
      <c r="LQ233" s="72">
        <v>116063</v>
      </c>
      <c r="LR233" s="72">
        <v>65741</v>
      </c>
      <c r="LS233" s="72">
        <v>802274</v>
      </c>
      <c r="LT233" s="72"/>
      <c r="LU233" s="72"/>
      <c r="LV233" s="72"/>
      <c r="LW233" s="72"/>
      <c r="LX233" s="72"/>
      <c r="LY233" s="72"/>
      <c r="LZ233" s="72"/>
      <c r="MA233" s="72"/>
      <c r="MB233" s="72">
        <v>-129851</v>
      </c>
      <c r="MC233" s="73">
        <v>-7.6772448451703497</v>
      </c>
      <c r="MD233" s="71">
        <v>1786</v>
      </c>
      <c r="ME233" s="72">
        <v>20</v>
      </c>
      <c r="MF233" s="72">
        <v>20</v>
      </c>
      <c r="MG233" s="72">
        <v>15</v>
      </c>
      <c r="MH233" s="72">
        <v>23</v>
      </c>
      <c r="MI233" s="72">
        <v>41</v>
      </c>
      <c r="MJ233" s="72">
        <v>50</v>
      </c>
      <c r="MK233" s="72">
        <v>131</v>
      </c>
      <c r="ML233" s="72">
        <v>469</v>
      </c>
      <c r="MM233" s="72">
        <v>0</v>
      </c>
      <c r="MN233" s="72">
        <v>0</v>
      </c>
      <c r="MO233" s="72">
        <v>580</v>
      </c>
      <c r="MP233" s="72">
        <v>0</v>
      </c>
      <c r="MQ233" s="72">
        <v>0</v>
      </c>
      <c r="MR233" s="72">
        <v>0</v>
      </c>
      <c r="MS233" s="72">
        <v>0</v>
      </c>
      <c r="MT233" s="72"/>
      <c r="MU233" s="72"/>
      <c r="MV233" s="72"/>
      <c r="MW233" s="72"/>
      <c r="MX233" s="72"/>
      <c r="MY233" s="72"/>
      <c r="MZ233" s="72"/>
      <c r="NA233" s="72"/>
      <c r="NB233" s="72">
        <v>437</v>
      </c>
      <c r="NC233" s="73">
        <v>24.454392837157247</v>
      </c>
    </row>
    <row r="234" spans="1:367" x14ac:dyDescent="0.3">
      <c r="A234" s="67">
        <v>2005.1</v>
      </c>
      <c r="B234" s="66" t="s">
        <v>14</v>
      </c>
      <c r="C234" s="67">
        <v>2005.1</v>
      </c>
      <c r="D234" s="67"/>
      <c r="E234" s="67"/>
      <c r="F234" s="67"/>
      <c r="G234" s="67"/>
      <c r="H234" s="67"/>
      <c r="I234" s="67"/>
      <c r="J234" s="67"/>
      <c r="K234" s="67"/>
      <c r="L234" s="67"/>
      <c r="M234" s="67"/>
      <c r="N234" s="67"/>
      <c r="O234" s="67"/>
      <c r="P234" s="67"/>
      <c r="Q234" s="67"/>
      <c r="R234" s="67"/>
      <c r="S234" s="67"/>
      <c r="T234" s="67"/>
      <c r="U234" s="67"/>
      <c r="V234" s="67"/>
      <c r="W234" s="67"/>
      <c r="X234" s="67"/>
      <c r="Y234" s="67"/>
      <c r="Z234" s="67"/>
      <c r="AA234" s="67"/>
    </row>
    <row r="235" spans="1:367" x14ac:dyDescent="0.3">
      <c r="A235" s="67">
        <v>2005.11</v>
      </c>
      <c r="B235" s="66" t="s">
        <v>15</v>
      </c>
      <c r="C235" s="67">
        <v>2005.11</v>
      </c>
      <c r="D235" s="67"/>
      <c r="E235" s="67"/>
      <c r="F235" s="67"/>
      <c r="G235" s="67"/>
      <c r="H235" s="67"/>
      <c r="I235" s="67"/>
      <c r="J235" s="67"/>
      <c r="K235" s="67"/>
      <c r="L235" s="67"/>
      <c r="M235" s="67"/>
      <c r="N235" s="67"/>
      <c r="O235" s="67"/>
      <c r="P235" s="67"/>
      <c r="Q235" s="67"/>
      <c r="R235" s="67"/>
      <c r="S235" s="67"/>
      <c r="T235" s="67"/>
      <c r="U235" s="67"/>
      <c r="V235" s="67"/>
      <c r="W235" s="67"/>
      <c r="X235" s="67"/>
      <c r="Y235" s="67"/>
      <c r="Z235" s="67"/>
      <c r="AA235" s="67"/>
    </row>
    <row r="236" spans="1:367" x14ac:dyDescent="0.3">
      <c r="A236" s="67">
        <v>2005.12</v>
      </c>
      <c r="B236" s="66" t="s">
        <v>3</v>
      </c>
      <c r="C236" s="67">
        <v>2005.12</v>
      </c>
      <c r="D236" s="71">
        <v>48405927</v>
      </c>
      <c r="E236" s="71">
        <v>282934</v>
      </c>
      <c r="F236" s="71">
        <v>391195</v>
      </c>
      <c r="G236" s="71">
        <v>706849</v>
      </c>
      <c r="H236" s="71">
        <v>581367</v>
      </c>
      <c r="I236" s="71">
        <v>1375472</v>
      </c>
      <c r="J236" s="71">
        <v>1137337</v>
      </c>
      <c r="K236" s="71">
        <v>2209444</v>
      </c>
      <c r="L236" s="71">
        <v>3177548</v>
      </c>
      <c r="M236" s="71">
        <v>2597135</v>
      </c>
      <c r="N236" s="71">
        <v>1526731</v>
      </c>
      <c r="O236" s="71">
        <v>4237821</v>
      </c>
      <c r="P236" s="71">
        <v>2217009</v>
      </c>
      <c r="Q236" s="71">
        <v>1305543</v>
      </c>
      <c r="R236" s="71">
        <v>851591</v>
      </c>
      <c r="S236" s="71">
        <v>25800959</v>
      </c>
      <c r="T236" s="71"/>
      <c r="U236" s="71"/>
      <c r="V236" s="71"/>
      <c r="W236" s="71"/>
      <c r="X236" s="71"/>
      <c r="Y236" s="71"/>
      <c r="Z236" s="71"/>
      <c r="AA236" s="71"/>
      <c r="AB236" s="72">
        <v>6992</v>
      </c>
      <c r="AC236" s="73">
        <v>1.4444512135879559E-2</v>
      </c>
      <c r="AD236" s="71">
        <v>10766492</v>
      </c>
      <c r="AE236" s="72">
        <v>2035</v>
      </c>
      <c r="AF236" s="72">
        <v>2957</v>
      </c>
      <c r="AG236" s="72">
        <v>3783</v>
      </c>
      <c r="AH236" s="72">
        <v>3864</v>
      </c>
      <c r="AI236" s="72">
        <v>9326</v>
      </c>
      <c r="AJ236" s="72">
        <v>9443</v>
      </c>
      <c r="AK236" s="72">
        <v>19284</v>
      </c>
      <c r="AL236" s="72">
        <v>30144</v>
      </c>
      <c r="AM236" s="72">
        <v>35803</v>
      </c>
      <c r="AN236" s="72">
        <v>26812</v>
      </c>
      <c r="AO236" s="72">
        <v>120756</v>
      </c>
      <c r="AP236" s="72">
        <v>113102</v>
      </c>
      <c r="AQ236" s="72">
        <v>94816</v>
      </c>
      <c r="AR236" s="72">
        <v>96451</v>
      </c>
      <c r="AS236" s="72">
        <v>10202328</v>
      </c>
      <c r="AT236" s="72"/>
      <c r="AU236" s="72"/>
      <c r="AV236" s="72"/>
      <c r="AW236" s="72"/>
      <c r="AX236" s="72"/>
      <c r="AY236" s="72"/>
      <c r="AZ236" s="72"/>
      <c r="BA236" s="72"/>
      <c r="BB236" s="72">
        <v>-4412</v>
      </c>
      <c r="BC236" s="73">
        <v>-4.0978992971898366E-2</v>
      </c>
      <c r="BD236" s="71">
        <v>37639435</v>
      </c>
      <c r="BE236" s="72">
        <v>280899</v>
      </c>
      <c r="BF236" s="72">
        <v>388238</v>
      </c>
      <c r="BG236" s="72">
        <v>703066</v>
      </c>
      <c r="BH236" s="72">
        <v>577503</v>
      </c>
      <c r="BI236" s="72">
        <v>1366146</v>
      </c>
      <c r="BJ236" s="72">
        <v>1127894</v>
      </c>
      <c r="BK236" s="72">
        <v>2190160</v>
      </c>
      <c r="BL236" s="72">
        <v>3147404</v>
      </c>
      <c r="BM236" s="72">
        <v>2561332</v>
      </c>
      <c r="BN236" s="72">
        <v>1499919</v>
      </c>
      <c r="BO236" s="72">
        <v>4117065</v>
      </c>
      <c r="BP236" s="72">
        <v>2103907</v>
      </c>
      <c r="BQ236" s="72">
        <v>1210727</v>
      </c>
      <c r="BR236" s="72">
        <v>755140</v>
      </c>
      <c r="BS236" s="72">
        <v>15598631</v>
      </c>
      <c r="BT236" s="72"/>
      <c r="BU236" s="72"/>
      <c r="BV236" s="72"/>
      <c r="BW236" s="72"/>
      <c r="BX236" s="72"/>
      <c r="BY236" s="72"/>
      <c r="BZ236" s="72"/>
      <c r="CA236" s="72"/>
      <c r="CB236" s="72">
        <v>11404</v>
      </c>
      <c r="CC236" s="73">
        <v>3.0298010583846437E-2</v>
      </c>
      <c r="CD236" s="71">
        <v>18017943</v>
      </c>
      <c r="CE236" s="72">
        <v>236316</v>
      </c>
      <c r="CF236" s="72">
        <v>360455</v>
      </c>
      <c r="CG236" s="72">
        <v>656265</v>
      </c>
      <c r="CH236" s="72">
        <v>536430</v>
      </c>
      <c r="CI236" s="72">
        <v>1268506</v>
      </c>
      <c r="CJ236" s="72">
        <v>1042494</v>
      </c>
      <c r="CK236" s="72">
        <v>2015753</v>
      </c>
      <c r="CL236" s="72">
        <v>2858417</v>
      </c>
      <c r="CM236" s="72">
        <v>2257868</v>
      </c>
      <c r="CN236" s="72">
        <v>1292333</v>
      </c>
      <c r="CO236" s="72">
        <v>3100124</v>
      </c>
      <c r="CP236" s="72">
        <v>1150389</v>
      </c>
      <c r="CQ236" s="72">
        <v>399372</v>
      </c>
      <c r="CR236" s="72">
        <v>287525</v>
      </c>
      <c r="CS236" s="72">
        <v>978816</v>
      </c>
      <c r="CT236" s="72"/>
      <c r="CU236" s="72"/>
      <c r="CV236" s="72"/>
      <c r="CW236" s="72"/>
      <c r="CX236" s="72"/>
      <c r="CY236" s="72"/>
      <c r="CZ236" s="72"/>
      <c r="DA236" s="72"/>
      <c r="DB236" s="72">
        <v>-423120</v>
      </c>
      <c r="DC236" s="73">
        <v>-2.3483257772543733</v>
      </c>
      <c r="DD236" s="71">
        <v>6890674</v>
      </c>
      <c r="DE236" s="72">
        <v>3</v>
      </c>
      <c r="DF236" s="72">
        <v>15</v>
      </c>
      <c r="DG236" s="72">
        <v>322</v>
      </c>
      <c r="DH236" s="72">
        <v>36</v>
      </c>
      <c r="DI236" s="72">
        <v>213</v>
      </c>
      <c r="DJ236" s="72">
        <v>101</v>
      </c>
      <c r="DK236" s="72">
        <v>535</v>
      </c>
      <c r="DL236" s="72">
        <v>1842</v>
      </c>
      <c r="DM236" s="72">
        <v>3514</v>
      </c>
      <c r="DN236" s="72">
        <v>4806</v>
      </c>
      <c r="DO236" s="72">
        <v>33503</v>
      </c>
      <c r="DP236" s="72">
        <v>56714</v>
      </c>
      <c r="DQ236" s="72">
        <v>117682</v>
      </c>
      <c r="DR236" s="72">
        <v>45530</v>
      </c>
      <c r="DS236" s="72">
        <v>5405230</v>
      </c>
      <c r="DT236" s="72"/>
      <c r="DU236" s="72"/>
      <c r="DV236" s="72"/>
      <c r="DW236" s="72"/>
      <c r="DX236" s="72"/>
      <c r="DY236" s="72"/>
      <c r="DZ236" s="72"/>
      <c r="EA236" s="72"/>
      <c r="EB236" s="72">
        <v>1220628</v>
      </c>
      <c r="EC236" s="73">
        <v>17.714203284032884</v>
      </c>
      <c r="ED236" s="71">
        <v>12730818</v>
      </c>
      <c r="EE236" s="72">
        <v>44580</v>
      </c>
      <c r="EF236" s="72">
        <v>27768</v>
      </c>
      <c r="EG236" s="72">
        <v>46479</v>
      </c>
      <c r="EH236" s="72">
        <v>41037</v>
      </c>
      <c r="EI236" s="72">
        <v>97427</v>
      </c>
      <c r="EJ236" s="72">
        <v>85299</v>
      </c>
      <c r="EK236" s="72">
        <v>173872</v>
      </c>
      <c r="EL236" s="72">
        <v>287145</v>
      </c>
      <c r="EM236" s="72">
        <v>299950</v>
      </c>
      <c r="EN236" s="72">
        <v>202780</v>
      </c>
      <c r="EO236" s="72">
        <v>983438</v>
      </c>
      <c r="EP236" s="72">
        <v>896804</v>
      </c>
      <c r="EQ236" s="72">
        <v>693673</v>
      </c>
      <c r="ER236" s="72">
        <v>422085</v>
      </c>
      <c r="ES236" s="72">
        <v>9214585</v>
      </c>
      <c r="ET236" s="72"/>
      <c r="EU236" s="72"/>
      <c r="EV236" s="72"/>
      <c r="EW236" s="72"/>
      <c r="EX236" s="72"/>
      <c r="EY236" s="72"/>
      <c r="EZ236" s="72"/>
      <c r="FA236" s="72"/>
      <c r="FB236" s="72">
        <v>-786104</v>
      </c>
      <c r="FC236" s="73">
        <v>-6.1748113907527387</v>
      </c>
      <c r="FD236" s="71">
        <v>14038</v>
      </c>
      <c r="FE236" s="72">
        <v>2013</v>
      </c>
      <c r="FF236" s="72">
        <v>3456</v>
      </c>
      <c r="FG236" s="72">
        <v>13</v>
      </c>
      <c r="FH236" s="72">
        <v>0</v>
      </c>
      <c r="FI236" s="72">
        <v>0</v>
      </c>
      <c r="FJ236" s="72">
        <v>15</v>
      </c>
      <c r="FK236" s="72">
        <v>47</v>
      </c>
      <c r="FL236" s="72">
        <v>4253</v>
      </c>
      <c r="FM236" s="72">
        <v>0</v>
      </c>
      <c r="FN236" s="72">
        <v>0</v>
      </c>
      <c r="FO236" s="72">
        <v>0</v>
      </c>
      <c r="FP236" s="72">
        <v>0</v>
      </c>
      <c r="FQ236" s="72">
        <v>0</v>
      </c>
      <c r="FR236" s="72">
        <v>0</v>
      </c>
      <c r="FS236" s="72">
        <v>4289</v>
      </c>
      <c r="FT236" s="72"/>
      <c r="FU236" s="72"/>
      <c r="FV236" s="72"/>
      <c r="FW236" s="72"/>
      <c r="FX236" s="72"/>
      <c r="FY236" s="72"/>
      <c r="FZ236" s="72"/>
      <c r="GA236" s="72"/>
      <c r="GB236" s="72">
        <v>-48</v>
      </c>
      <c r="GC236" s="73">
        <v>-0.34192904972218263</v>
      </c>
      <c r="GD236" s="71">
        <v>6500864</v>
      </c>
      <c r="GE236" s="71">
        <v>138946</v>
      </c>
      <c r="GF236" s="71">
        <v>216273</v>
      </c>
      <c r="GG236" s="71">
        <v>300051</v>
      </c>
      <c r="GH236" s="71">
        <v>231431</v>
      </c>
      <c r="GI236" s="71">
        <v>493200</v>
      </c>
      <c r="GJ236" s="71">
        <v>337688</v>
      </c>
      <c r="GK236" s="71">
        <v>534745</v>
      </c>
      <c r="GL236" s="71">
        <v>581057</v>
      </c>
      <c r="GM236" s="71">
        <v>405126</v>
      </c>
      <c r="GN236" s="71">
        <v>195471</v>
      </c>
      <c r="GO236" s="71">
        <v>600410</v>
      </c>
      <c r="GP236" s="71">
        <v>336154</v>
      </c>
      <c r="GQ236" s="71">
        <v>231186</v>
      </c>
      <c r="GR236" s="71">
        <v>97811</v>
      </c>
      <c r="GS236" s="71">
        <v>1778412</v>
      </c>
      <c r="GT236" s="71"/>
      <c r="GU236" s="71"/>
      <c r="GV236" s="71"/>
      <c r="GW236" s="71"/>
      <c r="GX236" s="71"/>
      <c r="GY236" s="71"/>
      <c r="GZ236" s="71"/>
      <c r="HA236" s="71"/>
      <c r="HB236" s="72">
        <v>22903</v>
      </c>
      <c r="HC236" s="73">
        <v>0.35230701642120188</v>
      </c>
      <c r="HD236" s="71">
        <v>868945</v>
      </c>
      <c r="HE236" s="72">
        <v>876</v>
      </c>
      <c r="HF236" s="72">
        <v>1258</v>
      </c>
      <c r="HG236" s="72">
        <v>2161</v>
      </c>
      <c r="HH236" s="72">
        <v>1913</v>
      </c>
      <c r="HI236" s="72">
        <v>1185</v>
      </c>
      <c r="HJ236" s="72">
        <v>1570</v>
      </c>
      <c r="HK236" s="72">
        <v>7779</v>
      </c>
      <c r="HL236" s="72">
        <v>10495</v>
      </c>
      <c r="HM236" s="72">
        <v>8873</v>
      </c>
      <c r="HN236" s="72">
        <v>1931</v>
      </c>
      <c r="HO236" s="72">
        <v>28193</v>
      </c>
      <c r="HP236" s="72">
        <v>37251</v>
      </c>
      <c r="HQ236" s="72">
        <v>33935</v>
      </c>
      <c r="HR236" s="72">
        <v>10434</v>
      </c>
      <c r="HS236" s="72">
        <v>720021</v>
      </c>
      <c r="HT236" s="72"/>
      <c r="HU236" s="72"/>
      <c r="HV236" s="72"/>
      <c r="HW236" s="72"/>
      <c r="HX236" s="72"/>
      <c r="HY236" s="72"/>
      <c r="HZ236" s="72"/>
      <c r="IA236" s="72"/>
      <c r="IB236" s="72">
        <v>1070</v>
      </c>
      <c r="IC236" s="73">
        <v>0.12313782805586085</v>
      </c>
      <c r="ID236" s="71">
        <v>5631919</v>
      </c>
      <c r="IE236" s="72">
        <v>138070</v>
      </c>
      <c r="IF236" s="72">
        <v>215015</v>
      </c>
      <c r="IG236" s="72">
        <v>297890</v>
      </c>
      <c r="IH236" s="72">
        <v>229518</v>
      </c>
      <c r="II236" s="72">
        <v>492015</v>
      </c>
      <c r="IJ236" s="72">
        <v>336118</v>
      </c>
      <c r="IK236" s="72">
        <v>526966</v>
      </c>
      <c r="IL236" s="72">
        <v>570562</v>
      </c>
      <c r="IM236" s="72">
        <v>396253</v>
      </c>
      <c r="IN236" s="72">
        <v>193540</v>
      </c>
      <c r="IO236" s="72">
        <v>572217</v>
      </c>
      <c r="IP236" s="72">
        <v>298903</v>
      </c>
      <c r="IQ236" s="72">
        <v>197251</v>
      </c>
      <c r="IR236" s="72">
        <v>87377</v>
      </c>
      <c r="IS236" s="72">
        <v>1058391</v>
      </c>
      <c r="IT236" s="72"/>
      <c r="IU236" s="72"/>
      <c r="IV236" s="72"/>
      <c r="IW236" s="72"/>
      <c r="IX236" s="72"/>
      <c r="IY236" s="72"/>
      <c r="IZ236" s="72"/>
      <c r="JA236" s="72"/>
      <c r="JB236" s="72">
        <v>21833</v>
      </c>
      <c r="JC236" s="73">
        <v>0.38766537657945721</v>
      </c>
      <c r="JD236" s="71">
        <v>3643983</v>
      </c>
      <c r="JE236" s="72">
        <v>119705</v>
      </c>
      <c r="JF236" s="72">
        <v>191727</v>
      </c>
      <c r="JG236" s="72">
        <v>264104</v>
      </c>
      <c r="JH236" s="72">
        <v>202668</v>
      </c>
      <c r="JI236" s="72">
        <v>428412</v>
      </c>
      <c r="JJ236" s="72">
        <v>292713</v>
      </c>
      <c r="JK236" s="72">
        <v>450050</v>
      </c>
      <c r="JL236" s="72">
        <v>466011</v>
      </c>
      <c r="JM236" s="72">
        <v>289714</v>
      </c>
      <c r="JN236" s="72">
        <v>131355</v>
      </c>
      <c r="JO236" s="72">
        <v>347752</v>
      </c>
      <c r="JP236" s="72">
        <v>152772</v>
      </c>
      <c r="JQ236" s="72">
        <v>46155</v>
      </c>
      <c r="JR236" s="72">
        <v>13184</v>
      </c>
      <c r="JS236" s="72">
        <v>126310</v>
      </c>
      <c r="JT236" s="72"/>
      <c r="JU236" s="72"/>
      <c r="JV236" s="72"/>
      <c r="JW236" s="72"/>
      <c r="JX236" s="72"/>
      <c r="JY236" s="72"/>
      <c r="JZ236" s="72"/>
      <c r="KA236" s="72"/>
      <c r="KB236" s="72">
        <v>121351</v>
      </c>
      <c r="KC236" s="73">
        <v>3.3301747016931746</v>
      </c>
      <c r="KD236" s="71">
        <v>37523</v>
      </c>
      <c r="KE236" s="72">
        <v>0</v>
      </c>
      <c r="KF236" s="72">
        <v>12</v>
      </c>
      <c r="KG236" s="72">
        <v>49</v>
      </c>
      <c r="KH236" s="72">
        <v>24</v>
      </c>
      <c r="KI236" s="72">
        <v>115</v>
      </c>
      <c r="KJ236" s="72">
        <v>45</v>
      </c>
      <c r="KK236" s="72">
        <v>76</v>
      </c>
      <c r="KL236" s="72">
        <v>1307</v>
      </c>
      <c r="KM236" s="72">
        <v>1419</v>
      </c>
      <c r="KN236" s="72">
        <v>497</v>
      </c>
      <c r="KO236" s="72">
        <v>5945</v>
      </c>
      <c r="KP236" s="72">
        <v>0</v>
      </c>
      <c r="KQ236" s="72">
        <v>0</v>
      </c>
      <c r="KR236" s="72">
        <v>2728</v>
      </c>
      <c r="KS236" s="72">
        <v>0</v>
      </c>
      <c r="KT236" s="72"/>
      <c r="KU236" s="72"/>
      <c r="KV236" s="72"/>
      <c r="KW236" s="72"/>
      <c r="KX236" s="72"/>
      <c r="KY236" s="72"/>
      <c r="KZ236" s="72"/>
      <c r="LA236" s="72"/>
      <c r="LB236" s="72">
        <v>25306</v>
      </c>
      <c r="LC236" s="73">
        <v>67.441302667697144</v>
      </c>
      <c r="LD236" s="71">
        <v>1950413</v>
      </c>
      <c r="LE236" s="72">
        <v>18365</v>
      </c>
      <c r="LF236" s="72">
        <v>23276</v>
      </c>
      <c r="LG236" s="72">
        <v>33738</v>
      </c>
      <c r="LH236" s="72">
        <v>26826</v>
      </c>
      <c r="LI236" s="72">
        <v>63489</v>
      </c>
      <c r="LJ236" s="72">
        <v>43360</v>
      </c>
      <c r="LK236" s="72">
        <v>76839</v>
      </c>
      <c r="LL236" s="72">
        <v>103244</v>
      </c>
      <c r="LM236" s="72">
        <v>105120</v>
      </c>
      <c r="LN236" s="72">
        <v>61688</v>
      </c>
      <c r="LO236" s="72">
        <v>218520</v>
      </c>
      <c r="LP236" s="72">
        <v>146130</v>
      </c>
      <c r="LQ236" s="72">
        <v>151096</v>
      </c>
      <c r="LR236" s="72">
        <v>71465</v>
      </c>
      <c r="LS236" s="72">
        <v>932080</v>
      </c>
      <c r="LT236" s="72"/>
      <c r="LU236" s="72"/>
      <c r="LV236" s="72"/>
      <c r="LW236" s="72"/>
      <c r="LX236" s="72"/>
      <c r="LY236" s="72"/>
      <c r="LZ236" s="72"/>
      <c r="MA236" s="72"/>
      <c r="MB236" s="72">
        <v>-124823</v>
      </c>
      <c r="MC236" s="73">
        <v>-6.3998240372680035</v>
      </c>
      <c r="MD236" s="71">
        <v>14138</v>
      </c>
      <c r="ME236" s="72">
        <v>30</v>
      </c>
      <c r="MF236" s="72">
        <v>85</v>
      </c>
      <c r="MG236" s="72">
        <v>39</v>
      </c>
      <c r="MH236" s="72">
        <v>24</v>
      </c>
      <c r="MI236" s="72">
        <v>0</v>
      </c>
      <c r="MJ236" s="72">
        <v>291</v>
      </c>
      <c r="MK236" s="72">
        <v>130</v>
      </c>
      <c r="ML236" s="72">
        <v>221</v>
      </c>
      <c r="MM236" s="72">
        <v>412</v>
      </c>
      <c r="MN236" s="72">
        <v>0</v>
      </c>
      <c r="MO236" s="72">
        <v>0</v>
      </c>
      <c r="MP236" s="72">
        <v>967</v>
      </c>
      <c r="MQ236" s="72">
        <v>0</v>
      </c>
      <c r="MR236" s="72">
        <v>0</v>
      </c>
      <c r="MS236" s="72">
        <v>11874</v>
      </c>
      <c r="MT236" s="72"/>
      <c r="MU236" s="72"/>
      <c r="MV236" s="72"/>
      <c r="MW236" s="72"/>
      <c r="MX236" s="72"/>
      <c r="MY236" s="72"/>
      <c r="MZ236" s="72"/>
      <c r="NA236" s="72"/>
      <c r="NB236" s="72">
        <v>65</v>
      </c>
      <c r="NC236" s="73">
        <v>0.45972133814272581</v>
      </c>
    </row>
    <row r="237" spans="1:367" x14ac:dyDescent="0.3">
      <c r="A237" s="67">
        <v>2005.13</v>
      </c>
      <c r="B237" s="66" t="s">
        <v>4</v>
      </c>
      <c r="C237" s="67">
        <v>2005.13</v>
      </c>
      <c r="D237" s="67"/>
      <c r="E237" s="67"/>
      <c r="F237" s="67"/>
      <c r="G237" s="67"/>
      <c r="H237" s="67"/>
      <c r="I237" s="67"/>
      <c r="J237" s="67"/>
      <c r="K237" s="67"/>
      <c r="L237" s="67"/>
      <c r="M237" s="67"/>
      <c r="N237" s="67"/>
      <c r="O237" s="67"/>
      <c r="P237" s="67"/>
      <c r="Q237" s="67"/>
      <c r="R237" s="67"/>
      <c r="S237" s="67"/>
      <c r="T237" s="67"/>
      <c r="U237" s="67"/>
      <c r="V237" s="67"/>
      <c r="W237" s="67"/>
      <c r="X237" s="67"/>
      <c r="Y237" s="67"/>
      <c r="Z237" s="67"/>
      <c r="AA237" s="67"/>
    </row>
    <row r="238" spans="1:367" x14ac:dyDescent="0.3">
      <c r="A238" s="68">
        <v>2006.01</v>
      </c>
      <c r="B238" s="66" t="s">
        <v>5</v>
      </c>
      <c r="C238" s="67">
        <v>2006.01</v>
      </c>
      <c r="D238" s="67"/>
      <c r="E238" s="67"/>
      <c r="F238" s="67"/>
      <c r="G238" s="67"/>
      <c r="H238" s="67"/>
      <c r="I238" s="67"/>
      <c r="J238" s="67"/>
      <c r="K238" s="67"/>
      <c r="L238" s="67"/>
      <c r="M238" s="67"/>
      <c r="N238" s="67"/>
      <c r="O238" s="67"/>
      <c r="P238" s="67"/>
      <c r="Q238" s="67"/>
      <c r="R238" s="67"/>
      <c r="S238" s="67"/>
      <c r="T238" s="67"/>
      <c r="U238" s="67"/>
      <c r="V238" s="67"/>
      <c r="W238" s="67"/>
      <c r="X238" s="67"/>
      <c r="Y238" s="67"/>
      <c r="Z238" s="67"/>
      <c r="AA238" s="67"/>
    </row>
    <row r="239" spans="1:367" x14ac:dyDescent="0.3">
      <c r="A239" s="67">
        <v>2006.02</v>
      </c>
      <c r="B239" s="66" t="s">
        <v>6</v>
      </c>
      <c r="C239" s="67">
        <v>2006.02</v>
      </c>
      <c r="D239" s="67"/>
      <c r="E239" s="67"/>
      <c r="F239" s="67"/>
      <c r="G239" s="67"/>
      <c r="H239" s="67"/>
      <c r="I239" s="67"/>
      <c r="J239" s="67"/>
      <c r="K239" s="67"/>
      <c r="L239" s="67"/>
      <c r="M239" s="67"/>
      <c r="N239" s="67"/>
      <c r="O239" s="67"/>
      <c r="P239" s="67"/>
      <c r="Q239" s="67"/>
      <c r="R239" s="67"/>
      <c r="S239" s="67"/>
      <c r="T239" s="67"/>
      <c r="U239" s="67"/>
      <c r="V239" s="67"/>
      <c r="W239" s="67"/>
      <c r="X239" s="67"/>
      <c r="Y239" s="67"/>
      <c r="Z239" s="67"/>
      <c r="AA239" s="67"/>
    </row>
    <row r="240" spans="1:367" x14ac:dyDescent="0.3">
      <c r="A240" s="67">
        <v>2006.03</v>
      </c>
      <c r="B240" s="66" t="s">
        <v>7</v>
      </c>
      <c r="C240" s="67">
        <v>2006.03</v>
      </c>
      <c r="D240" s="71">
        <v>52641359</v>
      </c>
      <c r="E240" s="71">
        <v>293563</v>
      </c>
      <c r="F240" s="71">
        <v>408426</v>
      </c>
      <c r="G240" s="71">
        <v>742288</v>
      </c>
      <c r="H240" s="71">
        <v>614200</v>
      </c>
      <c r="I240" s="71">
        <v>1452305</v>
      </c>
      <c r="J240" s="71">
        <v>1184417</v>
      </c>
      <c r="K240" s="71">
        <v>2340135</v>
      </c>
      <c r="L240" s="71">
        <v>3421555</v>
      </c>
      <c r="M240" s="71">
        <v>2775259</v>
      </c>
      <c r="N240" s="71">
        <v>1629793</v>
      </c>
      <c r="O240" s="71">
        <v>4490800</v>
      </c>
      <c r="P240" s="71">
        <v>2388075</v>
      </c>
      <c r="Q240" s="71">
        <v>1413590</v>
      </c>
      <c r="R240" s="71">
        <v>834720</v>
      </c>
      <c r="S240" s="71">
        <v>28612254</v>
      </c>
      <c r="T240" s="71"/>
      <c r="U240" s="71"/>
      <c r="V240" s="71"/>
      <c r="W240" s="71"/>
      <c r="X240" s="71"/>
      <c r="Y240" s="71"/>
      <c r="Z240" s="71"/>
      <c r="AA240" s="71"/>
      <c r="AB240" s="72">
        <v>39979</v>
      </c>
      <c r="AC240" s="73">
        <v>7.5945987640630638E-2</v>
      </c>
      <c r="AD240" s="71">
        <v>12331161</v>
      </c>
      <c r="AE240" s="72">
        <v>2368</v>
      </c>
      <c r="AF240" s="72">
        <v>3173</v>
      </c>
      <c r="AG240" s="72">
        <v>4246</v>
      </c>
      <c r="AH240" s="72">
        <v>4299</v>
      </c>
      <c r="AI240" s="72">
        <v>10501</v>
      </c>
      <c r="AJ240" s="72">
        <v>10486</v>
      </c>
      <c r="AK240" s="72">
        <v>21810</v>
      </c>
      <c r="AL240" s="72">
        <v>33607</v>
      </c>
      <c r="AM240" s="72">
        <v>40796</v>
      </c>
      <c r="AN240" s="72">
        <v>30682</v>
      </c>
      <c r="AO240" s="72">
        <v>138093</v>
      </c>
      <c r="AP240" s="72">
        <v>128418</v>
      </c>
      <c r="AQ240" s="72">
        <v>95203</v>
      </c>
      <c r="AR240" s="72">
        <v>108681</v>
      </c>
      <c r="AS240" s="72">
        <v>11698502</v>
      </c>
      <c r="AT240" s="72"/>
      <c r="AU240" s="72"/>
      <c r="AV240" s="72"/>
      <c r="AW240" s="72"/>
      <c r="AX240" s="72"/>
      <c r="AY240" s="72"/>
      <c r="AZ240" s="72"/>
      <c r="BA240" s="72"/>
      <c r="BB240" s="72">
        <v>296</v>
      </c>
      <c r="BC240" s="73">
        <v>2.4004227987940471E-3</v>
      </c>
      <c r="BD240" s="71">
        <v>40310198</v>
      </c>
      <c r="BE240" s="72">
        <v>291195</v>
      </c>
      <c r="BF240" s="72">
        <v>405253</v>
      </c>
      <c r="BG240" s="72">
        <v>738042</v>
      </c>
      <c r="BH240" s="72">
        <v>609901</v>
      </c>
      <c r="BI240" s="72">
        <v>1441804</v>
      </c>
      <c r="BJ240" s="72">
        <v>1173931</v>
      </c>
      <c r="BK240" s="72">
        <v>2318325</v>
      </c>
      <c r="BL240" s="72">
        <v>3387948</v>
      </c>
      <c r="BM240" s="72">
        <v>2734463</v>
      </c>
      <c r="BN240" s="72">
        <v>1599111</v>
      </c>
      <c r="BO240" s="72">
        <v>4352707</v>
      </c>
      <c r="BP240" s="72">
        <v>2259657</v>
      </c>
      <c r="BQ240" s="72">
        <v>1318387</v>
      </c>
      <c r="BR240" s="72">
        <v>726039</v>
      </c>
      <c r="BS240" s="72">
        <v>16913752</v>
      </c>
      <c r="BT240" s="72"/>
      <c r="BU240" s="72"/>
      <c r="BV240" s="72"/>
      <c r="BW240" s="72"/>
      <c r="BX240" s="72"/>
      <c r="BY240" s="72"/>
      <c r="BZ240" s="72"/>
      <c r="CA240" s="72"/>
      <c r="CB240" s="72">
        <v>39683</v>
      </c>
      <c r="CC240" s="73">
        <v>9.8444071150431953E-2</v>
      </c>
      <c r="CD240" s="71">
        <v>19114427</v>
      </c>
      <c r="CE240" s="72">
        <v>246168</v>
      </c>
      <c r="CF240" s="72">
        <v>376650</v>
      </c>
      <c r="CG240" s="72">
        <v>688925</v>
      </c>
      <c r="CH240" s="72">
        <v>566639</v>
      </c>
      <c r="CI240" s="72">
        <v>1339930</v>
      </c>
      <c r="CJ240" s="72">
        <v>1084359</v>
      </c>
      <c r="CK240" s="72">
        <v>2133649</v>
      </c>
      <c r="CL240" s="72">
        <v>3080349</v>
      </c>
      <c r="CM240" s="72">
        <v>2408633</v>
      </c>
      <c r="CN240" s="72">
        <v>1374934</v>
      </c>
      <c r="CO240" s="72">
        <v>3254330</v>
      </c>
      <c r="CP240" s="72">
        <v>1211058</v>
      </c>
      <c r="CQ240" s="72">
        <v>440420</v>
      </c>
      <c r="CR240" s="72">
        <v>290989</v>
      </c>
      <c r="CS240" s="72">
        <v>1039661</v>
      </c>
      <c r="CT240" s="72"/>
      <c r="CU240" s="72"/>
      <c r="CV240" s="72"/>
      <c r="CW240" s="72"/>
      <c r="CX240" s="72"/>
      <c r="CY240" s="72"/>
      <c r="CZ240" s="72"/>
      <c r="DA240" s="72"/>
      <c r="DB240" s="72">
        <v>-422267</v>
      </c>
      <c r="DC240" s="73">
        <v>-2.2091533269608341</v>
      </c>
      <c r="DD240" s="71">
        <v>6562257</v>
      </c>
      <c r="DE240" s="72">
        <v>5</v>
      </c>
      <c r="DF240" s="72">
        <v>20</v>
      </c>
      <c r="DG240" s="72">
        <v>328</v>
      </c>
      <c r="DH240" s="72">
        <v>33</v>
      </c>
      <c r="DI240" s="72">
        <v>257</v>
      </c>
      <c r="DJ240" s="72">
        <v>245</v>
      </c>
      <c r="DK240" s="72">
        <v>934</v>
      </c>
      <c r="DL240" s="72">
        <v>2210</v>
      </c>
      <c r="DM240" s="72">
        <v>3476</v>
      </c>
      <c r="DN240" s="72">
        <v>4857</v>
      </c>
      <c r="DO240" s="72">
        <v>36734</v>
      </c>
      <c r="DP240" s="72">
        <v>67399</v>
      </c>
      <c r="DQ240" s="72">
        <v>145091</v>
      </c>
      <c r="DR240" s="72">
        <v>53886</v>
      </c>
      <c r="DS240" s="72">
        <v>5144317</v>
      </c>
      <c r="DT240" s="72"/>
      <c r="DU240" s="72"/>
      <c r="DV240" s="72"/>
      <c r="DW240" s="72"/>
      <c r="DX240" s="72"/>
      <c r="DY240" s="72"/>
      <c r="DZ240" s="72"/>
      <c r="EA240" s="72"/>
      <c r="EB240" s="72">
        <v>1102465</v>
      </c>
      <c r="EC240" s="73">
        <v>16.800088749952952</v>
      </c>
      <c r="ED240" s="71">
        <v>14633514</v>
      </c>
      <c r="EE240" s="72">
        <v>45022</v>
      </c>
      <c r="EF240" s="72">
        <v>28583</v>
      </c>
      <c r="EG240" s="72">
        <v>48789</v>
      </c>
      <c r="EH240" s="72">
        <v>43229</v>
      </c>
      <c r="EI240" s="72">
        <v>101617</v>
      </c>
      <c r="EJ240" s="72">
        <v>89327</v>
      </c>
      <c r="EK240" s="72">
        <v>183742</v>
      </c>
      <c r="EL240" s="72">
        <v>305389</v>
      </c>
      <c r="EM240" s="72">
        <v>322354</v>
      </c>
      <c r="EN240" s="72">
        <v>219320</v>
      </c>
      <c r="EO240" s="72">
        <v>1061643</v>
      </c>
      <c r="EP240" s="72">
        <v>981200</v>
      </c>
      <c r="EQ240" s="72">
        <v>732876</v>
      </c>
      <c r="ER240" s="72">
        <v>381164</v>
      </c>
      <c r="ES240" s="72">
        <v>10729774</v>
      </c>
      <c r="ET240" s="72"/>
      <c r="EU240" s="72"/>
      <c r="EV240" s="72"/>
      <c r="EW240" s="72"/>
      <c r="EX240" s="72"/>
      <c r="EY240" s="72"/>
      <c r="EZ240" s="72"/>
      <c r="FA240" s="72"/>
      <c r="FB240" s="72">
        <v>-640515</v>
      </c>
      <c r="FC240" s="73">
        <v>-4.3770416319689174</v>
      </c>
      <c r="FD240" s="71">
        <v>14608</v>
      </c>
      <c r="FE240" s="72">
        <v>1937</v>
      </c>
      <c r="FF240" s="72">
        <v>3377</v>
      </c>
      <c r="FG240" s="72">
        <v>33</v>
      </c>
      <c r="FH240" s="72">
        <v>8</v>
      </c>
      <c r="FI240" s="72">
        <v>13</v>
      </c>
      <c r="FJ240" s="72">
        <v>15</v>
      </c>
      <c r="FK240" s="72">
        <v>41</v>
      </c>
      <c r="FL240" s="72">
        <v>4244</v>
      </c>
      <c r="FM240" s="72">
        <v>0</v>
      </c>
      <c r="FN240" s="72">
        <v>90</v>
      </c>
      <c r="FO240" s="72">
        <v>0</v>
      </c>
      <c r="FP240" s="72">
        <v>749</v>
      </c>
      <c r="FQ240" s="72">
        <v>0</v>
      </c>
      <c r="FR240" s="72">
        <v>0</v>
      </c>
      <c r="FS240" s="72">
        <v>4347</v>
      </c>
      <c r="FT240" s="72"/>
      <c r="FU240" s="72"/>
      <c r="FV240" s="72"/>
      <c r="FW240" s="72"/>
      <c r="FX240" s="72"/>
      <c r="FY240" s="72"/>
      <c r="FZ240" s="72"/>
      <c r="GA240" s="72"/>
      <c r="GB240" s="72">
        <v>-246</v>
      </c>
      <c r="GC240" s="73">
        <v>-1.6840087623220152</v>
      </c>
      <c r="GD240" s="71">
        <v>7058027</v>
      </c>
      <c r="GE240" s="71">
        <v>156825</v>
      </c>
      <c r="GF240" s="71">
        <v>244243</v>
      </c>
      <c r="GG240" s="71">
        <v>338654</v>
      </c>
      <c r="GH240" s="71">
        <v>253476</v>
      </c>
      <c r="GI240" s="71">
        <v>549205</v>
      </c>
      <c r="GJ240" s="71">
        <v>376717</v>
      </c>
      <c r="GK240" s="71">
        <v>593384</v>
      </c>
      <c r="GL240" s="71">
        <v>645449</v>
      </c>
      <c r="GM240" s="71">
        <v>447338</v>
      </c>
      <c r="GN240" s="71">
        <v>215844</v>
      </c>
      <c r="GO240" s="71">
        <v>682157</v>
      </c>
      <c r="GP240" s="71">
        <v>367480</v>
      </c>
      <c r="GQ240" s="71">
        <v>198345</v>
      </c>
      <c r="GR240" s="71">
        <v>112043</v>
      </c>
      <c r="GS240" s="71">
        <v>1843621</v>
      </c>
      <c r="GT240" s="71"/>
      <c r="GU240" s="71"/>
      <c r="GV240" s="71"/>
      <c r="GW240" s="71"/>
      <c r="GX240" s="71"/>
      <c r="GY240" s="71"/>
      <c r="GZ240" s="71"/>
      <c r="HA240" s="71"/>
      <c r="HB240" s="72">
        <v>33246</v>
      </c>
      <c r="HC240" s="73">
        <v>0.47103815273021765</v>
      </c>
      <c r="HD240" s="71">
        <v>923149</v>
      </c>
      <c r="HE240" s="72">
        <v>937</v>
      </c>
      <c r="HF240" s="72">
        <v>1294</v>
      </c>
      <c r="HG240" s="72">
        <v>2326</v>
      </c>
      <c r="HH240" s="72">
        <v>1494</v>
      </c>
      <c r="HI240" s="72">
        <v>1411</v>
      </c>
      <c r="HJ240" s="72">
        <v>1753</v>
      </c>
      <c r="HK240" s="72">
        <v>8164</v>
      </c>
      <c r="HL240" s="72">
        <v>11682</v>
      </c>
      <c r="HM240" s="72">
        <v>7514</v>
      </c>
      <c r="HN240" s="72">
        <v>1990</v>
      </c>
      <c r="HO240" s="72">
        <v>30355</v>
      </c>
      <c r="HP240" s="72">
        <v>33494</v>
      </c>
      <c r="HQ240" s="72">
        <v>31514</v>
      </c>
      <c r="HR240" s="72">
        <v>8103</v>
      </c>
      <c r="HS240" s="72">
        <v>779929</v>
      </c>
      <c r="HT240" s="72"/>
      <c r="HU240" s="72"/>
      <c r="HV240" s="72"/>
      <c r="HW240" s="72"/>
      <c r="HX240" s="72"/>
      <c r="HY240" s="72"/>
      <c r="HZ240" s="72"/>
      <c r="IA240" s="72"/>
      <c r="IB240" s="72">
        <v>1189</v>
      </c>
      <c r="IC240" s="73">
        <v>0.12879827633458954</v>
      </c>
      <c r="ID240" s="71">
        <v>6134878</v>
      </c>
      <c r="IE240" s="72">
        <v>155888</v>
      </c>
      <c r="IF240" s="72">
        <v>242949</v>
      </c>
      <c r="IG240" s="72">
        <v>336328</v>
      </c>
      <c r="IH240" s="72">
        <v>251982</v>
      </c>
      <c r="II240" s="72">
        <v>547794</v>
      </c>
      <c r="IJ240" s="72">
        <v>374964</v>
      </c>
      <c r="IK240" s="72">
        <v>585220</v>
      </c>
      <c r="IL240" s="72">
        <v>633767</v>
      </c>
      <c r="IM240" s="72">
        <v>439824</v>
      </c>
      <c r="IN240" s="72">
        <v>213854</v>
      </c>
      <c r="IO240" s="72">
        <v>651802</v>
      </c>
      <c r="IP240" s="72">
        <v>333986</v>
      </c>
      <c r="IQ240" s="72">
        <v>166831</v>
      </c>
      <c r="IR240" s="72">
        <v>103940</v>
      </c>
      <c r="IS240" s="72">
        <v>1063692</v>
      </c>
      <c r="IT240" s="72"/>
      <c r="IU240" s="72"/>
      <c r="IV240" s="72"/>
      <c r="IW240" s="72"/>
      <c r="IX240" s="72"/>
      <c r="IY240" s="72"/>
      <c r="IZ240" s="72"/>
      <c r="JA240" s="72"/>
      <c r="JB240" s="72">
        <v>32057</v>
      </c>
      <c r="JC240" s="73">
        <v>0.52253687848397312</v>
      </c>
      <c r="JD240" s="71">
        <v>4072049</v>
      </c>
      <c r="JE240" s="72">
        <v>137068</v>
      </c>
      <c r="JF240" s="72">
        <v>218580</v>
      </c>
      <c r="JG240" s="72">
        <v>302214</v>
      </c>
      <c r="JH240" s="72">
        <v>224239</v>
      </c>
      <c r="JI240" s="72">
        <v>479200</v>
      </c>
      <c r="JJ240" s="72">
        <v>329864</v>
      </c>
      <c r="JK240" s="72">
        <v>506120</v>
      </c>
      <c r="JL240" s="72">
        <v>523523</v>
      </c>
      <c r="JM240" s="72">
        <v>328127</v>
      </c>
      <c r="JN240" s="72">
        <v>146015</v>
      </c>
      <c r="JO240" s="72">
        <v>400381</v>
      </c>
      <c r="JP240" s="72">
        <v>168310</v>
      </c>
      <c r="JQ240" s="72">
        <v>46264</v>
      </c>
      <c r="JR240" s="72">
        <v>15650</v>
      </c>
      <c r="JS240" s="72">
        <v>138482</v>
      </c>
      <c r="JT240" s="72"/>
      <c r="JU240" s="72"/>
      <c r="JV240" s="72"/>
      <c r="JW240" s="72"/>
      <c r="JX240" s="72"/>
      <c r="JY240" s="72"/>
      <c r="JZ240" s="72"/>
      <c r="KA240" s="72"/>
      <c r="KB240" s="72">
        <v>108012</v>
      </c>
      <c r="KC240" s="73">
        <v>2.6525221086484958</v>
      </c>
      <c r="KD240" s="71">
        <v>34326</v>
      </c>
      <c r="KE240" s="72">
        <v>0</v>
      </c>
      <c r="KF240" s="72">
        <v>12</v>
      </c>
      <c r="KG240" s="72">
        <v>15</v>
      </c>
      <c r="KH240" s="72">
        <v>25</v>
      </c>
      <c r="KI240" s="72">
        <v>188</v>
      </c>
      <c r="KJ240" s="72">
        <v>46</v>
      </c>
      <c r="KK240" s="72">
        <v>370</v>
      </c>
      <c r="KL240" s="72">
        <v>1331</v>
      </c>
      <c r="KM240" s="72">
        <v>1827</v>
      </c>
      <c r="KN240" s="72">
        <v>505</v>
      </c>
      <c r="KO240" s="72">
        <v>5733</v>
      </c>
      <c r="KP240" s="72">
        <v>0</v>
      </c>
      <c r="KQ240" s="72">
        <v>0</v>
      </c>
      <c r="KR240" s="72">
        <v>2773</v>
      </c>
      <c r="KS240" s="72">
        <v>0</v>
      </c>
      <c r="KT240" s="72"/>
      <c r="KU240" s="72"/>
      <c r="KV240" s="72"/>
      <c r="KW240" s="72"/>
      <c r="KX240" s="72"/>
      <c r="KY240" s="72"/>
      <c r="KZ240" s="72"/>
      <c r="LA240" s="72"/>
      <c r="LB240" s="72">
        <v>21501</v>
      </c>
      <c r="LC240" s="73">
        <v>62.637650760356578</v>
      </c>
      <c r="LD240" s="71">
        <v>2028503</v>
      </c>
      <c r="LE240" s="72">
        <v>18821</v>
      </c>
      <c r="LF240" s="72">
        <v>24357</v>
      </c>
      <c r="LG240" s="72">
        <v>34098</v>
      </c>
      <c r="LH240" s="72">
        <v>27718</v>
      </c>
      <c r="LI240" s="72">
        <v>68406</v>
      </c>
      <c r="LJ240" s="72">
        <v>45054</v>
      </c>
      <c r="LK240" s="72">
        <v>78730</v>
      </c>
      <c r="LL240" s="72">
        <v>108912</v>
      </c>
      <c r="LM240" s="72">
        <v>109871</v>
      </c>
      <c r="LN240" s="72">
        <v>67334</v>
      </c>
      <c r="LO240" s="72">
        <v>245688</v>
      </c>
      <c r="LP240" s="72">
        <v>165676</v>
      </c>
      <c r="LQ240" s="72">
        <v>120567</v>
      </c>
      <c r="LR240" s="72">
        <v>85517</v>
      </c>
      <c r="LS240" s="72">
        <v>925210</v>
      </c>
      <c r="LT240" s="72"/>
      <c r="LU240" s="72"/>
      <c r="LV240" s="72"/>
      <c r="LW240" s="72"/>
      <c r="LX240" s="72"/>
      <c r="LY240" s="72"/>
      <c r="LZ240" s="72"/>
      <c r="MA240" s="72"/>
      <c r="MB240" s="72">
        <v>-97456</v>
      </c>
      <c r="MC240" s="73">
        <v>-4.8043310756750177</v>
      </c>
      <c r="MD240" s="71">
        <v>22556</v>
      </c>
      <c r="ME240" s="72">
        <v>80</v>
      </c>
      <c r="MF240" s="72">
        <v>185</v>
      </c>
      <c r="MG240" s="72">
        <v>40</v>
      </c>
      <c r="MH240" s="72">
        <v>74</v>
      </c>
      <c r="MI240" s="72">
        <v>401</v>
      </c>
      <c r="MJ240" s="72">
        <v>105</v>
      </c>
      <c r="MK240" s="72">
        <v>77</v>
      </c>
      <c r="ML240" s="72">
        <v>829</v>
      </c>
      <c r="MM240" s="72">
        <v>185</v>
      </c>
      <c r="MN240" s="72">
        <v>0</v>
      </c>
      <c r="MO240" s="72">
        <v>1476</v>
      </c>
      <c r="MP240" s="72">
        <v>0</v>
      </c>
      <c r="MQ240" s="72">
        <v>0</v>
      </c>
      <c r="MR240" s="72">
        <v>0</v>
      </c>
      <c r="MS240" s="72">
        <v>17443</v>
      </c>
      <c r="MT240" s="72"/>
      <c r="MU240" s="72"/>
      <c r="MV240" s="72"/>
      <c r="MW240" s="72"/>
      <c r="MX240" s="72"/>
      <c r="MY240" s="72"/>
      <c r="MZ240" s="72"/>
      <c r="NA240" s="72"/>
      <c r="NB240" s="72">
        <v>1661</v>
      </c>
      <c r="NC240" s="73">
        <v>7.3635678503347082</v>
      </c>
    </row>
    <row r="241" spans="1:367" x14ac:dyDescent="0.3">
      <c r="A241" s="67">
        <v>2006.04</v>
      </c>
      <c r="B241" s="66" t="s">
        <v>8</v>
      </c>
      <c r="C241" s="67">
        <v>2006.04</v>
      </c>
      <c r="D241" s="67"/>
      <c r="E241" s="67"/>
      <c r="F241" s="67"/>
      <c r="G241" s="67"/>
      <c r="H241" s="67"/>
      <c r="I241" s="67"/>
      <c r="J241" s="67"/>
      <c r="K241" s="67"/>
      <c r="L241" s="67"/>
      <c r="M241" s="67"/>
      <c r="N241" s="67"/>
      <c r="O241" s="67"/>
      <c r="P241" s="67"/>
      <c r="Q241" s="67"/>
      <c r="R241" s="67"/>
      <c r="S241" s="67"/>
      <c r="T241" s="67"/>
      <c r="U241" s="67"/>
      <c r="V241" s="67"/>
      <c r="W241" s="67"/>
      <c r="X241" s="67"/>
      <c r="Y241" s="67"/>
      <c r="Z241" s="67"/>
      <c r="AA241" s="67"/>
    </row>
    <row r="242" spans="1:367" x14ac:dyDescent="0.3">
      <c r="A242" s="67">
        <v>2006.05</v>
      </c>
      <c r="B242" s="66" t="s">
        <v>9</v>
      </c>
      <c r="C242" s="67">
        <v>2006.05</v>
      </c>
      <c r="D242" s="67"/>
      <c r="E242" s="67"/>
      <c r="F242" s="67"/>
      <c r="G242" s="67"/>
      <c r="H242" s="67"/>
      <c r="I242" s="67"/>
      <c r="J242" s="67"/>
      <c r="K242" s="67"/>
      <c r="L242" s="67"/>
      <c r="M242" s="67"/>
      <c r="N242" s="67"/>
      <c r="O242" s="67"/>
      <c r="P242" s="67"/>
      <c r="Q242" s="67"/>
      <c r="R242" s="67"/>
      <c r="S242" s="67"/>
      <c r="T242" s="67"/>
      <c r="U242" s="67"/>
      <c r="V242" s="67"/>
      <c r="W242" s="67"/>
      <c r="X242" s="67"/>
      <c r="Y242" s="67"/>
      <c r="Z242" s="67"/>
      <c r="AA242" s="67"/>
    </row>
    <row r="243" spans="1:367" x14ac:dyDescent="0.3">
      <c r="A243" s="67">
        <v>2006.06</v>
      </c>
      <c r="B243" s="66" t="s">
        <v>10</v>
      </c>
      <c r="C243" s="67">
        <v>2006.06</v>
      </c>
      <c r="D243" s="71">
        <v>56928735</v>
      </c>
      <c r="E243" s="71">
        <v>303175</v>
      </c>
      <c r="F243" s="71">
        <v>426486</v>
      </c>
      <c r="G243" s="71">
        <v>775180</v>
      </c>
      <c r="H243" s="71">
        <v>646295</v>
      </c>
      <c r="I243" s="71">
        <v>1533187</v>
      </c>
      <c r="J243" s="71">
        <v>1265575</v>
      </c>
      <c r="K243" s="71">
        <v>2489626</v>
      </c>
      <c r="L243" s="71">
        <v>3605947</v>
      </c>
      <c r="M243" s="71">
        <v>3054774</v>
      </c>
      <c r="N243" s="71">
        <v>1861978</v>
      </c>
      <c r="O243" s="71">
        <v>4549317</v>
      </c>
      <c r="P243" s="71">
        <v>2614990</v>
      </c>
      <c r="Q243" s="71">
        <v>1593809</v>
      </c>
      <c r="R243" s="71">
        <v>928516</v>
      </c>
      <c r="S243" s="71">
        <v>30990322</v>
      </c>
      <c r="T243" s="71"/>
      <c r="U243" s="71"/>
      <c r="V243" s="71"/>
      <c r="W243" s="71"/>
      <c r="X243" s="71"/>
      <c r="Y243" s="71"/>
      <c r="Z243" s="71"/>
      <c r="AA243" s="71"/>
      <c r="AB243" s="72">
        <v>289558</v>
      </c>
      <c r="AC243" s="73">
        <v>0.5086324155982036</v>
      </c>
      <c r="AD243" s="71">
        <v>14952920</v>
      </c>
      <c r="AE243" s="72">
        <v>2347</v>
      </c>
      <c r="AF243" s="72">
        <v>3817</v>
      </c>
      <c r="AG243" s="72">
        <v>4640</v>
      </c>
      <c r="AH243" s="72">
        <v>4814</v>
      </c>
      <c r="AI243" s="72">
        <v>11457</v>
      </c>
      <c r="AJ243" s="72">
        <v>11775</v>
      </c>
      <c r="AK243" s="72">
        <v>24256</v>
      </c>
      <c r="AL243" s="72">
        <v>37544</v>
      </c>
      <c r="AM243" s="72">
        <v>45710</v>
      </c>
      <c r="AN243" s="72">
        <v>33716</v>
      </c>
      <c r="AO243" s="72">
        <v>150704</v>
      </c>
      <c r="AP243" s="72">
        <v>136098</v>
      </c>
      <c r="AQ243" s="72">
        <v>108335</v>
      </c>
      <c r="AR243" s="72">
        <v>101943</v>
      </c>
      <c r="AS243" s="72">
        <v>14275760</v>
      </c>
      <c r="AT243" s="72"/>
      <c r="AU243" s="72"/>
      <c r="AV243" s="72"/>
      <c r="AW243" s="72"/>
      <c r="AX243" s="72"/>
      <c r="AY243" s="72"/>
      <c r="AZ243" s="72"/>
      <c r="BA243" s="72"/>
      <c r="BB243" s="72">
        <v>4</v>
      </c>
      <c r="BC243" s="73">
        <v>2.675062797099162E-5</v>
      </c>
      <c r="BD243" s="71">
        <v>41975815</v>
      </c>
      <c r="BE243" s="72">
        <v>300828</v>
      </c>
      <c r="BF243" s="72">
        <v>422669</v>
      </c>
      <c r="BG243" s="72">
        <v>770540</v>
      </c>
      <c r="BH243" s="72">
        <v>641481</v>
      </c>
      <c r="BI243" s="72">
        <v>1521730</v>
      </c>
      <c r="BJ243" s="72">
        <v>1253800</v>
      </c>
      <c r="BK243" s="72">
        <v>2465370</v>
      </c>
      <c r="BL243" s="72">
        <v>3568403</v>
      </c>
      <c r="BM243" s="72">
        <v>3009064</v>
      </c>
      <c r="BN243" s="72">
        <v>1828262</v>
      </c>
      <c r="BO243" s="72">
        <v>4398613</v>
      </c>
      <c r="BP243" s="72">
        <v>2478892</v>
      </c>
      <c r="BQ243" s="72">
        <v>1485474</v>
      </c>
      <c r="BR243" s="72">
        <v>826573</v>
      </c>
      <c r="BS243" s="72">
        <v>16714562</v>
      </c>
      <c r="BT243" s="72"/>
      <c r="BU243" s="72"/>
      <c r="BV243" s="72"/>
      <c r="BW243" s="72"/>
      <c r="BX243" s="72"/>
      <c r="BY243" s="72"/>
      <c r="BZ243" s="72"/>
      <c r="CA243" s="72"/>
      <c r="CB243" s="72">
        <v>289554</v>
      </c>
      <c r="CC243" s="73">
        <v>0.68981150217095244</v>
      </c>
      <c r="CD243" s="71">
        <v>20758529</v>
      </c>
      <c r="CE243" s="72">
        <v>252775</v>
      </c>
      <c r="CF243" s="72">
        <v>392526</v>
      </c>
      <c r="CG243" s="72">
        <v>718573</v>
      </c>
      <c r="CH243" s="72">
        <v>595034</v>
      </c>
      <c r="CI243" s="72">
        <v>1409898</v>
      </c>
      <c r="CJ243" s="72">
        <v>1156283</v>
      </c>
      <c r="CK243" s="72">
        <v>2265267</v>
      </c>
      <c r="CL243" s="72">
        <v>3195191</v>
      </c>
      <c r="CM243" s="72">
        <v>2589807</v>
      </c>
      <c r="CN243" s="72">
        <v>1527233</v>
      </c>
      <c r="CO243" s="72">
        <v>3248121</v>
      </c>
      <c r="CP243" s="72">
        <v>1362190</v>
      </c>
      <c r="CQ243" s="72">
        <v>482748</v>
      </c>
      <c r="CR243" s="72">
        <v>327339</v>
      </c>
      <c r="CS243" s="72">
        <v>1085931</v>
      </c>
      <c r="CT243" s="72"/>
      <c r="CU243" s="72"/>
      <c r="CV243" s="72"/>
      <c r="CW243" s="72"/>
      <c r="CX243" s="72"/>
      <c r="CY243" s="72"/>
      <c r="CZ243" s="72"/>
      <c r="DA243" s="72"/>
      <c r="DB243" s="72">
        <v>149613</v>
      </c>
      <c r="DC243" s="73">
        <v>0.72073025983681216</v>
      </c>
      <c r="DD243" s="71">
        <v>7341539</v>
      </c>
      <c r="DE243" s="72">
        <v>6</v>
      </c>
      <c r="DF243" s="72">
        <v>17</v>
      </c>
      <c r="DG243" s="72">
        <v>327</v>
      </c>
      <c r="DH243" s="72">
        <v>50</v>
      </c>
      <c r="DI243" s="72">
        <v>175</v>
      </c>
      <c r="DJ243" s="72">
        <v>484</v>
      </c>
      <c r="DK243" s="72">
        <v>624</v>
      </c>
      <c r="DL243" s="72">
        <v>1896</v>
      </c>
      <c r="DM243" s="72">
        <v>4046</v>
      </c>
      <c r="DN243" s="72">
        <v>4797</v>
      </c>
      <c r="DO243" s="72">
        <v>32771</v>
      </c>
      <c r="DP243" s="72">
        <v>57069</v>
      </c>
      <c r="DQ243" s="72">
        <v>130870</v>
      </c>
      <c r="DR243" s="72">
        <v>49973</v>
      </c>
      <c r="DS243" s="72">
        <v>5823523</v>
      </c>
      <c r="DT243" s="72"/>
      <c r="DU243" s="72"/>
      <c r="DV243" s="72"/>
      <c r="DW243" s="72"/>
      <c r="DX243" s="72"/>
      <c r="DY243" s="72"/>
      <c r="DZ243" s="72"/>
      <c r="EA243" s="72"/>
      <c r="EB243" s="72">
        <v>1234911</v>
      </c>
      <c r="EC243" s="73">
        <v>16.820873661503398</v>
      </c>
      <c r="ED243" s="71">
        <v>13875747</v>
      </c>
      <c r="EE243" s="72">
        <v>48047</v>
      </c>
      <c r="EF243" s="72">
        <v>30126</v>
      </c>
      <c r="EG243" s="72">
        <v>51640</v>
      </c>
      <c r="EH243" s="72">
        <v>46397</v>
      </c>
      <c r="EI243" s="72">
        <v>111657</v>
      </c>
      <c r="EJ243" s="72">
        <v>97033</v>
      </c>
      <c r="EK243" s="72">
        <v>199479</v>
      </c>
      <c r="EL243" s="72">
        <v>371316</v>
      </c>
      <c r="EM243" s="72">
        <v>415211</v>
      </c>
      <c r="EN243" s="72">
        <v>296232</v>
      </c>
      <c r="EO243" s="72">
        <v>1117721</v>
      </c>
      <c r="EP243" s="72">
        <v>1059633</v>
      </c>
      <c r="EQ243" s="72">
        <v>871856</v>
      </c>
      <c r="ER243" s="72">
        <v>449261</v>
      </c>
      <c r="ES243" s="72">
        <v>9805108</v>
      </c>
      <c r="ET243" s="72"/>
      <c r="EU243" s="72"/>
      <c r="EV243" s="72"/>
      <c r="EW243" s="72"/>
      <c r="EX243" s="72"/>
      <c r="EY243" s="72"/>
      <c r="EZ243" s="72"/>
      <c r="FA243" s="72"/>
      <c r="FB243" s="72">
        <v>-1094970</v>
      </c>
      <c r="FC243" s="73">
        <v>-7.8912508277932707</v>
      </c>
      <c r="FD243" s="71">
        <v>9924</v>
      </c>
      <c r="FE243" s="72">
        <v>5</v>
      </c>
      <c r="FF243" s="72">
        <v>19</v>
      </c>
      <c r="FG243" s="72">
        <v>13</v>
      </c>
      <c r="FH243" s="72">
        <v>8</v>
      </c>
      <c r="FI243" s="72">
        <v>26</v>
      </c>
      <c r="FJ243" s="72">
        <v>17</v>
      </c>
      <c r="FK243" s="72">
        <v>0</v>
      </c>
      <c r="FL243" s="72">
        <v>4306</v>
      </c>
      <c r="FM243" s="72">
        <v>0</v>
      </c>
      <c r="FN243" s="72">
        <v>0</v>
      </c>
      <c r="FO243" s="72">
        <v>0</v>
      </c>
      <c r="FP243" s="72">
        <v>0</v>
      </c>
      <c r="FQ243" s="72">
        <v>678</v>
      </c>
      <c r="FR243" s="72">
        <v>0</v>
      </c>
      <c r="FS243" s="72">
        <v>4908</v>
      </c>
      <c r="FT243" s="72"/>
      <c r="FU243" s="72"/>
      <c r="FV243" s="72"/>
      <c r="FW243" s="72"/>
      <c r="FX243" s="72"/>
      <c r="FY243" s="72"/>
      <c r="FZ243" s="72"/>
      <c r="GA243" s="72"/>
      <c r="GB243" s="72">
        <v>-56</v>
      </c>
      <c r="GC243" s="73">
        <v>-0.56428859330914949</v>
      </c>
      <c r="GD243" s="71">
        <v>7941970</v>
      </c>
      <c r="GE243" s="71">
        <v>173992</v>
      </c>
      <c r="GF243" s="71">
        <v>271533</v>
      </c>
      <c r="GG243" s="71">
        <v>379291</v>
      </c>
      <c r="GH243" s="71">
        <v>289647</v>
      </c>
      <c r="GI243" s="71">
        <v>662430</v>
      </c>
      <c r="GJ243" s="71">
        <v>437384</v>
      </c>
      <c r="GK243" s="71">
        <v>693155</v>
      </c>
      <c r="GL243" s="71">
        <v>751574</v>
      </c>
      <c r="GM243" s="71">
        <v>521791</v>
      </c>
      <c r="GN243" s="71">
        <v>257621</v>
      </c>
      <c r="GO243" s="71">
        <v>734549</v>
      </c>
      <c r="GP243" s="71">
        <v>402868</v>
      </c>
      <c r="GQ243" s="71">
        <v>231888</v>
      </c>
      <c r="GR243" s="71">
        <v>104673</v>
      </c>
      <c r="GS243" s="71">
        <v>1931683</v>
      </c>
      <c r="GT243" s="71"/>
      <c r="GU243" s="71"/>
      <c r="GV243" s="71"/>
      <c r="GW243" s="71"/>
      <c r="GX243" s="71"/>
      <c r="GY243" s="71"/>
      <c r="GZ243" s="71"/>
      <c r="HA243" s="71"/>
      <c r="HB243" s="72">
        <v>97891</v>
      </c>
      <c r="HC243" s="73">
        <v>1.2325783149520837</v>
      </c>
      <c r="HD243" s="71">
        <v>944351</v>
      </c>
      <c r="HE243" s="72">
        <v>922</v>
      </c>
      <c r="HF243" s="72">
        <v>1243</v>
      </c>
      <c r="HG243" s="72">
        <v>2264</v>
      </c>
      <c r="HH243" s="72">
        <v>1471</v>
      </c>
      <c r="HI243" s="72">
        <v>1413</v>
      </c>
      <c r="HJ243" s="72">
        <v>1675</v>
      </c>
      <c r="HK243" s="72">
        <v>8030</v>
      </c>
      <c r="HL243" s="72">
        <v>10886</v>
      </c>
      <c r="HM243" s="72">
        <v>7715</v>
      </c>
      <c r="HN243" s="72">
        <v>3847</v>
      </c>
      <c r="HO243" s="72">
        <v>30203</v>
      </c>
      <c r="HP243" s="72">
        <v>31881</v>
      </c>
      <c r="HQ243" s="72">
        <v>29926</v>
      </c>
      <c r="HR243" s="72">
        <v>5309</v>
      </c>
      <c r="HS243" s="72">
        <v>807573</v>
      </c>
      <c r="HT243" s="72"/>
      <c r="HU243" s="72"/>
      <c r="HV243" s="72"/>
      <c r="HW243" s="72"/>
      <c r="HX243" s="72"/>
      <c r="HY243" s="72"/>
      <c r="HZ243" s="72"/>
      <c r="IA243" s="72"/>
      <c r="IB243" s="72">
        <v>-7</v>
      </c>
      <c r="IC243" s="73">
        <v>-7.4124981071656618E-4</v>
      </c>
      <c r="ID243" s="71">
        <v>6997619</v>
      </c>
      <c r="IE243" s="72">
        <v>173070</v>
      </c>
      <c r="IF243" s="72">
        <v>270290</v>
      </c>
      <c r="IG243" s="72">
        <v>377027</v>
      </c>
      <c r="IH243" s="72">
        <v>288176</v>
      </c>
      <c r="II243" s="72">
        <v>661017</v>
      </c>
      <c r="IJ243" s="72">
        <v>435709</v>
      </c>
      <c r="IK243" s="72">
        <v>685125</v>
      </c>
      <c r="IL243" s="72">
        <v>740688</v>
      </c>
      <c r="IM243" s="72">
        <v>514076</v>
      </c>
      <c r="IN243" s="72">
        <v>253774</v>
      </c>
      <c r="IO243" s="72">
        <v>704346</v>
      </c>
      <c r="IP243" s="72">
        <v>370987</v>
      </c>
      <c r="IQ243" s="72">
        <v>201962</v>
      </c>
      <c r="IR243" s="72">
        <v>99364</v>
      </c>
      <c r="IS243" s="72">
        <v>1124110</v>
      </c>
      <c r="IT243" s="72"/>
      <c r="IU243" s="72"/>
      <c r="IV243" s="72"/>
      <c r="IW243" s="72"/>
      <c r="IX243" s="72"/>
      <c r="IY243" s="72"/>
      <c r="IZ243" s="72"/>
      <c r="JA243" s="72"/>
      <c r="JB243" s="72">
        <v>97898</v>
      </c>
      <c r="JC243" s="73">
        <v>1.3990187233686202</v>
      </c>
      <c r="JD243" s="71">
        <v>4436388</v>
      </c>
      <c r="JE243" s="72">
        <v>154854</v>
      </c>
      <c r="JF243" s="72">
        <v>245251</v>
      </c>
      <c r="JG243" s="72">
        <v>340349</v>
      </c>
      <c r="JH243" s="72">
        <v>258519</v>
      </c>
      <c r="JI243" s="72">
        <v>584082</v>
      </c>
      <c r="JJ243" s="72">
        <v>382373</v>
      </c>
      <c r="JK243" s="72">
        <v>595212</v>
      </c>
      <c r="JL243" s="72">
        <v>616260</v>
      </c>
      <c r="JM243" s="72">
        <v>390209</v>
      </c>
      <c r="JN243" s="72">
        <v>170444</v>
      </c>
      <c r="JO243" s="72">
        <v>423679</v>
      </c>
      <c r="JP243" s="72">
        <v>153037</v>
      </c>
      <c r="JQ243" s="72">
        <v>52374</v>
      </c>
      <c r="JR243" s="72">
        <v>17987</v>
      </c>
      <c r="JS243" s="72">
        <v>152068</v>
      </c>
      <c r="JT243" s="72"/>
      <c r="JU243" s="72"/>
      <c r="JV243" s="72"/>
      <c r="JW243" s="72"/>
      <c r="JX243" s="72"/>
      <c r="JY243" s="72"/>
      <c r="JZ243" s="72"/>
      <c r="KA243" s="72"/>
      <c r="KB243" s="72">
        <v>-100310</v>
      </c>
      <c r="KC243" s="73">
        <v>-2.2610736482020961</v>
      </c>
      <c r="KD243" s="71">
        <v>37812</v>
      </c>
      <c r="KE243" s="72">
        <v>12</v>
      </c>
      <c r="KF243" s="72">
        <v>28</v>
      </c>
      <c r="KG243" s="72">
        <v>0</v>
      </c>
      <c r="KH243" s="72">
        <v>25</v>
      </c>
      <c r="KI243" s="72">
        <v>222</v>
      </c>
      <c r="KJ243" s="72">
        <v>142</v>
      </c>
      <c r="KK243" s="72">
        <v>293</v>
      </c>
      <c r="KL243" s="72">
        <v>1490</v>
      </c>
      <c r="KM243" s="72">
        <v>1971</v>
      </c>
      <c r="KN243" s="72">
        <v>506</v>
      </c>
      <c r="KO243" s="72">
        <v>6706</v>
      </c>
      <c r="KP243" s="72">
        <v>0</v>
      </c>
      <c r="KQ243" s="72">
        <v>0</v>
      </c>
      <c r="KR243" s="72">
        <v>2776</v>
      </c>
      <c r="KS243" s="72">
        <v>0</v>
      </c>
      <c r="KT243" s="72"/>
      <c r="KU243" s="72"/>
      <c r="KV243" s="72"/>
      <c r="KW243" s="72"/>
      <c r="KX243" s="72"/>
      <c r="KY243" s="72"/>
      <c r="KZ243" s="72"/>
      <c r="LA243" s="72"/>
      <c r="LB243" s="72">
        <v>23641</v>
      </c>
      <c r="LC243" s="73">
        <v>62.52247963609436</v>
      </c>
      <c r="LD243" s="71">
        <v>2523419</v>
      </c>
      <c r="LE243" s="72">
        <v>18203</v>
      </c>
      <c r="LF243" s="72">
        <v>25012</v>
      </c>
      <c r="LG243" s="72">
        <v>36678</v>
      </c>
      <c r="LH243" s="72">
        <v>29633</v>
      </c>
      <c r="LI243" s="72">
        <v>76713</v>
      </c>
      <c r="LJ243" s="72">
        <v>53194</v>
      </c>
      <c r="LK243" s="72">
        <v>89620</v>
      </c>
      <c r="LL243" s="72">
        <v>122939</v>
      </c>
      <c r="LM243" s="72">
        <v>121896</v>
      </c>
      <c r="LN243" s="72">
        <v>82824</v>
      </c>
      <c r="LO243" s="72">
        <v>273961</v>
      </c>
      <c r="LP243" s="72">
        <v>217950</v>
      </c>
      <c r="LQ243" s="72">
        <v>149588</v>
      </c>
      <c r="LR243" s="72">
        <v>78601</v>
      </c>
      <c r="LS243" s="72">
        <v>972042</v>
      </c>
      <c r="LT243" s="72"/>
      <c r="LU243" s="72"/>
      <c r="LV243" s="72"/>
      <c r="LW243" s="72"/>
      <c r="LX243" s="72"/>
      <c r="LY243" s="72"/>
      <c r="LZ243" s="72"/>
      <c r="MA243" s="72"/>
      <c r="MB243" s="72">
        <v>174565</v>
      </c>
      <c r="MC243" s="73">
        <v>6.9177968462629469</v>
      </c>
      <c r="MD243" s="71">
        <v>26287</v>
      </c>
      <c r="ME243" s="72">
        <v>96</v>
      </c>
      <c r="MF243" s="72">
        <v>185</v>
      </c>
      <c r="MG243" s="72">
        <v>40</v>
      </c>
      <c r="MH243" s="72">
        <v>102</v>
      </c>
      <c r="MI243" s="72">
        <v>395</v>
      </c>
      <c r="MJ243" s="72">
        <v>105</v>
      </c>
      <c r="MK243" s="72">
        <v>0</v>
      </c>
      <c r="ML243" s="72">
        <v>830</v>
      </c>
      <c r="MM243" s="72">
        <v>0</v>
      </c>
      <c r="MN243" s="72">
        <v>253</v>
      </c>
      <c r="MO243" s="72">
        <v>1879</v>
      </c>
      <c r="MP243" s="72">
        <v>2881</v>
      </c>
      <c r="MQ243" s="72">
        <v>0</v>
      </c>
      <c r="MR243" s="72">
        <v>0</v>
      </c>
      <c r="MS243" s="72">
        <v>17741</v>
      </c>
      <c r="MT243" s="72"/>
      <c r="MU243" s="72"/>
      <c r="MV243" s="72"/>
      <c r="MW243" s="72"/>
      <c r="MX243" s="72"/>
      <c r="MY243" s="72"/>
      <c r="MZ243" s="72"/>
      <c r="NA243" s="72"/>
      <c r="NB243" s="72">
        <v>1780</v>
      </c>
      <c r="NC243" s="73">
        <v>6.7711503347534991</v>
      </c>
    </row>
    <row r="244" spans="1:367" x14ac:dyDescent="0.3">
      <c r="A244" s="67">
        <v>2006.07</v>
      </c>
      <c r="B244" s="66" t="s">
        <v>11</v>
      </c>
      <c r="C244" s="67">
        <v>2006.07</v>
      </c>
      <c r="D244" s="67"/>
      <c r="E244" s="67"/>
      <c r="F244" s="67"/>
      <c r="G244" s="67"/>
      <c r="H244" s="67"/>
      <c r="I244" s="67"/>
      <c r="J244" s="67"/>
      <c r="K244" s="67"/>
      <c r="L244" s="67"/>
      <c r="M244" s="67"/>
      <c r="N244" s="67"/>
      <c r="O244" s="67"/>
      <c r="P244" s="67"/>
      <c r="Q244" s="67"/>
      <c r="R244" s="67"/>
      <c r="S244" s="67"/>
      <c r="T244" s="67"/>
      <c r="U244" s="67"/>
      <c r="V244" s="67"/>
      <c r="W244" s="67"/>
      <c r="X244" s="67"/>
      <c r="Y244" s="67"/>
      <c r="Z244" s="67"/>
      <c r="AA244" s="67"/>
    </row>
    <row r="245" spans="1:367" x14ac:dyDescent="0.3">
      <c r="A245" s="67">
        <v>2006.08</v>
      </c>
      <c r="B245" s="66" t="s">
        <v>12</v>
      </c>
      <c r="C245" s="67">
        <v>2006.08</v>
      </c>
      <c r="D245" s="67"/>
      <c r="E245" s="67"/>
      <c r="F245" s="67"/>
      <c r="G245" s="67"/>
      <c r="H245" s="67"/>
      <c r="I245" s="67"/>
      <c r="J245" s="67"/>
      <c r="K245" s="67"/>
      <c r="L245" s="67"/>
      <c r="M245" s="67"/>
      <c r="N245" s="67"/>
      <c r="O245" s="67"/>
      <c r="P245" s="67"/>
      <c r="Q245" s="67"/>
      <c r="R245" s="67"/>
      <c r="S245" s="67"/>
      <c r="T245" s="67"/>
      <c r="U245" s="67"/>
      <c r="V245" s="67"/>
      <c r="W245" s="67"/>
      <c r="X245" s="67"/>
      <c r="Y245" s="67"/>
      <c r="Z245" s="67"/>
      <c r="AA245" s="67"/>
    </row>
    <row r="246" spans="1:367" x14ac:dyDescent="0.3">
      <c r="A246" s="67">
        <v>2006.09</v>
      </c>
      <c r="B246" s="66" t="s">
        <v>13</v>
      </c>
      <c r="C246" s="67">
        <v>2006.09</v>
      </c>
      <c r="D246" s="71">
        <v>63988509</v>
      </c>
      <c r="E246" s="71">
        <v>324122</v>
      </c>
      <c r="F246" s="71">
        <v>461403</v>
      </c>
      <c r="G246" s="71">
        <v>834132</v>
      </c>
      <c r="H246" s="71">
        <v>706996</v>
      </c>
      <c r="I246" s="71">
        <v>1673692</v>
      </c>
      <c r="J246" s="71">
        <v>1374622</v>
      </c>
      <c r="K246" s="71">
        <v>2721234</v>
      </c>
      <c r="L246" s="71">
        <v>3954921</v>
      </c>
      <c r="M246" s="71">
        <v>3320699</v>
      </c>
      <c r="N246" s="71">
        <v>2030274</v>
      </c>
      <c r="O246" s="71">
        <v>5320791</v>
      </c>
      <c r="P246" s="71">
        <v>2950536</v>
      </c>
      <c r="Q246" s="71">
        <v>1805675</v>
      </c>
      <c r="R246" s="71">
        <v>1023919</v>
      </c>
      <c r="S246" s="71">
        <v>35156204</v>
      </c>
      <c r="T246" s="71"/>
      <c r="U246" s="71"/>
      <c r="V246" s="71"/>
      <c r="W246" s="71"/>
      <c r="X246" s="71"/>
      <c r="Y246" s="71"/>
      <c r="Z246" s="71"/>
      <c r="AA246" s="71"/>
      <c r="AB246" s="72">
        <v>329289</v>
      </c>
      <c r="AC246" s="73">
        <v>0.51460645848147524</v>
      </c>
      <c r="AD246" s="71">
        <v>18911242</v>
      </c>
      <c r="AE246" s="72">
        <v>2694</v>
      </c>
      <c r="AF246" s="72">
        <v>4602</v>
      </c>
      <c r="AG246" s="72">
        <v>5096</v>
      </c>
      <c r="AH246" s="72">
        <v>5247</v>
      </c>
      <c r="AI246" s="72">
        <v>12725</v>
      </c>
      <c r="AJ246" s="72">
        <v>12787</v>
      </c>
      <c r="AK246" s="72">
        <v>26864</v>
      </c>
      <c r="AL246" s="72">
        <v>42177</v>
      </c>
      <c r="AM246" s="72">
        <v>49130</v>
      </c>
      <c r="AN246" s="72">
        <v>37371</v>
      </c>
      <c r="AO246" s="72">
        <v>163640</v>
      </c>
      <c r="AP246" s="72">
        <v>146451</v>
      </c>
      <c r="AQ246" s="72">
        <v>113376</v>
      </c>
      <c r="AR246" s="72">
        <v>102204</v>
      </c>
      <c r="AS246" s="72">
        <v>18186581</v>
      </c>
      <c r="AT246" s="72"/>
      <c r="AU246" s="72"/>
      <c r="AV246" s="72"/>
      <c r="AW246" s="72"/>
      <c r="AX246" s="72"/>
      <c r="AY246" s="72"/>
      <c r="AZ246" s="72"/>
      <c r="BA246" s="72"/>
      <c r="BB246" s="72">
        <v>297</v>
      </c>
      <c r="BC246" s="73">
        <v>1.5704944180821123E-3</v>
      </c>
      <c r="BD246" s="71">
        <v>45077267</v>
      </c>
      <c r="BE246" s="72">
        <v>321428</v>
      </c>
      <c r="BF246" s="72">
        <v>456801</v>
      </c>
      <c r="BG246" s="72">
        <v>829036</v>
      </c>
      <c r="BH246" s="72">
        <v>701749</v>
      </c>
      <c r="BI246" s="72">
        <v>1660967</v>
      </c>
      <c r="BJ246" s="72">
        <v>1361835</v>
      </c>
      <c r="BK246" s="72">
        <v>2694370</v>
      </c>
      <c r="BL246" s="72">
        <v>3912744</v>
      </c>
      <c r="BM246" s="72">
        <v>3271569</v>
      </c>
      <c r="BN246" s="72">
        <v>1992903</v>
      </c>
      <c r="BO246" s="72">
        <v>5157151</v>
      </c>
      <c r="BP246" s="72">
        <v>2804085</v>
      </c>
      <c r="BQ246" s="72">
        <v>1692299</v>
      </c>
      <c r="BR246" s="72">
        <v>921715</v>
      </c>
      <c r="BS246" s="72">
        <v>16969623</v>
      </c>
      <c r="BT246" s="72"/>
      <c r="BU246" s="72"/>
      <c r="BV246" s="72"/>
      <c r="BW246" s="72"/>
      <c r="BX246" s="72"/>
      <c r="BY246" s="72"/>
      <c r="BZ246" s="72"/>
      <c r="CA246" s="72"/>
      <c r="CB246" s="72">
        <v>328992</v>
      </c>
      <c r="CC246" s="73">
        <v>0.72984016533211749</v>
      </c>
      <c r="CD246" s="71">
        <v>23231596</v>
      </c>
      <c r="CE246" s="72">
        <v>271095</v>
      </c>
      <c r="CF246" s="72">
        <v>423349</v>
      </c>
      <c r="CG246" s="72">
        <v>774847</v>
      </c>
      <c r="CH246" s="72">
        <v>651215</v>
      </c>
      <c r="CI246" s="72">
        <v>1537090</v>
      </c>
      <c r="CJ246" s="72">
        <v>1254602</v>
      </c>
      <c r="CK246" s="72">
        <v>2477970</v>
      </c>
      <c r="CL246" s="72">
        <v>3498460</v>
      </c>
      <c r="CM246" s="72">
        <v>2814244</v>
      </c>
      <c r="CN246" s="72">
        <v>1654834</v>
      </c>
      <c r="CO246" s="72">
        <v>3893232</v>
      </c>
      <c r="CP246" s="72">
        <v>1544817</v>
      </c>
      <c r="CQ246" s="72">
        <v>564415</v>
      </c>
      <c r="CR246" s="72">
        <v>333890</v>
      </c>
      <c r="CS246" s="72">
        <v>1230579</v>
      </c>
      <c r="CT246" s="72"/>
      <c r="CU246" s="72"/>
      <c r="CV246" s="72"/>
      <c r="CW246" s="72"/>
      <c r="CX246" s="72"/>
      <c r="CY246" s="72"/>
      <c r="CZ246" s="72"/>
      <c r="DA246" s="72"/>
      <c r="DB246" s="72">
        <v>306957</v>
      </c>
      <c r="DC246" s="73">
        <v>1.3212910555090576</v>
      </c>
      <c r="DD246" s="71">
        <v>6616722</v>
      </c>
      <c r="DE246" s="72">
        <v>0</v>
      </c>
      <c r="DF246" s="72">
        <v>21</v>
      </c>
      <c r="DG246" s="72">
        <v>347</v>
      </c>
      <c r="DH246" s="72">
        <v>9</v>
      </c>
      <c r="DI246" s="72">
        <v>154</v>
      </c>
      <c r="DJ246" s="72">
        <v>384</v>
      </c>
      <c r="DK246" s="72">
        <v>655</v>
      </c>
      <c r="DL246" s="72">
        <v>1905</v>
      </c>
      <c r="DM246" s="72">
        <v>4121</v>
      </c>
      <c r="DN246" s="72">
        <v>4365</v>
      </c>
      <c r="DO246" s="72">
        <v>36779</v>
      </c>
      <c r="DP246" s="72">
        <v>60892</v>
      </c>
      <c r="DQ246" s="72">
        <v>148039</v>
      </c>
      <c r="DR246" s="72">
        <v>64237</v>
      </c>
      <c r="DS246" s="72">
        <v>5292836</v>
      </c>
      <c r="DT246" s="72"/>
      <c r="DU246" s="72"/>
      <c r="DV246" s="72"/>
      <c r="DW246" s="72"/>
      <c r="DX246" s="72"/>
      <c r="DY246" s="72"/>
      <c r="DZ246" s="72"/>
      <c r="EA246" s="72"/>
      <c r="EB246" s="72">
        <v>1001978</v>
      </c>
      <c r="EC246" s="73">
        <v>15.143117694834391</v>
      </c>
      <c r="ED246" s="71">
        <v>15228949</v>
      </c>
      <c r="EE246" s="72">
        <v>50333</v>
      </c>
      <c r="EF246" s="72">
        <v>33431</v>
      </c>
      <c r="EG246" s="72">
        <v>53842</v>
      </c>
      <c r="EH246" s="72">
        <v>50525</v>
      </c>
      <c r="EI246" s="72">
        <v>123723</v>
      </c>
      <c r="EJ246" s="72">
        <v>106849</v>
      </c>
      <c r="EK246" s="72">
        <v>215745</v>
      </c>
      <c r="EL246" s="72">
        <v>412379</v>
      </c>
      <c r="EM246" s="72">
        <v>453204</v>
      </c>
      <c r="EN246" s="72">
        <v>333704</v>
      </c>
      <c r="EO246" s="72">
        <v>1227140</v>
      </c>
      <c r="EP246" s="72">
        <v>1198376</v>
      </c>
      <c r="EQ246" s="72">
        <v>979845</v>
      </c>
      <c r="ER246" s="72">
        <v>523588</v>
      </c>
      <c r="ES246" s="72">
        <v>10446208</v>
      </c>
      <c r="ET246" s="72"/>
      <c r="EU246" s="72"/>
      <c r="EV246" s="72"/>
      <c r="EW246" s="72"/>
      <c r="EX246" s="72"/>
      <c r="EY246" s="72"/>
      <c r="EZ246" s="72"/>
      <c r="FA246" s="72"/>
      <c r="FB246" s="72">
        <v>-979943</v>
      </c>
      <c r="FC246" s="73">
        <v>-6.4347382081324191</v>
      </c>
      <c r="FD246" s="71">
        <v>11796</v>
      </c>
      <c r="FE246" s="72">
        <v>1</v>
      </c>
      <c r="FF246" s="72">
        <v>8</v>
      </c>
      <c r="FG246" s="72">
        <v>13</v>
      </c>
      <c r="FH246" s="72">
        <v>0</v>
      </c>
      <c r="FI246" s="72">
        <v>23</v>
      </c>
      <c r="FJ246" s="72">
        <v>0</v>
      </c>
      <c r="FK246" s="72">
        <v>0</v>
      </c>
      <c r="FL246" s="72">
        <v>6267</v>
      </c>
      <c r="FM246" s="72">
        <v>0</v>
      </c>
      <c r="FN246" s="72">
        <v>0</v>
      </c>
      <c r="FO246" s="72">
        <v>0</v>
      </c>
      <c r="FP246" s="72">
        <v>491</v>
      </c>
      <c r="FQ246" s="72">
        <v>0</v>
      </c>
      <c r="FR246" s="72">
        <v>0</v>
      </c>
      <c r="FS246" s="72">
        <v>5004</v>
      </c>
      <c r="FT246" s="72"/>
      <c r="FU246" s="72"/>
      <c r="FV246" s="72"/>
      <c r="FW246" s="72"/>
      <c r="FX246" s="72"/>
      <c r="FY246" s="72"/>
      <c r="FZ246" s="72"/>
      <c r="GA246" s="72"/>
      <c r="GB246" s="72">
        <v>-11</v>
      </c>
      <c r="GC246" s="73">
        <v>-9.3251949813496104E-2</v>
      </c>
      <c r="GD246" s="71">
        <v>8970162</v>
      </c>
      <c r="GE246" s="71">
        <v>195292</v>
      </c>
      <c r="GF246" s="71">
        <v>304150</v>
      </c>
      <c r="GG246" s="71">
        <v>429992</v>
      </c>
      <c r="GH246" s="71">
        <v>330879</v>
      </c>
      <c r="GI246" s="71">
        <v>744361</v>
      </c>
      <c r="GJ246" s="71">
        <v>497051</v>
      </c>
      <c r="GK246" s="71">
        <v>790911</v>
      </c>
      <c r="GL246" s="71">
        <v>869372</v>
      </c>
      <c r="GM246" s="71">
        <v>596653</v>
      </c>
      <c r="GN246" s="71">
        <v>304684</v>
      </c>
      <c r="GO246" s="71">
        <v>865237</v>
      </c>
      <c r="GP246" s="71">
        <v>463198</v>
      </c>
      <c r="GQ246" s="71">
        <v>258911</v>
      </c>
      <c r="GR246" s="71">
        <v>120130</v>
      </c>
      <c r="GS246" s="71">
        <v>2039047</v>
      </c>
      <c r="GT246" s="71"/>
      <c r="GU246" s="71"/>
      <c r="GV246" s="71"/>
      <c r="GW246" s="71"/>
      <c r="GX246" s="71"/>
      <c r="GY246" s="71"/>
      <c r="GZ246" s="71"/>
      <c r="HA246" s="71"/>
      <c r="HB246" s="72">
        <v>160294</v>
      </c>
      <c r="HC246" s="73">
        <v>1.7869688418113296</v>
      </c>
      <c r="HD246" s="71">
        <v>1018828</v>
      </c>
      <c r="HE246" s="72">
        <v>975</v>
      </c>
      <c r="HF246" s="72">
        <v>1347</v>
      </c>
      <c r="HG246" s="72">
        <v>2260</v>
      </c>
      <c r="HH246" s="72">
        <v>1593</v>
      </c>
      <c r="HI246" s="72">
        <v>1462</v>
      </c>
      <c r="HJ246" s="72">
        <v>1763</v>
      </c>
      <c r="HK246" s="72">
        <v>7814</v>
      </c>
      <c r="HL246" s="72">
        <v>10232</v>
      </c>
      <c r="HM246" s="72">
        <v>7429</v>
      </c>
      <c r="HN246" s="72">
        <v>2822</v>
      </c>
      <c r="HO246" s="72">
        <v>31155</v>
      </c>
      <c r="HP246" s="72">
        <v>39356</v>
      </c>
      <c r="HQ246" s="72">
        <v>33756</v>
      </c>
      <c r="HR246" s="72">
        <v>7779</v>
      </c>
      <c r="HS246" s="72">
        <v>869015</v>
      </c>
      <c r="HT246" s="72"/>
      <c r="HU246" s="72"/>
      <c r="HV246" s="72"/>
      <c r="HW246" s="72"/>
      <c r="HX246" s="72"/>
      <c r="HY246" s="72"/>
      <c r="HZ246" s="72"/>
      <c r="IA246" s="72"/>
      <c r="IB246" s="72">
        <v>70</v>
      </c>
      <c r="IC246" s="73">
        <v>6.8706395976553458E-3</v>
      </c>
      <c r="ID246" s="71">
        <v>7951334</v>
      </c>
      <c r="IE246" s="72">
        <v>194317</v>
      </c>
      <c r="IF246" s="72">
        <v>302803</v>
      </c>
      <c r="IG246" s="72">
        <v>427732</v>
      </c>
      <c r="IH246" s="72">
        <v>329286</v>
      </c>
      <c r="II246" s="72">
        <v>742899</v>
      </c>
      <c r="IJ246" s="72">
        <v>495288</v>
      </c>
      <c r="IK246" s="72">
        <v>783097</v>
      </c>
      <c r="IL246" s="72">
        <v>859140</v>
      </c>
      <c r="IM246" s="72">
        <v>589224</v>
      </c>
      <c r="IN246" s="72">
        <v>301862</v>
      </c>
      <c r="IO246" s="72">
        <v>834082</v>
      </c>
      <c r="IP246" s="72">
        <v>423842</v>
      </c>
      <c r="IQ246" s="72">
        <v>225155</v>
      </c>
      <c r="IR246" s="72">
        <v>112351</v>
      </c>
      <c r="IS246" s="72">
        <v>1170032</v>
      </c>
      <c r="IT246" s="72"/>
      <c r="IU246" s="72"/>
      <c r="IV246" s="72"/>
      <c r="IW246" s="72"/>
      <c r="IX246" s="72"/>
      <c r="IY246" s="72"/>
      <c r="IZ246" s="72"/>
      <c r="JA246" s="72"/>
      <c r="JB246" s="72">
        <v>160224</v>
      </c>
      <c r="JC246" s="73">
        <v>2.0150581022002094</v>
      </c>
      <c r="JD246" s="71">
        <v>5240856</v>
      </c>
      <c r="JE246" s="72">
        <v>174018</v>
      </c>
      <c r="JF246" s="72">
        <v>275057</v>
      </c>
      <c r="JG246" s="72">
        <v>385154</v>
      </c>
      <c r="JH246" s="72">
        <v>295697</v>
      </c>
      <c r="JI246" s="72">
        <v>652990</v>
      </c>
      <c r="JJ246" s="72">
        <v>436191</v>
      </c>
      <c r="JK246" s="72">
        <v>677194</v>
      </c>
      <c r="JL246" s="72">
        <v>705648</v>
      </c>
      <c r="JM246" s="72">
        <v>447134</v>
      </c>
      <c r="JN246" s="72">
        <v>208348</v>
      </c>
      <c r="JO246" s="72">
        <v>500506</v>
      </c>
      <c r="JP246" s="72">
        <v>189123</v>
      </c>
      <c r="JQ246" s="72">
        <v>67155</v>
      </c>
      <c r="JR246" s="72">
        <v>15059</v>
      </c>
      <c r="JS246" s="72">
        <v>161380</v>
      </c>
      <c r="JT246" s="72"/>
      <c r="JU246" s="72"/>
      <c r="JV246" s="72"/>
      <c r="JW246" s="72"/>
      <c r="JX246" s="72"/>
      <c r="JY246" s="72"/>
      <c r="JZ246" s="72"/>
      <c r="KA246" s="72"/>
      <c r="KB246" s="72">
        <v>50202</v>
      </c>
      <c r="KC246" s="73">
        <v>0.95789695423801002</v>
      </c>
      <c r="KD246" s="71">
        <v>44124</v>
      </c>
      <c r="KE246" s="72">
        <v>12</v>
      </c>
      <c r="KF246" s="72">
        <v>9</v>
      </c>
      <c r="KG246" s="72">
        <v>31</v>
      </c>
      <c r="KH246" s="72">
        <v>0</v>
      </c>
      <c r="KI246" s="72">
        <v>106</v>
      </c>
      <c r="KJ246" s="72">
        <v>152</v>
      </c>
      <c r="KK246" s="72">
        <v>149</v>
      </c>
      <c r="KL246" s="72">
        <v>1236</v>
      </c>
      <c r="KM246" s="72">
        <v>1800</v>
      </c>
      <c r="KN246" s="72">
        <v>512</v>
      </c>
      <c r="KO246" s="72">
        <v>5653</v>
      </c>
      <c r="KP246" s="72">
        <v>1894</v>
      </c>
      <c r="KQ246" s="72">
        <v>0</v>
      </c>
      <c r="KR246" s="72">
        <v>0</v>
      </c>
      <c r="KS246" s="72">
        <v>9934</v>
      </c>
      <c r="KT246" s="72"/>
      <c r="KU246" s="72"/>
      <c r="KV246" s="72"/>
      <c r="KW246" s="72"/>
      <c r="KX246" s="72"/>
      <c r="KY246" s="72"/>
      <c r="KZ246" s="72"/>
      <c r="LA246" s="72"/>
      <c r="LB246" s="72">
        <v>22636</v>
      </c>
      <c r="LC246" s="73">
        <v>51.300879340041703</v>
      </c>
      <c r="LD246" s="71">
        <v>2666354</v>
      </c>
      <c r="LE246" s="72">
        <v>20287</v>
      </c>
      <c r="LF246" s="72">
        <v>27737</v>
      </c>
      <c r="LG246" s="72">
        <v>42548</v>
      </c>
      <c r="LH246" s="72">
        <v>33589</v>
      </c>
      <c r="LI246" s="72">
        <v>89804</v>
      </c>
      <c r="LJ246" s="72">
        <v>58944</v>
      </c>
      <c r="LK246" s="72">
        <v>105754</v>
      </c>
      <c r="LL246" s="72">
        <v>152257</v>
      </c>
      <c r="LM246" s="72">
        <v>140290</v>
      </c>
      <c r="LN246" s="72">
        <v>93002</v>
      </c>
      <c r="LO246" s="72">
        <v>327923</v>
      </c>
      <c r="LP246" s="72">
        <v>232826</v>
      </c>
      <c r="LQ246" s="72">
        <v>158000</v>
      </c>
      <c r="LR246" s="72">
        <v>97292</v>
      </c>
      <c r="LS246" s="72">
        <v>998719</v>
      </c>
      <c r="LT246" s="72"/>
      <c r="LU246" s="72"/>
      <c r="LV246" s="72"/>
      <c r="LW246" s="72"/>
      <c r="LX246" s="72"/>
      <c r="LY246" s="72"/>
      <c r="LZ246" s="72"/>
      <c r="MA246" s="72"/>
      <c r="MB246" s="72">
        <v>87382</v>
      </c>
      <c r="MC246" s="73">
        <v>3.2772092527848891</v>
      </c>
      <c r="MD246" s="71">
        <v>25359</v>
      </c>
      <c r="ME246" s="72">
        <v>109</v>
      </c>
      <c r="MF246" s="72">
        <v>192</v>
      </c>
      <c r="MG246" s="72">
        <v>22</v>
      </c>
      <c r="MH246" s="72">
        <v>99</v>
      </c>
      <c r="MI246" s="72">
        <v>357</v>
      </c>
      <c r="MJ246" s="72">
        <v>152</v>
      </c>
      <c r="MK246" s="72">
        <v>68</v>
      </c>
      <c r="ML246" s="72">
        <v>835</v>
      </c>
      <c r="MM246" s="72">
        <v>214</v>
      </c>
      <c r="MN246" s="72">
        <v>0</v>
      </c>
      <c r="MO246" s="72">
        <v>1891</v>
      </c>
      <c r="MP246" s="72">
        <v>2903</v>
      </c>
      <c r="MQ246" s="72">
        <v>0</v>
      </c>
      <c r="MR246" s="72">
        <v>0</v>
      </c>
      <c r="MS246" s="72">
        <v>8683</v>
      </c>
      <c r="MT246" s="72"/>
      <c r="MU246" s="72"/>
      <c r="MV246" s="72"/>
      <c r="MW246" s="72"/>
      <c r="MX246" s="72"/>
      <c r="MY246" s="72"/>
      <c r="MZ246" s="72"/>
      <c r="NA246" s="72"/>
      <c r="NB246" s="72">
        <v>9834</v>
      </c>
      <c r="NC246" s="73">
        <v>38.777602523659304</v>
      </c>
    </row>
    <row r="247" spans="1:367" x14ac:dyDescent="0.3">
      <c r="A247" s="67">
        <v>2006.1</v>
      </c>
      <c r="B247" s="66" t="s">
        <v>14</v>
      </c>
      <c r="C247" s="67">
        <v>2006.1</v>
      </c>
      <c r="D247" s="67"/>
      <c r="E247" s="67"/>
      <c r="F247" s="67"/>
      <c r="G247" s="67"/>
      <c r="H247" s="67"/>
      <c r="I247" s="67"/>
      <c r="J247" s="67"/>
      <c r="K247" s="67"/>
      <c r="L247" s="67"/>
      <c r="M247" s="67"/>
      <c r="N247" s="67"/>
      <c r="O247" s="67"/>
      <c r="P247" s="67"/>
      <c r="Q247" s="67"/>
      <c r="R247" s="67"/>
      <c r="S247" s="67"/>
      <c r="T247" s="67"/>
      <c r="U247" s="67"/>
      <c r="V247" s="67"/>
      <c r="W247" s="67"/>
      <c r="X247" s="67"/>
      <c r="Y247" s="67"/>
      <c r="Z247" s="67"/>
      <c r="AA247" s="67"/>
    </row>
    <row r="248" spans="1:367" x14ac:dyDescent="0.3">
      <c r="A248" s="67">
        <v>2006.11</v>
      </c>
      <c r="B248" s="66" t="s">
        <v>15</v>
      </c>
      <c r="C248" s="67">
        <v>2006.11</v>
      </c>
      <c r="D248" s="67"/>
      <c r="E248" s="67"/>
      <c r="F248" s="67"/>
      <c r="G248" s="67"/>
      <c r="H248" s="67"/>
      <c r="I248" s="67"/>
      <c r="J248" s="67"/>
      <c r="K248" s="67"/>
      <c r="L248" s="67"/>
      <c r="M248" s="67"/>
      <c r="N248" s="67"/>
      <c r="O248" s="67"/>
      <c r="P248" s="67"/>
      <c r="Q248" s="67"/>
      <c r="R248" s="67"/>
      <c r="S248" s="67"/>
      <c r="T248" s="67"/>
      <c r="U248" s="67"/>
      <c r="V248" s="67"/>
      <c r="W248" s="67"/>
      <c r="X248" s="67"/>
      <c r="Y248" s="67"/>
      <c r="Z248" s="67"/>
      <c r="AA248" s="67"/>
    </row>
    <row r="249" spans="1:367" x14ac:dyDescent="0.3">
      <c r="A249" s="67">
        <v>2006.12</v>
      </c>
      <c r="B249" s="66" t="s">
        <v>3</v>
      </c>
      <c r="C249" s="67">
        <v>2006.12</v>
      </c>
      <c r="D249" s="71">
        <v>65681942</v>
      </c>
      <c r="E249" s="71">
        <v>318354</v>
      </c>
      <c r="F249" s="71">
        <v>459586</v>
      </c>
      <c r="G249" s="71">
        <v>825336</v>
      </c>
      <c r="H249" s="71">
        <v>711186</v>
      </c>
      <c r="I249" s="71">
        <v>1685444</v>
      </c>
      <c r="J249" s="71">
        <v>1414870</v>
      </c>
      <c r="K249" s="71">
        <v>2764226</v>
      </c>
      <c r="L249" s="71">
        <v>4033261</v>
      </c>
      <c r="M249" s="71">
        <v>3457690</v>
      </c>
      <c r="N249" s="71">
        <v>2219109</v>
      </c>
      <c r="O249" s="71">
        <v>5322727</v>
      </c>
      <c r="P249" s="71">
        <v>3072388</v>
      </c>
      <c r="Q249" s="71">
        <v>1859396</v>
      </c>
      <c r="R249" s="71">
        <v>1046368</v>
      </c>
      <c r="S249" s="71">
        <v>35974203</v>
      </c>
      <c r="T249" s="71"/>
      <c r="U249" s="71"/>
      <c r="V249" s="71"/>
      <c r="W249" s="71"/>
      <c r="X249" s="71"/>
      <c r="Y249" s="71"/>
      <c r="Z249" s="71"/>
      <c r="AA249" s="71"/>
      <c r="AB249" s="72">
        <v>517798</v>
      </c>
      <c r="AC249" s="73">
        <v>0.78834148965936479</v>
      </c>
      <c r="AD249" s="71">
        <v>19256639</v>
      </c>
      <c r="AE249" s="72">
        <v>3204</v>
      </c>
      <c r="AF249" s="72">
        <v>5922</v>
      </c>
      <c r="AG249" s="72">
        <v>7675</v>
      </c>
      <c r="AH249" s="72">
        <v>6723</v>
      </c>
      <c r="AI249" s="72">
        <v>16220</v>
      </c>
      <c r="AJ249" s="72">
        <v>16603</v>
      </c>
      <c r="AK249" s="72">
        <v>34165</v>
      </c>
      <c r="AL249" s="72">
        <v>54746</v>
      </c>
      <c r="AM249" s="72">
        <v>62797</v>
      </c>
      <c r="AN249" s="72">
        <v>47657</v>
      </c>
      <c r="AO249" s="72">
        <v>199706</v>
      </c>
      <c r="AP249" s="72">
        <v>171158</v>
      </c>
      <c r="AQ249" s="72">
        <v>124279</v>
      </c>
      <c r="AR249" s="72">
        <v>99358</v>
      </c>
      <c r="AS249" s="72">
        <v>18301950</v>
      </c>
      <c r="AT249" s="72"/>
      <c r="AU249" s="72"/>
      <c r="AV249" s="72"/>
      <c r="AW249" s="72"/>
      <c r="AX249" s="72"/>
      <c r="AY249" s="72"/>
      <c r="AZ249" s="72"/>
      <c r="BA249" s="72"/>
      <c r="BB249" s="72">
        <v>104476</v>
      </c>
      <c r="BC249" s="73">
        <v>0.54254535280014338</v>
      </c>
      <c r="BD249" s="71">
        <v>46425303</v>
      </c>
      <c r="BE249" s="72">
        <v>315150</v>
      </c>
      <c r="BF249" s="72">
        <v>453664</v>
      </c>
      <c r="BG249" s="72">
        <v>817661</v>
      </c>
      <c r="BH249" s="72">
        <v>704463</v>
      </c>
      <c r="BI249" s="72">
        <v>1669224</v>
      </c>
      <c r="BJ249" s="72">
        <v>1398267</v>
      </c>
      <c r="BK249" s="72">
        <v>2730061</v>
      </c>
      <c r="BL249" s="72">
        <v>3978515</v>
      </c>
      <c r="BM249" s="72">
        <v>3394893</v>
      </c>
      <c r="BN249" s="72">
        <v>2171452</v>
      </c>
      <c r="BO249" s="72">
        <v>5123021</v>
      </c>
      <c r="BP249" s="72">
        <v>2901230</v>
      </c>
      <c r="BQ249" s="72">
        <v>1735117</v>
      </c>
      <c r="BR249" s="72">
        <v>947010</v>
      </c>
      <c r="BS249" s="72">
        <v>17672253</v>
      </c>
      <c r="BT249" s="72"/>
      <c r="BU249" s="72"/>
      <c r="BV249" s="72"/>
      <c r="BW249" s="72"/>
      <c r="BX249" s="72"/>
      <c r="BY249" s="72"/>
      <c r="BZ249" s="72"/>
      <c r="CA249" s="72"/>
      <c r="CB249" s="72">
        <v>413322</v>
      </c>
      <c r="CC249" s="73">
        <v>0.89029467400568185</v>
      </c>
      <c r="CD249" s="71">
        <v>24185105</v>
      </c>
      <c r="CE249" s="72">
        <v>263890</v>
      </c>
      <c r="CF249" s="72">
        <v>419463</v>
      </c>
      <c r="CG249" s="72">
        <v>762972</v>
      </c>
      <c r="CH249" s="72">
        <v>653769</v>
      </c>
      <c r="CI249" s="72">
        <v>1545635</v>
      </c>
      <c r="CJ249" s="72">
        <v>1289224</v>
      </c>
      <c r="CK249" s="72">
        <v>2508641</v>
      </c>
      <c r="CL249" s="72">
        <v>3553406</v>
      </c>
      <c r="CM249" s="72">
        <v>2912212</v>
      </c>
      <c r="CN249" s="72">
        <v>1830462</v>
      </c>
      <c r="CO249" s="72">
        <v>3831221</v>
      </c>
      <c r="CP249" s="72">
        <v>1637088</v>
      </c>
      <c r="CQ249" s="72">
        <v>602764</v>
      </c>
      <c r="CR249" s="72">
        <v>351778</v>
      </c>
      <c r="CS249" s="72">
        <v>1439593</v>
      </c>
      <c r="CT249" s="72"/>
      <c r="CU249" s="72"/>
      <c r="CV249" s="72"/>
      <c r="CW249" s="72"/>
      <c r="CX249" s="72"/>
      <c r="CY249" s="72"/>
      <c r="CZ249" s="72"/>
      <c r="DA249" s="72"/>
      <c r="DB249" s="72">
        <v>582987</v>
      </c>
      <c r="DC249" s="73">
        <v>2.4105208557085032</v>
      </c>
      <c r="DD249" s="71">
        <v>6532280</v>
      </c>
      <c r="DE249" s="72">
        <v>20</v>
      </c>
      <c r="DF249" s="72">
        <v>25</v>
      </c>
      <c r="DG249" s="72">
        <v>330</v>
      </c>
      <c r="DH249" s="72">
        <v>9</v>
      </c>
      <c r="DI249" s="72">
        <v>132</v>
      </c>
      <c r="DJ249" s="72">
        <v>460</v>
      </c>
      <c r="DK249" s="72">
        <v>604</v>
      </c>
      <c r="DL249" s="72">
        <v>2124</v>
      </c>
      <c r="DM249" s="72">
        <v>4221</v>
      </c>
      <c r="DN249" s="72">
        <v>4278</v>
      </c>
      <c r="DO249" s="72">
        <v>40623</v>
      </c>
      <c r="DP249" s="72">
        <v>75820</v>
      </c>
      <c r="DQ249" s="72">
        <v>131314</v>
      </c>
      <c r="DR249" s="72">
        <v>65230</v>
      </c>
      <c r="DS249" s="72">
        <v>5225769</v>
      </c>
      <c r="DT249" s="72"/>
      <c r="DU249" s="72"/>
      <c r="DV249" s="72"/>
      <c r="DW249" s="72"/>
      <c r="DX249" s="72"/>
      <c r="DY249" s="72"/>
      <c r="DZ249" s="72"/>
      <c r="EA249" s="72"/>
      <c r="EB249" s="72">
        <v>981321</v>
      </c>
      <c r="EC249" s="73">
        <v>15.022641405451084</v>
      </c>
      <c r="ED249" s="71">
        <v>15707918</v>
      </c>
      <c r="EE249" s="72">
        <v>51240</v>
      </c>
      <c r="EF249" s="72">
        <v>34176</v>
      </c>
      <c r="EG249" s="72">
        <v>54359</v>
      </c>
      <c r="EH249" s="72">
        <v>50685</v>
      </c>
      <c r="EI249" s="72">
        <v>123457</v>
      </c>
      <c r="EJ249" s="72">
        <v>108583</v>
      </c>
      <c r="EK249" s="72">
        <v>220816</v>
      </c>
      <c r="EL249" s="72">
        <v>422985</v>
      </c>
      <c r="EM249" s="72">
        <v>478460</v>
      </c>
      <c r="EN249" s="72">
        <v>336712</v>
      </c>
      <c r="EO249" s="72">
        <v>1251177</v>
      </c>
      <c r="EP249" s="72">
        <v>1188322</v>
      </c>
      <c r="EQ249" s="72">
        <v>1001039</v>
      </c>
      <c r="ER249" s="72">
        <v>530002</v>
      </c>
      <c r="ES249" s="72">
        <v>11006891</v>
      </c>
      <c r="ET249" s="72"/>
      <c r="EU249" s="72"/>
      <c r="EV249" s="72"/>
      <c r="EW249" s="72"/>
      <c r="EX249" s="72"/>
      <c r="EY249" s="72"/>
      <c r="EZ249" s="72"/>
      <c r="FA249" s="72"/>
      <c r="FB249" s="72">
        <v>-1150986</v>
      </c>
      <c r="FC249" s="73">
        <v>-7.3274255697031263</v>
      </c>
      <c r="FD249" s="71">
        <v>44977</v>
      </c>
      <c r="FE249" s="72">
        <v>2</v>
      </c>
      <c r="FF249" s="72">
        <v>0</v>
      </c>
      <c r="FG249" s="72">
        <v>5</v>
      </c>
      <c r="FH249" s="72">
        <v>0</v>
      </c>
      <c r="FI249" s="72">
        <v>10</v>
      </c>
      <c r="FJ249" s="72">
        <v>15</v>
      </c>
      <c r="FK249" s="72">
        <v>21</v>
      </c>
      <c r="FL249" s="72">
        <v>40</v>
      </c>
      <c r="FM249" s="72">
        <v>0</v>
      </c>
      <c r="FN249" s="72">
        <v>0</v>
      </c>
      <c r="FO249" s="72">
        <v>0</v>
      </c>
      <c r="FP249" s="72">
        <v>8628</v>
      </c>
      <c r="FQ249" s="72">
        <v>504</v>
      </c>
      <c r="FR249" s="72">
        <v>0</v>
      </c>
      <c r="FS249" s="72">
        <v>35547</v>
      </c>
      <c r="FT249" s="72"/>
      <c r="FU249" s="72"/>
      <c r="FV249" s="72"/>
      <c r="FW249" s="72"/>
      <c r="FX249" s="72"/>
      <c r="FY249" s="72"/>
      <c r="FZ249" s="72"/>
      <c r="GA249" s="72"/>
      <c r="GB249" s="72">
        <v>205</v>
      </c>
      <c r="GC249" s="73">
        <v>0.45578851412944388</v>
      </c>
      <c r="GD249" s="71">
        <v>9530192</v>
      </c>
      <c r="GE249" s="71">
        <v>202084</v>
      </c>
      <c r="GF249" s="71">
        <v>314556</v>
      </c>
      <c r="GG249" s="71">
        <v>447115</v>
      </c>
      <c r="GH249" s="71">
        <v>344978</v>
      </c>
      <c r="GI249" s="71">
        <v>759198</v>
      </c>
      <c r="GJ249" s="71">
        <v>517859</v>
      </c>
      <c r="GK249" s="71">
        <v>833780</v>
      </c>
      <c r="GL249" s="71">
        <v>898317</v>
      </c>
      <c r="GM249" s="71">
        <v>638158</v>
      </c>
      <c r="GN249" s="71">
        <v>319912</v>
      </c>
      <c r="GO249" s="71">
        <v>869727</v>
      </c>
      <c r="GP249" s="71">
        <v>494377</v>
      </c>
      <c r="GQ249" s="71">
        <v>286256</v>
      </c>
      <c r="GR249" s="71">
        <v>134742</v>
      </c>
      <c r="GS249" s="71">
        <v>2313270</v>
      </c>
      <c r="GT249" s="71"/>
      <c r="GU249" s="71"/>
      <c r="GV249" s="71"/>
      <c r="GW249" s="71"/>
      <c r="GX249" s="71"/>
      <c r="GY249" s="71"/>
      <c r="GZ249" s="71"/>
      <c r="HA249" s="71"/>
      <c r="HB249" s="72">
        <v>155863</v>
      </c>
      <c r="HC249" s="73">
        <v>1.6354654764562981</v>
      </c>
      <c r="HD249" s="71">
        <v>962847</v>
      </c>
      <c r="HE249" s="72">
        <v>958</v>
      </c>
      <c r="HF249" s="72">
        <v>1338</v>
      </c>
      <c r="HG249" s="72">
        <v>2222</v>
      </c>
      <c r="HH249" s="72">
        <v>1627</v>
      </c>
      <c r="HI249" s="72">
        <v>1550</v>
      </c>
      <c r="HJ249" s="72">
        <v>1891</v>
      </c>
      <c r="HK249" s="72">
        <v>7922</v>
      </c>
      <c r="HL249" s="72">
        <v>10369</v>
      </c>
      <c r="HM249" s="72">
        <v>7830</v>
      </c>
      <c r="HN249" s="72">
        <v>1915</v>
      </c>
      <c r="HO249" s="72">
        <v>30406</v>
      </c>
      <c r="HP249" s="72">
        <v>39738</v>
      </c>
      <c r="HQ249" s="72">
        <v>25419</v>
      </c>
      <c r="HR249" s="72">
        <v>3011</v>
      </c>
      <c r="HS249" s="72">
        <v>826641</v>
      </c>
      <c r="HT249" s="72"/>
      <c r="HU249" s="72"/>
      <c r="HV249" s="72"/>
      <c r="HW249" s="72"/>
      <c r="HX249" s="72"/>
      <c r="HY249" s="72"/>
      <c r="HZ249" s="72"/>
      <c r="IA249" s="72"/>
      <c r="IB249" s="72">
        <v>10</v>
      </c>
      <c r="IC249" s="73">
        <v>1.0385866082565558E-3</v>
      </c>
      <c r="ID249" s="71">
        <v>8567345</v>
      </c>
      <c r="IE249" s="72">
        <v>201126</v>
      </c>
      <c r="IF249" s="72">
        <v>313218</v>
      </c>
      <c r="IG249" s="72">
        <v>444893</v>
      </c>
      <c r="IH249" s="72">
        <v>343351</v>
      </c>
      <c r="II249" s="72">
        <v>757648</v>
      </c>
      <c r="IJ249" s="72">
        <v>515968</v>
      </c>
      <c r="IK249" s="72">
        <v>825858</v>
      </c>
      <c r="IL249" s="72">
        <v>887948</v>
      </c>
      <c r="IM249" s="72">
        <v>630328</v>
      </c>
      <c r="IN249" s="72">
        <v>317997</v>
      </c>
      <c r="IO249" s="72">
        <v>839321</v>
      </c>
      <c r="IP249" s="72">
        <v>454639</v>
      </c>
      <c r="IQ249" s="72">
        <v>260837</v>
      </c>
      <c r="IR249" s="72">
        <v>131731</v>
      </c>
      <c r="IS249" s="72">
        <v>1486629</v>
      </c>
      <c r="IT249" s="72"/>
      <c r="IU249" s="72"/>
      <c r="IV249" s="72"/>
      <c r="IW249" s="72"/>
      <c r="IX249" s="72"/>
      <c r="IY249" s="72"/>
      <c r="IZ249" s="72"/>
      <c r="JA249" s="72"/>
      <c r="JB249" s="72">
        <v>155853</v>
      </c>
      <c r="JC249" s="73">
        <v>1.8191516741767726</v>
      </c>
      <c r="JD249" s="71">
        <v>5510787</v>
      </c>
      <c r="JE249" s="72">
        <v>178897</v>
      </c>
      <c r="JF249" s="72">
        <v>280307</v>
      </c>
      <c r="JG249" s="72">
        <v>402850</v>
      </c>
      <c r="JH249" s="72">
        <v>308061</v>
      </c>
      <c r="JI249" s="72">
        <v>662616</v>
      </c>
      <c r="JJ249" s="72">
        <v>448469</v>
      </c>
      <c r="JK249" s="72">
        <v>721458</v>
      </c>
      <c r="JL249" s="72">
        <v>720439</v>
      </c>
      <c r="JM249" s="72">
        <v>476822</v>
      </c>
      <c r="JN249" s="72">
        <v>222465</v>
      </c>
      <c r="JO249" s="72">
        <v>518389</v>
      </c>
      <c r="JP249" s="72">
        <v>236655</v>
      </c>
      <c r="JQ249" s="72">
        <v>88770</v>
      </c>
      <c r="JR249" s="72">
        <v>26692</v>
      </c>
      <c r="JS249" s="72">
        <v>88745</v>
      </c>
      <c r="JT249" s="72"/>
      <c r="JU249" s="72"/>
      <c r="JV249" s="72"/>
      <c r="JW249" s="72"/>
      <c r="JX249" s="72"/>
      <c r="JY249" s="72"/>
      <c r="JZ249" s="72"/>
      <c r="KA249" s="72"/>
      <c r="KB249" s="72">
        <v>129152</v>
      </c>
      <c r="KC249" s="73">
        <v>2.3436217004939586</v>
      </c>
      <c r="KD249" s="71">
        <v>39071</v>
      </c>
      <c r="KE249" s="72">
        <v>6</v>
      </c>
      <c r="KF249" s="72">
        <v>21</v>
      </c>
      <c r="KG249" s="72">
        <v>86</v>
      </c>
      <c r="KH249" s="72">
        <v>0</v>
      </c>
      <c r="KI249" s="72">
        <v>104</v>
      </c>
      <c r="KJ249" s="72">
        <v>46</v>
      </c>
      <c r="KK249" s="72">
        <v>295</v>
      </c>
      <c r="KL249" s="72">
        <v>1044</v>
      </c>
      <c r="KM249" s="72">
        <v>1636</v>
      </c>
      <c r="KN249" s="72">
        <v>559</v>
      </c>
      <c r="KO249" s="72">
        <v>6179</v>
      </c>
      <c r="KP249" s="72">
        <v>3143</v>
      </c>
      <c r="KQ249" s="72">
        <v>0</v>
      </c>
      <c r="KR249" s="72">
        <v>0</v>
      </c>
      <c r="KS249" s="72">
        <v>19734</v>
      </c>
      <c r="KT249" s="72"/>
      <c r="KU249" s="72"/>
      <c r="KV249" s="72"/>
      <c r="KW249" s="72"/>
      <c r="KX249" s="72"/>
      <c r="KY249" s="72"/>
      <c r="KZ249" s="72"/>
      <c r="LA249" s="72"/>
      <c r="LB249" s="72">
        <v>6218</v>
      </c>
      <c r="LC249" s="73">
        <v>15.914616979345295</v>
      </c>
      <c r="LD249" s="71">
        <v>3017487</v>
      </c>
      <c r="LE249" s="72">
        <v>22223</v>
      </c>
      <c r="LF249" s="72">
        <v>32890</v>
      </c>
      <c r="LG249" s="72">
        <v>41957</v>
      </c>
      <c r="LH249" s="72">
        <v>35290</v>
      </c>
      <c r="LI249" s="72">
        <v>94927</v>
      </c>
      <c r="LJ249" s="72">
        <v>67452</v>
      </c>
      <c r="LK249" s="72">
        <v>104105</v>
      </c>
      <c r="LL249" s="72">
        <v>166465</v>
      </c>
      <c r="LM249" s="72">
        <v>151870</v>
      </c>
      <c r="LN249" s="72">
        <v>94973</v>
      </c>
      <c r="LO249" s="72">
        <v>314753</v>
      </c>
      <c r="LP249" s="72">
        <v>214840</v>
      </c>
      <c r="LQ249" s="72">
        <v>172067</v>
      </c>
      <c r="LR249" s="72">
        <v>105038</v>
      </c>
      <c r="LS249" s="72">
        <v>1378150</v>
      </c>
      <c r="LT249" s="72"/>
      <c r="LU249" s="72"/>
      <c r="LV249" s="72"/>
      <c r="LW249" s="72"/>
      <c r="LX249" s="72"/>
      <c r="LY249" s="72"/>
      <c r="LZ249" s="72"/>
      <c r="MA249" s="72"/>
      <c r="MB249" s="72">
        <v>20487</v>
      </c>
      <c r="MC249" s="73">
        <v>0.67894244449106156</v>
      </c>
      <c r="MD249" s="71">
        <v>16507</v>
      </c>
      <c r="ME249" s="72">
        <v>107</v>
      </c>
      <c r="MF249" s="72">
        <v>163</v>
      </c>
      <c r="MG249" s="72">
        <v>61</v>
      </c>
      <c r="MH249" s="72">
        <v>98</v>
      </c>
      <c r="MI249" s="72">
        <v>307</v>
      </c>
      <c r="MJ249" s="72">
        <v>150</v>
      </c>
      <c r="MK249" s="72">
        <v>218</v>
      </c>
      <c r="ML249" s="72">
        <v>921</v>
      </c>
      <c r="MM249" s="72">
        <v>381</v>
      </c>
      <c r="MN249" s="72">
        <v>242</v>
      </c>
      <c r="MO249" s="72">
        <v>2238</v>
      </c>
      <c r="MP249" s="72">
        <v>2876</v>
      </c>
      <c r="MQ249" s="72">
        <v>0</v>
      </c>
      <c r="MR249" s="72">
        <v>0</v>
      </c>
      <c r="MS249" s="72">
        <v>5982</v>
      </c>
      <c r="MT249" s="72"/>
      <c r="MU249" s="72"/>
      <c r="MV249" s="72"/>
      <c r="MW249" s="72"/>
      <c r="MX249" s="72"/>
      <c r="MY249" s="72"/>
      <c r="MZ249" s="72"/>
      <c r="NA249" s="72"/>
      <c r="NB249" s="72">
        <v>2763</v>
      </c>
      <c r="NC249" s="73">
        <v>16.737339471771261</v>
      </c>
    </row>
    <row r="250" spans="1:367" x14ac:dyDescent="0.3">
      <c r="A250" s="67">
        <v>2006.13</v>
      </c>
      <c r="B250" s="66" t="s">
        <v>4</v>
      </c>
      <c r="C250" s="67">
        <v>2006.13</v>
      </c>
      <c r="D250" s="67"/>
      <c r="E250" s="67"/>
      <c r="F250" s="67"/>
      <c r="G250" s="67"/>
      <c r="H250" s="67"/>
      <c r="I250" s="67"/>
      <c r="J250" s="67"/>
      <c r="K250" s="67"/>
      <c r="L250" s="67"/>
      <c r="M250" s="67"/>
      <c r="N250" s="67"/>
      <c r="O250" s="67"/>
      <c r="P250" s="67"/>
      <c r="Q250" s="67"/>
      <c r="R250" s="67"/>
      <c r="S250" s="67"/>
      <c r="T250" s="67"/>
      <c r="U250" s="67"/>
      <c r="V250" s="67"/>
      <c r="W250" s="67"/>
      <c r="X250" s="67"/>
      <c r="Y250" s="67"/>
      <c r="Z250" s="67"/>
      <c r="AA250" s="67"/>
    </row>
    <row r="251" spans="1:367" x14ac:dyDescent="0.3">
      <c r="A251" s="68">
        <v>2007.01</v>
      </c>
      <c r="B251" s="66" t="s">
        <v>5</v>
      </c>
      <c r="C251" s="67">
        <v>2007.01</v>
      </c>
      <c r="D251" s="67"/>
      <c r="E251" s="67"/>
      <c r="F251" s="67"/>
      <c r="G251" s="67"/>
      <c r="H251" s="67"/>
      <c r="I251" s="67"/>
      <c r="J251" s="67"/>
      <c r="K251" s="67"/>
      <c r="L251" s="67"/>
      <c r="M251" s="67"/>
      <c r="N251" s="67"/>
      <c r="O251" s="67"/>
      <c r="P251" s="67"/>
      <c r="Q251" s="67"/>
      <c r="R251" s="67"/>
      <c r="S251" s="67"/>
      <c r="T251" s="67"/>
      <c r="U251" s="67"/>
      <c r="V251" s="67"/>
      <c r="W251" s="67"/>
      <c r="X251" s="67"/>
      <c r="Y251" s="67"/>
      <c r="Z251" s="67"/>
      <c r="AA251" s="67"/>
    </row>
    <row r="252" spans="1:367" x14ac:dyDescent="0.3">
      <c r="A252" s="67">
        <v>2007.02</v>
      </c>
      <c r="B252" s="66" t="s">
        <v>6</v>
      </c>
      <c r="C252" s="67">
        <v>2007.02</v>
      </c>
      <c r="D252" s="67"/>
      <c r="E252" s="67"/>
      <c r="F252" s="67"/>
      <c r="G252" s="67"/>
      <c r="H252" s="67"/>
      <c r="I252" s="67"/>
      <c r="J252" s="67"/>
      <c r="K252" s="67"/>
      <c r="L252" s="67"/>
      <c r="M252" s="67"/>
      <c r="N252" s="67"/>
      <c r="O252" s="67"/>
      <c r="P252" s="67"/>
      <c r="Q252" s="67"/>
      <c r="R252" s="67"/>
      <c r="S252" s="67"/>
      <c r="T252" s="67"/>
      <c r="U252" s="67"/>
      <c r="V252" s="67"/>
      <c r="W252" s="67"/>
      <c r="X252" s="67"/>
      <c r="Y252" s="67"/>
      <c r="Z252" s="67"/>
      <c r="AA252" s="67"/>
    </row>
    <row r="253" spans="1:367" x14ac:dyDescent="0.3">
      <c r="A253" s="67">
        <v>2007.03</v>
      </c>
      <c r="B253" s="66" t="s">
        <v>7</v>
      </c>
      <c r="C253" s="67">
        <v>2007.03</v>
      </c>
      <c r="D253" s="71">
        <v>73041281</v>
      </c>
      <c r="E253" s="71">
        <v>330068</v>
      </c>
      <c r="F253" s="71">
        <v>477170</v>
      </c>
      <c r="G253" s="71">
        <v>831634</v>
      </c>
      <c r="H253" s="71">
        <v>749131</v>
      </c>
      <c r="I253" s="71">
        <v>1811737</v>
      </c>
      <c r="J253" s="71">
        <v>1506946</v>
      </c>
      <c r="K253" s="71">
        <v>2970878</v>
      </c>
      <c r="L253" s="71">
        <v>4301629</v>
      </c>
      <c r="M253" s="71">
        <v>3712439</v>
      </c>
      <c r="N253" s="71">
        <v>2417497</v>
      </c>
      <c r="O253" s="71">
        <v>5840027</v>
      </c>
      <c r="P253" s="71">
        <v>3383889</v>
      </c>
      <c r="Q253" s="71">
        <v>2031463</v>
      </c>
      <c r="R253" s="71">
        <v>1157385</v>
      </c>
      <c r="S253" s="71">
        <v>40422101</v>
      </c>
      <c r="T253" s="71"/>
      <c r="U253" s="71"/>
      <c r="V253" s="71"/>
      <c r="W253" s="71"/>
      <c r="X253" s="71"/>
      <c r="Y253" s="71"/>
      <c r="Z253" s="71"/>
      <c r="AA253" s="71"/>
      <c r="AB253" s="72">
        <v>1097287</v>
      </c>
      <c r="AC253" s="73">
        <v>1.5022833457699079</v>
      </c>
      <c r="AD253" s="71">
        <v>21276073</v>
      </c>
      <c r="AE253" s="72">
        <v>2938</v>
      </c>
      <c r="AF253" s="72">
        <v>4772</v>
      </c>
      <c r="AG253" s="72">
        <v>6143</v>
      </c>
      <c r="AH253" s="72">
        <v>6439</v>
      </c>
      <c r="AI253" s="72">
        <v>15650</v>
      </c>
      <c r="AJ253" s="72">
        <v>16229</v>
      </c>
      <c r="AK253" s="72">
        <v>33033</v>
      </c>
      <c r="AL253" s="72">
        <v>54092</v>
      </c>
      <c r="AM253" s="72">
        <v>60163</v>
      </c>
      <c r="AN253" s="72">
        <v>46848</v>
      </c>
      <c r="AO253" s="72">
        <v>192351</v>
      </c>
      <c r="AP253" s="72">
        <v>171528</v>
      </c>
      <c r="AQ253" s="72">
        <v>116901</v>
      </c>
      <c r="AR253" s="72">
        <v>99719</v>
      </c>
      <c r="AS253" s="72">
        <v>20392530</v>
      </c>
      <c r="AT253" s="72"/>
      <c r="AU253" s="72"/>
      <c r="AV253" s="72"/>
      <c r="AW253" s="72"/>
      <c r="AX253" s="72"/>
      <c r="AY253" s="72"/>
      <c r="AZ253" s="72"/>
      <c r="BA253" s="72"/>
      <c r="BB253" s="72">
        <v>56737</v>
      </c>
      <c r="BC253" s="73">
        <v>0.26667045182633092</v>
      </c>
      <c r="BD253" s="71">
        <v>51765208</v>
      </c>
      <c r="BE253" s="72">
        <v>327130</v>
      </c>
      <c r="BF253" s="72">
        <v>472398</v>
      </c>
      <c r="BG253" s="72">
        <v>825491</v>
      </c>
      <c r="BH253" s="72">
        <v>742692</v>
      </c>
      <c r="BI253" s="72">
        <v>1796087</v>
      </c>
      <c r="BJ253" s="72">
        <v>1490717</v>
      </c>
      <c r="BK253" s="72">
        <v>2937845</v>
      </c>
      <c r="BL253" s="72">
        <v>4247537</v>
      </c>
      <c r="BM253" s="72">
        <v>3652276</v>
      </c>
      <c r="BN253" s="72">
        <v>2370649</v>
      </c>
      <c r="BO253" s="72">
        <v>5647676</v>
      </c>
      <c r="BP253" s="72">
        <v>3212361</v>
      </c>
      <c r="BQ253" s="72">
        <v>1914562</v>
      </c>
      <c r="BR253" s="72">
        <v>1057666</v>
      </c>
      <c r="BS253" s="72">
        <v>20029571</v>
      </c>
      <c r="BT253" s="72"/>
      <c r="BU253" s="72"/>
      <c r="BV253" s="72"/>
      <c r="BW253" s="72"/>
      <c r="BX253" s="72"/>
      <c r="BY253" s="72"/>
      <c r="BZ253" s="72"/>
      <c r="CA253" s="72"/>
      <c r="CB253" s="72">
        <v>1040550</v>
      </c>
      <c r="CC253" s="73">
        <v>2.0101339107919745</v>
      </c>
      <c r="CD253" s="71">
        <v>26363366</v>
      </c>
      <c r="CE253" s="72">
        <v>273625</v>
      </c>
      <c r="CF253" s="72">
        <v>439558</v>
      </c>
      <c r="CG253" s="72">
        <v>763442</v>
      </c>
      <c r="CH253" s="72">
        <v>688793</v>
      </c>
      <c r="CI253" s="72">
        <v>1661523</v>
      </c>
      <c r="CJ253" s="72">
        <v>1374860</v>
      </c>
      <c r="CK253" s="72">
        <v>2700538</v>
      </c>
      <c r="CL253" s="72">
        <v>3794951</v>
      </c>
      <c r="CM253" s="72">
        <v>3135922</v>
      </c>
      <c r="CN253" s="72">
        <v>2010486</v>
      </c>
      <c r="CO253" s="72">
        <v>4239502</v>
      </c>
      <c r="CP253" s="72">
        <v>1817879</v>
      </c>
      <c r="CQ253" s="72">
        <v>630949</v>
      </c>
      <c r="CR253" s="72">
        <v>392365</v>
      </c>
      <c r="CS253" s="72">
        <v>1648654</v>
      </c>
      <c r="CT253" s="72"/>
      <c r="CU253" s="72"/>
      <c r="CV253" s="72"/>
      <c r="CW253" s="72"/>
      <c r="CX253" s="72"/>
      <c r="CY253" s="72"/>
      <c r="CZ253" s="72"/>
      <c r="DA253" s="72"/>
      <c r="DB253" s="72">
        <v>790319</v>
      </c>
      <c r="DC253" s="73">
        <v>2.9977924670165415</v>
      </c>
      <c r="DD253" s="71">
        <v>6600217</v>
      </c>
      <c r="DE253" s="72">
        <v>2</v>
      </c>
      <c r="DF253" s="72">
        <v>0</v>
      </c>
      <c r="DG253" s="72">
        <v>317</v>
      </c>
      <c r="DH253" s="72">
        <v>9</v>
      </c>
      <c r="DI253" s="72">
        <v>117</v>
      </c>
      <c r="DJ253" s="72">
        <v>424</v>
      </c>
      <c r="DK253" s="72">
        <v>571</v>
      </c>
      <c r="DL253" s="72">
        <v>2211</v>
      </c>
      <c r="DM253" s="72">
        <v>3879</v>
      </c>
      <c r="DN253" s="72">
        <v>3775</v>
      </c>
      <c r="DO253" s="72">
        <v>39532</v>
      </c>
      <c r="DP253" s="72">
        <v>78821</v>
      </c>
      <c r="DQ253" s="72">
        <v>144876</v>
      </c>
      <c r="DR253" s="72">
        <v>67707</v>
      </c>
      <c r="DS253" s="72">
        <v>5401802</v>
      </c>
      <c r="DT253" s="72"/>
      <c r="DU253" s="72"/>
      <c r="DV253" s="72"/>
      <c r="DW253" s="72"/>
      <c r="DX253" s="72"/>
      <c r="DY253" s="72"/>
      <c r="DZ253" s="72"/>
      <c r="EA253" s="72"/>
      <c r="EB253" s="72">
        <v>856174</v>
      </c>
      <c r="EC253" s="73">
        <v>12.971906832760197</v>
      </c>
      <c r="ED253" s="71">
        <v>18801625</v>
      </c>
      <c r="EE253" s="72">
        <v>53503</v>
      </c>
      <c r="EF253" s="72">
        <v>32840</v>
      </c>
      <c r="EG253" s="72">
        <v>61732</v>
      </c>
      <c r="EH253" s="72">
        <v>53890</v>
      </c>
      <c r="EI253" s="72">
        <v>134447</v>
      </c>
      <c r="EJ253" s="72">
        <v>115433</v>
      </c>
      <c r="EK253" s="72">
        <v>236736</v>
      </c>
      <c r="EL253" s="72">
        <v>450375</v>
      </c>
      <c r="EM253" s="72">
        <v>512475</v>
      </c>
      <c r="EN253" s="72">
        <v>356388</v>
      </c>
      <c r="EO253" s="72">
        <v>1368642</v>
      </c>
      <c r="EP253" s="72">
        <v>1315661</v>
      </c>
      <c r="EQ253" s="72">
        <v>1138737</v>
      </c>
      <c r="ER253" s="72">
        <v>597594</v>
      </c>
      <c r="ES253" s="72">
        <v>12979115</v>
      </c>
      <c r="ET253" s="72"/>
      <c r="EU253" s="72"/>
      <c r="EV253" s="72"/>
      <c r="EW253" s="72"/>
      <c r="EX253" s="72"/>
      <c r="EY253" s="72"/>
      <c r="EZ253" s="72"/>
      <c r="FA253" s="72"/>
      <c r="FB253" s="72">
        <v>-605943</v>
      </c>
      <c r="FC253" s="73">
        <v>-3.2228224953960098</v>
      </c>
      <c r="FD253" s="71">
        <v>39923</v>
      </c>
      <c r="FE253" s="72">
        <v>0</v>
      </c>
      <c r="FF253" s="72">
        <v>0</v>
      </c>
      <c r="FG253" s="72">
        <v>10</v>
      </c>
      <c r="FH253" s="72">
        <v>0</v>
      </c>
      <c r="FI253" s="72">
        <v>0</v>
      </c>
      <c r="FJ253" s="72">
        <v>15</v>
      </c>
      <c r="FK253" s="72">
        <v>46</v>
      </c>
      <c r="FL253" s="72">
        <v>31</v>
      </c>
      <c r="FM253" s="72">
        <v>0</v>
      </c>
      <c r="FN253" s="72">
        <v>75</v>
      </c>
      <c r="FO253" s="72">
        <v>0</v>
      </c>
      <c r="FP253" s="72">
        <v>3580</v>
      </c>
      <c r="FQ253" s="72">
        <v>513</v>
      </c>
      <c r="FR253" s="72">
        <v>0</v>
      </c>
      <c r="FS253" s="72">
        <v>35654</v>
      </c>
      <c r="FT253" s="72"/>
      <c r="FU253" s="72"/>
      <c r="FV253" s="72"/>
      <c r="FW253" s="72"/>
      <c r="FX253" s="72"/>
      <c r="FY253" s="72"/>
      <c r="FZ253" s="72"/>
      <c r="GA253" s="72"/>
      <c r="GB253" s="72">
        <v>-1</v>
      </c>
      <c r="GC253" s="73">
        <v>-2.5048217819302158E-3</v>
      </c>
      <c r="GD253" s="71">
        <v>10365295</v>
      </c>
      <c r="GE253" s="71">
        <v>210054</v>
      </c>
      <c r="GF253" s="71">
        <v>334609</v>
      </c>
      <c r="GG253" s="71">
        <v>477998</v>
      </c>
      <c r="GH253" s="71">
        <v>375079</v>
      </c>
      <c r="GI253" s="71">
        <v>817881</v>
      </c>
      <c r="GJ253" s="71">
        <v>560077</v>
      </c>
      <c r="GK253" s="71">
        <v>859499</v>
      </c>
      <c r="GL253" s="71">
        <v>1006313</v>
      </c>
      <c r="GM253" s="71">
        <v>697342</v>
      </c>
      <c r="GN253" s="71">
        <v>347207</v>
      </c>
      <c r="GO253" s="71">
        <v>965986</v>
      </c>
      <c r="GP253" s="71">
        <v>499815</v>
      </c>
      <c r="GQ253" s="71">
        <v>371597</v>
      </c>
      <c r="GR253" s="71">
        <v>147469</v>
      </c>
      <c r="GS253" s="71">
        <v>2535064</v>
      </c>
      <c r="GT253" s="71"/>
      <c r="GU253" s="71"/>
      <c r="GV253" s="71"/>
      <c r="GW253" s="71"/>
      <c r="GX253" s="71"/>
      <c r="GY253" s="71"/>
      <c r="GZ253" s="71"/>
      <c r="HA253" s="71"/>
      <c r="HB253" s="72">
        <v>159305</v>
      </c>
      <c r="HC253" s="73">
        <v>1.5369075361579192</v>
      </c>
      <c r="HD253" s="71">
        <v>945771</v>
      </c>
      <c r="HE253" s="72">
        <v>1023</v>
      </c>
      <c r="HF253" s="72">
        <v>1417</v>
      </c>
      <c r="HG253" s="72">
        <v>2245</v>
      </c>
      <c r="HH253" s="72">
        <v>1628</v>
      </c>
      <c r="HI253" s="72">
        <v>1423</v>
      </c>
      <c r="HJ253" s="72">
        <v>1867</v>
      </c>
      <c r="HK253" s="72">
        <v>8146</v>
      </c>
      <c r="HL253" s="72">
        <v>10418</v>
      </c>
      <c r="HM253" s="72">
        <v>8149</v>
      </c>
      <c r="HN253" s="72">
        <v>2223</v>
      </c>
      <c r="HO253" s="72">
        <v>31785</v>
      </c>
      <c r="HP253" s="72">
        <v>31643</v>
      </c>
      <c r="HQ253" s="72">
        <v>29038</v>
      </c>
      <c r="HR253" s="72">
        <v>8663</v>
      </c>
      <c r="HS253" s="72">
        <v>806188</v>
      </c>
      <c r="HT253" s="72"/>
      <c r="HU253" s="72"/>
      <c r="HV253" s="72"/>
      <c r="HW253" s="72"/>
      <c r="HX253" s="72"/>
      <c r="HY253" s="72"/>
      <c r="HZ253" s="72"/>
      <c r="IA253" s="72"/>
      <c r="IB253" s="72">
        <v>-85</v>
      </c>
      <c r="IC253" s="73">
        <v>-8.9873764367907234E-3</v>
      </c>
      <c r="ID253" s="71">
        <v>9419524</v>
      </c>
      <c r="IE253" s="72">
        <v>209031</v>
      </c>
      <c r="IF253" s="72">
        <v>333192</v>
      </c>
      <c r="IG253" s="72">
        <v>475753</v>
      </c>
      <c r="IH253" s="72">
        <v>373451</v>
      </c>
      <c r="II253" s="72">
        <v>816458</v>
      </c>
      <c r="IJ253" s="72">
        <v>558210</v>
      </c>
      <c r="IK253" s="72">
        <v>851353</v>
      </c>
      <c r="IL253" s="72">
        <v>995895</v>
      </c>
      <c r="IM253" s="72">
        <v>689193</v>
      </c>
      <c r="IN253" s="72">
        <v>344984</v>
      </c>
      <c r="IO253" s="72">
        <v>934201</v>
      </c>
      <c r="IP253" s="72">
        <v>468172</v>
      </c>
      <c r="IQ253" s="72">
        <v>342559</v>
      </c>
      <c r="IR253" s="72">
        <v>138806</v>
      </c>
      <c r="IS253" s="72">
        <v>1728876</v>
      </c>
      <c r="IT253" s="72"/>
      <c r="IU253" s="72"/>
      <c r="IV253" s="72"/>
      <c r="IW253" s="72"/>
      <c r="IX253" s="72"/>
      <c r="IY253" s="72"/>
      <c r="IZ253" s="72"/>
      <c r="JA253" s="72"/>
      <c r="JB253" s="72">
        <v>159390</v>
      </c>
      <c r="JC253" s="73">
        <v>1.6921237209013957</v>
      </c>
      <c r="JD253" s="71">
        <v>6057845</v>
      </c>
      <c r="JE253" s="72">
        <v>185422</v>
      </c>
      <c r="JF253" s="72">
        <v>299081</v>
      </c>
      <c r="JG253" s="72">
        <v>428979</v>
      </c>
      <c r="JH253" s="72">
        <v>334997</v>
      </c>
      <c r="JI253" s="72">
        <v>719765</v>
      </c>
      <c r="JJ253" s="72">
        <v>484360</v>
      </c>
      <c r="JK253" s="72">
        <v>743411</v>
      </c>
      <c r="JL253" s="72">
        <v>810712</v>
      </c>
      <c r="JM253" s="72">
        <v>528226</v>
      </c>
      <c r="JN253" s="72">
        <v>243951</v>
      </c>
      <c r="JO253" s="72">
        <v>590373</v>
      </c>
      <c r="JP253" s="72">
        <v>215365</v>
      </c>
      <c r="JQ253" s="72">
        <v>140967</v>
      </c>
      <c r="JR253" s="72">
        <v>32619</v>
      </c>
      <c r="JS253" s="72">
        <v>80302</v>
      </c>
      <c r="JT253" s="72"/>
      <c r="JU253" s="72"/>
      <c r="JV253" s="72"/>
      <c r="JW253" s="72"/>
      <c r="JX253" s="72"/>
      <c r="JY253" s="72"/>
      <c r="JZ253" s="72"/>
      <c r="KA253" s="72"/>
      <c r="KB253" s="72">
        <v>219315</v>
      </c>
      <c r="KC253" s="73">
        <v>3.6203468395114102</v>
      </c>
      <c r="KD253" s="71">
        <v>51640</v>
      </c>
      <c r="KE253" s="72">
        <v>0</v>
      </c>
      <c r="KF253" s="72">
        <v>22</v>
      </c>
      <c r="KG253" s="72">
        <v>50</v>
      </c>
      <c r="KH253" s="72">
        <v>0</v>
      </c>
      <c r="KI253" s="72">
        <v>74</v>
      </c>
      <c r="KJ253" s="72">
        <v>59</v>
      </c>
      <c r="KK253" s="72">
        <v>291</v>
      </c>
      <c r="KL253" s="72">
        <v>651</v>
      </c>
      <c r="KM253" s="72">
        <v>1150</v>
      </c>
      <c r="KN253" s="72">
        <v>567</v>
      </c>
      <c r="KO253" s="72">
        <v>5110</v>
      </c>
      <c r="KP253" s="72">
        <v>6105</v>
      </c>
      <c r="KQ253" s="72">
        <v>2006</v>
      </c>
      <c r="KR253" s="72">
        <v>0</v>
      </c>
      <c r="KS253" s="72">
        <v>31658</v>
      </c>
      <c r="KT253" s="72"/>
      <c r="KU253" s="72"/>
      <c r="KV253" s="72"/>
      <c r="KW253" s="72"/>
      <c r="KX253" s="72"/>
      <c r="KY253" s="72"/>
      <c r="KZ253" s="72"/>
      <c r="LA253" s="72"/>
      <c r="LB253" s="72">
        <v>3897</v>
      </c>
      <c r="LC253" s="73">
        <v>7.5464756003098374</v>
      </c>
      <c r="LD253" s="71">
        <v>3310039</v>
      </c>
      <c r="LE253" s="72">
        <v>23609</v>
      </c>
      <c r="LF253" s="72">
        <v>34089</v>
      </c>
      <c r="LG253" s="72">
        <v>46724</v>
      </c>
      <c r="LH253" s="72">
        <v>38455</v>
      </c>
      <c r="LI253" s="72">
        <v>96618</v>
      </c>
      <c r="LJ253" s="72">
        <v>73790</v>
      </c>
      <c r="LK253" s="72">
        <v>107650</v>
      </c>
      <c r="LL253" s="72">
        <v>184532</v>
      </c>
      <c r="LM253" s="72">
        <v>159816</v>
      </c>
      <c r="LN253" s="72">
        <v>100466</v>
      </c>
      <c r="LO253" s="72">
        <v>338717</v>
      </c>
      <c r="LP253" s="72">
        <v>246701</v>
      </c>
      <c r="LQ253" s="72">
        <v>199586</v>
      </c>
      <c r="LR253" s="72">
        <v>106187</v>
      </c>
      <c r="LS253" s="72">
        <v>1616916</v>
      </c>
      <c r="LT253" s="72"/>
      <c r="LU253" s="72"/>
      <c r="LV253" s="72"/>
      <c r="LW253" s="72"/>
      <c r="LX253" s="72"/>
      <c r="LY253" s="72"/>
      <c r="LZ253" s="72"/>
      <c r="MA253" s="72"/>
      <c r="MB253" s="72">
        <v>-63817</v>
      </c>
      <c r="MC253" s="73">
        <v>-1.9279833258762209</v>
      </c>
      <c r="MD253" s="71">
        <v>16776</v>
      </c>
      <c r="ME253" s="72">
        <v>84</v>
      </c>
      <c r="MF253" s="72">
        <v>177</v>
      </c>
      <c r="MG253" s="72">
        <v>16</v>
      </c>
      <c r="MH253" s="72">
        <v>158</v>
      </c>
      <c r="MI253" s="72">
        <v>353</v>
      </c>
      <c r="MJ253" s="72">
        <v>152</v>
      </c>
      <c r="MK253" s="72">
        <v>0</v>
      </c>
      <c r="ML253" s="72">
        <v>936</v>
      </c>
      <c r="MM253" s="72">
        <v>384</v>
      </c>
      <c r="MN253" s="72">
        <v>549</v>
      </c>
      <c r="MO253" s="72">
        <v>3386</v>
      </c>
      <c r="MP253" s="72">
        <v>8111</v>
      </c>
      <c r="MQ253" s="72">
        <v>0</v>
      </c>
      <c r="MR253" s="72">
        <v>0</v>
      </c>
      <c r="MS253" s="72">
        <v>0</v>
      </c>
      <c r="MT253" s="72"/>
      <c r="MU253" s="72"/>
      <c r="MV253" s="72"/>
      <c r="MW253" s="72"/>
      <c r="MX253" s="72"/>
      <c r="MY253" s="72"/>
      <c r="MZ253" s="72"/>
      <c r="NA253" s="72"/>
      <c r="NB253" s="72">
        <v>2470</v>
      </c>
      <c r="NC253" s="73">
        <v>14.722536806342015</v>
      </c>
    </row>
    <row r="254" spans="1:367" x14ac:dyDescent="0.3">
      <c r="A254" s="67">
        <v>2007.04</v>
      </c>
      <c r="B254" s="66" t="s">
        <v>8</v>
      </c>
      <c r="C254" s="67">
        <v>2007.04</v>
      </c>
      <c r="D254" s="67"/>
      <c r="E254" s="67"/>
      <c r="F254" s="67"/>
      <c r="G254" s="67"/>
      <c r="H254" s="67"/>
      <c r="I254" s="67"/>
      <c r="J254" s="67"/>
      <c r="K254" s="67"/>
      <c r="L254" s="67"/>
      <c r="M254" s="67"/>
      <c r="N254" s="67"/>
      <c r="O254" s="67"/>
      <c r="P254" s="67"/>
      <c r="Q254" s="67"/>
      <c r="R254" s="67"/>
      <c r="S254" s="67"/>
      <c r="T254" s="67"/>
      <c r="U254" s="67"/>
      <c r="V254" s="67"/>
      <c r="W254" s="67"/>
      <c r="X254" s="67"/>
      <c r="Y254" s="67"/>
      <c r="Z254" s="67"/>
      <c r="AA254" s="67"/>
    </row>
    <row r="255" spans="1:367" x14ac:dyDescent="0.3">
      <c r="A255" s="67">
        <v>2007.05</v>
      </c>
      <c r="B255" s="66" t="s">
        <v>9</v>
      </c>
      <c r="C255" s="67">
        <v>2007.05</v>
      </c>
      <c r="D255" s="67"/>
      <c r="E255" s="67"/>
      <c r="F255" s="67"/>
      <c r="G255" s="67"/>
      <c r="H255" s="67"/>
      <c r="I255" s="67"/>
      <c r="J255" s="67"/>
      <c r="K255" s="67"/>
      <c r="L255" s="67"/>
      <c r="M255" s="67"/>
      <c r="N255" s="67"/>
      <c r="O255" s="67"/>
      <c r="P255" s="67"/>
      <c r="Q255" s="67"/>
      <c r="R255" s="67"/>
      <c r="S255" s="67"/>
      <c r="T255" s="67"/>
      <c r="U255" s="67"/>
      <c r="V255" s="67"/>
      <c r="W255" s="67"/>
      <c r="X255" s="67"/>
      <c r="Y255" s="67"/>
      <c r="Z255" s="67"/>
      <c r="AA255" s="67"/>
    </row>
    <row r="256" spans="1:367" x14ac:dyDescent="0.3">
      <c r="A256" s="67">
        <v>2007.06</v>
      </c>
      <c r="B256" s="66" t="s">
        <v>10</v>
      </c>
      <c r="C256" s="67">
        <v>2007.06</v>
      </c>
      <c r="D256" s="71">
        <v>73162682</v>
      </c>
      <c r="E256" s="71">
        <v>330752</v>
      </c>
      <c r="F256" s="71">
        <v>483086</v>
      </c>
      <c r="G256" s="71">
        <v>852780</v>
      </c>
      <c r="H256" s="71">
        <v>759753</v>
      </c>
      <c r="I256" s="71">
        <v>1850618</v>
      </c>
      <c r="J256" s="71">
        <v>1551128</v>
      </c>
      <c r="K256" s="71">
        <v>3064576</v>
      </c>
      <c r="L256" s="71">
        <v>4486289</v>
      </c>
      <c r="M256" s="71">
        <v>3925618</v>
      </c>
      <c r="N256" s="71">
        <v>2546740</v>
      </c>
      <c r="O256" s="71">
        <v>6187718</v>
      </c>
      <c r="P256" s="71">
        <v>3637345</v>
      </c>
      <c r="Q256" s="71">
        <v>2070738</v>
      </c>
      <c r="R256" s="71">
        <v>1185521</v>
      </c>
      <c r="S256" s="71">
        <v>39290463</v>
      </c>
      <c r="T256" s="71"/>
      <c r="U256" s="71"/>
      <c r="V256" s="71"/>
      <c r="W256" s="71"/>
      <c r="X256" s="71"/>
      <c r="Y256" s="71"/>
      <c r="Z256" s="71"/>
      <c r="AA256" s="71"/>
      <c r="AB256" s="72">
        <v>939557</v>
      </c>
      <c r="AC256" s="73">
        <v>1.2842025118762048</v>
      </c>
      <c r="AD256" s="71">
        <v>21909539</v>
      </c>
      <c r="AE256" s="72">
        <v>4169</v>
      </c>
      <c r="AF256" s="72">
        <v>7186</v>
      </c>
      <c r="AG256" s="72">
        <v>9188</v>
      </c>
      <c r="AH256" s="72">
        <v>9476</v>
      </c>
      <c r="AI256" s="72">
        <v>23870</v>
      </c>
      <c r="AJ256" s="72">
        <v>25057</v>
      </c>
      <c r="AK256" s="72">
        <v>50661</v>
      </c>
      <c r="AL256" s="72">
        <v>81534</v>
      </c>
      <c r="AM256" s="72">
        <v>92016</v>
      </c>
      <c r="AN256" s="72">
        <v>71830</v>
      </c>
      <c r="AO256" s="72">
        <v>283776</v>
      </c>
      <c r="AP256" s="72">
        <v>246769</v>
      </c>
      <c r="AQ256" s="72">
        <v>162089</v>
      </c>
      <c r="AR256" s="72">
        <v>171310</v>
      </c>
      <c r="AS256" s="72">
        <v>20643859</v>
      </c>
      <c r="AT256" s="72"/>
      <c r="AU256" s="72"/>
      <c r="AV256" s="72"/>
      <c r="AW256" s="72"/>
      <c r="AX256" s="72"/>
      <c r="AY256" s="72"/>
      <c r="AZ256" s="72"/>
      <c r="BA256" s="72"/>
      <c r="BB256" s="72">
        <v>26749</v>
      </c>
      <c r="BC256" s="73">
        <v>0.12208837438341354</v>
      </c>
      <c r="BD256" s="71">
        <v>51253143</v>
      </c>
      <c r="BE256" s="72">
        <v>326583</v>
      </c>
      <c r="BF256" s="72">
        <v>475900</v>
      </c>
      <c r="BG256" s="72">
        <v>843592</v>
      </c>
      <c r="BH256" s="72">
        <v>750277</v>
      </c>
      <c r="BI256" s="72">
        <v>1826748</v>
      </c>
      <c r="BJ256" s="72">
        <v>1526071</v>
      </c>
      <c r="BK256" s="72">
        <v>3013915</v>
      </c>
      <c r="BL256" s="72">
        <v>4404755</v>
      </c>
      <c r="BM256" s="72">
        <v>3833602</v>
      </c>
      <c r="BN256" s="72">
        <v>2474910</v>
      </c>
      <c r="BO256" s="72">
        <v>5903942</v>
      </c>
      <c r="BP256" s="72">
        <v>3390576</v>
      </c>
      <c r="BQ256" s="72">
        <v>1908649</v>
      </c>
      <c r="BR256" s="72">
        <v>1014211</v>
      </c>
      <c r="BS256" s="72">
        <v>18646604</v>
      </c>
      <c r="BT256" s="72"/>
      <c r="BU256" s="72"/>
      <c r="BV256" s="72"/>
      <c r="BW256" s="72"/>
      <c r="BX256" s="72"/>
      <c r="BY256" s="72"/>
      <c r="BZ256" s="72"/>
      <c r="CA256" s="72"/>
      <c r="CB256" s="72">
        <v>912808</v>
      </c>
      <c r="CC256" s="73">
        <v>1.7809795586584809</v>
      </c>
      <c r="CD256" s="71">
        <v>27311516</v>
      </c>
      <c r="CE256" s="72">
        <v>273740</v>
      </c>
      <c r="CF256" s="72">
        <v>442581</v>
      </c>
      <c r="CG256" s="72">
        <v>783842</v>
      </c>
      <c r="CH256" s="72">
        <v>692307</v>
      </c>
      <c r="CI256" s="72">
        <v>1678791</v>
      </c>
      <c r="CJ256" s="72">
        <v>1401699</v>
      </c>
      <c r="CK256" s="72">
        <v>2762256</v>
      </c>
      <c r="CL256" s="72">
        <v>3935494</v>
      </c>
      <c r="CM256" s="72">
        <v>3307698</v>
      </c>
      <c r="CN256" s="72">
        <v>2113818</v>
      </c>
      <c r="CO256" s="72">
        <v>4427548</v>
      </c>
      <c r="CP256" s="72">
        <v>1920451</v>
      </c>
      <c r="CQ256" s="72">
        <v>653692</v>
      </c>
      <c r="CR256" s="72">
        <v>387365</v>
      </c>
      <c r="CS256" s="72">
        <v>1624907</v>
      </c>
      <c r="CT256" s="72"/>
      <c r="CU256" s="72"/>
      <c r="CV256" s="72"/>
      <c r="CW256" s="72"/>
      <c r="CX256" s="72"/>
      <c r="CY256" s="72"/>
      <c r="CZ256" s="72"/>
      <c r="DA256" s="72"/>
      <c r="DB256" s="72">
        <v>905327</v>
      </c>
      <c r="DC256" s="73">
        <v>3.314817822635697</v>
      </c>
      <c r="DD256" s="71">
        <v>6160150</v>
      </c>
      <c r="DE256" s="72">
        <v>0</v>
      </c>
      <c r="DF256" s="72">
        <v>4</v>
      </c>
      <c r="DG256" s="72">
        <v>139</v>
      </c>
      <c r="DH256" s="72">
        <v>17</v>
      </c>
      <c r="DI256" s="72">
        <v>172</v>
      </c>
      <c r="DJ256" s="72">
        <v>363</v>
      </c>
      <c r="DK256" s="72">
        <v>700</v>
      </c>
      <c r="DL256" s="72">
        <v>2005</v>
      </c>
      <c r="DM256" s="72">
        <v>4403</v>
      </c>
      <c r="DN256" s="72">
        <v>2563</v>
      </c>
      <c r="DO256" s="72">
        <v>43586</v>
      </c>
      <c r="DP256" s="72">
        <v>95596</v>
      </c>
      <c r="DQ256" s="72">
        <v>141868</v>
      </c>
      <c r="DR256" s="72">
        <v>63574</v>
      </c>
      <c r="DS256" s="72">
        <v>5084275</v>
      </c>
      <c r="DT256" s="72"/>
      <c r="DU256" s="72"/>
      <c r="DV256" s="72"/>
      <c r="DW256" s="72"/>
      <c r="DX256" s="72"/>
      <c r="DY256" s="72"/>
      <c r="DZ256" s="72"/>
      <c r="EA256" s="72"/>
      <c r="EB256" s="72">
        <v>720885</v>
      </c>
      <c r="EC256" s="73">
        <v>11.702393610545197</v>
      </c>
      <c r="ED256" s="71">
        <v>17781477</v>
      </c>
      <c r="EE256" s="72">
        <v>52843</v>
      </c>
      <c r="EF256" s="72">
        <v>33315</v>
      </c>
      <c r="EG256" s="72">
        <v>59611</v>
      </c>
      <c r="EH256" s="72">
        <v>57953</v>
      </c>
      <c r="EI256" s="72">
        <v>147785</v>
      </c>
      <c r="EJ256" s="72">
        <v>124009</v>
      </c>
      <c r="EK256" s="72">
        <v>250959</v>
      </c>
      <c r="EL256" s="72">
        <v>467256</v>
      </c>
      <c r="EM256" s="72">
        <v>521501</v>
      </c>
      <c r="EN256" s="72">
        <v>358529</v>
      </c>
      <c r="EO256" s="72">
        <v>1432808</v>
      </c>
      <c r="EP256" s="72">
        <v>1374529</v>
      </c>
      <c r="EQ256" s="72">
        <v>1113089</v>
      </c>
      <c r="ER256" s="72">
        <v>563272</v>
      </c>
      <c r="ES256" s="72">
        <v>11937422</v>
      </c>
      <c r="ET256" s="72"/>
      <c r="EU256" s="72"/>
      <c r="EV256" s="72"/>
      <c r="EW256" s="72"/>
      <c r="EX256" s="72"/>
      <c r="EY256" s="72"/>
      <c r="EZ256" s="72"/>
      <c r="FA256" s="72"/>
      <c r="FB256" s="72">
        <v>-713404</v>
      </c>
      <c r="FC256" s="73">
        <v>-4.0120626649855913</v>
      </c>
      <c r="FD256" s="71">
        <v>50537</v>
      </c>
      <c r="FE256" s="72">
        <v>3</v>
      </c>
      <c r="FF256" s="72">
        <v>7</v>
      </c>
      <c r="FG256" s="72">
        <v>12</v>
      </c>
      <c r="FH256" s="72">
        <v>8</v>
      </c>
      <c r="FI256" s="72">
        <v>22</v>
      </c>
      <c r="FJ256" s="72">
        <v>0</v>
      </c>
      <c r="FK256" s="72">
        <v>44</v>
      </c>
      <c r="FL256" s="72">
        <v>31</v>
      </c>
      <c r="FM256" s="72">
        <v>0</v>
      </c>
      <c r="FN256" s="72">
        <v>77</v>
      </c>
      <c r="FO256" s="72">
        <v>434</v>
      </c>
      <c r="FP256" s="72">
        <v>0</v>
      </c>
      <c r="FQ256" s="72">
        <v>0</v>
      </c>
      <c r="FR256" s="72">
        <v>0</v>
      </c>
      <c r="FS256" s="72">
        <v>49475</v>
      </c>
      <c r="FT256" s="72"/>
      <c r="FU256" s="72"/>
      <c r="FV256" s="72"/>
      <c r="FW256" s="72"/>
      <c r="FX256" s="72"/>
      <c r="FY256" s="72"/>
      <c r="FZ256" s="72"/>
      <c r="GA256" s="72"/>
      <c r="GB256" s="72">
        <v>424</v>
      </c>
      <c r="GC256" s="73">
        <v>0.83898925539703584</v>
      </c>
      <c r="GD256" s="71">
        <v>10382828</v>
      </c>
      <c r="GE256" s="71">
        <v>216063</v>
      </c>
      <c r="GF256" s="71">
        <v>355828</v>
      </c>
      <c r="GG256" s="71">
        <v>484499</v>
      </c>
      <c r="GH256" s="71">
        <v>390906</v>
      </c>
      <c r="GI256" s="71">
        <v>849401</v>
      </c>
      <c r="GJ256" s="71">
        <v>587172</v>
      </c>
      <c r="GK256" s="71">
        <v>931629</v>
      </c>
      <c r="GL256" s="71">
        <v>1103280</v>
      </c>
      <c r="GM256" s="71">
        <v>717551</v>
      </c>
      <c r="GN256" s="71">
        <v>361043</v>
      </c>
      <c r="GO256" s="71">
        <v>991188</v>
      </c>
      <c r="GP256" s="71">
        <v>519133</v>
      </c>
      <c r="GQ256" s="71">
        <v>314767</v>
      </c>
      <c r="GR256" s="71">
        <v>176046</v>
      </c>
      <c r="GS256" s="71">
        <v>2224445</v>
      </c>
      <c r="GT256" s="71"/>
      <c r="GU256" s="71"/>
      <c r="GV256" s="71"/>
      <c r="GW256" s="71"/>
      <c r="GX256" s="71"/>
      <c r="GY256" s="71"/>
      <c r="GZ256" s="71"/>
      <c r="HA256" s="71"/>
      <c r="HB256" s="72">
        <v>159877</v>
      </c>
      <c r="HC256" s="73">
        <v>1.5398213280620656</v>
      </c>
      <c r="HD256" s="71">
        <v>602424</v>
      </c>
      <c r="HE256" s="72">
        <v>1039</v>
      </c>
      <c r="HF256" s="72">
        <v>1434</v>
      </c>
      <c r="HG256" s="72">
        <v>2337</v>
      </c>
      <c r="HH256" s="72">
        <v>1660</v>
      </c>
      <c r="HI256" s="72">
        <v>1409</v>
      </c>
      <c r="HJ256" s="72">
        <v>1722</v>
      </c>
      <c r="HK256" s="72">
        <v>8392</v>
      </c>
      <c r="HL256" s="72">
        <v>10914</v>
      </c>
      <c r="HM256" s="72">
        <v>8367</v>
      </c>
      <c r="HN256" s="72">
        <v>1827</v>
      </c>
      <c r="HO256" s="72">
        <v>32107</v>
      </c>
      <c r="HP256" s="72">
        <v>34190</v>
      </c>
      <c r="HQ256" s="72">
        <v>33823</v>
      </c>
      <c r="HR256" s="72">
        <v>8586</v>
      </c>
      <c r="HS256" s="72">
        <v>454270</v>
      </c>
      <c r="HT256" s="72"/>
      <c r="HU256" s="72"/>
      <c r="HV256" s="72"/>
      <c r="HW256" s="72"/>
      <c r="HX256" s="72"/>
      <c r="HY256" s="72"/>
      <c r="HZ256" s="72"/>
      <c r="IA256" s="72"/>
      <c r="IB256" s="72">
        <v>347</v>
      </c>
      <c r="IC256" s="73">
        <v>5.7600626801057063E-2</v>
      </c>
      <c r="ID256" s="71">
        <v>9780404</v>
      </c>
      <c r="IE256" s="72">
        <v>215024</v>
      </c>
      <c r="IF256" s="72">
        <v>354394</v>
      </c>
      <c r="IG256" s="72">
        <v>482162</v>
      </c>
      <c r="IH256" s="72">
        <v>389246</v>
      </c>
      <c r="II256" s="72">
        <v>847992</v>
      </c>
      <c r="IJ256" s="72">
        <v>585450</v>
      </c>
      <c r="IK256" s="72">
        <v>923237</v>
      </c>
      <c r="IL256" s="72">
        <v>1092366</v>
      </c>
      <c r="IM256" s="72">
        <v>709184</v>
      </c>
      <c r="IN256" s="72">
        <v>359216</v>
      </c>
      <c r="IO256" s="72">
        <v>959081</v>
      </c>
      <c r="IP256" s="72">
        <v>484943</v>
      </c>
      <c r="IQ256" s="72">
        <v>280944</v>
      </c>
      <c r="IR256" s="72">
        <v>167460</v>
      </c>
      <c r="IS256" s="72">
        <v>1770175</v>
      </c>
      <c r="IT256" s="72"/>
      <c r="IU256" s="72"/>
      <c r="IV256" s="72"/>
      <c r="IW256" s="72"/>
      <c r="IX256" s="72"/>
      <c r="IY256" s="72"/>
      <c r="IZ256" s="72"/>
      <c r="JA256" s="72"/>
      <c r="JB256" s="72">
        <v>159530</v>
      </c>
      <c r="JC256" s="73">
        <v>1.6311187145234491</v>
      </c>
      <c r="JD256" s="71">
        <v>6248097</v>
      </c>
      <c r="JE256" s="72">
        <v>191039</v>
      </c>
      <c r="JF256" s="72">
        <v>304818</v>
      </c>
      <c r="JG256" s="72">
        <v>430113</v>
      </c>
      <c r="JH256" s="72">
        <v>336474</v>
      </c>
      <c r="JI256" s="72">
        <v>734594</v>
      </c>
      <c r="JJ256" s="72">
        <v>495347</v>
      </c>
      <c r="JK256" s="72">
        <v>806992</v>
      </c>
      <c r="JL256" s="72">
        <v>888658</v>
      </c>
      <c r="JM256" s="72">
        <v>529028</v>
      </c>
      <c r="JN256" s="72">
        <v>246584</v>
      </c>
      <c r="JO256" s="72">
        <v>594831</v>
      </c>
      <c r="JP256" s="72">
        <v>232144</v>
      </c>
      <c r="JQ256" s="72">
        <v>118269</v>
      </c>
      <c r="JR256" s="72">
        <v>64796</v>
      </c>
      <c r="JS256" s="72">
        <v>83646</v>
      </c>
      <c r="JT256" s="72"/>
      <c r="JU256" s="72"/>
      <c r="JV256" s="72"/>
      <c r="JW256" s="72"/>
      <c r="JX256" s="72"/>
      <c r="JY256" s="72"/>
      <c r="JZ256" s="72"/>
      <c r="KA256" s="72"/>
      <c r="KB256" s="72">
        <v>190764</v>
      </c>
      <c r="KC256" s="73">
        <v>3.0531536242155011</v>
      </c>
      <c r="KD256" s="71">
        <v>54231</v>
      </c>
      <c r="KE256" s="72">
        <v>0</v>
      </c>
      <c r="KF256" s="72">
        <v>34</v>
      </c>
      <c r="KG256" s="72">
        <v>19</v>
      </c>
      <c r="KH256" s="72">
        <v>28</v>
      </c>
      <c r="KI256" s="72">
        <v>74</v>
      </c>
      <c r="KJ256" s="72">
        <v>62</v>
      </c>
      <c r="KK256" s="72">
        <v>532</v>
      </c>
      <c r="KL256" s="72">
        <v>235</v>
      </c>
      <c r="KM256" s="72">
        <v>1416</v>
      </c>
      <c r="KN256" s="72">
        <v>1073</v>
      </c>
      <c r="KO256" s="72">
        <v>6036</v>
      </c>
      <c r="KP256" s="72">
        <v>12728</v>
      </c>
      <c r="KQ256" s="72">
        <v>2238</v>
      </c>
      <c r="KR256" s="72">
        <v>2547</v>
      </c>
      <c r="KS256" s="72">
        <v>25555</v>
      </c>
      <c r="KT256" s="72"/>
      <c r="KU256" s="72"/>
      <c r="KV256" s="72"/>
      <c r="KW256" s="72"/>
      <c r="KX256" s="72"/>
      <c r="KY256" s="72"/>
      <c r="KZ256" s="72"/>
      <c r="LA256" s="72"/>
      <c r="LB256" s="72">
        <v>1654</v>
      </c>
      <c r="LC256" s="73">
        <v>3.049916099647803</v>
      </c>
      <c r="LD256" s="71">
        <v>3478076</v>
      </c>
      <c r="LE256" s="72">
        <v>23985</v>
      </c>
      <c r="LF256" s="72">
        <v>49542</v>
      </c>
      <c r="LG256" s="72">
        <v>52031</v>
      </c>
      <c r="LH256" s="72">
        <v>52745</v>
      </c>
      <c r="LI256" s="72">
        <v>113324</v>
      </c>
      <c r="LJ256" s="72">
        <v>90041</v>
      </c>
      <c r="LK256" s="72">
        <v>115713</v>
      </c>
      <c r="LL256" s="72">
        <v>203474</v>
      </c>
      <c r="LM256" s="72">
        <v>178741</v>
      </c>
      <c r="LN256" s="72">
        <v>111559</v>
      </c>
      <c r="LO256" s="72">
        <v>358214</v>
      </c>
      <c r="LP256" s="72">
        <v>240072</v>
      </c>
      <c r="LQ256" s="72">
        <v>160437</v>
      </c>
      <c r="LR256" s="72">
        <v>100117</v>
      </c>
      <c r="LS256" s="72">
        <v>1660974</v>
      </c>
      <c r="LT256" s="72"/>
      <c r="LU256" s="72"/>
      <c r="LV256" s="72"/>
      <c r="LW256" s="72"/>
      <c r="LX256" s="72"/>
      <c r="LY256" s="72"/>
      <c r="LZ256" s="72"/>
      <c r="MA256" s="72"/>
      <c r="MB256" s="72">
        <v>-32893</v>
      </c>
      <c r="MC256" s="73">
        <v>-0.94572401523140959</v>
      </c>
      <c r="MD256" s="71">
        <v>25188</v>
      </c>
      <c r="ME256" s="72">
        <v>83</v>
      </c>
      <c r="MF256" s="72">
        <v>176</v>
      </c>
      <c r="MG256" s="72">
        <v>93</v>
      </c>
      <c r="MH256" s="72">
        <v>158</v>
      </c>
      <c r="MI256" s="72">
        <v>309</v>
      </c>
      <c r="MJ256" s="72">
        <v>204</v>
      </c>
      <c r="MK256" s="72">
        <v>331</v>
      </c>
      <c r="ML256" s="72">
        <v>1175</v>
      </c>
      <c r="MM256" s="72">
        <v>383</v>
      </c>
      <c r="MN256" s="72">
        <v>547</v>
      </c>
      <c r="MO256" s="72">
        <v>2680</v>
      </c>
      <c r="MP256" s="72">
        <v>1416</v>
      </c>
      <c r="MQ256" s="72">
        <v>0</v>
      </c>
      <c r="MR256" s="72">
        <v>0</v>
      </c>
      <c r="MS256" s="72">
        <v>6179</v>
      </c>
      <c r="MT256" s="72"/>
      <c r="MU256" s="72"/>
      <c r="MV256" s="72"/>
      <c r="MW256" s="72"/>
      <c r="MX256" s="72"/>
      <c r="MY256" s="72"/>
      <c r="MZ256" s="72"/>
      <c r="NA256" s="72"/>
      <c r="NB256" s="72">
        <v>11454</v>
      </c>
      <c r="NC256" s="73">
        <v>45.472229941641189</v>
      </c>
    </row>
    <row r="257" spans="1:367" x14ac:dyDescent="0.3">
      <c r="A257" s="67">
        <v>2007.07</v>
      </c>
      <c r="B257" s="66" t="s">
        <v>11</v>
      </c>
      <c r="C257" s="67">
        <v>2007.07</v>
      </c>
      <c r="D257" s="67"/>
      <c r="E257" s="67"/>
      <c r="F257" s="67"/>
      <c r="G257" s="67"/>
      <c r="H257" s="67"/>
      <c r="I257" s="67"/>
      <c r="J257" s="67"/>
      <c r="K257" s="67"/>
      <c r="L257" s="67"/>
      <c r="M257" s="67"/>
      <c r="N257" s="67"/>
      <c r="O257" s="67"/>
      <c r="P257" s="67"/>
      <c r="Q257" s="67"/>
      <c r="R257" s="67"/>
      <c r="S257" s="67"/>
      <c r="T257" s="67"/>
      <c r="U257" s="67"/>
      <c r="V257" s="67"/>
      <c r="W257" s="67"/>
      <c r="X257" s="67"/>
      <c r="Y257" s="67"/>
      <c r="Z257" s="67"/>
      <c r="AA257" s="67"/>
    </row>
    <row r="258" spans="1:367" x14ac:dyDescent="0.3">
      <c r="A258" s="67">
        <v>2007.08</v>
      </c>
      <c r="B258" s="66" t="s">
        <v>12</v>
      </c>
      <c r="C258" s="67">
        <v>2007.08</v>
      </c>
      <c r="D258" s="67"/>
      <c r="E258" s="67"/>
      <c r="F258" s="67"/>
      <c r="G258" s="67"/>
      <c r="H258" s="67"/>
      <c r="I258" s="67"/>
      <c r="J258" s="67"/>
      <c r="K258" s="67"/>
      <c r="L258" s="67"/>
      <c r="M258" s="67"/>
      <c r="N258" s="67"/>
      <c r="O258" s="67"/>
      <c r="P258" s="67"/>
      <c r="Q258" s="67"/>
      <c r="R258" s="67"/>
      <c r="S258" s="67"/>
      <c r="T258" s="67"/>
      <c r="U258" s="67"/>
      <c r="V258" s="67"/>
      <c r="W258" s="67"/>
      <c r="X258" s="67"/>
      <c r="Y258" s="67"/>
      <c r="Z258" s="67"/>
      <c r="AA258" s="67"/>
    </row>
    <row r="259" spans="1:367" x14ac:dyDescent="0.3">
      <c r="A259" s="67">
        <v>2007.09</v>
      </c>
      <c r="B259" s="66" t="s">
        <v>13</v>
      </c>
      <c r="C259" s="67">
        <v>2007.09</v>
      </c>
      <c r="D259" s="71">
        <v>81433516</v>
      </c>
      <c r="E259" s="71">
        <v>330997</v>
      </c>
      <c r="F259" s="71">
        <v>483220</v>
      </c>
      <c r="G259" s="71">
        <v>851430</v>
      </c>
      <c r="H259" s="71">
        <v>756581</v>
      </c>
      <c r="I259" s="71">
        <v>1843203</v>
      </c>
      <c r="J259" s="71">
        <v>1547688</v>
      </c>
      <c r="K259" s="71">
        <v>3067743</v>
      </c>
      <c r="L259" s="71">
        <v>4478951</v>
      </c>
      <c r="M259" s="71">
        <v>3968506</v>
      </c>
      <c r="N259" s="71">
        <v>2560271</v>
      </c>
      <c r="O259" s="71">
        <v>6433387</v>
      </c>
      <c r="P259" s="71">
        <v>3866742</v>
      </c>
      <c r="Q259" s="71">
        <v>2241414</v>
      </c>
      <c r="R259" s="71">
        <v>1290137</v>
      </c>
      <c r="S259" s="71">
        <v>47664271</v>
      </c>
      <c r="T259" s="71"/>
      <c r="U259" s="71"/>
      <c r="V259" s="71"/>
      <c r="W259" s="71"/>
      <c r="X259" s="71"/>
      <c r="Y259" s="71"/>
      <c r="Z259" s="71"/>
      <c r="AA259" s="71"/>
      <c r="AB259" s="72">
        <v>48975</v>
      </c>
      <c r="AC259" s="73">
        <v>6.0141084906612657E-2</v>
      </c>
      <c r="AD259" s="71">
        <v>29469008</v>
      </c>
      <c r="AE259" s="72">
        <v>6434</v>
      </c>
      <c r="AF259" s="72">
        <v>11704</v>
      </c>
      <c r="AG259" s="72">
        <v>14879</v>
      </c>
      <c r="AH259" s="72">
        <v>15192</v>
      </c>
      <c r="AI259" s="72">
        <v>38287</v>
      </c>
      <c r="AJ259" s="72">
        <v>40673</v>
      </c>
      <c r="AK259" s="72">
        <v>81573</v>
      </c>
      <c r="AL259" s="72">
        <v>131769</v>
      </c>
      <c r="AM259" s="72">
        <v>148019</v>
      </c>
      <c r="AN259" s="72">
        <v>114396</v>
      </c>
      <c r="AO259" s="72">
        <v>451036</v>
      </c>
      <c r="AP259" s="72">
        <v>363150</v>
      </c>
      <c r="AQ259" s="72">
        <v>228345</v>
      </c>
      <c r="AR259" s="72">
        <v>220203</v>
      </c>
      <c r="AS259" s="72">
        <v>27602999</v>
      </c>
      <c r="AT259" s="72"/>
      <c r="AU259" s="72"/>
      <c r="AV259" s="72"/>
      <c r="AW259" s="72"/>
      <c r="AX259" s="72"/>
      <c r="AY259" s="72"/>
      <c r="AZ259" s="72"/>
      <c r="BA259" s="72"/>
      <c r="BB259" s="72">
        <v>349</v>
      </c>
      <c r="BC259" s="73">
        <v>1.1842950397244454E-3</v>
      </c>
      <c r="BD259" s="71">
        <v>51964508</v>
      </c>
      <c r="BE259" s="72">
        <v>324563</v>
      </c>
      <c r="BF259" s="72">
        <v>471516</v>
      </c>
      <c r="BG259" s="72">
        <v>836551</v>
      </c>
      <c r="BH259" s="72">
        <v>741389</v>
      </c>
      <c r="BI259" s="72">
        <v>1804916</v>
      </c>
      <c r="BJ259" s="72">
        <v>1507015</v>
      </c>
      <c r="BK259" s="72">
        <v>2986170</v>
      </c>
      <c r="BL259" s="72">
        <v>4347182</v>
      </c>
      <c r="BM259" s="72">
        <v>3820487</v>
      </c>
      <c r="BN259" s="72">
        <v>2445875</v>
      </c>
      <c r="BO259" s="72">
        <v>5982351</v>
      </c>
      <c r="BP259" s="72">
        <v>3503592</v>
      </c>
      <c r="BQ259" s="72">
        <v>2013069</v>
      </c>
      <c r="BR259" s="72">
        <v>1069934</v>
      </c>
      <c r="BS259" s="72">
        <v>20061272</v>
      </c>
      <c r="BT259" s="72"/>
      <c r="BU259" s="72"/>
      <c r="BV259" s="72"/>
      <c r="BW259" s="72"/>
      <c r="BX259" s="72"/>
      <c r="BY259" s="72"/>
      <c r="BZ259" s="72"/>
      <c r="CA259" s="72"/>
      <c r="CB259" s="72">
        <v>48626</v>
      </c>
      <c r="CC259" s="73">
        <v>9.3575407276058495E-2</v>
      </c>
      <c r="CD259" s="71">
        <v>27216697</v>
      </c>
      <c r="CE259" s="72">
        <v>272015</v>
      </c>
      <c r="CF259" s="72">
        <v>438125</v>
      </c>
      <c r="CG259" s="72">
        <v>770818</v>
      </c>
      <c r="CH259" s="72">
        <v>686282</v>
      </c>
      <c r="CI259" s="72">
        <v>1661294</v>
      </c>
      <c r="CJ259" s="72">
        <v>1386681</v>
      </c>
      <c r="CK259" s="72">
        <v>2730437</v>
      </c>
      <c r="CL259" s="72">
        <v>3883279</v>
      </c>
      <c r="CM259" s="72">
        <v>3294171</v>
      </c>
      <c r="CN259" s="72">
        <v>2071050</v>
      </c>
      <c r="CO259" s="72">
        <v>4484888</v>
      </c>
      <c r="CP259" s="72">
        <v>1947546</v>
      </c>
      <c r="CQ259" s="72">
        <v>695239</v>
      </c>
      <c r="CR259" s="72">
        <v>400389</v>
      </c>
      <c r="CS259" s="72">
        <v>1694445</v>
      </c>
      <c r="CT259" s="72"/>
      <c r="CU259" s="72"/>
      <c r="CV259" s="72"/>
      <c r="CW259" s="72"/>
      <c r="CX259" s="72"/>
      <c r="CY259" s="72"/>
      <c r="CZ259" s="72"/>
      <c r="DA259" s="72"/>
      <c r="DB259" s="72">
        <v>800038</v>
      </c>
      <c r="DC259" s="73">
        <v>2.9395117269373281</v>
      </c>
      <c r="DD259" s="71">
        <v>6234136</v>
      </c>
      <c r="DE259" s="72">
        <v>2</v>
      </c>
      <c r="DF259" s="72">
        <v>24</v>
      </c>
      <c r="DG259" s="72">
        <v>127</v>
      </c>
      <c r="DH259" s="72">
        <v>0</v>
      </c>
      <c r="DI259" s="72">
        <v>179</v>
      </c>
      <c r="DJ259" s="72">
        <v>369</v>
      </c>
      <c r="DK259" s="72">
        <v>612</v>
      </c>
      <c r="DL259" s="72">
        <v>1748</v>
      </c>
      <c r="DM259" s="72">
        <v>4190</v>
      </c>
      <c r="DN259" s="72">
        <v>3160</v>
      </c>
      <c r="DO259" s="72">
        <v>41593</v>
      </c>
      <c r="DP259" s="72">
        <v>97526</v>
      </c>
      <c r="DQ259" s="72">
        <v>137078</v>
      </c>
      <c r="DR259" s="72">
        <v>65375</v>
      </c>
      <c r="DS259" s="72">
        <v>5360560</v>
      </c>
      <c r="DT259" s="72"/>
      <c r="DU259" s="72"/>
      <c r="DV259" s="72"/>
      <c r="DW259" s="72"/>
      <c r="DX259" s="72"/>
      <c r="DY259" s="72"/>
      <c r="DZ259" s="72"/>
      <c r="EA259" s="72"/>
      <c r="EB259" s="72">
        <v>521593</v>
      </c>
      <c r="EC259" s="73">
        <v>8.3667247554432578</v>
      </c>
      <c r="ED259" s="71">
        <v>18513675</v>
      </c>
      <c r="EE259" s="72">
        <v>52546</v>
      </c>
      <c r="EF259" s="72">
        <v>33367</v>
      </c>
      <c r="EG259" s="72">
        <v>65606</v>
      </c>
      <c r="EH259" s="72">
        <v>55107</v>
      </c>
      <c r="EI259" s="72">
        <v>143443</v>
      </c>
      <c r="EJ259" s="72">
        <v>119965</v>
      </c>
      <c r="EK259" s="72">
        <v>255121</v>
      </c>
      <c r="EL259" s="72">
        <v>462155</v>
      </c>
      <c r="EM259" s="72">
        <v>522126</v>
      </c>
      <c r="EN259" s="72">
        <v>371665</v>
      </c>
      <c r="EO259" s="72">
        <v>1455870</v>
      </c>
      <c r="EP259" s="72">
        <v>1458520</v>
      </c>
      <c r="EQ259" s="72">
        <v>1180752</v>
      </c>
      <c r="ER259" s="72">
        <v>604170</v>
      </c>
      <c r="ES259" s="72">
        <v>13006267</v>
      </c>
      <c r="ET259" s="72"/>
      <c r="EU259" s="72"/>
      <c r="EV259" s="72"/>
      <c r="EW259" s="72"/>
      <c r="EX259" s="72"/>
      <c r="EY259" s="72"/>
      <c r="EZ259" s="72"/>
      <c r="FA259" s="72"/>
      <c r="FB259" s="72">
        <v>-1273005</v>
      </c>
      <c r="FC259" s="73">
        <v>-6.8760254244497654</v>
      </c>
      <c r="FD259" s="71">
        <v>62978</v>
      </c>
      <c r="FE259" s="72">
        <v>2</v>
      </c>
      <c r="FF259" s="72">
        <v>3</v>
      </c>
      <c r="FG259" s="72">
        <v>5</v>
      </c>
      <c r="FH259" s="72">
        <v>24</v>
      </c>
      <c r="FI259" s="72">
        <v>54</v>
      </c>
      <c r="FJ259" s="72">
        <v>0</v>
      </c>
      <c r="FK259" s="72">
        <v>45</v>
      </c>
      <c r="FL259" s="72">
        <v>174</v>
      </c>
      <c r="FM259" s="72">
        <v>307</v>
      </c>
      <c r="FN259" s="72">
        <v>80</v>
      </c>
      <c r="FO259" s="72">
        <v>201</v>
      </c>
      <c r="FP259" s="72">
        <v>400</v>
      </c>
      <c r="FQ259" s="72">
        <v>0</v>
      </c>
      <c r="FR259" s="72">
        <v>0</v>
      </c>
      <c r="FS259" s="72">
        <v>61454</v>
      </c>
      <c r="FT259" s="72"/>
      <c r="FU259" s="72"/>
      <c r="FV259" s="72"/>
      <c r="FW259" s="72"/>
      <c r="FX259" s="72"/>
      <c r="FY259" s="72"/>
      <c r="FZ259" s="72"/>
      <c r="GA259" s="72"/>
      <c r="GB259" s="72">
        <v>229</v>
      </c>
      <c r="GC259" s="73">
        <v>0.36361904157007208</v>
      </c>
      <c r="GD259" s="71">
        <v>12478317</v>
      </c>
      <c r="GE259" s="71">
        <v>252162</v>
      </c>
      <c r="GF259" s="71">
        <v>412134</v>
      </c>
      <c r="GG259" s="71">
        <v>582059</v>
      </c>
      <c r="GH259" s="71">
        <v>462800</v>
      </c>
      <c r="GI259" s="71">
        <v>1024268</v>
      </c>
      <c r="GJ259" s="71">
        <v>709652</v>
      </c>
      <c r="GK259" s="71">
        <v>1059630</v>
      </c>
      <c r="GL259" s="71">
        <v>1257444</v>
      </c>
      <c r="GM259" s="71">
        <v>919490</v>
      </c>
      <c r="GN259" s="71">
        <v>421207</v>
      </c>
      <c r="GO259" s="71">
        <v>1231501</v>
      </c>
      <c r="GP259" s="71">
        <v>681753</v>
      </c>
      <c r="GQ259" s="71">
        <v>395873</v>
      </c>
      <c r="GR259" s="71">
        <v>272451</v>
      </c>
      <c r="GS259" s="71">
        <v>2737649</v>
      </c>
      <c r="GT259" s="71"/>
      <c r="GU259" s="71"/>
      <c r="GV259" s="71"/>
      <c r="GW259" s="71"/>
      <c r="GX259" s="71"/>
      <c r="GY259" s="71"/>
      <c r="GZ259" s="71"/>
      <c r="HA259" s="71"/>
      <c r="HB259" s="72">
        <v>58244</v>
      </c>
      <c r="HC259" s="73">
        <v>0.46676166345189019</v>
      </c>
      <c r="HD259" s="71">
        <v>684593</v>
      </c>
      <c r="HE259" s="72">
        <v>1257</v>
      </c>
      <c r="HF259" s="72">
        <v>1701</v>
      </c>
      <c r="HG259" s="72">
        <v>2712</v>
      </c>
      <c r="HH259" s="72">
        <v>2003</v>
      </c>
      <c r="HI259" s="72">
        <v>1830</v>
      </c>
      <c r="HJ259" s="72">
        <v>2044</v>
      </c>
      <c r="HK259" s="72">
        <v>9754</v>
      </c>
      <c r="HL259" s="72">
        <v>13036</v>
      </c>
      <c r="HM259" s="72">
        <v>9644</v>
      </c>
      <c r="HN259" s="72">
        <v>2157</v>
      </c>
      <c r="HO259" s="72">
        <v>37529</v>
      </c>
      <c r="HP259" s="72">
        <v>38298</v>
      </c>
      <c r="HQ259" s="72">
        <v>33863</v>
      </c>
      <c r="HR259" s="72">
        <v>8397</v>
      </c>
      <c r="HS259" s="72">
        <v>520741</v>
      </c>
      <c r="HT259" s="72"/>
      <c r="HU259" s="72"/>
      <c r="HV259" s="72"/>
      <c r="HW259" s="72"/>
      <c r="HX259" s="72"/>
      <c r="HY259" s="72"/>
      <c r="HZ259" s="72"/>
      <c r="IA259" s="72"/>
      <c r="IB259" s="72">
        <v>-373</v>
      </c>
      <c r="IC259" s="73">
        <v>-5.4484927540889252E-2</v>
      </c>
      <c r="ID259" s="71">
        <v>11793724</v>
      </c>
      <c r="IE259" s="72">
        <v>250905</v>
      </c>
      <c r="IF259" s="72">
        <v>410433</v>
      </c>
      <c r="IG259" s="72">
        <v>579347</v>
      </c>
      <c r="IH259" s="72">
        <v>460797</v>
      </c>
      <c r="II259" s="72">
        <v>1022438</v>
      </c>
      <c r="IJ259" s="72">
        <v>707608</v>
      </c>
      <c r="IK259" s="72">
        <v>1049876</v>
      </c>
      <c r="IL259" s="72">
        <v>1244408</v>
      </c>
      <c r="IM259" s="72">
        <v>909846</v>
      </c>
      <c r="IN259" s="72">
        <v>419050</v>
      </c>
      <c r="IO259" s="72">
        <v>1193972</v>
      </c>
      <c r="IP259" s="72">
        <v>643455</v>
      </c>
      <c r="IQ259" s="72">
        <v>362010</v>
      </c>
      <c r="IR259" s="72">
        <v>264054</v>
      </c>
      <c r="IS259" s="72">
        <v>2216908</v>
      </c>
      <c r="IT259" s="72"/>
      <c r="IU259" s="72"/>
      <c r="IV259" s="72"/>
      <c r="IW259" s="72"/>
      <c r="IX259" s="72"/>
      <c r="IY259" s="72"/>
      <c r="IZ259" s="72"/>
      <c r="JA259" s="72"/>
      <c r="JB259" s="72">
        <v>58617</v>
      </c>
      <c r="JC259" s="73">
        <v>0.49701858378235747</v>
      </c>
      <c r="JD259" s="71">
        <v>7416567</v>
      </c>
      <c r="JE259" s="72">
        <v>223539</v>
      </c>
      <c r="JF259" s="72">
        <v>368340</v>
      </c>
      <c r="JG259" s="72">
        <v>523623</v>
      </c>
      <c r="JH259" s="72">
        <v>415898</v>
      </c>
      <c r="JI259" s="72">
        <v>900055</v>
      </c>
      <c r="JJ259" s="72">
        <v>615359</v>
      </c>
      <c r="JK259" s="72">
        <v>919279</v>
      </c>
      <c r="JL259" s="72">
        <v>1017033</v>
      </c>
      <c r="JM259" s="72">
        <v>702972</v>
      </c>
      <c r="JN259" s="72">
        <v>303124</v>
      </c>
      <c r="JO259" s="72">
        <v>771020</v>
      </c>
      <c r="JP259" s="72">
        <v>272158</v>
      </c>
      <c r="JQ259" s="72">
        <v>150439</v>
      </c>
      <c r="JR259" s="72">
        <v>76911</v>
      </c>
      <c r="JS259" s="72">
        <v>120894</v>
      </c>
      <c r="JT259" s="72"/>
      <c r="JU259" s="72"/>
      <c r="JV259" s="72"/>
      <c r="JW259" s="72"/>
      <c r="JX259" s="72"/>
      <c r="JY259" s="72"/>
      <c r="JZ259" s="72"/>
      <c r="KA259" s="72"/>
      <c r="KB259" s="72">
        <v>35923</v>
      </c>
      <c r="KC259" s="73">
        <v>0.4843615651284483</v>
      </c>
      <c r="KD259" s="71">
        <v>63774</v>
      </c>
      <c r="KE259" s="72">
        <v>0</v>
      </c>
      <c r="KF259" s="72">
        <v>38</v>
      </c>
      <c r="KG259" s="72">
        <v>38</v>
      </c>
      <c r="KH259" s="72">
        <v>28</v>
      </c>
      <c r="KI259" s="72">
        <v>76</v>
      </c>
      <c r="KJ259" s="72">
        <v>98</v>
      </c>
      <c r="KK259" s="72">
        <v>381</v>
      </c>
      <c r="KL259" s="72">
        <v>573</v>
      </c>
      <c r="KM259" s="72">
        <v>901</v>
      </c>
      <c r="KN259" s="72">
        <v>1594</v>
      </c>
      <c r="KO259" s="72">
        <v>8979</v>
      </c>
      <c r="KP259" s="72">
        <v>12863</v>
      </c>
      <c r="KQ259" s="72">
        <v>5997</v>
      </c>
      <c r="KR259" s="72">
        <v>7842</v>
      </c>
      <c r="KS259" s="72">
        <v>26075</v>
      </c>
      <c r="KT259" s="72"/>
      <c r="KU259" s="72"/>
      <c r="KV259" s="72"/>
      <c r="KW259" s="72"/>
      <c r="KX259" s="72"/>
      <c r="KY259" s="72"/>
      <c r="KZ259" s="72"/>
      <c r="LA259" s="72"/>
      <c r="LB259" s="72">
        <v>-1709</v>
      </c>
      <c r="LC259" s="73">
        <v>-2.6797754570828238</v>
      </c>
      <c r="LD259" s="71">
        <v>4313383</v>
      </c>
      <c r="LE259" s="72">
        <v>27366</v>
      </c>
      <c r="LF259" s="72">
        <v>42055</v>
      </c>
      <c r="LG259" s="72">
        <v>55686</v>
      </c>
      <c r="LH259" s="72">
        <v>44871</v>
      </c>
      <c r="LI259" s="72">
        <v>122308</v>
      </c>
      <c r="LJ259" s="72">
        <v>92151</v>
      </c>
      <c r="LK259" s="72">
        <v>130216</v>
      </c>
      <c r="LL259" s="72">
        <v>226802</v>
      </c>
      <c r="LM259" s="72">
        <v>205974</v>
      </c>
      <c r="LN259" s="72">
        <v>114333</v>
      </c>
      <c r="LO259" s="72">
        <v>413973</v>
      </c>
      <c r="LP259" s="72">
        <v>358435</v>
      </c>
      <c r="LQ259" s="72">
        <v>205574</v>
      </c>
      <c r="LR259" s="72">
        <v>179301</v>
      </c>
      <c r="LS259" s="72">
        <v>2069940</v>
      </c>
      <c r="LT259" s="72"/>
      <c r="LU259" s="72"/>
      <c r="LV259" s="72"/>
      <c r="LW259" s="72"/>
      <c r="LX259" s="72"/>
      <c r="LY259" s="72"/>
      <c r="LZ259" s="72"/>
      <c r="MA259" s="72"/>
      <c r="MB259" s="72">
        <v>24398</v>
      </c>
      <c r="MC259" s="73">
        <v>0.56563490884069423</v>
      </c>
      <c r="MD259" s="71">
        <v>36308</v>
      </c>
      <c r="ME259" s="72">
        <v>54</v>
      </c>
      <c r="MF259" s="72">
        <v>54</v>
      </c>
      <c r="MG259" s="72">
        <v>69</v>
      </c>
      <c r="MH259" s="72">
        <v>145</v>
      </c>
      <c r="MI259" s="72">
        <v>287</v>
      </c>
      <c r="MJ259" s="72">
        <v>261</v>
      </c>
      <c r="MK259" s="72">
        <v>246</v>
      </c>
      <c r="ML259" s="72">
        <v>1628</v>
      </c>
      <c r="MM259" s="72">
        <v>1225</v>
      </c>
      <c r="MN259" s="72">
        <v>860</v>
      </c>
      <c r="MO259" s="72">
        <v>5625</v>
      </c>
      <c r="MP259" s="72">
        <v>2302</v>
      </c>
      <c r="MQ259" s="72">
        <v>2142</v>
      </c>
      <c r="MR259" s="72">
        <v>3030</v>
      </c>
      <c r="MS259" s="72">
        <v>15480</v>
      </c>
      <c r="MT259" s="72"/>
      <c r="MU259" s="72"/>
      <c r="MV259" s="72"/>
      <c r="MW259" s="72"/>
      <c r="MX259" s="72"/>
      <c r="MY259" s="72"/>
      <c r="MZ259" s="72"/>
      <c r="NA259" s="72"/>
      <c r="NB259" s="72">
        <v>2900</v>
      </c>
      <c r="NC259" s="73">
        <v>7.9870004682034761</v>
      </c>
    </row>
    <row r="260" spans="1:367" x14ac:dyDescent="0.3">
      <c r="A260" s="67">
        <v>2007.1</v>
      </c>
      <c r="B260" s="66" t="s">
        <v>14</v>
      </c>
      <c r="C260" s="67">
        <v>2007.1</v>
      </c>
      <c r="D260" s="67"/>
      <c r="E260" s="67"/>
      <c r="F260" s="67"/>
      <c r="G260" s="67"/>
      <c r="H260" s="67"/>
      <c r="I260" s="67"/>
      <c r="J260" s="67"/>
      <c r="K260" s="67"/>
      <c r="L260" s="67"/>
      <c r="M260" s="67"/>
      <c r="N260" s="67"/>
      <c r="O260" s="67"/>
      <c r="P260" s="67"/>
      <c r="Q260" s="67"/>
      <c r="R260" s="67"/>
      <c r="S260" s="67"/>
      <c r="T260" s="67"/>
      <c r="U260" s="67"/>
      <c r="V260" s="67"/>
      <c r="W260" s="67"/>
      <c r="X260" s="67"/>
      <c r="Y260" s="67"/>
      <c r="Z260" s="67"/>
      <c r="AA260" s="67"/>
    </row>
    <row r="261" spans="1:367" x14ac:dyDescent="0.3">
      <c r="A261" s="67">
        <v>2007.11</v>
      </c>
      <c r="B261" s="66" t="s">
        <v>15</v>
      </c>
      <c r="C261" s="67">
        <v>2007.11</v>
      </c>
      <c r="D261" s="67"/>
      <c r="E261" s="67"/>
      <c r="F261" s="67"/>
      <c r="G261" s="67"/>
      <c r="H261" s="67"/>
      <c r="I261" s="67"/>
      <c r="J261" s="67"/>
      <c r="K261" s="67"/>
      <c r="L261" s="67"/>
      <c r="M261" s="67"/>
      <c r="N261" s="67"/>
      <c r="O261" s="67"/>
      <c r="P261" s="67"/>
      <c r="Q261" s="67"/>
      <c r="R261" s="67"/>
      <c r="S261" s="67"/>
      <c r="T261" s="67"/>
      <c r="U261" s="67"/>
      <c r="V261" s="67"/>
      <c r="W261" s="67"/>
      <c r="X261" s="67"/>
      <c r="Y261" s="67"/>
      <c r="Z261" s="67"/>
      <c r="AA261" s="67"/>
    </row>
    <row r="262" spans="1:367" x14ac:dyDescent="0.3">
      <c r="A262" s="67">
        <v>2007.12</v>
      </c>
      <c r="B262" s="66" t="s">
        <v>3</v>
      </c>
      <c r="C262" s="67">
        <v>2007.12</v>
      </c>
      <c r="D262" s="71">
        <v>71642102</v>
      </c>
      <c r="E262" s="71">
        <v>320200</v>
      </c>
      <c r="F262" s="71">
        <v>489697</v>
      </c>
      <c r="G262" s="71">
        <v>830948</v>
      </c>
      <c r="H262" s="71">
        <v>740286</v>
      </c>
      <c r="I262" s="71">
        <v>1842096</v>
      </c>
      <c r="J262" s="71">
        <v>1553961</v>
      </c>
      <c r="K262" s="71">
        <v>3247783</v>
      </c>
      <c r="L262" s="71">
        <v>4539837</v>
      </c>
      <c r="M262" s="71">
        <v>4013286</v>
      </c>
      <c r="N262" s="71">
        <v>2604801</v>
      </c>
      <c r="O262" s="71">
        <v>6587016</v>
      </c>
      <c r="P262" s="71">
        <v>3855145</v>
      </c>
      <c r="Q262" s="71">
        <v>2284511</v>
      </c>
      <c r="R262" s="71">
        <v>1280398</v>
      </c>
      <c r="S262" s="71">
        <v>37439607</v>
      </c>
      <c r="T262" s="71"/>
      <c r="U262" s="71"/>
      <c r="V262" s="71"/>
      <c r="W262" s="71"/>
      <c r="X262" s="71"/>
      <c r="Y262" s="71"/>
      <c r="Z262" s="71"/>
      <c r="AA262" s="71"/>
      <c r="AB262" s="72">
        <v>12530</v>
      </c>
      <c r="AC262" s="73">
        <v>1.7489715754012914E-2</v>
      </c>
      <c r="AD262" s="71">
        <v>18523748</v>
      </c>
      <c r="AE262" s="72">
        <v>6301</v>
      </c>
      <c r="AF262" s="72">
        <v>11345</v>
      </c>
      <c r="AG262" s="72">
        <v>14403</v>
      </c>
      <c r="AH262" s="72">
        <v>14771</v>
      </c>
      <c r="AI262" s="72">
        <v>37130</v>
      </c>
      <c r="AJ262" s="72">
        <v>39577</v>
      </c>
      <c r="AK262" s="72">
        <v>78884</v>
      </c>
      <c r="AL262" s="72">
        <v>127807</v>
      </c>
      <c r="AM262" s="72">
        <v>143045</v>
      </c>
      <c r="AN262" s="72">
        <v>110541</v>
      </c>
      <c r="AO262" s="72">
        <v>436059</v>
      </c>
      <c r="AP262" s="72">
        <v>347907</v>
      </c>
      <c r="AQ262" s="72">
        <v>216303</v>
      </c>
      <c r="AR262" s="72">
        <v>149220</v>
      </c>
      <c r="AS262" s="72">
        <v>16790170</v>
      </c>
      <c r="AT262" s="72"/>
      <c r="AU262" s="72"/>
      <c r="AV262" s="72"/>
      <c r="AW262" s="72"/>
      <c r="AX262" s="72"/>
      <c r="AY262" s="72"/>
      <c r="AZ262" s="72"/>
      <c r="BA262" s="72"/>
      <c r="BB262" s="72">
        <v>285</v>
      </c>
      <c r="BC262" s="73">
        <v>1.5385655214052792E-3</v>
      </c>
      <c r="BD262" s="71">
        <v>53118354</v>
      </c>
      <c r="BE262" s="72">
        <v>313899</v>
      </c>
      <c r="BF262" s="72">
        <v>478352</v>
      </c>
      <c r="BG262" s="72">
        <v>816545</v>
      </c>
      <c r="BH262" s="72">
        <v>725515</v>
      </c>
      <c r="BI262" s="72">
        <v>1804966</v>
      </c>
      <c r="BJ262" s="72">
        <v>1514384</v>
      </c>
      <c r="BK262" s="72">
        <v>3168899</v>
      </c>
      <c r="BL262" s="72">
        <v>4412030</v>
      </c>
      <c r="BM262" s="72">
        <v>3870241</v>
      </c>
      <c r="BN262" s="72">
        <v>2494260</v>
      </c>
      <c r="BO262" s="72">
        <v>6150957</v>
      </c>
      <c r="BP262" s="72">
        <v>3507238</v>
      </c>
      <c r="BQ262" s="72">
        <v>2068208</v>
      </c>
      <c r="BR262" s="72">
        <v>1131178</v>
      </c>
      <c r="BS262" s="72">
        <v>20649437</v>
      </c>
      <c r="BT262" s="72"/>
      <c r="BU262" s="72"/>
      <c r="BV262" s="72"/>
      <c r="BW262" s="72"/>
      <c r="BX262" s="72"/>
      <c r="BY262" s="72"/>
      <c r="BZ262" s="72"/>
      <c r="CA262" s="72"/>
      <c r="CB262" s="72">
        <v>12245</v>
      </c>
      <c r="CC262" s="73">
        <v>2.3052295634010043E-2</v>
      </c>
      <c r="CD262" s="71">
        <v>27827058</v>
      </c>
      <c r="CE262" s="72">
        <v>263829</v>
      </c>
      <c r="CF262" s="72">
        <v>445671</v>
      </c>
      <c r="CG262" s="72">
        <v>752188</v>
      </c>
      <c r="CH262" s="72">
        <v>672506</v>
      </c>
      <c r="CI262" s="72">
        <v>1664171</v>
      </c>
      <c r="CJ262" s="72">
        <v>1394656</v>
      </c>
      <c r="CK262" s="72">
        <v>2917837</v>
      </c>
      <c r="CL262" s="72">
        <v>3952213</v>
      </c>
      <c r="CM262" s="72">
        <v>3353686</v>
      </c>
      <c r="CN262" s="72">
        <v>2124447</v>
      </c>
      <c r="CO262" s="72">
        <v>4649949</v>
      </c>
      <c r="CP262" s="72">
        <v>1983956</v>
      </c>
      <c r="CQ262" s="72">
        <v>786520</v>
      </c>
      <c r="CR262" s="72">
        <v>437769</v>
      </c>
      <c r="CS262" s="72">
        <v>1815708</v>
      </c>
      <c r="CT262" s="72"/>
      <c r="CU262" s="72"/>
      <c r="CV262" s="72"/>
      <c r="CW262" s="72"/>
      <c r="CX262" s="72"/>
      <c r="CY262" s="72"/>
      <c r="CZ262" s="72"/>
      <c r="DA262" s="72"/>
      <c r="DB262" s="72">
        <v>611952</v>
      </c>
      <c r="DC262" s="73">
        <v>2.1991257573833352</v>
      </c>
      <c r="DD262" s="71">
        <v>6257095</v>
      </c>
      <c r="DE262" s="72">
        <v>1</v>
      </c>
      <c r="DF262" s="72">
        <v>24</v>
      </c>
      <c r="DG262" s="72">
        <v>64</v>
      </c>
      <c r="DH262" s="72">
        <v>17</v>
      </c>
      <c r="DI262" s="72">
        <v>133</v>
      </c>
      <c r="DJ262" s="72">
        <v>252</v>
      </c>
      <c r="DK262" s="72">
        <v>478</v>
      </c>
      <c r="DL262" s="72">
        <v>1314</v>
      </c>
      <c r="DM262" s="72">
        <v>2513</v>
      </c>
      <c r="DN262" s="72">
        <v>2254</v>
      </c>
      <c r="DO262" s="72">
        <v>39565</v>
      </c>
      <c r="DP262" s="72">
        <v>87256</v>
      </c>
      <c r="DQ262" s="72">
        <v>137825</v>
      </c>
      <c r="DR262" s="72">
        <v>75535</v>
      </c>
      <c r="DS262" s="72">
        <v>5227484</v>
      </c>
      <c r="DT262" s="72"/>
      <c r="DU262" s="72"/>
      <c r="DV262" s="72"/>
      <c r="DW262" s="72"/>
      <c r="DX262" s="72"/>
      <c r="DY262" s="72"/>
      <c r="DZ262" s="72"/>
      <c r="EA262" s="72"/>
      <c r="EB262" s="72">
        <v>682380</v>
      </c>
      <c r="EC262" s="73">
        <v>10.905699849530812</v>
      </c>
      <c r="ED262" s="71">
        <v>19034201</v>
      </c>
      <c r="EE262" s="72">
        <v>50069</v>
      </c>
      <c r="EF262" s="72">
        <v>32657</v>
      </c>
      <c r="EG262" s="72">
        <v>64293</v>
      </c>
      <c r="EH262" s="72">
        <v>52992</v>
      </c>
      <c r="EI262" s="72">
        <v>140662</v>
      </c>
      <c r="EJ262" s="72">
        <v>119476</v>
      </c>
      <c r="EK262" s="72">
        <v>250584</v>
      </c>
      <c r="EL262" s="72">
        <v>458503</v>
      </c>
      <c r="EM262" s="72">
        <v>514042</v>
      </c>
      <c r="EN262" s="72">
        <v>367559</v>
      </c>
      <c r="EO262" s="72">
        <v>1461443</v>
      </c>
      <c r="EP262" s="72">
        <v>1436026</v>
      </c>
      <c r="EQ262" s="72">
        <v>1143863</v>
      </c>
      <c r="ER262" s="72">
        <v>617874</v>
      </c>
      <c r="ES262" s="72">
        <v>13606245</v>
      </c>
      <c r="ET262" s="72"/>
      <c r="EU262" s="72"/>
      <c r="EV262" s="72"/>
      <c r="EW262" s="72"/>
      <c r="EX262" s="72"/>
      <c r="EY262" s="72"/>
      <c r="EZ262" s="72"/>
      <c r="FA262" s="72"/>
      <c r="FB262" s="72">
        <v>-1282087</v>
      </c>
      <c r="FC262" s="73">
        <v>-6.7357016982220586</v>
      </c>
      <c r="FD262" s="71">
        <v>24395</v>
      </c>
      <c r="FE262" s="72">
        <v>9</v>
      </c>
      <c r="FF262" s="72">
        <v>30</v>
      </c>
      <c r="FG262" s="72">
        <v>13</v>
      </c>
      <c r="FH262" s="72">
        <v>25</v>
      </c>
      <c r="FI262" s="72">
        <v>23</v>
      </c>
      <c r="FJ262" s="72">
        <v>32</v>
      </c>
      <c r="FK262" s="72">
        <v>48</v>
      </c>
      <c r="FL262" s="72">
        <v>149</v>
      </c>
      <c r="FM262" s="72">
        <v>397</v>
      </c>
      <c r="FN262" s="72">
        <v>88</v>
      </c>
      <c r="FO262" s="72">
        <v>497</v>
      </c>
      <c r="FP262" s="72">
        <v>400</v>
      </c>
      <c r="FQ262" s="72">
        <v>639</v>
      </c>
      <c r="FR262" s="72">
        <v>0</v>
      </c>
      <c r="FS262" s="72">
        <v>21927</v>
      </c>
      <c r="FT262" s="72"/>
      <c r="FU262" s="72"/>
      <c r="FV262" s="72"/>
      <c r="FW262" s="72"/>
      <c r="FX262" s="72"/>
      <c r="FY262" s="72"/>
      <c r="FZ262" s="72"/>
      <c r="GA262" s="72"/>
      <c r="GB262" s="72">
        <v>118</v>
      </c>
      <c r="GC262" s="73">
        <v>0.48370567739290843</v>
      </c>
      <c r="GD262" s="71">
        <v>13489955</v>
      </c>
      <c r="GE262" s="71">
        <v>268021</v>
      </c>
      <c r="GF262" s="71">
        <v>425341</v>
      </c>
      <c r="GG262" s="71">
        <v>598693</v>
      </c>
      <c r="GH262" s="71">
        <v>483868</v>
      </c>
      <c r="GI262" s="71">
        <v>1048278</v>
      </c>
      <c r="GJ262" s="71">
        <v>747437</v>
      </c>
      <c r="GK262" s="71">
        <v>1154054</v>
      </c>
      <c r="GL262" s="71">
        <v>1340983</v>
      </c>
      <c r="GM262" s="71">
        <v>995275</v>
      </c>
      <c r="GN262" s="71">
        <v>468337</v>
      </c>
      <c r="GO262" s="71">
        <v>1381840</v>
      </c>
      <c r="GP262" s="71">
        <v>671585</v>
      </c>
      <c r="GQ262" s="71">
        <v>446875</v>
      </c>
      <c r="GR262" s="71">
        <v>243635</v>
      </c>
      <c r="GS262" s="71">
        <v>3190346</v>
      </c>
      <c r="GT262" s="71"/>
      <c r="GU262" s="71"/>
      <c r="GV262" s="71"/>
      <c r="GW262" s="71"/>
      <c r="GX262" s="71"/>
      <c r="GY262" s="71"/>
      <c r="GZ262" s="71"/>
      <c r="HA262" s="71"/>
      <c r="HB262" s="72">
        <v>25387</v>
      </c>
      <c r="HC262" s="73">
        <v>0.18819188055112118</v>
      </c>
      <c r="HD262" s="71">
        <v>708675</v>
      </c>
      <c r="HE262" s="72">
        <v>1238</v>
      </c>
      <c r="HF262" s="72">
        <v>1645</v>
      </c>
      <c r="HG262" s="72">
        <v>2889</v>
      </c>
      <c r="HH262" s="72">
        <v>2017</v>
      </c>
      <c r="HI262" s="72">
        <v>1872</v>
      </c>
      <c r="HJ262" s="72">
        <v>2077</v>
      </c>
      <c r="HK262" s="72">
        <v>10197</v>
      </c>
      <c r="HL262" s="72">
        <v>13678</v>
      </c>
      <c r="HM262" s="72">
        <v>9447</v>
      </c>
      <c r="HN262" s="72">
        <v>1869</v>
      </c>
      <c r="HO262" s="72">
        <v>38521</v>
      </c>
      <c r="HP262" s="72">
        <v>44687</v>
      </c>
      <c r="HQ262" s="72">
        <v>38058</v>
      </c>
      <c r="HR262" s="72">
        <v>0</v>
      </c>
      <c r="HS262" s="72">
        <v>540579</v>
      </c>
      <c r="HT262" s="72"/>
      <c r="HU262" s="72"/>
      <c r="HV262" s="72"/>
      <c r="HW262" s="72"/>
      <c r="HX262" s="72"/>
      <c r="HY262" s="72"/>
      <c r="HZ262" s="72"/>
      <c r="IA262" s="72"/>
      <c r="IB262" s="72">
        <v>-99</v>
      </c>
      <c r="IC262" s="73">
        <v>-1.3969732246798603E-2</v>
      </c>
      <c r="ID262" s="71">
        <v>12781280</v>
      </c>
      <c r="IE262" s="72">
        <v>266783</v>
      </c>
      <c r="IF262" s="72">
        <v>423696</v>
      </c>
      <c r="IG262" s="72">
        <v>595804</v>
      </c>
      <c r="IH262" s="72">
        <v>481851</v>
      </c>
      <c r="II262" s="72">
        <v>1046406</v>
      </c>
      <c r="IJ262" s="72">
        <v>745360</v>
      </c>
      <c r="IK262" s="72">
        <v>1143857</v>
      </c>
      <c r="IL262" s="72">
        <v>1327305</v>
      </c>
      <c r="IM262" s="72">
        <v>985828</v>
      </c>
      <c r="IN262" s="72">
        <v>466468</v>
      </c>
      <c r="IO262" s="72">
        <v>1343319</v>
      </c>
      <c r="IP262" s="72">
        <v>626898</v>
      </c>
      <c r="IQ262" s="72">
        <v>408817</v>
      </c>
      <c r="IR262" s="72">
        <v>243635</v>
      </c>
      <c r="IS262" s="72">
        <v>2649767</v>
      </c>
      <c r="IT262" s="72"/>
      <c r="IU262" s="72"/>
      <c r="IV262" s="72"/>
      <c r="IW262" s="72"/>
      <c r="IX262" s="72"/>
      <c r="IY262" s="72"/>
      <c r="IZ262" s="72"/>
      <c r="JA262" s="72"/>
      <c r="JB262" s="72">
        <v>25486</v>
      </c>
      <c r="JC262" s="73">
        <v>0.19940099896098043</v>
      </c>
      <c r="JD262" s="71">
        <v>8012222</v>
      </c>
      <c r="JE262" s="72">
        <v>239810</v>
      </c>
      <c r="JF262" s="72">
        <v>380817</v>
      </c>
      <c r="JG262" s="72">
        <v>539839</v>
      </c>
      <c r="JH262" s="72">
        <v>435125</v>
      </c>
      <c r="JI262" s="72">
        <v>924242</v>
      </c>
      <c r="JJ262" s="72">
        <v>649336</v>
      </c>
      <c r="JK262" s="72">
        <v>1012010</v>
      </c>
      <c r="JL262" s="72">
        <v>1092464</v>
      </c>
      <c r="JM262" s="72">
        <v>774519</v>
      </c>
      <c r="JN262" s="72">
        <v>340592</v>
      </c>
      <c r="JO262" s="72">
        <v>916393</v>
      </c>
      <c r="JP262" s="72">
        <v>303331</v>
      </c>
      <c r="JQ262" s="72">
        <v>163401</v>
      </c>
      <c r="JR262" s="72">
        <v>90966</v>
      </c>
      <c r="JS262" s="72">
        <v>182386</v>
      </c>
      <c r="JT262" s="72"/>
      <c r="JU262" s="72"/>
      <c r="JV262" s="72"/>
      <c r="JW262" s="72"/>
      <c r="JX262" s="72"/>
      <c r="JY262" s="72"/>
      <c r="JZ262" s="72"/>
      <c r="KA262" s="72"/>
      <c r="KB262" s="72">
        <v>-33009</v>
      </c>
      <c r="KC262" s="73">
        <v>-0.41198309282992907</v>
      </c>
      <c r="KD262" s="71">
        <v>73800</v>
      </c>
      <c r="KE262" s="72">
        <v>9</v>
      </c>
      <c r="KF262" s="72">
        <v>22</v>
      </c>
      <c r="KG262" s="72">
        <v>38</v>
      </c>
      <c r="KH262" s="72">
        <v>0</v>
      </c>
      <c r="KI262" s="72">
        <v>76</v>
      </c>
      <c r="KJ262" s="72">
        <v>208</v>
      </c>
      <c r="KK262" s="72">
        <v>451</v>
      </c>
      <c r="KL262" s="72">
        <v>892</v>
      </c>
      <c r="KM262" s="72">
        <v>1292</v>
      </c>
      <c r="KN262" s="72">
        <v>1040</v>
      </c>
      <c r="KO262" s="72">
        <v>8464</v>
      </c>
      <c r="KP262" s="72">
        <v>13452</v>
      </c>
      <c r="KQ262" s="72">
        <v>15437</v>
      </c>
      <c r="KR262" s="72">
        <v>10316</v>
      </c>
      <c r="KS262" s="72">
        <v>30199</v>
      </c>
      <c r="KT262" s="72"/>
      <c r="KU262" s="72"/>
      <c r="KV262" s="72"/>
      <c r="KW262" s="72"/>
      <c r="KX262" s="72"/>
      <c r="KY262" s="72"/>
      <c r="KZ262" s="72"/>
      <c r="LA262" s="72"/>
      <c r="LB262" s="72">
        <v>-8096</v>
      </c>
      <c r="LC262" s="73">
        <v>-10.97018970189702</v>
      </c>
      <c r="LD262" s="71">
        <v>4695258</v>
      </c>
      <c r="LE262" s="72">
        <v>26963</v>
      </c>
      <c r="LF262" s="72">
        <v>42857</v>
      </c>
      <c r="LG262" s="72">
        <v>55927</v>
      </c>
      <c r="LH262" s="72">
        <v>46726</v>
      </c>
      <c r="LI262" s="72">
        <v>122089</v>
      </c>
      <c r="LJ262" s="72">
        <v>95816</v>
      </c>
      <c r="LK262" s="72">
        <v>131397</v>
      </c>
      <c r="LL262" s="72">
        <v>233949</v>
      </c>
      <c r="LM262" s="72">
        <v>210017</v>
      </c>
      <c r="LN262" s="72">
        <v>124836</v>
      </c>
      <c r="LO262" s="72">
        <v>418462</v>
      </c>
      <c r="LP262" s="72">
        <v>310115</v>
      </c>
      <c r="LQ262" s="72">
        <v>229979</v>
      </c>
      <c r="LR262" s="72">
        <v>142353</v>
      </c>
      <c r="LS262" s="72">
        <v>2437182</v>
      </c>
      <c r="LT262" s="72"/>
      <c r="LU262" s="72"/>
      <c r="LV262" s="72"/>
      <c r="LW262" s="72"/>
      <c r="LX262" s="72"/>
      <c r="LY262" s="72"/>
      <c r="LZ262" s="72"/>
      <c r="MA262" s="72"/>
      <c r="MB262" s="72">
        <v>66590</v>
      </c>
      <c r="MC262" s="73">
        <v>1.4182394236908813</v>
      </c>
      <c r="MD262" s="71">
        <v>41725</v>
      </c>
      <c r="ME262" s="72">
        <v>63</v>
      </c>
      <c r="MF262" s="72">
        <v>41</v>
      </c>
      <c r="MG262" s="72">
        <v>129</v>
      </c>
      <c r="MH262" s="72">
        <v>195</v>
      </c>
      <c r="MI262" s="72">
        <v>473</v>
      </c>
      <c r="MJ262" s="72">
        <v>432</v>
      </c>
      <c r="MK262" s="72">
        <v>794</v>
      </c>
      <c r="ML262" s="72">
        <v>1610</v>
      </c>
      <c r="MM262" s="72">
        <v>1494</v>
      </c>
      <c r="MN262" s="72">
        <v>1415</v>
      </c>
      <c r="MO262" s="72">
        <v>4878</v>
      </c>
      <c r="MP262" s="72">
        <v>3157</v>
      </c>
      <c r="MQ262" s="72">
        <v>2143</v>
      </c>
      <c r="MR262" s="72">
        <v>3031</v>
      </c>
      <c r="MS262" s="72">
        <v>20960</v>
      </c>
      <c r="MT262" s="72"/>
      <c r="MU262" s="72"/>
      <c r="MV262" s="72"/>
      <c r="MW262" s="72"/>
      <c r="MX262" s="72"/>
      <c r="MY262" s="72"/>
      <c r="MZ262" s="72"/>
      <c r="NA262" s="72"/>
      <c r="NB262" s="72">
        <v>910</v>
      </c>
      <c r="NC262" s="73">
        <v>2.1808944063653355</v>
      </c>
    </row>
    <row r="263" spans="1:367" x14ac:dyDescent="0.3">
      <c r="A263" s="67">
        <v>2007.13</v>
      </c>
      <c r="B263" s="66" t="s">
        <v>4</v>
      </c>
      <c r="C263" s="67">
        <v>2007.13</v>
      </c>
      <c r="D263" s="67"/>
      <c r="E263" s="67"/>
      <c r="F263" s="67"/>
      <c r="G263" s="67"/>
      <c r="H263" s="67"/>
      <c r="I263" s="67"/>
      <c r="J263" s="67"/>
      <c r="K263" s="67"/>
      <c r="L263" s="67"/>
      <c r="M263" s="67"/>
      <c r="N263" s="67"/>
      <c r="O263" s="67"/>
      <c r="P263" s="67"/>
      <c r="Q263" s="67"/>
      <c r="R263" s="67"/>
      <c r="S263" s="67"/>
      <c r="T263" s="67"/>
      <c r="U263" s="67"/>
      <c r="V263" s="67"/>
      <c r="W263" s="67"/>
      <c r="X263" s="67"/>
      <c r="Y263" s="67"/>
      <c r="Z263" s="67"/>
      <c r="AA263" s="67"/>
    </row>
    <row r="264" spans="1:367" x14ac:dyDescent="0.3">
      <c r="A264" s="68">
        <v>2008.01</v>
      </c>
      <c r="B264" s="66" t="s">
        <v>5</v>
      </c>
      <c r="C264" s="67">
        <v>2008.01</v>
      </c>
      <c r="D264" s="67"/>
      <c r="E264" s="67"/>
      <c r="F264" s="67"/>
      <c r="G264" s="67"/>
      <c r="H264" s="67"/>
      <c r="I264" s="67"/>
      <c r="J264" s="67"/>
      <c r="K264" s="67"/>
      <c r="L264" s="67"/>
      <c r="M264" s="67"/>
      <c r="N264" s="67"/>
      <c r="O264" s="67"/>
      <c r="P264" s="67"/>
      <c r="Q264" s="67"/>
      <c r="R264" s="67"/>
      <c r="S264" s="67"/>
      <c r="T264" s="67"/>
      <c r="U264" s="67"/>
      <c r="V264" s="67"/>
      <c r="W264" s="67"/>
      <c r="X264" s="67"/>
      <c r="Y264" s="67"/>
      <c r="Z264" s="67"/>
      <c r="AA264" s="67"/>
    </row>
    <row r="265" spans="1:367" x14ac:dyDescent="0.3">
      <c r="A265" s="67">
        <v>2008.02</v>
      </c>
      <c r="B265" s="66" t="s">
        <v>6</v>
      </c>
      <c r="C265" s="67">
        <v>2008.02</v>
      </c>
      <c r="D265" s="67"/>
      <c r="E265" s="67"/>
      <c r="F265" s="67"/>
      <c r="G265" s="67"/>
      <c r="H265" s="67"/>
      <c r="I265" s="67"/>
      <c r="J265" s="67"/>
      <c r="K265" s="67"/>
      <c r="L265" s="67"/>
      <c r="M265" s="67"/>
      <c r="N265" s="67"/>
      <c r="O265" s="67"/>
      <c r="P265" s="67"/>
      <c r="Q265" s="67"/>
      <c r="R265" s="67"/>
      <c r="S265" s="67"/>
      <c r="T265" s="67"/>
      <c r="U265" s="67"/>
      <c r="V265" s="67"/>
      <c r="W265" s="67"/>
      <c r="X265" s="67"/>
      <c r="Y265" s="67"/>
      <c r="Z265" s="67"/>
      <c r="AA265" s="67"/>
    </row>
    <row r="266" spans="1:367" x14ac:dyDescent="0.3">
      <c r="A266" s="67">
        <v>2008.03</v>
      </c>
      <c r="B266" s="66" t="s">
        <v>7</v>
      </c>
      <c r="C266" s="67">
        <v>2008.03</v>
      </c>
      <c r="D266" s="71">
        <v>78534564</v>
      </c>
      <c r="E266" s="71">
        <v>318150</v>
      </c>
      <c r="F266" s="71">
        <v>501510</v>
      </c>
      <c r="G266" s="71">
        <v>862769</v>
      </c>
      <c r="H266" s="71">
        <v>775651</v>
      </c>
      <c r="I266" s="71">
        <v>1946658</v>
      </c>
      <c r="J266" s="71">
        <v>1636257</v>
      </c>
      <c r="K266" s="71">
        <v>3449206</v>
      </c>
      <c r="L266" s="71">
        <v>4820162</v>
      </c>
      <c r="M266" s="71">
        <v>4323956</v>
      </c>
      <c r="N266" s="71">
        <v>2817706</v>
      </c>
      <c r="O266" s="71">
        <v>7075986</v>
      </c>
      <c r="P266" s="71">
        <v>4180924</v>
      </c>
      <c r="Q266" s="71">
        <v>2435654</v>
      </c>
      <c r="R266" s="71">
        <v>1423808</v>
      </c>
      <c r="S266" s="71">
        <v>42055521</v>
      </c>
      <c r="T266" s="71"/>
      <c r="U266" s="71"/>
      <c r="V266" s="71"/>
      <c r="W266" s="71"/>
      <c r="X266" s="71"/>
      <c r="Y266" s="71"/>
      <c r="Z266" s="71"/>
      <c r="AA266" s="71"/>
      <c r="AB266" s="72">
        <v>-89354</v>
      </c>
      <c r="AC266" s="73">
        <v>-0.11377665507890258</v>
      </c>
      <c r="AD266" s="71">
        <v>21067159</v>
      </c>
      <c r="AE266" s="72">
        <v>5242</v>
      </c>
      <c r="AF266" s="72">
        <v>9301</v>
      </c>
      <c r="AG266" s="72">
        <v>11915</v>
      </c>
      <c r="AH266" s="72">
        <v>12140</v>
      </c>
      <c r="AI266" s="72">
        <v>30858</v>
      </c>
      <c r="AJ266" s="72">
        <v>32369</v>
      </c>
      <c r="AK266" s="72">
        <v>65019</v>
      </c>
      <c r="AL266" s="72">
        <v>105438</v>
      </c>
      <c r="AM266" s="72">
        <v>119748</v>
      </c>
      <c r="AN266" s="72">
        <v>94107</v>
      </c>
      <c r="AO266" s="72">
        <v>372749</v>
      </c>
      <c r="AP266" s="72">
        <v>296765</v>
      </c>
      <c r="AQ266" s="72">
        <v>184509</v>
      </c>
      <c r="AR266" s="72">
        <v>160131</v>
      </c>
      <c r="AS266" s="72">
        <v>19567040</v>
      </c>
      <c r="AT266" s="72"/>
      <c r="AU266" s="72"/>
      <c r="AV266" s="72"/>
      <c r="AW266" s="72"/>
      <c r="AX266" s="72"/>
      <c r="AY266" s="72"/>
      <c r="AZ266" s="72"/>
      <c r="BA266" s="72"/>
      <c r="BB266" s="72">
        <v>-172</v>
      </c>
      <c r="BC266" s="73">
        <v>-8.1643661587212579E-4</v>
      </c>
      <c r="BD266" s="71">
        <v>57467405</v>
      </c>
      <c r="BE266" s="72">
        <v>312908</v>
      </c>
      <c r="BF266" s="72">
        <v>492209</v>
      </c>
      <c r="BG266" s="72">
        <v>850854</v>
      </c>
      <c r="BH266" s="72">
        <v>763511</v>
      </c>
      <c r="BI266" s="72">
        <v>1915800</v>
      </c>
      <c r="BJ266" s="72">
        <v>1603888</v>
      </c>
      <c r="BK266" s="72">
        <v>3384187</v>
      </c>
      <c r="BL266" s="72">
        <v>4714724</v>
      </c>
      <c r="BM266" s="72">
        <v>4204208</v>
      </c>
      <c r="BN266" s="72">
        <v>2723599</v>
      </c>
      <c r="BO266" s="72">
        <v>6703237</v>
      </c>
      <c r="BP266" s="72">
        <v>3884159</v>
      </c>
      <c r="BQ266" s="72">
        <v>2251145</v>
      </c>
      <c r="BR266" s="72">
        <v>1263677</v>
      </c>
      <c r="BS266" s="72">
        <v>22488481</v>
      </c>
      <c r="BT266" s="72"/>
      <c r="BU266" s="72"/>
      <c r="BV266" s="72"/>
      <c r="BW266" s="72"/>
      <c r="BX266" s="72"/>
      <c r="BY266" s="72"/>
      <c r="BZ266" s="72"/>
      <c r="CA266" s="72"/>
      <c r="CB266" s="72">
        <v>-89182</v>
      </c>
      <c r="CC266" s="73">
        <v>-0.15518710127941221</v>
      </c>
      <c r="CD266" s="71">
        <v>29919522</v>
      </c>
      <c r="CE266" s="72">
        <v>265372</v>
      </c>
      <c r="CF266" s="72">
        <v>461016</v>
      </c>
      <c r="CG266" s="72">
        <v>790394</v>
      </c>
      <c r="CH266" s="72">
        <v>710166</v>
      </c>
      <c r="CI266" s="72">
        <v>1762037</v>
      </c>
      <c r="CJ266" s="72">
        <v>1479673</v>
      </c>
      <c r="CK266" s="72">
        <v>3129986</v>
      </c>
      <c r="CL266" s="72">
        <v>4244394</v>
      </c>
      <c r="CM266" s="72">
        <v>3671761</v>
      </c>
      <c r="CN266" s="72">
        <v>2342306</v>
      </c>
      <c r="CO266" s="72">
        <v>5121654</v>
      </c>
      <c r="CP266" s="72">
        <v>2254875</v>
      </c>
      <c r="CQ266" s="72">
        <v>851322</v>
      </c>
      <c r="CR266" s="72">
        <v>480398</v>
      </c>
      <c r="CS266" s="72">
        <v>1783920</v>
      </c>
      <c r="CT266" s="72"/>
      <c r="CU266" s="72"/>
      <c r="CV266" s="72"/>
      <c r="CW266" s="72"/>
      <c r="CX266" s="72"/>
      <c r="CY266" s="72"/>
      <c r="CZ266" s="72"/>
      <c r="DA266" s="72"/>
      <c r="DB266" s="72">
        <v>570248</v>
      </c>
      <c r="DC266" s="73">
        <v>1.9059395400768768</v>
      </c>
      <c r="DD266" s="71">
        <v>7109244</v>
      </c>
      <c r="DE266" s="72">
        <v>0</v>
      </c>
      <c r="DF266" s="72">
        <v>24</v>
      </c>
      <c r="DG266" s="72">
        <v>74</v>
      </c>
      <c r="DH266" s="72">
        <v>8</v>
      </c>
      <c r="DI266" s="72">
        <v>161</v>
      </c>
      <c r="DJ266" s="72">
        <v>270</v>
      </c>
      <c r="DK266" s="72">
        <v>376</v>
      </c>
      <c r="DL266" s="72">
        <v>1213</v>
      </c>
      <c r="DM266" s="72">
        <v>3398</v>
      </c>
      <c r="DN266" s="72">
        <v>2162</v>
      </c>
      <c r="DO266" s="72">
        <v>39379</v>
      </c>
      <c r="DP266" s="72">
        <v>89201</v>
      </c>
      <c r="DQ266" s="72">
        <v>132573</v>
      </c>
      <c r="DR266" s="72">
        <v>72398</v>
      </c>
      <c r="DS266" s="72">
        <v>6226423</v>
      </c>
      <c r="DT266" s="72"/>
      <c r="DU266" s="72"/>
      <c r="DV266" s="72"/>
      <c r="DW266" s="72"/>
      <c r="DX266" s="72"/>
      <c r="DY266" s="72"/>
      <c r="DZ266" s="72"/>
      <c r="EA266" s="72"/>
      <c r="EB266" s="72">
        <v>541584</v>
      </c>
      <c r="EC266" s="73">
        <v>7.6180252077436075</v>
      </c>
      <c r="ED266" s="71">
        <v>20438639</v>
      </c>
      <c r="EE266" s="72">
        <v>47536</v>
      </c>
      <c r="EF266" s="72">
        <v>31169</v>
      </c>
      <c r="EG266" s="72">
        <v>60386</v>
      </c>
      <c r="EH266" s="72">
        <v>53337</v>
      </c>
      <c r="EI266" s="72">
        <v>153602</v>
      </c>
      <c r="EJ266" s="72">
        <v>123945</v>
      </c>
      <c r="EK266" s="72">
        <v>253825</v>
      </c>
      <c r="EL266" s="72">
        <v>469117</v>
      </c>
      <c r="EM266" s="72">
        <v>529049</v>
      </c>
      <c r="EN266" s="72">
        <v>379131</v>
      </c>
      <c r="EO266" s="72">
        <v>1542204</v>
      </c>
      <c r="EP266" s="72">
        <v>1540083</v>
      </c>
      <c r="EQ266" s="72">
        <v>1267250</v>
      </c>
      <c r="ER266" s="72">
        <v>710881</v>
      </c>
      <c r="ES266" s="72">
        <v>14478138</v>
      </c>
      <c r="ET266" s="72"/>
      <c r="EU266" s="72"/>
      <c r="EV266" s="72"/>
      <c r="EW266" s="72"/>
      <c r="EX266" s="72"/>
      <c r="EY266" s="72"/>
      <c r="EZ266" s="72"/>
      <c r="FA266" s="72"/>
      <c r="FB266" s="72">
        <v>-1201014</v>
      </c>
      <c r="FC266" s="73">
        <v>-5.8761936154359393</v>
      </c>
      <c r="FD266" s="71">
        <v>99597</v>
      </c>
      <c r="FE266" s="72">
        <v>10</v>
      </c>
      <c r="FF266" s="72">
        <v>36</v>
      </c>
      <c r="FG266" s="72">
        <v>32</v>
      </c>
      <c r="FH266" s="72">
        <v>42</v>
      </c>
      <c r="FI266" s="72">
        <v>68</v>
      </c>
      <c r="FJ266" s="72">
        <v>0</v>
      </c>
      <c r="FK266" s="72">
        <v>41</v>
      </c>
      <c r="FL266" s="72">
        <v>105</v>
      </c>
      <c r="FM266" s="72">
        <v>406</v>
      </c>
      <c r="FN266" s="72">
        <v>0</v>
      </c>
      <c r="FO266" s="72">
        <v>441</v>
      </c>
      <c r="FP266" s="72">
        <v>400</v>
      </c>
      <c r="FQ266" s="72">
        <v>639</v>
      </c>
      <c r="FR266" s="72">
        <v>0</v>
      </c>
      <c r="FS266" s="72">
        <v>97153</v>
      </c>
      <c r="FT266" s="72"/>
      <c r="FU266" s="72"/>
      <c r="FV266" s="72"/>
      <c r="FW266" s="72"/>
      <c r="FX266" s="72"/>
      <c r="FY266" s="72"/>
      <c r="FZ266" s="72"/>
      <c r="GA266" s="72"/>
      <c r="GB266" s="72">
        <v>224</v>
      </c>
      <c r="GC266" s="73">
        <v>0.22490637268190811</v>
      </c>
      <c r="GD266" s="71">
        <v>13724227</v>
      </c>
      <c r="GE266" s="71">
        <v>255839</v>
      </c>
      <c r="GF266" s="71">
        <v>431500</v>
      </c>
      <c r="GG266" s="71">
        <v>603860</v>
      </c>
      <c r="GH266" s="71">
        <v>502121</v>
      </c>
      <c r="GI266" s="71">
        <v>1067529</v>
      </c>
      <c r="GJ266" s="71">
        <v>761201</v>
      </c>
      <c r="GK266" s="71">
        <v>1210133</v>
      </c>
      <c r="GL266" s="71">
        <v>1366153</v>
      </c>
      <c r="GM266" s="71">
        <v>1038678</v>
      </c>
      <c r="GN266" s="71">
        <v>502152</v>
      </c>
      <c r="GO266" s="71">
        <v>1405548</v>
      </c>
      <c r="GP266" s="71">
        <v>688126</v>
      </c>
      <c r="GQ266" s="71">
        <v>426151</v>
      </c>
      <c r="GR266" s="71">
        <v>226765</v>
      </c>
      <c r="GS266" s="71">
        <v>3219939</v>
      </c>
      <c r="GT266" s="71"/>
      <c r="GU266" s="71"/>
      <c r="GV266" s="71"/>
      <c r="GW266" s="71"/>
      <c r="GX266" s="71"/>
      <c r="GY266" s="71"/>
      <c r="GZ266" s="71"/>
      <c r="HA266" s="71"/>
      <c r="HB266" s="72">
        <v>18532</v>
      </c>
      <c r="HC266" s="73">
        <v>0.13503128445776946</v>
      </c>
      <c r="HD266" s="71">
        <v>687069</v>
      </c>
      <c r="HE266" s="72">
        <v>1127</v>
      </c>
      <c r="HF266" s="72">
        <v>1545</v>
      </c>
      <c r="HG266" s="72">
        <v>2703</v>
      </c>
      <c r="HH266" s="72">
        <v>1899</v>
      </c>
      <c r="HI266" s="72">
        <v>1646</v>
      </c>
      <c r="HJ266" s="72">
        <v>1994</v>
      </c>
      <c r="HK266" s="72">
        <v>9031</v>
      </c>
      <c r="HL266" s="72">
        <v>12620</v>
      </c>
      <c r="HM266" s="72">
        <v>8591</v>
      </c>
      <c r="HN266" s="72">
        <v>1617</v>
      </c>
      <c r="HO266" s="72">
        <v>36198</v>
      </c>
      <c r="HP266" s="72">
        <v>42975</v>
      </c>
      <c r="HQ266" s="72">
        <v>27643</v>
      </c>
      <c r="HR266" s="72">
        <v>2697</v>
      </c>
      <c r="HS266" s="72">
        <v>534964</v>
      </c>
      <c r="HT266" s="72"/>
      <c r="HU266" s="72"/>
      <c r="HV266" s="72"/>
      <c r="HW266" s="72"/>
      <c r="HX266" s="72"/>
      <c r="HY266" s="72"/>
      <c r="HZ266" s="72"/>
      <c r="IA266" s="72"/>
      <c r="IB266" s="72">
        <v>-181</v>
      </c>
      <c r="IC266" s="73">
        <v>-2.6343787887388313E-2</v>
      </c>
      <c r="ID266" s="71">
        <v>13037158</v>
      </c>
      <c r="IE266" s="72">
        <v>254712</v>
      </c>
      <c r="IF266" s="72">
        <v>429955</v>
      </c>
      <c r="IG266" s="72">
        <v>601157</v>
      </c>
      <c r="IH266" s="72">
        <v>500222</v>
      </c>
      <c r="II266" s="72">
        <v>1065883</v>
      </c>
      <c r="IJ266" s="72">
        <v>759207</v>
      </c>
      <c r="IK266" s="72">
        <v>1201102</v>
      </c>
      <c r="IL266" s="72">
        <v>1353533</v>
      </c>
      <c r="IM266" s="72">
        <v>1030087</v>
      </c>
      <c r="IN266" s="72">
        <v>500535</v>
      </c>
      <c r="IO266" s="72">
        <v>1369350</v>
      </c>
      <c r="IP266" s="72">
        <v>645151</v>
      </c>
      <c r="IQ266" s="72">
        <v>398508</v>
      </c>
      <c r="IR266" s="72">
        <v>224068</v>
      </c>
      <c r="IS266" s="72">
        <v>2684975</v>
      </c>
      <c r="IT266" s="72"/>
      <c r="IU266" s="72"/>
      <c r="IV266" s="72"/>
      <c r="IW266" s="72"/>
      <c r="IX266" s="72"/>
      <c r="IY266" s="72"/>
      <c r="IZ266" s="72"/>
      <c r="JA266" s="72"/>
      <c r="JB266" s="72">
        <v>18713</v>
      </c>
      <c r="JC266" s="73">
        <v>0.1435358841244388</v>
      </c>
      <c r="JD266" s="71">
        <v>8372939</v>
      </c>
      <c r="JE266" s="72">
        <v>229373</v>
      </c>
      <c r="JF266" s="72">
        <v>384486</v>
      </c>
      <c r="JG266" s="72">
        <v>545201</v>
      </c>
      <c r="JH266" s="72">
        <v>448884</v>
      </c>
      <c r="JI266" s="72">
        <v>949207</v>
      </c>
      <c r="JJ266" s="72">
        <v>662947</v>
      </c>
      <c r="JK266" s="72">
        <v>1061236</v>
      </c>
      <c r="JL266" s="72">
        <v>1114420</v>
      </c>
      <c r="JM266" s="72">
        <v>814590</v>
      </c>
      <c r="JN266" s="72">
        <v>364329</v>
      </c>
      <c r="JO266" s="72">
        <v>910413</v>
      </c>
      <c r="JP266" s="72">
        <v>292417</v>
      </c>
      <c r="JQ266" s="72">
        <v>161133</v>
      </c>
      <c r="JR266" s="72">
        <v>75660</v>
      </c>
      <c r="JS266" s="72">
        <v>129233</v>
      </c>
      <c r="JT266" s="72"/>
      <c r="JU266" s="72"/>
      <c r="JV266" s="72"/>
      <c r="JW266" s="72"/>
      <c r="JX266" s="72"/>
      <c r="JY266" s="72"/>
      <c r="JZ266" s="72"/>
      <c r="KA266" s="72"/>
      <c r="KB266" s="72">
        <v>229410</v>
      </c>
      <c r="KC266" s="73">
        <v>2.7398981409036898</v>
      </c>
      <c r="KD266" s="71">
        <v>82710</v>
      </c>
      <c r="KE266" s="72">
        <v>9</v>
      </c>
      <c r="KF266" s="72">
        <v>22</v>
      </c>
      <c r="KG266" s="72">
        <v>38</v>
      </c>
      <c r="KH266" s="72">
        <v>0</v>
      </c>
      <c r="KI266" s="72">
        <v>111</v>
      </c>
      <c r="KJ266" s="72">
        <v>161</v>
      </c>
      <c r="KK266" s="72">
        <v>456</v>
      </c>
      <c r="KL266" s="72">
        <v>1516</v>
      </c>
      <c r="KM266" s="72">
        <v>1659</v>
      </c>
      <c r="KN266" s="72">
        <v>1592</v>
      </c>
      <c r="KO266" s="72">
        <v>10616</v>
      </c>
      <c r="KP266" s="72">
        <v>12566</v>
      </c>
      <c r="KQ266" s="72">
        <v>15675</v>
      </c>
      <c r="KR266" s="72">
        <v>10411</v>
      </c>
      <c r="KS266" s="72">
        <v>26272</v>
      </c>
      <c r="KT266" s="72"/>
      <c r="KU266" s="72"/>
      <c r="KV266" s="72"/>
      <c r="KW266" s="72"/>
      <c r="KX266" s="72"/>
      <c r="KY266" s="72"/>
      <c r="KZ266" s="72"/>
      <c r="LA266" s="72"/>
      <c r="LB266" s="72">
        <v>1606</v>
      </c>
      <c r="LC266" s="73">
        <v>1.9417240962398743</v>
      </c>
      <c r="LD266" s="71">
        <v>4581509</v>
      </c>
      <c r="LE266" s="72">
        <v>25329</v>
      </c>
      <c r="LF266" s="72">
        <v>45447</v>
      </c>
      <c r="LG266" s="72">
        <v>55918</v>
      </c>
      <c r="LH266" s="72">
        <v>51338</v>
      </c>
      <c r="LI266" s="72">
        <v>116565</v>
      </c>
      <c r="LJ266" s="72">
        <v>96099</v>
      </c>
      <c r="LK266" s="72">
        <v>139409</v>
      </c>
      <c r="LL266" s="72">
        <v>237597</v>
      </c>
      <c r="LM266" s="72">
        <v>213838</v>
      </c>
      <c r="LN266" s="72">
        <v>134614</v>
      </c>
      <c r="LO266" s="72">
        <v>448320</v>
      </c>
      <c r="LP266" s="72">
        <v>340168</v>
      </c>
      <c r="LQ266" s="72">
        <v>221701</v>
      </c>
      <c r="LR266" s="72">
        <v>137998</v>
      </c>
      <c r="LS266" s="72">
        <v>2529470</v>
      </c>
      <c r="LT266" s="72"/>
      <c r="LU266" s="72"/>
      <c r="LV266" s="72"/>
      <c r="LW266" s="72"/>
      <c r="LX266" s="72"/>
      <c r="LY266" s="72"/>
      <c r="LZ266" s="72"/>
      <c r="MA266" s="72"/>
      <c r="MB266" s="72">
        <v>-212302</v>
      </c>
      <c r="MC266" s="73">
        <v>-4.6338880923294052</v>
      </c>
      <c r="MD266" s="71">
        <v>43308</v>
      </c>
      <c r="ME266" s="72">
        <v>79</v>
      </c>
      <c r="MF266" s="72">
        <v>25</v>
      </c>
      <c r="MG266" s="72">
        <v>76</v>
      </c>
      <c r="MH266" s="72">
        <v>161</v>
      </c>
      <c r="MI266" s="72">
        <v>437</v>
      </c>
      <c r="MJ266" s="72">
        <v>383</v>
      </c>
      <c r="MK266" s="72">
        <v>506</v>
      </c>
      <c r="ML266" s="72">
        <v>978</v>
      </c>
      <c r="MM266" s="72">
        <v>1687</v>
      </c>
      <c r="MN266" s="72">
        <v>1111</v>
      </c>
      <c r="MO266" s="72">
        <v>4400</v>
      </c>
      <c r="MP266" s="72">
        <v>1722</v>
      </c>
      <c r="MQ266" s="72">
        <v>3865</v>
      </c>
      <c r="MR266" s="72">
        <v>3045</v>
      </c>
      <c r="MS266" s="72">
        <v>18878</v>
      </c>
      <c r="MT266" s="72"/>
      <c r="MU266" s="72"/>
      <c r="MV266" s="72"/>
      <c r="MW266" s="72"/>
      <c r="MX266" s="72"/>
      <c r="MY266" s="72"/>
      <c r="MZ266" s="72"/>
      <c r="NA266" s="72"/>
      <c r="NB266" s="72">
        <v>5955</v>
      </c>
      <c r="NC266" s="73">
        <v>13.750028862361171</v>
      </c>
    </row>
    <row r="267" spans="1:367" x14ac:dyDescent="0.3">
      <c r="A267" s="67">
        <v>2008.04</v>
      </c>
      <c r="B267" s="66" t="s">
        <v>8</v>
      </c>
      <c r="C267" s="67">
        <v>2008.04</v>
      </c>
      <c r="D267" s="67"/>
      <c r="E267" s="67"/>
      <c r="F267" s="67"/>
      <c r="G267" s="67"/>
      <c r="H267" s="67"/>
      <c r="I267" s="67"/>
      <c r="J267" s="67"/>
      <c r="K267" s="67"/>
      <c r="L267" s="67"/>
      <c r="M267" s="67"/>
      <c r="N267" s="67"/>
      <c r="O267" s="67"/>
      <c r="P267" s="67"/>
      <c r="Q267" s="67"/>
      <c r="R267" s="67"/>
      <c r="S267" s="67"/>
      <c r="T267" s="67"/>
      <c r="U267" s="67"/>
      <c r="V267" s="67"/>
      <c r="W267" s="67"/>
      <c r="X267" s="67"/>
      <c r="Y267" s="67"/>
      <c r="Z267" s="67"/>
      <c r="AA267" s="67"/>
    </row>
    <row r="268" spans="1:367" x14ac:dyDescent="0.3">
      <c r="A268" s="67">
        <v>2008.05</v>
      </c>
      <c r="B268" s="66" t="s">
        <v>9</v>
      </c>
      <c r="C268" s="67">
        <v>2008.05</v>
      </c>
      <c r="D268" s="67"/>
      <c r="E268" s="67"/>
      <c r="F268" s="67"/>
      <c r="G268" s="67"/>
      <c r="H268" s="67"/>
      <c r="I268" s="67"/>
      <c r="J268" s="67"/>
      <c r="K268" s="67"/>
      <c r="L268" s="67"/>
      <c r="M268" s="67"/>
      <c r="N268" s="67"/>
      <c r="O268" s="67"/>
      <c r="P268" s="67"/>
      <c r="Q268" s="67"/>
      <c r="R268" s="67"/>
      <c r="S268" s="67"/>
      <c r="T268" s="67"/>
      <c r="U268" s="67"/>
      <c r="V268" s="67"/>
      <c r="W268" s="67"/>
      <c r="X268" s="67"/>
      <c r="Y268" s="67"/>
      <c r="Z268" s="67"/>
      <c r="AA268" s="67"/>
    </row>
    <row r="269" spans="1:367" x14ac:dyDescent="0.3">
      <c r="A269" s="67">
        <v>2008.06</v>
      </c>
      <c r="B269" s="66" t="s">
        <v>10</v>
      </c>
      <c r="C269" s="67">
        <v>2008.06</v>
      </c>
      <c r="D269" s="71">
        <v>85116157</v>
      </c>
      <c r="E269" s="71">
        <v>309794</v>
      </c>
      <c r="F269" s="71">
        <v>479950</v>
      </c>
      <c r="G269" s="71">
        <v>817333</v>
      </c>
      <c r="H269" s="71">
        <v>734405</v>
      </c>
      <c r="I269" s="71">
        <v>1822922</v>
      </c>
      <c r="J269" s="71">
        <v>1519999</v>
      </c>
      <c r="K269" s="71">
        <v>3201434</v>
      </c>
      <c r="L269" s="71">
        <v>4460152</v>
      </c>
      <c r="M269" s="71">
        <v>3971737</v>
      </c>
      <c r="N269" s="71">
        <v>2588552</v>
      </c>
      <c r="O269" s="71">
        <v>6527115</v>
      </c>
      <c r="P269" s="71">
        <v>3809392</v>
      </c>
      <c r="Q269" s="71">
        <v>2291616</v>
      </c>
      <c r="R269" s="71">
        <v>1241944</v>
      </c>
      <c r="S269" s="71">
        <v>51347362</v>
      </c>
      <c r="T269" s="71"/>
      <c r="U269" s="71"/>
      <c r="V269" s="71"/>
      <c r="W269" s="71"/>
      <c r="X269" s="71"/>
      <c r="Y269" s="71"/>
      <c r="Z269" s="71"/>
      <c r="AA269" s="71"/>
      <c r="AB269" s="72">
        <v>-7550</v>
      </c>
      <c r="AC269" s="73">
        <v>-8.870231300503852E-3</v>
      </c>
      <c r="AD269" s="71">
        <v>26981493</v>
      </c>
      <c r="AE269" s="72">
        <v>3741</v>
      </c>
      <c r="AF269" s="72">
        <v>6334</v>
      </c>
      <c r="AG269" s="72">
        <v>8067</v>
      </c>
      <c r="AH269" s="72">
        <v>8390</v>
      </c>
      <c r="AI269" s="72">
        <v>21253</v>
      </c>
      <c r="AJ269" s="72">
        <v>22083</v>
      </c>
      <c r="AK269" s="72">
        <v>44614</v>
      </c>
      <c r="AL269" s="72">
        <v>72248</v>
      </c>
      <c r="AM269" s="72">
        <v>83686</v>
      </c>
      <c r="AN269" s="72">
        <v>64500</v>
      </c>
      <c r="AO269" s="72">
        <v>265270</v>
      </c>
      <c r="AP269" s="72">
        <v>223480</v>
      </c>
      <c r="AQ269" s="72">
        <v>157578</v>
      </c>
      <c r="AR269" s="72">
        <v>104141</v>
      </c>
      <c r="AS269" s="72">
        <v>25908745</v>
      </c>
      <c r="AT269" s="72"/>
      <c r="AU269" s="72"/>
      <c r="AV269" s="72"/>
      <c r="AW269" s="72"/>
      <c r="AX269" s="72"/>
      <c r="AY269" s="72"/>
      <c r="AZ269" s="72"/>
      <c r="BA269" s="72"/>
      <c r="BB269" s="72">
        <v>-12637</v>
      </c>
      <c r="BC269" s="73">
        <v>-4.683580704744545E-2</v>
      </c>
      <c r="BD269" s="71">
        <v>58134664</v>
      </c>
      <c r="BE269" s="72">
        <v>306053</v>
      </c>
      <c r="BF269" s="72">
        <v>473616</v>
      </c>
      <c r="BG269" s="72">
        <v>809266</v>
      </c>
      <c r="BH269" s="72">
        <v>726015</v>
      </c>
      <c r="BI269" s="72">
        <v>1801669</v>
      </c>
      <c r="BJ269" s="72">
        <v>1497916</v>
      </c>
      <c r="BK269" s="72">
        <v>3156820</v>
      </c>
      <c r="BL269" s="72">
        <v>4387904</v>
      </c>
      <c r="BM269" s="72">
        <v>3888051</v>
      </c>
      <c r="BN269" s="72">
        <v>2524052</v>
      </c>
      <c r="BO269" s="72">
        <v>6261845</v>
      </c>
      <c r="BP269" s="72">
        <v>3585912</v>
      </c>
      <c r="BQ269" s="72">
        <v>2134038</v>
      </c>
      <c r="BR269" s="72">
        <v>1137803</v>
      </c>
      <c r="BS269" s="72">
        <v>25438617</v>
      </c>
      <c r="BT269" s="72"/>
      <c r="BU269" s="72"/>
      <c r="BV269" s="72"/>
      <c r="BW269" s="72"/>
      <c r="BX269" s="72"/>
      <c r="BY269" s="72"/>
      <c r="BZ269" s="72"/>
      <c r="CA269" s="72"/>
      <c r="CB269" s="72">
        <v>5087</v>
      </c>
      <c r="CC269" s="73">
        <v>8.7503730992579565E-3</v>
      </c>
      <c r="CD269" s="71">
        <v>27733748</v>
      </c>
      <c r="CE269" s="72">
        <v>261761</v>
      </c>
      <c r="CF269" s="72">
        <v>443958</v>
      </c>
      <c r="CG269" s="72">
        <v>749049</v>
      </c>
      <c r="CH269" s="72">
        <v>678870</v>
      </c>
      <c r="CI269" s="72">
        <v>1682676</v>
      </c>
      <c r="CJ269" s="72">
        <v>1394058</v>
      </c>
      <c r="CK269" s="72">
        <v>2937133</v>
      </c>
      <c r="CL269" s="72">
        <v>3992422</v>
      </c>
      <c r="CM269" s="72">
        <v>3448568</v>
      </c>
      <c r="CN269" s="72">
        <v>2192494</v>
      </c>
      <c r="CO269" s="72">
        <v>4821954</v>
      </c>
      <c r="CP269" s="72">
        <v>2029972</v>
      </c>
      <c r="CQ269" s="72">
        <v>745916</v>
      </c>
      <c r="CR269" s="72">
        <v>421838</v>
      </c>
      <c r="CS269" s="72">
        <v>1585644</v>
      </c>
      <c r="CT269" s="72"/>
      <c r="CU269" s="72"/>
      <c r="CV269" s="72"/>
      <c r="CW269" s="72"/>
      <c r="CX269" s="72"/>
      <c r="CY269" s="72"/>
      <c r="CZ269" s="72"/>
      <c r="DA269" s="72"/>
      <c r="DB269" s="72">
        <v>347435</v>
      </c>
      <c r="DC269" s="73">
        <v>1.2527517016452301</v>
      </c>
      <c r="DD269" s="71">
        <v>10430547</v>
      </c>
      <c r="DE269" s="72">
        <v>2</v>
      </c>
      <c r="DF269" s="72">
        <v>20</v>
      </c>
      <c r="DG269" s="72">
        <v>23</v>
      </c>
      <c r="DH269" s="72">
        <v>8</v>
      </c>
      <c r="DI269" s="72">
        <v>112</v>
      </c>
      <c r="DJ269" s="72">
        <v>529</v>
      </c>
      <c r="DK269" s="72">
        <v>467</v>
      </c>
      <c r="DL269" s="72">
        <v>2771</v>
      </c>
      <c r="DM269" s="72">
        <v>7433</v>
      </c>
      <c r="DN269" s="72">
        <v>2174</v>
      </c>
      <c r="DO269" s="72">
        <v>52113</v>
      </c>
      <c r="DP269" s="72">
        <v>98638</v>
      </c>
      <c r="DQ269" s="72">
        <v>157962</v>
      </c>
      <c r="DR269" s="72">
        <v>67985</v>
      </c>
      <c r="DS269" s="72">
        <v>8715688</v>
      </c>
      <c r="DT269" s="72"/>
      <c r="DU269" s="72"/>
      <c r="DV269" s="72"/>
      <c r="DW269" s="72"/>
      <c r="DX269" s="72"/>
      <c r="DY269" s="72"/>
      <c r="DZ269" s="72"/>
      <c r="EA269" s="72"/>
      <c r="EB269" s="72">
        <v>1324622</v>
      </c>
      <c r="EC269" s="73">
        <v>12.699449031771776</v>
      </c>
      <c r="ED269" s="71">
        <v>19970369</v>
      </c>
      <c r="EE269" s="72">
        <v>44290</v>
      </c>
      <c r="EF269" s="72">
        <v>29638</v>
      </c>
      <c r="EG269" s="72">
        <v>60194</v>
      </c>
      <c r="EH269" s="72">
        <v>47137</v>
      </c>
      <c r="EI269" s="72">
        <v>118881</v>
      </c>
      <c r="EJ269" s="72">
        <v>103329</v>
      </c>
      <c r="EK269" s="72">
        <v>219220</v>
      </c>
      <c r="EL269" s="72">
        <v>392711</v>
      </c>
      <c r="EM269" s="72">
        <v>432050</v>
      </c>
      <c r="EN269" s="72">
        <v>329384</v>
      </c>
      <c r="EO269" s="72">
        <v>1387778</v>
      </c>
      <c r="EP269" s="72">
        <v>1457302</v>
      </c>
      <c r="EQ269" s="72">
        <v>1230160</v>
      </c>
      <c r="ER269" s="72">
        <v>647980</v>
      </c>
      <c r="ES269" s="72">
        <v>15137285</v>
      </c>
      <c r="ET269" s="72"/>
      <c r="EU269" s="72"/>
      <c r="EV269" s="72"/>
      <c r="EW269" s="72"/>
      <c r="EX269" s="72"/>
      <c r="EY269" s="72"/>
      <c r="EZ269" s="72"/>
      <c r="FA269" s="72"/>
      <c r="FB269" s="72">
        <v>-1666970</v>
      </c>
      <c r="FC269" s="73">
        <v>-8.3472168190783052</v>
      </c>
      <c r="FD269" s="71">
        <v>156481</v>
      </c>
      <c r="FE269" s="72">
        <v>9</v>
      </c>
      <c r="FF269" s="72">
        <v>6</v>
      </c>
      <c r="FG269" s="72">
        <v>21</v>
      </c>
      <c r="FH269" s="72">
        <v>26</v>
      </c>
      <c r="FI269" s="72">
        <v>59</v>
      </c>
      <c r="FJ269" s="72">
        <v>15</v>
      </c>
      <c r="FK269" s="72">
        <v>102</v>
      </c>
      <c r="FL269" s="72">
        <v>91</v>
      </c>
      <c r="FM269" s="72">
        <v>0</v>
      </c>
      <c r="FN269" s="72">
        <v>0</v>
      </c>
      <c r="FO269" s="72">
        <v>0</v>
      </c>
      <c r="FP269" s="72">
        <v>765</v>
      </c>
      <c r="FQ269" s="72">
        <v>674</v>
      </c>
      <c r="FR269" s="72">
        <v>0</v>
      </c>
      <c r="FS269" s="72">
        <v>154572</v>
      </c>
      <c r="FT269" s="72"/>
      <c r="FU269" s="72"/>
      <c r="FV269" s="72"/>
      <c r="FW269" s="72"/>
      <c r="FX269" s="72"/>
      <c r="FY269" s="72"/>
      <c r="FZ269" s="72"/>
      <c r="GA269" s="72"/>
      <c r="GB269" s="72">
        <v>141</v>
      </c>
      <c r="GC269" s="73">
        <v>9.010678612738926E-2</v>
      </c>
      <c r="GD269" s="71">
        <v>14202718</v>
      </c>
      <c r="GE269" s="71">
        <v>251091</v>
      </c>
      <c r="GF269" s="71">
        <v>404997</v>
      </c>
      <c r="GG269" s="71">
        <v>561978</v>
      </c>
      <c r="GH269" s="71">
        <v>465070</v>
      </c>
      <c r="GI269" s="71">
        <v>974416</v>
      </c>
      <c r="GJ269" s="71">
        <v>719780</v>
      </c>
      <c r="GK269" s="71">
        <v>1080677</v>
      </c>
      <c r="GL269" s="71">
        <v>1275353</v>
      </c>
      <c r="GM269" s="71">
        <v>966688</v>
      </c>
      <c r="GN269" s="71">
        <v>460703</v>
      </c>
      <c r="GO269" s="71">
        <v>1313770</v>
      </c>
      <c r="GP269" s="71">
        <v>738597</v>
      </c>
      <c r="GQ269" s="71">
        <v>454749</v>
      </c>
      <c r="GR269" s="71">
        <v>275035</v>
      </c>
      <c r="GS269" s="71">
        <v>4198264</v>
      </c>
      <c r="GT269" s="71"/>
      <c r="GU269" s="71"/>
      <c r="GV269" s="71"/>
      <c r="GW269" s="71"/>
      <c r="GX269" s="71"/>
      <c r="GY269" s="71"/>
      <c r="GZ269" s="71"/>
      <c r="HA269" s="71"/>
      <c r="HB269" s="72">
        <v>61550</v>
      </c>
      <c r="HC269" s="73">
        <v>0.43336775397497856</v>
      </c>
      <c r="HD269" s="71">
        <v>1591949</v>
      </c>
      <c r="HE269" s="72">
        <v>1065</v>
      </c>
      <c r="HF269" s="72">
        <v>1548</v>
      </c>
      <c r="HG269" s="72">
        <v>2577</v>
      </c>
      <c r="HH269" s="72">
        <v>1787</v>
      </c>
      <c r="HI269" s="72">
        <v>1467</v>
      </c>
      <c r="HJ269" s="72">
        <v>2038</v>
      </c>
      <c r="HK269" s="72">
        <v>8819</v>
      </c>
      <c r="HL269" s="72">
        <v>11906</v>
      </c>
      <c r="HM269" s="72">
        <v>8395</v>
      </c>
      <c r="HN269" s="72">
        <v>3399</v>
      </c>
      <c r="HO269" s="72">
        <v>36003</v>
      </c>
      <c r="HP269" s="72">
        <v>40494</v>
      </c>
      <c r="HQ269" s="72">
        <v>19337</v>
      </c>
      <c r="HR269" s="72">
        <v>2431</v>
      </c>
      <c r="HS269" s="72">
        <v>1442737</v>
      </c>
      <c r="HT269" s="72"/>
      <c r="HU269" s="72"/>
      <c r="HV269" s="72"/>
      <c r="HW269" s="72"/>
      <c r="HX269" s="72"/>
      <c r="HY269" s="72"/>
      <c r="HZ269" s="72"/>
      <c r="IA269" s="72"/>
      <c r="IB269" s="72">
        <v>7946</v>
      </c>
      <c r="IC269" s="73">
        <v>0.49913659294361817</v>
      </c>
      <c r="ID269" s="71">
        <v>12610769</v>
      </c>
      <c r="IE269" s="72">
        <v>250026</v>
      </c>
      <c r="IF269" s="72">
        <v>403449</v>
      </c>
      <c r="IG269" s="72">
        <v>559401</v>
      </c>
      <c r="IH269" s="72">
        <v>463283</v>
      </c>
      <c r="II269" s="72">
        <v>972949</v>
      </c>
      <c r="IJ269" s="72">
        <v>717742</v>
      </c>
      <c r="IK269" s="72">
        <v>1071858</v>
      </c>
      <c r="IL269" s="72">
        <v>1263447</v>
      </c>
      <c r="IM269" s="72">
        <v>958293</v>
      </c>
      <c r="IN269" s="72">
        <v>457304</v>
      </c>
      <c r="IO269" s="72">
        <v>1277767</v>
      </c>
      <c r="IP269" s="72">
        <v>698103</v>
      </c>
      <c r="IQ269" s="72">
        <v>435412</v>
      </c>
      <c r="IR269" s="72">
        <v>272604</v>
      </c>
      <c r="IS269" s="72">
        <v>2755527</v>
      </c>
      <c r="IT269" s="72"/>
      <c r="IU269" s="72"/>
      <c r="IV269" s="72"/>
      <c r="IW269" s="72"/>
      <c r="IX269" s="72"/>
      <c r="IY269" s="72"/>
      <c r="IZ269" s="72"/>
      <c r="JA269" s="72"/>
      <c r="JB269" s="72">
        <v>53604</v>
      </c>
      <c r="JC269" s="73">
        <v>0.4250652755593255</v>
      </c>
      <c r="JD269" s="71">
        <v>7864209</v>
      </c>
      <c r="JE269" s="72">
        <v>219660</v>
      </c>
      <c r="JF269" s="72">
        <v>353275</v>
      </c>
      <c r="JG269" s="72">
        <v>498899</v>
      </c>
      <c r="JH269" s="72">
        <v>408439</v>
      </c>
      <c r="JI269" s="72">
        <v>853753</v>
      </c>
      <c r="JJ269" s="72">
        <v>615325</v>
      </c>
      <c r="JK269" s="72">
        <v>926824</v>
      </c>
      <c r="JL269" s="72">
        <v>1026344</v>
      </c>
      <c r="JM269" s="72">
        <v>737170</v>
      </c>
      <c r="JN269" s="72">
        <v>322301</v>
      </c>
      <c r="JO269" s="72">
        <v>792939</v>
      </c>
      <c r="JP269" s="72">
        <v>290728</v>
      </c>
      <c r="JQ269" s="72">
        <v>169340</v>
      </c>
      <c r="JR269" s="72">
        <v>77060</v>
      </c>
      <c r="JS269" s="72">
        <v>173211</v>
      </c>
      <c r="JT269" s="72"/>
      <c r="JU269" s="72"/>
      <c r="JV269" s="72"/>
      <c r="JW269" s="72"/>
      <c r="JX269" s="72"/>
      <c r="JY269" s="72"/>
      <c r="JZ269" s="72"/>
      <c r="KA269" s="72"/>
      <c r="KB269" s="72">
        <v>398941</v>
      </c>
      <c r="KC269" s="73">
        <v>5.0728687398821668</v>
      </c>
      <c r="KD269" s="71">
        <v>89710</v>
      </c>
      <c r="KE269" s="72">
        <v>9</v>
      </c>
      <c r="KF269" s="72">
        <v>36</v>
      </c>
      <c r="KG269" s="72">
        <v>36</v>
      </c>
      <c r="KH269" s="72">
        <v>54</v>
      </c>
      <c r="KI269" s="72">
        <v>64</v>
      </c>
      <c r="KJ269" s="72">
        <v>94</v>
      </c>
      <c r="KK269" s="72">
        <v>680</v>
      </c>
      <c r="KL269" s="72">
        <v>1557</v>
      </c>
      <c r="KM269" s="72">
        <v>2078</v>
      </c>
      <c r="KN269" s="72">
        <v>2265</v>
      </c>
      <c r="KO269" s="72">
        <v>10506</v>
      </c>
      <c r="KP269" s="72">
        <v>11428</v>
      </c>
      <c r="KQ269" s="72">
        <v>17259</v>
      </c>
      <c r="KR269" s="72">
        <v>17586</v>
      </c>
      <c r="KS269" s="72">
        <v>31863</v>
      </c>
      <c r="KT269" s="72"/>
      <c r="KU269" s="72"/>
      <c r="KV269" s="72"/>
      <c r="KW269" s="72"/>
      <c r="KX269" s="72"/>
      <c r="KY269" s="72"/>
      <c r="KZ269" s="72"/>
      <c r="LA269" s="72"/>
      <c r="LB269" s="72">
        <v>-5805</v>
      </c>
      <c r="LC269" s="73">
        <v>-6.4708505183368628</v>
      </c>
      <c r="LD269" s="71">
        <v>4656850</v>
      </c>
      <c r="LE269" s="72">
        <v>30357</v>
      </c>
      <c r="LF269" s="72">
        <v>50138</v>
      </c>
      <c r="LG269" s="72">
        <v>60466</v>
      </c>
      <c r="LH269" s="72">
        <v>54789</v>
      </c>
      <c r="LI269" s="72">
        <v>119132</v>
      </c>
      <c r="LJ269" s="72">
        <v>102324</v>
      </c>
      <c r="LK269" s="72">
        <v>144354</v>
      </c>
      <c r="LL269" s="72">
        <v>235546</v>
      </c>
      <c r="LM269" s="72">
        <v>219046</v>
      </c>
      <c r="LN269" s="72">
        <v>132738</v>
      </c>
      <c r="LO269" s="72">
        <v>474322</v>
      </c>
      <c r="LP269" s="72">
        <v>395946</v>
      </c>
      <c r="LQ269" s="72">
        <v>248813</v>
      </c>
      <c r="LR269" s="72">
        <v>177959</v>
      </c>
      <c r="LS269" s="72">
        <v>2550453</v>
      </c>
      <c r="LT269" s="72"/>
      <c r="LU269" s="72"/>
      <c r="LV269" s="72"/>
      <c r="LW269" s="72"/>
      <c r="LX269" s="72"/>
      <c r="LY269" s="72"/>
      <c r="LZ269" s="72"/>
      <c r="MA269" s="72"/>
      <c r="MB269" s="72">
        <v>-339533</v>
      </c>
      <c r="MC269" s="73">
        <v>-7.2910443754898706</v>
      </c>
      <c r="MD269" s="71">
        <v>34680</v>
      </c>
      <c r="ME269" s="72">
        <v>97</v>
      </c>
      <c r="MF269" s="72">
        <v>24</v>
      </c>
      <c r="MG269" s="72">
        <v>169</v>
      </c>
      <c r="MH269" s="72">
        <v>103</v>
      </c>
      <c r="MI269" s="72">
        <v>399</v>
      </c>
      <c r="MJ269" s="72">
        <v>260</v>
      </c>
      <c r="MK269" s="72">
        <v>575</v>
      </c>
      <c r="ML269" s="72">
        <v>1013</v>
      </c>
      <c r="MM269" s="72">
        <v>1331</v>
      </c>
      <c r="MN269" s="72">
        <v>1494</v>
      </c>
      <c r="MO269" s="72">
        <v>3230</v>
      </c>
      <c r="MP269" s="72">
        <v>4857</v>
      </c>
      <c r="MQ269" s="72">
        <v>3499</v>
      </c>
      <c r="MR269" s="72">
        <v>0</v>
      </c>
      <c r="MS269" s="72">
        <v>16654</v>
      </c>
      <c r="MT269" s="72"/>
      <c r="MU269" s="72"/>
      <c r="MV269" s="72"/>
      <c r="MW269" s="72"/>
      <c r="MX269" s="72"/>
      <c r="MY269" s="72"/>
      <c r="MZ269" s="72"/>
      <c r="NA269" s="72"/>
      <c r="NB269" s="72">
        <v>975</v>
      </c>
      <c r="NC269" s="73">
        <v>2.8113376200224907</v>
      </c>
    </row>
    <row r="270" spans="1:367" x14ac:dyDescent="0.3">
      <c r="A270" s="67">
        <v>2008.07</v>
      </c>
      <c r="B270" s="66" t="s">
        <v>11</v>
      </c>
      <c r="C270" s="67">
        <v>2008.07</v>
      </c>
      <c r="D270" s="67"/>
      <c r="E270" s="67"/>
      <c r="F270" s="67"/>
      <c r="G270" s="67"/>
      <c r="H270" s="67"/>
      <c r="I270" s="67"/>
      <c r="J270" s="67"/>
      <c r="K270" s="67"/>
      <c r="L270" s="67"/>
      <c r="M270" s="67"/>
      <c r="N270" s="67"/>
      <c r="O270" s="67"/>
      <c r="P270" s="67"/>
      <c r="Q270" s="67"/>
      <c r="R270" s="67"/>
      <c r="S270" s="67"/>
      <c r="T270" s="67"/>
      <c r="U270" s="67"/>
      <c r="V270" s="67"/>
      <c r="W270" s="67"/>
      <c r="X270" s="67"/>
      <c r="Y270" s="67"/>
      <c r="Z270" s="67"/>
      <c r="AA270" s="67"/>
    </row>
    <row r="271" spans="1:367" x14ac:dyDescent="0.3">
      <c r="A271" s="67">
        <v>2008.08</v>
      </c>
      <c r="B271" s="66" t="s">
        <v>12</v>
      </c>
      <c r="C271" s="67">
        <v>2008.08</v>
      </c>
      <c r="D271" s="67"/>
      <c r="E271" s="67"/>
      <c r="F271" s="67"/>
      <c r="G271" s="67"/>
      <c r="H271" s="67"/>
      <c r="I271" s="67"/>
      <c r="J271" s="67"/>
      <c r="K271" s="67"/>
      <c r="L271" s="67"/>
      <c r="M271" s="67"/>
      <c r="N271" s="67"/>
      <c r="O271" s="67"/>
      <c r="P271" s="67"/>
      <c r="Q271" s="67"/>
      <c r="R271" s="67"/>
      <c r="S271" s="67"/>
      <c r="T271" s="67"/>
      <c r="U271" s="67"/>
      <c r="V271" s="67"/>
      <c r="W271" s="67"/>
      <c r="X271" s="67"/>
      <c r="Y271" s="67"/>
      <c r="Z271" s="67"/>
      <c r="AA271" s="67"/>
    </row>
    <row r="272" spans="1:367" x14ac:dyDescent="0.3">
      <c r="A272" s="67">
        <v>2008.09</v>
      </c>
      <c r="B272" s="66" t="s">
        <v>13</v>
      </c>
      <c r="C272" s="67">
        <v>2008.09</v>
      </c>
      <c r="D272" s="71">
        <v>91470321</v>
      </c>
      <c r="E272" s="71">
        <v>316018</v>
      </c>
      <c r="F272" s="71">
        <v>494642</v>
      </c>
      <c r="G272" s="71">
        <v>880094</v>
      </c>
      <c r="H272" s="71">
        <v>794534</v>
      </c>
      <c r="I272" s="71">
        <v>1974514</v>
      </c>
      <c r="J272" s="71">
        <v>1666382</v>
      </c>
      <c r="K272" s="71">
        <v>3550966</v>
      </c>
      <c r="L272" s="71">
        <v>4867008</v>
      </c>
      <c r="M272" s="71">
        <v>4400496</v>
      </c>
      <c r="N272" s="71">
        <v>2860001</v>
      </c>
      <c r="O272" s="71">
        <v>7162091</v>
      </c>
      <c r="P272" s="71">
        <v>4180639</v>
      </c>
      <c r="Q272" s="71">
        <v>2489331</v>
      </c>
      <c r="R272" s="71">
        <v>1385680</v>
      </c>
      <c r="S272" s="71">
        <v>54451301</v>
      </c>
      <c r="T272" s="71"/>
      <c r="U272" s="71"/>
      <c r="V272" s="71"/>
      <c r="W272" s="71"/>
      <c r="X272" s="71"/>
      <c r="Y272" s="71"/>
      <c r="Z272" s="71"/>
      <c r="AA272" s="71"/>
      <c r="AB272" s="72">
        <v>-3376</v>
      </c>
      <c r="AC272" s="73">
        <v>-3.690814641396087E-3</v>
      </c>
      <c r="AD272" s="71">
        <v>27378105</v>
      </c>
      <c r="AE272" s="72">
        <v>3544</v>
      </c>
      <c r="AF272" s="72">
        <v>5864</v>
      </c>
      <c r="AG272" s="72">
        <v>7666</v>
      </c>
      <c r="AH272" s="72">
        <v>7928</v>
      </c>
      <c r="AI272" s="72">
        <v>20513</v>
      </c>
      <c r="AJ272" s="72">
        <v>21195</v>
      </c>
      <c r="AK272" s="72">
        <v>42565</v>
      </c>
      <c r="AL272" s="72">
        <v>69930</v>
      </c>
      <c r="AM272" s="72">
        <v>81629</v>
      </c>
      <c r="AN272" s="72">
        <v>64909</v>
      </c>
      <c r="AO272" s="72">
        <v>273260</v>
      </c>
      <c r="AP272" s="72">
        <v>234412</v>
      </c>
      <c r="AQ272" s="72">
        <v>175386</v>
      </c>
      <c r="AR272" s="72">
        <v>107755</v>
      </c>
      <c r="AS272" s="72">
        <v>26270782</v>
      </c>
      <c r="AT272" s="72"/>
      <c r="AU272" s="72"/>
      <c r="AV272" s="72"/>
      <c r="AW272" s="72"/>
      <c r="AX272" s="72"/>
      <c r="AY272" s="72"/>
      <c r="AZ272" s="72"/>
      <c r="BA272" s="72"/>
      <c r="BB272" s="72">
        <v>-9233</v>
      </c>
      <c r="BC272" s="73">
        <v>-3.3724028744867476E-2</v>
      </c>
      <c r="BD272" s="71">
        <v>64092216</v>
      </c>
      <c r="BE272" s="72">
        <v>312474</v>
      </c>
      <c r="BF272" s="72">
        <v>488778</v>
      </c>
      <c r="BG272" s="72">
        <v>872428</v>
      </c>
      <c r="BH272" s="72">
        <v>786606</v>
      </c>
      <c r="BI272" s="72">
        <v>1954001</v>
      </c>
      <c r="BJ272" s="72">
        <v>1645187</v>
      </c>
      <c r="BK272" s="72">
        <v>3508401</v>
      </c>
      <c r="BL272" s="72">
        <v>4797078</v>
      </c>
      <c r="BM272" s="72">
        <v>4318867</v>
      </c>
      <c r="BN272" s="72">
        <v>2795092</v>
      </c>
      <c r="BO272" s="72">
        <v>6888831</v>
      </c>
      <c r="BP272" s="72">
        <v>3946227</v>
      </c>
      <c r="BQ272" s="72">
        <v>2313945</v>
      </c>
      <c r="BR272" s="72">
        <v>1277925</v>
      </c>
      <c r="BS272" s="72">
        <v>28180519</v>
      </c>
      <c r="BT272" s="72"/>
      <c r="BU272" s="72"/>
      <c r="BV272" s="72"/>
      <c r="BW272" s="72"/>
      <c r="BX272" s="72"/>
      <c r="BY272" s="72"/>
      <c r="BZ272" s="72"/>
      <c r="CA272" s="72"/>
      <c r="CB272" s="72">
        <v>5857</v>
      </c>
      <c r="CC272" s="73">
        <v>9.1383952147948821E-3</v>
      </c>
      <c r="CD272" s="71">
        <v>30198636</v>
      </c>
      <c r="CE272" s="72">
        <v>269441</v>
      </c>
      <c r="CF272" s="72">
        <v>457646</v>
      </c>
      <c r="CG272" s="72">
        <v>808797</v>
      </c>
      <c r="CH272" s="72">
        <v>735990</v>
      </c>
      <c r="CI272" s="72">
        <v>1818198</v>
      </c>
      <c r="CJ272" s="72">
        <v>1522377</v>
      </c>
      <c r="CK272" s="72">
        <v>3259200</v>
      </c>
      <c r="CL272" s="72">
        <v>4328989</v>
      </c>
      <c r="CM272" s="72">
        <v>3753658</v>
      </c>
      <c r="CN272" s="72">
        <v>2436121</v>
      </c>
      <c r="CO272" s="72">
        <v>5171095</v>
      </c>
      <c r="CP272" s="72">
        <v>2245568</v>
      </c>
      <c r="CQ272" s="72">
        <v>821053</v>
      </c>
      <c r="CR272" s="72">
        <v>533202</v>
      </c>
      <c r="CS272" s="72">
        <v>1669459</v>
      </c>
      <c r="CT272" s="72"/>
      <c r="CU272" s="72"/>
      <c r="CV272" s="72"/>
      <c r="CW272" s="72"/>
      <c r="CX272" s="72"/>
      <c r="CY272" s="72"/>
      <c r="CZ272" s="72"/>
      <c r="DA272" s="72"/>
      <c r="DB272" s="72">
        <v>367842</v>
      </c>
      <c r="DC272" s="73">
        <v>1.2180748825874121</v>
      </c>
      <c r="DD272" s="71">
        <v>12988573</v>
      </c>
      <c r="DE272" s="72">
        <v>5</v>
      </c>
      <c r="DF272" s="72">
        <v>16</v>
      </c>
      <c r="DG272" s="72">
        <v>10</v>
      </c>
      <c r="DH272" s="72">
        <v>10</v>
      </c>
      <c r="DI272" s="72">
        <v>122</v>
      </c>
      <c r="DJ272" s="72">
        <v>6108</v>
      </c>
      <c r="DK272" s="72">
        <v>650</v>
      </c>
      <c r="DL272" s="72">
        <v>9806</v>
      </c>
      <c r="DM272" s="72">
        <v>40285</v>
      </c>
      <c r="DN272" s="72">
        <v>3000</v>
      </c>
      <c r="DO272" s="72">
        <v>96332</v>
      </c>
      <c r="DP272" s="72">
        <v>176045</v>
      </c>
      <c r="DQ272" s="72">
        <v>247684</v>
      </c>
      <c r="DR272" s="72">
        <v>85968</v>
      </c>
      <c r="DS272" s="72">
        <v>10463291</v>
      </c>
      <c r="DT272" s="72"/>
      <c r="DU272" s="72"/>
      <c r="DV272" s="72"/>
      <c r="DW272" s="72"/>
      <c r="DX272" s="72"/>
      <c r="DY272" s="72"/>
      <c r="DZ272" s="72"/>
      <c r="EA272" s="72"/>
      <c r="EB272" s="72">
        <v>1859241</v>
      </c>
      <c r="EC272" s="73">
        <v>14.314436235604944</v>
      </c>
      <c r="ED272" s="71">
        <v>20905007</v>
      </c>
      <c r="EE272" s="72">
        <v>43028</v>
      </c>
      <c r="EF272" s="72">
        <v>31116</v>
      </c>
      <c r="EG272" s="72">
        <v>63621</v>
      </c>
      <c r="EH272" s="72">
        <v>50606</v>
      </c>
      <c r="EI272" s="72">
        <v>135681</v>
      </c>
      <c r="EJ272" s="72">
        <v>116702</v>
      </c>
      <c r="EK272" s="72">
        <v>248551</v>
      </c>
      <c r="EL272" s="72">
        <v>458283</v>
      </c>
      <c r="EM272" s="72">
        <v>524924</v>
      </c>
      <c r="EN272" s="72">
        <v>355971</v>
      </c>
      <c r="EO272" s="72">
        <v>1621404</v>
      </c>
      <c r="EP272" s="72">
        <v>1524614</v>
      </c>
      <c r="EQ272" s="72">
        <v>1245208</v>
      </c>
      <c r="ER272" s="72">
        <v>658755</v>
      </c>
      <c r="ES272" s="72">
        <v>16047769</v>
      </c>
      <c r="ET272" s="72"/>
      <c r="EU272" s="72"/>
      <c r="EV272" s="72"/>
      <c r="EW272" s="72"/>
      <c r="EX272" s="72"/>
      <c r="EY272" s="72"/>
      <c r="EZ272" s="72"/>
      <c r="FA272" s="72"/>
      <c r="FB272" s="72">
        <v>-2221226</v>
      </c>
      <c r="FC272" s="73">
        <v>-10.625330094364474</v>
      </c>
      <c r="FD272" s="71">
        <v>160637</v>
      </c>
      <c r="FE272" s="72">
        <v>8</v>
      </c>
      <c r="FF272" s="72">
        <v>7</v>
      </c>
      <c r="FG272" s="72">
        <v>26</v>
      </c>
      <c r="FH272" s="72">
        <v>18</v>
      </c>
      <c r="FI272" s="72">
        <v>47</v>
      </c>
      <c r="FJ272" s="72">
        <v>35</v>
      </c>
      <c r="FK272" s="72">
        <v>127</v>
      </c>
      <c r="FL272" s="72">
        <v>133</v>
      </c>
      <c r="FM272" s="72">
        <v>73</v>
      </c>
      <c r="FN272" s="72">
        <v>85</v>
      </c>
      <c r="FO272" s="72">
        <v>0</v>
      </c>
      <c r="FP272" s="72">
        <v>834</v>
      </c>
      <c r="FQ272" s="72">
        <v>674</v>
      </c>
      <c r="FR272" s="72">
        <v>0</v>
      </c>
      <c r="FS272" s="72">
        <v>158438</v>
      </c>
      <c r="FT272" s="72"/>
      <c r="FU272" s="72"/>
      <c r="FV272" s="72"/>
      <c r="FW272" s="72"/>
      <c r="FX272" s="72"/>
      <c r="FY272" s="72"/>
      <c r="FZ272" s="72"/>
      <c r="GA272" s="72"/>
      <c r="GB272" s="72">
        <v>132</v>
      </c>
      <c r="GC272" s="73">
        <v>8.2172849343550985E-2</v>
      </c>
      <c r="GD272" s="71">
        <v>16034068</v>
      </c>
      <c r="GE272" s="71">
        <v>271561</v>
      </c>
      <c r="GF272" s="71">
        <v>438816</v>
      </c>
      <c r="GG272" s="71">
        <v>618190</v>
      </c>
      <c r="GH272" s="71">
        <v>512639</v>
      </c>
      <c r="GI272" s="71">
        <v>1096027</v>
      </c>
      <c r="GJ272" s="71">
        <v>798934</v>
      </c>
      <c r="GK272" s="71">
        <v>1257548</v>
      </c>
      <c r="GL272" s="71">
        <v>1432004</v>
      </c>
      <c r="GM272" s="71">
        <v>1126790</v>
      </c>
      <c r="GN272" s="71">
        <v>523714</v>
      </c>
      <c r="GO272" s="71">
        <v>1527296</v>
      </c>
      <c r="GP272" s="71">
        <v>851740</v>
      </c>
      <c r="GQ272" s="71">
        <v>539856</v>
      </c>
      <c r="GR272" s="71">
        <v>273761</v>
      </c>
      <c r="GS272" s="71">
        <v>4738710</v>
      </c>
      <c r="GT272" s="71"/>
      <c r="GU272" s="71"/>
      <c r="GV272" s="71"/>
      <c r="GW272" s="71"/>
      <c r="GX272" s="71"/>
      <c r="GY272" s="71"/>
      <c r="GZ272" s="71"/>
      <c r="HA272" s="71"/>
      <c r="HB272" s="72">
        <v>26482</v>
      </c>
      <c r="HC272" s="73">
        <v>0.16516083129995457</v>
      </c>
      <c r="HD272" s="71">
        <v>1716070</v>
      </c>
      <c r="HE272" s="72">
        <v>1393</v>
      </c>
      <c r="HF272" s="72">
        <v>1953</v>
      </c>
      <c r="HG272" s="72">
        <v>3243</v>
      </c>
      <c r="HH272" s="72">
        <v>2329</v>
      </c>
      <c r="HI272" s="72">
        <v>2564</v>
      </c>
      <c r="HJ272" s="72">
        <v>2689</v>
      </c>
      <c r="HK272" s="72">
        <v>11109</v>
      </c>
      <c r="HL272" s="72">
        <v>16340</v>
      </c>
      <c r="HM272" s="72">
        <v>12799</v>
      </c>
      <c r="HN272" s="72">
        <v>4802</v>
      </c>
      <c r="HO272" s="72">
        <v>48230</v>
      </c>
      <c r="HP272" s="72">
        <v>43303</v>
      </c>
      <c r="HQ272" s="72">
        <v>25167</v>
      </c>
      <c r="HR272" s="72">
        <v>4874</v>
      </c>
      <c r="HS272" s="72">
        <v>1535473</v>
      </c>
      <c r="HT272" s="72"/>
      <c r="HU272" s="72"/>
      <c r="HV272" s="72"/>
      <c r="HW272" s="72"/>
      <c r="HX272" s="72"/>
      <c r="HY272" s="72"/>
      <c r="HZ272" s="72"/>
      <c r="IA272" s="72"/>
      <c r="IB272" s="72">
        <v>-198</v>
      </c>
      <c r="IC272" s="73">
        <v>-1.1537990874498126E-2</v>
      </c>
      <c r="ID272" s="71">
        <v>14317998</v>
      </c>
      <c r="IE272" s="72">
        <v>270168</v>
      </c>
      <c r="IF272" s="72">
        <v>436863</v>
      </c>
      <c r="IG272" s="72">
        <v>614947</v>
      </c>
      <c r="IH272" s="72">
        <v>510310</v>
      </c>
      <c r="II272" s="72">
        <v>1093463</v>
      </c>
      <c r="IJ272" s="72">
        <v>796245</v>
      </c>
      <c r="IK272" s="72">
        <v>1246439</v>
      </c>
      <c r="IL272" s="72">
        <v>1415664</v>
      </c>
      <c r="IM272" s="72">
        <v>1113991</v>
      </c>
      <c r="IN272" s="72">
        <v>518912</v>
      </c>
      <c r="IO272" s="72">
        <v>1479066</v>
      </c>
      <c r="IP272" s="72">
        <v>808437</v>
      </c>
      <c r="IQ272" s="72">
        <v>514689</v>
      </c>
      <c r="IR272" s="72">
        <v>268887</v>
      </c>
      <c r="IS272" s="72">
        <v>3203237</v>
      </c>
      <c r="IT272" s="72"/>
      <c r="IU272" s="72"/>
      <c r="IV272" s="72"/>
      <c r="IW272" s="72"/>
      <c r="IX272" s="72"/>
      <c r="IY272" s="72"/>
      <c r="IZ272" s="72"/>
      <c r="JA272" s="72"/>
      <c r="JB272" s="72">
        <v>26680</v>
      </c>
      <c r="JC272" s="73">
        <v>0.18633890017305491</v>
      </c>
      <c r="JD272" s="71">
        <v>9005924</v>
      </c>
      <c r="JE272" s="72">
        <v>244976</v>
      </c>
      <c r="JF272" s="72">
        <v>391885</v>
      </c>
      <c r="JG272" s="72">
        <v>557589</v>
      </c>
      <c r="JH272" s="72">
        <v>459642</v>
      </c>
      <c r="JI272" s="72">
        <v>978172</v>
      </c>
      <c r="JJ272" s="72">
        <v>697484</v>
      </c>
      <c r="JK272" s="72">
        <v>1097864</v>
      </c>
      <c r="JL272" s="72">
        <v>1166228</v>
      </c>
      <c r="JM272" s="72">
        <v>874522</v>
      </c>
      <c r="JN272" s="72">
        <v>379108</v>
      </c>
      <c r="JO272" s="72">
        <v>915036</v>
      </c>
      <c r="JP272" s="72">
        <v>369692</v>
      </c>
      <c r="JQ272" s="72">
        <v>205438</v>
      </c>
      <c r="JR272" s="72">
        <v>80687</v>
      </c>
      <c r="JS272" s="72">
        <v>451353</v>
      </c>
      <c r="JT272" s="72"/>
      <c r="JU272" s="72"/>
      <c r="JV272" s="72"/>
      <c r="JW272" s="72"/>
      <c r="JX272" s="72"/>
      <c r="JY272" s="72"/>
      <c r="JZ272" s="72"/>
      <c r="KA272" s="72"/>
      <c r="KB272" s="72">
        <v>136248</v>
      </c>
      <c r="KC272" s="73">
        <v>1.5128708614463102</v>
      </c>
      <c r="KD272" s="71">
        <v>156117</v>
      </c>
      <c r="KE272" s="72">
        <v>3</v>
      </c>
      <c r="KF272" s="72">
        <v>22</v>
      </c>
      <c r="KG272" s="72">
        <v>19</v>
      </c>
      <c r="KH272" s="72">
        <v>56</v>
      </c>
      <c r="KI272" s="72">
        <v>63</v>
      </c>
      <c r="KJ272" s="72">
        <v>272</v>
      </c>
      <c r="KK272" s="72">
        <v>513</v>
      </c>
      <c r="KL272" s="72">
        <v>1687</v>
      </c>
      <c r="KM272" s="72">
        <v>2924</v>
      </c>
      <c r="KN272" s="72">
        <v>3421</v>
      </c>
      <c r="KO272" s="72">
        <v>14505</v>
      </c>
      <c r="KP272" s="72">
        <v>20969</v>
      </c>
      <c r="KQ272" s="72">
        <v>16800</v>
      </c>
      <c r="KR272" s="72">
        <v>26275</v>
      </c>
      <c r="KS272" s="72">
        <v>77616</v>
      </c>
      <c r="KT272" s="72"/>
      <c r="KU272" s="72"/>
      <c r="KV272" s="72"/>
      <c r="KW272" s="72"/>
      <c r="KX272" s="72"/>
      <c r="KY272" s="72"/>
      <c r="KZ272" s="72"/>
      <c r="LA272" s="72"/>
      <c r="LB272" s="72">
        <v>-9028</v>
      </c>
      <c r="LC272" s="73">
        <v>-5.7828423554129271</v>
      </c>
      <c r="LD272" s="71">
        <v>5155957</v>
      </c>
      <c r="LE272" s="72">
        <v>25189</v>
      </c>
      <c r="LF272" s="72">
        <v>44956</v>
      </c>
      <c r="LG272" s="72">
        <v>57339</v>
      </c>
      <c r="LH272" s="72">
        <v>50612</v>
      </c>
      <c r="LI272" s="72">
        <v>115229</v>
      </c>
      <c r="LJ272" s="72">
        <v>98489</v>
      </c>
      <c r="LK272" s="72">
        <v>148062</v>
      </c>
      <c r="LL272" s="72">
        <v>247749</v>
      </c>
      <c r="LM272" s="72">
        <v>236546</v>
      </c>
      <c r="LN272" s="72">
        <v>136383</v>
      </c>
      <c r="LO272" s="72">
        <v>549525</v>
      </c>
      <c r="LP272" s="72">
        <v>417775</v>
      </c>
      <c r="LQ272" s="72">
        <v>292451</v>
      </c>
      <c r="LR272" s="72">
        <v>161925</v>
      </c>
      <c r="LS272" s="72">
        <v>2674268</v>
      </c>
      <c r="LT272" s="72"/>
      <c r="LU272" s="72"/>
      <c r="LV272" s="72"/>
      <c r="LW272" s="72"/>
      <c r="LX272" s="72"/>
      <c r="LY272" s="72"/>
      <c r="LZ272" s="72"/>
      <c r="MA272" s="72"/>
      <c r="MB272" s="72">
        <v>-100541</v>
      </c>
      <c r="MC272" s="73">
        <v>-1.9499968677007973</v>
      </c>
      <c r="MD272" s="71">
        <v>26873</v>
      </c>
      <c r="ME272" s="72">
        <v>97</v>
      </c>
      <c r="MF272" s="72">
        <v>50</v>
      </c>
      <c r="MG272" s="72">
        <v>141</v>
      </c>
      <c r="MH272" s="72">
        <v>53</v>
      </c>
      <c r="MI272" s="72">
        <v>398</v>
      </c>
      <c r="MJ272" s="72">
        <v>210</v>
      </c>
      <c r="MK272" s="72">
        <v>1146</v>
      </c>
      <c r="ML272" s="72">
        <v>908</v>
      </c>
      <c r="MM272" s="72">
        <v>1340</v>
      </c>
      <c r="MN272" s="72">
        <v>1546</v>
      </c>
      <c r="MO272" s="72">
        <v>2986</v>
      </c>
      <c r="MP272" s="72">
        <v>5359</v>
      </c>
      <c r="MQ272" s="72">
        <v>3218</v>
      </c>
      <c r="MR272" s="72">
        <v>0</v>
      </c>
      <c r="MS272" s="72">
        <v>8608</v>
      </c>
      <c r="MT272" s="72"/>
      <c r="MU272" s="72"/>
      <c r="MV272" s="72"/>
      <c r="MW272" s="72"/>
      <c r="MX272" s="72"/>
      <c r="MY272" s="72"/>
      <c r="MZ272" s="72"/>
      <c r="NA272" s="72"/>
      <c r="NB272" s="72">
        <v>813</v>
      </c>
      <c r="NC272" s="73">
        <v>3.025228845724492</v>
      </c>
    </row>
    <row r="273" spans="1:367" x14ac:dyDescent="0.3">
      <c r="A273" s="67">
        <v>2008.1</v>
      </c>
      <c r="B273" s="66" t="s">
        <v>14</v>
      </c>
      <c r="C273" s="67">
        <v>2008.1</v>
      </c>
      <c r="D273" s="67"/>
      <c r="E273" s="67"/>
      <c r="F273" s="67"/>
      <c r="G273" s="67"/>
      <c r="H273" s="67"/>
      <c r="I273" s="67"/>
      <c r="J273" s="67"/>
      <c r="K273" s="67"/>
      <c r="L273" s="67"/>
      <c r="M273" s="67"/>
      <c r="N273" s="67"/>
      <c r="O273" s="67"/>
      <c r="P273" s="67"/>
      <c r="Q273" s="67"/>
      <c r="R273" s="67"/>
      <c r="S273" s="67"/>
      <c r="T273" s="67"/>
      <c r="U273" s="67"/>
      <c r="V273" s="67"/>
      <c r="W273" s="67"/>
      <c r="X273" s="67"/>
      <c r="Y273" s="67"/>
      <c r="Z273" s="67"/>
      <c r="AA273" s="67"/>
    </row>
    <row r="274" spans="1:367" x14ac:dyDescent="0.3">
      <c r="A274" s="67">
        <v>2008.11</v>
      </c>
      <c r="B274" s="66" t="s">
        <v>15</v>
      </c>
      <c r="C274" s="67">
        <v>2008.11</v>
      </c>
      <c r="D274" s="67"/>
      <c r="E274" s="67"/>
      <c r="F274" s="67"/>
      <c r="G274" s="67"/>
      <c r="H274" s="67"/>
      <c r="I274" s="67"/>
      <c r="J274" s="67"/>
      <c r="K274" s="67"/>
      <c r="L274" s="67"/>
      <c r="M274" s="67"/>
      <c r="N274" s="67"/>
      <c r="O274" s="67"/>
      <c r="P274" s="67"/>
      <c r="Q274" s="67"/>
      <c r="R274" s="67"/>
      <c r="S274" s="67"/>
      <c r="T274" s="67"/>
      <c r="U274" s="67"/>
      <c r="V274" s="67"/>
      <c r="W274" s="67"/>
      <c r="X274" s="67"/>
      <c r="Y274" s="67"/>
      <c r="Z274" s="67"/>
      <c r="AA274" s="67"/>
    </row>
    <row r="275" spans="1:367" x14ac:dyDescent="0.3">
      <c r="A275" s="67">
        <v>2008.12</v>
      </c>
      <c r="B275" s="66" t="s">
        <v>3</v>
      </c>
      <c r="C275" s="67">
        <v>2008.12</v>
      </c>
      <c r="D275" s="71">
        <v>76818002</v>
      </c>
      <c r="E275" s="71">
        <v>288781</v>
      </c>
      <c r="F275" s="71">
        <v>457970</v>
      </c>
      <c r="G275" s="71">
        <v>810555</v>
      </c>
      <c r="H275" s="71">
        <v>743278</v>
      </c>
      <c r="I275" s="71">
        <v>1847881</v>
      </c>
      <c r="J275" s="71">
        <v>1565386</v>
      </c>
      <c r="K275" s="71">
        <v>3318951</v>
      </c>
      <c r="L275" s="71">
        <v>4613674</v>
      </c>
      <c r="M275" s="71">
        <v>4126980</v>
      </c>
      <c r="N275" s="71">
        <v>2732155</v>
      </c>
      <c r="O275" s="71">
        <v>6693419</v>
      </c>
      <c r="P275" s="71">
        <v>3940171</v>
      </c>
      <c r="Q275" s="71">
        <v>2385415</v>
      </c>
      <c r="R275" s="71">
        <v>1453736</v>
      </c>
      <c r="S275" s="71">
        <v>41825109</v>
      </c>
      <c r="T275" s="71"/>
      <c r="U275" s="71"/>
      <c r="V275" s="71"/>
      <c r="W275" s="71"/>
      <c r="X275" s="71"/>
      <c r="Y275" s="71"/>
      <c r="Z275" s="71"/>
      <c r="AA275" s="71"/>
      <c r="AB275" s="72">
        <v>14541</v>
      </c>
      <c r="AC275" s="73">
        <v>1.8929156735943222E-2</v>
      </c>
      <c r="AD275" s="71">
        <v>23100461</v>
      </c>
      <c r="AE275" s="72">
        <v>4156</v>
      </c>
      <c r="AF275" s="72">
        <v>7083</v>
      </c>
      <c r="AG275" s="72">
        <v>9669</v>
      </c>
      <c r="AH275" s="72">
        <v>9449</v>
      </c>
      <c r="AI275" s="72">
        <v>25815</v>
      </c>
      <c r="AJ275" s="72">
        <v>25316</v>
      </c>
      <c r="AK275" s="72">
        <v>52492</v>
      </c>
      <c r="AL275" s="72">
        <v>87926</v>
      </c>
      <c r="AM275" s="72">
        <v>104226</v>
      </c>
      <c r="AN275" s="72">
        <v>77073</v>
      </c>
      <c r="AO275" s="72">
        <v>330771</v>
      </c>
      <c r="AP275" s="72">
        <v>324499</v>
      </c>
      <c r="AQ275" s="72">
        <v>193275</v>
      </c>
      <c r="AR275" s="72">
        <v>208451</v>
      </c>
      <c r="AS275" s="72">
        <v>21759842</v>
      </c>
      <c r="AT275" s="72"/>
      <c r="AU275" s="72"/>
      <c r="AV275" s="72"/>
      <c r="AW275" s="72"/>
      <c r="AX275" s="72"/>
      <c r="AY275" s="72"/>
      <c r="AZ275" s="72"/>
      <c r="BA275" s="72"/>
      <c r="BB275" s="72">
        <v>-119582</v>
      </c>
      <c r="BC275" s="73">
        <v>-0.51766066486725093</v>
      </c>
      <c r="BD275" s="71">
        <v>53717541</v>
      </c>
      <c r="BE275" s="72">
        <v>284625</v>
      </c>
      <c r="BF275" s="72">
        <v>450887</v>
      </c>
      <c r="BG275" s="72">
        <v>800886</v>
      </c>
      <c r="BH275" s="72">
        <v>733829</v>
      </c>
      <c r="BI275" s="72">
        <v>1822066</v>
      </c>
      <c r="BJ275" s="72">
        <v>1540070</v>
      </c>
      <c r="BK275" s="72">
        <v>3266459</v>
      </c>
      <c r="BL275" s="72">
        <v>4525748</v>
      </c>
      <c r="BM275" s="72">
        <v>4022754</v>
      </c>
      <c r="BN275" s="72">
        <v>2655082</v>
      </c>
      <c r="BO275" s="72">
        <v>6362648</v>
      </c>
      <c r="BP275" s="72">
        <v>3615672</v>
      </c>
      <c r="BQ275" s="72">
        <v>2192140</v>
      </c>
      <c r="BR275" s="72">
        <v>1245285</v>
      </c>
      <c r="BS275" s="72">
        <v>20065267</v>
      </c>
      <c r="BT275" s="72"/>
      <c r="BU275" s="72"/>
      <c r="BV275" s="72"/>
      <c r="BW275" s="72"/>
      <c r="BX275" s="72"/>
      <c r="BY275" s="72"/>
      <c r="BZ275" s="72"/>
      <c r="CA275" s="72"/>
      <c r="CB275" s="72">
        <v>134123</v>
      </c>
      <c r="CC275" s="73">
        <v>0.24968194281268385</v>
      </c>
      <c r="CD275" s="71">
        <v>29929964</v>
      </c>
      <c r="CE275" s="72">
        <v>257153</v>
      </c>
      <c r="CF275" s="72">
        <v>437611</v>
      </c>
      <c r="CG275" s="72">
        <v>767585</v>
      </c>
      <c r="CH275" s="72">
        <v>711495</v>
      </c>
      <c r="CI275" s="72">
        <v>1771073</v>
      </c>
      <c r="CJ275" s="72">
        <v>1486926</v>
      </c>
      <c r="CK275" s="72">
        <v>3155718</v>
      </c>
      <c r="CL275" s="72">
        <v>4269465</v>
      </c>
      <c r="CM275" s="72">
        <v>3678464</v>
      </c>
      <c r="CN275" s="72">
        <v>2371420</v>
      </c>
      <c r="CO275" s="72">
        <v>5069836</v>
      </c>
      <c r="CP275" s="72">
        <v>2149017</v>
      </c>
      <c r="CQ275" s="72">
        <v>798639</v>
      </c>
      <c r="CR275" s="72">
        <v>494649</v>
      </c>
      <c r="CS275" s="72">
        <v>1461387</v>
      </c>
      <c r="CT275" s="72"/>
      <c r="CU275" s="72"/>
      <c r="CV275" s="72"/>
      <c r="CW275" s="72"/>
      <c r="CX275" s="72"/>
      <c r="CY275" s="72"/>
      <c r="CZ275" s="72"/>
      <c r="DA275" s="72"/>
      <c r="DB275" s="72">
        <v>1049526</v>
      </c>
      <c r="DC275" s="73">
        <v>3.5066062892691749</v>
      </c>
      <c r="DD275" s="71">
        <v>6065958</v>
      </c>
      <c r="DE275" s="72">
        <v>5</v>
      </c>
      <c r="DF275" s="72">
        <v>20</v>
      </c>
      <c r="DG275" s="72">
        <v>17</v>
      </c>
      <c r="DH275" s="72">
        <v>9</v>
      </c>
      <c r="DI275" s="72">
        <v>170</v>
      </c>
      <c r="DJ275" s="72">
        <v>291</v>
      </c>
      <c r="DK275" s="72">
        <v>699</v>
      </c>
      <c r="DL275" s="72">
        <v>1215</v>
      </c>
      <c r="DM275" s="72">
        <v>2966</v>
      </c>
      <c r="DN275" s="72">
        <v>2675</v>
      </c>
      <c r="DO275" s="72">
        <v>37027</v>
      </c>
      <c r="DP275" s="72">
        <v>82456</v>
      </c>
      <c r="DQ275" s="72">
        <v>165841</v>
      </c>
      <c r="DR275" s="72">
        <v>87647</v>
      </c>
      <c r="DS275" s="72">
        <v>5241742</v>
      </c>
      <c r="DT275" s="72"/>
      <c r="DU275" s="72"/>
      <c r="DV275" s="72"/>
      <c r="DW275" s="72"/>
      <c r="DX275" s="72"/>
      <c r="DY275" s="72"/>
      <c r="DZ275" s="72"/>
      <c r="EA275" s="72"/>
      <c r="EB275" s="72">
        <v>443178</v>
      </c>
      <c r="EC275" s="73">
        <v>7.3059853035579865</v>
      </c>
      <c r="ED275" s="71">
        <v>17721619</v>
      </c>
      <c r="EE275" s="72">
        <v>27467</v>
      </c>
      <c r="EF275" s="72">
        <v>13256</v>
      </c>
      <c r="EG275" s="72">
        <v>33284</v>
      </c>
      <c r="EH275" s="72">
        <v>22325</v>
      </c>
      <c r="EI275" s="72">
        <v>50823</v>
      </c>
      <c r="EJ275" s="72">
        <v>52853</v>
      </c>
      <c r="EK275" s="72">
        <v>110042</v>
      </c>
      <c r="EL275" s="72">
        <v>255068</v>
      </c>
      <c r="EM275" s="72">
        <v>341324</v>
      </c>
      <c r="EN275" s="72">
        <v>280987</v>
      </c>
      <c r="EO275" s="72">
        <v>1255785</v>
      </c>
      <c r="EP275" s="72">
        <v>1384199</v>
      </c>
      <c r="EQ275" s="72">
        <v>1227660</v>
      </c>
      <c r="ER275" s="72">
        <v>662989</v>
      </c>
      <c r="ES275" s="72">
        <v>13362138</v>
      </c>
      <c r="ET275" s="72"/>
      <c r="EU275" s="72"/>
      <c r="EV275" s="72"/>
      <c r="EW275" s="72"/>
      <c r="EX275" s="72"/>
      <c r="EY275" s="72"/>
      <c r="EZ275" s="72"/>
      <c r="FA275" s="72"/>
      <c r="FB275" s="72">
        <v>-1358581</v>
      </c>
      <c r="FC275" s="73">
        <v>-7.666235235053863</v>
      </c>
      <c r="FD275" s="71">
        <v>91862</v>
      </c>
      <c r="FE275" s="72">
        <v>3</v>
      </c>
      <c r="FF275" s="72">
        <v>21</v>
      </c>
      <c r="FG275" s="72">
        <v>34</v>
      </c>
      <c r="FH275" s="72">
        <v>16</v>
      </c>
      <c r="FI275" s="72">
        <v>30</v>
      </c>
      <c r="FJ275" s="72">
        <v>49</v>
      </c>
      <c r="FK275" s="72">
        <v>131</v>
      </c>
      <c r="FL275" s="72">
        <v>171</v>
      </c>
      <c r="FM275" s="72">
        <v>0</v>
      </c>
      <c r="FN275" s="72">
        <v>160</v>
      </c>
      <c r="FO275" s="72">
        <v>412</v>
      </c>
      <c r="FP275" s="72">
        <v>454</v>
      </c>
      <c r="FQ275" s="72">
        <v>600</v>
      </c>
      <c r="FR275" s="72">
        <v>0</v>
      </c>
      <c r="FS275" s="72">
        <v>89769</v>
      </c>
      <c r="FT275" s="72"/>
      <c r="FU275" s="72"/>
      <c r="FV275" s="72"/>
      <c r="FW275" s="72"/>
      <c r="FX275" s="72"/>
      <c r="FY275" s="72"/>
      <c r="FZ275" s="72"/>
      <c r="GA275" s="72"/>
      <c r="GB275" s="72">
        <v>12</v>
      </c>
      <c r="GC275" s="73">
        <v>1.3063072870174827E-2</v>
      </c>
      <c r="GD275" s="71">
        <v>17918147</v>
      </c>
      <c r="GE275" s="71">
        <v>286546</v>
      </c>
      <c r="GF275" s="71">
        <v>492673</v>
      </c>
      <c r="GG275" s="71">
        <v>694781</v>
      </c>
      <c r="GH275" s="71">
        <v>567398</v>
      </c>
      <c r="GI275" s="71">
        <v>1225193</v>
      </c>
      <c r="GJ275" s="71">
        <v>891617</v>
      </c>
      <c r="GK275" s="71">
        <v>1381117</v>
      </c>
      <c r="GL275" s="71">
        <v>1604115</v>
      </c>
      <c r="GM275" s="71">
        <v>1243228</v>
      </c>
      <c r="GN275" s="71">
        <v>624419</v>
      </c>
      <c r="GO275" s="71">
        <v>1840694</v>
      </c>
      <c r="GP275" s="71">
        <v>1041360</v>
      </c>
      <c r="GQ275" s="71">
        <v>705380</v>
      </c>
      <c r="GR275" s="71">
        <v>347652</v>
      </c>
      <c r="GS275" s="71">
        <v>4989470</v>
      </c>
      <c r="GT275" s="71"/>
      <c r="GU275" s="71"/>
      <c r="GV275" s="71"/>
      <c r="GW275" s="71"/>
      <c r="GX275" s="71"/>
      <c r="GY275" s="71"/>
      <c r="GZ275" s="71"/>
      <c r="HA275" s="71"/>
      <c r="HB275" s="72">
        <v>-17496</v>
      </c>
      <c r="HC275" s="73">
        <v>-9.7644025355970124E-2</v>
      </c>
      <c r="HD275" s="71">
        <v>1573694</v>
      </c>
      <c r="HE275" s="72">
        <v>1509</v>
      </c>
      <c r="HF275" s="72">
        <v>2134</v>
      </c>
      <c r="HG275" s="72">
        <v>3613</v>
      </c>
      <c r="HH275" s="72">
        <v>2825</v>
      </c>
      <c r="HI275" s="72">
        <v>2549</v>
      </c>
      <c r="HJ275" s="72">
        <v>3063</v>
      </c>
      <c r="HK275" s="72">
        <v>11608</v>
      </c>
      <c r="HL275" s="72">
        <v>16004</v>
      </c>
      <c r="HM275" s="72">
        <v>14070</v>
      </c>
      <c r="HN275" s="72">
        <v>5882</v>
      </c>
      <c r="HO275" s="72">
        <v>61075</v>
      </c>
      <c r="HP275" s="72">
        <v>71416</v>
      </c>
      <c r="HQ275" s="72">
        <v>57100</v>
      </c>
      <c r="HR275" s="72">
        <v>37859</v>
      </c>
      <c r="HS275" s="72">
        <v>1282590</v>
      </c>
      <c r="HT275" s="72"/>
      <c r="HU275" s="72"/>
      <c r="HV275" s="72"/>
      <c r="HW275" s="72"/>
      <c r="HX275" s="72"/>
      <c r="HY275" s="72"/>
      <c r="HZ275" s="72"/>
      <c r="IA275" s="72"/>
      <c r="IB275" s="72">
        <v>397</v>
      </c>
      <c r="IC275" s="73">
        <v>2.5227267816996187E-2</v>
      </c>
      <c r="ID275" s="71">
        <v>16344453</v>
      </c>
      <c r="IE275" s="72">
        <v>285037</v>
      </c>
      <c r="IF275" s="72">
        <v>490539</v>
      </c>
      <c r="IG275" s="72">
        <v>691168</v>
      </c>
      <c r="IH275" s="72">
        <v>564573</v>
      </c>
      <c r="II275" s="72">
        <v>1222644</v>
      </c>
      <c r="IJ275" s="72">
        <v>888554</v>
      </c>
      <c r="IK275" s="72">
        <v>1369509</v>
      </c>
      <c r="IL275" s="72">
        <v>1588111</v>
      </c>
      <c r="IM275" s="72">
        <v>1229158</v>
      </c>
      <c r="IN275" s="72">
        <v>618537</v>
      </c>
      <c r="IO275" s="72">
        <v>1779619</v>
      </c>
      <c r="IP275" s="72">
        <v>969944</v>
      </c>
      <c r="IQ275" s="72">
        <v>648280</v>
      </c>
      <c r="IR275" s="72">
        <v>309793</v>
      </c>
      <c r="IS275" s="72">
        <v>3706880</v>
      </c>
      <c r="IT275" s="72"/>
      <c r="IU275" s="72"/>
      <c r="IV275" s="72"/>
      <c r="IW275" s="72"/>
      <c r="IX275" s="72"/>
      <c r="IY275" s="72"/>
      <c r="IZ275" s="72"/>
      <c r="JA275" s="72"/>
      <c r="JB275" s="72">
        <v>-17893</v>
      </c>
      <c r="JC275" s="73">
        <v>-0.10947444983322475</v>
      </c>
      <c r="JD275" s="71">
        <v>10917356</v>
      </c>
      <c r="JE275" s="72">
        <v>270825</v>
      </c>
      <c r="JF275" s="72">
        <v>462564</v>
      </c>
      <c r="JG275" s="72">
        <v>659850</v>
      </c>
      <c r="JH275" s="72">
        <v>530281</v>
      </c>
      <c r="JI275" s="72">
        <v>1141576</v>
      </c>
      <c r="JJ275" s="72">
        <v>812486</v>
      </c>
      <c r="JK275" s="72">
        <v>1263139</v>
      </c>
      <c r="JL275" s="72">
        <v>1355208</v>
      </c>
      <c r="JM275" s="72">
        <v>1000716</v>
      </c>
      <c r="JN275" s="72">
        <v>471489</v>
      </c>
      <c r="JO275" s="72">
        <v>1143651</v>
      </c>
      <c r="JP275" s="72">
        <v>470553</v>
      </c>
      <c r="JQ275" s="72">
        <v>242664</v>
      </c>
      <c r="JR275" s="72">
        <v>95004</v>
      </c>
      <c r="JS275" s="72">
        <v>530664</v>
      </c>
      <c r="JT275" s="72"/>
      <c r="JU275" s="72"/>
      <c r="JV275" s="72"/>
      <c r="JW275" s="72"/>
      <c r="JX275" s="72"/>
      <c r="JY275" s="72"/>
      <c r="JZ275" s="72"/>
      <c r="KA275" s="72"/>
      <c r="KB275" s="72">
        <v>466686</v>
      </c>
      <c r="KC275" s="73">
        <v>4.2747163324160171</v>
      </c>
      <c r="KD275" s="71">
        <v>133951</v>
      </c>
      <c r="KE275" s="72">
        <v>10</v>
      </c>
      <c r="KF275" s="72">
        <v>38</v>
      </c>
      <c r="KG275" s="72">
        <v>100</v>
      </c>
      <c r="KH275" s="72">
        <v>121</v>
      </c>
      <c r="KI275" s="72">
        <v>121</v>
      </c>
      <c r="KJ275" s="72">
        <v>653</v>
      </c>
      <c r="KK275" s="72">
        <v>867</v>
      </c>
      <c r="KL275" s="72">
        <v>2618</v>
      </c>
      <c r="KM275" s="72">
        <v>4365</v>
      </c>
      <c r="KN275" s="72">
        <v>4044</v>
      </c>
      <c r="KO275" s="72">
        <v>21316</v>
      </c>
      <c r="KP275" s="72">
        <v>24991</v>
      </c>
      <c r="KQ275" s="72">
        <v>26897</v>
      </c>
      <c r="KR275" s="72">
        <v>25813</v>
      </c>
      <c r="KS275" s="72">
        <v>76403</v>
      </c>
      <c r="KT275" s="72"/>
      <c r="KU275" s="72"/>
      <c r="KV275" s="72"/>
      <c r="KW275" s="72"/>
      <c r="KX275" s="72"/>
      <c r="KY275" s="72"/>
      <c r="KZ275" s="72"/>
      <c r="LA275" s="72"/>
      <c r="LB275" s="72">
        <v>-54406</v>
      </c>
      <c r="LC275" s="73">
        <v>-40.616344782793703</v>
      </c>
      <c r="LD275" s="71">
        <v>5293146</v>
      </c>
      <c r="LE275" s="72">
        <v>14202</v>
      </c>
      <c r="LF275" s="72">
        <v>27937</v>
      </c>
      <c r="LG275" s="72">
        <v>31218</v>
      </c>
      <c r="LH275" s="72">
        <v>34171</v>
      </c>
      <c r="LI275" s="72">
        <v>80948</v>
      </c>
      <c r="LJ275" s="72">
        <v>75415</v>
      </c>
      <c r="LK275" s="72">
        <v>105504</v>
      </c>
      <c r="LL275" s="72">
        <v>230286</v>
      </c>
      <c r="LM275" s="72">
        <v>224076</v>
      </c>
      <c r="LN275" s="72">
        <v>143004</v>
      </c>
      <c r="LO275" s="72">
        <v>614652</v>
      </c>
      <c r="LP275" s="72">
        <v>474400</v>
      </c>
      <c r="LQ275" s="72">
        <v>378719</v>
      </c>
      <c r="LR275" s="72">
        <v>188976</v>
      </c>
      <c r="LS275" s="72">
        <v>3099813</v>
      </c>
      <c r="LT275" s="72"/>
      <c r="LU275" s="72"/>
      <c r="LV275" s="72"/>
      <c r="LW275" s="72"/>
      <c r="LX275" s="72"/>
      <c r="LY275" s="72"/>
      <c r="LZ275" s="72"/>
      <c r="MA275" s="72"/>
      <c r="MB275" s="72">
        <v>-430175</v>
      </c>
      <c r="MC275" s="73">
        <v>-8.1270193567303828</v>
      </c>
      <c r="MD275" s="71">
        <v>43053</v>
      </c>
      <c r="ME275" s="72">
        <v>83</v>
      </c>
      <c r="MF275" s="72">
        <v>66</v>
      </c>
      <c r="MG275" s="72">
        <v>107</v>
      </c>
      <c r="MH275" s="72">
        <v>62</v>
      </c>
      <c r="MI275" s="72">
        <v>359</v>
      </c>
      <c r="MJ275" s="72">
        <v>276</v>
      </c>
      <c r="MK275" s="72">
        <v>843</v>
      </c>
      <c r="ML275" s="72">
        <v>1292</v>
      </c>
      <c r="MM275" s="72">
        <v>1620</v>
      </c>
      <c r="MN275" s="72">
        <v>829</v>
      </c>
      <c r="MO275" s="72">
        <v>3074</v>
      </c>
      <c r="MP275" s="72">
        <v>5329</v>
      </c>
      <c r="MQ275" s="72">
        <v>3996</v>
      </c>
      <c r="MR275" s="72">
        <v>3108</v>
      </c>
      <c r="MS275" s="72">
        <v>21150</v>
      </c>
      <c r="MT275" s="72"/>
      <c r="MU275" s="72"/>
      <c r="MV275" s="72"/>
      <c r="MW275" s="72"/>
      <c r="MX275" s="72"/>
      <c r="MY275" s="72"/>
      <c r="MZ275" s="72"/>
      <c r="NA275" s="72"/>
      <c r="NB275" s="72">
        <v>859</v>
      </c>
      <c r="NC275" s="73">
        <v>1.9951688577135689</v>
      </c>
    </row>
    <row r="276" spans="1:367" x14ac:dyDescent="0.3">
      <c r="A276" s="67">
        <v>2008.13</v>
      </c>
      <c r="C276" s="67">
        <v>2008.13</v>
      </c>
      <c r="D276" s="67"/>
      <c r="E276" s="67"/>
      <c r="F276" s="67"/>
      <c r="G276" s="67"/>
      <c r="H276" s="67"/>
      <c r="I276" s="67"/>
      <c r="J276" s="67"/>
      <c r="K276" s="67"/>
      <c r="L276" s="67"/>
      <c r="M276" s="67"/>
      <c r="N276" s="67"/>
      <c r="O276" s="67"/>
      <c r="P276" s="67"/>
      <c r="Q276" s="67"/>
      <c r="R276" s="67"/>
      <c r="S276" s="67"/>
      <c r="T276" s="67"/>
      <c r="U276" s="67"/>
      <c r="V276" s="67"/>
      <c r="W276" s="67"/>
      <c r="X276" s="67"/>
      <c r="Y276" s="67"/>
      <c r="Z276" s="67"/>
      <c r="AA276" s="67"/>
    </row>
    <row r="277" spans="1:367" x14ac:dyDescent="0.3">
      <c r="A277" s="68">
        <v>2009.01</v>
      </c>
      <c r="B277" s="66" t="s">
        <v>5</v>
      </c>
      <c r="C277" s="67">
        <v>2009.01</v>
      </c>
      <c r="D277" s="67"/>
      <c r="E277" s="67"/>
      <c r="F277" s="67"/>
      <c r="G277" s="67"/>
      <c r="H277" s="67"/>
      <c r="I277" s="67"/>
      <c r="J277" s="67"/>
      <c r="K277" s="67"/>
      <c r="L277" s="67"/>
      <c r="M277" s="67"/>
      <c r="N277" s="67"/>
      <c r="O277" s="67"/>
      <c r="P277" s="67"/>
      <c r="Q277" s="67"/>
      <c r="R277" s="67"/>
      <c r="S277" s="67"/>
      <c r="T277" s="67"/>
      <c r="U277" s="67"/>
      <c r="V277" s="67"/>
      <c r="W277" s="67"/>
      <c r="X277" s="67"/>
      <c r="Y277" s="67"/>
      <c r="Z277" s="67"/>
      <c r="AA277" s="67"/>
    </row>
    <row r="278" spans="1:367" x14ac:dyDescent="0.3">
      <c r="A278" s="67">
        <v>2009.02</v>
      </c>
      <c r="B278" s="66" t="s">
        <v>6</v>
      </c>
      <c r="C278" s="67">
        <v>2009.02</v>
      </c>
      <c r="D278" s="67"/>
      <c r="E278" s="67"/>
      <c r="F278" s="67"/>
      <c r="G278" s="67"/>
      <c r="H278" s="67"/>
      <c r="I278" s="67"/>
      <c r="J278" s="67"/>
      <c r="K278" s="67"/>
      <c r="L278" s="67"/>
      <c r="M278" s="67"/>
      <c r="N278" s="67"/>
      <c r="O278" s="67"/>
      <c r="P278" s="67"/>
      <c r="Q278" s="67"/>
      <c r="R278" s="67"/>
      <c r="S278" s="67"/>
      <c r="T278" s="67"/>
      <c r="U278" s="67"/>
      <c r="V278" s="67"/>
      <c r="W278" s="67"/>
      <c r="X278" s="67"/>
      <c r="Y278" s="67"/>
      <c r="Z278" s="67"/>
      <c r="AA278" s="67"/>
    </row>
    <row r="279" spans="1:367" x14ac:dyDescent="0.3">
      <c r="A279" s="67">
        <v>2009.03</v>
      </c>
      <c r="B279" s="66" t="s">
        <v>7</v>
      </c>
      <c r="C279" s="67">
        <v>2009.03</v>
      </c>
      <c r="D279" s="71">
        <v>85869510</v>
      </c>
      <c r="E279" s="71">
        <v>232856</v>
      </c>
      <c r="F279" s="71">
        <v>364908</v>
      </c>
      <c r="G279" s="71">
        <v>659469</v>
      </c>
      <c r="H279" s="71">
        <v>624726</v>
      </c>
      <c r="I279" s="71">
        <v>1631126</v>
      </c>
      <c r="J279" s="71">
        <v>1442693</v>
      </c>
      <c r="K279" s="71">
        <v>3107972</v>
      </c>
      <c r="L279" s="71">
        <v>4464912</v>
      </c>
      <c r="M279" s="71">
        <v>4055683</v>
      </c>
      <c r="N279" s="71">
        <v>2712912</v>
      </c>
      <c r="O279" s="71">
        <v>6748535</v>
      </c>
      <c r="P279" s="71">
        <v>3902636</v>
      </c>
      <c r="Q279" s="71">
        <v>2492792</v>
      </c>
      <c r="R279" s="71">
        <v>1430788</v>
      </c>
      <c r="S279" s="71">
        <v>52001082</v>
      </c>
      <c r="T279" s="71"/>
      <c r="U279" s="71"/>
      <c r="V279" s="71"/>
      <c r="W279" s="71"/>
      <c r="X279" s="71"/>
      <c r="Y279" s="71"/>
      <c r="Z279" s="71"/>
      <c r="AA279" s="71"/>
      <c r="AB279" s="72">
        <v>-3580</v>
      </c>
      <c r="AC279" s="73">
        <v>-4.1691166049509301E-3</v>
      </c>
      <c r="AD279" s="71">
        <v>28413413</v>
      </c>
      <c r="AE279" s="72">
        <v>1719</v>
      </c>
      <c r="AF279" s="72">
        <v>2642</v>
      </c>
      <c r="AG279" s="72">
        <v>4096</v>
      </c>
      <c r="AH279" s="72">
        <v>4021</v>
      </c>
      <c r="AI279" s="72">
        <v>11266</v>
      </c>
      <c r="AJ279" s="72">
        <v>9146</v>
      </c>
      <c r="AK279" s="72">
        <v>20704</v>
      </c>
      <c r="AL279" s="72">
        <v>34578</v>
      </c>
      <c r="AM279" s="72">
        <v>46851</v>
      </c>
      <c r="AN279" s="72">
        <v>33104</v>
      </c>
      <c r="AO279" s="72">
        <v>177440</v>
      </c>
      <c r="AP279" s="72">
        <v>240135</v>
      </c>
      <c r="AQ279" s="72">
        <v>194593</v>
      </c>
      <c r="AR279" s="72">
        <v>185140</v>
      </c>
      <c r="AS279" s="72">
        <v>27434421</v>
      </c>
      <c r="AT279" s="72"/>
      <c r="AU279" s="72"/>
      <c r="AV279" s="72"/>
      <c r="AW279" s="72"/>
      <c r="AX279" s="72"/>
      <c r="AY279" s="72"/>
      <c r="AZ279" s="72"/>
      <c r="BA279" s="72"/>
      <c r="BB279" s="72">
        <v>13557</v>
      </c>
      <c r="BC279" s="73">
        <v>4.7713381000726661E-2</v>
      </c>
      <c r="BD279" s="71">
        <v>57456097</v>
      </c>
      <c r="BE279" s="72">
        <v>231137</v>
      </c>
      <c r="BF279" s="72">
        <v>362266</v>
      </c>
      <c r="BG279" s="72">
        <v>655373</v>
      </c>
      <c r="BH279" s="72">
        <v>620705</v>
      </c>
      <c r="BI279" s="72">
        <v>1619860</v>
      </c>
      <c r="BJ279" s="72">
        <v>1433547</v>
      </c>
      <c r="BK279" s="72">
        <v>3087268</v>
      </c>
      <c r="BL279" s="72">
        <v>4430334</v>
      </c>
      <c r="BM279" s="72">
        <v>4008832</v>
      </c>
      <c r="BN279" s="72">
        <v>2679808</v>
      </c>
      <c r="BO279" s="72">
        <v>6571095</v>
      </c>
      <c r="BP279" s="72">
        <v>3662501</v>
      </c>
      <c r="BQ279" s="72">
        <v>2298199</v>
      </c>
      <c r="BR279" s="72">
        <v>1245648</v>
      </c>
      <c r="BS279" s="72">
        <v>24566661</v>
      </c>
      <c r="BT279" s="72"/>
      <c r="BU279" s="72"/>
      <c r="BV279" s="72"/>
      <c r="BW279" s="72"/>
      <c r="BX279" s="72"/>
      <c r="BY279" s="72"/>
      <c r="BZ279" s="72"/>
      <c r="CA279" s="72"/>
      <c r="CB279" s="72">
        <v>-17137</v>
      </c>
      <c r="CC279" s="73">
        <v>-2.9826251511654196E-2</v>
      </c>
      <c r="CD279" s="71">
        <v>31505190</v>
      </c>
      <c r="CE279" s="72">
        <v>205645</v>
      </c>
      <c r="CF279" s="72">
        <v>349196</v>
      </c>
      <c r="CG279" s="72">
        <v>622560</v>
      </c>
      <c r="CH279" s="72">
        <v>599581</v>
      </c>
      <c r="CI279" s="72">
        <v>1572564</v>
      </c>
      <c r="CJ279" s="72">
        <v>1382775</v>
      </c>
      <c r="CK279" s="72">
        <v>2984064</v>
      </c>
      <c r="CL279" s="72">
        <v>4181961</v>
      </c>
      <c r="CM279" s="72">
        <v>3671296</v>
      </c>
      <c r="CN279" s="72">
        <v>2420885</v>
      </c>
      <c r="CO279" s="72">
        <v>5333939</v>
      </c>
      <c r="CP279" s="72">
        <v>2208707</v>
      </c>
      <c r="CQ279" s="72">
        <v>880327</v>
      </c>
      <c r="CR279" s="72">
        <v>505208</v>
      </c>
      <c r="CS279" s="72">
        <v>1588005</v>
      </c>
      <c r="CT279" s="72"/>
      <c r="CU279" s="72"/>
      <c r="CV279" s="72"/>
      <c r="CW279" s="72"/>
      <c r="CX279" s="72"/>
      <c r="CY279" s="72"/>
      <c r="CZ279" s="72"/>
      <c r="DA279" s="72"/>
      <c r="DB279" s="72">
        <v>2998477</v>
      </c>
      <c r="DC279" s="73">
        <v>9.5174064971517396</v>
      </c>
      <c r="DD279" s="71">
        <v>6302018</v>
      </c>
      <c r="DE279" s="72">
        <v>2</v>
      </c>
      <c r="DF279" s="72">
        <v>24</v>
      </c>
      <c r="DG279" s="72">
        <v>5</v>
      </c>
      <c r="DH279" s="72">
        <v>17</v>
      </c>
      <c r="DI279" s="72">
        <v>183</v>
      </c>
      <c r="DJ279" s="72">
        <v>241</v>
      </c>
      <c r="DK279" s="72">
        <v>420</v>
      </c>
      <c r="DL279" s="72">
        <v>1392</v>
      </c>
      <c r="DM279" s="72">
        <v>2396</v>
      </c>
      <c r="DN279" s="72">
        <v>2875</v>
      </c>
      <c r="DO279" s="72">
        <v>36729</v>
      </c>
      <c r="DP279" s="72">
        <v>84458</v>
      </c>
      <c r="DQ279" s="72">
        <v>160812</v>
      </c>
      <c r="DR279" s="72">
        <v>89264</v>
      </c>
      <c r="DS279" s="72">
        <v>6099577</v>
      </c>
      <c r="DT279" s="72"/>
      <c r="DU279" s="72"/>
      <c r="DV279" s="72"/>
      <c r="DW279" s="72"/>
      <c r="DX279" s="72"/>
      <c r="DY279" s="72"/>
      <c r="DZ279" s="72"/>
      <c r="EA279" s="72"/>
      <c r="EB279" s="72">
        <v>-176377</v>
      </c>
      <c r="EC279" s="73">
        <v>-2.7987384358470573</v>
      </c>
      <c r="ED279" s="71">
        <v>19648889</v>
      </c>
      <c r="EE279" s="72">
        <v>25490</v>
      </c>
      <c r="EF279" s="72">
        <v>13046</v>
      </c>
      <c r="EG279" s="72">
        <v>32808</v>
      </c>
      <c r="EH279" s="72">
        <v>21107</v>
      </c>
      <c r="EI279" s="72">
        <v>47113</v>
      </c>
      <c r="EJ279" s="72">
        <v>50531</v>
      </c>
      <c r="EK279" s="72">
        <v>102784</v>
      </c>
      <c r="EL279" s="72">
        <v>246981</v>
      </c>
      <c r="EM279" s="72">
        <v>335140</v>
      </c>
      <c r="EN279" s="72">
        <v>256048</v>
      </c>
      <c r="EO279" s="72">
        <v>1200427</v>
      </c>
      <c r="EP279" s="72">
        <v>1369336</v>
      </c>
      <c r="EQ279" s="72">
        <v>1257060</v>
      </c>
      <c r="ER279" s="72">
        <v>651176</v>
      </c>
      <c r="ES279" s="72">
        <v>16879079</v>
      </c>
      <c r="ET279" s="72"/>
      <c r="EU279" s="72"/>
      <c r="EV279" s="72"/>
      <c r="EW279" s="72"/>
      <c r="EX279" s="72"/>
      <c r="EY279" s="72"/>
      <c r="EZ279" s="72"/>
      <c r="FA279" s="72"/>
      <c r="FB279" s="72">
        <v>-2839237</v>
      </c>
      <c r="FC279" s="73">
        <v>-14.44986024400667</v>
      </c>
      <c r="FD279" s="71">
        <v>63338</v>
      </c>
      <c r="FE279" s="72">
        <v>8</v>
      </c>
      <c r="FF279" s="72">
        <v>19</v>
      </c>
      <c r="FG279" s="72">
        <v>59</v>
      </c>
      <c r="FH279" s="72">
        <v>0</v>
      </c>
      <c r="FI279" s="72">
        <v>107</v>
      </c>
      <c r="FJ279" s="72">
        <v>31</v>
      </c>
      <c r="FK279" s="72">
        <v>85</v>
      </c>
      <c r="FL279" s="72">
        <v>92</v>
      </c>
      <c r="FM279" s="72">
        <v>65</v>
      </c>
      <c r="FN279" s="72">
        <v>82</v>
      </c>
      <c r="FO279" s="72">
        <v>391</v>
      </c>
      <c r="FP279" s="72">
        <v>904</v>
      </c>
      <c r="FQ279" s="72">
        <v>600</v>
      </c>
      <c r="FR279" s="72">
        <v>0</v>
      </c>
      <c r="FS279" s="72">
        <v>61001</v>
      </c>
      <c r="FT279" s="72"/>
      <c r="FU279" s="72"/>
      <c r="FV279" s="72"/>
      <c r="FW279" s="72"/>
      <c r="FX279" s="72"/>
      <c r="FY279" s="72"/>
      <c r="FZ279" s="72"/>
      <c r="GA279" s="72"/>
      <c r="GB279" s="72">
        <v>-106</v>
      </c>
      <c r="GC279" s="73">
        <v>-0.16735608955129622</v>
      </c>
      <c r="GD279" s="71">
        <v>21841480</v>
      </c>
      <c r="GE279" s="71">
        <v>373961</v>
      </c>
      <c r="GF279" s="71">
        <v>629141</v>
      </c>
      <c r="GG279" s="71">
        <v>894975</v>
      </c>
      <c r="GH279" s="71">
        <v>751442</v>
      </c>
      <c r="GI279" s="71">
        <v>1483498</v>
      </c>
      <c r="GJ279" s="71">
        <v>1112616</v>
      </c>
      <c r="GK279" s="71">
        <v>1736006</v>
      </c>
      <c r="GL279" s="71">
        <v>2030972</v>
      </c>
      <c r="GM279" s="71">
        <v>1485701</v>
      </c>
      <c r="GN279" s="71">
        <v>800619</v>
      </c>
      <c r="GO279" s="71">
        <v>2352710</v>
      </c>
      <c r="GP279" s="71">
        <v>1380464</v>
      </c>
      <c r="GQ279" s="71">
        <v>817479</v>
      </c>
      <c r="GR279" s="71">
        <v>442538</v>
      </c>
      <c r="GS279" s="71">
        <v>5591699</v>
      </c>
      <c r="GT279" s="71"/>
      <c r="GU279" s="71"/>
      <c r="GV279" s="71"/>
      <c r="GW279" s="71"/>
      <c r="GX279" s="71"/>
      <c r="GY279" s="71"/>
      <c r="GZ279" s="71"/>
      <c r="HA279" s="71"/>
      <c r="HB279" s="72">
        <v>-42341</v>
      </c>
      <c r="HC279" s="73">
        <v>-0.19385591086318327</v>
      </c>
      <c r="HD279" s="71">
        <v>1786345</v>
      </c>
      <c r="HE279" s="72">
        <v>2455</v>
      </c>
      <c r="HF279" s="72">
        <v>3569</v>
      </c>
      <c r="HG279" s="72">
        <v>4998</v>
      </c>
      <c r="HH279" s="72">
        <v>6124</v>
      </c>
      <c r="HI279" s="72">
        <v>9848</v>
      </c>
      <c r="HJ279" s="72">
        <v>7876</v>
      </c>
      <c r="HK279" s="72">
        <v>12871</v>
      </c>
      <c r="HL279" s="72">
        <v>22578</v>
      </c>
      <c r="HM279" s="72">
        <v>22337</v>
      </c>
      <c r="HN279" s="72">
        <v>15964</v>
      </c>
      <c r="HO279" s="72">
        <v>72755</v>
      </c>
      <c r="HP279" s="72">
        <v>69067</v>
      </c>
      <c r="HQ279" s="72">
        <v>49943</v>
      </c>
      <c r="HR279" s="72">
        <v>48784</v>
      </c>
      <c r="HS279" s="72">
        <v>1437436</v>
      </c>
      <c r="HT279" s="72"/>
      <c r="HU279" s="72"/>
      <c r="HV279" s="72"/>
      <c r="HW279" s="72"/>
      <c r="HX279" s="72"/>
      <c r="HY279" s="72"/>
      <c r="HZ279" s="72"/>
      <c r="IA279" s="72"/>
      <c r="IB279" s="72">
        <v>-260</v>
      </c>
      <c r="IC279" s="73">
        <v>-1.4554859223722181E-2</v>
      </c>
      <c r="ID279" s="71">
        <v>20055135</v>
      </c>
      <c r="IE279" s="72">
        <v>371506</v>
      </c>
      <c r="IF279" s="72">
        <v>625572</v>
      </c>
      <c r="IG279" s="72">
        <v>889977</v>
      </c>
      <c r="IH279" s="72">
        <v>745318</v>
      </c>
      <c r="II279" s="72">
        <v>1473650</v>
      </c>
      <c r="IJ279" s="72">
        <v>1104740</v>
      </c>
      <c r="IK279" s="72">
        <v>1723135</v>
      </c>
      <c r="IL279" s="72">
        <v>2008394</v>
      </c>
      <c r="IM279" s="72">
        <v>1463364</v>
      </c>
      <c r="IN279" s="72">
        <v>784655</v>
      </c>
      <c r="IO279" s="72">
        <v>2279955</v>
      </c>
      <c r="IP279" s="72">
        <v>1311397</v>
      </c>
      <c r="IQ279" s="72">
        <v>767536</v>
      </c>
      <c r="IR279" s="72">
        <v>393754</v>
      </c>
      <c r="IS279" s="72">
        <v>4154263</v>
      </c>
      <c r="IT279" s="72"/>
      <c r="IU279" s="72"/>
      <c r="IV279" s="72"/>
      <c r="IW279" s="72"/>
      <c r="IX279" s="72"/>
      <c r="IY279" s="72"/>
      <c r="IZ279" s="72"/>
      <c r="JA279" s="72"/>
      <c r="JB279" s="72">
        <v>-42081</v>
      </c>
      <c r="JC279" s="73">
        <v>-0.20982656062898605</v>
      </c>
      <c r="JD279" s="71">
        <v>13399114</v>
      </c>
      <c r="JE279" s="72">
        <v>355493</v>
      </c>
      <c r="JF279" s="72">
        <v>591988</v>
      </c>
      <c r="JG279" s="72">
        <v>851487</v>
      </c>
      <c r="JH279" s="72">
        <v>702732</v>
      </c>
      <c r="JI279" s="72">
        <v>1377181</v>
      </c>
      <c r="JJ279" s="72">
        <v>1012330</v>
      </c>
      <c r="JK279" s="72">
        <v>1588104</v>
      </c>
      <c r="JL279" s="72">
        <v>1717698</v>
      </c>
      <c r="JM279" s="72">
        <v>1174068</v>
      </c>
      <c r="JN279" s="72">
        <v>604755</v>
      </c>
      <c r="JO279" s="72">
        <v>1426036</v>
      </c>
      <c r="JP279" s="72">
        <v>645399</v>
      </c>
      <c r="JQ279" s="72">
        <v>288721</v>
      </c>
      <c r="JR279" s="72">
        <v>133942</v>
      </c>
      <c r="JS279" s="72">
        <v>539802</v>
      </c>
      <c r="JT279" s="72"/>
      <c r="JU279" s="72"/>
      <c r="JV279" s="72"/>
      <c r="JW279" s="72"/>
      <c r="JX279" s="72"/>
      <c r="JY279" s="72"/>
      <c r="JZ279" s="72"/>
      <c r="KA279" s="72"/>
      <c r="KB279" s="72">
        <v>389378</v>
      </c>
      <c r="KC279" s="73">
        <v>2.9059981130095616</v>
      </c>
      <c r="KD279" s="71">
        <v>190754</v>
      </c>
      <c r="KE279" s="72">
        <v>11</v>
      </c>
      <c r="KF279" s="72">
        <v>71</v>
      </c>
      <c r="KG279" s="72">
        <v>111</v>
      </c>
      <c r="KH279" s="72">
        <v>201</v>
      </c>
      <c r="KI279" s="72">
        <v>271</v>
      </c>
      <c r="KJ279" s="72">
        <v>538</v>
      </c>
      <c r="KK279" s="72">
        <v>1188</v>
      </c>
      <c r="KL279" s="72">
        <v>2254</v>
      </c>
      <c r="KM279" s="72">
        <v>5890</v>
      </c>
      <c r="KN279" s="72">
        <v>3888</v>
      </c>
      <c r="KO279" s="72">
        <v>26804</v>
      </c>
      <c r="KP279" s="72">
        <v>24216</v>
      </c>
      <c r="KQ279" s="72">
        <v>30688</v>
      </c>
      <c r="KR279" s="72">
        <v>27818</v>
      </c>
      <c r="KS279" s="72">
        <v>106399</v>
      </c>
      <c r="KT279" s="72"/>
      <c r="KU279" s="72"/>
      <c r="KV279" s="72"/>
      <c r="KW279" s="72"/>
      <c r="KX279" s="72"/>
      <c r="KY279" s="72"/>
      <c r="KZ279" s="72"/>
      <c r="LA279" s="72"/>
      <c r="LB279" s="72">
        <v>-39594</v>
      </c>
      <c r="LC279" s="73">
        <v>-20.756576533126434</v>
      </c>
      <c r="LD279" s="71">
        <v>6465267</v>
      </c>
      <c r="LE279" s="72">
        <v>16001</v>
      </c>
      <c r="LF279" s="72">
        <v>33514</v>
      </c>
      <c r="LG279" s="72">
        <v>38379</v>
      </c>
      <c r="LH279" s="72">
        <v>42386</v>
      </c>
      <c r="LI279" s="72">
        <v>96198</v>
      </c>
      <c r="LJ279" s="72">
        <v>91872</v>
      </c>
      <c r="LK279" s="72">
        <v>133842</v>
      </c>
      <c r="LL279" s="72">
        <v>288442</v>
      </c>
      <c r="LM279" s="72">
        <v>283407</v>
      </c>
      <c r="LN279" s="72">
        <v>176012</v>
      </c>
      <c r="LO279" s="72">
        <v>827115</v>
      </c>
      <c r="LP279" s="72">
        <v>641782</v>
      </c>
      <c r="LQ279" s="72">
        <v>448127</v>
      </c>
      <c r="LR279" s="72">
        <v>231993</v>
      </c>
      <c r="LS279" s="72">
        <v>3508062</v>
      </c>
      <c r="LT279" s="72"/>
      <c r="LU279" s="72"/>
      <c r="LV279" s="72"/>
      <c r="LW279" s="72"/>
      <c r="LX279" s="72"/>
      <c r="LY279" s="72"/>
      <c r="LZ279" s="72"/>
      <c r="MA279" s="72"/>
      <c r="MB279" s="72">
        <v>-391865</v>
      </c>
      <c r="MC279" s="73">
        <v>-6.0610799213706104</v>
      </c>
      <c r="MD279" s="71">
        <v>40818</v>
      </c>
      <c r="ME279" s="72">
        <v>93</v>
      </c>
      <c r="MF279" s="72">
        <v>111</v>
      </c>
      <c r="MG279" s="72">
        <v>63</v>
      </c>
      <c r="MH279" s="72">
        <v>100</v>
      </c>
      <c r="MI279" s="72">
        <v>382</v>
      </c>
      <c r="MJ279" s="72">
        <v>189</v>
      </c>
      <c r="MK279" s="72">
        <v>717</v>
      </c>
      <c r="ML279" s="72">
        <v>1069</v>
      </c>
      <c r="MM279" s="72">
        <v>1727</v>
      </c>
      <c r="MN279" s="72">
        <v>891</v>
      </c>
      <c r="MO279" s="72">
        <v>2848</v>
      </c>
      <c r="MP279" s="72">
        <v>2759</v>
      </c>
      <c r="MQ279" s="72">
        <v>6952</v>
      </c>
      <c r="MR279" s="72">
        <v>0</v>
      </c>
      <c r="MS279" s="72">
        <v>22741</v>
      </c>
      <c r="MT279" s="72"/>
      <c r="MU279" s="72"/>
      <c r="MV279" s="72"/>
      <c r="MW279" s="72"/>
      <c r="MX279" s="72"/>
      <c r="MY279" s="72"/>
      <c r="MZ279" s="72"/>
      <c r="NA279" s="72"/>
      <c r="NB279" s="72">
        <v>176</v>
      </c>
      <c r="NC279" s="73">
        <v>0.43117175824983461</v>
      </c>
    </row>
    <row r="280" spans="1:367" x14ac:dyDescent="0.3">
      <c r="A280" s="67">
        <v>2009.04</v>
      </c>
      <c r="B280" s="66" t="s">
        <v>8</v>
      </c>
      <c r="C280" s="67">
        <v>2009.04</v>
      </c>
      <c r="D280" s="67"/>
      <c r="E280" s="67"/>
      <c r="F280" s="67"/>
      <c r="G280" s="67"/>
      <c r="H280" s="67"/>
      <c r="I280" s="67"/>
      <c r="J280" s="67"/>
      <c r="K280" s="67"/>
      <c r="L280" s="67"/>
      <c r="M280" s="67"/>
      <c r="N280" s="67"/>
      <c r="O280" s="67"/>
      <c r="P280" s="67"/>
      <c r="Q280" s="67"/>
      <c r="R280" s="67"/>
      <c r="S280" s="67"/>
      <c r="T280" s="67"/>
      <c r="U280" s="67"/>
      <c r="V280" s="67"/>
      <c r="W280" s="67"/>
      <c r="X280" s="67"/>
      <c r="Y280" s="67"/>
      <c r="Z280" s="67"/>
      <c r="AA280" s="67"/>
    </row>
    <row r="281" spans="1:367" x14ac:dyDescent="0.3">
      <c r="A281" s="67">
        <v>2009.05</v>
      </c>
      <c r="B281" s="66" t="s">
        <v>9</v>
      </c>
      <c r="C281" s="67">
        <v>2009.05</v>
      </c>
      <c r="D281" s="67"/>
      <c r="E281" s="67"/>
      <c r="F281" s="67"/>
      <c r="G281" s="67"/>
      <c r="H281" s="67"/>
      <c r="I281" s="67"/>
      <c r="J281" s="67"/>
      <c r="K281" s="67"/>
      <c r="L281" s="67"/>
      <c r="M281" s="67"/>
      <c r="N281" s="67"/>
      <c r="O281" s="67"/>
      <c r="P281" s="67"/>
      <c r="Q281" s="67"/>
      <c r="R281" s="67"/>
      <c r="S281" s="67"/>
      <c r="T281" s="67"/>
      <c r="U281" s="67"/>
      <c r="V281" s="67"/>
      <c r="W281" s="67"/>
      <c r="X281" s="67"/>
      <c r="Y281" s="67"/>
      <c r="Z281" s="67"/>
      <c r="AA281" s="67"/>
    </row>
    <row r="282" spans="1:367" x14ac:dyDescent="0.3">
      <c r="A282" s="67">
        <v>2009.06</v>
      </c>
      <c r="B282" s="66" t="s">
        <v>10</v>
      </c>
      <c r="C282" s="67">
        <v>2009.06</v>
      </c>
      <c r="D282" s="71">
        <v>81471899</v>
      </c>
      <c r="E282" s="71">
        <v>217271</v>
      </c>
      <c r="F282" s="71">
        <v>340035</v>
      </c>
      <c r="G282" s="71">
        <v>612913</v>
      </c>
      <c r="H282" s="71">
        <v>582028</v>
      </c>
      <c r="I282" s="71">
        <v>1516495</v>
      </c>
      <c r="J282" s="71">
        <v>1333559</v>
      </c>
      <c r="K282" s="71">
        <v>2872657</v>
      </c>
      <c r="L282" s="71">
        <v>4216417</v>
      </c>
      <c r="M282" s="71">
        <v>3834584</v>
      </c>
      <c r="N282" s="71">
        <v>2550618</v>
      </c>
      <c r="O282" s="71">
        <v>6348727</v>
      </c>
      <c r="P282" s="71">
        <v>3658836</v>
      </c>
      <c r="Q282" s="71">
        <v>2291730</v>
      </c>
      <c r="R282" s="71">
        <v>1331189</v>
      </c>
      <c r="S282" s="71">
        <v>49755813</v>
      </c>
      <c r="T282" s="71"/>
      <c r="U282" s="71"/>
      <c r="V282" s="71"/>
      <c r="W282" s="71"/>
      <c r="X282" s="71"/>
      <c r="Y282" s="71"/>
      <c r="Z282" s="71"/>
      <c r="AA282" s="71"/>
      <c r="AB282" s="72">
        <v>9027</v>
      </c>
      <c r="AC282" s="73">
        <v>1.1079893939872446E-2</v>
      </c>
      <c r="AD282" s="71">
        <v>26335342</v>
      </c>
      <c r="AE282" s="72">
        <v>1698</v>
      </c>
      <c r="AF282" s="72">
        <v>2671</v>
      </c>
      <c r="AG282" s="72">
        <v>4017</v>
      </c>
      <c r="AH282" s="72">
        <v>3946</v>
      </c>
      <c r="AI282" s="72">
        <v>11061</v>
      </c>
      <c r="AJ282" s="72">
        <v>9112</v>
      </c>
      <c r="AK282" s="72">
        <v>20383</v>
      </c>
      <c r="AL282" s="72">
        <v>34134</v>
      </c>
      <c r="AM282" s="72">
        <v>44055</v>
      </c>
      <c r="AN282" s="72">
        <v>34187</v>
      </c>
      <c r="AO282" s="72">
        <v>175519</v>
      </c>
      <c r="AP282" s="72">
        <v>220080</v>
      </c>
      <c r="AQ282" s="72">
        <v>177766</v>
      </c>
      <c r="AR282" s="72">
        <v>183330</v>
      </c>
      <c r="AS282" s="72">
        <v>25417890</v>
      </c>
      <c r="AT282" s="72"/>
      <c r="AU282" s="72"/>
      <c r="AV282" s="72"/>
      <c r="AW282" s="72"/>
      <c r="AX282" s="72"/>
      <c r="AY282" s="72"/>
      <c r="AZ282" s="72"/>
      <c r="BA282" s="72"/>
      <c r="BB282" s="72">
        <v>-4507</v>
      </c>
      <c r="BC282" s="73">
        <v>-1.7113884452307472E-2</v>
      </c>
      <c r="BD282" s="71">
        <v>55136557</v>
      </c>
      <c r="BE282" s="72">
        <v>215573</v>
      </c>
      <c r="BF282" s="72">
        <v>337364</v>
      </c>
      <c r="BG282" s="72">
        <v>608896</v>
      </c>
      <c r="BH282" s="72">
        <v>578082</v>
      </c>
      <c r="BI282" s="72">
        <v>1505434</v>
      </c>
      <c r="BJ282" s="72">
        <v>1324447</v>
      </c>
      <c r="BK282" s="72">
        <v>2852274</v>
      </c>
      <c r="BL282" s="72">
        <v>4182283</v>
      </c>
      <c r="BM282" s="72">
        <v>3790529</v>
      </c>
      <c r="BN282" s="72">
        <v>2516431</v>
      </c>
      <c r="BO282" s="72">
        <v>6173208</v>
      </c>
      <c r="BP282" s="72">
        <v>3438756</v>
      </c>
      <c r="BQ282" s="72">
        <v>2113964</v>
      </c>
      <c r="BR282" s="72">
        <v>1147859</v>
      </c>
      <c r="BS282" s="72">
        <v>24337923</v>
      </c>
      <c r="BT282" s="72"/>
      <c r="BU282" s="72"/>
      <c r="BV282" s="72"/>
      <c r="BW282" s="72"/>
      <c r="BX282" s="72"/>
      <c r="BY282" s="72"/>
      <c r="BZ282" s="72"/>
      <c r="CA282" s="72"/>
      <c r="CB282" s="72">
        <v>13534</v>
      </c>
      <c r="CC282" s="73">
        <v>2.4546327765805179E-2</v>
      </c>
      <c r="CD282" s="71">
        <v>29434907</v>
      </c>
      <c r="CE282" s="72">
        <v>193247</v>
      </c>
      <c r="CF282" s="72">
        <v>324321</v>
      </c>
      <c r="CG282" s="72">
        <v>577438</v>
      </c>
      <c r="CH282" s="72">
        <v>557124</v>
      </c>
      <c r="CI282" s="72">
        <v>1459359</v>
      </c>
      <c r="CJ282" s="72">
        <v>1275493</v>
      </c>
      <c r="CK282" s="72">
        <v>2754840</v>
      </c>
      <c r="CL282" s="72">
        <v>3946054</v>
      </c>
      <c r="CM282" s="72">
        <v>3473754</v>
      </c>
      <c r="CN282" s="72">
        <v>2269802</v>
      </c>
      <c r="CO282" s="72">
        <v>5062856</v>
      </c>
      <c r="CP282" s="72">
        <v>2049263</v>
      </c>
      <c r="CQ282" s="72">
        <v>811340</v>
      </c>
      <c r="CR282" s="72">
        <v>460298</v>
      </c>
      <c r="CS282" s="72">
        <v>1527579</v>
      </c>
      <c r="CT282" s="72"/>
      <c r="CU282" s="72"/>
      <c r="CV282" s="72"/>
      <c r="CW282" s="72"/>
      <c r="CX282" s="72"/>
      <c r="CY282" s="72"/>
      <c r="CZ282" s="72"/>
      <c r="DA282" s="72"/>
      <c r="DB282" s="72">
        <v>2692139</v>
      </c>
      <c r="DC282" s="73">
        <v>9.1460761197580815</v>
      </c>
      <c r="DD282" s="71">
        <v>6432402</v>
      </c>
      <c r="DE282" s="72">
        <v>5</v>
      </c>
      <c r="DF282" s="72">
        <v>21</v>
      </c>
      <c r="DG282" s="72">
        <v>17</v>
      </c>
      <c r="DH282" s="72">
        <v>26</v>
      </c>
      <c r="DI282" s="72">
        <v>118</v>
      </c>
      <c r="DJ282" s="72">
        <v>202</v>
      </c>
      <c r="DK282" s="72">
        <v>267</v>
      </c>
      <c r="DL282" s="72">
        <v>1343</v>
      </c>
      <c r="DM282" s="72">
        <v>2359</v>
      </c>
      <c r="DN282" s="72">
        <v>2747</v>
      </c>
      <c r="DO282" s="72">
        <v>34569</v>
      </c>
      <c r="DP282" s="72">
        <v>73882</v>
      </c>
      <c r="DQ282" s="72">
        <v>158827</v>
      </c>
      <c r="DR282" s="72">
        <v>72071</v>
      </c>
      <c r="DS282" s="72">
        <v>6093184</v>
      </c>
      <c r="DT282" s="72"/>
      <c r="DU282" s="72"/>
      <c r="DV282" s="72"/>
      <c r="DW282" s="72"/>
      <c r="DX282" s="72"/>
      <c r="DY282" s="72"/>
      <c r="DZ282" s="72"/>
      <c r="EA282" s="72"/>
      <c r="EB282" s="72">
        <v>-7236</v>
      </c>
      <c r="EC282" s="73">
        <v>-0.11249296918942565</v>
      </c>
      <c r="ED282" s="71">
        <v>19269248</v>
      </c>
      <c r="EE282" s="72">
        <v>22321</v>
      </c>
      <c r="EF282" s="72">
        <v>13022</v>
      </c>
      <c r="EG282" s="72">
        <v>31441</v>
      </c>
      <c r="EH282" s="72">
        <v>20932</v>
      </c>
      <c r="EI282" s="72">
        <v>45957</v>
      </c>
      <c r="EJ282" s="72">
        <v>48752</v>
      </c>
      <c r="EK282" s="72">
        <v>97167</v>
      </c>
      <c r="EL282" s="72">
        <v>234886</v>
      </c>
      <c r="EM282" s="72">
        <v>314416</v>
      </c>
      <c r="EN282" s="72">
        <v>243882</v>
      </c>
      <c r="EO282" s="72">
        <v>1075783</v>
      </c>
      <c r="EP282" s="72">
        <v>1315611</v>
      </c>
      <c r="EQ282" s="72">
        <v>1143797</v>
      </c>
      <c r="ER282" s="72">
        <v>615490</v>
      </c>
      <c r="ES282" s="72">
        <v>16717160</v>
      </c>
      <c r="ET282" s="72"/>
      <c r="EU282" s="72"/>
      <c r="EV282" s="72"/>
      <c r="EW282" s="72"/>
      <c r="EX282" s="72"/>
      <c r="EY282" s="72"/>
      <c r="EZ282" s="72"/>
      <c r="FA282" s="72"/>
      <c r="FB282" s="72">
        <v>-2671369</v>
      </c>
      <c r="FC282" s="73">
        <v>-13.863379619173513</v>
      </c>
      <c r="FD282" s="71">
        <v>71576</v>
      </c>
      <c r="FE282" s="72">
        <v>11</v>
      </c>
      <c r="FF282" s="72">
        <v>24</v>
      </c>
      <c r="FG282" s="72">
        <v>25</v>
      </c>
      <c r="FH282" s="72">
        <v>8</v>
      </c>
      <c r="FI282" s="72">
        <v>76</v>
      </c>
      <c r="FJ282" s="72">
        <v>16</v>
      </c>
      <c r="FK282" s="72">
        <v>42</v>
      </c>
      <c r="FL282" s="72">
        <v>97</v>
      </c>
      <c r="FM282" s="72">
        <v>0</v>
      </c>
      <c r="FN282" s="72">
        <v>157</v>
      </c>
      <c r="FO282" s="72">
        <v>152</v>
      </c>
      <c r="FP282" s="72">
        <v>787</v>
      </c>
      <c r="FQ282" s="72">
        <v>600</v>
      </c>
      <c r="FR282" s="72">
        <v>0</v>
      </c>
      <c r="FS282" s="72">
        <v>69563</v>
      </c>
      <c r="FT282" s="72"/>
      <c r="FU282" s="72"/>
      <c r="FV282" s="72"/>
      <c r="FW282" s="72"/>
      <c r="FX282" s="72"/>
      <c r="FY282" s="72"/>
      <c r="FZ282" s="72"/>
      <c r="GA282" s="72"/>
      <c r="GB282" s="72">
        <v>18</v>
      </c>
      <c r="GC282" s="73">
        <v>2.5148094333296078E-2</v>
      </c>
      <c r="GD282" s="71">
        <v>22467674</v>
      </c>
      <c r="GE282" s="71">
        <v>388435</v>
      </c>
      <c r="GF282" s="71">
        <v>647036</v>
      </c>
      <c r="GG282" s="71">
        <v>929349</v>
      </c>
      <c r="GH282" s="71">
        <v>777193</v>
      </c>
      <c r="GI282" s="71">
        <v>1524752</v>
      </c>
      <c r="GJ282" s="71">
        <v>1142477</v>
      </c>
      <c r="GK282" s="71">
        <v>1739871</v>
      </c>
      <c r="GL282" s="71">
        <v>2071318</v>
      </c>
      <c r="GM282" s="71">
        <v>1492633</v>
      </c>
      <c r="GN282" s="71">
        <v>797884</v>
      </c>
      <c r="GO282" s="71">
        <v>2261912</v>
      </c>
      <c r="GP282" s="71">
        <v>1324164</v>
      </c>
      <c r="GQ282" s="71">
        <v>870945</v>
      </c>
      <c r="GR282" s="71">
        <v>446623</v>
      </c>
      <c r="GS282" s="71">
        <v>6057151</v>
      </c>
      <c r="GT282" s="71"/>
      <c r="GU282" s="71"/>
      <c r="GV282" s="71"/>
      <c r="GW282" s="71"/>
      <c r="GX282" s="71"/>
      <c r="GY282" s="71"/>
      <c r="GZ282" s="71"/>
      <c r="HA282" s="71"/>
      <c r="HB282" s="72">
        <v>-4069</v>
      </c>
      <c r="HC282" s="73">
        <v>-1.8110463949227679E-2</v>
      </c>
      <c r="HD282" s="71">
        <v>2073221</v>
      </c>
      <c r="HE282" s="72">
        <v>2854</v>
      </c>
      <c r="HF282" s="72">
        <v>3996</v>
      </c>
      <c r="HG282" s="72">
        <v>5791</v>
      </c>
      <c r="HH282" s="72">
        <v>6714</v>
      </c>
      <c r="HI282" s="72">
        <v>11097</v>
      </c>
      <c r="HJ282" s="72">
        <v>9116</v>
      </c>
      <c r="HK282" s="72">
        <v>14095</v>
      </c>
      <c r="HL282" s="72">
        <v>25166</v>
      </c>
      <c r="HM282" s="72">
        <v>23925</v>
      </c>
      <c r="HN282" s="72">
        <v>17659</v>
      </c>
      <c r="HO282" s="72">
        <v>83866</v>
      </c>
      <c r="HP282" s="72">
        <v>54131</v>
      </c>
      <c r="HQ282" s="72">
        <v>58264</v>
      </c>
      <c r="HR282" s="72">
        <v>45246</v>
      </c>
      <c r="HS282" s="72">
        <v>1711294</v>
      </c>
      <c r="HT282" s="72"/>
      <c r="HU282" s="72"/>
      <c r="HV282" s="72"/>
      <c r="HW282" s="72"/>
      <c r="HX282" s="72"/>
      <c r="HY282" s="72"/>
      <c r="HZ282" s="72"/>
      <c r="IA282" s="72"/>
      <c r="IB282" s="72">
        <v>7</v>
      </c>
      <c r="IC282" s="73">
        <v>3.3763887207393712E-4</v>
      </c>
      <c r="ID282" s="71">
        <v>20394453</v>
      </c>
      <c r="IE282" s="72">
        <v>385581</v>
      </c>
      <c r="IF282" s="72">
        <v>643040</v>
      </c>
      <c r="IG282" s="72">
        <v>923558</v>
      </c>
      <c r="IH282" s="72">
        <v>770479</v>
      </c>
      <c r="II282" s="72">
        <v>1513655</v>
      </c>
      <c r="IJ282" s="72">
        <v>1133361</v>
      </c>
      <c r="IK282" s="72">
        <v>1725776</v>
      </c>
      <c r="IL282" s="72">
        <v>2046152</v>
      </c>
      <c r="IM282" s="72">
        <v>1468708</v>
      </c>
      <c r="IN282" s="72">
        <v>780225</v>
      </c>
      <c r="IO282" s="72">
        <v>2178046</v>
      </c>
      <c r="IP282" s="72">
        <v>1270033</v>
      </c>
      <c r="IQ282" s="72">
        <v>812681</v>
      </c>
      <c r="IR282" s="72">
        <v>401377</v>
      </c>
      <c r="IS282" s="72">
        <v>4345857</v>
      </c>
      <c r="IT282" s="72"/>
      <c r="IU282" s="72"/>
      <c r="IV282" s="72"/>
      <c r="IW282" s="72"/>
      <c r="IX282" s="72"/>
      <c r="IY282" s="72"/>
      <c r="IZ282" s="72"/>
      <c r="JA282" s="72"/>
      <c r="JB282" s="72">
        <v>-4076</v>
      </c>
      <c r="JC282" s="73">
        <v>-1.9985826538225858E-2</v>
      </c>
      <c r="JD282" s="71">
        <v>13481655</v>
      </c>
      <c r="JE282" s="72">
        <v>368654</v>
      </c>
      <c r="JF282" s="72">
        <v>609194</v>
      </c>
      <c r="JG282" s="72">
        <v>884107</v>
      </c>
      <c r="JH282" s="72">
        <v>726268</v>
      </c>
      <c r="JI282" s="72">
        <v>1413291</v>
      </c>
      <c r="JJ282" s="72">
        <v>1038458</v>
      </c>
      <c r="JK282" s="72">
        <v>1588227</v>
      </c>
      <c r="JL282" s="72">
        <v>1740251</v>
      </c>
      <c r="JM282" s="72">
        <v>1160398</v>
      </c>
      <c r="JN282" s="72">
        <v>584484</v>
      </c>
      <c r="JO282" s="72">
        <v>1321952</v>
      </c>
      <c r="JP282" s="72">
        <v>565329</v>
      </c>
      <c r="JQ282" s="72">
        <v>286936</v>
      </c>
      <c r="JR282" s="72">
        <v>106668</v>
      </c>
      <c r="JS282" s="72">
        <v>709167</v>
      </c>
      <c r="JT282" s="72"/>
      <c r="JU282" s="72"/>
      <c r="JV282" s="72"/>
      <c r="JW282" s="72"/>
      <c r="JX282" s="72"/>
      <c r="JY282" s="72"/>
      <c r="JZ282" s="72"/>
      <c r="KA282" s="72"/>
      <c r="KB282" s="72">
        <v>378271</v>
      </c>
      <c r="KC282" s="73">
        <v>2.8058202053086214</v>
      </c>
      <c r="KD282" s="71">
        <v>248829</v>
      </c>
      <c r="KE282" s="72">
        <v>19</v>
      </c>
      <c r="KF282" s="72">
        <v>61</v>
      </c>
      <c r="KG282" s="72">
        <v>190</v>
      </c>
      <c r="KH282" s="72">
        <v>140</v>
      </c>
      <c r="KI282" s="72">
        <v>319</v>
      </c>
      <c r="KJ282" s="72">
        <v>482</v>
      </c>
      <c r="KK282" s="72">
        <v>824</v>
      </c>
      <c r="KL282" s="72">
        <v>3298</v>
      </c>
      <c r="KM282" s="72">
        <v>5594</v>
      </c>
      <c r="KN282" s="72">
        <v>4292</v>
      </c>
      <c r="KO282" s="72">
        <v>30756</v>
      </c>
      <c r="KP282" s="72">
        <v>48408</v>
      </c>
      <c r="KQ282" s="72">
        <v>45448</v>
      </c>
      <c r="KR282" s="72">
        <v>21648</v>
      </c>
      <c r="KS282" s="72">
        <v>119211</v>
      </c>
      <c r="KT282" s="72"/>
      <c r="KU282" s="72"/>
      <c r="KV282" s="72"/>
      <c r="KW282" s="72"/>
      <c r="KX282" s="72"/>
      <c r="KY282" s="72"/>
      <c r="KZ282" s="72"/>
      <c r="LA282" s="72"/>
      <c r="LB282" s="72">
        <v>-31861</v>
      </c>
      <c r="LC282" s="73">
        <v>-12.804375695758935</v>
      </c>
      <c r="LD282" s="71">
        <v>6663969</v>
      </c>
      <c r="LE282" s="72">
        <v>16908</v>
      </c>
      <c r="LF282" s="72">
        <v>33785</v>
      </c>
      <c r="LG282" s="72">
        <v>39261</v>
      </c>
      <c r="LH282" s="72">
        <v>44070</v>
      </c>
      <c r="LI282" s="72">
        <v>100045</v>
      </c>
      <c r="LJ282" s="72">
        <v>94421</v>
      </c>
      <c r="LK282" s="72">
        <v>136726</v>
      </c>
      <c r="LL282" s="72">
        <v>302603</v>
      </c>
      <c r="LM282" s="72">
        <v>302717</v>
      </c>
      <c r="LN282" s="72">
        <v>191449</v>
      </c>
      <c r="LO282" s="72">
        <v>825338</v>
      </c>
      <c r="LP282" s="72">
        <v>656296</v>
      </c>
      <c r="LQ282" s="72">
        <v>480298</v>
      </c>
      <c r="LR282" s="72">
        <v>273061</v>
      </c>
      <c r="LS282" s="72">
        <v>3517479</v>
      </c>
      <c r="LT282" s="72"/>
      <c r="LU282" s="72"/>
      <c r="LV282" s="72"/>
      <c r="LW282" s="72"/>
      <c r="LX282" s="72"/>
      <c r="LY282" s="72"/>
      <c r="LZ282" s="72"/>
      <c r="MA282" s="72"/>
      <c r="MB282" s="72">
        <v>-350488</v>
      </c>
      <c r="MC282" s="73">
        <v>-5.2594482357285877</v>
      </c>
      <c r="MD282" s="71">
        <v>35582</v>
      </c>
      <c r="ME282" s="72">
        <v>99</v>
      </c>
      <c r="MF282" s="72">
        <v>99</v>
      </c>
      <c r="MG282" s="72">
        <v>148</v>
      </c>
      <c r="MH282" s="72">
        <v>235</v>
      </c>
      <c r="MI282" s="72">
        <v>288</v>
      </c>
      <c r="MJ282" s="72">
        <v>250</v>
      </c>
      <c r="MK282" s="72">
        <v>543</v>
      </c>
      <c r="ML282" s="72">
        <v>744</v>
      </c>
      <c r="MM282" s="72">
        <v>903</v>
      </c>
      <c r="MN282" s="72">
        <v>0</v>
      </c>
      <c r="MO282" s="72">
        <v>2786</v>
      </c>
      <c r="MP282" s="72">
        <v>2281</v>
      </c>
      <c r="MQ282" s="72">
        <v>0</v>
      </c>
      <c r="MR282" s="72">
        <v>2975</v>
      </c>
      <c r="MS282" s="72">
        <v>24096</v>
      </c>
      <c r="MT282" s="72"/>
      <c r="MU282" s="72"/>
      <c r="MV282" s="72"/>
      <c r="MW282" s="72"/>
      <c r="MX282" s="72"/>
      <c r="MY282" s="72"/>
      <c r="MZ282" s="72"/>
      <c r="NA282" s="72"/>
      <c r="NB282" s="72">
        <v>135</v>
      </c>
      <c r="NC282" s="73">
        <v>0.37939465475086415</v>
      </c>
    </row>
    <row r="283" spans="1:367" x14ac:dyDescent="0.3">
      <c r="A283" s="67">
        <v>2009.07</v>
      </c>
      <c r="B283" s="66" t="s">
        <v>11</v>
      </c>
      <c r="C283" s="67">
        <v>2009.07</v>
      </c>
      <c r="D283" s="67"/>
      <c r="E283" s="67"/>
      <c r="F283" s="67"/>
      <c r="G283" s="67"/>
      <c r="H283" s="67"/>
      <c r="I283" s="67"/>
      <c r="J283" s="67"/>
      <c r="K283" s="67"/>
      <c r="L283" s="67"/>
      <c r="M283" s="67"/>
      <c r="N283" s="67"/>
      <c r="O283" s="67"/>
      <c r="P283" s="67"/>
      <c r="Q283" s="67"/>
      <c r="R283" s="67"/>
      <c r="S283" s="67"/>
      <c r="T283" s="67"/>
      <c r="U283" s="67"/>
      <c r="V283" s="67"/>
      <c r="W283" s="67"/>
      <c r="X283" s="67"/>
      <c r="Y283" s="67"/>
      <c r="Z283" s="67"/>
      <c r="AA283" s="67"/>
    </row>
    <row r="284" spans="1:367" x14ac:dyDescent="0.3">
      <c r="A284" s="67">
        <v>2009.08</v>
      </c>
      <c r="B284" s="66" t="s">
        <v>12</v>
      </c>
      <c r="C284" s="67">
        <v>2009.08</v>
      </c>
      <c r="D284" s="67"/>
      <c r="E284" s="67"/>
      <c r="F284" s="67"/>
      <c r="G284" s="67"/>
      <c r="H284" s="67"/>
      <c r="I284" s="67"/>
      <c r="J284" s="67"/>
      <c r="K284" s="67"/>
      <c r="L284" s="67"/>
      <c r="M284" s="67"/>
      <c r="N284" s="67"/>
      <c r="O284" s="67"/>
      <c r="P284" s="67"/>
      <c r="Q284" s="67"/>
      <c r="R284" s="67"/>
      <c r="S284" s="67"/>
      <c r="T284" s="67"/>
      <c r="U284" s="67"/>
      <c r="V284" s="67"/>
      <c r="W284" s="67"/>
      <c r="X284" s="67"/>
      <c r="Y284" s="67"/>
      <c r="Z284" s="67"/>
      <c r="AA284" s="67"/>
    </row>
    <row r="285" spans="1:367" x14ac:dyDescent="0.3">
      <c r="A285" s="67">
        <v>2009.09</v>
      </c>
      <c r="B285" s="66" t="s">
        <v>13</v>
      </c>
      <c r="C285" s="67">
        <v>2009.09</v>
      </c>
      <c r="D285" s="71">
        <v>89967966</v>
      </c>
      <c r="E285" s="71">
        <v>218488</v>
      </c>
      <c r="F285" s="71">
        <v>347607</v>
      </c>
      <c r="G285" s="71">
        <v>631790</v>
      </c>
      <c r="H285" s="71">
        <v>597384</v>
      </c>
      <c r="I285" s="71">
        <v>1600315</v>
      </c>
      <c r="J285" s="71">
        <v>1413779</v>
      </c>
      <c r="K285" s="71">
        <v>3085928</v>
      </c>
      <c r="L285" s="71">
        <v>4511030</v>
      </c>
      <c r="M285" s="71">
        <v>4170323</v>
      </c>
      <c r="N285" s="71">
        <v>2734656</v>
      </c>
      <c r="O285" s="71">
        <v>6980115</v>
      </c>
      <c r="P285" s="71">
        <v>3999338</v>
      </c>
      <c r="Q285" s="71">
        <v>2576793</v>
      </c>
      <c r="R285" s="71">
        <v>1483043</v>
      </c>
      <c r="S285" s="71">
        <v>55626371</v>
      </c>
      <c r="T285" s="71"/>
      <c r="U285" s="71"/>
      <c r="V285" s="71"/>
      <c r="W285" s="71"/>
      <c r="X285" s="71"/>
      <c r="Y285" s="71"/>
      <c r="Z285" s="71"/>
      <c r="AA285" s="71"/>
      <c r="AB285" s="72">
        <v>-8994</v>
      </c>
      <c r="AC285" s="73">
        <v>-9.9968915602693526E-3</v>
      </c>
      <c r="AD285" s="71">
        <v>30452597</v>
      </c>
      <c r="AE285" s="72">
        <v>1771</v>
      </c>
      <c r="AF285" s="72">
        <v>2744</v>
      </c>
      <c r="AG285" s="72">
        <v>4165</v>
      </c>
      <c r="AH285" s="72">
        <v>4126</v>
      </c>
      <c r="AI285" s="72">
        <v>11280</v>
      </c>
      <c r="AJ285" s="72">
        <v>9889</v>
      </c>
      <c r="AK285" s="72">
        <v>20384</v>
      </c>
      <c r="AL285" s="72">
        <v>34395</v>
      </c>
      <c r="AM285" s="72">
        <v>44309</v>
      </c>
      <c r="AN285" s="72">
        <v>34425</v>
      </c>
      <c r="AO285" s="72">
        <v>171017</v>
      </c>
      <c r="AP285" s="72">
        <v>215141</v>
      </c>
      <c r="AQ285" s="72">
        <v>189202</v>
      </c>
      <c r="AR285" s="72">
        <v>179755</v>
      </c>
      <c r="AS285" s="72">
        <v>29532262</v>
      </c>
      <c r="AT285" s="72"/>
      <c r="AU285" s="72"/>
      <c r="AV285" s="72"/>
      <c r="AW285" s="72"/>
      <c r="AX285" s="72"/>
      <c r="AY285" s="72"/>
      <c r="AZ285" s="72"/>
      <c r="BA285" s="72"/>
      <c r="BB285" s="72">
        <v>-2268</v>
      </c>
      <c r="BC285" s="73">
        <v>-7.4476406724851736E-3</v>
      </c>
      <c r="BD285" s="71">
        <v>59515369</v>
      </c>
      <c r="BE285" s="72">
        <v>216717</v>
      </c>
      <c r="BF285" s="72">
        <v>344863</v>
      </c>
      <c r="BG285" s="72">
        <v>627625</v>
      </c>
      <c r="BH285" s="72">
        <v>593258</v>
      </c>
      <c r="BI285" s="72">
        <v>1589035</v>
      </c>
      <c r="BJ285" s="72">
        <v>1403890</v>
      </c>
      <c r="BK285" s="72">
        <v>3065544</v>
      </c>
      <c r="BL285" s="72">
        <v>4476635</v>
      </c>
      <c r="BM285" s="72">
        <v>4126014</v>
      </c>
      <c r="BN285" s="72">
        <v>2700231</v>
      </c>
      <c r="BO285" s="72">
        <v>6809098</v>
      </c>
      <c r="BP285" s="72">
        <v>3784197</v>
      </c>
      <c r="BQ285" s="72">
        <v>2387591</v>
      </c>
      <c r="BR285" s="72">
        <v>1303288</v>
      </c>
      <c r="BS285" s="72">
        <v>26094109</v>
      </c>
      <c r="BT285" s="72"/>
      <c r="BU285" s="72"/>
      <c r="BV285" s="72"/>
      <c r="BW285" s="72"/>
      <c r="BX285" s="72"/>
      <c r="BY285" s="72"/>
      <c r="BZ285" s="72"/>
      <c r="CA285" s="72"/>
      <c r="CB285" s="72">
        <v>-6726</v>
      </c>
      <c r="CC285" s="73">
        <v>-1.1301282530903909E-2</v>
      </c>
      <c r="CD285" s="71">
        <v>31887058</v>
      </c>
      <c r="CE285" s="72">
        <v>194842</v>
      </c>
      <c r="CF285" s="72">
        <v>331501</v>
      </c>
      <c r="CG285" s="72">
        <v>596064</v>
      </c>
      <c r="CH285" s="72">
        <v>572657</v>
      </c>
      <c r="CI285" s="72">
        <v>1540681</v>
      </c>
      <c r="CJ285" s="72">
        <v>1354704</v>
      </c>
      <c r="CK285" s="72">
        <v>2964105</v>
      </c>
      <c r="CL285" s="72">
        <v>4232031</v>
      </c>
      <c r="CM285" s="72">
        <v>3792497</v>
      </c>
      <c r="CN285" s="72">
        <v>2443722</v>
      </c>
      <c r="CO285" s="72">
        <v>5594589</v>
      </c>
      <c r="CP285" s="72">
        <v>2280014</v>
      </c>
      <c r="CQ285" s="72">
        <v>899479</v>
      </c>
      <c r="CR285" s="72">
        <v>486367</v>
      </c>
      <c r="CS285" s="72">
        <v>1526877</v>
      </c>
      <c r="CT285" s="72"/>
      <c r="CU285" s="72"/>
      <c r="CV285" s="72"/>
      <c r="CW285" s="72"/>
      <c r="CX285" s="72"/>
      <c r="CY285" s="72"/>
      <c r="CZ285" s="72"/>
      <c r="DA285" s="72"/>
      <c r="DB285" s="72">
        <v>3076928</v>
      </c>
      <c r="DC285" s="73">
        <v>9.6494571559408211</v>
      </c>
      <c r="DD285" s="71">
        <v>6034301</v>
      </c>
      <c r="DE285" s="72">
        <v>0</v>
      </c>
      <c r="DF285" s="72">
        <v>13</v>
      </c>
      <c r="DG285" s="72">
        <v>17</v>
      </c>
      <c r="DH285" s="72">
        <v>19</v>
      </c>
      <c r="DI285" s="72">
        <v>167</v>
      </c>
      <c r="DJ285" s="72">
        <v>270</v>
      </c>
      <c r="DK285" s="72">
        <v>636</v>
      </c>
      <c r="DL285" s="72">
        <v>2174</v>
      </c>
      <c r="DM285" s="72">
        <v>3084</v>
      </c>
      <c r="DN285" s="72">
        <v>2998</v>
      </c>
      <c r="DO285" s="72">
        <v>37915</v>
      </c>
      <c r="DP285" s="72">
        <v>77813</v>
      </c>
      <c r="DQ285" s="72">
        <v>169957</v>
      </c>
      <c r="DR285" s="72">
        <v>83378</v>
      </c>
      <c r="DS285" s="72">
        <v>5674641</v>
      </c>
      <c r="DT285" s="72"/>
      <c r="DU285" s="72"/>
      <c r="DV285" s="72"/>
      <c r="DW285" s="72"/>
      <c r="DX285" s="72"/>
      <c r="DY285" s="72"/>
      <c r="DZ285" s="72"/>
      <c r="EA285" s="72"/>
      <c r="EB285" s="72">
        <v>-18781</v>
      </c>
      <c r="EC285" s="73">
        <v>-0.311237374469719</v>
      </c>
      <c r="ED285" s="71">
        <v>21594010</v>
      </c>
      <c r="EE285" s="72">
        <v>21875</v>
      </c>
      <c r="EF285" s="72">
        <v>13349</v>
      </c>
      <c r="EG285" s="72">
        <v>31544</v>
      </c>
      <c r="EH285" s="72">
        <v>20582</v>
      </c>
      <c r="EI285" s="72">
        <v>48187</v>
      </c>
      <c r="EJ285" s="72">
        <v>48916</v>
      </c>
      <c r="EK285" s="72">
        <v>100803</v>
      </c>
      <c r="EL285" s="72">
        <v>242430</v>
      </c>
      <c r="EM285" s="72">
        <v>330433</v>
      </c>
      <c r="EN285" s="72">
        <v>253511</v>
      </c>
      <c r="EO285" s="72">
        <v>1176594</v>
      </c>
      <c r="EP285" s="72">
        <v>1426370</v>
      </c>
      <c r="EQ285" s="72">
        <v>1318155</v>
      </c>
      <c r="ER285" s="72">
        <v>733543</v>
      </c>
      <c r="ES285" s="72">
        <v>18892591</v>
      </c>
      <c r="ET285" s="72"/>
      <c r="EU285" s="72"/>
      <c r="EV285" s="72"/>
      <c r="EW285" s="72"/>
      <c r="EX285" s="72"/>
      <c r="EY285" s="72"/>
      <c r="EZ285" s="72"/>
      <c r="FA285" s="72"/>
      <c r="FB285" s="72">
        <v>-3064873</v>
      </c>
      <c r="FC285" s="73">
        <v>-14.193162826172628</v>
      </c>
      <c r="FD285" s="71">
        <v>56320</v>
      </c>
      <c r="FE285" s="72">
        <v>9</v>
      </c>
      <c r="FF285" s="72">
        <v>15</v>
      </c>
      <c r="FG285" s="72">
        <v>18</v>
      </c>
      <c r="FH285" s="72">
        <v>0</v>
      </c>
      <c r="FI285" s="72">
        <v>69</v>
      </c>
      <c r="FJ285" s="72">
        <v>32</v>
      </c>
      <c r="FK285" s="72">
        <v>106</v>
      </c>
      <c r="FL285" s="72">
        <v>188</v>
      </c>
      <c r="FM285" s="72">
        <v>56</v>
      </c>
      <c r="FN285" s="72">
        <v>0</v>
      </c>
      <c r="FO285" s="72">
        <v>327</v>
      </c>
      <c r="FP285" s="72">
        <v>0</v>
      </c>
      <c r="FQ285" s="72">
        <v>600</v>
      </c>
      <c r="FR285" s="72">
        <v>0</v>
      </c>
      <c r="FS285" s="72">
        <v>54695</v>
      </c>
      <c r="FT285" s="72"/>
      <c r="FU285" s="72"/>
      <c r="FV285" s="72"/>
      <c r="FW285" s="72"/>
      <c r="FX285" s="72"/>
      <c r="FY285" s="72"/>
      <c r="FZ285" s="72"/>
      <c r="GA285" s="72"/>
      <c r="GB285" s="72">
        <v>205</v>
      </c>
      <c r="GC285" s="73">
        <v>0.36399147727272724</v>
      </c>
      <c r="GD285" s="71">
        <v>24216041</v>
      </c>
      <c r="GE285" s="71">
        <v>410024</v>
      </c>
      <c r="GF285" s="71">
        <v>686222</v>
      </c>
      <c r="GG285" s="71">
        <v>975642</v>
      </c>
      <c r="GH285" s="71">
        <v>815063</v>
      </c>
      <c r="GI285" s="71">
        <v>1641728</v>
      </c>
      <c r="GJ285" s="71">
        <v>1200513</v>
      </c>
      <c r="GK285" s="71">
        <v>1796236</v>
      </c>
      <c r="GL285" s="71">
        <v>2227790</v>
      </c>
      <c r="GM285" s="71">
        <v>1694508</v>
      </c>
      <c r="GN285" s="71">
        <v>868389</v>
      </c>
      <c r="GO285" s="71">
        <v>2459539</v>
      </c>
      <c r="GP285" s="71">
        <v>1517809</v>
      </c>
      <c r="GQ285" s="71">
        <v>958120</v>
      </c>
      <c r="GR285" s="71">
        <v>531930</v>
      </c>
      <c r="GS285" s="71">
        <v>6418197</v>
      </c>
      <c r="GT285" s="71"/>
      <c r="GU285" s="71"/>
      <c r="GV285" s="71"/>
      <c r="GW285" s="71"/>
      <c r="GX285" s="71"/>
      <c r="GY285" s="71"/>
      <c r="GZ285" s="71"/>
      <c r="HA285" s="71"/>
      <c r="HB285" s="72">
        <v>14331</v>
      </c>
      <c r="HC285" s="73">
        <v>5.9179780873347548E-2</v>
      </c>
      <c r="HD285" s="71">
        <v>1967553</v>
      </c>
      <c r="HE285" s="72">
        <v>3009</v>
      </c>
      <c r="HF285" s="72">
        <v>4131</v>
      </c>
      <c r="HG285" s="72">
        <v>6267</v>
      </c>
      <c r="HH285" s="72">
        <v>6936</v>
      </c>
      <c r="HI285" s="72">
        <v>11359</v>
      </c>
      <c r="HJ285" s="72">
        <v>9184</v>
      </c>
      <c r="HK285" s="72">
        <v>14779</v>
      </c>
      <c r="HL285" s="72">
        <v>26872</v>
      </c>
      <c r="HM285" s="72">
        <v>23083</v>
      </c>
      <c r="HN285" s="72">
        <v>19164</v>
      </c>
      <c r="HO285" s="72">
        <v>91064</v>
      </c>
      <c r="HP285" s="72">
        <v>68500</v>
      </c>
      <c r="HQ285" s="72">
        <v>69622</v>
      </c>
      <c r="HR285" s="72">
        <v>45079</v>
      </c>
      <c r="HS285" s="72">
        <v>1568502</v>
      </c>
      <c r="HT285" s="72"/>
      <c r="HU285" s="72"/>
      <c r="HV285" s="72"/>
      <c r="HW285" s="72"/>
      <c r="HX285" s="72"/>
      <c r="HY285" s="72"/>
      <c r="HZ285" s="72"/>
      <c r="IA285" s="72"/>
      <c r="IB285" s="72">
        <v>2</v>
      </c>
      <c r="IC285" s="73">
        <v>1.0164910424268115E-4</v>
      </c>
      <c r="ID285" s="71">
        <v>22248488</v>
      </c>
      <c r="IE285" s="72">
        <v>407015</v>
      </c>
      <c r="IF285" s="72">
        <v>682091</v>
      </c>
      <c r="IG285" s="72">
        <v>969375</v>
      </c>
      <c r="IH285" s="72">
        <v>808127</v>
      </c>
      <c r="II285" s="72">
        <v>1630369</v>
      </c>
      <c r="IJ285" s="72">
        <v>1191329</v>
      </c>
      <c r="IK285" s="72">
        <v>1781457</v>
      </c>
      <c r="IL285" s="72">
        <v>2200918</v>
      </c>
      <c r="IM285" s="72">
        <v>1671425</v>
      </c>
      <c r="IN285" s="72">
        <v>849225</v>
      </c>
      <c r="IO285" s="72">
        <v>2368475</v>
      </c>
      <c r="IP285" s="72">
        <v>1449309</v>
      </c>
      <c r="IQ285" s="72">
        <v>888498</v>
      </c>
      <c r="IR285" s="72">
        <v>486851</v>
      </c>
      <c r="IS285" s="72">
        <v>4849695</v>
      </c>
      <c r="IT285" s="72"/>
      <c r="IU285" s="72"/>
      <c r="IV285" s="72"/>
      <c r="IW285" s="72"/>
      <c r="IX285" s="72"/>
      <c r="IY285" s="72"/>
      <c r="IZ285" s="72"/>
      <c r="JA285" s="72"/>
      <c r="JB285" s="72">
        <v>14329</v>
      </c>
      <c r="JC285" s="73">
        <v>6.4404376603030278E-2</v>
      </c>
      <c r="JD285" s="71">
        <v>14712869</v>
      </c>
      <c r="JE285" s="72">
        <v>389531</v>
      </c>
      <c r="JF285" s="72">
        <v>646899</v>
      </c>
      <c r="JG285" s="72">
        <v>927528</v>
      </c>
      <c r="JH285" s="72">
        <v>762814</v>
      </c>
      <c r="JI285" s="72">
        <v>1526474</v>
      </c>
      <c r="JJ285" s="72">
        <v>1093552</v>
      </c>
      <c r="JK285" s="72">
        <v>1637789</v>
      </c>
      <c r="JL285" s="72">
        <v>1881102</v>
      </c>
      <c r="JM285" s="72">
        <v>1296654</v>
      </c>
      <c r="JN285" s="72">
        <v>627179</v>
      </c>
      <c r="JO285" s="72">
        <v>1399300</v>
      </c>
      <c r="JP285" s="72">
        <v>665490</v>
      </c>
      <c r="JQ285" s="72">
        <v>266349</v>
      </c>
      <c r="JR285" s="72">
        <v>94484</v>
      </c>
      <c r="JS285" s="72">
        <v>722416</v>
      </c>
      <c r="JT285" s="72"/>
      <c r="JU285" s="72"/>
      <c r="JV285" s="72"/>
      <c r="JW285" s="72"/>
      <c r="JX285" s="72"/>
      <c r="JY285" s="72"/>
      <c r="JZ285" s="72"/>
      <c r="KA285" s="72"/>
      <c r="KB285" s="72">
        <v>775308</v>
      </c>
      <c r="KC285" s="73">
        <v>5.2695908595393597</v>
      </c>
      <c r="KD285" s="71">
        <v>309337</v>
      </c>
      <c r="KE285" s="72">
        <v>15</v>
      </c>
      <c r="KF285" s="72">
        <v>58</v>
      </c>
      <c r="KG285" s="72">
        <v>142</v>
      </c>
      <c r="KH285" s="72">
        <v>138</v>
      </c>
      <c r="KI285" s="72">
        <v>281</v>
      </c>
      <c r="KJ285" s="72">
        <v>546</v>
      </c>
      <c r="KK285" s="72">
        <v>976</v>
      </c>
      <c r="KL285" s="72">
        <v>2947</v>
      </c>
      <c r="KM285" s="72">
        <v>5925</v>
      </c>
      <c r="KN285" s="72">
        <v>3996</v>
      </c>
      <c r="KO285" s="72">
        <v>28440</v>
      </c>
      <c r="KP285" s="72">
        <v>67459</v>
      </c>
      <c r="KQ285" s="72">
        <v>37885</v>
      </c>
      <c r="KR285" s="72">
        <v>25558</v>
      </c>
      <c r="KS285" s="72">
        <v>150207</v>
      </c>
      <c r="KT285" s="72"/>
      <c r="KU285" s="72"/>
      <c r="KV285" s="72"/>
      <c r="KW285" s="72"/>
      <c r="KX285" s="72"/>
      <c r="KY285" s="72"/>
      <c r="KZ285" s="72"/>
      <c r="LA285" s="72"/>
      <c r="LB285" s="72">
        <v>-15236</v>
      </c>
      <c r="LC285" s="73">
        <v>-4.9253726518327907</v>
      </c>
      <c r="LD285" s="71">
        <v>7226282</v>
      </c>
      <c r="LE285" s="72">
        <v>17469</v>
      </c>
      <c r="LF285" s="72">
        <v>35134</v>
      </c>
      <c r="LG285" s="72">
        <v>41705</v>
      </c>
      <c r="LH285" s="72">
        <v>45175</v>
      </c>
      <c r="LI285" s="72">
        <v>103615</v>
      </c>
      <c r="LJ285" s="72">
        <v>97232</v>
      </c>
      <c r="LK285" s="72">
        <v>142691</v>
      </c>
      <c r="LL285" s="72">
        <v>316869</v>
      </c>
      <c r="LM285" s="72">
        <v>368845</v>
      </c>
      <c r="LN285" s="72">
        <v>218050</v>
      </c>
      <c r="LO285" s="72">
        <v>940735</v>
      </c>
      <c r="LP285" s="72">
        <v>716360</v>
      </c>
      <c r="LQ285" s="72">
        <v>584263</v>
      </c>
      <c r="LR285" s="72">
        <v>366809</v>
      </c>
      <c r="LS285" s="72">
        <v>3977072</v>
      </c>
      <c r="LT285" s="72"/>
      <c r="LU285" s="72"/>
      <c r="LV285" s="72"/>
      <c r="LW285" s="72"/>
      <c r="LX285" s="72"/>
      <c r="LY285" s="72"/>
      <c r="LZ285" s="72"/>
      <c r="MA285" s="72"/>
      <c r="MB285" s="72">
        <v>-745742</v>
      </c>
      <c r="MC285" s="73">
        <v>-10.319857431525644</v>
      </c>
      <c r="MD285" s="71">
        <v>27769</v>
      </c>
      <c r="ME285" s="72">
        <v>111</v>
      </c>
      <c r="MF285" s="72">
        <v>111</v>
      </c>
      <c r="MG285" s="72">
        <v>223</v>
      </c>
      <c r="MH285" s="72">
        <v>338</v>
      </c>
      <c r="MI285" s="72">
        <v>296</v>
      </c>
      <c r="MJ285" s="72">
        <v>184</v>
      </c>
      <c r="MK285" s="72">
        <v>273</v>
      </c>
      <c r="ML285" s="72">
        <v>895</v>
      </c>
      <c r="MM285" s="72">
        <v>699</v>
      </c>
      <c r="MN285" s="72">
        <v>0</v>
      </c>
      <c r="MO285" s="72">
        <v>892</v>
      </c>
      <c r="MP285" s="72">
        <v>5414</v>
      </c>
      <c r="MQ285" s="72">
        <v>0</v>
      </c>
      <c r="MR285" s="72">
        <v>0</v>
      </c>
      <c r="MS285" s="72">
        <v>18249</v>
      </c>
      <c r="MT285" s="72"/>
      <c r="MU285" s="72"/>
      <c r="MV285" s="72"/>
      <c r="MW285" s="72"/>
      <c r="MX285" s="72"/>
      <c r="MY285" s="72"/>
      <c r="MZ285" s="72"/>
      <c r="NA285" s="72"/>
      <c r="NB285" s="72">
        <v>84</v>
      </c>
      <c r="NC285" s="73">
        <v>0.30248469571480013</v>
      </c>
    </row>
    <row r="286" spans="1:367" x14ac:dyDescent="0.3">
      <c r="A286" s="67">
        <v>2009.1</v>
      </c>
      <c r="B286" s="66" t="s">
        <v>14</v>
      </c>
      <c r="C286" s="67">
        <v>2009.1</v>
      </c>
      <c r="D286" s="67"/>
      <c r="E286" s="67"/>
      <c r="F286" s="67"/>
      <c r="G286" s="67"/>
      <c r="H286" s="67"/>
      <c r="I286" s="67"/>
      <c r="J286" s="67"/>
      <c r="K286" s="67"/>
      <c r="L286" s="67"/>
      <c r="M286" s="67"/>
      <c r="N286" s="67"/>
      <c r="O286" s="67"/>
      <c r="P286" s="67"/>
      <c r="Q286" s="67"/>
      <c r="R286" s="67"/>
      <c r="S286" s="67"/>
      <c r="T286" s="67"/>
      <c r="U286" s="67"/>
      <c r="V286" s="67"/>
      <c r="W286" s="67"/>
      <c r="X286" s="67"/>
      <c r="Y286" s="67"/>
      <c r="Z286" s="67"/>
      <c r="AA286" s="67"/>
    </row>
    <row r="287" spans="1:367" x14ac:dyDescent="0.3">
      <c r="A287" s="67">
        <v>2009.11</v>
      </c>
      <c r="B287" s="66" t="s">
        <v>15</v>
      </c>
      <c r="C287" s="67">
        <v>2009.11</v>
      </c>
      <c r="D287" s="67"/>
      <c r="E287" s="67"/>
      <c r="F287" s="67"/>
      <c r="G287" s="67"/>
      <c r="H287" s="67"/>
      <c r="I287" s="67"/>
      <c r="J287" s="67"/>
      <c r="K287" s="67"/>
      <c r="L287" s="67"/>
      <c r="M287" s="67"/>
      <c r="N287" s="67"/>
      <c r="O287" s="67"/>
      <c r="P287" s="67"/>
      <c r="Q287" s="67"/>
      <c r="R287" s="67"/>
      <c r="S287" s="67"/>
      <c r="T287" s="67"/>
      <c r="U287" s="67"/>
      <c r="V287" s="67"/>
      <c r="W287" s="67"/>
      <c r="X287" s="67"/>
      <c r="Y287" s="67"/>
      <c r="Z287" s="67"/>
      <c r="AA287" s="67"/>
    </row>
    <row r="288" spans="1:367" x14ac:dyDescent="0.3">
      <c r="A288" s="67">
        <v>2009.12</v>
      </c>
      <c r="B288" s="66" t="s">
        <v>3</v>
      </c>
      <c r="C288" s="67">
        <v>2009.12</v>
      </c>
      <c r="D288" s="71">
        <v>86146622</v>
      </c>
      <c r="E288" s="71">
        <v>213570</v>
      </c>
      <c r="F288" s="71">
        <v>343826</v>
      </c>
      <c r="G288" s="71">
        <v>633225</v>
      </c>
      <c r="H288" s="71">
        <v>604040</v>
      </c>
      <c r="I288" s="71">
        <v>1648721</v>
      </c>
      <c r="J288" s="71">
        <v>1479082</v>
      </c>
      <c r="K288" s="71">
        <v>3271657</v>
      </c>
      <c r="L288" s="71">
        <v>4817639</v>
      </c>
      <c r="M288" s="71">
        <v>4488493</v>
      </c>
      <c r="N288" s="71">
        <v>3011737</v>
      </c>
      <c r="O288" s="71">
        <v>7639331</v>
      </c>
      <c r="P288" s="71">
        <v>4413323</v>
      </c>
      <c r="Q288" s="71">
        <v>2769158</v>
      </c>
      <c r="R288" s="71">
        <v>1672833</v>
      </c>
      <c r="S288" s="71">
        <v>49065417</v>
      </c>
      <c r="T288" s="71"/>
      <c r="U288" s="71"/>
      <c r="V288" s="71"/>
      <c r="W288" s="71"/>
      <c r="X288" s="71"/>
      <c r="Y288" s="71"/>
      <c r="Z288" s="71"/>
      <c r="AA288" s="71"/>
      <c r="AB288" s="72">
        <v>74570</v>
      </c>
      <c r="AC288" s="73">
        <v>8.6561722640732225E-2</v>
      </c>
      <c r="AD288" s="71">
        <v>23515045</v>
      </c>
      <c r="AE288" s="72">
        <v>1805</v>
      </c>
      <c r="AF288" s="72">
        <v>2916</v>
      </c>
      <c r="AG288" s="72">
        <v>4297</v>
      </c>
      <c r="AH288" s="72">
        <v>4228</v>
      </c>
      <c r="AI288" s="72">
        <v>11390</v>
      </c>
      <c r="AJ288" s="72">
        <v>10393</v>
      </c>
      <c r="AK288" s="72">
        <v>21178</v>
      </c>
      <c r="AL288" s="72">
        <v>34974</v>
      </c>
      <c r="AM288" s="72">
        <v>43156</v>
      </c>
      <c r="AN288" s="72">
        <v>35357</v>
      </c>
      <c r="AO288" s="72">
        <v>174335</v>
      </c>
      <c r="AP288" s="72">
        <v>208646</v>
      </c>
      <c r="AQ288" s="72">
        <v>174803</v>
      </c>
      <c r="AR288" s="72">
        <v>167891</v>
      </c>
      <c r="AS288" s="72">
        <v>22622795</v>
      </c>
      <c r="AT288" s="72"/>
      <c r="AU288" s="72"/>
      <c r="AV288" s="72"/>
      <c r="AW288" s="72"/>
      <c r="AX288" s="72"/>
      <c r="AY288" s="72"/>
      <c r="AZ288" s="72"/>
      <c r="BA288" s="72"/>
      <c r="BB288" s="72">
        <v>-3119</v>
      </c>
      <c r="BC288" s="73">
        <v>-1.3263848740242681E-2</v>
      </c>
      <c r="BD288" s="71">
        <v>62631577</v>
      </c>
      <c r="BE288" s="72">
        <v>211765</v>
      </c>
      <c r="BF288" s="72">
        <v>340910</v>
      </c>
      <c r="BG288" s="72">
        <v>628928</v>
      </c>
      <c r="BH288" s="72">
        <v>599812</v>
      </c>
      <c r="BI288" s="72">
        <v>1637331</v>
      </c>
      <c r="BJ288" s="72">
        <v>1468689</v>
      </c>
      <c r="BK288" s="72">
        <v>3250479</v>
      </c>
      <c r="BL288" s="72">
        <v>4782665</v>
      </c>
      <c r="BM288" s="72">
        <v>4445337</v>
      </c>
      <c r="BN288" s="72">
        <v>2976380</v>
      </c>
      <c r="BO288" s="72">
        <v>7464996</v>
      </c>
      <c r="BP288" s="72">
        <v>4204677</v>
      </c>
      <c r="BQ288" s="72">
        <v>2594355</v>
      </c>
      <c r="BR288" s="72">
        <v>1504942</v>
      </c>
      <c r="BS288" s="72">
        <v>26442622</v>
      </c>
      <c r="BT288" s="72"/>
      <c r="BU288" s="72"/>
      <c r="BV288" s="72"/>
      <c r="BW288" s="72"/>
      <c r="BX288" s="72"/>
      <c r="BY288" s="72"/>
      <c r="BZ288" s="72"/>
      <c r="CA288" s="72"/>
      <c r="CB288" s="72">
        <v>77689</v>
      </c>
      <c r="CC288" s="73">
        <v>0.12404126436094687</v>
      </c>
      <c r="CD288" s="71">
        <v>31333661</v>
      </c>
      <c r="CE288" s="72">
        <v>190360</v>
      </c>
      <c r="CF288" s="72">
        <v>327522</v>
      </c>
      <c r="CG288" s="72">
        <v>598644</v>
      </c>
      <c r="CH288" s="72">
        <v>578250</v>
      </c>
      <c r="CI288" s="72">
        <v>1589630</v>
      </c>
      <c r="CJ288" s="72">
        <v>1420368</v>
      </c>
      <c r="CK288" s="72">
        <v>3144817</v>
      </c>
      <c r="CL288" s="72">
        <v>4536656</v>
      </c>
      <c r="CM288" s="72">
        <v>4117303</v>
      </c>
      <c r="CN288" s="72">
        <v>2714489</v>
      </c>
      <c r="CO288" s="72">
        <v>6255260</v>
      </c>
      <c r="CP288" s="72">
        <v>2631781</v>
      </c>
      <c r="CQ288" s="72">
        <v>1062773</v>
      </c>
      <c r="CR288" s="72">
        <v>624224</v>
      </c>
      <c r="CS288" s="72">
        <v>1914042</v>
      </c>
      <c r="CT288" s="72"/>
      <c r="CU288" s="72"/>
      <c r="CV288" s="72"/>
      <c r="CW288" s="72"/>
      <c r="CX288" s="72"/>
      <c r="CY288" s="72"/>
      <c r="CZ288" s="72"/>
      <c r="DA288" s="72"/>
      <c r="DB288" s="72">
        <v>-372458</v>
      </c>
      <c r="DC288" s="73">
        <v>-1.1886833140883217</v>
      </c>
      <c r="DD288" s="71">
        <v>5945701</v>
      </c>
      <c r="DE288" s="72">
        <v>7</v>
      </c>
      <c r="DF288" s="72">
        <v>13</v>
      </c>
      <c r="DG288" s="72">
        <v>17</v>
      </c>
      <c r="DH288" s="72">
        <v>8</v>
      </c>
      <c r="DI288" s="72">
        <v>138</v>
      </c>
      <c r="DJ288" s="72">
        <v>276</v>
      </c>
      <c r="DK288" s="72">
        <v>246</v>
      </c>
      <c r="DL288" s="72">
        <v>2674</v>
      </c>
      <c r="DM288" s="72">
        <v>2730</v>
      </c>
      <c r="DN288" s="72">
        <v>3232</v>
      </c>
      <c r="DO288" s="72">
        <v>29872</v>
      </c>
      <c r="DP288" s="72">
        <v>64390</v>
      </c>
      <c r="DQ288" s="72">
        <v>147534</v>
      </c>
      <c r="DR288" s="72">
        <v>86629</v>
      </c>
      <c r="DS288" s="72">
        <v>5628099</v>
      </c>
      <c r="DT288" s="72"/>
      <c r="DU288" s="72"/>
      <c r="DV288" s="72"/>
      <c r="DW288" s="72"/>
      <c r="DX288" s="72"/>
      <c r="DY288" s="72"/>
      <c r="DZ288" s="72"/>
      <c r="EA288" s="72"/>
      <c r="EB288" s="72">
        <v>-20164</v>
      </c>
      <c r="EC288" s="73">
        <v>-0.33913578903480007</v>
      </c>
      <c r="ED288" s="71">
        <v>25352215</v>
      </c>
      <c r="EE288" s="72">
        <v>21398</v>
      </c>
      <c r="EF288" s="72">
        <v>13375</v>
      </c>
      <c r="EG288" s="72">
        <v>30267</v>
      </c>
      <c r="EH288" s="72">
        <v>21554</v>
      </c>
      <c r="EI288" s="72">
        <v>47563</v>
      </c>
      <c r="EJ288" s="72">
        <v>48045</v>
      </c>
      <c r="EK288" s="72">
        <v>105416</v>
      </c>
      <c r="EL288" s="72">
        <v>243335</v>
      </c>
      <c r="EM288" s="72">
        <v>325304</v>
      </c>
      <c r="EN288" s="72">
        <v>258659</v>
      </c>
      <c r="EO288" s="72">
        <v>1179864</v>
      </c>
      <c r="EP288" s="72">
        <v>1508506</v>
      </c>
      <c r="EQ288" s="72">
        <v>1384048</v>
      </c>
      <c r="ER288" s="72">
        <v>794089</v>
      </c>
      <c r="ES288" s="72">
        <v>18900481</v>
      </c>
      <c r="ET288" s="72"/>
      <c r="EU288" s="72"/>
      <c r="EV288" s="72"/>
      <c r="EW288" s="72"/>
      <c r="EX288" s="72"/>
      <c r="EY288" s="72"/>
      <c r="EZ288" s="72"/>
      <c r="FA288" s="72"/>
      <c r="FB288" s="72">
        <v>470311</v>
      </c>
      <c r="FC288" s="73">
        <v>1.8551081236886007</v>
      </c>
      <c r="FD288" s="71">
        <v>37020</v>
      </c>
      <c r="FE288" s="72">
        <v>8</v>
      </c>
      <c r="FF288" s="72">
        <v>6</v>
      </c>
      <c r="FG288" s="72">
        <v>11</v>
      </c>
      <c r="FH288" s="72">
        <v>9</v>
      </c>
      <c r="FI288" s="72">
        <v>65</v>
      </c>
      <c r="FJ288" s="72">
        <v>32</v>
      </c>
      <c r="FK288" s="72">
        <v>182</v>
      </c>
      <c r="FL288" s="72">
        <v>179</v>
      </c>
      <c r="FM288" s="72">
        <v>0</v>
      </c>
      <c r="FN288" s="72">
        <v>79</v>
      </c>
      <c r="FO288" s="72">
        <v>575</v>
      </c>
      <c r="FP288" s="72">
        <v>0</v>
      </c>
      <c r="FQ288" s="72">
        <v>720</v>
      </c>
      <c r="FR288" s="72">
        <v>0</v>
      </c>
      <c r="FS288" s="72">
        <v>35098</v>
      </c>
      <c r="FT288" s="72"/>
      <c r="FU288" s="72"/>
      <c r="FV288" s="72"/>
      <c r="FW288" s="72"/>
      <c r="FX288" s="72"/>
      <c r="FY288" s="72"/>
      <c r="FZ288" s="72"/>
      <c r="GA288" s="72"/>
      <c r="GB288" s="72">
        <v>56</v>
      </c>
      <c r="GC288" s="73">
        <v>0.15126958400864399</v>
      </c>
      <c r="GD288" s="71">
        <v>23246559</v>
      </c>
      <c r="GE288" s="71">
        <v>379424</v>
      </c>
      <c r="GF288" s="71">
        <v>657243</v>
      </c>
      <c r="GG288" s="71">
        <v>938381</v>
      </c>
      <c r="GH288" s="71">
        <v>785868</v>
      </c>
      <c r="GI288" s="71">
        <v>1592009</v>
      </c>
      <c r="GJ288" s="71">
        <v>1155184</v>
      </c>
      <c r="GK288" s="71">
        <v>1762287</v>
      </c>
      <c r="GL288" s="71">
        <v>2201258</v>
      </c>
      <c r="GM288" s="71">
        <v>1672720</v>
      </c>
      <c r="GN288" s="71">
        <v>875432</v>
      </c>
      <c r="GO288" s="71">
        <v>2463223</v>
      </c>
      <c r="GP288" s="71">
        <v>1529990</v>
      </c>
      <c r="GQ288" s="71">
        <v>929497</v>
      </c>
      <c r="GR288" s="71">
        <v>530133</v>
      </c>
      <c r="GS288" s="71">
        <v>5748230</v>
      </c>
      <c r="GT288" s="71"/>
      <c r="GU288" s="71"/>
      <c r="GV288" s="71"/>
      <c r="GW288" s="71"/>
      <c r="GX288" s="71"/>
      <c r="GY288" s="71"/>
      <c r="GZ288" s="71"/>
      <c r="HA288" s="71"/>
      <c r="HB288" s="72">
        <v>25680</v>
      </c>
      <c r="HC288" s="73">
        <v>0.11046796216162573</v>
      </c>
      <c r="HD288" s="71">
        <v>1215600</v>
      </c>
      <c r="HE288" s="72">
        <v>2810</v>
      </c>
      <c r="HF288" s="72">
        <v>3880</v>
      </c>
      <c r="HG288" s="72">
        <v>5820</v>
      </c>
      <c r="HH288" s="72">
        <v>6390</v>
      </c>
      <c r="HI288" s="72">
        <v>11428</v>
      </c>
      <c r="HJ288" s="72">
        <v>8315</v>
      </c>
      <c r="HK288" s="72">
        <v>13664</v>
      </c>
      <c r="HL288" s="72">
        <v>24511</v>
      </c>
      <c r="HM288" s="72">
        <v>21812</v>
      </c>
      <c r="HN288" s="72">
        <v>16892</v>
      </c>
      <c r="HO288" s="72">
        <v>81477</v>
      </c>
      <c r="HP288" s="72">
        <v>60880</v>
      </c>
      <c r="HQ288" s="72">
        <v>59020</v>
      </c>
      <c r="HR288" s="72">
        <v>34876</v>
      </c>
      <c r="HS288" s="72">
        <v>863825</v>
      </c>
      <c r="HT288" s="72"/>
      <c r="HU288" s="72"/>
      <c r="HV288" s="72"/>
      <c r="HW288" s="72"/>
      <c r="HX288" s="72"/>
      <c r="HY288" s="72"/>
      <c r="HZ288" s="72"/>
      <c r="IA288" s="72"/>
      <c r="IB288" s="72">
        <v>0</v>
      </c>
      <c r="IC288" s="73">
        <v>0</v>
      </c>
      <c r="ID288" s="71">
        <v>22030959</v>
      </c>
      <c r="IE288" s="72">
        <v>376614</v>
      </c>
      <c r="IF288" s="72">
        <v>653363</v>
      </c>
      <c r="IG288" s="72">
        <v>932561</v>
      </c>
      <c r="IH288" s="72">
        <v>779478</v>
      </c>
      <c r="II288" s="72">
        <v>1580581</v>
      </c>
      <c r="IJ288" s="72">
        <v>1146869</v>
      </c>
      <c r="IK288" s="72">
        <v>1748623</v>
      </c>
      <c r="IL288" s="72">
        <v>2176747</v>
      </c>
      <c r="IM288" s="72">
        <v>1650908</v>
      </c>
      <c r="IN288" s="72">
        <v>858540</v>
      </c>
      <c r="IO288" s="72">
        <v>2381746</v>
      </c>
      <c r="IP288" s="72">
        <v>1469110</v>
      </c>
      <c r="IQ288" s="72">
        <v>870477</v>
      </c>
      <c r="IR288" s="72">
        <v>495257</v>
      </c>
      <c r="IS288" s="72">
        <v>4884405</v>
      </c>
      <c r="IT288" s="72"/>
      <c r="IU288" s="72"/>
      <c r="IV288" s="72"/>
      <c r="IW288" s="72"/>
      <c r="IX288" s="72"/>
      <c r="IY288" s="72"/>
      <c r="IZ288" s="72"/>
      <c r="JA288" s="72"/>
      <c r="JB288" s="72">
        <v>25680</v>
      </c>
      <c r="JC288" s="73">
        <v>0.11656324175447833</v>
      </c>
      <c r="JD288" s="71">
        <v>13986978</v>
      </c>
      <c r="JE288" s="72">
        <v>359160</v>
      </c>
      <c r="JF288" s="72">
        <v>618034</v>
      </c>
      <c r="JG288" s="72">
        <v>891750</v>
      </c>
      <c r="JH288" s="72">
        <v>733655</v>
      </c>
      <c r="JI288" s="72">
        <v>1482194</v>
      </c>
      <c r="JJ288" s="72">
        <v>1055418</v>
      </c>
      <c r="JK288" s="72">
        <v>1612880</v>
      </c>
      <c r="JL288" s="72">
        <v>1871025</v>
      </c>
      <c r="JM288" s="72">
        <v>1304455</v>
      </c>
      <c r="JN288" s="72">
        <v>658177</v>
      </c>
      <c r="JO288" s="72">
        <v>1539281</v>
      </c>
      <c r="JP288" s="72">
        <v>740057</v>
      </c>
      <c r="JQ288" s="72">
        <v>328604</v>
      </c>
      <c r="JR288" s="72">
        <v>137676</v>
      </c>
      <c r="JS288" s="72">
        <v>821708</v>
      </c>
      <c r="JT288" s="72"/>
      <c r="JU288" s="72"/>
      <c r="JV288" s="72"/>
      <c r="JW288" s="72"/>
      <c r="JX288" s="72"/>
      <c r="JY288" s="72"/>
      <c r="JZ288" s="72"/>
      <c r="KA288" s="72"/>
      <c r="KB288" s="72">
        <v>-167096</v>
      </c>
      <c r="KC288" s="73">
        <v>-1.1946540560798766</v>
      </c>
      <c r="KD288" s="71">
        <v>263707</v>
      </c>
      <c r="KE288" s="72">
        <v>11</v>
      </c>
      <c r="KF288" s="72">
        <v>42</v>
      </c>
      <c r="KG288" s="72">
        <v>91</v>
      </c>
      <c r="KH288" s="72">
        <v>34</v>
      </c>
      <c r="KI288" s="72">
        <v>383</v>
      </c>
      <c r="KJ288" s="72">
        <v>501</v>
      </c>
      <c r="KK288" s="72">
        <v>888</v>
      </c>
      <c r="KL288" s="72">
        <v>2225</v>
      </c>
      <c r="KM288" s="72">
        <v>3204</v>
      </c>
      <c r="KN288" s="72">
        <v>2616</v>
      </c>
      <c r="KO288" s="72">
        <v>17176</v>
      </c>
      <c r="KP288" s="72">
        <v>57212</v>
      </c>
      <c r="KQ288" s="72">
        <v>22226</v>
      </c>
      <c r="KR288" s="72">
        <v>13444</v>
      </c>
      <c r="KS288" s="72">
        <v>140584</v>
      </c>
      <c r="KT288" s="72"/>
      <c r="KU288" s="72"/>
      <c r="KV288" s="72"/>
      <c r="KW288" s="72"/>
      <c r="KX288" s="72"/>
      <c r="KY288" s="72"/>
      <c r="KZ288" s="72"/>
      <c r="LA288" s="72"/>
      <c r="LB288" s="72">
        <v>3070</v>
      </c>
      <c r="LC288" s="73">
        <v>1.164170841122913</v>
      </c>
      <c r="LD288" s="71">
        <v>7780274</v>
      </c>
      <c r="LE288" s="72">
        <v>17442</v>
      </c>
      <c r="LF288" s="72">
        <v>35287</v>
      </c>
      <c r="LG288" s="72">
        <v>40720</v>
      </c>
      <c r="LH288" s="72">
        <v>45788</v>
      </c>
      <c r="LI288" s="72">
        <v>98004</v>
      </c>
      <c r="LJ288" s="72">
        <v>90950</v>
      </c>
      <c r="LK288" s="72">
        <v>134855</v>
      </c>
      <c r="LL288" s="72">
        <v>303497</v>
      </c>
      <c r="LM288" s="72">
        <v>343248</v>
      </c>
      <c r="LN288" s="72">
        <v>197747</v>
      </c>
      <c r="LO288" s="72">
        <v>825289</v>
      </c>
      <c r="LP288" s="72">
        <v>671841</v>
      </c>
      <c r="LQ288" s="72">
        <v>519647</v>
      </c>
      <c r="LR288" s="72">
        <v>344137</v>
      </c>
      <c r="LS288" s="72">
        <v>3922113</v>
      </c>
      <c r="LT288" s="72"/>
      <c r="LU288" s="72"/>
      <c r="LV288" s="72"/>
      <c r="LW288" s="72"/>
      <c r="LX288" s="72"/>
      <c r="LY288" s="72"/>
      <c r="LZ288" s="72"/>
      <c r="MA288" s="72"/>
      <c r="MB288" s="72">
        <v>189709</v>
      </c>
      <c r="MC288" s="73">
        <v>2.4383331486783115</v>
      </c>
      <c r="MD288" s="71">
        <v>11106</v>
      </c>
      <c r="ME288" s="72">
        <v>148</v>
      </c>
      <c r="MF288" s="72">
        <v>140</v>
      </c>
      <c r="MG288" s="72">
        <v>266</v>
      </c>
      <c r="MH288" s="72">
        <v>323</v>
      </c>
      <c r="MI288" s="72">
        <v>338</v>
      </c>
      <c r="MJ288" s="72">
        <v>182</v>
      </c>
      <c r="MK288" s="72">
        <v>251</v>
      </c>
      <c r="ML288" s="72">
        <v>729</v>
      </c>
      <c r="MM288" s="72">
        <v>0</v>
      </c>
      <c r="MN288" s="72">
        <v>0</v>
      </c>
      <c r="MO288" s="72">
        <v>2293</v>
      </c>
      <c r="MP288" s="72">
        <v>1857</v>
      </c>
      <c r="MQ288" s="72">
        <v>0</v>
      </c>
      <c r="MR288" s="72">
        <v>0</v>
      </c>
      <c r="MS288" s="72">
        <v>4389</v>
      </c>
      <c r="MT288" s="72"/>
      <c r="MU288" s="72"/>
      <c r="MV288" s="72"/>
      <c r="MW288" s="72"/>
      <c r="MX288" s="72"/>
      <c r="MY288" s="72"/>
      <c r="MZ288" s="72"/>
      <c r="NA288" s="72"/>
      <c r="NB288" s="72">
        <v>190</v>
      </c>
      <c r="NC288" s="73">
        <v>1.7106329341856488</v>
      </c>
    </row>
    <row r="289" spans="1:367" x14ac:dyDescent="0.3">
      <c r="A289" s="67">
        <v>2009.13</v>
      </c>
      <c r="C289" s="67">
        <v>2009.13</v>
      </c>
      <c r="D289" s="67"/>
      <c r="E289" s="67"/>
      <c r="F289" s="67"/>
      <c r="G289" s="67"/>
      <c r="H289" s="67"/>
      <c r="I289" s="67"/>
      <c r="J289" s="67"/>
      <c r="K289" s="67"/>
      <c r="L289" s="67"/>
      <c r="M289" s="67"/>
      <c r="N289" s="67"/>
      <c r="O289" s="67"/>
      <c r="P289" s="67"/>
      <c r="Q289" s="67"/>
      <c r="R289" s="67"/>
      <c r="S289" s="67"/>
      <c r="T289" s="67"/>
      <c r="U289" s="67"/>
      <c r="V289" s="67"/>
      <c r="W289" s="67"/>
      <c r="X289" s="67"/>
      <c r="Y289" s="67"/>
      <c r="Z289" s="67"/>
      <c r="AA289" s="67"/>
    </row>
    <row r="290" spans="1:367" x14ac:dyDescent="0.3">
      <c r="A290" s="68">
        <v>2010.01</v>
      </c>
      <c r="B290" s="66" t="s">
        <v>5</v>
      </c>
      <c r="C290" s="67">
        <v>2010.01</v>
      </c>
      <c r="D290" s="67"/>
      <c r="E290" s="67"/>
      <c r="F290" s="67"/>
      <c r="G290" s="67"/>
      <c r="H290" s="67"/>
      <c r="I290" s="67"/>
      <c r="J290" s="67"/>
      <c r="K290" s="67"/>
      <c r="L290" s="67"/>
      <c r="M290" s="67"/>
      <c r="N290" s="67"/>
      <c r="O290" s="67"/>
      <c r="P290" s="67"/>
      <c r="Q290" s="67"/>
      <c r="R290" s="67"/>
      <c r="S290" s="67"/>
      <c r="T290" s="67"/>
      <c r="U290" s="67"/>
      <c r="V290" s="67"/>
      <c r="W290" s="67"/>
      <c r="X290" s="67"/>
      <c r="Y290" s="67"/>
      <c r="Z290" s="67"/>
      <c r="AA290" s="67"/>
    </row>
    <row r="291" spans="1:367" x14ac:dyDescent="0.3">
      <c r="A291" s="67">
        <v>2010.02</v>
      </c>
      <c r="B291" s="66" t="s">
        <v>6</v>
      </c>
      <c r="C291" s="67">
        <v>2010.02</v>
      </c>
      <c r="D291" s="67"/>
      <c r="E291" s="67"/>
      <c r="F291" s="67"/>
      <c r="G291" s="67"/>
      <c r="H291" s="67"/>
      <c r="I291" s="67"/>
      <c r="J291" s="67"/>
      <c r="K291" s="67"/>
      <c r="L291" s="67"/>
      <c r="M291" s="67"/>
      <c r="N291" s="67"/>
      <c r="O291" s="67"/>
      <c r="P291" s="67"/>
      <c r="Q291" s="67"/>
      <c r="R291" s="67"/>
      <c r="S291" s="67"/>
      <c r="T291" s="67"/>
      <c r="U291" s="67"/>
      <c r="V291" s="67"/>
      <c r="W291" s="67"/>
      <c r="X291" s="67"/>
      <c r="Y291" s="67"/>
      <c r="Z291" s="67"/>
      <c r="AA291" s="67"/>
    </row>
    <row r="292" spans="1:367" x14ac:dyDescent="0.3">
      <c r="A292" s="67">
        <v>2010.03</v>
      </c>
      <c r="B292" s="66" t="s">
        <v>7</v>
      </c>
      <c r="C292" s="67">
        <v>2010.03</v>
      </c>
      <c r="D292" s="71">
        <v>96554536</v>
      </c>
      <c r="E292" s="71">
        <v>211095</v>
      </c>
      <c r="F292" s="71">
        <v>338675</v>
      </c>
      <c r="G292" s="71">
        <v>624135</v>
      </c>
      <c r="H292" s="71">
        <v>602464</v>
      </c>
      <c r="I292" s="71">
        <v>1643701</v>
      </c>
      <c r="J292" s="71">
        <v>1474478</v>
      </c>
      <c r="K292" s="71">
        <v>3266900</v>
      </c>
      <c r="L292" s="71">
        <v>4969095</v>
      </c>
      <c r="M292" s="71">
        <v>4624674</v>
      </c>
      <c r="N292" s="71">
        <v>3070008</v>
      </c>
      <c r="O292" s="71">
        <v>7948179</v>
      </c>
      <c r="P292" s="71">
        <v>4515472</v>
      </c>
      <c r="Q292" s="71">
        <v>2922064</v>
      </c>
      <c r="R292" s="71">
        <v>1669195</v>
      </c>
      <c r="S292" s="71">
        <v>58663768</v>
      </c>
      <c r="T292" s="71"/>
      <c r="U292" s="71"/>
      <c r="V292" s="71"/>
      <c r="W292" s="71"/>
      <c r="X292" s="71"/>
      <c r="Y292" s="71"/>
      <c r="Z292" s="71"/>
      <c r="AA292" s="71"/>
      <c r="AB292" s="72">
        <v>10633</v>
      </c>
      <c r="AC292" s="73">
        <v>1.101242928659509E-2</v>
      </c>
      <c r="AD292" s="71">
        <v>29377730</v>
      </c>
      <c r="AE292" s="72">
        <v>1870</v>
      </c>
      <c r="AF292" s="72">
        <v>3069</v>
      </c>
      <c r="AG292" s="72">
        <v>4447</v>
      </c>
      <c r="AH292" s="72">
        <v>4526</v>
      </c>
      <c r="AI292" s="72">
        <v>11794</v>
      </c>
      <c r="AJ292" s="72">
        <v>11036</v>
      </c>
      <c r="AK292" s="72">
        <v>22353</v>
      </c>
      <c r="AL292" s="72">
        <v>37059</v>
      </c>
      <c r="AM292" s="72">
        <v>45322</v>
      </c>
      <c r="AN292" s="72">
        <v>38493</v>
      </c>
      <c r="AO292" s="72">
        <v>178553</v>
      </c>
      <c r="AP292" s="72">
        <v>214753</v>
      </c>
      <c r="AQ292" s="72">
        <v>221438</v>
      </c>
      <c r="AR292" s="72">
        <v>171055</v>
      </c>
      <c r="AS292" s="72">
        <v>28411963</v>
      </c>
      <c r="AT292" s="72"/>
      <c r="AU292" s="72"/>
      <c r="AV292" s="72"/>
      <c r="AW292" s="72"/>
      <c r="AX292" s="72"/>
      <c r="AY292" s="72"/>
      <c r="AZ292" s="72"/>
      <c r="BA292" s="72"/>
      <c r="BB292" s="72">
        <v>-1</v>
      </c>
      <c r="BC292" s="73">
        <v>-3.4039389700974171E-6</v>
      </c>
      <c r="BD292" s="71">
        <v>67176806</v>
      </c>
      <c r="BE292" s="72">
        <v>209225</v>
      </c>
      <c r="BF292" s="72">
        <v>335606</v>
      </c>
      <c r="BG292" s="72">
        <v>619688</v>
      </c>
      <c r="BH292" s="72">
        <v>597938</v>
      </c>
      <c r="BI292" s="72">
        <v>1631907</v>
      </c>
      <c r="BJ292" s="72">
        <v>1463442</v>
      </c>
      <c r="BK292" s="72">
        <v>3244547</v>
      </c>
      <c r="BL292" s="72">
        <v>4932036</v>
      </c>
      <c r="BM292" s="72">
        <v>4579352</v>
      </c>
      <c r="BN292" s="72">
        <v>3031515</v>
      </c>
      <c r="BO292" s="72">
        <v>7769626</v>
      </c>
      <c r="BP292" s="72">
        <v>4300719</v>
      </c>
      <c r="BQ292" s="72">
        <v>2700626</v>
      </c>
      <c r="BR292" s="72">
        <v>1498140</v>
      </c>
      <c r="BS292" s="72">
        <v>30251805</v>
      </c>
      <c r="BT292" s="72"/>
      <c r="BU292" s="72"/>
      <c r="BV292" s="72"/>
      <c r="BW292" s="72"/>
      <c r="BX292" s="72"/>
      <c r="BY292" s="72"/>
      <c r="BZ292" s="72"/>
      <c r="CA292" s="72"/>
      <c r="CB292" s="72">
        <v>10634</v>
      </c>
      <c r="CC292" s="73">
        <v>1.5829868422145583E-2</v>
      </c>
      <c r="CD292" s="71">
        <v>31768552</v>
      </c>
      <c r="CE292" s="72">
        <v>188471</v>
      </c>
      <c r="CF292" s="72">
        <v>322583</v>
      </c>
      <c r="CG292" s="72">
        <v>591182</v>
      </c>
      <c r="CH292" s="72">
        <v>577361</v>
      </c>
      <c r="CI292" s="72">
        <v>1585854</v>
      </c>
      <c r="CJ292" s="72">
        <v>1414923</v>
      </c>
      <c r="CK292" s="72">
        <v>3142171</v>
      </c>
      <c r="CL292" s="72">
        <v>4691475</v>
      </c>
      <c r="CM292" s="72">
        <v>4253087</v>
      </c>
      <c r="CN292" s="72">
        <v>2777050</v>
      </c>
      <c r="CO292" s="72">
        <v>6529242</v>
      </c>
      <c r="CP292" s="72">
        <v>2731505</v>
      </c>
      <c r="CQ292" s="72">
        <v>1102550</v>
      </c>
      <c r="CR292" s="72">
        <v>593688</v>
      </c>
      <c r="CS292" s="72">
        <v>1643367</v>
      </c>
      <c r="CT292" s="72"/>
      <c r="CU292" s="72"/>
      <c r="CV292" s="72"/>
      <c r="CW292" s="72"/>
      <c r="CX292" s="72"/>
      <c r="CY292" s="72"/>
      <c r="CZ292" s="72"/>
      <c r="DA292" s="72"/>
      <c r="DB292" s="72">
        <v>-375957</v>
      </c>
      <c r="DC292" s="73">
        <v>-1.183425042475968</v>
      </c>
      <c r="DD292" s="71">
        <v>6426627</v>
      </c>
      <c r="DE292" s="72">
        <v>5</v>
      </c>
      <c r="DF292" s="72">
        <v>6</v>
      </c>
      <c r="DG292" s="72">
        <v>22</v>
      </c>
      <c r="DH292" s="72">
        <v>18</v>
      </c>
      <c r="DI292" s="72">
        <v>210</v>
      </c>
      <c r="DJ292" s="72">
        <v>319</v>
      </c>
      <c r="DK292" s="72">
        <v>403</v>
      </c>
      <c r="DL292" s="72">
        <v>2381</v>
      </c>
      <c r="DM292" s="72">
        <v>3937</v>
      </c>
      <c r="DN292" s="72">
        <v>2612</v>
      </c>
      <c r="DO292" s="72">
        <v>31632</v>
      </c>
      <c r="DP292" s="72">
        <v>74322</v>
      </c>
      <c r="DQ292" s="72">
        <v>168018</v>
      </c>
      <c r="DR292" s="72">
        <v>95881</v>
      </c>
      <c r="DS292" s="72">
        <v>6107895</v>
      </c>
      <c r="DT292" s="72"/>
      <c r="DU292" s="72"/>
      <c r="DV292" s="72"/>
      <c r="DW292" s="72"/>
      <c r="DX292" s="72"/>
      <c r="DY292" s="72"/>
      <c r="DZ292" s="72"/>
      <c r="EA292" s="72"/>
      <c r="EB292" s="72">
        <v>-61034</v>
      </c>
      <c r="EC292" s="73">
        <v>-0.94970503189309108</v>
      </c>
      <c r="ED292" s="71">
        <v>28981627</v>
      </c>
      <c r="EE292" s="72">
        <v>20749</v>
      </c>
      <c r="EF292" s="72">
        <v>13017</v>
      </c>
      <c r="EG292" s="72">
        <v>28484</v>
      </c>
      <c r="EH292" s="72">
        <v>20559</v>
      </c>
      <c r="EI292" s="72">
        <v>45843</v>
      </c>
      <c r="EJ292" s="72">
        <v>48200</v>
      </c>
      <c r="EK292" s="72">
        <v>101973</v>
      </c>
      <c r="EL292" s="72">
        <v>238180</v>
      </c>
      <c r="EM292" s="72">
        <v>322328</v>
      </c>
      <c r="EN292" s="72">
        <v>251853</v>
      </c>
      <c r="EO292" s="72">
        <v>1208752</v>
      </c>
      <c r="EP292" s="72">
        <v>1494892</v>
      </c>
      <c r="EQ292" s="72">
        <v>1430058</v>
      </c>
      <c r="ER292" s="72">
        <v>808571</v>
      </c>
      <c r="ES292" s="72">
        <v>22500543</v>
      </c>
      <c r="ET292" s="72"/>
      <c r="EU292" s="72"/>
      <c r="EV292" s="72"/>
      <c r="EW292" s="72"/>
      <c r="EX292" s="72"/>
      <c r="EY292" s="72"/>
      <c r="EZ292" s="72"/>
      <c r="FA292" s="72"/>
      <c r="FB292" s="72">
        <v>447625</v>
      </c>
      <c r="FC292" s="73">
        <v>1.5445130116400987</v>
      </c>
      <c r="FD292" s="71">
        <v>10030</v>
      </c>
      <c r="FE292" s="72">
        <v>1</v>
      </c>
      <c r="FF292" s="72">
        <v>7</v>
      </c>
      <c r="FG292" s="72">
        <v>0</v>
      </c>
      <c r="FH292" s="72">
        <v>9</v>
      </c>
      <c r="FI292" s="72">
        <v>103</v>
      </c>
      <c r="FJ292" s="72">
        <v>49</v>
      </c>
      <c r="FK292" s="72">
        <v>88</v>
      </c>
      <c r="FL292" s="72">
        <v>145</v>
      </c>
      <c r="FM292" s="72">
        <v>120</v>
      </c>
      <c r="FN292" s="72">
        <v>79</v>
      </c>
      <c r="FO292" s="72">
        <v>529</v>
      </c>
      <c r="FP292" s="72">
        <v>0</v>
      </c>
      <c r="FQ292" s="72">
        <v>0</v>
      </c>
      <c r="FR292" s="72">
        <v>0</v>
      </c>
      <c r="FS292" s="72">
        <v>8796</v>
      </c>
      <c r="FT292" s="72"/>
      <c r="FU292" s="72"/>
      <c r="FV292" s="72"/>
      <c r="FW292" s="72"/>
      <c r="FX292" s="72"/>
      <c r="FY292" s="72"/>
      <c r="FZ292" s="72"/>
      <c r="GA292" s="72"/>
      <c r="GB292" s="72">
        <v>104</v>
      </c>
      <c r="GC292" s="73">
        <v>1.036889332003988</v>
      </c>
      <c r="GD292" s="71">
        <v>22828586</v>
      </c>
      <c r="GE292" s="71">
        <v>382753</v>
      </c>
      <c r="GF292" s="71">
        <v>662293</v>
      </c>
      <c r="GG292" s="71">
        <v>964431</v>
      </c>
      <c r="GH292" s="71">
        <v>806693</v>
      </c>
      <c r="GI292" s="71">
        <v>1611203</v>
      </c>
      <c r="GJ292" s="71">
        <v>1169882</v>
      </c>
      <c r="GK292" s="71">
        <v>1779582</v>
      </c>
      <c r="GL292" s="71">
        <v>2198498</v>
      </c>
      <c r="GM292" s="71">
        <v>1644210</v>
      </c>
      <c r="GN292" s="71">
        <v>855499</v>
      </c>
      <c r="GO292" s="71">
        <v>2407461</v>
      </c>
      <c r="GP292" s="71">
        <v>1440968</v>
      </c>
      <c r="GQ292" s="71">
        <v>847262</v>
      </c>
      <c r="GR292" s="71">
        <v>484231</v>
      </c>
      <c r="GS292" s="71">
        <v>5569022</v>
      </c>
      <c r="GT292" s="71"/>
      <c r="GU292" s="71"/>
      <c r="GV292" s="71"/>
      <c r="GW292" s="71"/>
      <c r="GX292" s="71"/>
      <c r="GY292" s="71"/>
      <c r="GZ292" s="71"/>
      <c r="HA292" s="71"/>
      <c r="HB292" s="72">
        <v>4598</v>
      </c>
      <c r="HC292" s="73">
        <v>2.0141413927257695E-2</v>
      </c>
      <c r="HD292" s="71">
        <v>1197006</v>
      </c>
      <c r="HE292" s="72">
        <v>3035</v>
      </c>
      <c r="HF292" s="72">
        <v>3942</v>
      </c>
      <c r="HG292" s="72">
        <v>6047</v>
      </c>
      <c r="HH292" s="72">
        <v>6799</v>
      </c>
      <c r="HI292" s="72">
        <v>12090</v>
      </c>
      <c r="HJ292" s="72">
        <v>8857</v>
      </c>
      <c r="HK292" s="72">
        <v>14900</v>
      </c>
      <c r="HL292" s="72">
        <v>25626</v>
      </c>
      <c r="HM292" s="72">
        <v>23304</v>
      </c>
      <c r="HN292" s="72">
        <v>18052</v>
      </c>
      <c r="HO292" s="72">
        <v>83135</v>
      </c>
      <c r="HP292" s="72">
        <v>64246</v>
      </c>
      <c r="HQ292" s="72">
        <v>59315</v>
      </c>
      <c r="HR292" s="72">
        <v>42837</v>
      </c>
      <c r="HS292" s="72">
        <v>825043</v>
      </c>
      <c r="HT292" s="72"/>
      <c r="HU292" s="72"/>
      <c r="HV292" s="72"/>
      <c r="HW292" s="72"/>
      <c r="HX292" s="72"/>
      <c r="HY292" s="72"/>
      <c r="HZ292" s="72"/>
      <c r="IA292" s="72"/>
      <c r="IB292" s="72">
        <v>-222</v>
      </c>
      <c r="IC292" s="73">
        <v>-1.8546272951012778E-2</v>
      </c>
      <c r="ID292" s="71">
        <v>21631580</v>
      </c>
      <c r="IE292" s="72">
        <v>379718</v>
      </c>
      <c r="IF292" s="72">
        <v>658351</v>
      </c>
      <c r="IG292" s="72">
        <v>958384</v>
      </c>
      <c r="IH292" s="72">
        <v>799894</v>
      </c>
      <c r="II292" s="72">
        <v>1599113</v>
      </c>
      <c r="IJ292" s="72">
        <v>1161025</v>
      </c>
      <c r="IK292" s="72">
        <v>1764682</v>
      </c>
      <c r="IL292" s="72">
        <v>2172872</v>
      </c>
      <c r="IM292" s="72">
        <v>1620906</v>
      </c>
      <c r="IN292" s="72">
        <v>837447</v>
      </c>
      <c r="IO292" s="72">
        <v>2324326</v>
      </c>
      <c r="IP292" s="72">
        <v>1376722</v>
      </c>
      <c r="IQ292" s="72">
        <v>787947</v>
      </c>
      <c r="IR292" s="72">
        <v>441394</v>
      </c>
      <c r="IS292" s="72">
        <v>4743979</v>
      </c>
      <c r="IT292" s="72"/>
      <c r="IU292" s="72"/>
      <c r="IV292" s="72"/>
      <c r="IW292" s="72"/>
      <c r="IX292" s="72"/>
      <c r="IY292" s="72"/>
      <c r="IZ292" s="72"/>
      <c r="JA292" s="72"/>
      <c r="JB292" s="72">
        <v>4820</v>
      </c>
      <c r="JC292" s="73">
        <v>2.2282237358528596E-2</v>
      </c>
      <c r="JD292" s="71">
        <v>13594752</v>
      </c>
      <c r="JE292" s="72">
        <v>362519</v>
      </c>
      <c r="JF292" s="72">
        <v>623441</v>
      </c>
      <c r="JG292" s="72">
        <v>917090</v>
      </c>
      <c r="JH292" s="72">
        <v>755413</v>
      </c>
      <c r="JI292" s="72">
        <v>1501570</v>
      </c>
      <c r="JJ292" s="72">
        <v>1071564</v>
      </c>
      <c r="JK292" s="72">
        <v>1626685</v>
      </c>
      <c r="JL292" s="72">
        <v>1872691</v>
      </c>
      <c r="JM292" s="72">
        <v>1274586</v>
      </c>
      <c r="JN292" s="72">
        <v>628507</v>
      </c>
      <c r="JO292" s="72">
        <v>1428657</v>
      </c>
      <c r="JP292" s="72">
        <v>663006</v>
      </c>
      <c r="JQ292" s="72">
        <v>273609</v>
      </c>
      <c r="JR292" s="72">
        <v>111192</v>
      </c>
      <c r="JS292" s="72">
        <v>668177</v>
      </c>
      <c r="JT292" s="72"/>
      <c r="JU292" s="72"/>
      <c r="JV292" s="72"/>
      <c r="JW292" s="72"/>
      <c r="JX292" s="72"/>
      <c r="JY292" s="72"/>
      <c r="JZ292" s="72"/>
      <c r="KA292" s="72"/>
      <c r="KB292" s="72">
        <v>-183955</v>
      </c>
      <c r="KC292" s="73">
        <v>-1.3531324440489978</v>
      </c>
      <c r="KD292" s="71">
        <v>244177</v>
      </c>
      <c r="KE292" s="72">
        <v>12</v>
      </c>
      <c r="KF292" s="72">
        <v>27</v>
      </c>
      <c r="KG292" s="72">
        <v>93</v>
      </c>
      <c r="KH292" s="72">
        <v>0</v>
      </c>
      <c r="KI292" s="72">
        <v>248</v>
      </c>
      <c r="KJ292" s="72">
        <v>380</v>
      </c>
      <c r="KK292" s="72">
        <v>488</v>
      </c>
      <c r="KL292" s="72">
        <v>1268</v>
      </c>
      <c r="KM292" s="72">
        <v>2566</v>
      </c>
      <c r="KN292" s="72">
        <v>2105</v>
      </c>
      <c r="KO292" s="72">
        <v>17009</v>
      </c>
      <c r="KP292" s="72">
        <v>34557</v>
      </c>
      <c r="KQ292" s="72">
        <v>16342</v>
      </c>
      <c r="KR292" s="72">
        <v>20172</v>
      </c>
      <c r="KS292" s="72">
        <v>137430</v>
      </c>
      <c r="KT292" s="72"/>
      <c r="KU292" s="72"/>
      <c r="KV292" s="72"/>
      <c r="KW292" s="72"/>
      <c r="KX292" s="72"/>
      <c r="KY292" s="72"/>
      <c r="KZ292" s="72"/>
      <c r="LA292" s="72"/>
      <c r="LB292" s="72">
        <v>11480</v>
      </c>
      <c r="LC292" s="73">
        <v>4.7015075129926238</v>
      </c>
      <c r="LD292" s="71">
        <v>7792651</v>
      </c>
      <c r="LE292" s="72">
        <v>17188</v>
      </c>
      <c r="LF292" s="72">
        <v>34883</v>
      </c>
      <c r="LG292" s="72">
        <v>41201</v>
      </c>
      <c r="LH292" s="72">
        <v>44481</v>
      </c>
      <c r="LI292" s="72">
        <v>97295</v>
      </c>
      <c r="LJ292" s="72">
        <v>89081</v>
      </c>
      <c r="LK292" s="72">
        <v>137508</v>
      </c>
      <c r="LL292" s="72">
        <v>298913</v>
      </c>
      <c r="LM292" s="72">
        <v>343754</v>
      </c>
      <c r="LN292" s="72">
        <v>206835</v>
      </c>
      <c r="LO292" s="72">
        <v>878660</v>
      </c>
      <c r="LP292" s="72">
        <v>679159</v>
      </c>
      <c r="LQ292" s="72">
        <v>497996</v>
      </c>
      <c r="LR292" s="72">
        <v>310030</v>
      </c>
      <c r="LS292" s="72">
        <v>3938371</v>
      </c>
      <c r="LT292" s="72"/>
      <c r="LU292" s="72"/>
      <c r="LV292" s="72"/>
      <c r="LW292" s="72"/>
      <c r="LX292" s="72"/>
      <c r="LY292" s="72"/>
      <c r="LZ292" s="72"/>
      <c r="MA292" s="72"/>
      <c r="MB292" s="72">
        <v>177296</v>
      </c>
      <c r="MC292" s="73">
        <v>2.2751692588311729</v>
      </c>
      <c r="MD292" s="71">
        <v>11799</v>
      </c>
      <c r="ME292" s="72">
        <v>190</v>
      </c>
      <c r="MF292" s="72">
        <v>109</v>
      </c>
      <c r="MG292" s="72">
        <v>256</v>
      </c>
      <c r="MH292" s="72">
        <v>295</v>
      </c>
      <c r="MI292" s="72">
        <v>364</v>
      </c>
      <c r="MJ292" s="72">
        <v>186</v>
      </c>
      <c r="MK292" s="72">
        <v>333</v>
      </c>
      <c r="ML292" s="72">
        <v>934</v>
      </c>
      <c r="MM292" s="72">
        <v>0</v>
      </c>
      <c r="MN292" s="72">
        <v>295</v>
      </c>
      <c r="MO292" s="72">
        <v>2620</v>
      </c>
      <c r="MP292" s="72">
        <v>1570</v>
      </c>
      <c r="MQ292" s="72">
        <v>0</v>
      </c>
      <c r="MR292" s="72">
        <v>0</v>
      </c>
      <c r="MS292" s="72">
        <v>4481</v>
      </c>
      <c r="MT292" s="72"/>
      <c r="MU292" s="72"/>
      <c r="MV292" s="72"/>
      <c r="MW292" s="72"/>
      <c r="MX292" s="72"/>
      <c r="MY292" s="72"/>
      <c r="MZ292" s="72"/>
      <c r="NA292" s="72"/>
      <c r="NB292" s="72">
        <v>166</v>
      </c>
      <c r="NC292" s="73">
        <v>1.4067796610169492</v>
      </c>
    </row>
    <row r="293" spans="1:367" x14ac:dyDescent="0.3">
      <c r="A293" s="67">
        <v>2010.04</v>
      </c>
      <c r="B293" s="66" t="s">
        <v>8</v>
      </c>
      <c r="C293" s="67">
        <v>2010.04</v>
      </c>
      <c r="D293" s="67"/>
      <c r="E293" s="67"/>
      <c r="F293" s="67"/>
      <c r="G293" s="67"/>
      <c r="H293" s="67"/>
      <c r="I293" s="67"/>
      <c r="J293" s="67"/>
      <c r="K293" s="67"/>
      <c r="L293" s="67"/>
      <c r="M293" s="67"/>
      <c r="N293" s="67"/>
      <c r="O293" s="67"/>
      <c r="P293" s="67"/>
      <c r="Q293" s="67"/>
      <c r="R293" s="67"/>
      <c r="S293" s="67"/>
      <c r="T293" s="67"/>
      <c r="U293" s="67"/>
      <c r="V293" s="67"/>
      <c r="W293" s="67"/>
      <c r="X293" s="67"/>
      <c r="Y293" s="67"/>
      <c r="Z293" s="67"/>
      <c r="AA293" s="67"/>
    </row>
    <row r="294" spans="1:367" x14ac:dyDescent="0.3">
      <c r="A294" s="67">
        <v>2010.05</v>
      </c>
      <c r="B294" s="66" t="s">
        <v>9</v>
      </c>
      <c r="C294" s="67">
        <v>2010.05</v>
      </c>
      <c r="D294" s="67"/>
      <c r="E294" s="67"/>
      <c r="F294" s="67"/>
      <c r="G294" s="67"/>
      <c r="H294" s="67"/>
      <c r="I294" s="67"/>
      <c r="J294" s="67"/>
      <c r="K294" s="67"/>
      <c r="L294" s="67"/>
      <c r="M294" s="67"/>
      <c r="N294" s="67"/>
      <c r="O294" s="67"/>
      <c r="P294" s="67"/>
      <c r="Q294" s="67"/>
      <c r="R294" s="67"/>
      <c r="S294" s="67"/>
      <c r="T294" s="67"/>
      <c r="U294" s="67"/>
      <c r="V294" s="67"/>
      <c r="W294" s="67"/>
      <c r="X294" s="67"/>
      <c r="Y294" s="67"/>
      <c r="Z294" s="67"/>
      <c r="AA294" s="67"/>
    </row>
    <row r="295" spans="1:367" x14ac:dyDescent="0.3">
      <c r="A295" s="67">
        <v>2010.06</v>
      </c>
      <c r="B295" s="66" t="s">
        <v>10</v>
      </c>
      <c r="C295" s="67">
        <v>2010.06</v>
      </c>
      <c r="D295" s="71">
        <v>113233569</v>
      </c>
      <c r="E295" s="71">
        <v>207698</v>
      </c>
      <c r="F295" s="71">
        <v>335398</v>
      </c>
      <c r="G295" s="71">
        <v>628488</v>
      </c>
      <c r="H295" s="71">
        <v>616688</v>
      </c>
      <c r="I295" s="71">
        <v>1618601</v>
      </c>
      <c r="J295" s="71">
        <v>1511082</v>
      </c>
      <c r="K295" s="71">
        <v>3366779</v>
      </c>
      <c r="L295" s="71">
        <v>5148839</v>
      </c>
      <c r="M295" s="71">
        <v>4848824</v>
      </c>
      <c r="N295" s="71">
        <v>3247281</v>
      </c>
      <c r="O295" s="71">
        <v>8381294</v>
      </c>
      <c r="P295" s="71">
        <v>4709356</v>
      </c>
      <c r="Q295" s="71">
        <v>2904358</v>
      </c>
      <c r="R295" s="71">
        <v>1663349</v>
      </c>
      <c r="S295" s="71">
        <v>74051328</v>
      </c>
      <c r="T295" s="71"/>
      <c r="U295" s="71"/>
      <c r="V295" s="71"/>
      <c r="W295" s="71"/>
      <c r="X295" s="71"/>
      <c r="Y295" s="71"/>
      <c r="Z295" s="71"/>
      <c r="AA295" s="71"/>
      <c r="AB295" s="72">
        <v>-5794</v>
      </c>
      <c r="AC295" s="73">
        <v>-5.116857175101493E-3</v>
      </c>
      <c r="AD295" s="71">
        <v>45232413</v>
      </c>
      <c r="AE295" s="72">
        <v>1852</v>
      </c>
      <c r="AF295" s="72">
        <v>3046</v>
      </c>
      <c r="AG295" s="72">
        <v>4533</v>
      </c>
      <c r="AH295" s="72">
        <v>4648</v>
      </c>
      <c r="AI295" s="72">
        <v>11844</v>
      </c>
      <c r="AJ295" s="72">
        <v>11229</v>
      </c>
      <c r="AK295" s="72">
        <v>22996</v>
      </c>
      <c r="AL295" s="72">
        <v>37200</v>
      </c>
      <c r="AM295" s="72">
        <v>46442</v>
      </c>
      <c r="AN295" s="72">
        <v>37167</v>
      </c>
      <c r="AO295" s="72">
        <v>184502</v>
      </c>
      <c r="AP295" s="72">
        <v>212683</v>
      </c>
      <c r="AQ295" s="72">
        <v>185147</v>
      </c>
      <c r="AR295" s="72">
        <v>186038</v>
      </c>
      <c r="AS295" s="72">
        <v>44283195</v>
      </c>
      <c r="AT295" s="72"/>
      <c r="AU295" s="72"/>
      <c r="AV295" s="72"/>
      <c r="AW295" s="72"/>
      <c r="AX295" s="72"/>
      <c r="AY295" s="72"/>
      <c r="AZ295" s="72"/>
      <c r="BA295" s="72"/>
      <c r="BB295" s="72">
        <v>-109</v>
      </c>
      <c r="BC295" s="73">
        <v>-2.4097763698788301E-4</v>
      </c>
      <c r="BD295" s="71">
        <v>68001156</v>
      </c>
      <c r="BE295" s="72">
        <v>205846</v>
      </c>
      <c r="BF295" s="72">
        <v>332352</v>
      </c>
      <c r="BG295" s="72">
        <v>623955</v>
      </c>
      <c r="BH295" s="72">
        <v>612040</v>
      </c>
      <c r="BI295" s="72">
        <v>1606757</v>
      </c>
      <c r="BJ295" s="72">
        <v>1499853</v>
      </c>
      <c r="BK295" s="72">
        <v>3343783</v>
      </c>
      <c r="BL295" s="72">
        <v>5111639</v>
      </c>
      <c r="BM295" s="72">
        <v>4802382</v>
      </c>
      <c r="BN295" s="72">
        <v>3210114</v>
      </c>
      <c r="BO295" s="72">
        <v>8196792</v>
      </c>
      <c r="BP295" s="72">
        <v>4496673</v>
      </c>
      <c r="BQ295" s="72">
        <v>2719211</v>
      </c>
      <c r="BR295" s="72">
        <v>1477311</v>
      </c>
      <c r="BS295" s="72">
        <v>29768133</v>
      </c>
      <c r="BT295" s="72"/>
      <c r="BU295" s="72"/>
      <c r="BV295" s="72"/>
      <c r="BW295" s="72"/>
      <c r="BX295" s="72"/>
      <c r="BY295" s="72"/>
      <c r="BZ295" s="72"/>
      <c r="CA295" s="72"/>
      <c r="CB295" s="72">
        <v>-5685</v>
      </c>
      <c r="CC295" s="73">
        <v>-8.3601519950631427E-3</v>
      </c>
      <c r="CD295" s="71">
        <v>33458833</v>
      </c>
      <c r="CE295" s="72">
        <v>185123</v>
      </c>
      <c r="CF295" s="72">
        <v>319563</v>
      </c>
      <c r="CG295" s="72">
        <v>592799</v>
      </c>
      <c r="CH295" s="72">
        <v>592302</v>
      </c>
      <c r="CI295" s="72">
        <v>1562065</v>
      </c>
      <c r="CJ295" s="72">
        <v>1453394</v>
      </c>
      <c r="CK295" s="72">
        <v>3237663</v>
      </c>
      <c r="CL295" s="72">
        <v>4867141</v>
      </c>
      <c r="CM295" s="72">
        <v>4469187</v>
      </c>
      <c r="CN295" s="72">
        <v>2948223</v>
      </c>
      <c r="CO295" s="72">
        <v>6925199</v>
      </c>
      <c r="CP295" s="72">
        <v>2877224</v>
      </c>
      <c r="CQ295" s="72">
        <v>1143111</v>
      </c>
      <c r="CR295" s="72">
        <v>603280</v>
      </c>
      <c r="CS295" s="72">
        <v>2117107</v>
      </c>
      <c r="CT295" s="72"/>
      <c r="CU295" s="72"/>
      <c r="CV295" s="72"/>
      <c r="CW295" s="72"/>
      <c r="CX295" s="72"/>
      <c r="CY295" s="72"/>
      <c r="CZ295" s="72"/>
      <c r="DA295" s="72"/>
      <c r="DB295" s="72">
        <v>-434548</v>
      </c>
      <c r="DC295" s="73">
        <v>-1.298754203411697</v>
      </c>
      <c r="DD295" s="71">
        <v>6489539</v>
      </c>
      <c r="DE295" s="72">
        <v>6</v>
      </c>
      <c r="DF295" s="72">
        <v>16</v>
      </c>
      <c r="DG295" s="72">
        <v>25</v>
      </c>
      <c r="DH295" s="72">
        <v>28</v>
      </c>
      <c r="DI295" s="72">
        <v>176</v>
      </c>
      <c r="DJ295" s="72">
        <v>324</v>
      </c>
      <c r="DK295" s="72">
        <v>236</v>
      </c>
      <c r="DL295" s="72">
        <v>1735</v>
      </c>
      <c r="DM295" s="72">
        <v>3269</v>
      </c>
      <c r="DN295" s="72">
        <v>2487</v>
      </c>
      <c r="DO295" s="72">
        <v>31301</v>
      </c>
      <c r="DP295" s="72">
        <v>69477</v>
      </c>
      <c r="DQ295" s="72">
        <v>164485</v>
      </c>
      <c r="DR295" s="72">
        <v>90754</v>
      </c>
      <c r="DS295" s="72">
        <v>6106823</v>
      </c>
      <c r="DT295" s="72"/>
      <c r="DU295" s="72"/>
      <c r="DV295" s="72"/>
      <c r="DW295" s="72"/>
      <c r="DX295" s="72"/>
      <c r="DY295" s="72"/>
      <c r="DZ295" s="72"/>
      <c r="EA295" s="72"/>
      <c r="EB295" s="72">
        <v>18397</v>
      </c>
      <c r="EC295" s="73">
        <v>0.28348700886149231</v>
      </c>
      <c r="ED295" s="71">
        <v>28052784</v>
      </c>
      <c r="EE295" s="72">
        <v>20717</v>
      </c>
      <c r="EF295" s="72">
        <v>12773</v>
      </c>
      <c r="EG295" s="72">
        <v>31131</v>
      </c>
      <c r="EH295" s="72">
        <v>19710</v>
      </c>
      <c r="EI295" s="72">
        <v>44516</v>
      </c>
      <c r="EJ295" s="72">
        <v>46135</v>
      </c>
      <c r="EK295" s="72">
        <v>105884</v>
      </c>
      <c r="EL295" s="72">
        <v>242763</v>
      </c>
      <c r="EM295" s="72">
        <v>329926</v>
      </c>
      <c r="EN295" s="72">
        <v>259404</v>
      </c>
      <c r="EO295" s="72">
        <v>1240292</v>
      </c>
      <c r="EP295" s="72">
        <v>1549972</v>
      </c>
      <c r="EQ295" s="72">
        <v>1411615</v>
      </c>
      <c r="ER295" s="72">
        <v>783277</v>
      </c>
      <c r="ES295" s="72">
        <v>21544203</v>
      </c>
      <c r="ET295" s="72"/>
      <c r="EU295" s="72"/>
      <c r="EV295" s="72"/>
      <c r="EW295" s="72"/>
      <c r="EX295" s="72"/>
      <c r="EY295" s="72"/>
      <c r="EZ295" s="72"/>
      <c r="FA295" s="72"/>
      <c r="FB295" s="72">
        <v>410466</v>
      </c>
      <c r="FC295" s="73">
        <v>1.4631916746658729</v>
      </c>
      <c r="FD295" s="71">
        <v>8909</v>
      </c>
      <c r="FE295" s="72">
        <v>0</v>
      </c>
      <c r="FF295" s="72">
        <v>3</v>
      </c>
      <c r="FG295" s="72">
        <v>19</v>
      </c>
      <c r="FH295" s="72">
        <v>0</v>
      </c>
      <c r="FI295" s="72">
        <v>69</v>
      </c>
      <c r="FJ295" s="72">
        <v>83</v>
      </c>
      <c r="FK295" s="72">
        <v>132</v>
      </c>
      <c r="FL295" s="72">
        <v>148</v>
      </c>
      <c r="FM295" s="72">
        <v>70</v>
      </c>
      <c r="FN295" s="72">
        <v>80</v>
      </c>
      <c r="FO295" s="72">
        <v>501</v>
      </c>
      <c r="FP295" s="72">
        <v>0</v>
      </c>
      <c r="FQ295" s="72">
        <v>0</v>
      </c>
      <c r="FR295" s="72">
        <v>0</v>
      </c>
      <c r="FS295" s="72">
        <v>7550</v>
      </c>
      <c r="FT295" s="72"/>
      <c r="FU295" s="72"/>
      <c r="FV295" s="72"/>
      <c r="FW295" s="72"/>
      <c r="FX295" s="72"/>
      <c r="FY295" s="72"/>
      <c r="FZ295" s="72"/>
      <c r="GA295" s="72"/>
      <c r="GB295" s="72">
        <v>254</v>
      </c>
      <c r="GC295" s="73">
        <v>2.8510495005051073</v>
      </c>
      <c r="GD295" s="71">
        <v>24021335</v>
      </c>
      <c r="GE295" s="71">
        <v>387471</v>
      </c>
      <c r="GF295" s="71">
        <v>674512</v>
      </c>
      <c r="GG295" s="71">
        <v>1002295</v>
      </c>
      <c r="GH295" s="71">
        <v>840654</v>
      </c>
      <c r="GI295" s="71">
        <v>1697968</v>
      </c>
      <c r="GJ295" s="71">
        <v>1228660</v>
      </c>
      <c r="GK295" s="71">
        <v>1884382</v>
      </c>
      <c r="GL295" s="71">
        <v>2312036</v>
      </c>
      <c r="GM295" s="71">
        <v>1749730</v>
      </c>
      <c r="GN295" s="71">
        <v>903398</v>
      </c>
      <c r="GO295" s="71">
        <v>2488892</v>
      </c>
      <c r="GP295" s="71">
        <v>1510122</v>
      </c>
      <c r="GQ295" s="71">
        <v>889074</v>
      </c>
      <c r="GR295" s="71">
        <v>578411</v>
      </c>
      <c r="GS295" s="71">
        <v>5874884</v>
      </c>
      <c r="GT295" s="71"/>
      <c r="GU295" s="71"/>
      <c r="GV295" s="71"/>
      <c r="GW295" s="71"/>
      <c r="GX295" s="71"/>
      <c r="GY295" s="71"/>
      <c r="GZ295" s="71"/>
      <c r="HA295" s="71"/>
      <c r="HB295" s="72">
        <v>-1154</v>
      </c>
      <c r="HC295" s="73">
        <v>-4.8040627217429835E-3</v>
      </c>
      <c r="HD295" s="71">
        <v>1224575</v>
      </c>
      <c r="HE295" s="72">
        <v>2811</v>
      </c>
      <c r="HF295" s="72">
        <v>4109</v>
      </c>
      <c r="HG295" s="72">
        <v>6519</v>
      </c>
      <c r="HH295" s="72">
        <v>7419</v>
      </c>
      <c r="HI295" s="72">
        <v>11363</v>
      </c>
      <c r="HJ295" s="72">
        <v>9287</v>
      </c>
      <c r="HK295" s="72">
        <v>14953</v>
      </c>
      <c r="HL295" s="72">
        <v>27983</v>
      </c>
      <c r="HM295" s="72">
        <v>23953</v>
      </c>
      <c r="HN295" s="72">
        <v>18263</v>
      </c>
      <c r="HO295" s="72">
        <v>90148</v>
      </c>
      <c r="HP295" s="72">
        <v>63727</v>
      </c>
      <c r="HQ295" s="72">
        <v>44732</v>
      </c>
      <c r="HR295" s="72">
        <v>40973</v>
      </c>
      <c r="HS295" s="72">
        <v>860034</v>
      </c>
      <c r="HT295" s="72"/>
      <c r="HU295" s="72"/>
      <c r="HV295" s="72"/>
      <c r="HW295" s="72"/>
      <c r="HX295" s="72"/>
      <c r="HY295" s="72"/>
      <c r="HZ295" s="72"/>
      <c r="IA295" s="72"/>
      <c r="IB295" s="72">
        <v>-1699</v>
      </c>
      <c r="IC295" s="73">
        <v>-0.1387420125349611</v>
      </c>
      <c r="ID295" s="71">
        <v>22796760</v>
      </c>
      <c r="IE295" s="72">
        <v>384660</v>
      </c>
      <c r="IF295" s="72">
        <v>670403</v>
      </c>
      <c r="IG295" s="72">
        <v>995776</v>
      </c>
      <c r="IH295" s="72">
        <v>833235</v>
      </c>
      <c r="II295" s="72">
        <v>1686605</v>
      </c>
      <c r="IJ295" s="72">
        <v>1219373</v>
      </c>
      <c r="IK295" s="72">
        <v>1869429</v>
      </c>
      <c r="IL295" s="72">
        <v>2284053</v>
      </c>
      <c r="IM295" s="72">
        <v>1725777</v>
      </c>
      <c r="IN295" s="72">
        <v>885135</v>
      </c>
      <c r="IO295" s="72">
        <v>2398744</v>
      </c>
      <c r="IP295" s="72">
        <v>1446395</v>
      </c>
      <c r="IQ295" s="72">
        <v>844342</v>
      </c>
      <c r="IR295" s="72">
        <v>537438</v>
      </c>
      <c r="IS295" s="72">
        <v>5014850</v>
      </c>
      <c r="IT295" s="72"/>
      <c r="IU295" s="72"/>
      <c r="IV295" s="72"/>
      <c r="IW295" s="72"/>
      <c r="IX295" s="72"/>
      <c r="IY295" s="72"/>
      <c r="IZ295" s="72"/>
      <c r="JA295" s="72"/>
      <c r="JB295" s="72">
        <v>545</v>
      </c>
      <c r="JC295" s="73">
        <v>2.3906906069108068E-3</v>
      </c>
      <c r="JD295" s="71">
        <v>14289379</v>
      </c>
      <c r="JE295" s="72">
        <v>367454</v>
      </c>
      <c r="JF295" s="72">
        <v>634589</v>
      </c>
      <c r="JG295" s="72">
        <v>954621</v>
      </c>
      <c r="JH295" s="72">
        <v>786828</v>
      </c>
      <c r="JI295" s="72">
        <v>1584881</v>
      </c>
      <c r="JJ295" s="72">
        <v>1125537</v>
      </c>
      <c r="JK295" s="72">
        <v>1725930</v>
      </c>
      <c r="JL295" s="72">
        <v>1976421</v>
      </c>
      <c r="JM295" s="72">
        <v>1374176</v>
      </c>
      <c r="JN295" s="72">
        <v>666094</v>
      </c>
      <c r="JO295" s="72">
        <v>1477669</v>
      </c>
      <c r="JP295" s="72">
        <v>707122</v>
      </c>
      <c r="JQ295" s="72">
        <v>275541</v>
      </c>
      <c r="JR295" s="72">
        <v>138042</v>
      </c>
      <c r="JS295" s="72">
        <v>660365</v>
      </c>
      <c r="JT295" s="72"/>
      <c r="JU295" s="72"/>
      <c r="JV295" s="72"/>
      <c r="JW295" s="72"/>
      <c r="JX295" s="72"/>
      <c r="JY295" s="72"/>
      <c r="JZ295" s="72"/>
      <c r="KA295" s="72"/>
      <c r="KB295" s="72">
        <v>-165891</v>
      </c>
      <c r="KC295" s="73">
        <v>-1.1609391842710588</v>
      </c>
      <c r="KD295" s="71">
        <v>295760</v>
      </c>
      <c r="KE295" s="72">
        <v>0</v>
      </c>
      <c r="KF295" s="72">
        <v>28</v>
      </c>
      <c r="KG295" s="72">
        <v>110</v>
      </c>
      <c r="KH295" s="72">
        <v>63</v>
      </c>
      <c r="KI295" s="72">
        <v>358</v>
      </c>
      <c r="KJ295" s="72">
        <v>322</v>
      </c>
      <c r="KK295" s="72">
        <v>594</v>
      </c>
      <c r="KL295" s="72">
        <v>1773</v>
      </c>
      <c r="KM295" s="72">
        <v>1663</v>
      </c>
      <c r="KN295" s="72">
        <v>1824</v>
      </c>
      <c r="KO295" s="72">
        <v>15507</v>
      </c>
      <c r="KP295" s="72">
        <v>22954</v>
      </c>
      <c r="KQ295" s="72">
        <v>16820</v>
      </c>
      <c r="KR295" s="72">
        <v>7152</v>
      </c>
      <c r="KS295" s="72">
        <v>213878</v>
      </c>
      <c r="KT295" s="72"/>
      <c r="KU295" s="72"/>
      <c r="KV295" s="72"/>
      <c r="KW295" s="72"/>
      <c r="KX295" s="72"/>
      <c r="KY295" s="72"/>
      <c r="KZ295" s="72"/>
      <c r="LA295" s="72"/>
      <c r="LB295" s="72">
        <v>12714</v>
      </c>
      <c r="LC295" s="73">
        <v>4.298755747903706</v>
      </c>
      <c r="LD295" s="71">
        <v>8211621</v>
      </c>
      <c r="LE295" s="72">
        <v>17206</v>
      </c>
      <c r="LF295" s="72">
        <v>35787</v>
      </c>
      <c r="LG295" s="72">
        <v>41044</v>
      </c>
      <c r="LH295" s="72">
        <v>46344</v>
      </c>
      <c r="LI295" s="72">
        <v>101366</v>
      </c>
      <c r="LJ295" s="72">
        <v>93514</v>
      </c>
      <c r="LK295" s="72">
        <v>142905</v>
      </c>
      <c r="LL295" s="72">
        <v>305859</v>
      </c>
      <c r="LM295" s="72">
        <v>349938</v>
      </c>
      <c r="LN295" s="72">
        <v>217216</v>
      </c>
      <c r="LO295" s="72">
        <v>905568</v>
      </c>
      <c r="LP295" s="72">
        <v>716319</v>
      </c>
      <c r="LQ295" s="72">
        <v>551981</v>
      </c>
      <c r="LR295" s="72">
        <v>392244</v>
      </c>
      <c r="LS295" s="72">
        <v>4140606</v>
      </c>
      <c r="LT295" s="72"/>
      <c r="LU295" s="72"/>
      <c r="LV295" s="72"/>
      <c r="LW295" s="72"/>
      <c r="LX295" s="72"/>
      <c r="LY295" s="72"/>
      <c r="LZ295" s="72"/>
      <c r="MA295" s="72"/>
      <c r="MB295" s="72">
        <v>153724</v>
      </c>
      <c r="MC295" s="73">
        <v>1.8720298951936529</v>
      </c>
      <c r="MD295" s="71">
        <v>13265</v>
      </c>
      <c r="ME295" s="72">
        <v>173</v>
      </c>
      <c r="MF295" s="72">
        <v>106</v>
      </c>
      <c r="MG295" s="72">
        <v>118</v>
      </c>
      <c r="MH295" s="72">
        <v>232</v>
      </c>
      <c r="MI295" s="72">
        <v>326</v>
      </c>
      <c r="MJ295" s="72">
        <v>63</v>
      </c>
      <c r="MK295" s="72">
        <v>440</v>
      </c>
      <c r="ML295" s="72">
        <v>1007</v>
      </c>
      <c r="MM295" s="72">
        <v>0</v>
      </c>
      <c r="MN295" s="72">
        <v>299</v>
      </c>
      <c r="MO295" s="72">
        <v>1742</v>
      </c>
      <c r="MP295" s="72">
        <v>4097</v>
      </c>
      <c r="MQ295" s="72">
        <v>0</v>
      </c>
      <c r="MR295" s="72">
        <v>0</v>
      </c>
      <c r="MS295" s="72">
        <v>4455</v>
      </c>
      <c r="MT295" s="72"/>
      <c r="MU295" s="72"/>
      <c r="MV295" s="72"/>
      <c r="MW295" s="72"/>
      <c r="MX295" s="72"/>
      <c r="MY295" s="72"/>
      <c r="MZ295" s="72"/>
      <c r="NA295" s="72"/>
      <c r="NB295" s="72">
        <v>207</v>
      </c>
      <c r="NC295" s="73">
        <v>1.5603799185888738</v>
      </c>
    </row>
    <row r="296" spans="1:367" x14ac:dyDescent="0.3">
      <c r="A296" s="67">
        <v>2010.07</v>
      </c>
      <c r="B296" s="66" t="s">
        <v>11</v>
      </c>
      <c r="C296" s="67">
        <v>2010.07</v>
      </c>
      <c r="D296" s="67"/>
      <c r="E296" s="67"/>
      <c r="F296" s="67"/>
      <c r="G296" s="67"/>
      <c r="H296" s="67"/>
      <c r="I296" s="67"/>
      <c r="J296" s="67"/>
      <c r="K296" s="67"/>
      <c r="L296" s="67"/>
      <c r="M296" s="67"/>
      <c r="N296" s="67"/>
      <c r="O296" s="67"/>
      <c r="P296" s="67"/>
      <c r="Q296" s="67"/>
      <c r="R296" s="67"/>
      <c r="S296" s="67"/>
      <c r="T296" s="67"/>
      <c r="U296" s="67"/>
      <c r="V296" s="67"/>
      <c r="W296" s="67"/>
      <c r="X296" s="67"/>
      <c r="Y296" s="67"/>
      <c r="Z296" s="67"/>
      <c r="AA296" s="67"/>
    </row>
    <row r="297" spans="1:367" x14ac:dyDescent="0.3">
      <c r="A297" s="67">
        <v>2010.08</v>
      </c>
      <c r="B297" s="66" t="s">
        <v>12</v>
      </c>
      <c r="C297" s="67">
        <v>2010.08</v>
      </c>
      <c r="D297" s="67"/>
      <c r="E297" s="67"/>
      <c r="F297" s="67"/>
      <c r="G297" s="67"/>
      <c r="H297" s="67"/>
      <c r="I297" s="67"/>
      <c r="J297" s="67"/>
      <c r="K297" s="67"/>
      <c r="L297" s="67"/>
      <c r="M297" s="67"/>
      <c r="N297" s="67"/>
      <c r="O297" s="67"/>
      <c r="P297" s="67"/>
      <c r="Q297" s="67"/>
      <c r="R297" s="67"/>
      <c r="S297" s="67"/>
      <c r="T297" s="67"/>
      <c r="U297" s="67"/>
      <c r="V297" s="67"/>
      <c r="W297" s="67"/>
      <c r="X297" s="67"/>
      <c r="Y297" s="67"/>
      <c r="Z297" s="67"/>
      <c r="AA297" s="67"/>
    </row>
    <row r="298" spans="1:367" x14ac:dyDescent="0.3">
      <c r="A298" s="67">
        <v>2010.09</v>
      </c>
      <c r="B298" s="66" t="s">
        <v>13</v>
      </c>
      <c r="C298" s="67">
        <v>2010.09</v>
      </c>
      <c r="D298" s="71">
        <v>130741681</v>
      </c>
      <c r="E298" s="71">
        <v>225958</v>
      </c>
      <c r="F298" s="71">
        <v>346739</v>
      </c>
      <c r="G298" s="71">
        <v>674209</v>
      </c>
      <c r="H298" s="71">
        <v>614640</v>
      </c>
      <c r="I298" s="71">
        <v>1701894</v>
      </c>
      <c r="J298" s="71">
        <v>1595432</v>
      </c>
      <c r="K298" s="71">
        <v>3431990</v>
      </c>
      <c r="L298" s="71">
        <v>5590060</v>
      </c>
      <c r="M298" s="71">
        <v>5393719</v>
      </c>
      <c r="N298" s="71">
        <v>3579069</v>
      </c>
      <c r="O298" s="71">
        <v>9949670</v>
      </c>
      <c r="P298" s="71">
        <v>5273450</v>
      </c>
      <c r="Q298" s="71">
        <v>3588286</v>
      </c>
      <c r="R298" s="71">
        <v>1808818</v>
      </c>
      <c r="S298" s="71">
        <v>86966185</v>
      </c>
      <c r="T298" s="71"/>
      <c r="U298" s="71"/>
      <c r="V298" s="71"/>
      <c r="W298" s="71"/>
      <c r="X298" s="71"/>
      <c r="Y298" s="71"/>
      <c r="Z298" s="71"/>
      <c r="AA298" s="71"/>
      <c r="AB298" s="72">
        <v>1562</v>
      </c>
      <c r="AC298" s="73">
        <v>1.1947222860015086E-3</v>
      </c>
      <c r="AD298" s="71">
        <v>54641386</v>
      </c>
      <c r="AE298" s="72">
        <v>1812</v>
      </c>
      <c r="AF298" s="72">
        <v>3022</v>
      </c>
      <c r="AG298" s="72">
        <v>4116</v>
      </c>
      <c r="AH298" s="72">
        <v>4587</v>
      </c>
      <c r="AI298" s="72">
        <v>10165</v>
      </c>
      <c r="AJ298" s="72">
        <v>10982</v>
      </c>
      <c r="AK298" s="72">
        <v>20752</v>
      </c>
      <c r="AL298" s="72">
        <v>34607</v>
      </c>
      <c r="AM298" s="72">
        <v>40114</v>
      </c>
      <c r="AN298" s="72">
        <v>36443</v>
      </c>
      <c r="AO298" s="72">
        <v>189394</v>
      </c>
      <c r="AP298" s="72">
        <v>196241</v>
      </c>
      <c r="AQ298" s="72">
        <v>206739</v>
      </c>
      <c r="AR298" s="72">
        <v>169285</v>
      </c>
      <c r="AS298" s="72">
        <v>53713789</v>
      </c>
      <c r="AT298" s="72"/>
      <c r="AU298" s="72"/>
      <c r="AV298" s="72"/>
      <c r="AW298" s="72"/>
      <c r="AX298" s="72"/>
      <c r="AY298" s="72"/>
      <c r="AZ298" s="72"/>
      <c r="BA298" s="72"/>
      <c r="BB298" s="72">
        <v>-662</v>
      </c>
      <c r="BC298" s="73">
        <v>-1.211535886004063E-3</v>
      </c>
      <c r="BD298" s="71">
        <v>76100295</v>
      </c>
      <c r="BE298" s="72">
        <v>224146</v>
      </c>
      <c r="BF298" s="72">
        <v>343717</v>
      </c>
      <c r="BG298" s="72">
        <v>670093</v>
      </c>
      <c r="BH298" s="72">
        <v>610053</v>
      </c>
      <c r="BI298" s="72">
        <v>1691729</v>
      </c>
      <c r="BJ298" s="72">
        <v>1584450</v>
      </c>
      <c r="BK298" s="72">
        <v>3411238</v>
      </c>
      <c r="BL298" s="72">
        <v>5555453</v>
      </c>
      <c r="BM298" s="72">
        <v>5353605</v>
      </c>
      <c r="BN298" s="72">
        <v>3542626</v>
      </c>
      <c r="BO298" s="72">
        <v>9760276</v>
      </c>
      <c r="BP298" s="72">
        <v>5077209</v>
      </c>
      <c r="BQ298" s="72">
        <v>3381547</v>
      </c>
      <c r="BR298" s="72">
        <v>1639533</v>
      </c>
      <c r="BS298" s="72">
        <v>33252396</v>
      </c>
      <c r="BT298" s="72"/>
      <c r="BU298" s="72"/>
      <c r="BV298" s="72"/>
      <c r="BW298" s="72"/>
      <c r="BX298" s="72"/>
      <c r="BY298" s="72"/>
      <c r="BZ298" s="72"/>
      <c r="CA298" s="72"/>
      <c r="CB298" s="72">
        <v>2224</v>
      </c>
      <c r="CC298" s="73">
        <v>2.9224591047905925E-3</v>
      </c>
      <c r="CD298" s="71">
        <v>37367665</v>
      </c>
      <c r="CE298" s="72">
        <v>197470</v>
      </c>
      <c r="CF298" s="72">
        <v>331354</v>
      </c>
      <c r="CG298" s="72">
        <v>639397</v>
      </c>
      <c r="CH298" s="72">
        <v>591666</v>
      </c>
      <c r="CI298" s="72">
        <v>1647958</v>
      </c>
      <c r="CJ298" s="72">
        <v>1535308</v>
      </c>
      <c r="CK298" s="72">
        <v>3314675</v>
      </c>
      <c r="CL298" s="72">
        <v>5362818</v>
      </c>
      <c r="CM298" s="72">
        <v>5077162</v>
      </c>
      <c r="CN298" s="72">
        <v>3200365</v>
      </c>
      <c r="CO298" s="72">
        <v>8229789</v>
      </c>
      <c r="CP298" s="72">
        <v>3193398</v>
      </c>
      <c r="CQ298" s="72">
        <v>1422520</v>
      </c>
      <c r="CR298" s="72">
        <v>668692</v>
      </c>
      <c r="CS298" s="72">
        <v>2517601</v>
      </c>
      <c r="CT298" s="72"/>
      <c r="CU298" s="72"/>
      <c r="CV298" s="72"/>
      <c r="CW298" s="72"/>
      <c r="CX298" s="72"/>
      <c r="CY298" s="72"/>
      <c r="CZ298" s="72"/>
      <c r="DA298" s="72"/>
      <c r="DB298" s="72">
        <v>-562508</v>
      </c>
      <c r="DC298" s="73">
        <v>-1.5053335550936886</v>
      </c>
      <c r="DD298" s="71">
        <v>6278243</v>
      </c>
      <c r="DE298" s="72">
        <v>7</v>
      </c>
      <c r="DF298" s="72">
        <v>13</v>
      </c>
      <c r="DG298" s="72">
        <v>18</v>
      </c>
      <c r="DH298" s="72">
        <v>9</v>
      </c>
      <c r="DI298" s="72">
        <v>100</v>
      </c>
      <c r="DJ298" s="72">
        <v>8724</v>
      </c>
      <c r="DK298" s="72">
        <v>104</v>
      </c>
      <c r="DL298" s="72">
        <v>1682</v>
      </c>
      <c r="DM298" s="72">
        <v>3031</v>
      </c>
      <c r="DN298" s="72">
        <v>2857</v>
      </c>
      <c r="DO298" s="72">
        <v>28127</v>
      </c>
      <c r="DP298" s="72">
        <v>69142</v>
      </c>
      <c r="DQ298" s="72">
        <v>117195</v>
      </c>
      <c r="DR298" s="72">
        <v>78420</v>
      </c>
      <c r="DS298" s="72">
        <v>6029246</v>
      </c>
      <c r="DT298" s="72"/>
      <c r="DU298" s="72"/>
      <c r="DV298" s="72"/>
      <c r="DW298" s="72"/>
      <c r="DX298" s="72"/>
      <c r="DY298" s="72"/>
      <c r="DZ298" s="72"/>
      <c r="EA298" s="72"/>
      <c r="EB298" s="72">
        <v>-60432</v>
      </c>
      <c r="EC298" s="73">
        <v>-0.96256229648963887</v>
      </c>
      <c r="ED298" s="71">
        <v>32454387</v>
      </c>
      <c r="EE298" s="72">
        <v>26669</v>
      </c>
      <c r="EF298" s="72">
        <v>12350</v>
      </c>
      <c r="EG298" s="72">
        <v>30678</v>
      </c>
      <c r="EH298" s="72">
        <v>18378</v>
      </c>
      <c r="EI298" s="72">
        <v>43671</v>
      </c>
      <c r="EJ298" s="72">
        <v>40418</v>
      </c>
      <c r="EK298" s="72">
        <v>96459</v>
      </c>
      <c r="EL298" s="72">
        <v>190953</v>
      </c>
      <c r="EM298" s="72">
        <v>273412</v>
      </c>
      <c r="EN298" s="72">
        <v>339404</v>
      </c>
      <c r="EO298" s="72">
        <v>1502360</v>
      </c>
      <c r="EP298" s="72">
        <v>1814669</v>
      </c>
      <c r="EQ298" s="72">
        <v>1841832</v>
      </c>
      <c r="ER298" s="72">
        <v>892421</v>
      </c>
      <c r="ES298" s="72">
        <v>24705549</v>
      </c>
      <c r="ET298" s="72"/>
      <c r="EU298" s="72"/>
      <c r="EV298" s="72"/>
      <c r="EW298" s="72"/>
      <c r="EX298" s="72"/>
      <c r="EY298" s="72"/>
      <c r="EZ298" s="72"/>
      <c r="FA298" s="72"/>
      <c r="FB298" s="72">
        <v>625164</v>
      </c>
      <c r="FC298" s="73">
        <v>1.9262850350555072</v>
      </c>
      <c r="FD298" s="71">
        <v>9718</v>
      </c>
      <c r="FE298" s="72">
        <v>10</v>
      </c>
      <c r="FF298" s="72">
        <v>0</v>
      </c>
      <c r="FG298" s="72">
        <v>6</v>
      </c>
      <c r="FH298" s="72">
        <v>0</v>
      </c>
      <c r="FI298" s="72">
        <v>143</v>
      </c>
      <c r="FJ298" s="72">
        <v>66</v>
      </c>
      <c r="FK298" s="72">
        <v>265</v>
      </c>
      <c r="FL298" s="72">
        <v>204</v>
      </c>
      <c r="FM298" s="72">
        <v>285</v>
      </c>
      <c r="FN298" s="72">
        <v>0</v>
      </c>
      <c r="FO298" s="72">
        <v>635</v>
      </c>
      <c r="FP298" s="72">
        <v>0</v>
      </c>
      <c r="FQ298" s="72">
        <v>0</v>
      </c>
      <c r="FR298" s="72">
        <v>0</v>
      </c>
      <c r="FS298" s="72">
        <v>7913</v>
      </c>
      <c r="FT298" s="72"/>
      <c r="FU298" s="72"/>
      <c r="FV298" s="72"/>
      <c r="FW298" s="72"/>
      <c r="FX298" s="72"/>
      <c r="FY298" s="72"/>
      <c r="FZ298" s="72"/>
      <c r="GA298" s="72"/>
      <c r="GB298" s="72">
        <v>191</v>
      </c>
      <c r="GC298" s="73">
        <v>1.9654249845647251</v>
      </c>
      <c r="GD298" s="71">
        <v>24750642</v>
      </c>
      <c r="GE298" s="71">
        <v>388030</v>
      </c>
      <c r="GF298" s="71">
        <v>680167</v>
      </c>
      <c r="GG298" s="71">
        <v>1052049</v>
      </c>
      <c r="GH298" s="71">
        <v>876190</v>
      </c>
      <c r="GI298" s="71">
        <v>1819957</v>
      </c>
      <c r="GJ298" s="71">
        <v>1310667</v>
      </c>
      <c r="GK298" s="71">
        <v>2072730</v>
      </c>
      <c r="GL298" s="71">
        <v>2509222</v>
      </c>
      <c r="GM298" s="71">
        <v>1797952</v>
      </c>
      <c r="GN298" s="71">
        <v>910605</v>
      </c>
      <c r="GO298" s="71">
        <v>2503427</v>
      </c>
      <c r="GP298" s="71">
        <v>1516647</v>
      </c>
      <c r="GQ298" s="71">
        <v>793816</v>
      </c>
      <c r="GR298" s="71">
        <v>651555</v>
      </c>
      <c r="GS298" s="71">
        <v>5869777</v>
      </c>
      <c r="GT298" s="71"/>
      <c r="GU298" s="71"/>
      <c r="GV298" s="71"/>
      <c r="GW298" s="71"/>
      <c r="GX298" s="71"/>
      <c r="GY298" s="71"/>
      <c r="GZ298" s="71"/>
      <c r="HA298" s="71"/>
      <c r="HB298" s="72">
        <v>-2149</v>
      </c>
      <c r="HC298" s="73">
        <v>-8.6826030613670543E-3</v>
      </c>
      <c r="HD298" s="71">
        <v>1047473</v>
      </c>
      <c r="HE298" s="72">
        <v>3307</v>
      </c>
      <c r="HF298" s="72">
        <v>4127</v>
      </c>
      <c r="HG298" s="72">
        <v>6381</v>
      </c>
      <c r="HH298" s="72">
        <v>7197</v>
      </c>
      <c r="HI298" s="72">
        <v>11343</v>
      </c>
      <c r="HJ298" s="72">
        <v>10124</v>
      </c>
      <c r="HK298" s="72">
        <v>14956</v>
      </c>
      <c r="HL298" s="72">
        <v>27198</v>
      </c>
      <c r="HM298" s="72">
        <v>26580</v>
      </c>
      <c r="HN298" s="72">
        <v>14722</v>
      </c>
      <c r="HO298" s="72">
        <v>85032</v>
      </c>
      <c r="HP298" s="72">
        <v>65827</v>
      </c>
      <c r="HQ298" s="72">
        <v>59094</v>
      </c>
      <c r="HR298" s="72">
        <v>65352</v>
      </c>
      <c r="HS298" s="72">
        <v>646311</v>
      </c>
      <c r="HT298" s="72"/>
      <c r="HU298" s="72"/>
      <c r="HV298" s="72"/>
      <c r="HW298" s="72"/>
      <c r="HX298" s="72"/>
      <c r="HY298" s="72"/>
      <c r="HZ298" s="72"/>
      <c r="IA298" s="72"/>
      <c r="IB298" s="72">
        <v>-78</v>
      </c>
      <c r="IC298" s="73">
        <v>-7.446492654225932E-3</v>
      </c>
      <c r="ID298" s="71">
        <v>23703169</v>
      </c>
      <c r="IE298" s="72">
        <v>384723</v>
      </c>
      <c r="IF298" s="72">
        <v>676040</v>
      </c>
      <c r="IG298" s="72">
        <v>1045668</v>
      </c>
      <c r="IH298" s="72">
        <v>868993</v>
      </c>
      <c r="II298" s="72">
        <v>1808614</v>
      </c>
      <c r="IJ298" s="72">
        <v>1300543</v>
      </c>
      <c r="IK298" s="72">
        <v>2057774</v>
      </c>
      <c r="IL298" s="72">
        <v>2482024</v>
      </c>
      <c r="IM298" s="72">
        <v>1771372</v>
      </c>
      <c r="IN298" s="72">
        <v>895883</v>
      </c>
      <c r="IO298" s="72">
        <v>2418395</v>
      </c>
      <c r="IP298" s="72">
        <v>1450820</v>
      </c>
      <c r="IQ298" s="72">
        <v>734722</v>
      </c>
      <c r="IR298" s="72">
        <v>586203</v>
      </c>
      <c r="IS298" s="72">
        <v>5223466</v>
      </c>
      <c r="IT298" s="72"/>
      <c r="IU298" s="72"/>
      <c r="IV298" s="72"/>
      <c r="IW298" s="72"/>
      <c r="IX298" s="72"/>
      <c r="IY298" s="72"/>
      <c r="IZ298" s="72"/>
      <c r="JA298" s="72"/>
      <c r="JB298" s="72">
        <v>-2071</v>
      </c>
      <c r="JC298" s="73">
        <v>-8.7372283427587256E-3</v>
      </c>
      <c r="JD298" s="71">
        <v>15727999</v>
      </c>
      <c r="JE298" s="72">
        <v>375593</v>
      </c>
      <c r="JF298" s="72">
        <v>660768</v>
      </c>
      <c r="JG298" s="72">
        <v>1019306</v>
      </c>
      <c r="JH298" s="72">
        <v>843518</v>
      </c>
      <c r="JI298" s="72">
        <v>1742447</v>
      </c>
      <c r="JJ298" s="72">
        <v>1245842</v>
      </c>
      <c r="JK298" s="72">
        <v>1942624</v>
      </c>
      <c r="JL298" s="72">
        <v>2276155</v>
      </c>
      <c r="JM298" s="72">
        <v>1541096</v>
      </c>
      <c r="JN298" s="72">
        <v>748624</v>
      </c>
      <c r="JO298" s="72">
        <v>1595505</v>
      </c>
      <c r="JP298" s="72">
        <v>735629</v>
      </c>
      <c r="JQ298" s="72">
        <v>286850</v>
      </c>
      <c r="JR298" s="72">
        <v>152847</v>
      </c>
      <c r="JS298" s="72">
        <v>778194</v>
      </c>
      <c r="JT298" s="72"/>
      <c r="JU298" s="72"/>
      <c r="JV298" s="72"/>
      <c r="JW298" s="72"/>
      <c r="JX298" s="72"/>
      <c r="JY298" s="72"/>
      <c r="JZ298" s="72"/>
      <c r="KA298" s="72"/>
      <c r="KB298" s="72">
        <v>-216999</v>
      </c>
      <c r="KC298" s="73">
        <v>-1.3796987143755541</v>
      </c>
      <c r="KD298" s="71">
        <v>519438</v>
      </c>
      <c r="KE298" s="72">
        <v>0</v>
      </c>
      <c r="KF298" s="72">
        <v>28</v>
      </c>
      <c r="KG298" s="72">
        <v>91</v>
      </c>
      <c r="KH298" s="72">
        <v>63</v>
      </c>
      <c r="KI298" s="72">
        <v>353</v>
      </c>
      <c r="KJ298" s="72">
        <v>265</v>
      </c>
      <c r="KK298" s="72">
        <v>87</v>
      </c>
      <c r="KL298" s="72">
        <v>1905</v>
      </c>
      <c r="KM298" s="72">
        <v>1493</v>
      </c>
      <c r="KN298" s="72">
        <v>1145</v>
      </c>
      <c r="KO298" s="72">
        <v>19213</v>
      </c>
      <c r="KP298" s="72">
        <v>19689</v>
      </c>
      <c r="KQ298" s="72">
        <v>26283</v>
      </c>
      <c r="KR298" s="72">
        <v>37040</v>
      </c>
      <c r="KS298" s="72">
        <v>422314</v>
      </c>
      <c r="KT298" s="72"/>
      <c r="KU298" s="72"/>
      <c r="KV298" s="72"/>
      <c r="KW298" s="72"/>
      <c r="KX298" s="72"/>
      <c r="KY298" s="72"/>
      <c r="KZ298" s="72"/>
      <c r="LA298" s="72"/>
      <c r="LB298" s="72">
        <v>-10531</v>
      </c>
      <c r="LC298" s="73">
        <v>-2.0273834413346732</v>
      </c>
      <c r="LD298" s="71">
        <v>7455732</v>
      </c>
      <c r="LE298" s="72">
        <v>9129</v>
      </c>
      <c r="LF298" s="72">
        <v>15245</v>
      </c>
      <c r="LG298" s="72">
        <v>26271</v>
      </c>
      <c r="LH298" s="72">
        <v>25412</v>
      </c>
      <c r="LI298" s="72">
        <v>65815</v>
      </c>
      <c r="LJ298" s="72">
        <v>54436</v>
      </c>
      <c r="LK298" s="72">
        <v>115062</v>
      </c>
      <c r="LL298" s="72">
        <v>203964</v>
      </c>
      <c r="LM298" s="72">
        <v>228782</v>
      </c>
      <c r="LN298" s="72">
        <v>146114</v>
      </c>
      <c r="LO298" s="72">
        <v>803678</v>
      </c>
      <c r="LP298" s="72">
        <v>695503</v>
      </c>
      <c r="LQ298" s="72">
        <v>421589</v>
      </c>
      <c r="LR298" s="72">
        <v>396316</v>
      </c>
      <c r="LS298" s="72">
        <v>4022958</v>
      </c>
      <c r="LT298" s="72"/>
      <c r="LU298" s="72"/>
      <c r="LV298" s="72"/>
      <c r="LW298" s="72"/>
      <c r="LX298" s="72"/>
      <c r="LY298" s="72"/>
      <c r="LZ298" s="72"/>
      <c r="MA298" s="72"/>
      <c r="MB298" s="72">
        <v>225458</v>
      </c>
      <c r="MC298" s="73">
        <v>3.0239552601944384</v>
      </c>
      <c r="MD298" s="71">
        <v>10392</v>
      </c>
      <c r="ME298" s="72">
        <v>178</v>
      </c>
      <c r="MF298" s="72">
        <v>63</v>
      </c>
      <c r="MG298" s="72">
        <v>75</v>
      </c>
      <c r="MH298" s="72">
        <v>127</v>
      </c>
      <c r="MI298" s="72">
        <v>265</v>
      </c>
      <c r="MJ298" s="72">
        <v>63</v>
      </c>
      <c r="MK298" s="72">
        <v>368</v>
      </c>
      <c r="ML298" s="72">
        <v>875</v>
      </c>
      <c r="MM298" s="72">
        <v>0</v>
      </c>
      <c r="MN298" s="72">
        <v>301</v>
      </c>
      <c r="MO298" s="72">
        <v>962</v>
      </c>
      <c r="MP298" s="72">
        <v>2491</v>
      </c>
      <c r="MQ298" s="72">
        <v>0</v>
      </c>
      <c r="MR298" s="72">
        <v>0</v>
      </c>
      <c r="MS298" s="72">
        <v>4484</v>
      </c>
      <c r="MT298" s="72"/>
      <c r="MU298" s="72"/>
      <c r="MV298" s="72"/>
      <c r="MW298" s="72"/>
      <c r="MX298" s="72"/>
      <c r="MY298" s="72"/>
      <c r="MZ298" s="72"/>
      <c r="NA298" s="72"/>
      <c r="NB298" s="72">
        <v>140</v>
      </c>
      <c r="NC298" s="73">
        <v>1.347060521504859</v>
      </c>
    </row>
    <row r="299" spans="1:367" x14ac:dyDescent="0.3">
      <c r="A299" s="67">
        <v>2010.1</v>
      </c>
      <c r="B299" s="66" t="s">
        <v>14</v>
      </c>
      <c r="C299" s="67">
        <v>2010.1</v>
      </c>
      <c r="D299" s="67"/>
      <c r="E299" s="67"/>
      <c r="F299" s="67"/>
      <c r="G299" s="67"/>
      <c r="H299" s="67"/>
      <c r="I299" s="67"/>
      <c r="J299" s="67"/>
      <c r="K299" s="67"/>
      <c r="L299" s="67"/>
      <c r="M299" s="67"/>
      <c r="N299" s="67"/>
      <c r="O299" s="67"/>
      <c r="P299" s="67"/>
      <c r="Q299" s="67"/>
      <c r="R299" s="67"/>
      <c r="S299" s="67"/>
      <c r="T299" s="67"/>
      <c r="U299" s="67"/>
      <c r="V299" s="67"/>
      <c r="W299" s="67"/>
      <c r="X299" s="67"/>
      <c r="Y299" s="67"/>
      <c r="Z299" s="67"/>
      <c r="AA299" s="67"/>
    </row>
    <row r="300" spans="1:367" x14ac:dyDescent="0.3">
      <c r="A300" s="67">
        <v>2010.11</v>
      </c>
      <c r="B300" s="66" t="s">
        <v>15</v>
      </c>
      <c r="C300" s="67">
        <v>2010.11</v>
      </c>
      <c r="D300" s="67"/>
      <c r="E300" s="67"/>
      <c r="F300" s="67"/>
      <c r="G300" s="67"/>
      <c r="H300" s="67"/>
      <c r="I300" s="67"/>
      <c r="J300" s="67"/>
      <c r="K300" s="67"/>
      <c r="L300" s="67"/>
      <c r="M300" s="67"/>
      <c r="N300" s="67"/>
      <c r="O300" s="67"/>
      <c r="P300" s="67"/>
      <c r="Q300" s="67"/>
      <c r="R300" s="67"/>
      <c r="S300" s="67"/>
      <c r="T300" s="67"/>
      <c r="U300" s="67"/>
      <c r="V300" s="67"/>
      <c r="W300" s="67"/>
      <c r="X300" s="67"/>
      <c r="Y300" s="67"/>
      <c r="Z300" s="67"/>
      <c r="AA300" s="67"/>
    </row>
    <row r="301" spans="1:367" x14ac:dyDescent="0.3">
      <c r="A301" s="67">
        <v>2010.12</v>
      </c>
      <c r="B301" s="66" t="s">
        <v>3</v>
      </c>
      <c r="C301" s="67">
        <v>2010.12</v>
      </c>
      <c r="D301" s="71">
        <v>115544575</v>
      </c>
      <c r="E301" s="71">
        <v>218763</v>
      </c>
      <c r="F301" s="71">
        <v>333501</v>
      </c>
      <c r="G301" s="71">
        <v>653665</v>
      </c>
      <c r="H301" s="71">
        <v>596199</v>
      </c>
      <c r="I301" s="71">
        <v>1682339</v>
      </c>
      <c r="J301" s="71">
        <v>1590804</v>
      </c>
      <c r="K301" s="71">
        <v>3466500</v>
      </c>
      <c r="L301" s="71">
        <v>5833601</v>
      </c>
      <c r="M301" s="71">
        <v>5656556</v>
      </c>
      <c r="N301" s="71">
        <v>3932754</v>
      </c>
      <c r="O301" s="71">
        <v>10756558</v>
      </c>
      <c r="P301" s="71">
        <v>5634393</v>
      </c>
      <c r="Q301" s="71">
        <v>3641503</v>
      </c>
      <c r="R301" s="71">
        <v>1903565</v>
      </c>
      <c r="S301" s="71">
        <v>69633903</v>
      </c>
      <c r="T301" s="71"/>
      <c r="U301" s="71"/>
      <c r="V301" s="71"/>
      <c r="W301" s="71"/>
      <c r="X301" s="71"/>
      <c r="Y301" s="71"/>
      <c r="Z301" s="71"/>
      <c r="AA301" s="71"/>
      <c r="AB301" s="72">
        <v>9971</v>
      </c>
      <c r="AC301" s="73">
        <v>8.6295700165931639E-3</v>
      </c>
      <c r="AD301" s="71">
        <v>35107039</v>
      </c>
      <c r="AE301" s="72">
        <v>2186</v>
      </c>
      <c r="AF301" s="72">
        <v>3303</v>
      </c>
      <c r="AG301" s="72">
        <v>4589</v>
      </c>
      <c r="AH301" s="72">
        <v>4933</v>
      </c>
      <c r="AI301" s="72">
        <v>10839</v>
      </c>
      <c r="AJ301" s="72">
        <v>11458</v>
      </c>
      <c r="AK301" s="72">
        <v>21931</v>
      </c>
      <c r="AL301" s="72">
        <v>38547</v>
      </c>
      <c r="AM301" s="72">
        <v>41789</v>
      </c>
      <c r="AN301" s="72">
        <v>38820</v>
      </c>
      <c r="AO301" s="72">
        <v>209856</v>
      </c>
      <c r="AP301" s="72">
        <v>219022</v>
      </c>
      <c r="AQ301" s="72">
        <v>203828</v>
      </c>
      <c r="AR301" s="72">
        <v>117876</v>
      </c>
      <c r="AS301" s="72">
        <v>34178059</v>
      </c>
      <c r="AT301" s="72"/>
      <c r="AU301" s="72"/>
      <c r="AV301" s="72"/>
      <c r="AW301" s="72"/>
      <c r="AX301" s="72"/>
      <c r="AY301" s="72"/>
      <c r="AZ301" s="72"/>
      <c r="BA301" s="72"/>
      <c r="BB301" s="72">
        <v>3</v>
      </c>
      <c r="BC301" s="73">
        <v>8.5452948623778838E-6</v>
      </c>
      <c r="BD301" s="71">
        <v>80437536</v>
      </c>
      <c r="BE301" s="72">
        <v>216577</v>
      </c>
      <c r="BF301" s="72">
        <v>330198</v>
      </c>
      <c r="BG301" s="72">
        <v>649076</v>
      </c>
      <c r="BH301" s="72">
        <v>591266</v>
      </c>
      <c r="BI301" s="72">
        <v>1671500</v>
      </c>
      <c r="BJ301" s="72">
        <v>1579346</v>
      </c>
      <c r="BK301" s="72">
        <v>3444569</v>
      </c>
      <c r="BL301" s="72">
        <v>5795054</v>
      </c>
      <c r="BM301" s="72">
        <v>5614767</v>
      </c>
      <c r="BN301" s="72">
        <v>3893934</v>
      </c>
      <c r="BO301" s="72">
        <v>10546702</v>
      </c>
      <c r="BP301" s="72">
        <v>5415371</v>
      </c>
      <c r="BQ301" s="72">
        <v>3437675</v>
      </c>
      <c r="BR301" s="72">
        <v>1785689</v>
      </c>
      <c r="BS301" s="72">
        <v>35455844</v>
      </c>
      <c r="BT301" s="72"/>
      <c r="BU301" s="72"/>
      <c r="BV301" s="72"/>
      <c r="BW301" s="72"/>
      <c r="BX301" s="72"/>
      <c r="BY301" s="72"/>
      <c r="BZ301" s="72"/>
      <c r="CA301" s="72"/>
      <c r="CB301" s="72">
        <v>9968</v>
      </c>
      <c r="CC301" s="73">
        <v>1.239222444605961E-2</v>
      </c>
      <c r="CD301" s="71">
        <v>40989039</v>
      </c>
      <c r="CE301" s="72">
        <v>190137</v>
      </c>
      <c r="CF301" s="72">
        <v>317972</v>
      </c>
      <c r="CG301" s="72">
        <v>618413</v>
      </c>
      <c r="CH301" s="72">
        <v>573522</v>
      </c>
      <c r="CI301" s="72">
        <v>1627998</v>
      </c>
      <c r="CJ301" s="72">
        <v>1538117</v>
      </c>
      <c r="CK301" s="72">
        <v>3349147</v>
      </c>
      <c r="CL301" s="72">
        <v>5599153</v>
      </c>
      <c r="CM301" s="72">
        <v>5335597</v>
      </c>
      <c r="CN301" s="72">
        <v>3607899</v>
      </c>
      <c r="CO301" s="72">
        <v>9028362</v>
      </c>
      <c r="CP301" s="72">
        <v>3586768</v>
      </c>
      <c r="CQ301" s="72">
        <v>1609352</v>
      </c>
      <c r="CR301" s="72">
        <v>774534</v>
      </c>
      <c r="CS301" s="72">
        <v>3228450</v>
      </c>
      <c r="CT301" s="72"/>
      <c r="CU301" s="72"/>
      <c r="CV301" s="72"/>
      <c r="CW301" s="72"/>
      <c r="CX301" s="72"/>
      <c r="CY301" s="72"/>
      <c r="CZ301" s="72"/>
      <c r="DA301" s="72"/>
      <c r="DB301" s="72">
        <v>3618</v>
      </c>
      <c r="DC301" s="73">
        <v>8.8267500001646768E-3</v>
      </c>
      <c r="DD301" s="71">
        <v>7284821</v>
      </c>
      <c r="DE301" s="72">
        <v>7</v>
      </c>
      <c r="DF301" s="72">
        <v>15</v>
      </c>
      <c r="DG301" s="72">
        <v>52</v>
      </c>
      <c r="DH301" s="72">
        <v>17</v>
      </c>
      <c r="DI301" s="72">
        <v>86</v>
      </c>
      <c r="DJ301" s="72">
        <v>131</v>
      </c>
      <c r="DK301" s="72">
        <v>102</v>
      </c>
      <c r="DL301" s="72">
        <v>7973</v>
      </c>
      <c r="DM301" s="72">
        <v>2719</v>
      </c>
      <c r="DN301" s="72">
        <v>2971</v>
      </c>
      <c r="DO301" s="72">
        <v>27265</v>
      </c>
      <c r="DP301" s="72">
        <v>63704</v>
      </c>
      <c r="DQ301" s="72">
        <v>119477</v>
      </c>
      <c r="DR301" s="72">
        <v>73873</v>
      </c>
      <c r="DS301" s="72">
        <v>6942380</v>
      </c>
      <c r="DT301" s="72"/>
      <c r="DU301" s="72"/>
      <c r="DV301" s="72"/>
      <c r="DW301" s="72"/>
      <c r="DX301" s="72"/>
      <c r="DY301" s="72"/>
      <c r="DZ301" s="72"/>
      <c r="EA301" s="72"/>
      <c r="EB301" s="72">
        <v>44049</v>
      </c>
      <c r="EC301" s="73">
        <v>0.60466825471758334</v>
      </c>
      <c r="ED301" s="71">
        <v>32163676</v>
      </c>
      <c r="EE301" s="72">
        <v>26433</v>
      </c>
      <c r="EF301" s="72">
        <v>12211</v>
      </c>
      <c r="EG301" s="72">
        <v>30611</v>
      </c>
      <c r="EH301" s="72">
        <v>17727</v>
      </c>
      <c r="EI301" s="72">
        <v>43416</v>
      </c>
      <c r="EJ301" s="72">
        <v>41098</v>
      </c>
      <c r="EK301" s="72">
        <v>95320</v>
      </c>
      <c r="EL301" s="72">
        <v>187928</v>
      </c>
      <c r="EM301" s="72">
        <v>276451</v>
      </c>
      <c r="EN301" s="72">
        <v>283064</v>
      </c>
      <c r="EO301" s="72">
        <v>1491075</v>
      </c>
      <c r="EP301" s="72">
        <v>1764899</v>
      </c>
      <c r="EQ301" s="72">
        <v>1708846</v>
      </c>
      <c r="ER301" s="72">
        <v>937282</v>
      </c>
      <c r="ES301" s="72">
        <v>25285014</v>
      </c>
      <c r="ET301" s="72"/>
      <c r="EU301" s="72"/>
      <c r="EV301" s="72"/>
      <c r="EW301" s="72"/>
      <c r="EX301" s="72"/>
      <c r="EY301" s="72"/>
      <c r="EZ301" s="72"/>
      <c r="FA301" s="72"/>
      <c r="FB301" s="72">
        <v>-37699</v>
      </c>
      <c r="FC301" s="73">
        <v>-0.11720986121113769</v>
      </c>
      <c r="FD301" s="71">
        <v>31785</v>
      </c>
      <c r="FE301" s="72">
        <v>3</v>
      </c>
      <c r="FF301" s="72">
        <v>4</v>
      </c>
      <c r="FG301" s="72">
        <v>28</v>
      </c>
      <c r="FH301" s="72">
        <v>0</v>
      </c>
      <c r="FI301" s="72">
        <v>108</v>
      </c>
      <c r="FJ301" s="72">
        <v>70</v>
      </c>
      <c r="FK301" s="72">
        <v>334</v>
      </c>
      <c r="FL301" s="72">
        <v>281</v>
      </c>
      <c r="FM301" s="72">
        <v>174</v>
      </c>
      <c r="FN301" s="72">
        <v>262</v>
      </c>
      <c r="FO301" s="72">
        <v>911</v>
      </c>
      <c r="FP301" s="72">
        <v>1111</v>
      </c>
      <c r="FQ301" s="72">
        <v>1191</v>
      </c>
      <c r="FR301" s="72">
        <v>0</v>
      </c>
      <c r="FS301" s="72">
        <v>27212</v>
      </c>
      <c r="FT301" s="72"/>
      <c r="FU301" s="72"/>
      <c r="FV301" s="72"/>
      <c r="FW301" s="72"/>
      <c r="FX301" s="72"/>
      <c r="FY301" s="72"/>
      <c r="FZ301" s="72"/>
      <c r="GA301" s="72"/>
      <c r="GB301" s="72">
        <v>96</v>
      </c>
      <c r="GC301" s="73">
        <v>0.30202925908447381</v>
      </c>
      <c r="GD301" s="71">
        <v>25843016</v>
      </c>
      <c r="GE301" s="71">
        <v>377224</v>
      </c>
      <c r="GF301" s="71">
        <v>671509</v>
      </c>
      <c r="GG301" s="71">
        <v>1050839</v>
      </c>
      <c r="GH301" s="71">
        <v>879693</v>
      </c>
      <c r="GI301" s="71">
        <v>1853113</v>
      </c>
      <c r="GJ301" s="71">
        <v>1353867</v>
      </c>
      <c r="GK301" s="71">
        <v>2185354</v>
      </c>
      <c r="GL301" s="71">
        <v>2691962</v>
      </c>
      <c r="GM301" s="71">
        <v>1899279</v>
      </c>
      <c r="GN301" s="71">
        <v>967380</v>
      </c>
      <c r="GO301" s="71">
        <v>2734663</v>
      </c>
      <c r="GP301" s="71">
        <v>1621248</v>
      </c>
      <c r="GQ301" s="71">
        <v>853385</v>
      </c>
      <c r="GR301" s="71">
        <v>643161</v>
      </c>
      <c r="GS301" s="71">
        <v>6071325</v>
      </c>
      <c r="GT301" s="71"/>
      <c r="GU301" s="71"/>
      <c r="GV301" s="71"/>
      <c r="GW301" s="71"/>
      <c r="GX301" s="71"/>
      <c r="GY301" s="71"/>
      <c r="GZ301" s="71"/>
      <c r="HA301" s="71"/>
      <c r="HB301" s="72">
        <v>-10986</v>
      </c>
      <c r="HC301" s="73">
        <v>-4.2510518122188215E-2</v>
      </c>
      <c r="HD301" s="71">
        <v>1258754</v>
      </c>
      <c r="HE301" s="72">
        <v>3368</v>
      </c>
      <c r="HF301" s="72">
        <v>4469</v>
      </c>
      <c r="HG301" s="72">
        <v>6671</v>
      </c>
      <c r="HH301" s="72">
        <v>7494</v>
      </c>
      <c r="HI301" s="72">
        <v>12011</v>
      </c>
      <c r="HJ301" s="72">
        <v>10178</v>
      </c>
      <c r="HK301" s="72">
        <v>15859</v>
      </c>
      <c r="HL301" s="72">
        <v>28697</v>
      </c>
      <c r="HM301" s="72">
        <v>26411</v>
      </c>
      <c r="HN301" s="72">
        <v>17247</v>
      </c>
      <c r="HO301" s="72">
        <v>85098</v>
      </c>
      <c r="HP301" s="72">
        <v>64877</v>
      </c>
      <c r="HQ301" s="72">
        <v>66976</v>
      </c>
      <c r="HR301" s="72">
        <v>40740</v>
      </c>
      <c r="HS301" s="72">
        <v>868935</v>
      </c>
      <c r="HT301" s="72"/>
      <c r="HU301" s="72"/>
      <c r="HV301" s="72"/>
      <c r="HW301" s="72"/>
      <c r="HX301" s="72"/>
      <c r="HY301" s="72"/>
      <c r="HZ301" s="72"/>
      <c r="IA301" s="72"/>
      <c r="IB301" s="72">
        <v>-277</v>
      </c>
      <c r="IC301" s="73">
        <v>-2.2005888362618905E-2</v>
      </c>
      <c r="ID301" s="71">
        <v>24584262</v>
      </c>
      <c r="IE301" s="72">
        <v>373856</v>
      </c>
      <c r="IF301" s="72">
        <v>667040</v>
      </c>
      <c r="IG301" s="72">
        <v>1044168</v>
      </c>
      <c r="IH301" s="72">
        <v>872199</v>
      </c>
      <c r="II301" s="72">
        <v>1841102</v>
      </c>
      <c r="IJ301" s="72">
        <v>1343689</v>
      </c>
      <c r="IK301" s="72">
        <v>2169495</v>
      </c>
      <c r="IL301" s="72">
        <v>2663265</v>
      </c>
      <c r="IM301" s="72">
        <v>1872868</v>
      </c>
      <c r="IN301" s="72">
        <v>950133</v>
      </c>
      <c r="IO301" s="72">
        <v>2649565</v>
      </c>
      <c r="IP301" s="72">
        <v>1556371</v>
      </c>
      <c r="IQ301" s="72">
        <v>786409</v>
      </c>
      <c r="IR301" s="72">
        <v>602421</v>
      </c>
      <c r="IS301" s="72">
        <v>5202390</v>
      </c>
      <c r="IT301" s="72"/>
      <c r="IU301" s="72"/>
      <c r="IV301" s="72"/>
      <c r="IW301" s="72"/>
      <c r="IX301" s="72"/>
      <c r="IY301" s="72"/>
      <c r="IZ301" s="72"/>
      <c r="JA301" s="72"/>
      <c r="JB301" s="72">
        <v>-10709</v>
      </c>
      <c r="JC301" s="73">
        <v>-4.3560388349261819E-2</v>
      </c>
      <c r="JD301" s="71">
        <v>16797432</v>
      </c>
      <c r="JE301" s="72">
        <v>363547</v>
      </c>
      <c r="JF301" s="72">
        <v>650194</v>
      </c>
      <c r="JG301" s="72">
        <v>1016266</v>
      </c>
      <c r="JH301" s="72">
        <v>844217</v>
      </c>
      <c r="JI301" s="72">
        <v>1770853</v>
      </c>
      <c r="JJ301" s="72">
        <v>1286231</v>
      </c>
      <c r="JK301" s="72">
        <v>2049875</v>
      </c>
      <c r="JL301" s="72">
        <v>2450854</v>
      </c>
      <c r="JM301" s="72">
        <v>1629490</v>
      </c>
      <c r="JN301" s="72">
        <v>792878</v>
      </c>
      <c r="JO301" s="72">
        <v>1794036</v>
      </c>
      <c r="JP301" s="72">
        <v>812296</v>
      </c>
      <c r="JQ301" s="72">
        <v>309520</v>
      </c>
      <c r="JR301" s="72">
        <v>165175</v>
      </c>
      <c r="JS301" s="72">
        <v>879980</v>
      </c>
      <c r="JT301" s="72"/>
      <c r="JU301" s="72"/>
      <c r="JV301" s="72"/>
      <c r="JW301" s="72"/>
      <c r="JX301" s="72"/>
      <c r="JY301" s="72"/>
      <c r="JZ301" s="72"/>
      <c r="KA301" s="72"/>
      <c r="KB301" s="72">
        <v>-17980</v>
      </c>
      <c r="KC301" s="73">
        <v>-0.10704017137857738</v>
      </c>
      <c r="KD301" s="71">
        <v>523829</v>
      </c>
      <c r="KE301" s="72">
        <v>0</v>
      </c>
      <c r="KF301" s="72">
        <v>12</v>
      </c>
      <c r="KG301" s="72">
        <v>119</v>
      </c>
      <c r="KH301" s="72">
        <v>32</v>
      </c>
      <c r="KI301" s="72">
        <v>1384</v>
      </c>
      <c r="KJ301" s="72">
        <v>203</v>
      </c>
      <c r="KK301" s="72">
        <v>207</v>
      </c>
      <c r="KL301" s="72">
        <v>2211</v>
      </c>
      <c r="KM301" s="72">
        <v>1809</v>
      </c>
      <c r="KN301" s="72">
        <v>1900</v>
      </c>
      <c r="KO301" s="72">
        <v>14448</v>
      </c>
      <c r="KP301" s="72">
        <v>26161</v>
      </c>
      <c r="KQ301" s="72">
        <v>40315</v>
      </c>
      <c r="KR301" s="72">
        <v>37301</v>
      </c>
      <c r="KS301" s="72">
        <v>421463</v>
      </c>
      <c r="KT301" s="72"/>
      <c r="KU301" s="72"/>
      <c r="KV301" s="72"/>
      <c r="KW301" s="72"/>
      <c r="KX301" s="72"/>
      <c r="KY301" s="72"/>
      <c r="KZ301" s="72"/>
      <c r="LA301" s="72"/>
      <c r="LB301" s="72">
        <v>-23736</v>
      </c>
      <c r="LC301" s="73">
        <v>-4.5312497017156357</v>
      </c>
      <c r="LD301" s="71">
        <v>7263001</v>
      </c>
      <c r="LE301" s="72">
        <v>10309</v>
      </c>
      <c r="LF301" s="72">
        <v>16834</v>
      </c>
      <c r="LG301" s="72">
        <v>27783</v>
      </c>
      <c r="LH301" s="72">
        <v>27950</v>
      </c>
      <c r="LI301" s="72">
        <v>68865</v>
      </c>
      <c r="LJ301" s="72">
        <v>57255</v>
      </c>
      <c r="LK301" s="72">
        <v>119413</v>
      </c>
      <c r="LL301" s="72">
        <v>210201</v>
      </c>
      <c r="LM301" s="72">
        <v>241570</v>
      </c>
      <c r="LN301" s="72">
        <v>155354</v>
      </c>
      <c r="LO301" s="72">
        <v>841080</v>
      </c>
      <c r="LP301" s="72">
        <v>717914</v>
      </c>
      <c r="LQ301" s="72">
        <v>436575</v>
      </c>
      <c r="LR301" s="72">
        <v>399946</v>
      </c>
      <c r="LS301" s="72">
        <v>3900948</v>
      </c>
      <c r="LT301" s="72"/>
      <c r="LU301" s="72"/>
      <c r="LV301" s="72"/>
      <c r="LW301" s="72"/>
      <c r="LX301" s="72"/>
      <c r="LY301" s="72"/>
      <c r="LZ301" s="72"/>
      <c r="MA301" s="72"/>
      <c r="MB301" s="72">
        <v>31004</v>
      </c>
      <c r="MC301" s="73">
        <v>0.42687588780450397</v>
      </c>
      <c r="MD301" s="71">
        <v>5553</v>
      </c>
      <c r="ME301" s="72">
        <v>163</v>
      </c>
      <c r="MF301" s="72">
        <v>44</v>
      </c>
      <c r="MG301" s="72">
        <v>40</v>
      </c>
      <c r="MH301" s="72">
        <v>147</v>
      </c>
      <c r="MI301" s="72">
        <v>227</v>
      </c>
      <c r="MJ301" s="72">
        <v>64</v>
      </c>
      <c r="MK301" s="72">
        <v>390</v>
      </c>
      <c r="ML301" s="72">
        <v>696</v>
      </c>
      <c r="MM301" s="72">
        <v>0</v>
      </c>
      <c r="MN301" s="72">
        <v>0</v>
      </c>
      <c r="MO301" s="72">
        <v>771</v>
      </c>
      <c r="MP301" s="72">
        <v>2735</v>
      </c>
      <c r="MQ301" s="72">
        <v>0</v>
      </c>
      <c r="MR301" s="72">
        <v>0</v>
      </c>
      <c r="MS301" s="72">
        <v>0</v>
      </c>
      <c r="MT301" s="72"/>
      <c r="MU301" s="72"/>
      <c r="MV301" s="72"/>
      <c r="MW301" s="72"/>
      <c r="MX301" s="72"/>
      <c r="MY301" s="72"/>
      <c r="MZ301" s="72"/>
      <c r="NA301" s="72"/>
      <c r="NB301" s="72">
        <v>276</v>
      </c>
      <c r="NC301" s="73">
        <v>4.9693914296002877</v>
      </c>
    </row>
    <row r="302" spans="1:367" x14ac:dyDescent="0.3">
      <c r="A302" s="67">
        <v>2010.13</v>
      </c>
      <c r="B302" s="66" t="s">
        <v>4</v>
      </c>
      <c r="C302" s="67">
        <v>2010.13</v>
      </c>
      <c r="D302" s="67"/>
      <c r="E302" s="67"/>
      <c r="F302" s="67"/>
      <c r="G302" s="67"/>
      <c r="H302" s="67"/>
      <c r="I302" s="67"/>
      <c r="J302" s="67"/>
      <c r="K302" s="67"/>
      <c r="L302" s="67"/>
      <c r="M302" s="67"/>
      <c r="N302" s="67"/>
      <c r="O302" s="67"/>
      <c r="P302" s="67"/>
      <c r="Q302" s="67"/>
      <c r="R302" s="67"/>
      <c r="S302" s="67"/>
      <c r="T302" s="67"/>
      <c r="U302" s="67"/>
      <c r="V302" s="67"/>
      <c r="W302" s="67"/>
      <c r="X302" s="67"/>
      <c r="Y302" s="67"/>
      <c r="Z302" s="67"/>
      <c r="AA302" s="67"/>
    </row>
    <row r="303" spans="1:367" x14ac:dyDescent="0.3">
      <c r="A303" s="68">
        <v>2011.01</v>
      </c>
      <c r="B303" s="66" t="s">
        <v>5</v>
      </c>
      <c r="C303" s="67">
        <v>2011.01</v>
      </c>
      <c r="D303" s="67"/>
      <c r="E303" s="67"/>
      <c r="F303" s="67"/>
      <c r="G303" s="67"/>
      <c r="H303" s="67"/>
      <c r="I303" s="67"/>
      <c r="J303" s="67"/>
      <c r="K303" s="67"/>
      <c r="L303" s="67"/>
      <c r="M303" s="67"/>
      <c r="N303" s="67"/>
      <c r="O303" s="67"/>
      <c r="P303" s="67"/>
      <c r="Q303" s="67"/>
      <c r="R303" s="67"/>
      <c r="S303" s="67"/>
      <c r="T303" s="67"/>
      <c r="U303" s="67"/>
      <c r="V303" s="67"/>
      <c r="W303" s="67"/>
      <c r="X303" s="67"/>
      <c r="Y303" s="67"/>
      <c r="Z303" s="67"/>
      <c r="AA303" s="67"/>
    </row>
    <row r="304" spans="1:367" x14ac:dyDescent="0.3">
      <c r="A304" s="67">
        <v>2011.02</v>
      </c>
      <c r="B304" s="66" t="s">
        <v>6</v>
      </c>
      <c r="C304" s="67">
        <v>2011.02</v>
      </c>
      <c r="D304" s="67"/>
      <c r="E304" s="67"/>
      <c r="F304" s="67"/>
      <c r="G304" s="67"/>
      <c r="H304" s="67"/>
      <c r="I304" s="67"/>
      <c r="J304" s="67"/>
      <c r="K304" s="67"/>
      <c r="L304" s="67"/>
      <c r="M304" s="67"/>
      <c r="N304" s="67"/>
      <c r="O304" s="67"/>
      <c r="P304" s="67"/>
      <c r="Q304" s="67"/>
      <c r="R304" s="67"/>
      <c r="S304" s="67"/>
      <c r="T304" s="67"/>
      <c r="U304" s="67"/>
      <c r="V304" s="67"/>
      <c r="W304" s="67"/>
      <c r="X304" s="67"/>
      <c r="Y304" s="67"/>
      <c r="Z304" s="67"/>
      <c r="AA304" s="67"/>
    </row>
    <row r="305" spans="1:367" x14ac:dyDescent="0.3">
      <c r="A305" s="67">
        <v>2011.03</v>
      </c>
      <c r="B305" s="66" t="s">
        <v>7</v>
      </c>
      <c r="C305" s="67">
        <v>2011.03</v>
      </c>
      <c r="D305" s="71">
        <v>153614346</v>
      </c>
      <c r="E305" s="71">
        <v>216162</v>
      </c>
      <c r="F305" s="71">
        <v>334489</v>
      </c>
      <c r="G305" s="71">
        <v>658676</v>
      </c>
      <c r="H305" s="71">
        <v>597433</v>
      </c>
      <c r="I305" s="71">
        <v>1725626</v>
      </c>
      <c r="J305" s="71">
        <v>1623305</v>
      </c>
      <c r="K305" s="71">
        <v>3583343</v>
      </c>
      <c r="L305" s="71">
        <v>6157918</v>
      </c>
      <c r="M305" s="71">
        <v>6140052</v>
      </c>
      <c r="N305" s="71">
        <v>4129773</v>
      </c>
      <c r="O305" s="71">
        <v>11676438</v>
      </c>
      <c r="P305" s="71">
        <v>6123955</v>
      </c>
      <c r="Q305" s="71">
        <v>4041089</v>
      </c>
      <c r="R305" s="71">
        <v>2017338</v>
      </c>
      <c r="S305" s="71">
        <v>104617538</v>
      </c>
      <c r="T305" s="71"/>
      <c r="U305" s="71"/>
      <c r="V305" s="71"/>
      <c r="W305" s="71"/>
      <c r="X305" s="71"/>
      <c r="Y305" s="71"/>
      <c r="Z305" s="71"/>
      <c r="AA305" s="71"/>
      <c r="AB305" s="72">
        <v>-28789</v>
      </c>
      <c r="AC305" s="73">
        <v>-1.8741088153316099E-2</v>
      </c>
      <c r="AD305" s="71">
        <v>64142627</v>
      </c>
      <c r="AE305" s="72">
        <v>2169</v>
      </c>
      <c r="AF305" s="72">
        <v>3245</v>
      </c>
      <c r="AG305" s="72">
        <v>4662</v>
      </c>
      <c r="AH305" s="72">
        <v>4946</v>
      </c>
      <c r="AI305" s="72">
        <v>10834</v>
      </c>
      <c r="AJ305" s="72">
        <v>11580</v>
      </c>
      <c r="AK305" s="72">
        <v>21777</v>
      </c>
      <c r="AL305" s="72">
        <v>39387</v>
      </c>
      <c r="AM305" s="72">
        <v>42552</v>
      </c>
      <c r="AN305" s="72">
        <v>40321</v>
      </c>
      <c r="AO305" s="72">
        <v>211569</v>
      </c>
      <c r="AP305" s="72">
        <v>241031</v>
      </c>
      <c r="AQ305" s="72">
        <v>226541</v>
      </c>
      <c r="AR305" s="72">
        <v>122667</v>
      </c>
      <c r="AS305" s="72">
        <v>63206831</v>
      </c>
      <c r="AT305" s="72"/>
      <c r="AU305" s="72"/>
      <c r="AV305" s="72"/>
      <c r="AW305" s="72"/>
      <c r="AX305" s="72"/>
      <c r="AY305" s="72"/>
      <c r="AZ305" s="72"/>
      <c r="BA305" s="72"/>
      <c r="BB305" s="72">
        <v>-47485</v>
      </c>
      <c r="BC305" s="73">
        <v>-7.4030332433998994E-2</v>
      </c>
      <c r="BD305" s="71">
        <v>89471719</v>
      </c>
      <c r="BE305" s="72">
        <v>213993</v>
      </c>
      <c r="BF305" s="72">
        <v>331244</v>
      </c>
      <c r="BG305" s="72">
        <v>654014</v>
      </c>
      <c r="BH305" s="72">
        <v>592487</v>
      </c>
      <c r="BI305" s="72">
        <v>1714792</v>
      </c>
      <c r="BJ305" s="72">
        <v>1611725</v>
      </c>
      <c r="BK305" s="72">
        <v>3561566</v>
      </c>
      <c r="BL305" s="72">
        <v>6118531</v>
      </c>
      <c r="BM305" s="72">
        <v>6097500</v>
      </c>
      <c r="BN305" s="72">
        <v>4089452</v>
      </c>
      <c r="BO305" s="72">
        <v>11464869</v>
      </c>
      <c r="BP305" s="72">
        <v>5882924</v>
      </c>
      <c r="BQ305" s="72">
        <v>3814548</v>
      </c>
      <c r="BR305" s="72">
        <v>1894671</v>
      </c>
      <c r="BS305" s="72">
        <v>41410707</v>
      </c>
      <c r="BT305" s="72"/>
      <c r="BU305" s="72"/>
      <c r="BV305" s="72"/>
      <c r="BW305" s="72"/>
      <c r="BX305" s="72"/>
      <c r="BY305" s="72"/>
      <c r="BZ305" s="72"/>
      <c r="CA305" s="72"/>
      <c r="CB305" s="72">
        <v>18696</v>
      </c>
      <c r="CC305" s="73">
        <v>2.0895988373711698E-2</v>
      </c>
      <c r="CD305" s="71">
        <v>44073660</v>
      </c>
      <c r="CE305" s="72">
        <v>187551</v>
      </c>
      <c r="CF305" s="72">
        <v>318622</v>
      </c>
      <c r="CG305" s="72">
        <v>623682</v>
      </c>
      <c r="CH305" s="72">
        <v>574895</v>
      </c>
      <c r="CI305" s="72">
        <v>1671980</v>
      </c>
      <c r="CJ305" s="72">
        <v>1571720</v>
      </c>
      <c r="CK305" s="72">
        <v>3466191</v>
      </c>
      <c r="CL305" s="72">
        <v>5919452</v>
      </c>
      <c r="CM305" s="72">
        <v>5812127</v>
      </c>
      <c r="CN305" s="72">
        <v>3802900</v>
      </c>
      <c r="CO305" s="72">
        <v>9892046</v>
      </c>
      <c r="CP305" s="72">
        <v>3961883</v>
      </c>
      <c r="CQ305" s="72">
        <v>1811570</v>
      </c>
      <c r="CR305" s="72">
        <v>856979</v>
      </c>
      <c r="CS305" s="72">
        <v>3259245</v>
      </c>
      <c r="CT305" s="72"/>
      <c r="CU305" s="72"/>
      <c r="CV305" s="72"/>
      <c r="CW305" s="72"/>
      <c r="CX305" s="72"/>
      <c r="CY305" s="72"/>
      <c r="CZ305" s="72"/>
      <c r="DA305" s="72"/>
      <c r="DB305" s="72">
        <v>342817</v>
      </c>
      <c r="DC305" s="73">
        <v>0.7778273916892765</v>
      </c>
      <c r="DD305" s="71">
        <v>8786844</v>
      </c>
      <c r="DE305" s="72">
        <v>5</v>
      </c>
      <c r="DF305" s="72">
        <v>12</v>
      </c>
      <c r="DG305" s="72">
        <v>37</v>
      </c>
      <c r="DH305" s="72">
        <v>25</v>
      </c>
      <c r="DI305" s="72">
        <v>107</v>
      </c>
      <c r="DJ305" s="72">
        <v>190</v>
      </c>
      <c r="DK305" s="72">
        <v>128</v>
      </c>
      <c r="DL305" s="72">
        <v>9708</v>
      </c>
      <c r="DM305" s="72">
        <v>2845</v>
      </c>
      <c r="DN305" s="72">
        <v>2187</v>
      </c>
      <c r="DO305" s="72">
        <v>30045</v>
      </c>
      <c r="DP305" s="72">
        <v>80229</v>
      </c>
      <c r="DQ305" s="72">
        <v>138280</v>
      </c>
      <c r="DR305" s="72">
        <v>92079</v>
      </c>
      <c r="DS305" s="72">
        <v>8278100</v>
      </c>
      <c r="DT305" s="72"/>
      <c r="DU305" s="72"/>
      <c r="DV305" s="72"/>
      <c r="DW305" s="72"/>
      <c r="DX305" s="72"/>
      <c r="DY305" s="72"/>
      <c r="DZ305" s="72"/>
      <c r="EA305" s="72"/>
      <c r="EB305" s="72">
        <v>152867</v>
      </c>
      <c r="EC305" s="73">
        <v>1.7397258902058577</v>
      </c>
      <c r="ED305" s="71">
        <v>36611215</v>
      </c>
      <c r="EE305" s="72">
        <v>26437</v>
      </c>
      <c r="EF305" s="72">
        <v>12610</v>
      </c>
      <c r="EG305" s="72">
        <v>30295</v>
      </c>
      <c r="EH305" s="72">
        <v>17567</v>
      </c>
      <c r="EI305" s="72">
        <v>42705</v>
      </c>
      <c r="EJ305" s="72">
        <v>39815</v>
      </c>
      <c r="EK305" s="72">
        <v>95247</v>
      </c>
      <c r="EL305" s="72">
        <v>189371</v>
      </c>
      <c r="EM305" s="72">
        <v>282528</v>
      </c>
      <c r="EN305" s="72">
        <v>284365</v>
      </c>
      <c r="EO305" s="72">
        <v>1542778</v>
      </c>
      <c r="EP305" s="72">
        <v>1840812</v>
      </c>
      <c r="EQ305" s="72">
        <v>1864698</v>
      </c>
      <c r="ER305" s="72">
        <v>945613</v>
      </c>
      <c r="ES305" s="72">
        <v>29873362</v>
      </c>
      <c r="ET305" s="72"/>
      <c r="EU305" s="72"/>
      <c r="EV305" s="72"/>
      <c r="EW305" s="72"/>
      <c r="EX305" s="72"/>
      <c r="EY305" s="72"/>
      <c r="EZ305" s="72"/>
      <c r="FA305" s="72"/>
      <c r="FB305" s="72">
        <v>-476988</v>
      </c>
      <c r="FC305" s="73">
        <v>-1.3028466823622216</v>
      </c>
      <c r="FD305" s="71">
        <v>49749</v>
      </c>
      <c r="FE305" s="72">
        <v>1</v>
      </c>
      <c r="FF305" s="72">
        <v>14</v>
      </c>
      <c r="FG305" s="72">
        <v>26</v>
      </c>
      <c r="FH305" s="72">
        <v>8</v>
      </c>
      <c r="FI305" s="72">
        <v>76</v>
      </c>
      <c r="FJ305" s="72">
        <v>51</v>
      </c>
      <c r="FK305" s="72">
        <v>217</v>
      </c>
      <c r="FL305" s="72">
        <v>378</v>
      </c>
      <c r="FM305" s="72">
        <v>54</v>
      </c>
      <c r="FN305" s="72">
        <v>238</v>
      </c>
      <c r="FO305" s="72">
        <v>785</v>
      </c>
      <c r="FP305" s="72">
        <v>601</v>
      </c>
      <c r="FQ305" s="72">
        <v>2321</v>
      </c>
      <c r="FR305" s="72">
        <v>0</v>
      </c>
      <c r="FS305" s="72">
        <v>44561</v>
      </c>
      <c r="FT305" s="72"/>
      <c r="FU305" s="72"/>
      <c r="FV305" s="72"/>
      <c r="FW305" s="72"/>
      <c r="FX305" s="72"/>
      <c r="FY305" s="72"/>
      <c r="FZ305" s="72"/>
      <c r="GA305" s="72"/>
      <c r="GB305" s="72">
        <v>418</v>
      </c>
      <c r="GC305" s="73">
        <v>0.84021789382701162</v>
      </c>
      <c r="GD305" s="71">
        <v>26204471</v>
      </c>
      <c r="GE305" s="71">
        <v>377772</v>
      </c>
      <c r="GF305" s="71">
        <v>685128</v>
      </c>
      <c r="GG305" s="71">
        <v>1083399</v>
      </c>
      <c r="GH305" s="71">
        <v>898940</v>
      </c>
      <c r="GI305" s="71">
        <v>1881696</v>
      </c>
      <c r="GJ305" s="71">
        <v>1392125</v>
      </c>
      <c r="GK305" s="71">
        <v>2278747</v>
      </c>
      <c r="GL305" s="71">
        <v>2785774</v>
      </c>
      <c r="GM305" s="71">
        <v>1933626</v>
      </c>
      <c r="GN305" s="71">
        <v>971783</v>
      </c>
      <c r="GO305" s="71">
        <v>2683518</v>
      </c>
      <c r="GP305" s="71">
        <v>1545445</v>
      </c>
      <c r="GQ305" s="71">
        <v>871427</v>
      </c>
      <c r="GR305" s="71">
        <v>718375</v>
      </c>
      <c r="GS305" s="71">
        <v>6097373</v>
      </c>
      <c r="GT305" s="71"/>
      <c r="GU305" s="71"/>
      <c r="GV305" s="71"/>
      <c r="GW305" s="71"/>
      <c r="GX305" s="71"/>
      <c r="GY305" s="71"/>
      <c r="GZ305" s="71"/>
      <c r="HA305" s="71"/>
      <c r="HB305" s="72">
        <v>-657</v>
      </c>
      <c r="HC305" s="73">
        <v>-2.5072057359982578E-3</v>
      </c>
      <c r="HD305" s="71">
        <v>1292685</v>
      </c>
      <c r="HE305" s="72">
        <v>3570</v>
      </c>
      <c r="HF305" s="72">
        <v>4866</v>
      </c>
      <c r="HG305" s="72">
        <v>7261</v>
      </c>
      <c r="HH305" s="72">
        <v>8031</v>
      </c>
      <c r="HI305" s="72">
        <v>12261</v>
      </c>
      <c r="HJ305" s="72">
        <v>10766</v>
      </c>
      <c r="HK305" s="72">
        <v>16224</v>
      </c>
      <c r="HL305" s="72">
        <v>30094</v>
      </c>
      <c r="HM305" s="72">
        <v>26524</v>
      </c>
      <c r="HN305" s="72">
        <v>19401</v>
      </c>
      <c r="HO305" s="72">
        <v>87102</v>
      </c>
      <c r="HP305" s="72">
        <v>71753</v>
      </c>
      <c r="HQ305" s="72">
        <v>74921</v>
      </c>
      <c r="HR305" s="72">
        <v>38129</v>
      </c>
      <c r="HS305" s="72">
        <v>881845</v>
      </c>
      <c r="HT305" s="72"/>
      <c r="HU305" s="72"/>
      <c r="HV305" s="72"/>
      <c r="HW305" s="72"/>
      <c r="HX305" s="72"/>
      <c r="HY305" s="72"/>
      <c r="HZ305" s="72"/>
      <c r="IA305" s="72"/>
      <c r="IB305" s="72">
        <v>-63</v>
      </c>
      <c r="IC305" s="73">
        <v>-4.8735770895461774E-3</v>
      </c>
      <c r="ID305" s="71">
        <v>24911786</v>
      </c>
      <c r="IE305" s="72">
        <v>374202</v>
      </c>
      <c r="IF305" s="72">
        <v>680262</v>
      </c>
      <c r="IG305" s="72">
        <v>1076138</v>
      </c>
      <c r="IH305" s="72">
        <v>890909</v>
      </c>
      <c r="II305" s="72">
        <v>1869435</v>
      </c>
      <c r="IJ305" s="72">
        <v>1381359</v>
      </c>
      <c r="IK305" s="72">
        <v>2262523</v>
      </c>
      <c r="IL305" s="72">
        <v>2755680</v>
      </c>
      <c r="IM305" s="72">
        <v>1907102</v>
      </c>
      <c r="IN305" s="72">
        <v>952382</v>
      </c>
      <c r="IO305" s="72">
        <v>2596416</v>
      </c>
      <c r="IP305" s="72">
        <v>1473692</v>
      </c>
      <c r="IQ305" s="72">
        <v>796506</v>
      </c>
      <c r="IR305" s="72">
        <v>680246</v>
      </c>
      <c r="IS305" s="72">
        <v>5215528</v>
      </c>
      <c r="IT305" s="72"/>
      <c r="IU305" s="72"/>
      <c r="IV305" s="72"/>
      <c r="IW305" s="72"/>
      <c r="IX305" s="72"/>
      <c r="IY305" s="72"/>
      <c r="IZ305" s="72"/>
      <c r="JA305" s="72"/>
      <c r="JB305" s="72">
        <v>-594</v>
      </c>
      <c r="JC305" s="73">
        <v>-2.3844135462628008E-3</v>
      </c>
      <c r="JD305" s="71">
        <v>16915975</v>
      </c>
      <c r="JE305" s="72">
        <v>363703</v>
      </c>
      <c r="JF305" s="72">
        <v>662717</v>
      </c>
      <c r="JG305" s="72">
        <v>1047235</v>
      </c>
      <c r="JH305" s="72">
        <v>862286</v>
      </c>
      <c r="JI305" s="72">
        <v>1800101</v>
      </c>
      <c r="JJ305" s="72">
        <v>1324141</v>
      </c>
      <c r="JK305" s="72">
        <v>2139334</v>
      </c>
      <c r="JL305" s="72">
        <v>2534194</v>
      </c>
      <c r="JM305" s="72">
        <v>1648362</v>
      </c>
      <c r="JN305" s="72">
        <v>790411</v>
      </c>
      <c r="JO305" s="72">
        <v>1739702</v>
      </c>
      <c r="JP305" s="72">
        <v>732752</v>
      </c>
      <c r="JQ305" s="72">
        <v>268907</v>
      </c>
      <c r="JR305" s="72">
        <v>144409</v>
      </c>
      <c r="JS305" s="72">
        <v>895476</v>
      </c>
      <c r="JT305" s="72"/>
      <c r="JU305" s="72"/>
      <c r="JV305" s="72"/>
      <c r="JW305" s="72"/>
      <c r="JX305" s="72"/>
      <c r="JY305" s="72"/>
      <c r="JZ305" s="72"/>
      <c r="KA305" s="72"/>
      <c r="KB305" s="72">
        <v>-37755</v>
      </c>
      <c r="KC305" s="73">
        <v>-0.22319139156921192</v>
      </c>
      <c r="KD305" s="71">
        <v>664711</v>
      </c>
      <c r="KE305" s="72">
        <v>0</v>
      </c>
      <c r="KF305" s="72">
        <v>12</v>
      </c>
      <c r="KG305" s="72">
        <v>146</v>
      </c>
      <c r="KH305" s="72">
        <v>65</v>
      </c>
      <c r="KI305" s="72">
        <v>113</v>
      </c>
      <c r="KJ305" s="72">
        <v>405</v>
      </c>
      <c r="KK305" s="72">
        <v>211</v>
      </c>
      <c r="KL305" s="72">
        <v>3355</v>
      </c>
      <c r="KM305" s="72">
        <v>2897</v>
      </c>
      <c r="KN305" s="72">
        <v>1118</v>
      </c>
      <c r="KO305" s="72">
        <v>18886</v>
      </c>
      <c r="KP305" s="72">
        <v>30880</v>
      </c>
      <c r="KQ305" s="72">
        <v>29235</v>
      </c>
      <c r="KR305" s="72">
        <v>42287</v>
      </c>
      <c r="KS305" s="72">
        <v>529795</v>
      </c>
      <c r="KT305" s="72"/>
      <c r="KU305" s="72"/>
      <c r="KV305" s="72"/>
      <c r="KW305" s="72"/>
      <c r="KX305" s="72"/>
      <c r="KY305" s="72"/>
      <c r="KZ305" s="72"/>
      <c r="LA305" s="72"/>
      <c r="LB305" s="72">
        <v>5306</v>
      </c>
      <c r="LC305" s="73">
        <v>0.79824164185638558</v>
      </c>
      <c r="LD305" s="71">
        <v>7331100</v>
      </c>
      <c r="LE305" s="72">
        <v>10499</v>
      </c>
      <c r="LF305" s="72">
        <v>17533</v>
      </c>
      <c r="LG305" s="72">
        <v>28757</v>
      </c>
      <c r="LH305" s="72">
        <v>28558</v>
      </c>
      <c r="LI305" s="72">
        <v>69220</v>
      </c>
      <c r="LJ305" s="72">
        <v>56813</v>
      </c>
      <c r="LK305" s="72">
        <v>122978</v>
      </c>
      <c r="LL305" s="72">
        <v>218131</v>
      </c>
      <c r="LM305" s="72">
        <v>255843</v>
      </c>
      <c r="LN305" s="72">
        <v>160852</v>
      </c>
      <c r="LO305" s="72">
        <v>837828</v>
      </c>
      <c r="LP305" s="72">
        <v>710060</v>
      </c>
      <c r="LQ305" s="72">
        <v>498364</v>
      </c>
      <c r="LR305" s="72">
        <v>493550</v>
      </c>
      <c r="LS305" s="72">
        <v>3790257</v>
      </c>
      <c r="LT305" s="72"/>
      <c r="LU305" s="72"/>
      <c r="LV305" s="72"/>
      <c r="LW305" s="72"/>
      <c r="LX305" s="72"/>
      <c r="LY305" s="72"/>
      <c r="LZ305" s="72"/>
      <c r="MA305" s="72"/>
      <c r="MB305" s="72">
        <v>31857</v>
      </c>
      <c r="MC305" s="73">
        <v>0.43454597536522488</v>
      </c>
      <c r="MD305" s="71">
        <v>4630</v>
      </c>
      <c r="ME305" s="72">
        <v>134</v>
      </c>
      <c r="MF305" s="72">
        <v>57</v>
      </c>
      <c r="MG305" s="72">
        <v>69</v>
      </c>
      <c r="MH305" s="72">
        <v>142</v>
      </c>
      <c r="MI305" s="72">
        <v>186</v>
      </c>
      <c r="MJ305" s="72">
        <v>61</v>
      </c>
      <c r="MK305" s="72">
        <v>304</v>
      </c>
      <c r="ML305" s="72">
        <v>320</v>
      </c>
      <c r="MM305" s="72">
        <v>0</v>
      </c>
      <c r="MN305" s="72">
        <v>0</v>
      </c>
      <c r="MO305" s="72">
        <v>810</v>
      </c>
      <c r="MP305" s="72">
        <v>2541</v>
      </c>
      <c r="MQ305" s="72">
        <v>0</v>
      </c>
      <c r="MR305" s="72">
        <v>0</v>
      </c>
      <c r="MS305" s="72">
        <v>0</v>
      </c>
      <c r="MT305" s="72"/>
      <c r="MU305" s="72"/>
      <c r="MV305" s="72"/>
      <c r="MW305" s="72"/>
      <c r="MX305" s="72"/>
      <c r="MY305" s="72"/>
      <c r="MZ305" s="72"/>
      <c r="NA305" s="72"/>
      <c r="NB305" s="72">
        <v>6</v>
      </c>
      <c r="NC305" s="73">
        <v>0.1295616497516735</v>
      </c>
    </row>
    <row r="306" spans="1:367" x14ac:dyDescent="0.3">
      <c r="A306" s="67">
        <v>2011.04</v>
      </c>
      <c r="B306" s="66" t="s">
        <v>8</v>
      </c>
      <c r="C306" s="67">
        <v>2011.04</v>
      </c>
      <c r="D306" s="67"/>
      <c r="E306" s="67"/>
      <c r="F306" s="67"/>
      <c r="G306" s="67"/>
      <c r="H306" s="67"/>
      <c r="I306" s="67"/>
      <c r="J306" s="67"/>
      <c r="K306" s="67"/>
      <c r="L306" s="67"/>
      <c r="M306" s="67"/>
      <c r="N306" s="67"/>
      <c r="O306" s="67"/>
      <c r="P306" s="67"/>
      <c r="Q306" s="67"/>
      <c r="R306" s="67"/>
      <c r="S306" s="67"/>
      <c r="T306" s="67"/>
      <c r="U306" s="67"/>
      <c r="V306" s="67"/>
      <c r="W306" s="67"/>
      <c r="X306" s="67"/>
      <c r="Y306" s="67"/>
      <c r="Z306" s="67"/>
      <c r="AA306" s="67"/>
    </row>
    <row r="307" spans="1:367" x14ac:dyDescent="0.3">
      <c r="A307" s="67">
        <v>2011.05</v>
      </c>
      <c r="B307" s="66" t="s">
        <v>9</v>
      </c>
      <c r="C307" s="67">
        <v>2011.05</v>
      </c>
      <c r="D307" s="67"/>
      <c r="E307" s="67"/>
      <c r="F307" s="67"/>
      <c r="G307" s="67"/>
      <c r="H307" s="67"/>
      <c r="I307" s="67"/>
      <c r="J307" s="67"/>
      <c r="K307" s="67"/>
      <c r="L307" s="67"/>
      <c r="M307" s="67"/>
      <c r="N307" s="67"/>
      <c r="O307" s="67"/>
      <c r="P307" s="67"/>
      <c r="Q307" s="67"/>
      <c r="R307" s="67"/>
      <c r="S307" s="67"/>
      <c r="T307" s="67"/>
      <c r="U307" s="67"/>
      <c r="V307" s="67"/>
      <c r="W307" s="67"/>
      <c r="X307" s="67"/>
      <c r="Y307" s="67"/>
      <c r="Z307" s="67"/>
      <c r="AA307" s="67"/>
    </row>
    <row r="308" spans="1:367" x14ac:dyDescent="0.3">
      <c r="A308" s="67">
        <v>2011.06</v>
      </c>
      <c r="B308" s="66" t="s">
        <v>10</v>
      </c>
      <c r="C308" s="67">
        <v>2011.06</v>
      </c>
      <c r="D308" s="71">
        <v>161057159</v>
      </c>
      <c r="E308" s="71">
        <v>216550</v>
      </c>
      <c r="F308" s="71">
        <v>333237</v>
      </c>
      <c r="G308" s="71">
        <v>661592</v>
      </c>
      <c r="H308" s="71">
        <v>606767</v>
      </c>
      <c r="I308" s="71">
        <v>1732263</v>
      </c>
      <c r="J308" s="71">
        <v>1643259</v>
      </c>
      <c r="K308" s="71">
        <v>3640802</v>
      </c>
      <c r="L308" s="71">
        <v>6319302</v>
      </c>
      <c r="M308" s="71">
        <v>6318329</v>
      </c>
      <c r="N308" s="71">
        <v>4224540</v>
      </c>
      <c r="O308" s="71">
        <v>12428615</v>
      </c>
      <c r="P308" s="71">
        <v>6685224</v>
      </c>
      <c r="Q308" s="71">
        <v>3949969</v>
      </c>
      <c r="R308" s="71">
        <v>2137038</v>
      </c>
      <c r="S308" s="71">
        <v>110190354</v>
      </c>
      <c r="T308" s="71"/>
      <c r="U308" s="71"/>
      <c r="V308" s="71"/>
      <c r="W308" s="71"/>
      <c r="X308" s="71"/>
      <c r="Y308" s="71"/>
      <c r="Z308" s="71"/>
      <c r="AA308" s="71"/>
      <c r="AB308" s="72">
        <v>-30682</v>
      </c>
      <c r="AC308" s="73">
        <v>-1.9050379499119315E-2</v>
      </c>
      <c r="AD308" s="71">
        <v>67892699</v>
      </c>
      <c r="AE308" s="72">
        <v>2137</v>
      </c>
      <c r="AF308" s="72">
        <v>3390</v>
      </c>
      <c r="AG308" s="72">
        <v>4779</v>
      </c>
      <c r="AH308" s="72">
        <v>4908</v>
      </c>
      <c r="AI308" s="72">
        <v>10804</v>
      </c>
      <c r="AJ308" s="72">
        <v>11955</v>
      </c>
      <c r="AK308" s="72">
        <v>22727</v>
      </c>
      <c r="AL308" s="72">
        <v>39946</v>
      </c>
      <c r="AM308" s="72">
        <v>43835</v>
      </c>
      <c r="AN308" s="72">
        <v>40740</v>
      </c>
      <c r="AO308" s="72">
        <v>212282</v>
      </c>
      <c r="AP308" s="72">
        <v>220105</v>
      </c>
      <c r="AQ308" s="72">
        <v>245507</v>
      </c>
      <c r="AR308" s="72">
        <v>140616</v>
      </c>
      <c r="AS308" s="72">
        <v>66884921</v>
      </c>
      <c r="AT308" s="72"/>
      <c r="AU308" s="72"/>
      <c r="AV308" s="72"/>
      <c r="AW308" s="72"/>
      <c r="AX308" s="72"/>
      <c r="AY308" s="72"/>
      <c r="AZ308" s="72"/>
      <c r="BA308" s="72"/>
      <c r="BB308" s="72">
        <v>4047</v>
      </c>
      <c r="BC308" s="73">
        <v>5.960876588512117E-3</v>
      </c>
      <c r="BD308" s="71">
        <v>93164460</v>
      </c>
      <c r="BE308" s="72">
        <v>214413</v>
      </c>
      <c r="BF308" s="72">
        <v>329847</v>
      </c>
      <c r="BG308" s="72">
        <v>656813</v>
      </c>
      <c r="BH308" s="72">
        <v>601859</v>
      </c>
      <c r="BI308" s="72">
        <v>1721459</v>
      </c>
      <c r="BJ308" s="72">
        <v>1631304</v>
      </c>
      <c r="BK308" s="72">
        <v>3618075</v>
      </c>
      <c r="BL308" s="72">
        <v>6279356</v>
      </c>
      <c r="BM308" s="72">
        <v>6274494</v>
      </c>
      <c r="BN308" s="72">
        <v>4183800</v>
      </c>
      <c r="BO308" s="72">
        <v>12216333</v>
      </c>
      <c r="BP308" s="72">
        <v>6465119</v>
      </c>
      <c r="BQ308" s="72">
        <v>3704462</v>
      </c>
      <c r="BR308" s="72">
        <v>1996422</v>
      </c>
      <c r="BS308" s="72">
        <v>43305433</v>
      </c>
      <c r="BT308" s="72"/>
      <c r="BU308" s="72"/>
      <c r="BV308" s="72"/>
      <c r="BW308" s="72"/>
      <c r="BX308" s="72"/>
      <c r="BY308" s="72"/>
      <c r="BZ308" s="72"/>
      <c r="CA308" s="72"/>
      <c r="CB308" s="72">
        <v>-34729</v>
      </c>
      <c r="CC308" s="73">
        <v>-3.7277090426971832E-2</v>
      </c>
      <c r="CD308" s="71">
        <v>46216329</v>
      </c>
      <c r="CE308" s="72">
        <v>187354</v>
      </c>
      <c r="CF308" s="72">
        <v>316780</v>
      </c>
      <c r="CG308" s="72">
        <v>625966</v>
      </c>
      <c r="CH308" s="72">
        <v>583643</v>
      </c>
      <c r="CI308" s="72">
        <v>1678330</v>
      </c>
      <c r="CJ308" s="72">
        <v>1591539</v>
      </c>
      <c r="CK308" s="72">
        <v>3524790</v>
      </c>
      <c r="CL308" s="72">
        <v>6089843</v>
      </c>
      <c r="CM308" s="72">
        <v>5977314</v>
      </c>
      <c r="CN308" s="72">
        <v>3990352</v>
      </c>
      <c r="CO308" s="72">
        <v>10599013</v>
      </c>
      <c r="CP308" s="72">
        <v>4507407</v>
      </c>
      <c r="CQ308" s="72">
        <v>1837669</v>
      </c>
      <c r="CR308" s="72">
        <v>855974</v>
      </c>
      <c r="CS308" s="72">
        <v>3452295</v>
      </c>
      <c r="CT308" s="72"/>
      <c r="CU308" s="72"/>
      <c r="CV308" s="72"/>
      <c r="CW308" s="72"/>
      <c r="CX308" s="72"/>
      <c r="CY308" s="72"/>
      <c r="CZ308" s="72"/>
      <c r="DA308" s="72"/>
      <c r="DB308" s="72">
        <v>398060</v>
      </c>
      <c r="DC308" s="73">
        <v>0.86129731333702431</v>
      </c>
      <c r="DD308" s="71">
        <v>8926140</v>
      </c>
      <c r="DE308" s="72">
        <v>1</v>
      </c>
      <c r="DF308" s="72">
        <v>7</v>
      </c>
      <c r="DG308" s="72">
        <v>25</v>
      </c>
      <c r="DH308" s="72">
        <v>25</v>
      </c>
      <c r="DI308" s="72">
        <v>73</v>
      </c>
      <c r="DJ308" s="72">
        <v>137</v>
      </c>
      <c r="DK308" s="72">
        <v>314</v>
      </c>
      <c r="DL308" s="72">
        <v>2285</v>
      </c>
      <c r="DM308" s="72">
        <v>3518</v>
      </c>
      <c r="DN308" s="72">
        <v>2463</v>
      </c>
      <c r="DO308" s="72">
        <v>32186</v>
      </c>
      <c r="DP308" s="72">
        <v>68360</v>
      </c>
      <c r="DQ308" s="72">
        <v>133045</v>
      </c>
      <c r="DR308" s="72">
        <v>106853</v>
      </c>
      <c r="DS308" s="72">
        <v>8387406</v>
      </c>
      <c r="DT308" s="72"/>
      <c r="DU308" s="72"/>
      <c r="DV308" s="72"/>
      <c r="DW308" s="72"/>
      <c r="DX308" s="72"/>
      <c r="DY308" s="72"/>
      <c r="DZ308" s="72"/>
      <c r="EA308" s="72"/>
      <c r="EB308" s="72">
        <v>189442</v>
      </c>
      <c r="EC308" s="73">
        <v>2.122328352456941</v>
      </c>
      <c r="ED308" s="71">
        <v>38021991</v>
      </c>
      <c r="EE308" s="72">
        <v>27058</v>
      </c>
      <c r="EF308" s="72">
        <v>13060</v>
      </c>
      <c r="EG308" s="72">
        <v>30822</v>
      </c>
      <c r="EH308" s="72">
        <v>18191</v>
      </c>
      <c r="EI308" s="72">
        <v>43056</v>
      </c>
      <c r="EJ308" s="72">
        <v>39628</v>
      </c>
      <c r="EK308" s="72">
        <v>92971</v>
      </c>
      <c r="EL308" s="72">
        <v>187228</v>
      </c>
      <c r="EM308" s="72">
        <v>293662</v>
      </c>
      <c r="EN308" s="72">
        <v>190985</v>
      </c>
      <c r="EO308" s="72">
        <v>1585134</v>
      </c>
      <c r="EP308" s="72">
        <v>1889352</v>
      </c>
      <c r="EQ308" s="72">
        <v>1733748</v>
      </c>
      <c r="ER308" s="72">
        <v>1033595</v>
      </c>
      <c r="ES308" s="72">
        <v>31465732</v>
      </c>
      <c r="ET308" s="72"/>
      <c r="EU308" s="72"/>
      <c r="EV308" s="72"/>
      <c r="EW308" s="72"/>
      <c r="EX308" s="72"/>
      <c r="EY308" s="72"/>
      <c r="EZ308" s="72"/>
      <c r="FA308" s="72"/>
      <c r="FB308" s="72">
        <v>-622231</v>
      </c>
      <c r="FC308" s="73">
        <v>-1.6365029385231298</v>
      </c>
      <c r="FD308" s="71">
        <v>59071</v>
      </c>
      <c r="FE308" s="72">
        <v>1</v>
      </c>
      <c r="FF308" s="72">
        <v>10</v>
      </c>
      <c r="FG308" s="72">
        <v>6</v>
      </c>
      <c r="FH308" s="72">
        <v>8</v>
      </c>
      <c r="FI308" s="72">
        <v>66</v>
      </c>
      <c r="FJ308" s="72">
        <v>34</v>
      </c>
      <c r="FK308" s="72">
        <v>158</v>
      </c>
      <c r="FL308" s="72">
        <v>236</v>
      </c>
      <c r="FM308" s="72">
        <v>54</v>
      </c>
      <c r="FN308" s="72">
        <v>527</v>
      </c>
      <c r="FO308" s="72">
        <v>268</v>
      </c>
      <c r="FP308" s="72">
        <v>0</v>
      </c>
      <c r="FQ308" s="72">
        <v>1214</v>
      </c>
      <c r="FR308" s="72">
        <v>0</v>
      </c>
      <c r="FS308" s="72">
        <v>56001</v>
      </c>
      <c r="FT308" s="72"/>
      <c r="FU308" s="72"/>
      <c r="FV308" s="72"/>
      <c r="FW308" s="72"/>
      <c r="FX308" s="72"/>
      <c r="FY308" s="72"/>
      <c r="FZ308" s="72"/>
      <c r="GA308" s="72"/>
      <c r="GB308" s="72">
        <v>488</v>
      </c>
      <c r="GC308" s="73">
        <v>0.82612449425267898</v>
      </c>
      <c r="GD308" s="71">
        <v>27850150</v>
      </c>
      <c r="GE308" s="71">
        <v>393813</v>
      </c>
      <c r="GF308" s="71">
        <v>728308</v>
      </c>
      <c r="GG308" s="71">
        <v>1150209</v>
      </c>
      <c r="GH308" s="71">
        <v>955729</v>
      </c>
      <c r="GI308" s="71">
        <v>2004009</v>
      </c>
      <c r="GJ308" s="71">
        <v>1494624</v>
      </c>
      <c r="GK308" s="71">
        <v>2507484</v>
      </c>
      <c r="GL308" s="71">
        <v>3004405</v>
      </c>
      <c r="GM308" s="71">
        <v>2111821</v>
      </c>
      <c r="GN308" s="71">
        <v>1032790</v>
      </c>
      <c r="GO308" s="71">
        <v>2954741</v>
      </c>
      <c r="GP308" s="71">
        <v>1679709</v>
      </c>
      <c r="GQ308" s="71">
        <v>981608</v>
      </c>
      <c r="GR308" s="71">
        <v>706455</v>
      </c>
      <c r="GS308" s="71">
        <v>6127865</v>
      </c>
      <c r="GT308" s="71"/>
      <c r="GU308" s="71"/>
      <c r="GV308" s="71"/>
      <c r="GW308" s="71"/>
      <c r="GX308" s="71"/>
      <c r="GY308" s="71"/>
      <c r="GZ308" s="71"/>
      <c r="HA308" s="71"/>
      <c r="HB308" s="72">
        <v>16580</v>
      </c>
      <c r="HC308" s="73">
        <v>5.9532893000576292E-2</v>
      </c>
      <c r="HD308" s="71">
        <v>1464723</v>
      </c>
      <c r="HE308" s="72">
        <v>3930</v>
      </c>
      <c r="HF308" s="72">
        <v>5459</v>
      </c>
      <c r="HG308" s="72">
        <v>7836</v>
      </c>
      <c r="HH308" s="72">
        <v>8407</v>
      </c>
      <c r="HI308" s="72">
        <v>14014</v>
      </c>
      <c r="HJ308" s="72">
        <v>11075</v>
      </c>
      <c r="HK308" s="72">
        <v>17007</v>
      </c>
      <c r="HL308" s="72">
        <v>31626</v>
      </c>
      <c r="HM308" s="72">
        <v>31408</v>
      </c>
      <c r="HN308" s="72">
        <v>19239</v>
      </c>
      <c r="HO308" s="72">
        <v>95462</v>
      </c>
      <c r="HP308" s="72">
        <v>79293</v>
      </c>
      <c r="HQ308" s="72">
        <v>88062</v>
      </c>
      <c r="HR308" s="72">
        <v>42265</v>
      </c>
      <c r="HS308" s="72">
        <v>1009637</v>
      </c>
      <c r="HT308" s="72"/>
      <c r="HU308" s="72"/>
      <c r="HV308" s="72"/>
      <c r="HW308" s="72"/>
      <c r="HX308" s="72"/>
      <c r="HY308" s="72"/>
      <c r="HZ308" s="72"/>
      <c r="IA308" s="72"/>
      <c r="IB308" s="72">
        <v>3</v>
      </c>
      <c r="IC308" s="73">
        <v>2.0481688346533783E-4</v>
      </c>
      <c r="ID308" s="71">
        <v>26385427</v>
      </c>
      <c r="IE308" s="72">
        <v>389883</v>
      </c>
      <c r="IF308" s="72">
        <v>722849</v>
      </c>
      <c r="IG308" s="72">
        <v>1142373</v>
      </c>
      <c r="IH308" s="72">
        <v>947322</v>
      </c>
      <c r="II308" s="72">
        <v>1989995</v>
      </c>
      <c r="IJ308" s="72">
        <v>1483549</v>
      </c>
      <c r="IK308" s="72">
        <v>2490477</v>
      </c>
      <c r="IL308" s="72">
        <v>2972779</v>
      </c>
      <c r="IM308" s="72">
        <v>2080413</v>
      </c>
      <c r="IN308" s="72">
        <v>1013551</v>
      </c>
      <c r="IO308" s="72">
        <v>2859279</v>
      </c>
      <c r="IP308" s="72">
        <v>1600416</v>
      </c>
      <c r="IQ308" s="72">
        <v>893546</v>
      </c>
      <c r="IR308" s="72">
        <v>664190</v>
      </c>
      <c r="IS308" s="72">
        <v>5118228</v>
      </c>
      <c r="IT308" s="72"/>
      <c r="IU308" s="72"/>
      <c r="IV308" s="72"/>
      <c r="IW308" s="72"/>
      <c r="IX308" s="72"/>
      <c r="IY308" s="72"/>
      <c r="IZ308" s="72"/>
      <c r="JA308" s="72"/>
      <c r="JB308" s="72">
        <v>16577</v>
      </c>
      <c r="JC308" s="73">
        <v>6.2826347286325898E-2</v>
      </c>
      <c r="JD308" s="71">
        <v>18193292</v>
      </c>
      <c r="JE308" s="72">
        <v>379149</v>
      </c>
      <c r="JF308" s="72">
        <v>705078</v>
      </c>
      <c r="JG308" s="72">
        <v>1112264</v>
      </c>
      <c r="JH308" s="72">
        <v>917542</v>
      </c>
      <c r="JI308" s="72">
        <v>1917190</v>
      </c>
      <c r="JJ308" s="72">
        <v>1423039</v>
      </c>
      <c r="JK308" s="72">
        <v>2355883</v>
      </c>
      <c r="JL308" s="72">
        <v>2732203</v>
      </c>
      <c r="JM308" s="72">
        <v>1796750</v>
      </c>
      <c r="JN308" s="72">
        <v>839343</v>
      </c>
      <c r="JO308" s="72">
        <v>1911557</v>
      </c>
      <c r="JP308" s="72">
        <v>797542</v>
      </c>
      <c r="JQ308" s="72">
        <v>269525</v>
      </c>
      <c r="JR308" s="72">
        <v>133534</v>
      </c>
      <c r="JS308" s="72">
        <v>941460</v>
      </c>
      <c r="JT308" s="72"/>
      <c r="JU308" s="72"/>
      <c r="JV308" s="72"/>
      <c r="JW308" s="72"/>
      <c r="JX308" s="72"/>
      <c r="JY308" s="72"/>
      <c r="JZ308" s="72"/>
      <c r="KA308" s="72"/>
      <c r="KB308" s="72">
        <v>-38767</v>
      </c>
      <c r="KC308" s="73">
        <v>-0.21308403119127645</v>
      </c>
      <c r="KD308" s="71">
        <v>561366</v>
      </c>
      <c r="KE308" s="72">
        <v>37</v>
      </c>
      <c r="KF308" s="72">
        <v>12</v>
      </c>
      <c r="KG308" s="72">
        <v>148</v>
      </c>
      <c r="KH308" s="72">
        <v>74</v>
      </c>
      <c r="KI308" s="72">
        <v>115</v>
      </c>
      <c r="KJ308" s="72">
        <v>477</v>
      </c>
      <c r="KK308" s="72">
        <v>173</v>
      </c>
      <c r="KL308" s="72">
        <v>3445</v>
      </c>
      <c r="KM308" s="72">
        <v>2730</v>
      </c>
      <c r="KN308" s="72">
        <v>1020</v>
      </c>
      <c r="KO308" s="72">
        <v>21225</v>
      </c>
      <c r="KP308" s="72">
        <v>31688</v>
      </c>
      <c r="KQ308" s="72">
        <v>27523</v>
      </c>
      <c r="KR308" s="72">
        <v>43067</v>
      </c>
      <c r="KS308" s="72">
        <v>412823</v>
      </c>
      <c r="KT308" s="72"/>
      <c r="KU308" s="72"/>
      <c r="KV308" s="72"/>
      <c r="KW308" s="72"/>
      <c r="KX308" s="72"/>
      <c r="KY308" s="72"/>
      <c r="KZ308" s="72"/>
      <c r="LA308" s="72"/>
      <c r="LB308" s="72">
        <v>16809</v>
      </c>
      <c r="LC308" s="73">
        <v>2.9943031818813393</v>
      </c>
      <c r="LD308" s="71">
        <v>7630769</v>
      </c>
      <c r="LE308" s="72">
        <v>10697</v>
      </c>
      <c r="LF308" s="72">
        <v>17760</v>
      </c>
      <c r="LG308" s="72">
        <v>29961</v>
      </c>
      <c r="LH308" s="72">
        <v>29706</v>
      </c>
      <c r="LI308" s="72">
        <v>72691</v>
      </c>
      <c r="LJ308" s="72">
        <v>60033</v>
      </c>
      <c r="LK308" s="72">
        <v>134421</v>
      </c>
      <c r="LL308" s="72">
        <v>237131</v>
      </c>
      <c r="LM308" s="72">
        <v>280933</v>
      </c>
      <c r="LN308" s="72">
        <v>173188</v>
      </c>
      <c r="LO308" s="72">
        <v>926496</v>
      </c>
      <c r="LP308" s="72">
        <v>771187</v>
      </c>
      <c r="LQ308" s="72">
        <v>596498</v>
      </c>
      <c r="LR308" s="72">
        <v>487589</v>
      </c>
      <c r="LS308" s="72">
        <v>3763945</v>
      </c>
      <c r="LT308" s="72"/>
      <c r="LU308" s="72"/>
      <c r="LV308" s="72"/>
      <c r="LW308" s="72"/>
      <c r="LX308" s="72"/>
      <c r="LY308" s="72"/>
      <c r="LZ308" s="72"/>
      <c r="MA308" s="72"/>
      <c r="MB308" s="72">
        <v>38533</v>
      </c>
      <c r="MC308" s="73">
        <v>0.5049687652712328</v>
      </c>
      <c r="MD308" s="71">
        <v>4178</v>
      </c>
      <c r="ME308" s="72">
        <v>132</v>
      </c>
      <c r="MF308" s="72">
        <v>33</v>
      </c>
      <c r="MG308" s="72">
        <v>74</v>
      </c>
      <c r="MH308" s="72">
        <v>144</v>
      </c>
      <c r="MI308" s="72">
        <v>234</v>
      </c>
      <c r="MJ308" s="72">
        <v>0</v>
      </c>
      <c r="MK308" s="72">
        <v>300</v>
      </c>
      <c r="ML308" s="72">
        <v>136</v>
      </c>
      <c r="MM308" s="72">
        <v>0</v>
      </c>
      <c r="MN308" s="72">
        <v>0</v>
      </c>
      <c r="MO308" s="72">
        <v>0</v>
      </c>
      <c r="MP308" s="72">
        <v>1052</v>
      </c>
      <c r="MQ308" s="72">
        <v>2056</v>
      </c>
      <c r="MR308" s="72">
        <v>0</v>
      </c>
      <c r="MS308" s="72">
        <v>0</v>
      </c>
      <c r="MT308" s="72"/>
      <c r="MU308" s="72"/>
      <c r="MV308" s="72"/>
      <c r="MW308" s="72"/>
      <c r="MX308" s="72"/>
      <c r="MY308" s="72"/>
      <c r="MZ308" s="72"/>
      <c r="NA308" s="72"/>
      <c r="NB308" s="72">
        <v>17</v>
      </c>
      <c r="NC308" s="73">
        <v>0.40679588418281887</v>
      </c>
    </row>
    <row r="309" spans="1:367" x14ac:dyDescent="0.3">
      <c r="A309" s="67">
        <v>2011.07</v>
      </c>
      <c r="B309" s="66" t="s">
        <v>11</v>
      </c>
      <c r="C309" s="67">
        <v>2011.07</v>
      </c>
      <c r="D309" s="67"/>
      <c r="E309" s="67"/>
      <c r="F309" s="67"/>
      <c r="G309" s="67"/>
      <c r="H309" s="67"/>
      <c r="I309" s="67"/>
      <c r="J309" s="67"/>
      <c r="K309" s="67"/>
      <c r="L309" s="67"/>
      <c r="M309" s="67"/>
      <c r="N309" s="67"/>
      <c r="O309" s="67"/>
      <c r="P309" s="67"/>
      <c r="Q309" s="67"/>
      <c r="R309" s="67"/>
      <c r="S309" s="67"/>
      <c r="T309" s="67"/>
      <c r="U309" s="67"/>
      <c r="V309" s="67"/>
      <c r="W309" s="67"/>
      <c r="X309" s="67"/>
      <c r="Y309" s="67"/>
      <c r="Z309" s="67"/>
      <c r="AA309" s="67"/>
    </row>
    <row r="310" spans="1:367" x14ac:dyDescent="0.3">
      <c r="A310" s="67">
        <v>2011.08</v>
      </c>
      <c r="B310" s="66" t="s">
        <v>12</v>
      </c>
      <c r="C310" s="67">
        <v>2011.08</v>
      </c>
      <c r="D310" s="67"/>
      <c r="E310" s="67"/>
      <c r="F310" s="67"/>
      <c r="G310" s="67"/>
      <c r="H310" s="67"/>
      <c r="I310" s="67"/>
      <c r="J310" s="67"/>
      <c r="K310" s="67"/>
      <c r="L310" s="67"/>
      <c r="M310" s="67"/>
      <c r="N310" s="67"/>
      <c r="O310" s="67"/>
      <c r="P310" s="67"/>
      <c r="Q310" s="67"/>
      <c r="R310" s="67"/>
      <c r="S310" s="67"/>
      <c r="T310" s="67"/>
      <c r="U310" s="67"/>
      <c r="V310" s="67"/>
      <c r="W310" s="67"/>
      <c r="X310" s="67"/>
      <c r="Y310" s="67"/>
      <c r="Z310" s="67"/>
      <c r="AA310" s="67"/>
    </row>
    <row r="311" spans="1:367" x14ac:dyDescent="0.3">
      <c r="A311" s="67">
        <v>2011.09</v>
      </c>
      <c r="B311" s="66" t="s">
        <v>13</v>
      </c>
      <c r="C311" s="67">
        <v>2011.09</v>
      </c>
      <c r="D311" s="71">
        <v>171682227</v>
      </c>
      <c r="E311" s="71">
        <v>211372</v>
      </c>
      <c r="F311" s="71">
        <v>325533</v>
      </c>
      <c r="G311" s="71">
        <v>655191</v>
      </c>
      <c r="H311" s="71">
        <v>599564</v>
      </c>
      <c r="I311" s="71">
        <v>1758939</v>
      </c>
      <c r="J311" s="71">
        <v>1655029</v>
      </c>
      <c r="K311" s="71">
        <v>3707613</v>
      </c>
      <c r="L311" s="71">
        <v>6569229</v>
      </c>
      <c r="M311" s="71">
        <v>6609964</v>
      </c>
      <c r="N311" s="71">
        <v>4439401</v>
      </c>
      <c r="O311" s="71">
        <v>13411317</v>
      </c>
      <c r="P311" s="71">
        <v>7080267</v>
      </c>
      <c r="Q311" s="71">
        <v>3987355</v>
      </c>
      <c r="R311" s="71">
        <v>2295728</v>
      </c>
      <c r="S311" s="71">
        <v>118390394</v>
      </c>
      <c r="T311" s="71"/>
      <c r="U311" s="71"/>
      <c r="V311" s="71"/>
      <c r="W311" s="71"/>
      <c r="X311" s="71"/>
      <c r="Y311" s="71"/>
      <c r="Z311" s="71"/>
      <c r="AA311" s="71"/>
      <c r="AB311" s="72">
        <v>-14669</v>
      </c>
      <c r="AC311" s="73">
        <v>-8.5442740674606926E-3</v>
      </c>
      <c r="AD311" s="71">
        <v>73326744</v>
      </c>
      <c r="AE311" s="72">
        <v>2119</v>
      </c>
      <c r="AF311" s="72">
        <v>3330</v>
      </c>
      <c r="AG311" s="72">
        <v>4889</v>
      </c>
      <c r="AH311" s="72">
        <v>4885</v>
      </c>
      <c r="AI311" s="72">
        <v>10968</v>
      </c>
      <c r="AJ311" s="72">
        <v>11777</v>
      </c>
      <c r="AK311" s="72">
        <v>22946</v>
      </c>
      <c r="AL311" s="72">
        <v>39274</v>
      </c>
      <c r="AM311" s="72">
        <v>44121</v>
      </c>
      <c r="AN311" s="72">
        <v>42769</v>
      </c>
      <c r="AO311" s="72">
        <v>208145</v>
      </c>
      <c r="AP311" s="72">
        <v>224142</v>
      </c>
      <c r="AQ311" s="72">
        <v>242204</v>
      </c>
      <c r="AR311" s="72">
        <v>141014</v>
      </c>
      <c r="AS311" s="72">
        <v>72295168</v>
      </c>
      <c r="AT311" s="72"/>
      <c r="AU311" s="72"/>
      <c r="AV311" s="72"/>
      <c r="AW311" s="72"/>
      <c r="AX311" s="72"/>
      <c r="AY311" s="72"/>
      <c r="AZ311" s="72"/>
      <c r="BA311" s="72"/>
      <c r="BB311" s="72">
        <v>28993</v>
      </c>
      <c r="BC311" s="73">
        <v>3.9539461891284849E-2</v>
      </c>
      <c r="BD311" s="71">
        <v>98355483</v>
      </c>
      <c r="BE311" s="72">
        <v>209253</v>
      </c>
      <c r="BF311" s="72">
        <v>322203</v>
      </c>
      <c r="BG311" s="72">
        <v>650302</v>
      </c>
      <c r="BH311" s="72">
        <v>594679</v>
      </c>
      <c r="BI311" s="72">
        <v>1747971</v>
      </c>
      <c r="BJ311" s="72">
        <v>1643252</v>
      </c>
      <c r="BK311" s="72">
        <v>3684667</v>
      </c>
      <c r="BL311" s="72">
        <v>6529955</v>
      </c>
      <c r="BM311" s="72">
        <v>6565843</v>
      </c>
      <c r="BN311" s="72">
        <v>4396632</v>
      </c>
      <c r="BO311" s="72">
        <v>13203172</v>
      </c>
      <c r="BP311" s="72">
        <v>6856125</v>
      </c>
      <c r="BQ311" s="72">
        <v>3745151</v>
      </c>
      <c r="BR311" s="72">
        <v>2154714</v>
      </c>
      <c r="BS311" s="72">
        <v>46095226</v>
      </c>
      <c r="BT311" s="72"/>
      <c r="BU311" s="72"/>
      <c r="BV311" s="72"/>
      <c r="BW311" s="72"/>
      <c r="BX311" s="72"/>
      <c r="BY311" s="72"/>
      <c r="BZ311" s="72"/>
      <c r="CA311" s="72"/>
      <c r="CB311" s="72">
        <v>-43662</v>
      </c>
      <c r="CC311" s="73">
        <v>-4.4392034554901226E-2</v>
      </c>
      <c r="CD311" s="71">
        <v>47930953</v>
      </c>
      <c r="CE311" s="72">
        <v>181997</v>
      </c>
      <c r="CF311" s="72">
        <v>308827</v>
      </c>
      <c r="CG311" s="72">
        <v>619278</v>
      </c>
      <c r="CH311" s="72">
        <v>575997</v>
      </c>
      <c r="CI311" s="72">
        <v>1705003</v>
      </c>
      <c r="CJ311" s="72">
        <v>1604394</v>
      </c>
      <c r="CK311" s="72">
        <v>3592089</v>
      </c>
      <c r="CL311" s="72">
        <v>6337869</v>
      </c>
      <c r="CM311" s="72">
        <v>6257758</v>
      </c>
      <c r="CN311" s="72">
        <v>4200580</v>
      </c>
      <c r="CO311" s="72">
        <v>11422687</v>
      </c>
      <c r="CP311" s="72">
        <v>4740788</v>
      </c>
      <c r="CQ311" s="72">
        <v>1884791</v>
      </c>
      <c r="CR311" s="72">
        <v>941861</v>
      </c>
      <c r="CS311" s="72">
        <v>3342152</v>
      </c>
      <c r="CT311" s="72"/>
      <c r="CU311" s="72"/>
      <c r="CV311" s="72"/>
      <c r="CW311" s="72"/>
      <c r="CX311" s="72"/>
      <c r="CY311" s="72"/>
      <c r="CZ311" s="72"/>
      <c r="DA311" s="72"/>
      <c r="DB311" s="72">
        <v>214882</v>
      </c>
      <c r="DC311" s="73">
        <v>0.44831572616551146</v>
      </c>
      <c r="DD311" s="71">
        <v>10657094</v>
      </c>
      <c r="DE311" s="72">
        <v>4</v>
      </c>
      <c r="DF311" s="72">
        <v>7</v>
      </c>
      <c r="DG311" s="72">
        <v>37</v>
      </c>
      <c r="DH311" s="72">
        <v>17</v>
      </c>
      <c r="DI311" s="72">
        <v>50</v>
      </c>
      <c r="DJ311" s="72">
        <v>51</v>
      </c>
      <c r="DK311" s="72">
        <v>231</v>
      </c>
      <c r="DL311" s="72">
        <v>2133</v>
      </c>
      <c r="DM311" s="72">
        <v>3768</v>
      </c>
      <c r="DN311" s="72">
        <v>1726</v>
      </c>
      <c r="DO311" s="72">
        <v>33481</v>
      </c>
      <c r="DP311" s="72">
        <v>74331</v>
      </c>
      <c r="DQ311" s="72">
        <v>157869</v>
      </c>
      <c r="DR311" s="72">
        <v>110014</v>
      </c>
      <c r="DS311" s="72">
        <v>10054115</v>
      </c>
      <c r="DT311" s="72"/>
      <c r="DU311" s="72"/>
      <c r="DV311" s="72"/>
      <c r="DW311" s="72"/>
      <c r="DX311" s="72"/>
      <c r="DY311" s="72"/>
      <c r="DZ311" s="72"/>
      <c r="EA311" s="72"/>
      <c r="EB311" s="72">
        <v>219260</v>
      </c>
      <c r="EC311" s="73">
        <v>2.0574088958960108</v>
      </c>
      <c r="ED311" s="71">
        <v>39767436</v>
      </c>
      <c r="EE311" s="72">
        <v>27252</v>
      </c>
      <c r="EF311" s="72">
        <v>13369</v>
      </c>
      <c r="EG311" s="72">
        <v>30987</v>
      </c>
      <c r="EH311" s="72">
        <v>18665</v>
      </c>
      <c r="EI311" s="72">
        <v>42918</v>
      </c>
      <c r="EJ311" s="72">
        <v>38807</v>
      </c>
      <c r="EK311" s="72">
        <v>92347</v>
      </c>
      <c r="EL311" s="72">
        <v>189953</v>
      </c>
      <c r="EM311" s="72">
        <v>304317</v>
      </c>
      <c r="EN311" s="72">
        <v>194326</v>
      </c>
      <c r="EO311" s="72">
        <v>1747004</v>
      </c>
      <c r="EP311" s="72">
        <v>2041006</v>
      </c>
      <c r="EQ311" s="72">
        <v>1702491</v>
      </c>
      <c r="ER311" s="72">
        <v>1102839</v>
      </c>
      <c r="ES311" s="72">
        <v>32698959</v>
      </c>
      <c r="ET311" s="72"/>
      <c r="EU311" s="72"/>
      <c r="EV311" s="72"/>
      <c r="EW311" s="72"/>
      <c r="EX311" s="72"/>
      <c r="EY311" s="72"/>
      <c r="EZ311" s="72"/>
      <c r="FA311" s="72"/>
      <c r="FB311" s="72">
        <v>-477804</v>
      </c>
      <c r="FC311" s="73">
        <v>-1.2014956156590029</v>
      </c>
      <c r="FD311" s="71">
        <v>62839</v>
      </c>
      <c r="FE311" s="72">
        <v>6</v>
      </c>
      <c r="FF311" s="72">
        <v>14</v>
      </c>
      <c r="FG311" s="72">
        <v>30</v>
      </c>
      <c r="FH311" s="72">
        <v>9</v>
      </c>
      <c r="FI311" s="72">
        <v>42</v>
      </c>
      <c r="FJ311" s="72">
        <v>16</v>
      </c>
      <c r="FK311" s="72">
        <v>93</v>
      </c>
      <c r="FL311" s="72">
        <v>316</v>
      </c>
      <c r="FM311" s="72">
        <v>167</v>
      </c>
      <c r="FN311" s="72">
        <v>261</v>
      </c>
      <c r="FO311" s="72">
        <v>378</v>
      </c>
      <c r="FP311" s="72">
        <v>0</v>
      </c>
      <c r="FQ311" s="72">
        <v>1092</v>
      </c>
      <c r="FR311" s="72">
        <v>0</v>
      </c>
      <c r="FS311" s="72">
        <v>59765</v>
      </c>
      <c r="FT311" s="72"/>
      <c r="FU311" s="72"/>
      <c r="FV311" s="72"/>
      <c r="FW311" s="72"/>
      <c r="FX311" s="72"/>
      <c r="FY311" s="72"/>
      <c r="FZ311" s="72"/>
      <c r="GA311" s="72"/>
      <c r="GB311" s="72">
        <v>650</v>
      </c>
      <c r="GC311" s="73">
        <v>1.0343894715065485</v>
      </c>
      <c r="GD311" s="71">
        <v>31015368</v>
      </c>
      <c r="GE311" s="71">
        <v>418877</v>
      </c>
      <c r="GF311" s="71">
        <v>781436</v>
      </c>
      <c r="GG311" s="71">
        <v>1245637</v>
      </c>
      <c r="GH311" s="71">
        <v>1026953</v>
      </c>
      <c r="GI311" s="71">
        <v>2198437</v>
      </c>
      <c r="GJ311" s="71">
        <v>1605484</v>
      </c>
      <c r="GK311" s="71">
        <v>2707870</v>
      </c>
      <c r="GL311" s="71">
        <v>3261174</v>
      </c>
      <c r="GM311" s="71">
        <v>2328553</v>
      </c>
      <c r="GN311" s="71">
        <v>1103744</v>
      </c>
      <c r="GO311" s="71">
        <v>3414676</v>
      </c>
      <c r="GP311" s="71">
        <v>1855030</v>
      </c>
      <c r="GQ311" s="71">
        <v>1404278</v>
      </c>
      <c r="GR311" s="71">
        <v>683000</v>
      </c>
      <c r="GS311" s="71">
        <v>6982014</v>
      </c>
      <c r="GT311" s="71"/>
      <c r="GU311" s="71"/>
      <c r="GV311" s="71"/>
      <c r="GW311" s="71"/>
      <c r="GX311" s="71"/>
      <c r="GY311" s="71"/>
      <c r="GZ311" s="71"/>
      <c r="HA311" s="71"/>
      <c r="HB311" s="72">
        <v>-1795</v>
      </c>
      <c r="HC311" s="73">
        <v>-5.7874534972469135E-3</v>
      </c>
      <c r="HD311" s="71">
        <v>1604259</v>
      </c>
      <c r="HE311" s="72">
        <v>4259</v>
      </c>
      <c r="HF311" s="72">
        <v>5832</v>
      </c>
      <c r="HG311" s="72">
        <v>7757</v>
      </c>
      <c r="HH311" s="72">
        <v>8926</v>
      </c>
      <c r="HI311" s="72">
        <v>16028</v>
      </c>
      <c r="HJ311" s="72">
        <v>11928</v>
      </c>
      <c r="HK311" s="72">
        <v>19719</v>
      </c>
      <c r="HL311" s="72">
        <v>35751</v>
      </c>
      <c r="HM311" s="72">
        <v>32930</v>
      </c>
      <c r="HN311" s="72">
        <v>20135</v>
      </c>
      <c r="HO311" s="72">
        <v>100731</v>
      </c>
      <c r="HP311" s="72">
        <v>65910</v>
      </c>
      <c r="HQ311" s="72">
        <v>94391</v>
      </c>
      <c r="HR311" s="72">
        <v>46817</v>
      </c>
      <c r="HS311" s="72">
        <v>1136502</v>
      </c>
      <c r="HT311" s="72"/>
      <c r="HU311" s="72"/>
      <c r="HV311" s="72"/>
      <c r="HW311" s="72"/>
      <c r="HX311" s="72"/>
      <c r="HY311" s="72"/>
      <c r="HZ311" s="72"/>
      <c r="IA311" s="72"/>
      <c r="IB311" s="72">
        <v>-3357</v>
      </c>
      <c r="IC311" s="73">
        <v>-0.2092554880477529</v>
      </c>
      <c r="ID311" s="71">
        <v>29411109</v>
      </c>
      <c r="IE311" s="72">
        <v>414618</v>
      </c>
      <c r="IF311" s="72">
        <v>775604</v>
      </c>
      <c r="IG311" s="72">
        <v>1237880</v>
      </c>
      <c r="IH311" s="72">
        <v>1018027</v>
      </c>
      <c r="II311" s="72">
        <v>2182409</v>
      </c>
      <c r="IJ311" s="72">
        <v>1593556</v>
      </c>
      <c r="IK311" s="72">
        <v>2688151</v>
      </c>
      <c r="IL311" s="72">
        <v>3225423</v>
      </c>
      <c r="IM311" s="72">
        <v>2295623</v>
      </c>
      <c r="IN311" s="72">
        <v>1083609</v>
      </c>
      <c r="IO311" s="72">
        <v>3313945</v>
      </c>
      <c r="IP311" s="72">
        <v>1789120</v>
      </c>
      <c r="IQ311" s="72">
        <v>1309887</v>
      </c>
      <c r="IR311" s="72">
        <v>636183</v>
      </c>
      <c r="IS311" s="72">
        <v>5845512</v>
      </c>
      <c r="IT311" s="72"/>
      <c r="IU311" s="72"/>
      <c r="IV311" s="72"/>
      <c r="IW311" s="72"/>
      <c r="IX311" s="72"/>
      <c r="IY311" s="72"/>
      <c r="IZ311" s="72"/>
      <c r="JA311" s="72"/>
      <c r="JB311" s="72">
        <v>1562</v>
      </c>
      <c r="JC311" s="73">
        <v>5.310918401614846E-3</v>
      </c>
      <c r="JD311" s="71">
        <v>20065934</v>
      </c>
      <c r="JE311" s="72">
        <v>403291</v>
      </c>
      <c r="JF311" s="72">
        <v>756919</v>
      </c>
      <c r="JG311" s="72">
        <v>1205275</v>
      </c>
      <c r="JH311" s="72">
        <v>987427</v>
      </c>
      <c r="JI311" s="72">
        <v>2102700</v>
      </c>
      <c r="JJ311" s="72">
        <v>1528256</v>
      </c>
      <c r="JK311" s="72">
        <v>2539741</v>
      </c>
      <c r="JL311" s="72">
        <v>2948229</v>
      </c>
      <c r="JM311" s="72">
        <v>1972760</v>
      </c>
      <c r="JN311" s="72">
        <v>887011</v>
      </c>
      <c r="JO311" s="72">
        <v>2135331</v>
      </c>
      <c r="JP311" s="72">
        <v>863167</v>
      </c>
      <c r="JQ311" s="72">
        <v>493432</v>
      </c>
      <c r="JR311" s="72">
        <v>149394</v>
      </c>
      <c r="JS311" s="72">
        <v>1117253</v>
      </c>
      <c r="JT311" s="72"/>
      <c r="JU311" s="72"/>
      <c r="JV311" s="72"/>
      <c r="JW311" s="72"/>
      <c r="JX311" s="72"/>
      <c r="JY311" s="72"/>
      <c r="JZ311" s="72"/>
      <c r="KA311" s="72"/>
      <c r="KB311" s="72">
        <v>-24252</v>
      </c>
      <c r="KC311" s="73">
        <v>-0.12086155570929318</v>
      </c>
      <c r="KD311" s="71">
        <v>489172</v>
      </c>
      <c r="KE311" s="72">
        <v>0</v>
      </c>
      <c r="KF311" s="72">
        <v>13</v>
      </c>
      <c r="KG311" s="72">
        <v>181</v>
      </c>
      <c r="KH311" s="72">
        <v>38</v>
      </c>
      <c r="KI311" s="72">
        <v>114</v>
      </c>
      <c r="KJ311" s="72">
        <v>551</v>
      </c>
      <c r="KK311" s="72">
        <v>177</v>
      </c>
      <c r="KL311" s="72">
        <v>2989</v>
      </c>
      <c r="KM311" s="72">
        <v>3031</v>
      </c>
      <c r="KN311" s="72">
        <v>1812</v>
      </c>
      <c r="KO311" s="72">
        <v>28183</v>
      </c>
      <c r="KP311" s="72">
        <v>39274</v>
      </c>
      <c r="KQ311" s="72">
        <v>36457</v>
      </c>
      <c r="KR311" s="72">
        <v>31832</v>
      </c>
      <c r="KS311" s="72">
        <v>346569</v>
      </c>
      <c r="KT311" s="72"/>
      <c r="KU311" s="72"/>
      <c r="KV311" s="72"/>
      <c r="KW311" s="72"/>
      <c r="KX311" s="72"/>
      <c r="KY311" s="72"/>
      <c r="KZ311" s="72"/>
      <c r="LA311" s="72"/>
      <c r="LB311" s="72">
        <v>-2049</v>
      </c>
      <c r="LC311" s="73">
        <v>-0.41887107193379836</v>
      </c>
      <c r="LD311" s="71">
        <v>8856003</v>
      </c>
      <c r="LE311" s="72">
        <v>11327</v>
      </c>
      <c r="LF311" s="72">
        <v>18672</v>
      </c>
      <c r="LG311" s="72">
        <v>32425</v>
      </c>
      <c r="LH311" s="72">
        <v>30563</v>
      </c>
      <c r="LI311" s="72">
        <v>79595</v>
      </c>
      <c r="LJ311" s="72">
        <v>64749</v>
      </c>
      <c r="LK311" s="72">
        <v>148234</v>
      </c>
      <c r="LL311" s="72">
        <v>274205</v>
      </c>
      <c r="LM311" s="72">
        <v>319832</v>
      </c>
      <c r="LN311" s="72">
        <v>194786</v>
      </c>
      <c r="LO311" s="72">
        <v>1150431</v>
      </c>
      <c r="LP311" s="72">
        <v>886679</v>
      </c>
      <c r="LQ311" s="72">
        <v>779998</v>
      </c>
      <c r="LR311" s="72">
        <v>454956</v>
      </c>
      <c r="LS311" s="72">
        <v>4381690</v>
      </c>
      <c r="LT311" s="72"/>
      <c r="LU311" s="72"/>
      <c r="LV311" s="72"/>
      <c r="LW311" s="72"/>
      <c r="LX311" s="72"/>
      <c r="LY311" s="72"/>
      <c r="LZ311" s="72"/>
      <c r="MA311" s="72"/>
      <c r="MB311" s="72">
        <v>27861</v>
      </c>
      <c r="MC311" s="73">
        <v>0.3146001644308386</v>
      </c>
      <c r="MD311" s="71">
        <v>7753</v>
      </c>
      <c r="ME311" s="72">
        <v>139</v>
      </c>
      <c r="MF311" s="72">
        <v>46</v>
      </c>
      <c r="MG311" s="72">
        <v>25</v>
      </c>
      <c r="MH311" s="72">
        <v>109</v>
      </c>
      <c r="MI311" s="72">
        <v>265</v>
      </c>
      <c r="MJ311" s="72">
        <v>0</v>
      </c>
      <c r="MK311" s="72">
        <v>378</v>
      </c>
      <c r="ML311" s="72">
        <v>139</v>
      </c>
      <c r="MM311" s="72">
        <v>261</v>
      </c>
      <c r="MN311" s="72">
        <v>357</v>
      </c>
      <c r="MO311" s="72">
        <v>643</v>
      </c>
      <c r="MP311" s="72">
        <v>0</v>
      </c>
      <c r="MQ311" s="72">
        <v>5163</v>
      </c>
      <c r="MR311" s="72">
        <v>0</v>
      </c>
      <c r="MS311" s="72">
        <v>0</v>
      </c>
      <c r="MT311" s="72"/>
      <c r="MU311" s="72"/>
      <c r="MV311" s="72"/>
      <c r="MW311" s="72"/>
      <c r="MX311" s="72"/>
      <c r="MY311" s="72"/>
      <c r="MZ311" s="72"/>
      <c r="NA311" s="72"/>
      <c r="NB311" s="72">
        <v>228</v>
      </c>
      <c r="NC311" s="73">
        <v>2.940417848852205</v>
      </c>
    </row>
    <row r="312" spans="1:367" x14ac:dyDescent="0.3">
      <c r="A312" s="67">
        <v>2011.1</v>
      </c>
      <c r="B312" s="66" t="s">
        <v>14</v>
      </c>
      <c r="C312" s="67">
        <v>2011.1</v>
      </c>
      <c r="D312" s="67"/>
      <c r="E312" s="67"/>
      <c r="F312" s="67"/>
      <c r="G312" s="67"/>
      <c r="H312" s="67"/>
      <c r="I312" s="67"/>
      <c r="J312" s="67"/>
      <c r="K312" s="67"/>
      <c r="L312" s="67"/>
      <c r="M312" s="67"/>
      <c r="N312" s="67"/>
      <c r="O312" s="67"/>
      <c r="P312" s="67"/>
      <c r="Q312" s="67"/>
      <c r="R312" s="67"/>
      <c r="S312" s="67"/>
      <c r="T312" s="67"/>
      <c r="U312" s="67"/>
      <c r="V312" s="67"/>
      <c r="W312" s="67"/>
      <c r="X312" s="67"/>
      <c r="Y312" s="67"/>
      <c r="Z312" s="67"/>
      <c r="AA312" s="67"/>
    </row>
    <row r="313" spans="1:367" x14ac:dyDescent="0.3">
      <c r="A313" s="67">
        <v>2011.11</v>
      </c>
      <c r="B313" s="66" t="s">
        <v>15</v>
      </c>
      <c r="C313" s="67">
        <v>2011.11</v>
      </c>
      <c r="D313" s="67"/>
      <c r="E313" s="67"/>
      <c r="F313" s="67"/>
      <c r="G313" s="67"/>
      <c r="H313" s="67"/>
      <c r="I313" s="67"/>
      <c r="J313" s="67"/>
      <c r="K313" s="67"/>
      <c r="L313" s="67"/>
      <c r="M313" s="67"/>
      <c r="N313" s="67"/>
      <c r="O313" s="67"/>
      <c r="P313" s="67"/>
      <c r="Q313" s="67"/>
      <c r="R313" s="67"/>
      <c r="S313" s="67"/>
      <c r="T313" s="67"/>
      <c r="U313" s="67"/>
      <c r="V313" s="67"/>
      <c r="W313" s="67"/>
      <c r="X313" s="67"/>
      <c r="Y313" s="67"/>
      <c r="Z313" s="67"/>
      <c r="AA313" s="67"/>
    </row>
    <row r="314" spans="1:367" x14ac:dyDescent="0.3">
      <c r="A314" s="67">
        <v>2011.12</v>
      </c>
      <c r="B314" s="66" t="s">
        <v>3</v>
      </c>
      <c r="C314" s="67">
        <v>2011.12</v>
      </c>
      <c r="D314" s="71">
        <v>156078095</v>
      </c>
      <c r="E314" s="71">
        <v>201650</v>
      </c>
      <c r="F314" s="71">
        <v>311096</v>
      </c>
      <c r="G314" s="71">
        <v>631500</v>
      </c>
      <c r="H314" s="71">
        <v>584561</v>
      </c>
      <c r="I314" s="71">
        <v>1733345</v>
      </c>
      <c r="J314" s="71">
        <v>1643189</v>
      </c>
      <c r="K314" s="71">
        <v>3736909</v>
      </c>
      <c r="L314" s="71">
        <v>6698019</v>
      </c>
      <c r="M314" s="71">
        <v>6847334</v>
      </c>
      <c r="N314" s="71">
        <v>4589223</v>
      </c>
      <c r="O314" s="71">
        <v>14087387</v>
      </c>
      <c r="P314" s="71">
        <v>7567645</v>
      </c>
      <c r="Q314" s="71">
        <v>4244870</v>
      </c>
      <c r="R314" s="71">
        <v>2475264</v>
      </c>
      <c r="S314" s="71">
        <v>100734659</v>
      </c>
      <c r="T314" s="71"/>
      <c r="U314" s="71"/>
      <c r="V314" s="71"/>
      <c r="W314" s="71"/>
      <c r="X314" s="71"/>
      <c r="Y314" s="71"/>
      <c r="Z314" s="71"/>
      <c r="AA314" s="71"/>
      <c r="AB314" s="72">
        <v>-8556</v>
      </c>
      <c r="AC314" s="73">
        <v>-5.4818711107410684E-3</v>
      </c>
      <c r="AD314" s="71">
        <v>47831309</v>
      </c>
      <c r="AE314" s="72">
        <v>2101</v>
      </c>
      <c r="AF314" s="72">
        <v>3264</v>
      </c>
      <c r="AG314" s="72">
        <v>5112</v>
      </c>
      <c r="AH314" s="72">
        <v>4885</v>
      </c>
      <c r="AI314" s="72">
        <v>10874</v>
      </c>
      <c r="AJ314" s="72">
        <v>11789</v>
      </c>
      <c r="AK314" s="72">
        <v>22809</v>
      </c>
      <c r="AL314" s="72">
        <v>39128</v>
      </c>
      <c r="AM314" s="72">
        <v>44687</v>
      </c>
      <c r="AN314" s="72">
        <v>42309</v>
      </c>
      <c r="AO314" s="72">
        <v>210839</v>
      </c>
      <c r="AP314" s="72">
        <v>209894</v>
      </c>
      <c r="AQ314" s="72">
        <v>237296</v>
      </c>
      <c r="AR314" s="72">
        <v>143475</v>
      </c>
      <c r="AS314" s="72">
        <v>46838590</v>
      </c>
      <c r="AT314" s="72"/>
      <c r="AU314" s="72"/>
      <c r="AV314" s="72"/>
      <c r="AW314" s="72"/>
      <c r="AX314" s="72"/>
      <c r="AY314" s="72"/>
      <c r="AZ314" s="72"/>
      <c r="BA314" s="72"/>
      <c r="BB314" s="72">
        <v>4257</v>
      </c>
      <c r="BC314" s="73">
        <v>8.9000282221002973E-3</v>
      </c>
      <c r="BD314" s="71">
        <v>108246786</v>
      </c>
      <c r="BE314" s="72">
        <v>199549</v>
      </c>
      <c r="BF314" s="72">
        <v>307832</v>
      </c>
      <c r="BG314" s="72">
        <v>626388</v>
      </c>
      <c r="BH314" s="72">
        <v>579676</v>
      </c>
      <c r="BI314" s="72">
        <v>1722471</v>
      </c>
      <c r="BJ314" s="72">
        <v>1631400</v>
      </c>
      <c r="BK314" s="72">
        <v>3714100</v>
      </c>
      <c r="BL314" s="72">
        <v>6658891</v>
      </c>
      <c r="BM314" s="72">
        <v>6802647</v>
      </c>
      <c r="BN314" s="72">
        <v>4546914</v>
      </c>
      <c r="BO314" s="72">
        <v>13876548</v>
      </c>
      <c r="BP314" s="72">
        <v>7357751</v>
      </c>
      <c r="BQ314" s="72">
        <v>4007574</v>
      </c>
      <c r="BR314" s="72">
        <v>2331789</v>
      </c>
      <c r="BS314" s="72">
        <v>53896069</v>
      </c>
      <c r="BT314" s="72"/>
      <c r="BU314" s="72"/>
      <c r="BV314" s="72"/>
      <c r="BW314" s="72"/>
      <c r="BX314" s="72"/>
      <c r="BY314" s="72"/>
      <c r="BZ314" s="72"/>
      <c r="CA314" s="72"/>
      <c r="CB314" s="72">
        <v>-12813</v>
      </c>
      <c r="CC314" s="73">
        <v>-1.1836841049488527E-2</v>
      </c>
      <c r="CD314" s="71">
        <v>50831287</v>
      </c>
      <c r="CE314" s="72">
        <v>172226</v>
      </c>
      <c r="CF314" s="72">
        <v>294634</v>
      </c>
      <c r="CG314" s="72">
        <v>595496</v>
      </c>
      <c r="CH314" s="72">
        <v>561629</v>
      </c>
      <c r="CI314" s="72">
        <v>1680836</v>
      </c>
      <c r="CJ314" s="72">
        <v>1591763</v>
      </c>
      <c r="CK314" s="72">
        <v>3623889</v>
      </c>
      <c r="CL314" s="72">
        <v>6464971</v>
      </c>
      <c r="CM314" s="72">
        <v>6530130</v>
      </c>
      <c r="CN314" s="72">
        <v>4360582</v>
      </c>
      <c r="CO314" s="72">
        <v>12195602</v>
      </c>
      <c r="CP314" s="72">
        <v>5233785</v>
      </c>
      <c r="CQ314" s="72">
        <v>2095305</v>
      </c>
      <c r="CR314" s="72">
        <v>1010976</v>
      </c>
      <c r="CS314" s="72">
        <v>4266705</v>
      </c>
      <c r="CT314" s="72"/>
      <c r="CU314" s="72"/>
      <c r="CV314" s="72"/>
      <c r="CW314" s="72"/>
      <c r="CX314" s="72"/>
      <c r="CY314" s="72"/>
      <c r="CZ314" s="72"/>
      <c r="DA314" s="72"/>
      <c r="DB314" s="72">
        <v>152758</v>
      </c>
      <c r="DC314" s="73">
        <v>0.30051963862335418</v>
      </c>
      <c r="DD314" s="71">
        <v>12626123</v>
      </c>
      <c r="DE314" s="72">
        <v>5</v>
      </c>
      <c r="DF314" s="72">
        <v>7</v>
      </c>
      <c r="DG314" s="72">
        <v>36</v>
      </c>
      <c r="DH314" s="72">
        <v>8</v>
      </c>
      <c r="DI314" s="72">
        <v>192</v>
      </c>
      <c r="DJ314" s="72">
        <v>98</v>
      </c>
      <c r="DK314" s="72">
        <v>412</v>
      </c>
      <c r="DL314" s="72">
        <v>1797</v>
      </c>
      <c r="DM314" s="72">
        <v>3019</v>
      </c>
      <c r="DN314" s="72">
        <v>1631</v>
      </c>
      <c r="DO314" s="72">
        <v>30552</v>
      </c>
      <c r="DP314" s="72">
        <v>69740</v>
      </c>
      <c r="DQ314" s="72">
        <v>187731</v>
      </c>
      <c r="DR314" s="72">
        <v>171315</v>
      </c>
      <c r="DS314" s="72">
        <v>11913772</v>
      </c>
      <c r="DT314" s="72"/>
      <c r="DU314" s="72"/>
      <c r="DV314" s="72"/>
      <c r="DW314" s="72"/>
      <c r="DX314" s="72"/>
      <c r="DY314" s="72"/>
      <c r="DZ314" s="72"/>
      <c r="EA314" s="72"/>
      <c r="EB314" s="72">
        <v>245808</v>
      </c>
      <c r="EC314" s="73">
        <v>1.9468208887241161</v>
      </c>
      <c r="ED314" s="71">
        <v>44789376</v>
      </c>
      <c r="EE314" s="72">
        <v>27318</v>
      </c>
      <c r="EF314" s="72">
        <v>13191</v>
      </c>
      <c r="EG314" s="72">
        <v>30856</v>
      </c>
      <c r="EH314" s="72">
        <v>18039</v>
      </c>
      <c r="EI314" s="72">
        <v>41443</v>
      </c>
      <c r="EJ314" s="72">
        <v>39539</v>
      </c>
      <c r="EK314" s="72">
        <v>89799</v>
      </c>
      <c r="EL314" s="72">
        <v>192123</v>
      </c>
      <c r="EM314" s="72">
        <v>269498</v>
      </c>
      <c r="EN314" s="72">
        <v>184701</v>
      </c>
      <c r="EO314" s="72">
        <v>1650394</v>
      </c>
      <c r="EP314" s="72">
        <v>2054226</v>
      </c>
      <c r="EQ314" s="72">
        <v>1724538</v>
      </c>
      <c r="ER314" s="72">
        <v>1149498</v>
      </c>
      <c r="ES314" s="72">
        <v>37715592</v>
      </c>
      <c r="ET314" s="72"/>
      <c r="EU314" s="72"/>
      <c r="EV314" s="72"/>
      <c r="EW314" s="72"/>
      <c r="EX314" s="72"/>
      <c r="EY314" s="72"/>
      <c r="EZ314" s="72"/>
      <c r="FA314" s="72"/>
      <c r="FB314" s="72">
        <v>-411379</v>
      </c>
      <c r="FC314" s="73">
        <v>-0.91847450609716019</v>
      </c>
      <c r="FD314" s="71">
        <v>457239</v>
      </c>
      <c r="FE314" s="72">
        <v>0</v>
      </c>
      <c r="FF314" s="72">
        <v>4</v>
      </c>
      <c r="FG314" s="72">
        <v>18</v>
      </c>
      <c r="FH314" s="72">
        <v>8</v>
      </c>
      <c r="FI314" s="72">
        <v>40</v>
      </c>
      <c r="FJ314" s="72">
        <v>47</v>
      </c>
      <c r="FK314" s="72">
        <v>50</v>
      </c>
      <c r="FL314" s="72">
        <v>317</v>
      </c>
      <c r="FM314" s="72">
        <v>221</v>
      </c>
      <c r="FN314" s="72">
        <v>344</v>
      </c>
      <c r="FO314" s="72">
        <v>3695</v>
      </c>
      <c r="FP314" s="72">
        <v>3474</v>
      </c>
      <c r="FQ314" s="72">
        <v>3010</v>
      </c>
      <c r="FR314" s="72">
        <v>1600</v>
      </c>
      <c r="FS314" s="72">
        <v>437347</v>
      </c>
      <c r="FT314" s="72"/>
      <c r="FU314" s="72"/>
      <c r="FV314" s="72"/>
      <c r="FW314" s="72"/>
      <c r="FX314" s="72"/>
      <c r="FY314" s="72"/>
      <c r="FZ314" s="72"/>
      <c r="GA314" s="72"/>
      <c r="GB314" s="72">
        <v>7064</v>
      </c>
      <c r="GC314" s="73">
        <v>1.5449250829434935</v>
      </c>
      <c r="GD314" s="71">
        <v>28120238</v>
      </c>
      <c r="GE314" s="71">
        <v>371620</v>
      </c>
      <c r="GF314" s="71">
        <v>698022</v>
      </c>
      <c r="GG314" s="71">
        <v>1095268</v>
      </c>
      <c r="GH314" s="71">
        <v>925368</v>
      </c>
      <c r="GI314" s="71">
        <v>1953127</v>
      </c>
      <c r="GJ314" s="71">
        <v>1444154</v>
      </c>
      <c r="GK314" s="71">
        <v>2425981</v>
      </c>
      <c r="GL314" s="71">
        <v>2931676</v>
      </c>
      <c r="GM314" s="71">
        <v>2086067</v>
      </c>
      <c r="GN314" s="71">
        <v>1036025</v>
      </c>
      <c r="GO314" s="71">
        <v>3016169</v>
      </c>
      <c r="GP314" s="71">
        <v>1778994</v>
      </c>
      <c r="GQ314" s="71">
        <v>1058273</v>
      </c>
      <c r="GR314" s="71">
        <v>678391</v>
      </c>
      <c r="GS314" s="71">
        <v>6630099</v>
      </c>
      <c r="GT314" s="71"/>
      <c r="GU314" s="71"/>
      <c r="GV314" s="71"/>
      <c r="GW314" s="71"/>
      <c r="GX314" s="71"/>
      <c r="GY314" s="71"/>
      <c r="GZ314" s="71"/>
      <c r="HA314" s="71"/>
      <c r="HB314" s="72">
        <v>-8996</v>
      </c>
      <c r="HC314" s="73">
        <v>-3.1991194384627893E-2</v>
      </c>
      <c r="HD314" s="71">
        <v>1306090</v>
      </c>
      <c r="HE314" s="72">
        <v>4505</v>
      </c>
      <c r="HF314" s="72">
        <v>6278</v>
      </c>
      <c r="HG314" s="72">
        <v>8387</v>
      </c>
      <c r="HH314" s="72">
        <v>9260</v>
      </c>
      <c r="HI314" s="72">
        <v>16752</v>
      </c>
      <c r="HJ314" s="72">
        <v>13172</v>
      </c>
      <c r="HK314" s="72">
        <v>21219</v>
      </c>
      <c r="HL314" s="72">
        <v>36031</v>
      </c>
      <c r="HM314" s="72">
        <v>35820</v>
      </c>
      <c r="HN314" s="72">
        <v>21408</v>
      </c>
      <c r="HO314" s="72">
        <v>111513</v>
      </c>
      <c r="HP314" s="72">
        <v>70628</v>
      </c>
      <c r="HQ314" s="72">
        <v>85152</v>
      </c>
      <c r="HR314" s="72">
        <v>64131</v>
      </c>
      <c r="HS314" s="72">
        <v>801613</v>
      </c>
      <c r="HT314" s="72"/>
      <c r="HU314" s="72"/>
      <c r="HV314" s="72"/>
      <c r="HW314" s="72"/>
      <c r="HX314" s="72"/>
      <c r="HY314" s="72"/>
      <c r="HZ314" s="72"/>
      <c r="IA314" s="72"/>
      <c r="IB314" s="72">
        <v>221</v>
      </c>
      <c r="IC314" s="73">
        <v>1.6920732874457351E-2</v>
      </c>
      <c r="ID314" s="71">
        <v>26814148</v>
      </c>
      <c r="IE314" s="72">
        <v>367115</v>
      </c>
      <c r="IF314" s="72">
        <v>691744</v>
      </c>
      <c r="IG314" s="72">
        <v>1086881</v>
      </c>
      <c r="IH314" s="72">
        <v>916108</v>
      </c>
      <c r="II314" s="72">
        <v>1936375</v>
      </c>
      <c r="IJ314" s="72">
        <v>1430982</v>
      </c>
      <c r="IK314" s="72">
        <v>2404762</v>
      </c>
      <c r="IL314" s="72">
        <v>2895645</v>
      </c>
      <c r="IM314" s="72">
        <v>2050247</v>
      </c>
      <c r="IN314" s="72">
        <v>1014617</v>
      </c>
      <c r="IO314" s="72">
        <v>2904656</v>
      </c>
      <c r="IP314" s="72">
        <v>1708366</v>
      </c>
      <c r="IQ314" s="72">
        <v>973121</v>
      </c>
      <c r="IR314" s="72">
        <v>614260</v>
      </c>
      <c r="IS314" s="72">
        <v>5828486</v>
      </c>
      <c r="IT314" s="72"/>
      <c r="IU314" s="72"/>
      <c r="IV314" s="72"/>
      <c r="IW314" s="72"/>
      <c r="IX314" s="72"/>
      <c r="IY314" s="72"/>
      <c r="IZ314" s="72"/>
      <c r="JA314" s="72"/>
      <c r="JB314" s="72">
        <v>-9217</v>
      </c>
      <c r="JC314" s="73">
        <v>-3.4373644838538227E-2</v>
      </c>
      <c r="JD314" s="71">
        <v>17852887</v>
      </c>
      <c r="JE314" s="72">
        <v>355728</v>
      </c>
      <c r="JF314" s="72">
        <v>673085</v>
      </c>
      <c r="JG314" s="72">
        <v>1056681</v>
      </c>
      <c r="JH314" s="72">
        <v>884531</v>
      </c>
      <c r="JI314" s="72">
        <v>1862261</v>
      </c>
      <c r="JJ314" s="72">
        <v>1368874</v>
      </c>
      <c r="JK314" s="72">
        <v>2264210</v>
      </c>
      <c r="JL314" s="72">
        <v>2648654</v>
      </c>
      <c r="JM314" s="72">
        <v>1751445</v>
      </c>
      <c r="JN314" s="72">
        <v>826813</v>
      </c>
      <c r="JO314" s="72">
        <v>1940649</v>
      </c>
      <c r="JP314" s="72">
        <v>840716</v>
      </c>
      <c r="JQ314" s="72">
        <v>319026</v>
      </c>
      <c r="JR314" s="72">
        <v>148766</v>
      </c>
      <c r="JS314" s="72">
        <v>891184</v>
      </c>
      <c r="JT314" s="72"/>
      <c r="JU314" s="72"/>
      <c r="JV314" s="72"/>
      <c r="JW314" s="72"/>
      <c r="JX314" s="72"/>
      <c r="JY314" s="72"/>
      <c r="JZ314" s="72"/>
      <c r="KA314" s="72"/>
      <c r="KB314" s="72">
        <v>20264</v>
      </c>
      <c r="KC314" s="73">
        <v>0.11350545152725158</v>
      </c>
      <c r="KD314" s="71">
        <v>434073</v>
      </c>
      <c r="KE314" s="72">
        <v>9</v>
      </c>
      <c r="KF314" s="72">
        <v>13</v>
      </c>
      <c r="KG314" s="72">
        <v>129</v>
      </c>
      <c r="KH314" s="72">
        <v>39</v>
      </c>
      <c r="KI314" s="72">
        <v>120</v>
      </c>
      <c r="KJ314" s="72">
        <v>598</v>
      </c>
      <c r="KK314" s="72">
        <v>181</v>
      </c>
      <c r="KL314" s="72">
        <v>2750</v>
      </c>
      <c r="KM314" s="72">
        <v>2887</v>
      </c>
      <c r="KN314" s="72">
        <v>1829</v>
      </c>
      <c r="KO314" s="72">
        <v>27213</v>
      </c>
      <c r="KP314" s="72">
        <v>29524</v>
      </c>
      <c r="KQ314" s="72">
        <v>32123</v>
      </c>
      <c r="KR314" s="72">
        <v>29344</v>
      </c>
      <c r="KS314" s="72">
        <v>315313</v>
      </c>
      <c r="KT314" s="72"/>
      <c r="KU314" s="72"/>
      <c r="KV314" s="72"/>
      <c r="KW314" s="72"/>
      <c r="KX314" s="72"/>
      <c r="KY314" s="72"/>
      <c r="KZ314" s="72"/>
      <c r="LA314" s="72"/>
      <c r="LB314" s="72">
        <v>-7999</v>
      </c>
      <c r="LC314" s="73">
        <v>-1.8427775973165805</v>
      </c>
      <c r="LD314" s="71">
        <v>8527188</v>
      </c>
      <c r="LE314" s="72">
        <v>11378</v>
      </c>
      <c r="LF314" s="72">
        <v>18646</v>
      </c>
      <c r="LG314" s="72">
        <v>30071</v>
      </c>
      <c r="LH314" s="72">
        <v>31538</v>
      </c>
      <c r="LI314" s="72">
        <v>73994</v>
      </c>
      <c r="LJ314" s="72">
        <v>61510</v>
      </c>
      <c r="LK314" s="72">
        <v>140370</v>
      </c>
      <c r="LL314" s="72">
        <v>244241</v>
      </c>
      <c r="LM314" s="72">
        <v>295914</v>
      </c>
      <c r="LN314" s="72">
        <v>185976</v>
      </c>
      <c r="LO314" s="72">
        <v>936794</v>
      </c>
      <c r="LP314" s="72">
        <v>838126</v>
      </c>
      <c r="LQ314" s="72">
        <v>621972</v>
      </c>
      <c r="LR314" s="72">
        <v>436151</v>
      </c>
      <c r="LS314" s="72">
        <v>4621990</v>
      </c>
      <c r="LT314" s="72"/>
      <c r="LU314" s="72"/>
      <c r="LV314" s="72"/>
      <c r="LW314" s="72"/>
      <c r="LX314" s="72"/>
      <c r="LY314" s="72"/>
      <c r="LZ314" s="72"/>
      <c r="MA314" s="72"/>
      <c r="MB314" s="72">
        <v>-21483</v>
      </c>
      <c r="MC314" s="73">
        <v>-0.25193533905901921</v>
      </c>
      <c r="MD314" s="71">
        <v>10000</v>
      </c>
      <c r="ME314" s="72">
        <v>129</v>
      </c>
      <c r="MF314" s="72">
        <v>69</v>
      </c>
      <c r="MG314" s="72">
        <v>82</v>
      </c>
      <c r="MH314" s="72">
        <v>39</v>
      </c>
      <c r="MI314" s="72">
        <v>271</v>
      </c>
      <c r="MJ314" s="72">
        <v>65</v>
      </c>
      <c r="MK314" s="72">
        <v>202</v>
      </c>
      <c r="ML314" s="72">
        <v>671</v>
      </c>
      <c r="MM314" s="72">
        <v>267</v>
      </c>
      <c r="MN314" s="72">
        <v>727</v>
      </c>
      <c r="MO314" s="72">
        <v>658</v>
      </c>
      <c r="MP314" s="72">
        <v>0</v>
      </c>
      <c r="MQ314" s="72">
        <v>5121</v>
      </c>
      <c r="MR314" s="72">
        <v>0</v>
      </c>
      <c r="MS314" s="72">
        <v>0</v>
      </c>
      <c r="MT314" s="72"/>
      <c r="MU314" s="72"/>
      <c r="MV314" s="72"/>
      <c r="MW314" s="72"/>
      <c r="MX314" s="72"/>
      <c r="MY314" s="72"/>
      <c r="MZ314" s="72"/>
      <c r="NA314" s="72"/>
      <c r="NB314" s="72">
        <v>1699</v>
      </c>
      <c r="NC314" s="73">
        <v>16.988301169883009</v>
      </c>
    </row>
    <row r="315" spans="1:367" x14ac:dyDescent="0.3">
      <c r="A315" s="74">
        <v>2011.13</v>
      </c>
      <c r="B315" s="66" t="s">
        <v>4</v>
      </c>
      <c r="C315" s="74">
        <v>2011.13</v>
      </c>
      <c r="D315" s="74"/>
      <c r="E315" s="74"/>
      <c r="F315" s="74"/>
      <c r="G315" s="74"/>
      <c r="H315" s="74"/>
      <c r="I315" s="74"/>
      <c r="J315" s="74"/>
      <c r="K315" s="74"/>
      <c r="L315" s="74"/>
      <c r="M315" s="74"/>
      <c r="N315" s="74"/>
      <c r="O315" s="74"/>
      <c r="P315" s="74"/>
      <c r="Q315" s="74"/>
      <c r="R315" s="74"/>
      <c r="S315" s="74"/>
      <c r="T315" s="74"/>
      <c r="U315" s="74"/>
      <c r="V315" s="74"/>
      <c r="W315" s="74"/>
      <c r="X315" s="74"/>
      <c r="Y315" s="74"/>
      <c r="Z315" s="74"/>
      <c r="AA315" s="74"/>
    </row>
    <row r="316" spans="1:367" x14ac:dyDescent="0.3">
      <c r="A316" s="68">
        <v>2012.01</v>
      </c>
      <c r="B316" s="66" t="s">
        <v>5</v>
      </c>
      <c r="C316" s="67">
        <v>2012.01</v>
      </c>
      <c r="D316" s="67"/>
      <c r="E316" s="67"/>
      <c r="F316" s="67"/>
      <c r="G316" s="67"/>
      <c r="H316" s="67"/>
      <c r="I316" s="67"/>
      <c r="J316" s="67"/>
      <c r="K316" s="67"/>
      <c r="L316" s="67"/>
      <c r="M316" s="67"/>
      <c r="N316" s="67"/>
      <c r="O316" s="67"/>
      <c r="P316" s="67"/>
      <c r="Q316" s="67"/>
      <c r="R316" s="67"/>
      <c r="S316" s="67"/>
      <c r="T316" s="67"/>
      <c r="U316" s="67"/>
      <c r="V316" s="67"/>
      <c r="W316" s="67"/>
      <c r="X316" s="67"/>
      <c r="Y316" s="67"/>
      <c r="Z316" s="67"/>
      <c r="AA316" s="67"/>
    </row>
    <row r="317" spans="1:367" x14ac:dyDescent="0.3">
      <c r="A317" s="67">
        <v>2012.02</v>
      </c>
      <c r="B317" s="66" t="s">
        <v>6</v>
      </c>
      <c r="C317" s="67">
        <v>2012.02</v>
      </c>
      <c r="D317" s="67"/>
      <c r="E317" s="67"/>
      <c r="F317" s="67"/>
      <c r="G317" s="67"/>
      <c r="H317" s="67"/>
      <c r="I317" s="67"/>
      <c r="J317" s="67"/>
      <c r="K317" s="67"/>
      <c r="L317" s="67"/>
      <c r="M317" s="67"/>
      <c r="N317" s="67"/>
      <c r="O317" s="67"/>
      <c r="P317" s="67"/>
      <c r="Q317" s="67"/>
      <c r="R317" s="67"/>
      <c r="S317" s="67"/>
      <c r="T317" s="67"/>
      <c r="U317" s="67"/>
      <c r="V317" s="67"/>
      <c r="W317" s="67"/>
      <c r="X317" s="67"/>
      <c r="Y317" s="67"/>
      <c r="Z317" s="67"/>
      <c r="AA317" s="67"/>
    </row>
    <row r="318" spans="1:367" x14ac:dyDescent="0.3">
      <c r="A318" s="67">
        <v>2012.03</v>
      </c>
      <c r="B318" s="66" t="s">
        <v>7</v>
      </c>
      <c r="C318" s="67">
        <v>2012.03</v>
      </c>
      <c r="D318" s="71">
        <v>204415677</v>
      </c>
      <c r="E318" s="71">
        <v>203166</v>
      </c>
      <c r="F318" s="71">
        <v>316375</v>
      </c>
      <c r="G318" s="71">
        <v>657170</v>
      </c>
      <c r="H318" s="71">
        <v>598052</v>
      </c>
      <c r="I318" s="71">
        <v>1837261</v>
      </c>
      <c r="J318" s="71">
        <v>1760858</v>
      </c>
      <c r="K318" s="71">
        <v>4050462</v>
      </c>
      <c r="L318" s="71">
        <v>7394683</v>
      </c>
      <c r="M318" s="71">
        <v>7701293</v>
      </c>
      <c r="N318" s="71">
        <v>5152416</v>
      </c>
      <c r="O318" s="71">
        <v>16254749</v>
      </c>
      <c r="P318" s="71">
        <v>8745490</v>
      </c>
      <c r="Q318" s="71">
        <v>4910681</v>
      </c>
      <c r="R318" s="71">
        <v>2902804</v>
      </c>
      <c r="S318" s="71">
        <v>141907475</v>
      </c>
      <c r="T318" s="71"/>
      <c r="U318" s="71"/>
      <c r="V318" s="71"/>
      <c r="W318" s="71"/>
      <c r="X318" s="71"/>
      <c r="Y318" s="71"/>
      <c r="Z318" s="71"/>
      <c r="AA318" s="71"/>
      <c r="AB318" s="72">
        <v>22742</v>
      </c>
      <c r="AC318" s="73">
        <v>1.1125369802238797E-2</v>
      </c>
      <c r="AD318" s="71">
        <v>79294006</v>
      </c>
      <c r="AE318" s="72">
        <v>2076</v>
      </c>
      <c r="AF318" s="72">
        <v>3243</v>
      </c>
      <c r="AG318" s="72">
        <v>5235</v>
      </c>
      <c r="AH318" s="72">
        <v>4885</v>
      </c>
      <c r="AI318" s="72">
        <v>11122</v>
      </c>
      <c r="AJ318" s="72">
        <v>11863</v>
      </c>
      <c r="AK318" s="72">
        <v>23808</v>
      </c>
      <c r="AL318" s="72">
        <v>40073</v>
      </c>
      <c r="AM318" s="72">
        <v>44950</v>
      </c>
      <c r="AN318" s="72">
        <v>42977</v>
      </c>
      <c r="AO318" s="72">
        <v>223536</v>
      </c>
      <c r="AP318" s="72">
        <v>240766</v>
      </c>
      <c r="AQ318" s="72">
        <v>280030</v>
      </c>
      <c r="AR318" s="72">
        <v>174424</v>
      </c>
      <c r="AS318" s="72">
        <v>78180612</v>
      </c>
      <c r="AT318" s="72"/>
      <c r="AU318" s="72"/>
      <c r="AV318" s="72"/>
      <c r="AW318" s="72"/>
      <c r="AX318" s="72"/>
      <c r="AY318" s="72"/>
      <c r="AZ318" s="72"/>
      <c r="BA318" s="72"/>
      <c r="BB318" s="72">
        <v>4406</v>
      </c>
      <c r="BC318" s="73">
        <v>5.55653601357964E-3</v>
      </c>
      <c r="BD318" s="71">
        <v>125121671</v>
      </c>
      <c r="BE318" s="72">
        <v>201090</v>
      </c>
      <c r="BF318" s="72">
        <v>313132</v>
      </c>
      <c r="BG318" s="72">
        <v>651935</v>
      </c>
      <c r="BH318" s="72">
        <v>593167</v>
      </c>
      <c r="BI318" s="72">
        <v>1826139</v>
      </c>
      <c r="BJ318" s="72">
        <v>1748995</v>
      </c>
      <c r="BK318" s="72">
        <v>4026654</v>
      </c>
      <c r="BL318" s="72">
        <v>7354610</v>
      </c>
      <c r="BM318" s="72">
        <v>7656343</v>
      </c>
      <c r="BN318" s="72">
        <v>5109439</v>
      </c>
      <c r="BO318" s="72">
        <v>16031213</v>
      </c>
      <c r="BP318" s="72">
        <v>8504724</v>
      </c>
      <c r="BQ318" s="72">
        <v>4630651</v>
      </c>
      <c r="BR318" s="72">
        <v>2728380</v>
      </c>
      <c r="BS318" s="72">
        <v>63726863</v>
      </c>
      <c r="BT318" s="72"/>
      <c r="BU318" s="72"/>
      <c r="BV318" s="72"/>
      <c r="BW318" s="72"/>
      <c r="BX318" s="72"/>
      <c r="BY318" s="72"/>
      <c r="BZ318" s="72"/>
      <c r="CA318" s="72"/>
      <c r="CB318" s="72">
        <v>18336</v>
      </c>
      <c r="CC318" s="73">
        <v>1.4654535743852077E-2</v>
      </c>
      <c r="CD318" s="71">
        <v>57406393</v>
      </c>
      <c r="CE318" s="72">
        <v>172783</v>
      </c>
      <c r="CF318" s="72">
        <v>298658</v>
      </c>
      <c r="CG318" s="72">
        <v>620362</v>
      </c>
      <c r="CH318" s="72">
        <v>573897</v>
      </c>
      <c r="CI318" s="72">
        <v>1781595</v>
      </c>
      <c r="CJ318" s="72">
        <v>1707162</v>
      </c>
      <c r="CK318" s="72">
        <v>3932948</v>
      </c>
      <c r="CL318" s="72">
        <v>7158716</v>
      </c>
      <c r="CM318" s="72">
        <v>7364986</v>
      </c>
      <c r="CN318" s="72">
        <v>4906845</v>
      </c>
      <c r="CO318" s="72">
        <v>14181904</v>
      </c>
      <c r="CP318" s="72">
        <v>6173742</v>
      </c>
      <c r="CQ318" s="72">
        <v>2423576</v>
      </c>
      <c r="CR318" s="72">
        <v>1237704</v>
      </c>
      <c r="CS318" s="72">
        <v>4640432</v>
      </c>
      <c r="CT318" s="72"/>
      <c r="CU318" s="72"/>
      <c r="CV318" s="72"/>
      <c r="CW318" s="72"/>
      <c r="CX318" s="72"/>
      <c r="CY318" s="72"/>
      <c r="CZ318" s="72"/>
      <c r="DA318" s="72"/>
      <c r="DB318" s="72">
        <v>231083</v>
      </c>
      <c r="DC318" s="73">
        <v>0.40253879040963259</v>
      </c>
      <c r="DD318" s="71">
        <v>14543758</v>
      </c>
      <c r="DE318" s="72">
        <v>9</v>
      </c>
      <c r="DF318" s="72">
        <v>7</v>
      </c>
      <c r="DG318" s="72">
        <v>26</v>
      </c>
      <c r="DH318" s="72">
        <v>25</v>
      </c>
      <c r="DI318" s="72">
        <v>45</v>
      </c>
      <c r="DJ318" s="72">
        <v>114</v>
      </c>
      <c r="DK318" s="72">
        <v>388</v>
      </c>
      <c r="DL318" s="72">
        <v>1937</v>
      </c>
      <c r="DM318" s="72">
        <v>3889</v>
      </c>
      <c r="DN318" s="72">
        <v>2269</v>
      </c>
      <c r="DO318" s="72">
        <v>32658</v>
      </c>
      <c r="DP318" s="72">
        <v>87283</v>
      </c>
      <c r="DQ318" s="72">
        <v>212410</v>
      </c>
      <c r="DR318" s="72">
        <v>156567</v>
      </c>
      <c r="DS318" s="72">
        <v>13989951</v>
      </c>
      <c r="DT318" s="72"/>
      <c r="DU318" s="72"/>
      <c r="DV318" s="72"/>
      <c r="DW318" s="72"/>
      <c r="DX318" s="72"/>
      <c r="DY318" s="72"/>
      <c r="DZ318" s="72"/>
      <c r="EA318" s="72"/>
      <c r="EB318" s="72">
        <v>56180</v>
      </c>
      <c r="EC318" s="73">
        <v>0.38628255503151249</v>
      </c>
      <c r="ED318" s="71">
        <v>53171520</v>
      </c>
      <c r="EE318" s="72">
        <v>28298</v>
      </c>
      <c r="EF318" s="72">
        <v>14467</v>
      </c>
      <c r="EG318" s="72">
        <v>31547</v>
      </c>
      <c r="EH318" s="72">
        <v>19245</v>
      </c>
      <c r="EI318" s="72">
        <v>44499</v>
      </c>
      <c r="EJ318" s="72">
        <v>41719</v>
      </c>
      <c r="EK318" s="72">
        <v>93318</v>
      </c>
      <c r="EL318" s="72">
        <v>193957</v>
      </c>
      <c r="EM318" s="72">
        <v>287468</v>
      </c>
      <c r="EN318" s="72">
        <v>200325</v>
      </c>
      <c r="EO318" s="72">
        <v>1816651</v>
      </c>
      <c r="EP318" s="72">
        <v>2243699</v>
      </c>
      <c r="EQ318" s="72">
        <v>1994665</v>
      </c>
      <c r="ER318" s="72">
        <v>1334109</v>
      </c>
      <c r="ES318" s="72">
        <v>45096480</v>
      </c>
      <c r="ET318" s="72"/>
      <c r="EU318" s="72"/>
      <c r="EV318" s="72"/>
      <c r="EW318" s="72"/>
      <c r="EX318" s="72"/>
      <c r="EY318" s="72"/>
      <c r="EZ318" s="72"/>
      <c r="FA318" s="72"/>
      <c r="FB318" s="72">
        <v>-268927</v>
      </c>
      <c r="FC318" s="73">
        <v>-0.5057726391872942</v>
      </c>
      <c r="FD318" s="71">
        <v>370933</v>
      </c>
      <c r="FE318" s="72">
        <v>44</v>
      </c>
      <c r="FF318" s="72">
        <v>72</v>
      </c>
      <c r="FG318" s="72">
        <v>12</v>
      </c>
      <c r="FH318" s="72">
        <v>33</v>
      </c>
      <c r="FI318" s="72">
        <v>0</v>
      </c>
      <c r="FJ318" s="72">
        <v>79</v>
      </c>
      <c r="FK318" s="72">
        <v>123</v>
      </c>
      <c r="FL318" s="72">
        <v>410</v>
      </c>
      <c r="FM318" s="72">
        <v>494</v>
      </c>
      <c r="FN318" s="72">
        <v>345</v>
      </c>
      <c r="FO318" s="72">
        <v>496</v>
      </c>
      <c r="FP318" s="72">
        <v>0</v>
      </c>
      <c r="FQ318" s="72">
        <v>2861</v>
      </c>
      <c r="FR318" s="72">
        <v>830</v>
      </c>
      <c r="FS318" s="72">
        <v>365221</v>
      </c>
      <c r="FT318" s="72"/>
      <c r="FU318" s="72"/>
      <c r="FV318" s="72"/>
      <c r="FW318" s="72"/>
      <c r="FX318" s="72"/>
      <c r="FY318" s="72"/>
      <c r="FZ318" s="72"/>
      <c r="GA318" s="72"/>
      <c r="GB318" s="72">
        <v>-87</v>
      </c>
      <c r="GC318" s="73">
        <v>-2.3454370465825367E-2</v>
      </c>
      <c r="GD318" s="71">
        <v>28185029</v>
      </c>
      <c r="GE318" s="71">
        <v>368902</v>
      </c>
      <c r="GF318" s="71">
        <v>692092</v>
      </c>
      <c r="GG318" s="71">
        <v>1090347</v>
      </c>
      <c r="GH318" s="71">
        <v>931004</v>
      </c>
      <c r="GI318" s="71">
        <v>1955193</v>
      </c>
      <c r="GJ318" s="71">
        <v>1453746</v>
      </c>
      <c r="GK318" s="71">
        <v>2411187</v>
      </c>
      <c r="GL318" s="71">
        <v>2955111</v>
      </c>
      <c r="GM318" s="71">
        <v>2081964</v>
      </c>
      <c r="GN318" s="71">
        <v>1037573</v>
      </c>
      <c r="GO318" s="71">
        <v>2999040</v>
      </c>
      <c r="GP318" s="71">
        <v>1709515</v>
      </c>
      <c r="GQ318" s="71">
        <v>1067544</v>
      </c>
      <c r="GR318" s="71">
        <v>745965</v>
      </c>
      <c r="GS318" s="71">
        <v>6813296</v>
      </c>
      <c r="GT318" s="71"/>
      <c r="GU318" s="71"/>
      <c r="GV318" s="71"/>
      <c r="GW318" s="71"/>
      <c r="GX318" s="71"/>
      <c r="GY318" s="71"/>
      <c r="GZ318" s="71"/>
      <c r="HA318" s="71"/>
      <c r="HB318" s="72">
        <v>-127450</v>
      </c>
      <c r="HC318" s="73">
        <v>-0.45219041640865443</v>
      </c>
      <c r="HD318" s="71">
        <v>1294138</v>
      </c>
      <c r="HE318" s="72">
        <v>4637</v>
      </c>
      <c r="HF318" s="72">
        <v>6572</v>
      </c>
      <c r="HG318" s="72">
        <v>8757</v>
      </c>
      <c r="HH318" s="72">
        <v>9514</v>
      </c>
      <c r="HI318" s="72">
        <v>17488</v>
      </c>
      <c r="HJ318" s="72">
        <v>14143</v>
      </c>
      <c r="HK318" s="72">
        <v>21866</v>
      </c>
      <c r="HL318" s="72">
        <v>36420</v>
      </c>
      <c r="HM318" s="72">
        <v>34809</v>
      </c>
      <c r="HN318" s="72">
        <v>22742</v>
      </c>
      <c r="HO318" s="72">
        <v>109900</v>
      </c>
      <c r="HP318" s="72">
        <v>78476</v>
      </c>
      <c r="HQ318" s="72">
        <v>90311</v>
      </c>
      <c r="HR318" s="72">
        <v>72517</v>
      </c>
      <c r="HS318" s="72">
        <v>765265</v>
      </c>
      <c r="HT318" s="72"/>
      <c r="HU318" s="72"/>
      <c r="HV318" s="72"/>
      <c r="HW318" s="72"/>
      <c r="HX318" s="72"/>
      <c r="HY318" s="72"/>
      <c r="HZ318" s="72"/>
      <c r="IA318" s="72"/>
      <c r="IB318" s="72">
        <v>721</v>
      </c>
      <c r="IC318" s="73">
        <v>5.5712760153863033E-2</v>
      </c>
      <c r="ID318" s="71">
        <v>26890891</v>
      </c>
      <c r="IE318" s="72">
        <v>364265</v>
      </c>
      <c r="IF318" s="72">
        <v>685520</v>
      </c>
      <c r="IG318" s="72">
        <v>1081590</v>
      </c>
      <c r="IH318" s="72">
        <v>921490</v>
      </c>
      <c r="II318" s="72">
        <v>1937705</v>
      </c>
      <c r="IJ318" s="72">
        <v>1439603</v>
      </c>
      <c r="IK318" s="72">
        <v>2389321</v>
      </c>
      <c r="IL318" s="72">
        <v>2918691</v>
      </c>
      <c r="IM318" s="72">
        <v>2047155</v>
      </c>
      <c r="IN318" s="72">
        <v>1014831</v>
      </c>
      <c r="IO318" s="72">
        <v>2889140</v>
      </c>
      <c r="IP318" s="72">
        <v>1631039</v>
      </c>
      <c r="IQ318" s="72">
        <v>977233</v>
      </c>
      <c r="IR318" s="72">
        <v>673448</v>
      </c>
      <c r="IS318" s="72">
        <v>6048031</v>
      </c>
      <c r="IT318" s="72"/>
      <c r="IU318" s="72"/>
      <c r="IV318" s="72"/>
      <c r="IW318" s="72"/>
      <c r="IX318" s="72"/>
      <c r="IY318" s="72"/>
      <c r="IZ318" s="72"/>
      <c r="JA318" s="72"/>
      <c r="JB318" s="72">
        <v>-128171</v>
      </c>
      <c r="JC318" s="73">
        <v>-0.47663351876291493</v>
      </c>
      <c r="JD318" s="71">
        <v>17677125</v>
      </c>
      <c r="JE318" s="72">
        <v>352110</v>
      </c>
      <c r="JF318" s="72">
        <v>665913</v>
      </c>
      <c r="JG318" s="72">
        <v>1050328</v>
      </c>
      <c r="JH318" s="72">
        <v>889624</v>
      </c>
      <c r="JI318" s="72">
        <v>1860490</v>
      </c>
      <c r="JJ318" s="72">
        <v>1373592</v>
      </c>
      <c r="JK318" s="72">
        <v>2244480</v>
      </c>
      <c r="JL318" s="72">
        <v>2661283</v>
      </c>
      <c r="JM318" s="72">
        <v>1742906</v>
      </c>
      <c r="JN318" s="72">
        <v>820518</v>
      </c>
      <c r="JO318" s="72">
        <v>1854382</v>
      </c>
      <c r="JP318" s="72">
        <v>754608</v>
      </c>
      <c r="JQ318" s="72">
        <v>286809</v>
      </c>
      <c r="JR318" s="72">
        <v>140506</v>
      </c>
      <c r="JS318" s="72">
        <v>1042832</v>
      </c>
      <c r="JT318" s="72"/>
      <c r="JU318" s="72"/>
      <c r="JV318" s="72"/>
      <c r="JW318" s="72"/>
      <c r="JX318" s="72"/>
      <c r="JY318" s="72"/>
      <c r="JZ318" s="72"/>
      <c r="KA318" s="72"/>
      <c r="KB318" s="72">
        <v>-63256</v>
      </c>
      <c r="KC318" s="73">
        <v>-0.35784099507131389</v>
      </c>
      <c r="KD318" s="71">
        <v>465378</v>
      </c>
      <c r="KE318" s="72">
        <v>0</v>
      </c>
      <c r="KF318" s="72">
        <v>13</v>
      </c>
      <c r="KG318" s="72">
        <v>136</v>
      </c>
      <c r="KH318" s="72">
        <v>39</v>
      </c>
      <c r="KI318" s="72">
        <v>61</v>
      </c>
      <c r="KJ318" s="72">
        <v>451</v>
      </c>
      <c r="KK318" s="72">
        <v>420</v>
      </c>
      <c r="KL318" s="72">
        <v>3017</v>
      </c>
      <c r="KM318" s="72">
        <v>2452</v>
      </c>
      <c r="KN318" s="72">
        <v>2172</v>
      </c>
      <c r="KO318" s="72">
        <v>21214</v>
      </c>
      <c r="KP318" s="72">
        <v>25754</v>
      </c>
      <c r="KQ318" s="72">
        <v>33526</v>
      </c>
      <c r="KR318" s="72">
        <v>25868</v>
      </c>
      <c r="KS318" s="72">
        <v>349807</v>
      </c>
      <c r="KT318" s="72"/>
      <c r="KU318" s="72"/>
      <c r="KV318" s="72"/>
      <c r="KW318" s="72"/>
      <c r="KX318" s="72"/>
      <c r="KY318" s="72"/>
      <c r="KZ318" s="72"/>
      <c r="LA318" s="72"/>
      <c r="LB318" s="72">
        <v>448</v>
      </c>
      <c r="LC318" s="73">
        <v>9.6265831216774317E-2</v>
      </c>
      <c r="LD318" s="71">
        <v>8748388</v>
      </c>
      <c r="LE318" s="72">
        <v>12155</v>
      </c>
      <c r="LF318" s="72">
        <v>19594</v>
      </c>
      <c r="LG318" s="72">
        <v>31127</v>
      </c>
      <c r="LH318" s="72">
        <v>31827</v>
      </c>
      <c r="LI318" s="72">
        <v>77154</v>
      </c>
      <c r="LJ318" s="72">
        <v>65559</v>
      </c>
      <c r="LK318" s="72">
        <v>144420</v>
      </c>
      <c r="LL318" s="72">
        <v>254391</v>
      </c>
      <c r="LM318" s="72">
        <v>301797</v>
      </c>
      <c r="LN318" s="72">
        <v>192142</v>
      </c>
      <c r="LO318" s="72">
        <v>1013544</v>
      </c>
      <c r="LP318" s="72">
        <v>850677</v>
      </c>
      <c r="LQ318" s="72">
        <v>656898</v>
      </c>
      <c r="LR318" s="72">
        <v>507074</v>
      </c>
      <c r="LS318" s="72">
        <v>4655392</v>
      </c>
      <c r="LT318" s="72"/>
      <c r="LU318" s="72"/>
      <c r="LV318" s="72"/>
      <c r="LW318" s="72"/>
      <c r="LX318" s="72"/>
      <c r="LY318" s="72"/>
      <c r="LZ318" s="72"/>
      <c r="MA318" s="72"/>
      <c r="MB318" s="72">
        <v>-65363</v>
      </c>
      <c r="MC318" s="73">
        <v>-0.74714335943947607</v>
      </c>
      <c r="MD318" s="71">
        <v>44036</v>
      </c>
      <c r="ME318" s="72">
        <v>96</v>
      </c>
      <c r="MF318" s="72">
        <v>70</v>
      </c>
      <c r="MG318" s="72">
        <v>53</v>
      </c>
      <c r="MH318" s="72">
        <v>0</v>
      </c>
      <c r="MI318" s="72">
        <v>263</v>
      </c>
      <c r="MJ318" s="72">
        <v>162</v>
      </c>
      <c r="MK318" s="72">
        <v>114</v>
      </c>
      <c r="ML318" s="72">
        <v>495</v>
      </c>
      <c r="MM318" s="72">
        <v>512</v>
      </c>
      <c r="MN318" s="72">
        <v>740</v>
      </c>
      <c r="MO318" s="72">
        <v>823</v>
      </c>
      <c r="MP318" s="72">
        <v>1668</v>
      </c>
      <c r="MQ318" s="72">
        <v>2194</v>
      </c>
      <c r="MR318" s="72">
        <v>4308</v>
      </c>
      <c r="MS318" s="72">
        <v>32427</v>
      </c>
      <c r="MT318" s="72"/>
      <c r="MU318" s="72"/>
      <c r="MV318" s="72"/>
      <c r="MW318" s="72"/>
      <c r="MX318" s="72"/>
      <c r="MY318" s="72"/>
      <c r="MZ318" s="72"/>
      <c r="NA318" s="72"/>
      <c r="NB318" s="72">
        <v>111</v>
      </c>
      <c r="NC318" s="73">
        <v>0.2520607670822263</v>
      </c>
    </row>
    <row r="319" spans="1:367" x14ac:dyDescent="0.3">
      <c r="A319" s="67">
        <v>2012.04</v>
      </c>
      <c r="B319" s="66" t="s">
        <v>8</v>
      </c>
      <c r="C319" s="67">
        <v>2012.04</v>
      </c>
      <c r="D319" s="67"/>
      <c r="E319" s="67"/>
      <c r="F319" s="67"/>
      <c r="G319" s="67"/>
      <c r="H319" s="67"/>
      <c r="I319" s="67"/>
      <c r="J319" s="67"/>
      <c r="K319" s="67"/>
      <c r="L319" s="67"/>
      <c r="M319" s="67"/>
      <c r="N319" s="67"/>
      <c r="O319" s="67"/>
      <c r="P319" s="67"/>
      <c r="Q319" s="67"/>
      <c r="R319" s="67"/>
      <c r="S319" s="67"/>
      <c r="T319" s="67"/>
      <c r="U319" s="67"/>
      <c r="V319" s="67"/>
      <c r="W319" s="67"/>
      <c r="X319" s="67"/>
      <c r="Y319" s="67"/>
      <c r="Z319" s="67"/>
      <c r="AA319" s="67"/>
    </row>
    <row r="320" spans="1:367" x14ac:dyDescent="0.3">
      <c r="A320" s="67">
        <v>2012.05</v>
      </c>
      <c r="B320" s="66" t="s">
        <v>9</v>
      </c>
      <c r="C320" s="67">
        <v>2012.05</v>
      </c>
      <c r="D320" s="67"/>
      <c r="E320" s="67"/>
      <c r="F320" s="67"/>
      <c r="G320" s="67"/>
      <c r="H320" s="67"/>
      <c r="I320" s="67"/>
      <c r="J320" s="67"/>
      <c r="K320" s="67"/>
      <c r="L320" s="67"/>
      <c r="M320" s="67"/>
      <c r="N320" s="67"/>
      <c r="O320" s="67"/>
      <c r="P320" s="67"/>
      <c r="Q320" s="67"/>
      <c r="R320" s="67"/>
      <c r="S320" s="67"/>
      <c r="T320" s="67"/>
      <c r="U320" s="67"/>
      <c r="V320" s="67"/>
      <c r="W320" s="67"/>
      <c r="X320" s="67"/>
      <c r="Y320" s="67"/>
      <c r="Z320" s="67"/>
      <c r="AA320" s="67"/>
    </row>
    <row r="321" spans="1:367" x14ac:dyDescent="0.3">
      <c r="A321" s="67">
        <v>2012.06</v>
      </c>
      <c r="B321" s="66" t="s">
        <v>10</v>
      </c>
      <c r="C321" s="67">
        <v>2012.06</v>
      </c>
      <c r="D321" s="71">
        <v>200697039</v>
      </c>
      <c r="E321" s="71">
        <v>202879</v>
      </c>
      <c r="F321" s="71">
        <v>313411</v>
      </c>
      <c r="G321" s="71">
        <v>646400</v>
      </c>
      <c r="H321" s="71">
        <v>591563</v>
      </c>
      <c r="I321" s="71">
        <v>1840087</v>
      </c>
      <c r="J321" s="71">
        <v>1727109</v>
      </c>
      <c r="K321" s="71">
        <v>4020234</v>
      </c>
      <c r="L321" s="71">
        <v>7405874</v>
      </c>
      <c r="M321" s="71">
        <v>7862913</v>
      </c>
      <c r="N321" s="71">
        <v>5301154</v>
      </c>
      <c r="O321" s="71">
        <v>17305095</v>
      </c>
      <c r="P321" s="71">
        <v>9312149</v>
      </c>
      <c r="Q321" s="71">
        <v>5095722</v>
      </c>
      <c r="R321" s="71">
        <v>2886245</v>
      </c>
      <c r="S321" s="71">
        <v>136175451</v>
      </c>
      <c r="T321" s="71"/>
      <c r="U321" s="71"/>
      <c r="V321" s="71"/>
      <c r="W321" s="71"/>
      <c r="X321" s="71"/>
      <c r="Y321" s="71"/>
      <c r="Z321" s="71"/>
      <c r="AA321" s="71"/>
      <c r="AB321" s="72">
        <v>10753</v>
      </c>
      <c r="AC321" s="73">
        <v>5.3578269283783503E-3</v>
      </c>
      <c r="AD321" s="71">
        <v>69324622</v>
      </c>
      <c r="AE321" s="72">
        <v>2082</v>
      </c>
      <c r="AF321" s="72">
        <v>3173</v>
      </c>
      <c r="AG321" s="72">
        <v>5299</v>
      </c>
      <c r="AH321" s="72">
        <v>5065</v>
      </c>
      <c r="AI321" s="72">
        <v>11352</v>
      </c>
      <c r="AJ321" s="72">
        <v>11649</v>
      </c>
      <c r="AK321" s="72">
        <v>24206</v>
      </c>
      <c r="AL321" s="72">
        <v>39847</v>
      </c>
      <c r="AM321" s="72">
        <v>44803</v>
      </c>
      <c r="AN321" s="72">
        <v>42456</v>
      </c>
      <c r="AO321" s="72">
        <v>221755</v>
      </c>
      <c r="AP321" s="72">
        <v>241694</v>
      </c>
      <c r="AQ321" s="72">
        <v>275848</v>
      </c>
      <c r="AR321" s="72">
        <v>155859</v>
      </c>
      <c r="AS321" s="72">
        <v>68239442</v>
      </c>
      <c r="AT321" s="72"/>
      <c r="AU321" s="72"/>
      <c r="AV321" s="72"/>
      <c r="AW321" s="72"/>
      <c r="AX321" s="72"/>
      <c r="AY321" s="72"/>
      <c r="AZ321" s="72"/>
      <c r="BA321" s="72"/>
      <c r="BB321" s="72">
        <v>92</v>
      </c>
      <c r="BC321" s="73">
        <v>1.3270898181024342E-4</v>
      </c>
      <c r="BD321" s="71">
        <v>131372417</v>
      </c>
      <c r="BE321" s="72">
        <v>200797</v>
      </c>
      <c r="BF321" s="72">
        <v>310238</v>
      </c>
      <c r="BG321" s="72">
        <v>641101</v>
      </c>
      <c r="BH321" s="72">
        <v>586498</v>
      </c>
      <c r="BI321" s="72">
        <v>1828735</v>
      </c>
      <c r="BJ321" s="72">
        <v>1715460</v>
      </c>
      <c r="BK321" s="72">
        <v>3996028</v>
      </c>
      <c r="BL321" s="72">
        <v>7366027</v>
      </c>
      <c r="BM321" s="72">
        <v>7818110</v>
      </c>
      <c r="BN321" s="72">
        <v>5258698</v>
      </c>
      <c r="BO321" s="72">
        <v>17083340</v>
      </c>
      <c r="BP321" s="72">
        <v>9070455</v>
      </c>
      <c r="BQ321" s="72">
        <v>4819874</v>
      </c>
      <c r="BR321" s="72">
        <v>2730386</v>
      </c>
      <c r="BS321" s="72">
        <v>67936009</v>
      </c>
      <c r="BT321" s="72"/>
      <c r="BU321" s="72"/>
      <c r="BV321" s="72"/>
      <c r="BW321" s="72"/>
      <c r="BX321" s="72"/>
      <c r="BY321" s="72"/>
      <c r="BZ321" s="72"/>
      <c r="CA321" s="72"/>
      <c r="CB321" s="72">
        <v>10661</v>
      </c>
      <c r="CC321" s="73">
        <v>8.1150977073063974E-3</v>
      </c>
      <c r="CD321" s="71">
        <v>58788746</v>
      </c>
      <c r="CE321" s="72">
        <v>171686</v>
      </c>
      <c r="CF321" s="72">
        <v>294866</v>
      </c>
      <c r="CG321" s="72">
        <v>609531</v>
      </c>
      <c r="CH321" s="72">
        <v>566799</v>
      </c>
      <c r="CI321" s="72">
        <v>1781539</v>
      </c>
      <c r="CJ321" s="72">
        <v>1672794</v>
      </c>
      <c r="CK321" s="72">
        <v>3900528</v>
      </c>
      <c r="CL321" s="72">
        <v>7170735</v>
      </c>
      <c r="CM321" s="72">
        <v>7512946</v>
      </c>
      <c r="CN321" s="72">
        <v>5058104</v>
      </c>
      <c r="CO321" s="72">
        <v>15215066</v>
      </c>
      <c r="CP321" s="72">
        <v>6736553</v>
      </c>
      <c r="CQ321" s="72">
        <v>2561053</v>
      </c>
      <c r="CR321" s="72">
        <v>1229219</v>
      </c>
      <c r="CS321" s="72">
        <v>4118448</v>
      </c>
      <c r="CT321" s="72"/>
      <c r="CU321" s="72"/>
      <c r="CV321" s="72"/>
      <c r="CW321" s="72"/>
      <c r="CX321" s="72"/>
      <c r="CY321" s="72"/>
      <c r="CZ321" s="72"/>
      <c r="DA321" s="72"/>
      <c r="DB321" s="72">
        <v>188879</v>
      </c>
      <c r="DC321" s="73">
        <v>0.32128428117857799</v>
      </c>
      <c r="DD321" s="71">
        <v>15822874</v>
      </c>
      <c r="DE321" s="72">
        <v>4</v>
      </c>
      <c r="DF321" s="72">
        <v>4</v>
      </c>
      <c r="DG321" s="72">
        <v>32</v>
      </c>
      <c r="DH321" s="72">
        <v>34</v>
      </c>
      <c r="DI321" s="72">
        <v>80</v>
      </c>
      <c r="DJ321" s="72">
        <v>99</v>
      </c>
      <c r="DK321" s="72">
        <v>446</v>
      </c>
      <c r="DL321" s="72">
        <v>1092</v>
      </c>
      <c r="DM321" s="72">
        <v>3818</v>
      </c>
      <c r="DN321" s="72">
        <v>2305</v>
      </c>
      <c r="DO321" s="72">
        <v>29156</v>
      </c>
      <c r="DP321" s="72">
        <v>78927</v>
      </c>
      <c r="DQ321" s="72">
        <v>203444</v>
      </c>
      <c r="DR321" s="72">
        <v>150214</v>
      </c>
      <c r="DS321" s="72">
        <v>15399723</v>
      </c>
      <c r="DT321" s="72"/>
      <c r="DU321" s="72"/>
      <c r="DV321" s="72"/>
      <c r="DW321" s="72"/>
      <c r="DX321" s="72"/>
      <c r="DY321" s="72"/>
      <c r="DZ321" s="72"/>
      <c r="EA321" s="72"/>
      <c r="EB321" s="72">
        <v>-46504</v>
      </c>
      <c r="EC321" s="73">
        <v>-0.29390362332405606</v>
      </c>
      <c r="ED321" s="71">
        <v>56760797</v>
      </c>
      <c r="EE321" s="72">
        <v>29107</v>
      </c>
      <c r="EF321" s="72">
        <v>15368</v>
      </c>
      <c r="EG321" s="72">
        <v>31538</v>
      </c>
      <c r="EH321" s="72">
        <v>19665</v>
      </c>
      <c r="EI321" s="72">
        <v>47116</v>
      </c>
      <c r="EJ321" s="72">
        <v>42567</v>
      </c>
      <c r="EK321" s="72">
        <v>95054</v>
      </c>
      <c r="EL321" s="72">
        <v>194200</v>
      </c>
      <c r="EM321" s="72">
        <v>301346</v>
      </c>
      <c r="EN321" s="72">
        <v>198289</v>
      </c>
      <c r="EO321" s="72">
        <v>1839118</v>
      </c>
      <c r="EP321" s="72">
        <v>2254975</v>
      </c>
      <c r="EQ321" s="72">
        <v>2055377</v>
      </c>
      <c r="ER321" s="72">
        <v>1350953</v>
      </c>
      <c r="ES321" s="72">
        <v>48417838</v>
      </c>
      <c r="ET321" s="72"/>
      <c r="EU321" s="72"/>
      <c r="EV321" s="72"/>
      <c r="EW321" s="72"/>
      <c r="EX321" s="72"/>
      <c r="EY321" s="72"/>
      <c r="EZ321" s="72"/>
      <c r="FA321" s="72"/>
      <c r="FB321" s="72">
        <v>-131714</v>
      </c>
      <c r="FC321" s="73">
        <v>-0.23205100520346816</v>
      </c>
      <c r="FD321" s="71">
        <v>286874</v>
      </c>
      <c r="FE321" s="72">
        <v>24</v>
      </c>
      <c r="FF321" s="72">
        <v>30</v>
      </c>
      <c r="FG321" s="72">
        <v>17</v>
      </c>
      <c r="FH321" s="72">
        <v>24</v>
      </c>
      <c r="FI321" s="72">
        <v>42</v>
      </c>
      <c r="FJ321" s="72">
        <v>66</v>
      </c>
      <c r="FK321" s="72">
        <v>164</v>
      </c>
      <c r="FL321" s="72">
        <v>395</v>
      </c>
      <c r="FM321" s="72">
        <v>424</v>
      </c>
      <c r="FN321" s="72">
        <v>359</v>
      </c>
      <c r="FO321" s="72">
        <v>504</v>
      </c>
      <c r="FP321" s="72">
        <v>0</v>
      </c>
      <c r="FQ321" s="72">
        <v>2945</v>
      </c>
      <c r="FR321" s="72">
        <v>0</v>
      </c>
      <c r="FS321" s="72">
        <v>281492</v>
      </c>
      <c r="FT321" s="72"/>
      <c r="FU321" s="72"/>
      <c r="FV321" s="72"/>
      <c r="FW321" s="72"/>
      <c r="FX321" s="72"/>
      <c r="FY321" s="72"/>
      <c r="FZ321" s="72"/>
      <c r="GA321" s="72"/>
      <c r="GB321" s="72">
        <v>388</v>
      </c>
      <c r="GC321" s="73">
        <v>0.13525101612554641</v>
      </c>
      <c r="GD321" s="71">
        <v>23562046</v>
      </c>
      <c r="GE321" s="71">
        <v>320165</v>
      </c>
      <c r="GF321" s="71">
        <v>575596</v>
      </c>
      <c r="GG321" s="71">
        <v>888040</v>
      </c>
      <c r="GH321" s="71">
        <v>756228</v>
      </c>
      <c r="GI321" s="71">
        <v>1569641</v>
      </c>
      <c r="GJ321" s="71">
        <v>1171754</v>
      </c>
      <c r="GK321" s="71">
        <v>1922415</v>
      </c>
      <c r="GL321" s="71">
        <v>2320040</v>
      </c>
      <c r="GM321" s="71">
        <v>1628406</v>
      </c>
      <c r="GN321" s="71">
        <v>789760</v>
      </c>
      <c r="GO321" s="71">
        <v>2292259</v>
      </c>
      <c r="GP321" s="71">
        <v>1402513</v>
      </c>
      <c r="GQ321" s="71">
        <v>913888</v>
      </c>
      <c r="GR321" s="71">
        <v>555128</v>
      </c>
      <c r="GS321" s="71">
        <v>6484981</v>
      </c>
      <c r="GT321" s="71"/>
      <c r="GU321" s="71"/>
      <c r="GV321" s="71"/>
      <c r="GW321" s="71"/>
      <c r="GX321" s="71"/>
      <c r="GY321" s="71"/>
      <c r="GZ321" s="71"/>
      <c r="HA321" s="71"/>
      <c r="HB321" s="72">
        <v>-28768</v>
      </c>
      <c r="HC321" s="73">
        <v>-0.12209466020056153</v>
      </c>
      <c r="HD321" s="71">
        <v>1292481</v>
      </c>
      <c r="HE321" s="72">
        <v>5150</v>
      </c>
      <c r="HF321" s="72">
        <v>7001</v>
      </c>
      <c r="HG321" s="72">
        <v>9557</v>
      </c>
      <c r="HH321" s="72">
        <v>10354</v>
      </c>
      <c r="HI321" s="72">
        <v>18794</v>
      </c>
      <c r="HJ321" s="72">
        <v>15368</v>
      </c>
      <c r="HK321" s="72">
        <v>25292</v>
      </c>
      <c r="HL321" s="72">
        <v>40402</v>
      </c>
      <c r="HM321" s="72">
        <v>38890</v>
      </c>
      <c r="HN321" s="72">
        <v>23219</v>
      </c>
      <c r="HO321" s="72">
        <v>118346</v>
      </c>
      <c r="HP321" s="72">
        <v>95131</v>
      </c>
      <c r="HQ321" s="72">
        <v>127441</v>
      </c>
      <c r="HR321" s="72">
        <v>78193</v>
      </c>
      <c r="HS321" s="72">
        <v>679365</v>
      </c>
      <c r="HT321" s="72"/>
      <c r="HU321" s="72"/>
      <c r="HV321" s="72"/>
      <c r="HW321" s="72"/>
      <c r="HX321" s="72"/>
      <c r="HY321" s="72"/>
      <c r="HZ321" s="72"/>
      <c r="IA321" s="72"/>
      <c r="IB321" s="72">
        <v>-22</v>
      </c>
      <c r="IC321" s="73">
        <v>-1.7021526815481235E-3</v>
      </c>
      <c r="ID321" s="71">
        <v>22269565</v>
      </c>
      <c r="IE321" s="72">
        <v>315015</v>
      </c>
      <c r="IF321" s="72">
        <v>568595</v>
      </c>
      <c r="IG321" s="72">
        <v>878483</v>
      </c>
      <c r="IH321" s="72">
        <v>745874</v>
      </c>
      <c r="II321" s="72">
        <v>1550847</v>
      </c>
      <c r="IJ321" s="72">
        <v>1156386</v>
      </c>
      <c r="IK321" s="72">
        <v>1897123</v>
      </c>
      <c r="IL321" s="72">
        <v>2279638</v>
      </c>
      <c r="IM321" s="72">
        <v>1589516</v>
      </c>
      <c r="IN321" s="72">
        <v>766541</v>
      </c>
      <c r="IO321" s="72">
        <v>2173913</v>
      </c>
      <c r="IP321" s="72">
        <v>1307382</v>
      </c>
      <c r="IQ321" s="72">
        <v>786447</v>
      </c>
      <c r="IR321" s="72">
        <v>476935</v>
      </c>
      <c r="IS321" s="72">
        <v>5805616</v>
      </c>
      <c r="IT321" s="72"/>
      <c r="IU321" s="72"/>
      <c r="IV321" s="72"/>
      <c r="IW321" s="72"/>
      <c r="IX321" s="72"/>
      <c r="IY321" s="72"/>
      <c r="IZ321" s="72"/>
      <c r="JA321" s="72"/>
      <c r="JB321" s="72">
        <v>-28746</v>
      </c>
      <c r="JC321" s="73">
        <v>-0.12908200047912927</v>
      </c>
      <c r="JD321" s="71">
        <v>13808028</v>
      </c>
      <c r="JE321" s="72">
        <v>302783</v>
      </c>
      <c r="JF321" s="72">
        <v>549236</v>
      </c>
      <c r="JG321" s="72">
        <v>847050</v>
      </c>
      <c r="JH321" s="72">
        <v>714753</v>
      </c>
      <c r="JI321" s="72">
        <v>1480488</v>
      </c>
      <c r="JJ321" s="72">
        <v>1093797</v>
      </c>
      <c r="JK321" s="72">
        <v>1764605</v>
      </c>
      <c r="JL321" s="72">
        <v>2055364</v>
      </c>
      <c r="JM321" s="72">
        <v>1328832</v>
      </c>
      <c r="JN321" s="72">
        <v>600544</v>
      </c>
      <c r="JO321" s="72">
        <v>1349381</v>
      </c>
      <c r="JP321" s="72">
        <v>561160</v>
      </c>
      <c r="JQ321" s="72">
        <v>187053</v>
      </c>
      <c r="JR321" s="72">
        <v>98036</v>
      </c>
      <c r="JS321" s="72">
        <v>880008</v>
      </c>
      <c r="JT321" s="72"/>
      <c r="JU321" s="72"/>
      <c r="JV321" s="72"/>
      <c r="JW321" s="72"/>
      <c r="JX321" s="72"/>
      <c r="JY321" s="72"/>
      <c r="JZ321" s="72"/>
      <c r="KA321" s="72"/>
      <c r="KB321" s="72">
        <v>-5062</v>
      </c>
      <c r="KC321" s="73">
        <v>-3.6659832960941274E-2</v>
      </c>
      <c r="KD321" s="71">
        <v>399886</v>
      </c>
      <c r="KE321" s="72">
        <v>0</v>
      </c>
      <c r="KF321" s="72">
        <v>14</v>
      </c>
      <c r="KG321" s="72">
        <v>100</v>
      </c>
      <c r="KH321" s="72">
        <v>0</v>
      </c>
      <c r="KI321" s="72">
        <v>276</v>
      </c>
      <c r="KJ321" s="72">
        <v>615</v>
      </c>
      <c r="KK321" s="72">
        <v>543</v>
      </c>
      <c r="KL321" s="72">
        <v>3122</v>
      </c>
      <c r="KM321" s="72">
        <v>1679</v>
      </c>
      <c r="KN321" s="72">
        <v>2226</v>
      </c>
      <c r="KO321" s="72">
        <v>20273</v>
      </c>
      <c r="KP321" s="72">
        <v>27229</v>
      </c>
      <c r="KQ321" s="72">
        <v>19432</v>
      </c>
      <c r="KR321" s="72">
        <v>18984</v>
      </c>
      <c r="KS321" s="72">
        <v>344131</v>
      </c>
      <c r="KT321" s="72"/>
      <c r="KU321" s="72"/>
      <c r="KV321" s="72"/>
      <c r="KW321" s="72"/>
      <c r="KX321" s="72"/>
      <c r="KY321" s="72"/>
      <c r="KZ321" s="72"/>
      <c r="LA321" s="72"/>
      <c r="LB321" s="72">
        <v>-38738</v>
      </c>
      <c r="LC321" s="73">
        <v>-9.6872608693477638</v>
      </c>
      <c r="LD321" s="71">
        <v>8061651</v>
      </c>
      <c r="LE321" s="72">
        <v>12232</v>
      </c>
      <c r="LF321" s="72">
        <v>19346</v>
      </c>
      <c r="LG321" s="72">
        <v>31333</v>
      </c>
      <c r="LH321" s="72">
        <v>31120</v>
      </c>
      <c r="LI321" s="72">
        <v>70083</v>
      </c>
      <c r="LJ321" s="72">
        <v>61974</v>
      </c>
      <c r="LK321" s="72">
        <v>131976</v>
      </c>
      <c r="LL321" s="72">
        <v>221151</v>
      </c>
      <c r="LM321" s="72">
        <v>259006</v>
      </c>
      <c r="LN321" s="72">
        <v>163771</v>
      </c>
      <c r="LO321" s="72">
        <v>804259</v>
      </c>
      <c r="LP321" s="72">
        <v>718993</v>
      </c>
      <c r="LQ321" s="72">
        <v>579962</v>
      </c>
      <c r="LR321" s="72">
        <v>359915</v>
      </c>
      <c r="LS321" s="72">
        <v>4581477</v>
      </c>
      <c r="LT321" s="72"/>
      <c r="LU321" s="72"/>
      <c r="LV321" s="72"/>
      <c r="LW321" s="72"/>
      <c r="LX321" s="72"/>
      <c r="LY321" s="72"/>
      <c r="LZ321" s="72"/>
      <c r="MA321" s="72"/>
      <c r="MB321" s="72">
        <v>15053</v>
      </c>
      <c r="MC321" s="73">
        <v>0.18672353839182568</v>
      </c>
      <c r="MD321" s="71">
        <v>45312</v>
      </c>
      <c r="ME321" s="72">
        <v>81</v>
      </c>
      <c r="MF321" s="72">
        <v>68</v>
      </c>
      <c r="MG321" s="72">
        <v>54</v>
      </c>
      <c r="MH321" s="72">
        <v>41</v>
      </c>
      <c r="MI321" s="72">
        <v>321</v>
      </c>
      <c r="MJ321" s="72">
        <v>81</v>
      </c>
      <c r="MK321" s="72">
        <v>244</v>
      </c>
      <c r="ML321" s="72">
        <v>362</v>
      </c>
      <c r="MM321" s="72">
        <v>529</v>
      </c>
      <c r="MN321" s="72">
        <v>765</v>
      </c>
      <c r="MO321" s="72">
        <v>846</v>
      </c>
      <c r="MP321" s="72">
        <v>5955</v>
      </c>
      <c r="MQ321" s="72">
        <v>0</v>
      </c>
      <c r="MR321" s="72">
        <v>4295</v>
      </c>
      <c r="MS321" s="72">
        <v>33514</v>
      </c>
      <c r="MT321" s="72"/>
      <c r="MU321" s="72"/>
      <c r="MV321" s="72"/>
      <c r="MW321" s="72"/>
      <c r="MX321" s="72"/>
      <c r="MY321" s="72"/>
      <c r="MZ321" s="72"/>
      <c r="NA321" s="72"/>
      <c r="NB321" s="72">
        <v>-1844</v>
      </c>
      <c r="NC321" s="73">
        <v>-4.0694723368569727</v>
      </c>
    </row>
    <row r="322" spans="1:367" x14ac:dyDescent="0.3">
      <c r="A322" s="67">
        <v>2012.07</v>
      </c>
      <c r="B322" s="66" t="s">
        <v>11</v>
      </c>
      <c r="C322" s="67">
        <v>2012.07</v>
      </c>
      <c r="D322" s="67"/>
      <c r="E322" s="67"/>
      <c r="F322" s="67"/>
      <c r="G322" s="67"/>
      <c r="H322" s="67"/>
      <c r="I322" s="67"/>
      <c r="J322" s="67"/>
      <c r="K322" s="67"/>
      <c r="L322" s="67"/>
      <c r="M322" s="67"/>
      <c r="N322" s="67"/>
      <c r="O322" s="67"/>
      <c r="P322" s="67"/>
      <c r="Q322" s="67"/>
      <c r="R322" s="67"/>
      <c r="S322" s="67"/>
      <c r="T322" s="67"/>
      <c r="U322" s="67"/>
      <c r="V322" s="67"/>
      <c r="W322" s="67"/>
      <c r="X322" s="67"/>
      <c r="Y322" s="67"/>
      <c r="Z322" s="67"/>
      <c r="AA322" s="67"/>
    </row>
    <row r="323" spans="1:367" x14ac:dyDescent="0.3">
      <c r="A323" s="67">
        <v>2012.08</v>
      </c>
      <c r="B323" s="66" t="s">
        <v>12</v>
      </c>
      <c r="C323" s="67">
        <v>2012.08</v>
      </c>
      <c r="D323" s="67"/>
      <c r="E323" s="67"/>
      <c r="F323" s="67"/>
      <c r="G323" s="67"/>
      <c r="H323" s="67"/>
      <c r="I323" s="67"/>
      <c r="J323" s="67"/>
      <c r="K323" s="67"/>
      <c r="L323" s="67"/>
      <c r="M323" s="67"/>
      <c r="N323" s="67"/>
      <c r="O323" s="67"/>
      <c r="P323" s="67"/>
      <c r="Q323" s="67"/>
      <c r="R323" s="67"/>
      <c r="S323" s="67"/>
      <c r="T323" s="67"/>
      <c r="U323" s="67"/>
      <c r="V323" s="67"/>
      <c r="W323" s="67"/>
      <c r="X323" s="67"/>
      <c r="Y323" s="67"/>
      <c r="Z323" s="67"/>
      <c r="AA323" s="67"/>
    </row>
    <row r="324" spans="1:367" x14ac:dyDescent="0.3">
      <c r="A324" s="67">
        <v>2012.09</v>
      </c>
      <c r="B324" s="66" t="s">
        <v>13</v>
      </c>
      <c r="C324" s="67">
        <v>2012.09</v>
      </c>
      <c r="D324" s="71">
        <v>239170483</v>
      </c>
      <c r="E324" s="71">
        <v>203942</v>
      </c>
      <c r="F324" s="71">
        <v>315399</v>
      </c>
      <c r="G324" s="71">
        <v>667104</v>
      </c>
      <c r="H324" s="71">
        <v>599414</v>
      </c>
      <c r="I324" s="71">
        <v>1956296</v>
      </c>
      <c r="J324" s="71">
        <v>1858983</v>
      </c>
      <c r="K324" s="71">
        <v>4340907</v>
      </c>
      <c r="L324" s="71">
        <v>8100206</v>
      </c>
      <c r="M324" s="71">
        <v>8798116</v>
      </c>
      <c r="N324" s="71">
        <v>5977280</v>
      </c>
      <c r="O324" s="71">
        <v>19828965</v>
      </c>
      <c r="P324" s="71">
        <v>10701972</v>
      </c>
      <c r="Q324" s="71">
        <v>5809847</v>
      </c>
      <c r="R324" s="71">
        <v>3298848</v>
      </c>
      <c r="S324" s="71">
        <v>166756648</v>
      </c>
      <c r="T324" s="71"/>
      <c r="U324" s="71"/>
      <c r="V324" s="71"/>
      <c r="W324" s="71"/>
      <c r="X324" s="71"/>
      <c r="Y324" s="71"/>
      <c r="Z324" s="71"/>
      <c r="AA324" s="71"/>
      <c r="AB324" s="72">
        <v>-43444</v>
      </c>
      <c r="AC324" s="73">
        <v>-1.8164448829582371E-2</v>
      </c>
      <c r="AD324" s="71">
        <v>91093496</v>
      </c>
      <c r="AE324" s="72">
        <v>2063</v>
      </c>
      <c r="AF324" s="72">
        <v>3187</v>
      </c>
      <c r="AG324" s="72">
        <v>5330</v>
      </c>
      <c r="AH324" s="72">
        <v>5072</v>
      </c>
      <c r="AI324" s="72">
        <v>11601</v>
      </c>
      <c r="AJ324" s="72">
        <v>11797</v>
      </c>
      <c r="AK324" s="72">
        <v>23719</v>
      </c>
      <c r="AL324" s="72">
        <v>40417</v>
      </c>
      <c r="AM324" s="72">
        <v>47425</v>
      </c>
      <c r="AN324" s="72">
        <v>44476</v>
      </c>
      <c r="AO324" s="72">
        <v>232905</v>
      </c>
      <c r="AP324" s="72">
        <v>272987</v>
      </c>
      <c r="AQ324" s="72">
        <v>291939</v>
      </c>
      <c r="AR324" s="72">
        <v>166183</v>
      </c>
      <c r="AS324" s="72">
        <v>89944358</v>
      </c>
      <c r="AT324" s="72"/>
      <c r="AU324" s="72"/>
      <c r="AV324" s="72"/>
      <c r="AW324" s="72"/>
      <c r="AX324" s="72"/>
      <c r="AY324" s="72"/>
      <c r="AZ324" s="72"/>
      <c r="BA324" s="72"/>
      <c r="BB324" s="72">
        <v>-9963</v>
      </c>
      <c r="BC324" s="73">
        <v>-1.0937114544379765E-2</v>
      </c>
      <c r="BD324" s="71">
        <v>148076987</v>
      </c>
      <c r="BE324" s="72">
        <v>201879</v>
      </c>
      <c r="BF324" s="72">
        <v>312212</v>
      </c>
      <c r="BG324" s="72">
        <v>661774</v>
      </c>
      <c r="BH324" s="72">
        <v>594342</v>
      </c>
      <c r="BI324" s="72">
        <v>1944695</v>
      </c>
      <c r="BJ324" s="72">
        <v>1847186</v>
      </c>
      <c r="BK324" s="72">
        <v>4317188</v>
      </c>
      <c r="BL324" s="72">
        <v>8059789</v>
      </c>
      <c r="BM324" s="72">
        <v>8750691</v>
      </c>
      <c r="BN324" s="72">
        <v>5932804</v>
      </c>
      <c r="BO324" s="72">
        <v>19596060</v>
      </c>
      <c r="BP324" s="72">
        <v>10428985</v>
      </c>
      <c r="BQ324" s="72">
        <v>5517908</v>
      </c>
      <c r="BR324" s="72">
        <v>3132665</v>
      </c>
      <c r="BS324" s="72">
        <v>76812290</v>
      </c>
      <c r="BT324" s="72"/>
      <c r="BU324" s="72"/>
      <c r="BV324" s="72"/>
      <c r="BW324" s="72"/>
      <c r="BX324" s="72"/>
      <c r="BY324" s="72"/>
      <c r="BZ324" s="72"/>
      <c r="CA324" s="72"/>
      <c r="CB324" s="72">
        <v>-33481</v>
      </c>
      <c r="CC324" s="73">
        <v>-2.2610535693841475E-2</v>
      </c>
      <c r="CD324" s="71">
        <v>66220055</v>
      </c>
      <c r="CE324" s="72">
        <v>172251</v>
      </c>
      <c r="CF324" s="72">
        <v>296303</v>
      </c>
      <c r="CG324" s="72">
        <v>629723</v>
      </c>
      <c r="CH324" s="72">
        <v>574386</v>
      </c>
      <c r="CI324" s="72">
        <v>1894651</v>
      </c>
      <c r="CJ324" s="72">
        <v>1802302</v>
      </c>
      <c r="CK324" s="72">
        <v>4214093</v>
      </c>
      <c r="CL324" s="72">
        <v>7851324</v>
      </c>
      <c r="CM324" s="72">
        <v>8413130</v>
      </c>
      <c r="CN324" s="72">
        <v>5717479</v>
      </c>
      <c r="CO324" s="72">
        <v>17456220</v>
      </c>
      <c r="CP324" s="72">
        <v>7855976</v>
      </c>
      <c r="CQ324" s="72">
        <v>2933085</v>
      </c>
      <c r="CR324" s="72">
        <v>1384338</v>
      </c>
      <c r="CS324" s="72">
        <v>4794266</v>
      </c>
      <c r="CT324" s="72"/>
      <c r="CU324" s="72"/>
      <c r="CV324" s="72"/>
      <c r="CW324" s="72"/>
      <c r="CX324" s="72"/>
      <c r="CY324" s="72"/>
      <c r="CZ324" s="72"/>
      <c r="DA324" s="72"/>
      <c r="DB324" s="72">
        <v>230528</v>
      </c>
      <c r="DC324" s="73">
        <v>0.34812414456617408</v>
      </c>
      <c r="DD324" s="71">
        <v>17891130</v>
      </c>
      <c r="DE324" s="72">
        <v>4</v>
      </c>
      <c r="DF324" s="72">
        <v>4</v>
      </c>
      <c r="DG324" s="72">
        <v>19</v>
      </c>
      <c r="DH324" s="72">
        <v>17</v>
      </c>
      <c r="DI324" s="72">
        <v>48</v>
      </c>
      <c r="DJ324" s="72">
        <v>83</v>
      </c>
      <c r="DK324" s="72">
        <v>486</v>
      </c>
      <c r="DL324" s="72">
        <v>1048</v>
      </c>
      <c r="DM324" s="72">
        <v>2945</v>
      </c>
      <c r="DN324" s="72">
        <v>1760</v>
      </c>
      <c r="DO324" s="72">
        <v>30523</v>
      </c>
      <c r="DP324" s="72">
        <v>72346</v>
      </c>
      <c r="DQ324" s="72">
        <v>215329</v>
      </c>
      <c r="DR324" s="72">
        <v>166425</v>
      </c>
      <c r="DS324" s="72">
        <v>17345624</v>
      </c>
      <c r="DT324" s="72"/>
      <c r="DU324" s="72"/>
      <c r="DV324" s="72"/>
      <c r="DW324" s="72"/>
      <c r="DX324" s="72"/>
      <c r="DY324" s="72"/>
      <c r="DZ324" s="72"/>
      <c r="EA324" s="72"/>
      <c r="EB324" s="72">
        <v>54469</v>
      </c>
      <c r="EC324" s="73">
        <v>0.30444695220480766</v>
      </c>
      <c r="ED324" s="71">
        <v>63965802</v>
      </c>
      <c r="EE324" s="72">
        <v>29624</v>
      </c>
      <c r="EF324" s="72">
        <v>15905</v>
      </c>
      <c r="EG324" s="72">
        <v>32032</v>
      </c>
      <c r="EH324" s="72">
        <v>19939</v>
      </c>
      <c r="EI324" s="72">
        <v>49996</v>
      </c>
      <c r="EJ324" s="72">
        <v>44801</v>
      </c>
      <c r="EK324" s="72">
        <v>102609</v>
      </c>
      <c r="EL324" s="72">
        <v>207417</v>
      </c>
      <c r="EM324" s="72">
        <v>334616</v>
      </c>
      <c r="EN324" s="72">
        <v>213565</v>
      </c>
      <c r="EO324" s="72">
        <v>2109317</v>
      </c>
      <c r="EP324" s="72">
        <v>2500663</v>
      </c>
      <c r="EQ324" s="72">
        <v>2369494</v>
      </c>
      <c r="ER324" s="72">
        <v>1581902</v>
      </c>
      <c r="ES324" s="72">
        <v>54672400</v>
      </c>
      <c r="ET324" s="72"/>
      <c r="EU324" s="72"/>
      <c r="EV324" s="72"/>
      <c r="EW324" s="72"/>
      <c r="EX324" s="72"/>
      <c r="EY324" s="72"/>
      <c r="EZ324" s="72"/>
      <c r="FA324" s="72"/>
      <c r="FB324" s="72">
        <v>-318478</v>
      </c>
      <c r="FC324" s="73">
        <v>-0.49788791829734269</v>
      </c>
      <c r="FD324" s="71">
        <v>162543</v>
      </c>
      <c r="FE324" s="72">
        <v>59</v>
      </c>
      <c r="FF324" s="72">
        <v>237</v>
      </c>
      <c r="FG324" s="72">
        <v>23</v>
      </c>
      <c r="FH324" s="72">
        <v>51</v>
      </c>
      <c r="FI324" s="72">
        <v>67</v>
      </c>
      <c r="FJ324" s="72">
        <v>31</v>
      </c>
      <c r="FK324" s="72">
        <v>203</v>
      </c>
      <c r="FL324" s="72">
        <v>376</v>
      </c>
      <c r="FM324" s="72">
        <v>405</v>
      </c>
      <c r="FN324" s="72">
        <v>363</v>
      </c>
      <c r="FO324" s="72">
        <v>733</v>
      </c>
      <c r="FP324" s="72">
        <v>0</v>
      </c>
      <c r="FQ324" s="72">
        <v>2956</v>
      </c>
      <c r="FR324" s="72">
        <v>900</v>
      </c>
      <c r="FS324" s="72">
        <v>155675</v>
      </c>
      <c r="FT324" s="72"/>
      <c r="FU324" s="72"/>
      <c r="FV324" s="72"/>
      <c r="FW324" s="72"/>
      <c r="FX324" s="72"/>
      <c r="FY324" s="72"/>
      <c r="FZ324" s="72"/>
      <c r="GA324" s="72"/>
      <c r="GB324" s="72">
        <v>464</v>
      </c>
      <c r="GC324" s="73">
        <v>0.28546292365712456</v>
      </c>
      <c r="GD324" s="71">
        <v>22324479</v>
      </c>
      <c r="GE324" s="71">
        <v>286900</v>
      </c>
      <c r="GF324" s="71">
        <v>519751</v>
      </c>
      <c r="GG324" s="71">
        <v>803135</v>
      </c>
      <c r="GH324" s="71">
        <v>678711</v>
      </c>
      <c r="GI324" s="71">
        <v>1415109</v>
      </c>
      <c r="GJ324" s="71">
        <v>1067531</v>
      </c>
      <c r="GK324" s="71">
        <v>1754893</v>
      </c>
      <c r="GL324" s="71">
        <v>2099429</v>
      </c>
      <c r="GM324" s="71">
        <v>1451813</v>
      </c>
      <c r="GN324" s="71">
        <v>745012</v>
      </c>
      <c r="GO324" s="71">
        <v>2136879</v>
      </c>
      <c r="GP324" s="71">
        <v>1293168</v>
      </c>
      <c r="GQ324" s="71">
        <v>909309</v>
      </c>
      <c r="GR324" s="71">
        <v>585503</v>
      </c>
      <c r="GS324" s="71">
        <v>6601965</v>
      </c>
      <c r="GT324" s="71"/>
      <c r="GU324" s="71"/>
      <c r="GV324" s="71"/>
      <c r="GW324" s="71"/>
      <c r="GX324" s="71"/>
      <c r="GY324" s="71"/>
      <c r="GZ324" s="71"/>
      <c r="HA324" s="71"/>
      <c r="HB324" s="72">
        <v>-24629</v>
      </c>
      <c r="HC324" s="73">
        <v>-0.11032284336848354</v>
      </c>
      <c r="HD324" s="71">
        <v>1357094</v>
      </c>
      <c r="HE324" s="72">
        <v>5422</v>
      </c>
      <c r="HF324" s="72">
        <v>7511</v>
      </c>
      <c r="HG324" s="72">
        <v>10233</v>
      </c>
      <c r="HH324" s="72">
        <v>10783</v>
      </c>
      <c r="HI324" s="72">
        <v>19941</v>
      </c>
      <c r="HJ324" s="72">
        <v>16110</v>
      </c>
      <c r="HK324" s="72">
        <v>26381</v>
      </c>
      <c r="HL324" s="72">
        <v>44787</v>
      </c>
      <c r="HM324" s="72">
        <v>41478</v>
      </c>
      <c r="HN324" s="72">
        <v>27982</v>
      </c>
      <c r="HO324" s="72">
        <v>116416</v>
      </c>
      <c r="HP324" s="72">
        <v>88256</v>
      </c>
      <c r="HQ324" s="72">
        <v>129832</v>
      </c>
      <c r="HR324" s="72">
        <v>89969</v>
      </c>
      <c r="HS324" s="72">
        <v>722062</v>
      </c>
      <c r="HT324" s="72"/>
      <c r="HU324" s="72"/>
      <c r="HV324" s="72"/>
      <c r="HW324" s="72"/>
      <c r="HX324" s="72"/>
      <c r="HY324" s="72"/>
      <c r="HZ324" s="72"/>
      <c r="IA324" s="72"/>
      <c r="IB324" s="72">
        <v>-69</v>
      </c>
      <c r="IC324" s="73">
        <v>-5.0843935644841109E-3</v>
      </c>
      <c r="ID324" s="71">
        <v>20967385</v>
      </c>
      <c r="IE324" s="72">
        <v>281478</v>
      </c>
      <c r="IF324" s="72">
        <v>512240</v>
      </c>
      <c r="IG324" s="72">
        <v>792902</v>
      </c>
      <c r="IH324" s="72">
        <v>667928</v>
      </c>
      <c r="II324" s="72">
        <v>1395168</v>
      </c>
      <c r="IJ324" s="72">
        <v>1051421</v>
      </c>
      <c r="IK324" s="72">
        <v>1728512</v>
      </c>
      <c r="IL324" s="72">
        <v>2054642</v>
      </c>
      <c r="IM324" s="72">
        <v>1410335</v>
      </c>
      <c r="IN324" s="72">
        <v>717030</v>
      </c>
      <c r="IO324" s="72">
        <v>2020463</v>
      </c>
      <c r="IP324" s="72">
        <v>1204912</v>
      </c>
      <c r="IQ324" s="72">
        <v>779477</v>
      </c>
      <c r="IR324" s="72">
        <v>495534</v>
      </c>
      <c r="IS324" s="72">
        <v>5879903</v>
      </c>
      <c r="IT324" s="72"/>
      <c r="IU324" s="72"/>
      <c r="IV324" s="72"/>
      <c r="IW324" s="72"/>
      <c r="IX324" s="72"/>
      <c r="IY324" s="72"/>
      <c r="IZ324" s="72"/>
      <c r="JA324" s="72"/>
      <c r="JB324" s="72">
        <v>-24560</v>
      </c>
      <c r="JC324" s="73">
        <v>-0.1171343016785355</v>
      </c>
      <c r="JD324" s="71">
        <v>12605300</v>
      </c>
      <c r="JE324" s="72">
        <v>269133</v>
      </c>
      <c r="JF324" s="72">
        <v>492807</v>
      </c>
      <c r="JG324" s="72">
        <v>762193</v>
      </c>
      <c r="JH324" s="72">
        <v>637022</v>
      </c>
      <c r="JI324" s="72">
        <v>1326496</v>
      </c>
      <c r="JJ324" s="72">
        <v>990429</v>
      </c>
      <c r="JK324" s="72">
        <v>1602661</v>
      </c>
      <c r="JL324" s="72">
        <v>1843628</v>
      </c>
      <c r="JM324" s="72">
        <v>1170823</v>
      </c>
      <c r="JN324" s="72">
        <v>561084</v>
      </c>
      <c r="JO324" s="72">
        <v>1258219</v>
      </c>
      <c r="JP324" s="72">
        <v>501017</v>
      </c>
      <c r="JQ324" s="72">
        <v>189275</v>
      </c>
      <c r="JR324" s="72">
        <v>101845</v>
      </c>
      <c r="JS324" s="72">
        <v>901629</v>
      </c>
      <c r="JT324" s="72"/>
      <c r="JU324" s="72"/>
      <c r="JV324" s="72"/>
      <c r="JW324" s="72"/>
      <c r="JX324" s="72"/>
      <c r="JY324" s="72"/>
      <c r="JZ324" s="72"/>
      <c r="KA324" s="72"/>
      <c r="KB324" s="72">
        <v>-2961</v>
      </c>
      <c r="KC324" s="73">
        <v>-2.3490119235559645E-2</v>
      </c>
      <c r="KD324" s="71">
        <v>345020</v>
      </c>
      <c r="KE324" s="72">
        <v>0</v>
      </c>
      <c r="KF324" s="72">
        <v>14</v>
      </c>
      <c r="KG324" s="72">
        <v>75</v>
      </c>
      <c r="KH324" s="72">
        <v>0</v>
      </c>
      <c r="KI324" s="72">
        <v>305</v>
      </c>
      <c r="KJ324" s="72">
        <v>329</v>
      </c>
      <c r="KK324" s="72">
        <v>587</v>
      </c>
      <c r="KL324" s="72">
        <v>2901</v>
      </c>
      <c r="KM324" s="72">
        <v>1380</v>
      </c>
      <c r="KN324" s="72">
        <v>3248</v>
      </c>
      <c r="KO324" s="72">
        <v>20021</v>
      </c>
      <c r="KP324" s="72">
        <v>26635</v>
      </c>
      <c r="KQ324" s="72">
        <v>62879</v>
      </c>
      <c r="KR324" s="72">
        <v>23645</v>
      </c>
      <c r="KS324" s="72">
        <v>198466</v>
      </c>
      <c r="KT324" s="72"/>
      <c r="KU324" s="72"/>
      <c r="KV324" s="72"/>
      <c r="KW324" s="72"/>
      <c r="KX324" s="72"/>
      <c r="KY324" s="72"/>
      <c r="KZ324" s="72"/>
      <c r="LA324" s="72"/>
      <c r="LB324" s="72">
        <v>4535</v>
      </c>
      <c r="LC324" s="73">
        <v>1.3144165555619964</v>
      </c>
      <c r="LD324" s="71">
        <v>8017065</v>
      </c>
      <c r="LE324" s="72">
        <v>12346</v>
      </c>
      <c r="LF324" s="72">
        <v>19420</v>
      </c>
      <c r="LG324" s="72">
        <v>30634</v>
      </c>
      <c r="LH324" s="72">
        <v>30907</v>
      </c>
      <c r="LI324" s="72">
        <v>68366</v>
      </c>
      <c r="LJ324" s="72">
        <v>60663</v>
      </c>
      <c r="LK324" s="72">
        <v>125265</v>
      </c>
      <c r="LL324" s="72">
        <v>208113</v>
      </c>
      <c r="LM324" s="72">
        <v>238132</v>
      </c>
      <c r="LN324" s="72">
        <v>152698</v>
      </c>
      <c r="LO324" s="72">
        <v>742223</v>
      </c>
      <c r="LP324" s="72">
        <v>677260</v>
      </c>
      <c r="LQ324" s="72">
        <v>527323</v>
      </c>
      <c r="LR324" s="72">
        <v>370044</v>
      </c>
      <c r="LS324" s="72">
        <v>4779808</v>
      </c>
      <c r="LT324" s="72"/>
      <c r="LU324" s="72"/>
      <c r="LV324" s="72"/>
      <c r="LW324" s="72"/>
      <c r="LX324" s="72"/>
      <c r="LY324" s="72"/>
      <c r="LZ324" s="72"/>
      <c r="MA324" s="72"/>
      <c r="MB324" s="72">
        <v>-26137</v>
      </c>
      <c r="MC324" s="73">
        <v>-0.32601706484854498</v>
      </c>
      <c r="MD324" s="71">
        <v>45343</v>
      </c>
      <c r="ME324" s="72">
        <v>70</v>
      </c>
      <c r="MF324" s="72">
        <v>70</v>
      </c>
      <c r="MG324" s="72">
        <v>52</v>
      </c>
      <c r="MH324" s="72">
        <v>89</v>
      </c>
      <c r="MI324" s="72">
        <v>221</v>
      </c>
      <c r="MJ324" s="72">
        <v>169</v>
      </c>
      <c r="MK324" s="72">
        <v>253</v>
      </c>
      <c r="ML324" s="72">
        <v>3760</v>
      </c>
      <c r="MM324" s="72">
        <v>258</v>
      </c>
      <c r="MN324" s="72">
        <v>394</v>
      </c>
      <c r="MO324" s="72">
        <v>1803</v>
      </c>
      <c r="MP324" s="72">
        <v>3286</v>
      </c>
      <c r="MQ324" s="72">
        <v>2356</v>
      </c>
      <c r="MR324" s="72">
        <v>0</v>
      </c>
      <c r="MS324" s="72">
        <v>34765</v>
      </c>
      <c r="MT324" s="72"/>
      <c r="MU324" s="72"/>
      <c r="MV324" s="72"/>
      <c r="MW324" s="72"/>
      <c r="MX324" s="72"/>
      <c r="MY324" s="72"/>
      <c r="MZ324" s="72"/>
      <c r="NA324" s="72"/>
      <c r="NB324" s="72">
        <v>-2203</v>
      </c>
      <c r="NC324" s="73">
        <v>-4.8584156669019052</v>
      </c>
    </row>
    <row r="325" spans="1:367" x14ac:dyDescent="0.3">
      <c r="A325" s="67">
        <v>2012.1</v>
      </c>
      <c r="B325" s="66" t="s">
        <v>14</v>
      </c>
      <c r="C325" s="67">
        <v>2012.1</v>
      </c>
      <c r="D325" s="67"/>
      <c r="E325" s="67"/>
      <c r="F325" s="67"/>
      <c r="G325" s="67"/>
      <c r="H325" s="67"/>
      <c r="I325" s="67"/>
      <c r="J325" s="67"/>
      <c r="K325" s="67"/>
      <c r="L325" s="67"/>
      <c r="M325" s="67"/>
      <c r="N325" s="67"/>
      <c r="O325" s="67"/>
      <c r="P325" s="67"/>
      <c r="Q325" s="67"/>
      <c r="R325" s="67"/>
      <c r="S325" s="67"/>
      <c r="T325" s="67"/>
      <c r="U325" s="67"/>
      <c r="V325" s="67"/>
      <c r="W325" s="67"/>
      <c r="X325" s="67"/>
      <c r="Y325" s="67"/>
      <c r="Z325" s="67"/>
      <c r="AA325" s="67"/>
    </row>
    <row r="326" spans="1:367" x14ac:dyDescent="0.3">
      <c r="A326" s="67">
        <v>2012.11</v>
      </c>
      <c r="B326" s="66" t="s">
        <v>15</v>
      </c>
      <c r="C326" s="67">
        <v>2012.11</v>
      </c>
      <c r="D326" s="67"/>
      <c r="E326" s="67"/>
      <c r="F326" s="67"/>
      <c r="G326" s="67"/>
      <c r="H326" s="67"/>
      <c r="I326" s="67"/>
      <c r="J326" s="67"/>
      <c r="K326" s="67"/>
      <c r="L326" s="67"/>
      <c r="M326" s="67"/>
      <c r="N326" s="67"/>
      <c r="O326" s="67"/>
      <c r="P326" s="67"/>
      <c r="Q326" s="67"/>
      <c r="R326" s="67"/>
      <c r="S326" s="67"/>
      <c r="T326" s="67"/>
      <c r="U326" s="67"/>
      <c r="V326" s="67"/>
      <c r="W326" s="67"/>
      <c r="X326" s="67"/>
      <c r="Y326" s="67"/>
      <c r="Z326" s="67"/>
      <c r="AA326" s="67"/>
    </row>
    <row r="327" spans="1:367" x14ac:dyDescent="0.3">
      <c r="A327" s="67">
        <v>2012.12</v>
      </c>
      <c r="B327" s="66" t="s">
        <v>3</v>
      </c>
      <c r="C327" s="67">
        <v>2012.12</v>
      </c>
      <c r="D327" s="71">
        <v>208012617</v>
      </c>
      <c r="E327" s="71">
        <v>188025</v>
      </c>
      <c r="F327" s="71">
        <v>287136</v>
      </c>
      <c r="G327" s="71">
        <v>619197</v>
      </c>
      <c r="H327" s="71">
        <v>565920</v>
      </c>
      <c r="I327" s="71">
        <v>1851598</v>
      </c>
      <c r="J327" s="71">
        <v>1779688</v>
      </c>
      <c r="K327" s="71">
        <v>4333097</v>
      </c>
      <c r="L327" s="71">
        <v>8370363</v>
      </c>
      <c r="M327" s="71">
        <v>9355167</v>
      </c>
      <c r="N327" s="71">
        <v>6401310</v>
      </c>
      <c r="O327" s="71">
        <v>21160912</v>
      </c>
      <c r="P327" s="71">
        <v>11519646</v>
      </c>
      <c r="Q327" s="71">
        <v>6147433</v>
      </c>
      <c r="R327" s="71">
        <v>3652766</v>
      </c>
      <c r="S327" s="71">
        <v>131805793</v>
      </c>
      <c r="T327" s="71"/>
      <c r="U327" s="71"/>
      <c r="V327" s="71"/>
      <c r="W327" s="71"/>
      <c r="X327" s="71"/>
      <c r="Y327" s="71"/>
      <c r="Z327" s="71"/>
      <c r="AA327" s="71"/>
      <c r="AB327" s="72">
        <v>-25434</v>
      </c>
      <c r="AC327" s="73">
        <v>-1.2227142933353892E-2</v>
      </c>
      <c r="AD327" s="71">
        <v>45351624</v>
      </c>
      <c r="AE327" s="72">
        <v>2017</v>
      </c>
      <c r="AF327" s="72">
        <v>3208</v>
      </c>
      <c r="AG327" s="72">
        <v>5291</v>
      </c>
      <c r="AH327" s="72">
        <v>5162</v>
      </c>
      <c r="AI327" s="72">
        <v>11364</v>
      </c>
      <c r="AJ327" s="72">
        <v>11974</v>
      </c>
      <c r="AK327" s="72">
        <v>24814</v>
      </c>
      <c r="AL327" s="72">
        <v>40613</v>
      </c>
      <c r="AM327" s="72">
        <v>49894</v>
      </c>
      <c r="AN327" s="72">
        <v>43270</v>
      </c>
      <c r="AO327" s="72">
        <v>225592</v>
      </c>
      <c r="AP327" s="72">
        <v>276298</v>
      </c>
      <c r="AQ327" s="72">
        <v>284523</v>
      </c>
      <c r="AR327" s="72">
        <v>191792</v>
      </c>
      <c r="AS327" s="72">
        <v>44185814</v>
      </c>
      <c r="AT327" s="72"/>
      <c r="AU327" s="72"/>
      <c r="AV327" s="72"/>
      <c r="AW327" s="72"/>
      <c r="AX327" s="72"/>
      <c r="AY327" s="72"/>
      <c r="AZ327" s="72"/>
      <c r="BA327" s="72"/>
      <c r="BB327" s="72">
        <v>-10002</v>
      </c>
      <c r="BC327" s="73">
        <v>-2.2054337017787942E-2</v>
      </c>
      <c r="BD327" s="71">
        <v>162660993</v>
      </c>
      <c r="BE327" s="72">
        <v>186008</v>
      </c>
      <c r="BF327" s="72">
        <v>283928</v>
      </c>
      <c r="BG327" s="72">
        <v>613906</v>
      </c>
      <c r="BH327" s="72">
        <v>560758</v>
      </c>
      <c r="BI327" s="72">
        <v>1840234</v>
      </c>
      <c r="BJ327" s="72">
        <v>1767714</v>
      </c>
      <c r="BK327" s="72">
        <v>4308283</v>
      </c>
      <c r="BL327" s="72">
        <v>8329750</v>
      </c>
      <c r="BM327" s="72">
        <v>9305273</v>
      </c>
      <c r="BN327" s="72">
        <v>6358040</v>
      </c>
      <c r="BO327" s="72">
        <v>20935320</v>
      </c>
      <c r="BP327" s="72">
        <v>11243348</v>
      </c>
      <c r="BQ327" s="72">
        <v>5862910</v>
      </c>
      <c r="BR327" s="72">
        <v>3460974</v>
      </c>
      <c r="BS327" s="72">
        <v>87619979</v>
      </c>
      <c r="BT327" s="72"/>
      <c r="BU327" s="72"/>
      <c r="BV327" s="72"/>
      <c r="BW327" s="72"/>
      <c r="BX327" s="72"/>
      <c r="BY327" s="72"/>
      <c r="BZ327" s="72"/>
      <c r="CA327" s="72"/>
      <c r="CB327" s="72">
        <v>-15432</v>
      </c>
      <c r="CC327" s="73">
        <v>-9.4872161514469554E-3</v>
      </c>
      <c r="CD327" s="71">
        <v>72082431</v>
      </c>
      <c r="CE327" s="72">
        <v>156235</v>
      </c>
      <c r="CF327" s="72">
        <v>267799</v>
      </c>
      <c r="CG327" s="72">
        <v>582300</v>
      </c>
      <c r="CH327" s="72">
        <v>540398</v>
      </c>
      <c r="CI327" s="72">
        <v>1790694</v>
      </c>
      <c r="CJ327" s="72">
        <v>1723121</v>
      </c>
      <c r="CK327" s="72">
        <v>4205307</v>
      </c>
      <c r="CL327" s="72">
        <v>8119002</v>
      </c>
      <c r="CM327" s="72">
        <v>8983077</v>
      </c>
      <c r="CN327" s="72">
        <v>6144805</v>
      </c>
      <c r="CO327" s="72">
        <v>19230750</v>
      </c>
      <c r="CP327" s="72">
        <v>8972874</v>
      </c>
      <c r="CQ327" s="72">
        <v>3375876</v>
      </c>
      <c r="CR327" s="72">
        <v>1688471</v>
      </c>
      <c r="CS327" s="72">
        <v>6068705</v>
      </c>
      <c r="CT327" s="72"/>
      <c r="CU327" s="72"/>
      <c r="CV327" s="72"/>
      <c r="CW327" s="72"/>
      <c r="CX327" s="72"/>
      <c r="CY327" s="72"/>
      <c r="CZ327" s="72"/>
      <c r="DA327" s="72"/>
      <c r="DB327" s="72">
        <v>233017</v>
      </c>
      <c r="DC327" s="73">
        <v>0.32326462463509309</v>
      </c>
      <c r="DD327" s="71">
        <v>19705773</v>
      </c>
      <c r="DE327" s="72">
        <v>6</v>
      </c>
      <c r="DF327" s="72">
        <v>7</v>
      </c>
      <c r="DG327" s="72">
        <v>19</v>
      </c>
      <c r="DH327" s="72">
        <v>27</v>
      </c>
      <c r="DI327" s="72">
        <v>37</v>
      </c>
      <c r="DJ327" s="72">
        <v>114</v>
      </c>
      <c r="DK327" s="72">
        <v>536</v>
      </c>
      <c r="DL327" s="72">
        <v>885</v>
      </c>
      <c r="DM327" s="72">
        <v>3351</v>
      </c>
      <c r="DN327" s="72">
        <v>1334</v>
      </c>
      <c r="DO327" s="72">
        <v>27908</v>
      </c>
      <c r="DP327" s="72">
        <v>61594</v>
      </c>
      <c r="DQ327" s="72">
        <v>205026</v>
      </c>
      <c r="DR327" s="72">
        <v>110157</v>
      </c>
      <c r="DS327" s="72">
        <v>19320812</v>
      </c>
      <c r="DT327" s="72"/>
      <c r="DU327" s="72"/>
      <c r="DV327" s="72"/>
      <c r="DW327" s="72"/>
      <c r="DX327" s="72"/>
      <c r="DY327" s="72"/>
      <c r="DZ327" s="72"/>
      <c r="EA327" s="72"/>
      <c r="EB327" s="72">
        <v>-26040</v>
      </c>
      <c r="EC327" s="73">
        <v>-0.13214401688276831</v>
      </c>
      <c r="ED327" s="71">
        <v>70872789</v>
      </c>
      <c r="EE327" s="72">
        <v>29767</v>
      </c>
      <c r="EF327" s="72">
        <v>16122</v>
      </c>
      <c r="EG327" s="72">
        <v>31587</v>
      </c>
      <c r="EH327" s="72">
        <v>20333</v>
      </c>
      <c r="EI327" s="72">
        <v>49503</v>
      </c>
      <c r="EJ327" s="72">
        <v>44479</v>
      </c>
      <c r="EK327" s="72">
        <v>102440</v>
      </c>
      <c r="EL327" s="72">
        <v>209863</v>
      </c>
      <c r="EM327" s="72">
        <v>318845</v>
      </c>
      <c r="EN327" s="72">
        <v>211901</v>
      </c>
      <c r="EO327" s="72">
        <v>1676662</v>
      </c>
      <c r="EP327" s="72">
        <v>2208880</v>
      </c>
      <c r="EQ327" s="72">
        <v>2282008</v>
      </c>
      <c r="ER327" s="72">
        <v>1662346</v>
      </c>
      <c r="ES327" s="72">
        <v>62230462</v>
      </c>
      <c r="ET327" s="72"/>
      <c r="EU327" s="72"/>
      <c r="EV327" s="72"/>
      <c r="EW327" s="72"/>
      <c r="EX327" s="72"/>
      <c r="EY327" s="72"/>
      <c r="EZ327" s="72"/>
      <c r="FA327" s="72"/>
      <c r="FB327" s="72">
        <v>-222409</v>
      </c>
      <c r="FC327" s="73">
        <v>-0.31381437521811084</v>
      </c>
      <c r="FD327" s="71">
        <v>96780</v>
      </c>
      <c r="FE327" s="72">
        <v>41</v>
      </c>
      <c r="FF327" s="72">
        <v>110</v>
      </c>
      <c r="FG327" s="72">
        <v>14</v>
      </c>
      <c r="FH327" s="72">
        <v>26</v>
      </c>
      <c r="FI327" s="72">
        <v>61</v>
      </c>
      <c r="FJ327" s="72">
        <v>99</v>
      </c>
      <c r="FK327" s="72">
        <v>137</v>
      </c>
      <c r="FL327" s="72">
        <v>390</v>
      </c>
      <c r="FM327" s="72">
        <v>264</v>
      </c>
      <c r="FN327" s="72">
        <v>338</v>
      </c>
      <c r="FO327" s="72">
        <v>822</v>
      </c>
      <c r="FP327" s="72">
        <v>1049</v>
      </c>
      <c r="FQ327" s="72">
        <v>2913</v>
      </c>
      <c r="FR327" s="72">
        <v>1670</v>
      </c>
      <c r="FS327" s="72">
        <v>88802</v>
      </c>
      <c r="FT327" s="72"/>
      <c r="FU327" s="72"/>
      <c r="FV327" s="72"/>
      <c r="FW327" s="72"/>
      <c r="FX327" s="72"/>
      <c r="FY327" s="72"/>
      <c r="FZ327" s="72"/>
      <c r="GA327" s="72"/>
      <c r="GB327" s="72">
        <v>44</v>
      </c>
      <c r="GC327" s="73">
        <v>4.546393883033685E-2</v>
      </c>
      <c r="GD327" s="71">
        <v>22818895</v>
      </c>
      <c r="GE327" s="71">
        <v>277085</v>
      </c>
      <c r="GF327" s="71">
        <v>506772</v>
      </c>
      <c r="GG327" s="71">
        <v>785027</v>
      </c>
      <c r="GH327" s="71">
        <v>666442</v>
      </c>
      <c r="GI327" s="71">
        <v>1409028</v>
      </c>
      <c r="GJ327" s="71">
        <v>1074971</v>
      </c>
      <c r="GK327" s="71">
        <v>1767140</v>
      </c>
      <c r="GL327" s="71">
        <v>2149066</v>
      </c>
      <c r="GM327" s="71">
        <v>1487390</v>
      </c>
      <c r="GN327" s="71">
        <v>771372</v>
      </c>
      <c r="GO327" s="71">
        <v>2286244</v>
      </c>
      <c r="GP327" s="71">
        <v>1388719</v>
      </c>
      <c r="GQ327" s="71">
        <v>946025</v>
      </c>
      <c r="GR327" s="71">
        <v>613974</v>
      </c>
      <c r="GS327" s="71">
        <v>6700416</v>
      </c>
      <c r="GT327" s="71"/>
      <c r="GU327" s="71"/>
      <c r="GV327" s="71"/>
      <c r="GW327" s="71"/>
      <c r="GX327" s="71"/>
      <c r="GY327" s="71"/>
      <c r="GZ327" s="71"/>
      <c r="HA327" s="71"/>
      <c r="HB327" s="72">
        <v>-10776</v>
      </c>
      <c r="HC327" s="73">
        <v>-4.7224022022100548E-2</v>
      </c>
      <c r="HD327" s="71">
        <v>1435236</v>
      </c>
      <c r="HE327" s="72">
        <v>5571</v>
      </c>
      <c r="HF327" s="72">
        <v>7976</v>
      </c>
      <c r="HG327" s="72">
        <v>10651</v>
      </c>
      <c r="HH327" s="72">
        <v>11089</v>
      </c>
      <c r="HI327" s="72">
        <v>19925</v>
      </c>
      <c r="HJ327" s="72">
        <v>16247</v>
      </c>
      <c r="HK327" s="72">
        <v>26686</v>
      </c>
      <c r="HL327" s="72">
        <v>43508</v>
      </c>
      <c r="HM327" s="72">
        <v>41207</v>
      </c>
      <c r="HN327" s="72">
        <v>27483</v>
      </c>
      <c r="HO327" s="72">
        <v>133696</v>
      </c>
      <c r="HP327" s="72">
        <v>101149</v>
      </c>
      <c r="HQ327" s="72">
        <v>143851</v>
      </c>
      <c r="HR327" s="72">
        <v>95533</v>
      </c>
      <c r="HS327" s="72">
        <v>752027</v>
      </c>
      <c r="HT327" s="72"/>
      <c r="HU327" s="72"/>
      <c r="HV327" s="72"/>
      <c r="HW327" s="72"/>
      <c r="HX327" s="72"/>
      <c r="HY327" s="72"/>
      <c r="HZ327" s="72"/>
      <c r="IA327" s="72"/>
      <c r="IB327" s="72">
        <v>-1363</v>
      </c>
      <c r="IC327" s="73">
        <v>-9.4966960137566225E-2</v>
      </c>
      <c r="ID327" s="71">
        <v>21383659</v>
      </c>
      <c r="IE327" s="72">
        <v>271514</v>
      </c>
      <c r="IF327" s="72">
        <v>498796</v>
      </c>
      <c r="IG327" s="72">
        <v>774376</v>
      </c>
      <c r="IH327" s="72">
        <v>655353</v>
      </c>
      <c r="II327" s="72">
        <v>1389103</v>
      </c>
      <c r="IJ327" s="72">
        <v>1058724</v>
      </c>
      <c r="IK327" s="72">
        <v>1740454</v>
      </c>
      <c r="IL327" s="72">
        <v>2105558</v>
      </c>
      <c r="IM327" s="72">
        <v>1446183</v>
      </c>
      <c r="IN327" s="72">
        <v>743889</v>
      </c>
      <c r="IO327" s="72">
        <v>2152548</v>
      </c>
      <c r="IP327" s="72">
        <v>1287570</v>
      </c>
      <c r="IQ327" s="72">
        <v>802174</v>
      </c>
      <c r="IR327" s="72">
        <v>518441</v>
      </c>
      <c r="IS327" s="72">
        <v>5948389</v>
      </c>
      <c r="IT327" s="72"/>
      <c r="IU327" s="72"/>
      <c r="IV327" s="72"/>
      <c r="IW327" s="72"/>
      <c r="IX327" s="72"/>
      <c r="IY327" s="72"/>
      <c r="IZ327" s="72"/>
      <c r="JA327" s="72"/>
      <c r="JB327" s="72">
        <v>-9413</v>
      </c>
      <c r="JC327" s="73">
        <v>-4.4019594588559426E-2</v>
      </c>
      <c r="JD327" s="71">
        <v>13187790</v>
      </c>
      <c r="JE327" s="72">
        <v>258866</v>
      </c>
      <c r="JF327" s="72">
        <v>478581</v>
      </c>
      <c r="JG327" s="72">
        <v>742758</v>
      </c>
      <c r="JH327" s="72">
        <v>624851</v>
      </c>
      <c r="JI327" s="72">
        <v>1320182</v>
      </c>
      <c r="JJ327" s="72">
        <v>999058</v>
      </c>
      <c r="JK327" s="72">
        <v>1617388</v>
      </c>
      <c r="JL327" s="72">
        <v>1899828</v>
      </c>
      <c r="JM327" s="72">
        <v>1215394</v>
      </c>
      <c r="JN327" s="72">
        <v>603908</v>
      </c>
      <c r="JO327" s="72">
        <v>1428564</v>
      </c>
      <c r="JP327" s="72">
        <v>603028</v>
      </c>
      <c r="JQ327" s="72">
        <v>259196</v>
      </c>
      <c r="JR327" s="72">
        <v>120990</v>
      </c>
      <c r="JS327" s="72">
        <v>1014803</v>
      </c>
      <c r="JT327" s="72"/>
      <c r="JU327" s="72"/>
      <c r="JV327" s="72"/>
      <c r="JW327" s="72"/>
      <c r="JX327" s="72"/>
      <c r="JY327" s="72"/>
      <c r="JZ327" s="72"/>
      <c r="KA327" s="72"/>
      <c r="KB327" s="72">
        <v>395</v>
      </c>
      <c r="KC327" s="73">
        <v>2.9951947976120338E-3</v>
      </c>
      <c r="KD327" s="71">
        <v>334825</v>
      </c>
      <c r="KE327" s="72">
        <v>0</v>
      </c>
      <c r="KF327" s="72">
        <v>15</v>
      </c>
      <c r="KG327" s="72">
        <v>79</v>
      </c>
      <c r="KH327" s="72">
        <v>39</v>
      </c>
      <c r="KI327" s="72">
        <v>325</v>
      </c>
      <c r="KJ327" s="72">
        <v>325</v>
      </c>
      <c r="KK327" s="72">
        <v>620</v>
      </c>
      <c r="KL327" s="72">
        <v>3359</v>
      </c>
      <c r="KM327" s="72">
        <v>1165</v>
      </c>
      <c r="KN327" s="72">
        <v>2852</v>
      </c>
      <c r="KO327" s="72">
        <v>25575</v>
      </c>
      <c r="KP327" s="72">
        <v>28009</v>
      </c>
      <c r="KQ327" s="72">
        <v>52546</v>
      </c>
      <c r="KR327" s="72">
        <v>29105</v>
      </c>
      <c r="KS327" s="72">
        <v>190806</v>
      </c>
      <c r="KT327" s="72"/>
      <c r="KU327" s="72"/>
      <c r="KV327" s="72"/>
      <c r="KW327" s="72"/>
      <c r="KX327" s="72"/>
      <c r="KY327" s="72"/>
      <c r="KZ327" s="72"/>
      <c r="LA327" s="72"/>
      <c r="LB327" s="72">
        <v>5</v>
      </c>
      <c r="LC327" s="73">
        <v>1.4933174046143508E-3</v>
      </c>
      <c r="LD327" s="71">
        <v>7861044</v>
      </c>
      <c r="LE327" s="72">
        <v>12647</v>
      </c>
      <c r="LF327" s="72">
        <v>20200</v>
      </c>
      <c r="LG327" s="72">
        <v>31540</v>
      </c>
      <c r="LH327" s="72">
        <v>30463</v>
      </c>
      <c r="LI327" s="72">
        <v>68596</v>
      </c>
      <c r="LJ327" s="72">
        <v>59342</v>
      </c>
      <c r="LK327" s="72">
        <v>122446</v>
      </c>
      <c r="LL327" s="72">
        <v>202371</v>
      </c>
      <c r="LM327" s="72">
        <v>229623</v>
      </c>
      <c r="LN327" s="72">
        <v>137129</v>
      </c>
      <c r="LO327" s="72">
        <v>698409</v>
      </c>
      <c r="LP327" s="72">
        <v>656533</v>
      </c>
      <c r="LQ327" s="72">
        <v>490432</v>
      </c>
      <c r="LR327" s="72">
        <v>368345</v>
      </c>
      <c r="LS327" s="72">
        <v>4742780</v>
      </c>
      <c r="LT327" s="72"/>
      <c r="LU327" s="72"/>
      <c r="LV327" s="72"/>
      <c r="LW327" s="72"/>
      <c r="LX327" s="72"/>
      <c r="LY327" s="72"/>
      <c r="LZ327" s="72"/>
      <c r="MA327" s="72"/>
      <c r="MB327" s="72">
        <v>-9812</v>
      </c>
      <c r="MC327" s="73">
        <v>-0.12481802671502665</v>
      </c>
      <c r="MD327" s="71">
        <v>45708</v>
      </c>
      <c r="ME327" s="72">
        <v>79</v>
      </c>
      <c r="MF327" s="72">
        <v>93</v>
      </c>
      <c r="MG327" s="72">
        <v>25</v>
      </c>
      <c r="MH327" s="72">
        <v>128</v>
      </c>
      <c r="MI327" s="72">
        <v>172</v>
      </c>
      <c r="MJ327" s="72">
        <v>177</v>
      </c>
      <c r="MK327" s="72">
        <v>256</v>
      </c>
      <c r="ML327" s="72">
        <v>403</v>
      </c>
      <c r="MM327" s="72">
        <v>270</v>
      </c>
      <c r="MN327" s="72">
        <v>0</v>
      </c>
      <c r="MO327" s="72">
        <v>1888</v>
      </c>
      <c r="MP327" s="72">
        <v>5527</v>
      </c>
      <c r="MQ327" s="72">
        <v>2473</v>
      </c>
      <c r="MR327" s="72">
        <v>0</v>
      </c>
      <c r="MS327" s="72">
        <v>36418</v>
      </c>
      <c r="MT327" s="72"/>
      <c r="MU327" s="72"/>
      <c r="MV327" s="72"/>
      <c r="MW327" s="72"/>
      <c r="MX327" s="72"/>
      <c r="MY327" s="72"/>
      <c r="MZ327" s="72"/>
      <c r="NA327" s="72"/>
      <c r="NB327" s="72">
        <v>-2201</v>
      </c>
      <c r="NC327" s="73">
        <v>-4.8152442626178651</v>
      </c>
    </row>
    <row r="328" spans="1:367" x14ac:dyDescent="0.3">
      <c r="A328" s="67">
        <v>2012.13</v>
      </c>
      <c r="B328" s="66" t="s">
        <v>4</v>
      </c>
      <c r="C328" s="67">
        <v>2012.13</v>
      </c>
      <c r="D328" s="67"/>
      <c r="E328" s="67"/>
      <c r="F328" s="67"/>
      <c r="G328" s="67"/>
      <c r="H328" s="67"/>
      <c r="I328" s="67"/>
      <c r="J328" s="67"/>
      <c r="K328" s="67"/>
      <c r="L328" s="67"/>
      <c r="M328" s="67"/>
      <c r="N328" s="67"/>
      <c r="O328" s="67"/>
      <c r="P328" s="67"/>
      <c r="Q328" s="67"/>
      <c r="R328" s="67"/>
      <c r="S328" s="67"/>
      <c r="T328" s="67"/>
      <c r="U328" s="67"/>
      <c r="V328" s="67"/>
      <c r="W328" s="67"/>
      <c r="X328" s="67"/>
      <c r="Y328" s="67"/>
      <c r="Z328" s="67"/>
      <c r="AA328" s="67"/>
    </row>
    <row r="329" spans="1:367" x14ac:dyDescent="0.3">
      <c r="A329" s="68">
        <v>2013.01</v>
      </c>
      <c r="B329" s="66" t="s">
        <v>5</v>
      </c>
      <c r="C329" s="67">
        <v>2013.01</v>
      </c>
      <c r="D329" s="67"/>
      <c r="E329" s="67"/>
      <c r="F329" s="67"/>
      <c r="G329" s="67"/>
      <c r="H329" s="67"/>
      <c r="I329" s="67"/>
      <c r="J329" s="67"/>
      <c r="K329" s="67"/>
      <c r="L329" s="67"/>
      <c r="M329" s="67"/>
      <c r="N329" s="67"/>
      <c r="O329" s="67"/>
      <c r="P329" s="67"/>
      <c r="Q329" s="67"/>
      <c r="R329" s="67"/>
      <c r="S329" s="67"/>
      <c r="T329" s="67"/>
      <c r="U329" s="67"/>
      <c r="V329" s="67"/>
      <c r="W329" s="67"/>
      <c r="X329" s="67"/>
      <c r="Y329" s="67"/>
      <c r="Z329" s="67"/>
      <c r="AA329" s="67"/>
    </row>
    <row r="330" spans="1:367" x14ac:dyDescent="0.3">
      <c r="A330" s="67">
        <v>2013.02</v>
      </c>
      <c r="B330" s="66" t="s">
        <v>6</v>
      </c>
      <c r="C330" s="67">
        <v>2013.02</v>
      </c>
      <c r="D330" s="67"/>
      <c r="E330" s="67"/>
      <c r="F330" s="67"/>
      <c r="G330" s="67"/>
      <c r="H330" s="67"/>
      <c r="I330" s="67"/>
      <c r="J330" s="67"/>
      <c r="K330" s="67"/>
      <c r="L330" s="67"/>
      <c r="M330" s="67"/>
      <c r="N330" s="67"/>
      <c r="O330" s="67"/>
      <c r="P330" s="67"/>
      <c r="Q330" s="67"/>
      <c r="R330" s="67"/>
      <c r="S330" s="67"/>
      <c r="T330" s="67"/>
      <c r="U330" s="67"/>
      <c r="V330" s="67"/>
      <c r="W330" s="67"/>
      <c r="X330" s="67"/>
      <c r="Y330" s="67"/>
      <c r="Z330" s="67"/>
      <c r="AA330" s="67"/>
    </row>
    <row r="331" spans="1:367" x14ac:dyDescent="0.3">
      <c r="A331" s="67">
        <v>2013.03</v>
      </c>
      <c r="B331" s="66" t="s">
        <v>7</v>
      </c>
      <c r="C331" s="67">
        <v>2013.03</v>
      </c>
      <c r="D331" s="71">
        <v>262539192</v>
      </c>
      <c r="E331" s="71">
        <v>194043</v>
      </c>
      <c r="F331" s="71">
        <v>294050</v>
      </c>
      <c r="G331" s="71">
        <v>640628</v>
      </c>
      <c r="H331" s="71">
        <v>580473</v>
      </c>
      <c r="I331" s="71">
        <v>1939696</v>
      </c>
      <c r="J331" s="71">
        <v>1862144</v>
      </c>
      <c r="K331" s="71">
        <v>4605476</v>
      </c>
      <c r="L331" s="71">
        <v>9034277</v>
      </c>
      <c r="M331" s="71">
        <v>10302557</v>
      </c>
      <c r="N331" s="71">
        <v>6983045</v>
      </c>
      <c r="O331" s="71">
        <v>23829869</v>
      </c>
      <c r="P331" s="71">
        <v>13103532</v>
      </c>
      <c r="Q331" s="71">
        <v>6711551</v>
      </c>
      <c r="R331" s="71">
        <v>3901894</v>
      </c>
      <c r="S331" s="71">
        <v>178580130</v>
      </c>
      <c r="T331" s="71"/>
      <c r="U331" s="71"/>
      <c r="V331" s="71"/>
      <c r="W331" s="71"/>
      <c r="X331" s="71"/>
      <c r="Y331" s="71"/>
      <c r="Z331" s="71"/>
      <c r="AA331" s="71"/>
      <c r="AB331" s="72">
        <v>-24173</v>
      </c>
      <c r="AC331" s="73">
        <v>-9.2073872155438042E-3</v>
      </c>
      <c r="AD331" s="71">
        <v>81429901</v>
      </c>
      <c r="AE331" s="72">
        <v>1987</v>
      </c>
      <c r="AF331" s="72">
        <v>3215</v>
      </c>
      <c r="AG331" s="72">
        <v>5263</v>
      </c>
      <c r="AH331" s="72">
        <v>5113</v>
      </c>
      <c r="AI331" s="72">
        <v>11376</v>
      </c>
      <c r="AJ331" s="72">
        <v>12140</v>
      </c>
      <c r="AK331" s="72">
        <v>24810</v>
      </c>
      <c r="AL331" s="72">
        <v>41684</v>
      </c>
      <c r="AM331" s="72">
        <v>52184</v>
      </c>
      <c r="AN331" s="72">
        <v>42899</v>
      </c>
      <c r="AO331" s="72">
        <v>238454</v>
      </c>
      <c r="AP331" s="72">
        <v>292378</v>
      </c>
      <c r="AQ331" s="72">
        <v>275232</v>
      </c>
      <c r="AR331" s="72">
        <v>204472</v>
      </c>
      <c r="AS331" s="72">
        <v>80218741</v>
      </c>
      <c r="AT331" s="72"/>
      <c r="AU331" s="72"/>
      <c r="AV331" s="72"/>
      <c r="AW331" s="72"/>
      <c r="AX331" s="72"/>
      <c r="AY331" s="72"/>
      <c r="AZ331" s="72"/>
      <c r="BA331" s="72"/>
      <c r="BB331" s="72">
        <v>-47</v>
      </c>
      <c r="BC331" s="73">
        <v>-5.7718355816249855E-5</v>
      </c>
      <c r="BD331" s="71">
        <v>181109291</v>
      </c>
      <c r="BE331" s="72">
        <v>192056</v>
      </c>
      <c r="BF331" s="72">
        <v>290835</v>
      </c>
      <c r="BG331" s="72">
        <v>635365</v>
      </c>
      <c r="BH331" s="72">
        <v>575360</v>
      </c>
      <c r="BI331" s="72">
        <v>1928320</v>
      </c>
      <c r="BJ331" s="72">
        <v>1850004</v>
      </c>
      <c r="BK331" s="72">
        <v>4580666</v>
      </c>
      <c r="BL331" s="72">
        <v>8992593</v>
      </c>
      <c r="BM331" s="72">
        <v>10250373</v>
      </c>
      <c r="BN331" s="72">
        <v>6940146</v>
      </c>
      <c r="BO331" s="72">
        <v>23591415</v>
      </c>
      <c r="BP331" s="72">
        <v>12811154</v>
      </c>
      <c r="BQ331" s="72">
        <v>6436319</v>
      </c>
      <c r="BR331" s="72">
        <v>3697422</v>
      </c>
      <c r="BS331" s="72">
        <v>98361389</v>
      </c>
      <c r="BT331" s="72"/>
      <c r="BU331" s="72"/>
      <c r="BV331" s="72"/>
      <c r="BW331" s="72"/>
      <c r="BX331" s="72"/>
      <c r="BY331" s="72"/>
      <c r="BZ331" s="72"/>
      <c r="CA331" s="72"/>
      <c r="CB331" s="72">
        <v>-24126</v>
      </c>
      <c r="CC331" s="73">
        <v>-1.3321238168835856E-2</v>
      </c>
      <c r="CD331" s="71">
        <v>80549465</v>
      </c>
      <c r="CE331" s="72">
        <v>162061</v>
      </c>
      <c r="CF331" s="72">
        <v>274636</v>
      </c>
      <c r="CG331" s="72">
        <v>603236</v>
      </c>
      <c r="CH331" s="72">
        <v>555248</v>
      </c>
      <c r="CI331" s="72">
        <v>1878023</v>
      </c>
      <c r="CJ331" s="72">
        <v>1804323</v>
      </c>
      <c r="CK331" s="72">
        <v>4476864</v>
      </c>
      <c r="CL331" s="72">
        <v>8770314</v>
      </c>
      <c r="CM331" s="72">
        <v>9917497</v>
      </c>
      <c r="CN331" s="72">
        <v>6708056</v>
      </c>
      <c r="CO331" s="72">
        <v>21847635</v>
      </c>
      <c r="CP331" s="72">
        <v>10461141</v>
      </c>
      <c r="CQ331" s="72">
        <v>3809629</v>
      </c>
      <c r="CR331" s="72">
        <v>1858397</v>
      </c>
      <c r="CS331" s="72">
        <v>7156160</v>
      </c>
      <c r="CT331" s="72"/>
      <c r="CU331" s="72"/>
      <c r="CV331" s="72"/>
      <c r="CW331" s="72"/>
      <c r="CX331" s="72"/>
      <c r="CY331" s="72"/>
      <c r="CZ331" s="72"/>
      <c r="DA331" s="72"/>
      <c r="DB331" s="72">
        <v>266245</v>
      </c>
      <c r="DC331" s="73">
        <v>0.33053602528582904</v>
      </c>
      <c r="DD331" s="71">
        <v>23003620</v>
      </c>
      <c r="DE331" s="72">
        <v>4</v>
      </c>
      <c r="DF331" s="72">
        <v>14</v>
      </c>
      <c r="DG331" s="72">
        <v>13</v>
      </c>
      <c r="DH331" s="72">
        <v>28</v>
      </c>
      <c r="DI331" s="72">
        <v>51</v>
      </c>
      <c r="DJ331" s="72">
        <v>100</v>
      </c>
      <c r="DK331" s="72">
        <v>559</v>
      </c>
      <c r="DL331" s="72">
        <v>1026</v>
      </c>
      <c r="DM331" s="72">
        <v>3548</v>
      </c>
      <c r="DN331" s="72">
        <v>1945</v>
      </c>
      <c r="DO331" s="72">
        <v>31006</v>
      </c>
      <c r="DP331" s="72">
        <v>75576</v>
      </c>
      <c r="DQ331" s="72">
        <v>194041</v>
      </c>
      <c r="DR331" s="72">
        <v>137240</v>
      </c>
      <c r="DS331" s="72">
        <v>22480187</v>
      </c>
      <c r="DT331" s="72"/>
      <c r="DU331" s="72"/>
      <c r="DV331" s="72"/>
      <c r="DW331" s="72"/>
      <c r="DX331" s="72"/>
      <c r="DY331" s="72"/>
      <c r="DZ331" s="72"/>
      <c r="EA331" s="72"/>
      <c r="EB331" s="72">
        <v>78282</v>
      </c>
      <c r="EC331" s="73">
        <v>0.34030296101222329</v>
      </c>
      <c r="ED331" s="71">
        <v>77556206</v>
      </c>
      <c r="EE331" s="72">
        <v>29991</v>
      </c>
      <c r="EF331" s="72">
        <v>16185</v>
      </c>
      <c r="EG331" s="72">
        <v>32116</v>
      </c>
      <c r="EH331" s="72">
        <v>20084</v>
      </c>
      <c r="EI331" s="72">
        <v>50246</v>
      </c>
      <c r="EJ331" s="72">
        <v>45581</v>
      </c>
      <c r="EK331" s="72">
        <v>103243</v>
      </c>
      <c r="EL331" s="72">
        <v>221253</v>
      </c>
      <c r="EM331" s="72">
        <v>329328</v>
      </c>
      <c r="EN331" s="72">
        <v>230145</v>
      </c>
      <c r="EO331" s="72">
        <v>1712774</v>
      </c>
      <c r="EP331" s="72">
        <v>2274437</v>
      </c>
      <c r="EQ331" s="72">
        <v>2432649</v>
      </c>
      <c r="ER331" s="72">
        <v>1701785</v>
      </c>
      <c r="ES331" s="72">
        <v>68725042</v>
      </c>
      <c r="ET331" s="72"/>
      <c r="EU331" s="72"/>
      <c r="EV331" s="72"/>
      <c r="EW331" s="72"/>
      <c r="EX331" s="72"/>
      <c r="EY331" s="72"/>
      <c r="EZ331" s="72"/>
      <c r="FA331" s="72"/>
      <c r="FB331" s="72">
        <v>-368653</v>
      </c>
      <c r="FC331" s="73">
        <v>-0.4753365578507025</v>
      </c>
      <c r="FD331" s="71">
        <v>79426</v>
      </c>
      <c r="FE331" s="72">
        <v>92</v>
      </c>
      <c r="FF331" s="72">
        <v>176</v>
      </c>
      <c r="FG331" s="72">
        <v>12</v>
      </c>
      <c r="FH331" s="72">
        <v>8</v>
      </c>
      <c r="FI331" s="72">
        <v>78</v>
      </c>
      <c r="FJ331" s="72">
        <v>68</v>
      </c>
      <c r="FK331" s="72">
        <v>239</v>
      </c>
      <c r="FL331" s="72">
        <v>278</v>
      </c>
      <c r="FM331" s="72">
        <v>262</v>
      </c>
      <c r="FN331" s="72">
        <v>321</v>
      </c>
      <c r="FO331" s="72">
        <v>1444</v>
      </c>
      <c r="FP331" s="72">
        <v>1604</v>
      </c>
      <c r="FQ331" s="72">
        <v>1123</v>
      </c>
      <c r="FR331" s="72">
        <v>754</v>
      </c>
      <c r="FS331" s="72">
        <v>72376</v>
      </c>
      <c r="FT331" s="72"/>
      <c r="FU331" s="72"/>
      <c r="FV331" s="72"/>
      <c r="FW331" s="72"/>
      <c r="FX331" s="72"/>
      <c r="FY331" s="72"/>
      <c r="FZ331" s="72"/>
      <c r="GA331" s="72"/>
      <c r="GB331" s="72">
        <v>591</v>
      </c>
      <c r="GC331" s="73">
        <v>0.74408883740840537</v>
      </c>
      <c r="GD331" s="71">
        <v>23185079</v>
      </c>
      <c r="GE331" s="71">
        <v>291817</v>
      </c>
      <c r="GF331" s="71">
        <v>531045</v>
      </c>
      <c r="GG331" s="71">
        <v>819906</v>
      </c>
      <c r="GH331" s="71">
        <v>688657</v>
      </c>
      <c r="GI331" s="71">
        <v>1464876</v>
      </c>
      <c r="GJ331" s="71">
        <v>1113327</v>
      </c>
      <c r="GK331" s="71">
        <v>1837093</v>
      </c>
      <c r="GL331" s="71">
        <v>2164305</v>
      </c>
      <c r="GM331" s="71">
        <v>1485365</v>
      </c>
      <c r="GN331" s="71">
        <v>763679</v>
      </c>
      <c r="GO331" s="71">
        <v>2250088</v>
      </c>
      <c r="GP331" s="71">
        <v>1324550</v>
      </c>
      <c r="GQ331" s="71">
        <v>922598</v>
      </c>
      <c r="GR331" s="71">
        <v>594023</v>
      </c>
      <c r="GS331" s="71">
        <v>6883326</v>
      </c>
      <c r="GT331" s="71"/>
      <c r="GU331" s="71"/>
      <c r="GV331" s="71"/>
      <c r="GW331" s="71"/>
      <c r="GX331" s="71"/>
      <c r="GY331" s="71"/>
      <c r="GZ331" s="71"/>
      <c r="HA331" s="71"/>
      <c r="HB331" s="72">
        <v>50424</v>
      </c>
      <c r="HC331" s="73">
        <v>0.21748470212242968</v>
      </c>
      <c r="HD331" s="71">
        <v>1523249</v>
      </c>
      <c r="HE331" s="72">
        <v>5696</v>
      </c>
      <c r="HF331" s="72">
        <v>8191</v>
      </c>
      <c r="HG331" s="72">
        <v>10736</v>
      </c>
      <c r="HH331" s="72">
        <v>11489</v>
      </c>
      <c r="HI331" s="72">
        <v>20720</v>
      </c>
      <c r="HJ331" s="72">
        <v>17339</v>
      </c>
      <c r="HK331" s="72">
        <v>26703</v>
      </c>
      <c r="HL331" s="72">
        <v>44784</v>
      </c>
      <c r="HM331" s="72">
        <v>41998</v>
      </c>
      <c r="HN331" s="72">
        <v>26764</v>
      </c>
      <c r="HO331" s="72">
        <v>125056</v>
      </c>
      <c r="HP331" s="72">
        <v>91587</v>
      </c>
      <c r="HQ331" s="72">
        <v>142241</v>
      </c>
      <c r="HR331" s="72">
        <v>117173</v>
      </c>
      <c r="HS331" s="72">
        <v>832778</v>
      </c>
      <c r="HT331" s="72"/>
      <c r="HU331" s="72"/>
      <c r="HV331" s="72"/>
      <c r="HW331" s="72"/>
      <c r="HX331" s="72"/>
      <c r="HY331" s="72"/>
      <c r="HZ331" s="72"/>
      <c r="IA331" s="72"/>
      <c r="IB331" s="72">
        <v>-6</v>
      </c>
      <c r="IC331" s="73">
        <v>-3.9389489177409608E-4</v>
      </c>
      <c r="ID331" s="71">
        <v>21661830</v>
      </c>
      <c r="IE331" s="72">
        <v>286121</v>
      </c>
      <c r="IF331" s="72">
        <v>522854</v>
      </c>
      <c r="IG331" s="72">
        <v>809170</v>
      </c>
      <c r="IH331" s="72">
        <v>677168</v>
      </c>
      <c r="II331" s="72">
        <v>1444156</v>
      </c>
      <c r="IJ331" s="72">
        <v>1095988</v>
      </c>
      <c r="IK331" s="72">
        <v>1810390</v>
      </c>
      <c r="IL331" s="72">
        <v>2119521</v>
      </c>
      <c r="IM331" s="72">
        <v>1443367</v>
      </c>
      <c r="IN331" s="72">
        <v>736915</v>
      </c>
      <c r="IO331" s="72">
        <v>2125032</v>
      </c>
      <c r="IP331" s="72">
        <v>1232963</v>
      </c>
      <c r="IQ331" s="72">
        <v>780357</v>
      </c>
      <c r="IR331" s="72">
        <v>476850</v>
      </c>
      <c r="IS331" s="72">
        <v>6050548</v>
      </c>
      <c r="IT331" s="72"/>
      <c r="IU331" s="72"/>
      <c r="IV331" s="72"/>
      <c r="IW331" s="72"/>
      <c r="IX331" s="72"/>
      <c r="IY331" s="72"/>
      <c r="IZ331" s="72"/>
      <c r="JA331" s="72"/>
      <c r="JB331" s="72">
        <v>50430</v>
      </c>
      <c r="JC331" s="73">
        <v>0.23280581557513841</v>
      </c>
      <c r="JD331" s="71">
        <v>13274279</v>
      </c>
      <c r="JE331" s="72">
        <v>272962</v>
      </c>
      <c r="JF331" s="72">
        <v>501652</v>
      </c>
      <c r="JG331" s="72">
        <v>776136</v>
      </c>
      <c r="JH331" s="72">
        <v>645640</v>
      </c>
      <c r="JI331" s="72">
        <v>1372356</v>
      </c>
      <c r="JJ331" s="72">
        <v>1034817</v>
      </c>
      <c r="JK331" s="72">
        <v>1686348</v>
      </c>
      <c r="JL331" s="72">
        <v>1916698</v>
      </c>
      <c r="JM331" s="72">
        <v>1207224</v>
      </c>
      <c r="JN331" s="72">
        <v>598484</v>
      </c>
      <c r="JO331" s="72">
        <v>1385439</v>
      </c>
      <c r="JP331" s="72">
        <v>563407</v>
      </c>
      <c r="JQ331" s="72">
        <v>210895</v>
      </c>
      <c r="JR331" s="72">
        <v>98389</v>
      </c>
      <c r="JS331" s="72">
        <v>970189</v>
      </c>
      <c r="JT331" s="72"/>
      <c r="JU331" s="72"/>
      <c r="JV331" s="72"/>
      <c r="JW331" s="72"/>
      <c r="JX331" s="72"/>
      <c r="JY331" s="72"/>
      <c r="JZ331" s="72"/>
      <c r="KA331" s="72"/>
      <c r="KB331" s="72">
        <v>33643</v>
      </c>
      <c r="KC331" s="73">
        <v>0.25344502703310667</v>
      </c>
      <c r="KD331" s="71">
        <v>393352</v>
      </c>
      <c r="KE331" s="72">
        <v>0</v>
      </c>
      <c r="KF331" s="72">
        <v>15</v>
      </c>
      <c r="KG331" s="72">
        <v>82</v>
      </c>
      <c r="KH331" s="72">
        <v>0</v>
      </c>
      <c r="KI331" s="72">
        <v>456</v>
      </c>
      <c r="KJ331" s="72">
        <v>615</v>
      </c>
      <c r="KK331" s="72">
        <v>533</v>
      </c>
      <c r="KL331" s="72">
        <v>3278</v>
      </c>
      <c r="KM331" s="72">
        <v>1188</v>
      </c>
      <c r="KN331" s="72">
        <v>2495</v>
      </c>
      <c r="KO331" s="72">
        <v>22441</v>
      </c>
      <c r="KP331" s="72">
        <v>34417</v>
      </c>
      <c r="KQ331" s="72">
        <v>51827</v>
      </c>
      <c r="KR331" s="72">
        <v>30411</v>
      </c>
      <c r="KS331" s="72">
        <v>244974</v>
      </c>
      <c r="KT331" s="72"/>
      <c r="KU331" s="72"/>
      <c r="KV331" s="72"/>
      <c r="KW331" s="72"/>
      <c r="KX331" s="72"/>
      <c r="KY331" s="72"/>
      <c r="KZ331" s="72"/>
      <c r="LA331" s="72"/>
      <c r="LB331" s="72">
        <v>620</v>
      </c>
      <c r="LC331" s="73">
        <v>0.1576196383900425</v>
      </c>
      <c r="LD331" s="71">
        <v>7994199</v>
      </c>
      <c r="LE331" s="72">
        <v>13159</v>
      </c>
      <c r="LF331" s="72">
        <v>21186</v>
      </c>
      <c r="LG331" s="72">
        <v>32952</v>
      </c>
      <c r="LH331" s="72">
        <v>31528</v>
      </c>
      <c r="LI331" s="72">
        <v>71343</v>
      </c>
      <c r="LJ331" s="72">
        <v>60556</v>
      </c>
      <c r="LK331" s="72">
        <v>123509</v>
      </c>
      <c r="LL331" s="72">
        <v>199544</v>
      </c>
      <c r="LM331" s="72">
        <v>234955</v>
      </c>
      <c r="LN331" s="72">
        <v>135936</v>
      </c>
      <c r="LO331" s="72">
        <v>717153</v>
      </c>
      <c r="LP331" s="72">
        <v>635140</v>
      </c>
      <c r="LQ331" s="72">
        <v>517634</v>
      </c>
      <c r="LR331" s="72">
        <v>348050</v>
      </c>
      <c r="LS331" s="72">
        <v>4835385</v>
      </c>
      <c r="LT331" s="72"/>
      <c r="LU331" s="72"/>
      <c r="LV331" s="72"/>
      <c r="LW331" s="72"/>
      <c r="LX331" s="72"/>
      <c r="LY331" s="72"/>
      <c r="LZ331" s="72"/>
      <c r="MA331" s="72"/>
      <c r="MB331" s="72">
        <v>16169</v>
      </c>
      <c r="MC331" s="73">
        <v>0.20225916317569778</v>
      </c>
      <c r="MD331" s="71">
        <v>8099</v>
      </c>
      <c r="ME331" s="72">
        <v>51</v>
      </c>
      <c r="MF331" s="72">
        <v>77</v>
      </c>
      <c r="MG331" s="72">
        <v>0</v>
      </c>
      <c r="MH331" s="72">
        <v>87</v>
      </c>
      <c r="MI331" s="72">
        <v>118</v>
      </c>
      <c r="MJ331" s="72">
        <v>0</v>
      </c>
      <c r="MK331" s="72">
        <v>143</v>
      </c>
      <c r="ML331" s="72">
        <v>610</v>
      </c>
      <c r="MM331" s="72">
        <v>0</v>
      </c>
      <c r="MN331" s="72">
        <v>0</v>
      </c>
      <c r="MO331" s="72">
        <v>1009</v>
      </c>
      <c r="MP331" s="72">
        <v>4436</v>
      </c>
      <c r="MQ331" s="72">
        <v>0</v>
      </c>
      <c r="MR331" s="72">
        <v>3862</v>
      </c>
      <c r="MS331" s="72">
        <v>0</v>
      </c>
      <c r="MT331" s="72"/>
      <c r="MU331" s="72"/>
      <c r="MV331" s="72"/>
      <c r="MW331" s="72"/>
      <c r="MX331" s="72"/>
      <c r="MY331" s="72"/>
      <c r="MZ331" s="72"/>
      <c r="NA331" s="72"/>
      <c r="NB331" s="72">
        <v>-2294</v>
      </c>
      <c r="NC331" s="73">
        <v>-28.320987654320991</v>
      </c>
    </row>
    <row r="332" spans="1:367" x14ac:dyDescent="0.3">
      <c r="A332" s="67">
        <v>2013.04</v>
      </c>
      <c r="B332" s="66" t="s">
        <v>8</v>
      </c>
      <c r="C332" s="67">
        <v>2013.04</v>
      </c>
      <c r="D332" s="67"/>
      <c r="E332" s="67"/>
      <c r="F332" s="67"/>
      <c r="G332" s="67"/>
      <c r="H332" s="67"/>
      <c r="I332" s="67"/>
      <c r="J332" s="67"/>
      <c r="K332" s="67"/>
      <c r="L332" s="67"/>
      <c r="M332" s="67"/>
      <c r="N332" s="67"/>
      <c r="O332" s="67"/>
      <c r="P332" s="67"/>
      <c r="Q332" s="67"/>
      <c r="R332" s="67"/>
      <c r="S332" s="67"/>
      <c r="T332" s="67"/>
      <c r="U332" s="67"/>
      <c r="V332" s="67"/>
      <c r="W332" s="67"/>
      <c r="X332" s="67"/>
      <c r="Y332" s="67"/>
      <c r="Z332" s="67"/>
      <c r="AA332" s="67"/>
    </row>
    <row r="333" spans="1:367" x14ac:dyDescent="0.3">
      <c r="A333" s="67">
        <v>2013.05</v>
      </c>
      <c r="B333" s="66" t="s">
        <v>9</v>
      </c>
      <c r="C333" s="67">
        <v>2013.05</v>
      </c>
      <c r="D333" s="67"/>
      <c r="E333" s="67"/>
      <c r="F333" s="67"/>
      <c r="G333" s="67"/>
      <c r="H333" s="67"/>
      <c r="I333" s="67"/>
      <c r="J333" s="67"/>
      <c r="K333" s="67"/>
      <c r="L333" s="67"/>
      <c r="M333" s="67"/>
      <c r="N333" s="67"/>
      <c r="O333" s="67"/>
      <c r="P333" s="67"/>
      <c r="Q333" s="67"/>
      <c r="R333" s="67"/>
      <c r="S333" s="67"/>
      <c r="T333" s="67"/>
      <c r="U333" s="67"/>
      <c r="V333" s="67"/>
      <c r="W333" s="67"/>
      <c r="X333" s="67"/>
      <c r="Y333" s="67"/>
      <c r="Z333" s="67"/>
      <c r="AA333" s="67"/>
    </row>
    <row r="334" spans="1:367" x14ac:dyDescent="0.3">
      <c r="A334" s="67">
        <v>2013.06</v>
      </c>
      <c r="B334" s="66" t="s">
        <v>10</v>
      </c>
      <c r="C334" s="67">
        <v>2013.06</v>
      </c>
      <c r="D334" s="71">
        <v>262508321</v>
      </c>
      <c r="E334" s="71">
        <v>192361</v>
      </c>
      <c r="F334" s="71">
        <v>283683</v>
      </c>
      <c r="G334" s="71">
        <v>632169</v>
      </c>
      <c r="H334" s="71">
        <v>567108</v>
      </c>
      <c r="I334" s="71">
        <v>1888630</v>
      </c>
      <c r="J334" s="71">
        <v>1822254</v>
      </c>
      <c r="K334" s="71">
        <v>4543968</v>
      </c>
      <c r="L334" s="71">
        <v>9011172</v>
      </c>
      <c r="M334" s="71">
        <v>10462512</v>
      </c>
      <c r="N334" s="71">
        <v>7264272</v>
      </c>
      <c r="O334" s="71">
        <v>25022612</v>
      </c>
      <c r="P334" s="71">
        <v>13885804</v>
      </c>
      <c r="Q334" s="71">
        <v>6974614</v>
      </c>
      <c r="R334" s="71">
        <v>4017575</v>
      </c>
      <c r="S334" s="71">
        <v>175959419</v>
      </c>
      <c r="T334" s="71"/>
      <c r="U334" s="71"/>
      <c r="V334" s="71"/>
      <c r="W334" s="71"/>
      <c r="X334" s="71"/>
      <c r="Y334" s="71"/>
      <c r="Z334" s="71"/>
      <c r="AA334" s="71"/>
      <c r="AB334" s="72">
        <v>-19832</v>
      </c>
      <c r="AC334" s="73">
        <v>-7.5548081388246728E-3</v>
      </c>
      <c r="AD334" s="71">
        <v>74379978</v>
      </c>
      <c r="AE334" s="72">
        <v>1976</v>
      </c>
      <c r="AF334" s="72">
        <v>3192</v>
      </c>
      <c r="AG334" s="72">
        <v>5251</v>
      </c>
      <c r="AH334" s="72">
        <v>5346</v>
      </c>
      <c r="AI334" s="72">
        <v>11776</v>
      </c>
      <c r="AJ334" s="72">
        <v>12143</v>
      </c>
      <c r="AK334" s="72">
        <v>25835</v>
      </c>
      <c r="AL334" s="72">
        <v>42679</v>
      </c>
      <c r="AM334" s="72">
        <v>55103</v>
      </c>
      <c r="AN334" s="72">
        <v>44624</v>
      </c>
      <c r="AO334" s="72">
        <v>247497</v>
      </c>
      <c r="AP334" s="72">
        <v>288901</v>
      </c>
      <c r="AQ334" s="72">
        <v>303961</v>
      </c>
      <c r="AR334" s="72">
        <v>228609</v>
      </c>
      <c r="AS334" s="72">
        <v>73104085</v>
      </c>
      <c r="AT334" s="72"/>
      <c r="AU334" s="72"/>
      <c r="AV334" s="72"/>
      <c r="AW334" s="72"/>
      <c r="AX334" s="72"/>
      <c r="AY334" s="72"/>
      <c r="AZ334" s="72"/>
      <c r="BA334" s="72"/>
      <c r="BB334" s="72">
        <v>-1000</v>
      </c>
      <c r="BC334" s="73">
        <v>-1.3444478297640798E-3</v>
      </c>
      <c r="BD334" s="71">
        <v>188128343</v>
      </c>
      <c r="BE334" s="72">
        <v>190385</v>
      </c>
      <c r="BF334" s="72">
        <v>280491</v>
      </c>
      <c r="BG334" s="72">
        <v>626918</v>
      </c>
      <c r="BH334" s="72">
        <v>561762</v>
      </c>
      <c r="BI334" s="72">
        <v>1876854</v>
      </c>
      <c r="BJ334" s="72">
        <v>1810111</v>
      </c>
      <c r="BK334" s="72">
        <v>4518133</v>
      </c>
      <c r="BL334" s="72">
        <v>8968493</v>
      </c>
      <c r="BM334" s="72">
        <v>10407409</v>
      </c>
      <c r="BN334" s="72">
        <v>7219648</v>
      </c>
      <c r="BO334" s="72">
        <v>24775115</v>
      </c>
      <c r="BP334" s="72">
        <v>13596903</v>
      </c>
      <c r="BQ334" s="72">
        <v>6670653</v>
      </c>
      <c r="BR334" s="72">
        <v>3788966</v>
      </c>
      <c r="BS334" s="72">
        <v>102855334</v>
      </c>
      <c r="BT334" s="72"/>
      <c r="BU334" s="72"/>
      <c r="BV334" s="72"/>
      <c r="BW334" s="72"/>
      <c r="BX334" s="72"/>
      <c r="BY334" s="72"/>
      <c r="BZ334" s="72"/>
      <c r="CA334" s="72"/>
      <c r="CB334" s="72">
        <v>-18832</v>
      </c>
      <c r="CC334" s="73">
        <v>-1.0010187566474234E-2</v>
      </c>
      <c r="CD334" s="71">
        <v>83625541</v>
      </c>
      <c r="CE334" s="72">
        <v>160077</v>
      </c>
      <c r="CF334" s="72">
        <v>264215</v>
      </c>
      <c r="CG334" s="72">
        <v>594856</v>
      </c>
      <c r="CH334" s="72">
        <v>541243</v>
      </c>
      <c r="CI334" s="72">
        <v>1826605</v>
      </c>
      <c r="CJ334" s="72">
        <v>1764648</v>
      </c>
      <c r="CK334" s="72">
        <v>4413510</v>
      </c>
      <c r="CL334" s="72">
        <v>8752965</v>
      </c>
      <c r="CM334" s="72">
        <v>10069676</v>
      </c>
      <c r="CN334" s="72">
        <v>6990641</v>
      </c>
      <c r="CO334" s="72">
        <v>23156490</v>
      </c>
      <c r="CP334" s="72">
        <v>11294916</v>
      </c>
      <c r="CQ334" s="72">
        <v>4112624</v>
      </c>
      <c r="CR334" s="72">
        <v>1988441</v>
      </c>
      <c r="CS334" s="72">
        <v>7454556</v>
      </c>
      <c r="CT334" s="72"/>
      <c r="CU334" s="72"/>
      <c r="CV334" s="72"/>
      <c r="CW334" s="72"/>
      <c r="CX334" s="72"/>
      <c r="CY334" s="72"/>
      <c r="CZ334" s="72"/>
      <c r="DA334" s="72"/>
      <c r="DB334" s="72">
        <v>240078</v>
      </c>
      <c r="DC334" s="73">
        <v>0.28708693196974355</v>
      </c>
      <c r="DD334" s="71">
        <v>24284879</v>
      </c>
      <c r="DE334" s="72">
        <v>5</v>
      </c>
      <c r="DF334" s="72">
        <v>7</v>
      </c>
      <c r="DG334" s="72">
        <v>13</v>
      </c>
      <c r="DH334" s="72">
        <v>18</v>
      </c>
      <c r="DI334" s="72">
        <v>73</v>
      </c>
      <c r="DJ334" s="72">
        <v>69</v>
      </c>
      <c r="DK334" s="72">
        <v>613</v>
      </c>
      <c r="DL334" s="72">
        <v>1348</v>
      </c>
      <c r="DM334" s="72">
        <v>3822</v>
      </c>
      <c r="DN334" s="72">
        <v>1975</v>
      </c>
      <c r="DO334" s="72">
        <v>28809</v>
      </c>
      <c r="DP334" s="72">
        <v>78397</v>
      </c>
      <c r="DQ334" s="72">
        <v>185822</v>
      </c>
      <c r="DR334" s="72">
        <v>145206</v>
      </c>
      <c r="DS334" s="72">
        <v>22581974</v>
      </c>
      <c r="DT334" s="72"/>
      <c r="DU334" s="72"/>
      <c r="DV334" s="72"/>
      <c r="DW334" s="72"/>
      <c r="DX334" s="72"/>
      <c r="DY334" s="72"/>
      <c r="DZ334" s="72"/>
      <c r="EA334" s="72"/>
      <c r="EB334" s="72">
        <v>1256728</v>
      </c>
      <c r="EC334" s="73">
        <v>5.1749403404480621</v>
      </c>
      <c r="ED334" s="71">
        <v>80217923</v>
      </c>
      <c r="EE334" s="72">
        <v>30303</v>
      </c>
      <c r="EF334" s="72">
        <v>16269</v>
      </c>
      <c r="EG334" s="72">
        <v>32049</v>
      </c>
      <c r="EH334" s="72">
        <v>20501</v>
      </c>
      <c r="EI334" s="72">
        <v>50176</v>
      </c>
      <c r="EJ334" s="72">
        <v>45394</v>
      </c>
      <c r="EK334" s="72">
        <v>104010</v>
      </c>
      <c r="EL334" s="72">
        <v>214180</v>
      </c>
      <c r="EM334" s="72">
        <v>333911</v>
      </c>
      <c r="EN334" s="72">
        <v>227032</v>
      </c>
      <c r="EO334" s="72">
        <v>1589816</v>
      </c>
      <c r="EP334" s="72">
        <v>2223590</v>
      </c>
      <c r="EQ334" s="72">
        <v>2372207</v>
      </c>
      <c r="ER334" s="72">
        <v>1655319</v>
      </c>
      <c r="ES334" s="72">
        <v>72818804</v>
      </c>
      <c r="ET334" s="72"/>
      <c r="EU334" s="72"/>
      <c r="EV334" s="72"/>
      <c r="EW334" s="72"/>
      <c r="EX334" s="72"/>
      <c r="EY334" s="72"/>
      <c r="EZ334" s="72"/>
      <c r="FA334" s="72"/>
      <c r="FB334" s="72">
        <v>-1515638</v>
      </c>
      <c r="FC334" s="73">
        <v>-1.8894007016362167</v>
      </c>
      <c r="FD334" s="71">
        <v>162784</v>
      </c>
      <c r="FE334" s="72">
        <v>0</v>
      </c>
      <c r="FF334" s="72">
        <v>3</v>
      </c>
      <c r="FG334" s="72">
        <v>10</v>
      </c>
      <c r="FH334" s="72">
        <v>8</v>
      </c>
      <c r="FI334" s="72">
        <v>66</v>
      </c>
      <c r="FJ334" s="72">
        <v>32</v>
      </c>
      <c r="FK334" s="72">
        <v>274</v>
      </c>
      <c r="FL334" s="72">
        <v>414</v>
      </c>
      <c r="FM334" s="72">
        <v>365</v>
      </c>
      <c r="FN334" s="72">
        <v>413</v>
      </c>
      <c r="FO334" s="72">
        <v>1098</v>
      </c>
      <c r="FP334" s="72">
        <v>1957</v>
      </c>
      <c r="FQ334" s="72">
        <v>2321</v>
      </c>
      <c r="FR334" s="72">
        <v>998</v>
      </c>
      <c r="FS334" s="72">
        <v>154548</v>
      </c>
      <c r="FT334" s="72"/>
      <c r="FU334" s="72"/>
      <c r="FV334" s="72"/>
      <c r="FW334" s="72"/>
      <c r="FX334" s="72"/>
      <c r="FY334" s="72"/>
      <c r="FZ334" s="72"/>
      <c r="GA334" s="72"/>
      <c r="GB334" s="72">
        <v>277</v>
      </c>
      <c r="GC334" s="73">
        <v>0.17016414389620602</v>
      </c>
      <c r="GD334" s="71">
        <v>23260980</v>
      </c>
      <c r="GE334" s="71">
        <v>286627</v>
      </c>
      <c r="GF334" s="71">
        <v>516866</v>
      </c>
      <c r="GG334" s="71">
        <v>803483</v>
      </c>
      <c r="GH334" s="71">
        <v>674895</v>
      </c>
      <c r="GI334" s="71">
        <v>1445258</v>
      </c>
      <c r="GJ334" s="71">
        <v>1102297</v>
      </c>
      <c r="GK334" s="71">
        <v>1800810</v>
      </c>
      <c r="GL334" s="71">
        <v>2138867</v>
      </c>
      <c r="GM334" s="71">
        <v>1465759</v>
      </c>
      <c r="GN334" s="71">
        <v>756329</v>
      </c>
      <c r="GO334" s="71">
        <v>2255904</v>
      </c>
      <c r="GP334" s="71">
        <v>1352826</v>
      </c>
      <c r="GQ334" s="71">
        <v>924089</v>
      </c>
      <c r="GR334" s="71">
        <v>591871</v>
      </c>
      <c r="GS334" s="71">
        <v>7140846</v>
      </c>
      <c r="GT334" s="71"/>
      <c r="GU334" s="71"/>
      <c r="GV334" s="71"/>
      <c r="GW334" s="71"/>
      <c r="GX334" s="71"/>
      <c r="GY334" s="71"/>
      <c r="GZ334" s="71"/>
      <c r="HA334" s="71"/>
      <c r="HB334" s="72">
        <v>4253</v>
      </c>
      <c r="HC334" s="73">
        <v>1.8283838428131576E-2</v>
      </c>
      <c r="HD334" s="71">
        <v>1582241</v>
      </c>
      <c r="HE334" s="72">
        <v>5832</v>
      </c>
      <c r="HF334" s="72">
        <v>8336</v>
      </c>
      <c r="HG334" s="72">
        <v>11164</v>
      </c>
      <c r="HH334" s="72">
        <v>11718</v>
      </c>
      <c r="HI334" s="72">
        <v>21605</v>
      </c>
      <c r="HJ334" s="72">
        <v>17502</v>
      </c>
      <c r="HK334" s="72">
        <v>28078</v>
      </c>
      <c r="HL334" s="72">
        <v>45047</v>
      </c>
      <c r="HM334" s="72">
        <v>42101</v>
      </c>
      <c r="HN334" s="72">
        <v>25380</v>
      </c>
      <c r="HO334" s="72">
        <v>128545</v>
      </c>
      <c r="HP334" s="72">
        <v>98651</v>
      </c>
      <c r="HQ334" s="72">
        <v>156122</v>
      </c>
      <c r="HR334" s="72">
        <v>123983</v>
      </c>
      <c r="HS334" s="72">
        <v>854384</v>
      </c>
      <c r="HT334" s="72"/>
      <c r="HU334" s="72"/>
      <c r="HV334" s="72"/>
      <c r="HW334" s="72"/>
      <c r="HX334" s="72"/>
      <c r="HY334" s="72"/>
      <c r="HZ334" s="72"/>
      <c r="IA334" s="72"/>
      <c r="IB334" s="72">
        <v>3793</v>
      </c>
      <c r="IC334" s="73">
        <v>0.23972327856502262</v>
      </c>
      <c r="ID334" s="71">
        <v>21678739</v>
      </c>
      <c r="IE334" s="72">
        <v>280795</v>
      </c>
      <c r="IF334" s="72">
        <v>508530</v>
      </c>
      <c r="IG334" s="72">
        <v>792319</v>
      </c>
      <c r="IH334" s="72">
        <v>663177</v>
      </c>
      <c r="II334" s="72">
        <v>1423653</v>
      </c>
      <c r="IJ334" s="72">
        <v>1084795</v>
      </c>
      <c r="IK334" s="72">
        <v>1772732</v>
      </c>
      <c r="IL334" s="72">
        <v>2093820</v>
      </c>
      <c r="IM334" s="72">
        <v>1423658</v>
      </c>
      <c r="IN334" s="72">
        <v>730949</v>
      </c>
      <c r="IO334" s="72">
        <v>2127359</v>
      </c>
      <c r="IP334" s="72">
        <v>1254175</v>
      </c>
      <c r="IQ334" s="72">
        <v>767967</v>
      </c>
      <c r="IR334" s="72">
        <v>467888</v>
      </c>
      <c r="IS334" s="72">
        <v>6286462</v>
      </c>
      <c r="IT334" s="72"/>
      <c r="IU334" s="72"/>
      <c r="IV334" s="72"/>
      <c r="IW334" s="72"/>
      <c r="IX334" s="72"/>
      <c r="IY334" s="72"/>
      <c r="IZ334" s="72"/>
      <c r="JA334" s="72"/>
      <c r="JB334" s="72">
        <v>460</v>
      </c>
      <c r="JC334" s="73">
        <v>2.1218946360302597E-3</v>
      </c>
      <c r="JD334" s="71">
        <v>13039022</v>
      </c>
      <c r="JE334" s="72">
        <v>267284</v>
      </c>
      <c r="JF334" s="72">
        <v>486596</v>
      </c>
      <c r="JG334" s="72">
        <v>758112</v>
      </c>
      <c r="JH334" s="72">
        <v>631781</v>
      </c>
      <c r="JI334" s="72">
        <v>1350915</v>
      </c>
      <c r="JJ334" s="72">
        <v>1023403</v>
      </c>
      <c r="JK334" s="72">
        <v>1653337</v>
      </c>
      <c r="JL334" s="72">
        <v>1884938</v>
      </c>
      <c r="JM334" s="72">
        <v>1181814</v>
      </c>
      <c r="JN334" s="72">
        <v>581575</v>
      </c>
      <c r="JO334" s="72">
        <v>1407777</v>
      </c>
      <c r="JP334" s="72">
        <v>535973</v>
      </c>
      <c r="JQ334" s="72">
        <v>202128</v>
      </c>
      <c r="JR334" s="72">
        <v>86217</v>
      </c>
      <c r="JS334" s="72">
        <v>979002</v>
      </c>
      <c r="JT334" s="72"/>
      <c r="JU334" s="72"/>
      <c r="JV334" s="72"/>
      <c r="JW334" s="72"/>
      <c r="JX334" s="72"/>
      <c r="JY334" s="72"/>
      <c r="JZ334" s="72"/>
      <c r="KA334" s="72"/>
      <c r="KB334" s="72">
        <v>8170</v>
      </c>
      <c r="KC334" s="73">
        <v>6.2658073588647986E-2</v>
      </c>
      <c r="KD334" s="71">
        <v>422523</v>
      </c>
      <c r="KE334" s="72">
        <v>0</v>
      </c>
      <c r="KF334" s="72">
        <v>16</v>
      </c>
      <c r="KG334" s="72">
        <v>54</v>
      </c>
      <c r="KH334" s="72">
        <v>0</v>
      </c>
      <c r="KI334" s="72">
        <v>560</v>
      </c>
      <c r="KJ334" s="72">
        <v>275</v>
      </c>
      <c r="KK334" s="72">
        <v>802</v>
      </c>
      <c r="KL334" s="72">
        <v>3635</v>
      </c>
      <c r="KM334" s="72">
        <v>2816</v>
      </c>
      <c r="KN334" s="72">
        <v>3145</v>
      </c>
      <c r="KO334" s="72">
        <v>23760</v>
      </c>
      <c r="KP334" s="72">
        <v>41800</v>
      </c>
      <c r="KQ334" s="72">
        <v>48300</v>
      </c>
      <c r="KR334" s="72">
        <v>18854</v>
      </c>
      <c r="KS334" s="72">
        <v>278501</v>
      </c>
      <c r="KT334" s="72"/>
      <c r="KU334" s="72"/>
      <c r="KV334" s="72"/>
      <c r="KW334" s="72"/>
      <c r="KX334" s="72"/>
      <c r="KY334" s="72"/>
      <c r="KZ334" s="72"/>
      <c r="LA334" s="72"/>
      <c r="LB334" s="72">
        <v>5</v>
      </c>
      <c r="LC334" s="73">
        <v>1.1833675326550271E-3</v>
      </c>
      <c r="LD334" s="71">
        <v>8217194</v>
      </c>
      <c r="LE334" s="72">
        <v>13511</v>
      </c>
      <c r="LF334" s="72">
        <v>21918</v>
      </c>
      <c r="LG334" s="72">
        <v>34153</v>
      </c>
      <c r="LH334" s="72">
        <v>31396</v>
      </c>
      <c r="LI334" s="72">
        <v>72178</v>
      </c>
      <c r="LJ334" s="72">
        <v>61117</v>
      </c>
      <c r="LK334" s="72">
        <v>118593</v>
      </c>
      <c r="LL334" s="72">
        <v>205246</v>
      </c>
      <c r="LM334" s="72">
        <v>239027</v>
      </c>
      <c r="LN334" s="72">
        <v>146230</v>
      </c>
      <c r="LO334" s="72">
        <v>695822</v>
      </c>
      <c r="LP334" s="72">
        <v>676403</v>
      </c>
      <c r="LQ334" s="72">
        <v>517539</v>
      </c>
      <c r="LR334" s="72">
        <v>362817</v>
      </c>
      <c r="LS334" s="72">
        <v>5028958</v>
      </c>
      <c r="LT334" s="72"/>
      <c r="LU334" s="72"/>
      <c r="LV334" s="72"/>
      <c r="LW334" s="72"/>
      <c r="LX334" s="72"/>
      <c r="LY334" s="72"/>
      <c r="LZ334" s="72"/>
      <c r="MA334" s="72"/>
      <c r="MB334" s="72">
        <v>-7714</v>
      </c>
      <c r="MC334" s="73">
        <v>-9.387632809934876E-2</v>
      </c>
      <c r="MD334" s="71">
        <v>7584</v>
      </c>
      <c r="ME334" s="72">
        <v>38</v>
      </c>
      <c r="MF334" s="72">
        <v>65</v>
      </c>
      <c r="MG334" s="72">
        <v>0</v>
      </c>
      <c r="MH334" s="72">
        <v>92</v>
      </c>
      <c r="MI334" s="72">
        <v>506</v>
      </c>
      <c r="MJ334" s="72">
        <v>0</v>
      </c>
      <c r="MK334" s="72">
        <v>0</v>
      </c>
      <c r="ML334" s="72">
        <v>388</v>
      </c>
      <c r="MM334" s="72">
        <v>0</v>
      </c>
      <c r="MN334" s="72">
        <v>0</v>
      </c>
      <c r="MO334" s="72">
        <v>1072</v>
      </c>
      <c r="MP334" s="72">
        <v>0</v>
      </c>
      <c r="MQ334" s="72">
        <v>0</v>
      </c>
      <c r="MR334" s="72">
        <v>0</v>
      </c>
      <c r="MS334" s="72">
        <v>5412</v>
      </c>
      <c r="MT334" s="72"/>
      <c r="MU334" s="72"/>
      <c r="MV334" s="72"/>
      <c r="MW334" s="72"/>
      <c r="MX334" s="72"/>
      <c r="MY334" s="72"/>
      <c r="MZ334" s="72"/>
      <c r="NA334" s="72"/>
      <c r="NB334" s="72">
        <v>11</v>
      </c>
      <c r="NC334" s="73">
        <v>0.14502307185234015</v>
      </c>
    </row>
    <row r="335" spans="1:367" x14ac:dyDescent="0.3">
      <c r="A335" s="67">
        <v>2013.07</v>
      </c>
      <c r="B335" s="66" t="s">
        <v>11</v>
      </c>
      <c r="C335" s="67">
        <v>2013.07</v>
      </c>
      <c r="D335" s="67"/>
      <c r="E335" s="67"/>
      <c r="F335" s="67"/>
      <c r="G335" s="67"/>
      <c r="H335" s="67"/>
      <c r="I335" s="67"/>
      <c r="J335" s="67"/>
      <c r="K335" s="67"/>
      <c r="L335" s="67"/>
      <c r="M335" s="67"/>
      <c r="N335" s="67"/>
      <c r="O335" s="67"/>
      <c r="P335" s="67"/>
      <c r="Q335" s="67"/>
      <c r="R335" s="67"/>
      <c r="S335" s="67"/>
      <c r="T335" s="67"/>
      <c r="U335" s="67"/>
      <c r="V335" s="67"/>
      <c r="W335" s="67"/>
      <c r="X335" s="67"/>
      <c r="Y335" s="67"/>
      <c r="Z335" s="67"/>
      <c r="AA335" s="67"/>
    </row>
    <row r="336" spans="1:367" x14ac:dyDescent="0.3">
      <c r="A336" s="67">
        <v>2013.08</v>
      </c>
      <c r="B336" s="66" t="s">
        <v>12</v>
      </c>
      <c r="C336" s="67">
        <v>2013.08</v>
      </c>
      <c r="D336" s="67"/>
      <c r="E336" s="67"/>
      <c r="F336" s="67"/>
      <c r="G336" s="67"/>
      <c r="H336" s="67"/>
      <c r="I336" s="67"/>
      <c r="J336" s="67"/>
      <c r="K336" s="67"/>
      <c r="L336" s="67"/>
      <c r="M336" s="67"/>
      <c r="N336" s="67"/>
      <c r="O336" s="67"/>
      <c r="P336" s="67"/>
      <c r="Q336" s="67"/>
      <c r="R336" s="67"/>
      <c r="S336" s="67"/>
      <c r="T336" s="67"/>
      <c r="U336" s="67"/>
      <c r="V336" s="67"/>
      <c r="W336" s="67"/>
      <c r="X336" s="67"/>
      <c r="Y336" s="67"/>
      <c r="Z336" s="67"/>
      <c r="AA336" s="67"/>
    </row>
    <row r="337" spans="1:367" x14ac:dyDescent="0.3">
      <c r="A337" s="67">
        <v>2013.09</v>
      </c>
      <c r="B337" s="66" t="s">
        <v>13</v>
      </c>
      <c r="C337" s="67">
        <v>2013.09</v>
      </c>
      <c r="D337" s="71">
        <v>295809056</v>
      </c>
      <c r="E337" s="71">
        <v>192084</v>
      </c>
      <c r="F337" s="71">
        <v>281692</v>
      </c>
      <c r="G337" s="71">
        <v>634941</v>
      </c>
      <c r="H337" s="71">
        <v>579579</v>
      </c>
      <c r="I337" s="71">
        <v>1917121</v>
      </c>
      <c r="J337" s="71">
        <v>1862372</v>
      </c>
      <c r="K337" s="71">
        <v>4716262</v>
      </c>
      <c r="L337" s="71">
        <v>9519019</v>
      </c>
      <c r="M337" s="71">
        <v>11307414</v>
      </c>
      <c r="N337" s="71">
        <v>7943323</v>
      </c>
      <c r="O337" s="71">
        <v>27985242</v>
      </c>
      <c r="P337" s="71">
        <v>15852172</v>
      </c>
      <c r="Q337" s="71">
        <v>7992086</v>
      </c>
      <c r="R337" s="71">
        <v>4633345</v>
      </c>
      <c r="S337" s="71">
        <v>200430462</v>
      </c>
      <c r="T337" s="71"/>
      <c r="U337" s="71"/>
      <c r="V337" s="71"/>
      <c r="W337" s="71"/>
      <c r="X337" s="71"/>
      <c r="Y337" s="71"/>
      <c r="Z337" s="71"/>
      <c r="AA337" s="71"/>
      <c r="AB337" s="72">
        <v>-38058</v>
      </c>
      <c r="AC337" s="73">
        <v>-1.2865731872657745E-2</v>
      </c>
      <c r="AD337" s="71">
        <v>87822257</v>
      </c>
      <c r="AE337" s="72">
        <v>1978</v>
      </c>
      <c r="AF337" s="72">
        <v>3203</v>
      </c>
      <c r="AG337" s="72">
        <v>5237</v>
      </c>
      <c r="AH337" s="72">
        <v>5379</v>
      </c>
      <c r="AI337" s="72">
        <v>11959</v>
      </c>
      <c r="AJ337" s="72">
        <v>12468</v>
      </c>
      <c r="AK337" s="72">
        <v>26809</v>
      </c>
      <c r="AL337" s="72">
        <v>44193</v>
      </c>
      <c r="AM337" s="72">
        <v>56807</v>
      </c>
      <c r="AN337" s="72">
        <v>47001</v>
      </c>
      <c r="AO337" s="72">
        <v>258578</v>
      </c>
      <c r="AP337" s="72">
        <v>314531</v>
      </c>
      <c r="AQ337" s="72">
        <v>322893</v>
      </c>
      <c r="AR337" s="72">
        <v>235000</v>
      </c>
      <c r="AS337" s="72">
        <v>86502331</v>
      </c>
      <c r="AT337" s="72"/>
      <c r="AU337" s="72"/>
      <c r="AV337" s="72"/>
      <c r="AW337" s="72"/>
      <c r="AX337" s="72"/>
      <c r="AY337" s="72"/>
      <c r="AZ337" s="72"/>
      <c r="BA337" s="72"/>
      <c r="BB337" s="72">
        <v>-26110</v>
      </c>
      <c r="BC337" s="73">
        <v>-2.9730504420992048E-2</v>
      </c>
      <c r="BD337" s="71">
        <v>207986799</v>
      </c>
      <c r="BE337" s="72">
        <v>190106</v>
      </c>
      <c r="BF337" s="72">
        <v>278489</v>
      </c>
      <c r="BG337" s="72">
        <v>629704</v>
      </c>
      <c r="BH337" s="72">
        <v>574200</v>
      </c>
      <c r="BI337" s="72">
        <v>1905162</v>
      </c>
      <c r="BJ337" s="72">
        <v>1849904</v>
      </c>
      <c r="BK337" s="72">
        <v>4689453</v>
      </c>
      <c r="BL337" s="72">
        <v>9474826</v>
      </c>
      <c r="BM337" s="72">
        <v>11250607</v>
      </c>
      <c r="BN337" s="72">
        <v>7896322</v>
      </c>
      <c r="BO337" s="72">
        <v>27726664</v>
      </c>
      <c r="BP337" s="72">
        <v>15537641</v>
      </c>
      <c r="BQ337" s="72">
        <v>7669193</v>
      </c>
      <c r="BR337" s="72">
        <v>4398345</v>
      </c>
      <c r="BS337" s="72">
        <v>113928131</v>
      </c>
      <c r="BT337" s="72"/>
      <c r="BU337" s="72"/>
      <c r="BV337" s="72"/>
      <c r="BW337" s="72"/>
      <c r="BX337" s="72"/>
      <c r="BY337" s="72"/>
      <c r="BZ337" s="72"/>
      <c r="CA337" s="72"/>
      <c r="CB337" s="72">
        <v>-11948</v>
      </c>
      <c r="CC337" s="73">
        <v>-5.7445953577082553E-3</v>
      </c>
      <c r="CD337" s="71">
        <v>93333620</v>
      </c>
      <c r="CE337" s="72">
        <v>159791</v>
      </c>
      <c r="CF337" s="72">
        <v>262309</v>
      </c>
      <c r="CG337" s="72">
        <v>597898</v>
      </c>
      <c r="CH337" s="72">
        <v>554721</v>
      </c>
      <c r="CI337" s="72">
        <v>1858559</v>
      </c>
      <c r="CJ337" s="72">
        <v>1807915</v>
      </c>
      <c r="CK337" s="72">
        <v>4589935</v>
      </c>
      <c r="CL337" s="72">
        <v>9269735</v>
      </c>
      <c r="CM337" s="72">
        <v>10918193</v>
      </c>
      <c r="CN337" s="72">
        <v>7663048</v>
      </c>
      <c r="CO337" s="72">
        <v>25925889</v>
      </c>
      <c r="CP337" s="72">
        <v>12981213</v>
      </c>
      <c r="CQ337" s="72">
        <v>4721840</v>
      </c>
      <c r="CR337" s="72">
        <v>2336155</v>
      </c>
      <c r="CS337" s="72">
        <v>9497254</v>
      </c>
      <c r="CT337" s="72"/>
      <c r="CU337" s="72"/>
      <c r="CV337" s="72"/>
      <c r="CW337" s="72"/>
      <c r="CX337" s="72"/>
      <c r="CY337" s="72"/>
      <c r="CZ337" s="72"/>
      <c r="DA337" s="72"/>
      <c r="DB337" s="72">
        <v>189165</v>
      </c>
      <c r="DC337" s="73">
        <v>0.20267616320892731</v>
      </c>
      <c r="DD337" s="71">
        <v>25408031</v>
      </c>
      <c r="DE337" s="72">
        <v>4</v>
      </c>
      <c r="DF337" s="72">
        <v>8</v>
      </c>
      <c r="DG337" s="72">
        <v>25</v>
      </c>
      <c r="DH337" s="72">
        <v>0</v>
      </c>
      <c r="DI337" s="72">
        <v>70</v>
      </c>
      <c r="DJ337" s="72">
        <v>66</v>
      </c>
      <c r="DK337" s="72">
        <v>650</v>
      </c>
      <c r="DL337" s="72">
        <v>1194</v>
      </c>
      <c r="DM337" s="72">
        <v>4108</v>
      </c>
      <c r="DN337" s="72">
        <v>2368</v>
      </c>
      <c r="DO337" s="72">
        <v>33121</v>
      </c>
      <c r="DP337" s="72">
        <v>85665</v>
      </c>
      <c r="DQ337" s="72">
        <v>214880</v>
      </c>
      <c r="DR337" s="72">
        <v>228833</v>
      </c>
      <c r="DS337" s="72">
        <v>24808701</v>
      </c>
      <c r="DT337" s="72"/>
      <c r="DU337" s="72"/>
      <c r="DV337" s="72"/>
      <c r="DW337" s="72"/>
      <c r="DX337" s="72"/>
      <c r="DY337" s="72"/>
      <c r="DZ337" s="72"/>
      <c r="EA337" s="72"/>
      <c r="EB337" s="72">
        <v>28338</v>
      </c>
      <c r="EC337" s="73">
        <v>0.11153166492909269</v>
      </c>
      <c r="ED337" s="71">
        <v>89245148</v>
      </c>
      <c r="EE337" s="72">
        <v>30311</v>
      </c>
      <c r="EF337" s="72">
        <v>16172</v>
      </c>
      <c r="EG337" s="72">
        <v>31781</v>
      </c>
      <c r="EH337" s="72">
        <v>19479</v>
      </c>
      <c r="EI337" s="72">
        <v>46533</v>
      </c>
      <c r="EJ337" s="72">
        <v>41923</v>
      </c>
      <c r="EK337" s="72">
        <v>98868</v>
      </c>
      <c r="EL337" s="72">
        <v>203897</v>
      </c>
      <c r="EM337" s="72">
        <v>328306</v>
      </c>
      <c r="EN337" s="72">
        <v>230906</v>
      </c>
      <c r="EO337" s="72">
        <v>1767654</v>
      </c>
      <c r="EP337" s="72">
        <v>2470763</v>
      </c>
      <c r="EQ337" s="72">
        <v>2732473</v>
      </c>
      <c r="ER337" s="72">
        <v>1833357</v>
      </c>
      <c r="ES337" s="72">
        <v>79622176</v>
      </c>
      <c r="ET337" s="72"/>
      <c r="EU337" s="72"/>
      <c r="EV337" s="72"/>
      <c r="EW337" s="72"/>
      <c r="EX337" s="72"/>
      <c r="EY337" s="72"/>
      <c r="EZ337" s="72"/>
      <c r="FA337" s="72"/>
      <c r="FB337" s="72">
        <v>-229451</v>
      </c>
      <c r="FC337" s="73">
        <v>-0.25710193230896988</v>
      </c>
      <c r="FD337" s="71">
        <v>180311</v>
      </c>
      <c r="FE337" s="72">
        <v>55</v>
      </c>
      <c r="FF337" s="72">
        <v>7</v>
      </c>
      <c r="FG337" s="72">
        <v>28</v>
      </c>
      <c r="FH337" s="72">
        <v>0</v>
      </c>
      <c r="FI337" s="72">
        <v>87</v>
      </c>
      <c r="FJ337" s="72">
        <v>61</v>
      </c>
      <c r="FK337" s="72">
        <v>270</v>
      </c>
      <c r="FL337" s="72">
        <v>518</v>
      </c>
      <c r="FM337" s="72">
        <v>294</v>
      </c>
      <c r="FN337" s="72">
        <v>179</v>
      </c>
      <c r="FO337" s="72">
        <v>1687</v>
      </c>
      <c r="FP337" s="72">
        <v>1799</v>
      </c>
      <c r="FQ337" s="72">
        <v>1098</v>
      </c>
      <c r="FR337" s="72">
        <v>1734</v>
      </c>
      <c r="FS337" s="72">
        <v>171519</v>
      </c>
      <c r="FT337" s="72"/>
      <c r="FU337" s="72"/>
      <c r="FV337" s="72"/>
      <c r="FW337" s="72"/>
      <c r="FX337" s="72"/>
      <c r="FY337" s="72"/>
      <c r="FZ337" s="72"/>
      <c r="GA337" s="72"/>
      <c r="GB337" s="72">
        <v>975</v>
      </c>
      <c r="GC337" s="73">
        <v>0.5407324012400796</v>
      </c>
      <c r="GD337" s="71">
        <v>24565601</v>
      </c>
      <c r="GE337" s="71">
        <v>297034</v>
      </c>
      <c r="GF337" s="71">
        <v>534613</v>
      </c>
      <c r="GG337" s="71">
        <v>836536</v>
      </c>
      <c r="GH337" s="71">
        <v>701356</v>
      </c>
      <c r="GI337" s="71">
        <v>1498614</v>
      </c>
      <c r="GJ337" s="71">
        <v>1150887</v>
      </c>
      <c r="GK337" s="71">
        <v>1878213</v>
      </c>
      <c r="GL337" s="71">
        <v>2195685</v>
      </c>
      <c r="GM337" s="71">
        <v>1520361</v>
      </c>
      <c r="GN337" s="71">
        <v>781928</v>
      </c>
      <c r="GO337" s="71">
        <v>2386127</v>
      </c>
      <c r="GP337" s="71">
        <v>1379674</v>
      </c>
      <c r="GQ337" s="71">
        <v>1026706</v>
      </c>
      <c r="GR337" s="71">
        <v>615133</v>
      </c>
      <c r="GS337" s="71">
        <v>7768440</v>
      </c>
      <c r="GT337" s="71"/>
      <c r="GU337" s="71"/>
      <c r="GV337" s="71"/>
      <c r="GW337" s="71"/>
      <c r="GX337" s="71"/>
      <c r="GY337" s="71"/>
      <c r="GZ337" s="71"/>
      <c r="HA337" s="71"/>
      <c r="HB337" s="72">
        <v>-5706</v>
      </c>
      <c r="HC337" s="73">
        <v>-2.3227601881183366E-2</v>
      </c>
      <c r="HD337" s="71">
        <v>1668671</v>
      </c>
      <c r="HE337" s="72">
        <v>6081</v>
      </c>
      <c r="HF337" s="72">
        <v>8884</v>
      </c>
      <c r="HG337" s="72">
        <v>11392</v>
      </c>
      <c r="HH337" s="72">
        <v>12347</v>
      </c>
      <c r="HI337" s="72">
        <v>23079</v>
      </c>
      <c r="HJ337" s="72">
        <v>18110</v>
      </c>
      <c r="HK337" s="72">
        <v>29757</v>
      </c>
      <c r="HL337" s="72">
        <v>45400</v>
      </c>
      <c r="HM337" s="72">
        <v>42318</v>
      </c>
      <c r="HN337" s="72">
        <v>26340</v>
      </c>
      <c r="HO337" s="72">
        <v>137264</v>
      </c>
      <c r="HP337" s="72">
        <v>100575</v>
      </c>
      <c r="HQ337" s="72">
        <v>192313</v>
      </c>
      <c r="HR337" s="72">
        <v>79500</v>
      </c>
      <c r="HS337" s="72">
        <v>935310</v>
      </c>
      <c r="HT337" s="72"/>
      <c r="HU337" s="72"/>
      <c r="HV337" s="72"/>
      <c r="HW337" s="72"/>
      <c r="HX337" s="72"/>
      <c r="HY337" s="72"/>
      <c r="HZ337" s="72"/>
      <c r="IA337" s="72"/>
      <c r="IB337" s="72">
        <v>1</v>
      </c>
      <c r="IC337" s="73">
        <v>5.9927930670575562E-5</v>
      </c>
      <c r="ID337" s="71">
        <v>22896930</v>
      </c>
      <c r="IE337" s="72">
        <v>290953</v>
      </c>
      <c r="IF337" s="72">
        <v>525729</v>
      </c>
      <c r="IG337" s="72">
        <v>825144</v>
      </c>
      <c r="IH337" s="72">
        <v>689009</v>
      </c>
      <c r="II337" s="72">
        <v>1475535</v>
      </c>
      <c r="IJ337" s="72">
        <v>1132777</v>
      </c>
      <c r="IK337" s="72">
        <v>1848456</v>
      </c>
      <c r="IL337" s="72">
        <v>2150285</v>
      </c>
      <c r="IM337" s="72">
        <v>1478043</v>
      </c>
      <c r="IN337" s="72">
        <v>755588</v>
      </c>
      <c r="IO337" s="72">
        <v>2248863</v>
      </c>
      <c r="IP337" s="72">
        <v>1279099</v>
      </c>
      <c r="IQ337" s="72">
        <v>834393</v>
      </c>
      <c r="IR337" s="72">
        <v>535633</v>
      </c>
      <c r="IS337" s="72">
        <v>6833130</v>
      </c>
      <c r="IT337" s="72"/>
      <c r="IU337" s="72"/>
      <c r="IV337" s="72"/>
      <c r="IW337" s="72"/>
      <c r="IX337" s="72"/>
      <c r="IY337" s="72"/>
      <c r="IZ337" s="72"/>
      <c r="JA337" s="72"/>
      <c r="JB337" s="72">
        <v>-5707</v>
      </c>
      <c r="JC337" s="73">
        <v>-2.4924738818697525E-2</v>
      </c>
      <c r="JD337" s="71">
        <v>13676995</v>
      </c>
      <c r="JE337" s="72">
        <v>276619</v>
      </c>
      <c r="JF337" s="72">
        <v>503270</v>
      </c>
      <c r="JG337" s="72">
        <v>790244</v>
      </c>
      <c r="JH337" s="72">
        <v>656843</v>
      </c>
      <c r="JI337" s="72">
        <v>1400715</v>
      </c>
      <c r="JJ337" s="72">
        <v>1070321</v>
      </c>
      <c r="JK337" s="72">
        <v>1721564</v>
      </c>
      <c r="JL337" s="72">
        <v>1938907</v>
      </c>
      <c r="JM337" s="72">
        <v>1235402</v>
      </c>
      <c r="JN337" s="72">
        <v>611345</v>
      </c>
      <c r="JO337" s="72">
        <v>1494022</v>
      </c>
      <c r="JP337" s="72">
        <v>565279</v>
      </c>
      <c r="JQ337" s="72">
        <v>216087</v>
      </c>
      <c r="JR337" s="72">
        <v>108428</v>
      </c>
      <c r="JS337" s="72">
        <v>1085860</v>
      </c>
      <c r="JT337" s="72"/>
      <c r="JU337" s="72"/>
      <c r="JV337" s="72"/>
      <c r="JW337" s="72"/>
      <c r="JX337" s="72"/>
      <c r="JY337" s="72"/>
      <c r="JZ337" s="72"/>
      <c r="KA337" s="72"/>
      <c r="KB337" s="72">
        <v>2089</v>
      </c>
      <c r="KC337" s="73">
        <v>1.5273822941369797E-2</v>
      </c>
      <c r="KD337" s="71">
        <v>482524</v>
      </c>
      <c r="KE337" s="72">
        <v>0</v>
      </c>
      <c r="KF337" s="72">
        <v>46</v>
      </c>
      <c r="KG337" s="72">
        <v>29</v>
      </c>
      <c r="KH337" s="72">
        <v>46</v>
      </c>
      <c r="KI337" s="72">
        <v>880</v>
      </c>
      <c r="KJ337" s="72">
        <v>556</v>
      </c>
      <c r="KK337" s="72">
        <v>851</v>
      </c>
      <c r="KL337" s="72">
        <v>4124</v>
      </c>
      <c r="KM337" s="72">
        <v>3145</v>
      </c>
      <c r="KN337" s="72">
        <v>3127</v>
      </c>
      <c r="KO337" s="72">
        <v>28147</v>
      </c>
      <c r="KP337" s="72">
        <v>41207</v>
      </c>
      <c r="KQ337" s="72">
        <v>54069</v>
      </c>
      <c r="KR337" s="72">
        <v>30156</v>
      </c>
      <c r="KS337" s="72">
        <v>316129</v>
      </c>
      <c r="KT337" s="72"/>
      <c r="KU337" s="72"/>
      <c r="KV337" s="72"/>
      <c r="KW337" s="72"/>
      <c r="KX337" s="72"/>
      <c r="KY337" s="72"/>
      <c r="KZ337" s="72"/>
      <c r="LA337" s="72"/>
      <c r="LB337" s="72">
        <v>12</v>
      </c>
      <c r="LC337" s="73">
        <v>2.4869229302583915E-3</v>
      </c>
      <c r="LD337" s="71">
        <v>8737411</v>
      </c>
      <c r="LE337" s="72">
        <v>14334</v>
      </c>
      <c r="LF337" s="72">
        <v>22413</v>
      </c>
      <c r="LG337" s="72">
        <v>34871</v>
      </c>
      <c r="LH337" s="72">
        <v>32120</v>
      </c>
      <c r="LI337" s="72">
        <v>73940</v>
      </c>
      <c r="LJ337" s="72">
        <v>61900</v>
      </c>
      <c r="LK337" s="72">
        <v>126040</v>
      </c>
      <c r="LL337" s="72">
        <v>207255</v>
      </c>
      <c r="LM337" s="72">
        <v>239496</v>
      </c>
      <c r="LN337" s="72">
        <v>141116</v>
      </c>
      <c r="LO337" s="72">
        <v>726694</v>
      </c>
      <c r="LP337" s="72">
        <v>672613</v>
      </c>
      <c r="LQ337" s="72">
        <v>564237</v>
      </c>
      <c r="LR337" s="72">
        <v>397048</v>
      </c>
      <c r="LS337" s="72">
        <v>5431141</v>
      </c>
      <c r="LT337" s="72"/>
      <c r="LU337" s="72"/>
      <c r="LV337" s="72"/>
      <c r="LW337" s="72"/>
      <c r="LX337" s="72"/>
      <c r="LY337" s="72"/>
      <c r="LZ337" s="72"/>
      <c r="MA337" s="72"/>
      <c r="MB337" s="72">
        <v>-7807</v>
      </c>
      <c r="MC337" s="73">
        <v>-8.9351410846988888E-2</v>
      </c>
      <c r="MD337" s="71">
        <v>7036</v>
      </c>
      <c r="ME337" s="72">
        <v>17</v>
      </c>
      <c r="MF337" s="72">
        <v>75</v>
      </c>
      <c r="MG337" s="72">
        <v>0</v>
      </c>
      <c r="MH337" s="72">
        <v>46</v>
      </c>
      <c r="MI337" s="72">
        <v>116</v>
      </c>
      <c r="MJ337" s="72">
        <v>0</v>
      </c>
      <c r="MK337" s="72">
        <v>0</v>
      </c>
      <c r="ML337" s="72">
        <v>214</v>
      </c>
      <c r="MM337" s="72">
        <v>307</v>
      </c>
      <c r="MN337" s="72">
        <v>434</v>
      </c>
      <c r="MO337" s="72">
        <v>0</v>
      </c>
      <c r="MP337" s="72">
        <v>0</v>
      </c>
      <c r="MQ337" s="72">
        <v>0</v>
      </c>
      <c r="MR337" s="72">
        <v>0</v>
      </c>
      <c r="MS337" s="72">
        <v>5826</v>
      </c>
      <c r="MT337" s="72"/>
      <c r="MU337" s="72"/>
      <c r="MV337" s="72"/>
      <c r="MW337" s="72"/>
      <c r="MX337" s="72"/>
      <c r="MY337" s="72"/>
      <c r="MZ337" s="72"/>
      <c r="NA337" s="72"/>
      <c r="NB337" s="72">
        <v>1</v>
      </c>
      <c r="NC337" s="73">
        <v>1.4210601108426887E-2</v>
      </c>
    </row>
    <row r="338" spans="1:367" x14ac:dyDescent="0.3">
      <c r="A338" s="67">
        <v>2013.1</v>
      </c>
      <c r="B338" s="66" t="s">
        <v>14</v>
      </c>
      <c r="C338" s="67">
        <v>2013.1</v>
      </c>
      <c r="D338" s="67"/>
      <c r="E338" s="67"/>
      <c r="F338" s="67"/>
      <c r="G338" s="67"/>
      <c r="H338" s="67"/>
      <c r="I338" s="67"/>
      <c r="J338" s="67"/>
      <c r="K338" s="67"/>
      <c r="L338" s="67"/>
      <c r="M338" s="67"/>
      <c r="N338" s="67"/>
      <c r="O338" s="67"/>
      <c r="P338" s="67"/>
      <c r="Q338" s="67"/>
      <c r="R338" s="67"/>
      <c r="S338" s="67"/>
      <c r="T338" s="67"/>
      <c r="U338" s="67"/>
      <c r="V338" s="67"/>
      <c r="W338" s="67"/>
      <c r="X338" s="67"/>
      <c r="Y338" s="67"/>
      <c r="Z338" s="67"/>
      <c r="AA338" s="67"/>
    </row>
    <row r="339" spans="1:367" x14ac:dyDescent="0.3">
      <c r="A339" s="67">
        <v>2013.11</v>
      </c>
      <c r="B339" s="66" t="s">
        <v>15</v>
      </c>
      <c r="C339" s="67">
        <v>2013.11</v>
      </c>
      <c r="D339" s="67"/>
      <c r="E339" s="67"/>
      <c r="F339" s="67"/>
      <c r="G339" s="67"/>
      <c r="H339" s="67"/>
      <c r="I339" s="67"/>
      <c r="J339" s="67"/>
      <c r="K339" s="67"/>
      <c r="L339" s="67"/>
      <c r="M339" s="67"/>
      <c r="N339" s="67"/>
      <c r="O339" s="67"/>
      <c r="P339" s="67"/>
      <c r="Q339" s="67"/>
      <c r="R339" s="67"/>
      <c r="S339" s="67"/>
      <c r="T339" s="67"/>
      <c r="U339" s="67"/>
      <c r="V339" s="67"/>
      <c r="W339" s="67"/>
      <c r="X339" s="67"/>
      <c r="Y339" s="67"/>
      <c r="Z339" s="67"/>
      <c r="AA339" s="67"/>
    </row>
    <row r="340" spans="1:367" x14ac:dyDescent="0.3">
      <c r="A340" s="67">
        <v>2013.12</v>
      </c>
      <c r="B340" s="66" t="s">
        <v>3</v>
      </c>
      <c r="C340" s="67">
        <v>2013.12</v>
      </c>
      <c r="D340" s="71">
        <v>271770814</v>
      </c>
      <c r="E340" s="71">
        <v>179617</v>
      </c>
      <c r="F340" s="71">
        <v>263790</v>
      </c>
      <c r="G340" s="71">
        <v>591322</v>
      </c>
      <c r="H340" s="71">
        <v>530368</v>
      </c>
      <c r="I340" s="71">
        <v>1814028</v>
      </c>
      <c r="J340" s="71">
        <v>1761152</v>
      </c>
      <c r="K340" s="71">
        <v>4557515</v>
      </c>
      <c r="L340" s="71">
        <v>9380430</v>
      </c>
      <c r="M340" s="71">
        <v>11407737</v>
      </c>
      <c r="N340" s="71">
        <v>8114502</v>
      </c>
      <c r="O340" s="71">
        <v>29834082</v>
      </c>
      <c r="P340" s="71">
        <v>17224234</v>
      </c>
      <c r="Q340" s="71">
        <v>8438013</v>
      </c>
      <c r="R340" s="71">
        <v>4937787</v>
      </c>
      <c r="S340" s="71">
        <v>172736961</v>
      </c>
      <c r="T340" s="71"/>
      <c r="U340" s="71"/>
      <c r="V340" s="71"/>
      <c r="W340" s="71"/>
      <c r="X340" s="71"/>
      <c r="Y340" s="71"/>
      <c r="Z340" s="71"/>
      <c r="AA340" s="71"/>
      <c r="AB340" s="72">
        <v>-724</v>
      </c>
      <c r="AC340" s="73">
        <v>-2.6640093884400701E-4</v>
      </c>
      <c r="AD340" s="71">
        <v>56256184</v>
      </c>
      <c r="AE340" s="72">
        <v>1988</v>
      </c>
      <c r="AF340" s="72">
        <v>3191</v>
      </c>
      <c r="AG340" s="72">
        <v>5225</v>
      </c>
      <c r="AH340" s="72">
        <v>5245</v>
      </c>
      <c r="AI340" s="72">
        <v>12069</v>
      </c>
      <c r="AJ340" s="72">
        <v>12813</v>
      </c>
      <c r="AK340" s="72">
        <v>27376</v>
      </c>
      <c r="AL340" s="72">
        <v>44281</v>
      </c>
      <c r="AM340" s="72">
        <v>55918</v>
      </c>
      <c r="AN340" s="72">
        <v>46570</v>
      </c>
      <c r="AO340" s="72">
        <v>245793</v>
      </c>
      <c r="AP340" s="72">
        <v>292657</v>
      </c>
      <c r="AQ340" s="72">
        <v>291004</v>
      </c>
      <c r="AR340" s="72">
        <v>189902</v>
      </c>
      <c r="AS340" s="72">
        <v>55022295</v>
      </c>
      <c r="AT340" s="72"/>
      <c r="AU340" s="72"/>
      <c r="AV340" s="72"/>
      <c r="AW340" s="72"/>
      <c r="AX340" s="72"/>
      <c r="AY340" s="72"/>
      <c r="AZ340" s="72"/>
      <c r="BA340" s="72"/>
      <c r="BB340" s="72">
        <v>-143</v>
      </c>
      <c r="BC340" s="73">
        <v>-2.5419427666832146E-4</v>
      </c>
      <c r="BD340" s="71">
        <v>215514630</v>
      </c>
      <c r="BE340" s="72">
        <v>177629</v>
      </c>
      <c r="BF340" s="72">
        <v>260599</v>
      </c>
      <c r="BG340" s="72">
        <v>586097</v>
      </c>
      <c r="BH340" s="72">
        <v>525123</v>
      </c>
      <c r="BI340" s="72">
        <v>1801959</v>
      </c>
      <c r="BJ340" s="72">
        <v>1748339</v>
      </c>
      <c r="BK340" s="72">
        <v>4530139</v>
      </c>
      <c r="BL340" s="72">
        <v>9336149</v>
      </c>
      <c r="BM340" s="72">
        <v>11351819</v>
      </c>
      <c r="BN340" s="72">
        <v>8067932</v>
      </c>
      <c r="BO340" s="72">
        <v>29588289</v>
      </c>
      <c r="BP340" s="72">
        <v>16931577</v>
      </c>
      <c r="BQ340" s="72">
        <v>8147009</v>
      </c>
      <c r="BR340" s="72">
        <v>4747885</v>
      </c>
      <c r="BS340" s="72">
        <v>117714666</v>
      </c>
      <c r="BT340" s="72"/>
      <c r="BU340" s="72"/>
      <c r="BV340" s="72"/>
      <c r="BW340" s="72"/>
      <c r="BX340" s="72"/>
      <c r="BY340" s="72"/>
      <c r="BZ340" s="72"/>
      <c r="CA340" s="72"/>
      <c r="CB340" s="72">
        <v>-581</v>
      </c>
      <c r="CC340" s="73">
        <v>-2.6958726653499113E-4</v>
      </c>
      <c r="CD340" s="71">
        <v>98286375</v>
      </c>
      <c r="CE340" s="72">
        <v>147201</v>
      </c>
      <c r="CF340" s="72">
        <v>243862</v>
      </c>
      <c r="CG340" s="72">
        <v>552399</v>
      </c>
      <c r="CH340" s="72">
        <v>505834</v>
      </c>
      <c r="CI340" s="72">
        <v>1756442</v>
      </c>
      <c r="CJ340" s="72">
        <v>1707225</v>
      </c>
      <c r="CK340" s="72">
        <v>4437421</v>
      </c>
      <c r="CL340" s="72">
        <v>9144651</v>
      </c>
      <c r="CM340" s="72">
        <v>11059020</v>
      </c>
      <c r="CN340" s="72">
        <v>7852372</v>
      </c>
      <c r="CO340" s="72">
        <v>27879976</v>
      </c>
      <c r="CP340" s="72">
        <v>14606188</v>
      </c>
      <c r="CQ340" s="72">
        <v>5305454</v>
      </c>
      <c r="CR340" s="72">
        <v>2685369</v>
      </c>
      <c r="CS340" s="72">
        <v>10267178</v>
      </c>
      <c r="CT340" s="72"/>
      <c r="CU340" s="72"/>
      <c r="CV340" s="72"/>
      <c r="CW340" s="72"/>
      <c r="CX340" s="72"/>
      <c r="CY340" s="72"/>
      <c r="CZ340" s="72"/>
      <c r="DA340" s="72"/>
      <c r="DB340" s="72">
        <v>135783</v>
      </c>
      <c r="DC340" s="73">
        <v>0.13815037943967309</v>
      </c>
      <c r="DD340" s="71">
        <v>26235364</v>
      </c>
      <c r="DE340" s="72">
        <v>4</v>
      </c>
      <c r="DF340" s="72">
        <v>3</v>
      </c>
      <c r="DG340" s="72">
        <v>7</v>
      </c>
      <c r="DH340" s="72">
        <v>0</v>
      </c>
      <c r="DI340" s="72">
        <v>132</v>
      </c>
      <c r="DJ340" s="72">
        <v>113</v>
      </c>
      <c r="DK340" s="72">
        <v>511</v>
      </c>
      <c r="DL340" s="72">
        <v>1243</v>
      </c>
      <c r="DM340" s="72">
        <v>4532</v>
      </c>
      <c r="DN340" s="72">
        <v>2021</v>
      </c>
      <c r="DO340" s="72">
        <v>32360</v>
      </c>
      <c r="DP340" s="72">
        <v>58654</v>
      </c>
      <c r="DQ340" s="72">
        <v>138455</v>
      </c>
      <c r="DR340" s="72">
        <v>105976</v>
      </c>
      <c r="DS340" s="72">
        <v>25158829</v>
      </c>
      <c r="DT340" s="72"/>
      <c r="DU340" s="72"/>
      <c r="DV340" s="72"/>
      <c r="DW340" s="72"/>
      <c r="DX340" s="72"/>
      <c r="DY340" s="72"/>
      <c r="DZ340" s="72"/>
      <c r="EA340" s="72"/>
      <c r="EB340" s="72">
        <v>732524</v>
      </c>
      <c r="EC340" s="73">
        <v>2.7921244012471105</v>
      </c>
      <c r="ED340" s="71">
        <v>90992891</v>
      </c>
      <c r="EE340" s="72">
        <v>30424</v>
      </c>
      <c r="EF340" s="72">
        <v>16734</v>
      </c>
      <c r="EG340" s="72">
        <v>33691</v>
      </c>
      <c r="EH340" s="72">
        <v>19289</v>
      </c>
      <c r="EI340" s="72">
        <v>45385</v>
      </c>
      <c r="EJ340" s="72">
        <v>41001</v>
      </c>
      <c r="EK340" s="72">
        <v>92207</v>
      </c>
      <c r="EL340" s="72">
        <v>190255</v>
      </c>
      <c r="EM340" s="72">
        <v>288267</v>
      </c>
      <c r="EN340" s="72">
        <v>213539</v>
      </c>
      <c r="EO340" s="72">
        <v>1675953</v>
      </c>
      <c r="EP340" s="72">
        <v>2266735</v>
      </c>
      <c r="EQ340" s="72">
        <v>2703100</v>
      </c>
      <c r="ER340" s="72">
        <v>1956540</v>
      </c>
      <c r="ES340" s="72">
        <v>82288659</v>
      </c>
      <c r="ET340" s="72"/>
      <c r="EU340" s="72"/>
      <c r="EV340" s="72"/>
      <c r="EW340" s="72"/>
      <c r="EX340" s="72"/>
      <c r="EY340" s="72"/>
      <c r="EZ340" s="72"/>
      <c r="FA340" s="72"/>
      <c r="FB340" s="72">
        <v>-868888</v>
      </c>
      <c r="FC340" s="73">
        <v>-0.9548965753819163</v>
      </c>
      <c r="FD340" s="71">
        <v>448437</v>
      </c>
      <c r="FE340" s="72">
        <v>87</v>
      </c>
      <c r="FF340" s="72">
        <v>0</v>
      </c>
      <c r="FG340" s="72">
        <v>5</v>
      </c>
      <c r="FH340" s="72">
        <v>17</v>
      </c>
      <c r="FI340" s="72">
        <v>78</v>
      </c>
      <c r="FJ340" s="72">
        <v>62</v>
      </c>
      <c r="FK340" s="72">
        <v>265</v>
      </c>
      <c r="FL340" s="72">
        <v>376</v>
      </c>
      <c r="FM340" s="72">
        <v>405</v>
      </c>
      <c r="FN340" s="72">
        <v>90</v>
      </c>
      <c r="FO340" s="72">
        <v>1636</v>
      </c>
      <c r="FP340" s="72">
        <v>2329</v>
      </c>
      <c r="FQ340" s="72">
        <v>1691</v>
      </c>
      <c r="FR340" s="72">
        <v>1699</v>
      </c>
      <c r="FS340" s="72">
        <v>438990</v>
      </c>
      <c r="FT340" s="72"/>
      <c r="FU340" s="72"/>
      <c r="FV340" s="72"/>
      <c r="FW340" s="72"/>
      <c r="FX340" s="72"/>
      <c r="FY340" s="72"/>
      <c r="FZ340" s="72"/>
      <c r="GA340" s="72"/>
      <c r="GB340" s="72">
        <v>707</v>
      </c>
      <c r="GC340" s="73">
        <v>0.15765871237208348</v>
      </c>
      <c r="GD340" s="71">
        <v>27523545</v>
      </c>
      <c r="GE340" s="71">
        <v>319082</v>
      </c>
      <c r="GF340" s="71">
        <v>576152</v>
      </c>
      <c r="GG340" s="71">
        <v>910095</v>
      </c>
      <c r="GH340" s="71">
        <v>769332</v>
      </c>
      <c r="GI340" s="71">
        <v>1621561</v>
      </c>
      <c r="GJ340" s="71">
        <v>1258183</v>
      </c>
      <c r="GK340" s="71">
        <v>2047884</v>
      </c>
      <c r="GL340" s="71">
        <v>2465687</v>
      </c>
      <c r="GM340" s="71">
        <v>1715727</v>
      </c>
      <c r="GN340" s="71">
        <v>901550</v>
      </c>
      <c r="GO340" s="71">
        <v>2657088</v>
      </c>
      <c r="GP340" s="71">
        <v>1626280</v>
      </c>
      <c r="GQ340" s="71">
        <v>1104194</v>
      </c>
      <c r="GR340" s="71">
        <v>820473</v>
      </c>
      <c r="GS340" s="71">
        <v>8721514</v>
      </c>
      <c r="GT340" s="71"/>
      <c r="GU340" s="71"/>
      <c r="GV340" s="71"/>
      <c r="GW340" s="71"/>
      <c r="GX340" s="71"/>
      <c r="GY340" s="71"/>
      <c r="GZ340" s="71"/>
      <c r="HA340" s="71"/>
      <c r="HB340" s="72">
        <v>8743</v>
      </c>
      <c r="HC340" s="73">
        <v>3.1765530203322283E-2</v>
      </c>
      <c r="HD340" s="71">
        <v>1893988</v>
      </c>
      <c r="HE340" s="72">
        <v>6570</v>
      </c>
      <c r="HF340" s="72">
        <v>9666</v>
      </c>
      <c r="HG340" s="72">
        <v>12599</v>
      </c>
      <c r="HH340" s="72">
        <v>13681</v>
      </c>
      <c r="HI340" s="72">
        <v>24586</v>
      </c>
      <c r="HJ340" s="72">
        <v>18831</v>
      </c>
      <c r="HK340" s="72">
        <v>32694</v>
      </c>
      <c r="HL340" s="72">
        <v>47783</v>
      </c>
      <c r="HM340" s="72">
        <v>45633</v>
      </c>
      <c r="HN340" s="72">
        <v>28418</v>
      </c>
      <c r="HO340" s="72">
        <v>148043</v>
      </c>
      <c r="HP340" s="72">
        <v>112761</v>
      </c>
      <c r="HQ340" s="72">
        <v>195696</v>
      </c>
      <c r="HR340" s="72">
        <v>145599</v>
      </c>
      <c r="HS340" s="72">
        <v>1051412</v>
      </c>
      <c r="HT340" s="72"/>
      <c r="HU340" s="72"/>
      <c r="HV340" s="72"/>
      <c r="HW340" s="72"/>
      <c r="HX340" s="72"/>
      <c r="HY340" s="72"/>
      <c r="HZ340" s="72"/>
      <c r="IA340" s="72"/>
      <c r="IB340" s="72">
        <v>16</v>
      </c>
      <c r="IC340" s="73">
        <v>8.4477831960920544E-4</v>
      </c>
      <c r="ID340" s="71">
        <v>25629557</v>
      </c>
      <c r="IE340" s="72">
        <v>312512</v>
      </c>
      <c r="IF340" s="72">
        <v>566486</v>
      </c>
      <c r="IG340" s="72">
        <v>897496</v>
      </c>
      <c r="IH340" s="72">
        <v>755651</v>
      </c>
      <c r="II340" s="72">
        <v>1596975</v>
      </c>
      <c r="IJ340" s="72">
        <v>1239352</v>
      </c>
      <c r="IK340" s="72">
        <v>2015190</v>
      </c>
      <c r="IL340" s="72">
        <v>2417904</v>
      </c>
      <c r="IM340" s="72">
        <v>1670094</v>
      </c>
      <c r="IN340" s="72">
        <v>873132</v>
      </c>
      <c r="IO340" s="72">
        <v>2509045</v>
      </c>
      <c r="IP340" s="72">
        <v>1513519</v>
      </c>
      <c r="IQ340" s="72">
        <v>908498</v>
      </c>
      <c r="IR340" s="72">
        <v>674874</v>
      </c>
      <c r="IS340" s="72">
        <v>7670102</v>
      </c>
      <c r="IT340" s="72"/>
      <c r="IU340" s="72"/>
      <c r="IV340" s="72"/>
      <c r="IW340" s="72"/>
      <c r="IX340" s="72"/>
      <c r="IY340" s="72"/>
      <c r="IZ340" s="72"/>
      <c r="JA340" s="72"/>
      <c r="JB340" s="72">
        <v>8727</v>
      </c>
      <c r="JC340" s="73">
        <v>3.4050530018915275E-2</v>
      </c>
      <c r="JD340" s="71">
        <v>15479930</v>
      </c>
      <c r="JE340" s="72">
        <v>296817</v>
      </c>
      <c r="JF340" s="72">
        <v>542461</v>
      </c>
      <c r="JG340" s="72">
        <v>860122</v>
      </c>
      <c r="JH340" s="72">
        <v>719985</v>
      </c>
      <c r="JI340" s="72">
        <v>1517097</v>
      </c>
      <c r="JJ340" s="72">
        <v>1171128</v>
      </c>
      <c r="JK340" s="72">
        <v>1883487</v>
      </c>
      <c r="JL340" s="72">
        <v>2193431</v>
      </c>
      <c r="JM340" s="72">
        <v>1401246</v>
      </c>
      <c r="JN340" s="72">
        <v>717319</v>
      </c>
      <c r="JO340" s="72">
        <v>1682752</v>
      </c>
      <c r="JP340" s="72">
        <v>751213</v>
      </c>
      <c r="JQ340" s="72">
        <v>239680</v>
      </c>
      <c r="JR340" s="72">
        <v>153362</v>
      </c>
      <c r="JS340" s="72">
        <v>1340088</v>
      </c>
      <c r="JT340" s="72"/>
      <c r="JU340" s="72"/>
      <c r="JV340" s="72"/>
      <c r="JW340" s="72"/>
      <c r="JX340" s="72"/>
      <c r="JY340" s="72"/>
      <c r="JZ340" s="72"/>
      <c r="KA340" s="72"/>
      <c r="KB340" s="72">
        <v>9742</v>
      </c>
      <c r="KC340" s="73">
        <v>6.2933101118674312E-2</v>
      </c>
      <c r="KD340" s="71">
        <v>564205</v>
      </c>
      <c r="KE340" s="72">
        <v>0</v>
      </c>
      <c r="KF340" s="72">
        <v>52</v>
      </c>
      <c r="KG340" s="72">
        <v>33</v>
      </c>
      <c r="KH340" s="72">
        <v>0</v>
      </c>
      <c r="KI340" s="72">
        <v>489</v>
      </c>
      <c r="KJ340" s="72">
        <v>1147</v>
      </c>
      <c r="KK340" s="72">
        <v>183</v>
      </c>
      <c r="KL340" s="72">
        <v>4817</v>
      </c>
      <c r="KM340" s="72">
        <v>4497</v>
      </c>
      <c r="KN340" s="72">
        <v>4602</v>
      </c>
      <c r="KO340" s="72">
        <v>30002</v>
      </c>
      <c r="KP340" s="72">
        <v>38358</v>
      </c>
      <c r="KQ340" s="72">
        <v>59483</v>
      </c>
      <c r="KR340" s="72">
        <v>28145</v>
      </c>
      <c r="KS340" s="72">
        <v>384190</v>
      </c>
      <c r="KT340" s="72"/>
      <c r="KU340" s="72"/>
      <c r="KV340" s="72"/>
      <c r="KW340" s="72"/>
      <c r="KX340" s="72"/>
      <c r="KY340" s="72"/>
      <c r="KZ340" s="72"/>
      <c r="LA340" s="72"/>
      <c r="LB340" s="72">
        <v>8207</v>
      </c>
      <c r="LC340" s="73">
        <v>1.4546131282069461</v>
      </c>
      <c r="LD340" s="71">
        <v>9585422</v>
      </c>
      <c r="LE340" s="72">
        <v>15695</v>
      </c>
      <c r="LF340" s="72">
        <v>23973</v>
      </c>
      <c r="LG340" s="72">
        <v>37342</v>
      </c>
      <c r="LH340" s="72">
        <v>35666</v>
      </c>
      <c r="LI340" s="72">
        <v>79389</v>
      </c>
      <c r="LJ340" s="72">
        <v>67077</v>
      </c>
      <c r="LK340" s="72">
        <v>131520</v>
      </c>
      <c r="LL340" s="72">
        <v>219657</v>
      </c>
      <c r="LM340" s="72">
        <v>264351</v>
      </c>
      <c r="LN340" s="72">
        <v>151211</v>
      </c>
      <c r="LO340" s="72">
        <v>796291</v>
      </c>
      <c r="LP340" s="72">
        <v>723948</v>
      </c>
      <c r="LQ340" s="72">
        <v>609335</v>
      </c>
      <c r="LR340" s="72">
        <v>493367</v>
      </c>
      <c r="LS340" s="72">
        <v>5945824</v>
      </c>
      <c r="LT340" s="72"/>
      <c r="LU340" s="72"/>
      <c r="LV340" s="72"/>
      <c r="LW340" s="72"/>
      <c r="LX340" s="72"/>
      <c r="LY340" s="72"/>
      <c r="LZ340" s="72"/>
      <c r="MA340" s="72"/>
      <c r="MB340" s="72">
        <v>-9224</v>
      </c>
      <c r="MC340" s="73">
        <v>-9.6229461780608094E-2</v>
      </c>
      <c r="MD340" s="71">
        <v>2188</v>
      </c>
      <c r="ME340" s="72">
        <v>13</v>
      </c>
      <c r="MF340" s="72">
        <v>26</v>
      </c>
      <c r="MG340" s="72">
        <v>228</v>
      </c>
      <c r="MH340" s="72">
        <v>0</v>
      </c>
      <c r="MI340" s="72">
        <v>130</v>
      </c>
      <c r="MJ340" s="72">
        <v>0</v>
      </c>
      <c r="MK340" s="72">
        <v>150</v>
      </c>
      <c r="ML340" s="72">
        <v>313</v>
      </c>
      <c r="MM340" s="72">
        <v>0</v>
      </c>
      <c r="MN340" s="72">
        <v>0</v>
      </c>
      <c r="MO340" s="72">
        <v>1304</v>
      </c>
      <c r="MP340" s="72">
        <v>0</v>
      </c>
      <c r="MQ340" s="72">
        <v>0</v>
      </c>
      <c r="MR340" s="72">
        <v>0</v>
      </c>
      <c r="MS340" s="72">
        <v>0</v>
      </c>
      <c r="MT340" s="72"/>
      <c r="MU340" s="72"/>
      <c r="MV340" s="72"/>
      <c r="MW340" s="72"/>
      <c r="MX340" s="72"/>
      <c r="MY340" s="72"/>
      <c r="MZ340" s="72"/>
      <c r="NA340" s="72"/>
      <c r="NB340" s="72">
        <v>24</v>
      </c>
      <c r="NC340" s="73">
        <v>1.0963910461397899</v>
      </c>
    </row>
    <row r="341" spans="1:367" x14ac:dyDescent="0.3">
      <c r="A341" s="67">
        <v>2013.13</v>
      </c>
      <c r="B341" s="66" t="s">
        <v>4</v>
      </c>
      <c r="C341" s="67">
        <v>2013.13</v>
      </c>
      <c r="D341" s="67"/>
      <c r="E341" s="67"/>
      <c r="F341" s="67"/>
      <c r="G341" s="67"/>
      <c r="H341" s="67"/>
      <c r="I341" s="67"/>
      <c r="J341" s="67"/>
      <c r="K341" s="67"/>
      <c r="L341" s="67"/>
      <c r="M341" s="67"/>
      <c r="N341" s="67"/>
      <c r="O341" s="67"/>
      <c r="P341" s="67"/>
      <c r="Q341" s="67"/>
      <c r="R341" s="67"/>
      <c r="S341" s="67"/>
      <c r="T341" s="67"/>
      <c r="U341" s="67"/>
      <c r="V341" s="67"/>
      <c r="W341" s="67"/>
      <c r="X341" s="67"/>
      <c r="Y341" s="67"/>
      <c r="Z341" s="67"/>
      <c r="AA341" s="67"/>
    </row>
    <row r="342" spans="1:367" x14ac:dyDescent="0.3">
      <c r="A342" s="68">
        <v>2014.01</v>
      </c>
      <c r="B342" s="66" t="s">
        <v>5</v>
      </c>
      <c r="C342" s="67">
        <v>2014.01</v>
      </c>
      <c r="D342" s="67"/>
      <c r="E342" s="67"/>
      <c r="F342" s="67"/>
      <c r="G342" s="67"/>
      <c r="H342" s="67"/>
      <c r="I342" s="67"/>
      <c r="J342" s="67"/>
      <c r="K342" s="67"/>
      <c r="L342" s="67"/>
      <c r="M342" s="67"/>
      <c r="N342" s="67"/>
      <c r="O342" s="67"/>
      <c r="P342" s="67"/>
      <c r="Q342" s="67"/>
      <c r="R342" s="67"/>
      <c r="S342" s="67"/>
      <c r="T342" s="67"/>
      <c r="U342" s="67"/>
      <c r="V342" s="67"/>
      <c r="W342" s="67"/>
      <c r="X342" s="67"/>
      <c r="Y342" s="67"/>
      <c r="Z342" s="67"/>
      <c r="AA342" s="67"/>
    </row>
    <row r="343" spans="1:367" x14ac:dyDescent="0.3">
      <c r="A343" s="67">
        <v>2014.02</v>
      </c>
      <c r="B343" s="66" t="s">
        <v>6</v>
      </c>
      <c r="C343" s="67">
        <v>2014.02</v>
      </c>
      <c r="D343" s="67"/>
      <c r="E343" s="67"/>
      <c r="F343" s="67"/>
      <c r="G343" s="67"/>
      <c r="H343" s="67"/>
      <c r="I343" s="67"/>
      <c r="J343" s="67"/>
      <c r="K343" s="67"/>
      <c r="L343" s="67"/>
      <c r="M343" s="67"/>
      <c r="N343" s="67"/>
      <c r="O343" s="67"/>
      <c r="P343" s="67"/>
      <c r="Q343" s="67"/>
      <c r="R343" s="67"/>
      <c r="S343" s="67"/>
      <c r="T343" s="67"/>
      <c r="U343" s="67"/>
      <c r="V343" s="67"/>
      <c r="W343" s="67"/>
      <c r="X343" s="67"/>
      <c r="Y343" s="67"/>
      <c r="Z343" s="67"/>
      <c r="AA343" s="67"/>
    </row>
    <row r="344" spans="1:367" x14ac:dyDescent="0.3">
      <c r="A344" s="67">
        <v>2014.03</v>
      </c>
      <c r="B344" s="66" t="s">
        <v>7</v>
      </c>
      <c r="C344" s="67">
        <v>2014.03</v>
      </c>
      <c r="D344" s="71">
        <v>326131096</v>
      </c>
      <c r="E344" s="71">
        <v>179990</v>
      </c>
      <c r="F344" s="71">
        <v>259472</v>
      </c>
      <c r="G344" s="71">
        <v>598582</v>
      </c>
      <c r="H344" s="71">
        <v>534626</v>
      </c>
      <c r="I344" s="71">
        <v>1862737</v>
      </c>
      <c r="J344" s="71">
        <v>1818563</v>
      </c>
      <c r="K344" s="71">
        <v>4764431</v>
      </c>
      <c r="L344" s="71">
        <v>10011616</v>
      </c>
      <c r="M344" s="71">
        <v>12570553</v>
      </c>
      <c r="N344" s="71">
        <v>8828737</v>
      </c>
      <c r="O344" s="71">
        <v>33817626</v>
      </c>
      <c r="P344" s="71">
        <v>20032566</v>
      </c>
      <c r="Q344" s="71">
        <v>10033979</v>
      </c>
      <c r="R344" s="71">
        <v>5657148</v>
      </c>
      <c r="S344" s="71">
        <v>215162380</v>
      </c>
      <c r="T344" s="71"/>
      <c r="U344" s="71"/>
      <c r="V344" s="71"/>
      <c r="W344" s="71"/>
      <c r="X344" s="71"/>
      <c r="Y344" s="71"/>
      <c r="Z344" s="71"/>
      <c r="AA344" s="71"/>
      <c r="AB344" s="72">
        <v>-1910</v>
      </c>
      <c r="AC344" s="73">
        <v>-5.8565405857526694E-4</v>
      </c>
      <c r="AD344" s="71">
        <v>80842084</v>
      </c>
      <c r="AE344" s="72">
        <v>1979</v>
      </c>
      <c r="AF344" s="72">
        <v>3198</v>
      </c>
      <c r="AG344" s="72">
        <v>5343</v>
      </c>
      <c r="AH344" s="72">
        <v>5299</v>
      </c>
      <c r="AI344" s="72">
        <v>12370</v>
      </c>
      <c r="AJ344" s="72">
        <v>13096</v>
      </c>
      <c r="AK344" s="72">
        <v>28442</v>
      </c>
      <c r="AL344" s="72">
        <v>47307</v>
      </c>
      <c r="AM344" s="72">
        <v>57337</v>
      </c>
      <c r="AN344" s="72">
        <v>49627</v>
      </c>
      <c r="AO344" s="72">
        <v>254233</v>
      </c>
      <c r="AP344" s="72">
        <v>335018</v>
      </c>
      <c r="AQ344" s="72">
        <v>317524</v>
      </c>
      <c r="AR344" s="72">
        <v>201547</v>
      </c>
      <c r="AS344" s="72">
        <v>79511762</v>
      </c>
      <c r="AT344" s="72"/>
      <c r="AU344" s="72"/>
      <c r="AV344" s="72"/>
      <c r="AW344" s="72"/>
      <c r="AX344" s="72"/>
      <c r="AY344" s="72"/>
      <c r="AZ344" s="72"/>
      <c r="BA344" s="72"/>
      <c r="BB344" s="72">
        <v>-1998</v>
      </c>
      <c r="BC344" s="73">
        <v>-2.471485025052051E-3</v>
      </c>
      <c r="BD344" s="71">
        <v>245289012</v>
      </c>
      <c r="BE344" s="72">
        <v>178011</v>
      </c>
      <c r="BF344" s="72">
        <v>256274</v>
      </c>
      <c r="BG344" s="72">
        <v>593239</v>
      </c>
      <c r="BH344" s="72">
        <v>529327</v>
      </c>
      <c r="BI344" s="72">
        <v>1850367</v>
      </c>
      <c r="BJ344" s="72">
        <v>1805467</v>
      </c>
      <c r="BK344" s="72">
        <v>4735989</v>
      </c>
      <c r="BL344" s="72">
        <v>9964309</v>
      </c>
      <c r="BM344" s="72">
        <v>12513216</v>
      </c>
      <c r="BN344" s="72">
        <v>8779110</v>
      </c>
      <c r="BO344" s="72">
        <v>33563393</v>
      </c>
      <c r="BP344" s="72">
        <v>19697548</v>
      </c>
      <c r="BQ344" s="72">
        <v>9716455</v>
      </c>
      <c r="BR344" s="72">
        <v>5455601</v>
      </c>
      <c r="BS344" s="72">
        <v>135650618</v>
      </c>
      <c r="BT344" s="72"/>
      <c r="BU344" s="72"/>
      <c r="BV344" s="72"/>
      <c r="BW344" s="72"/>
      <c r="BX344" s="72"/>
      <c r="BY344" s="72"/>
      <c r="BZ344" s="72"/>
      <c r="CA344" s="72"/>
      <c r="CB344" s="72">
        <v>88</v>
      </c>
      <c r="CC344" s="73">
        <v>3.5876046498161116E-5</v>
      </c>
      <c r="CD344" s="71">
        <v>110789701</v>
      </c>
      <c r="CE344" s="72">
        <v>147423</v>
      </c>
      <c r="CF344" s="72">
        <v>239553</v>
      </c>
      <c r="CG344" s="72">
        <v>558040</v>
      </c>
      <c r="CH344" s="72">
        <v>509254</v>
      </c>
      <c r="CI344" s="72">
        <v>1803292</v>
      </c>
      <c r="CJ344" s="72">
        <v>1762564</v>
      </c>
      <c r="CK344" s="72">
        <v>4637269</v>
      </c>
      <c r="CL344" s="72">
        <v>9770205</v>
      </c>
      <c r="CM344" s="72">
        <v>12198583</v>
      </c>
      <c r="CN344" s="72">
        <v>8547494</v>
      </c>
      <c r="CO344" s="72">
        <v>31717469</v>
      </c>
      <c r="CP344" s="72">
        <v>17158045</v>
      </c>
      <c r="CQ344" s="72">
        <v>6495339</v>
      </c>
      <c r="CR344" s="72">
        <v>3091336</v>
      </c>
      <c r="CS344" s="72">
        <v>12000272</v>
      </c>
      <c r="CT344" s="72"/>
      <c r="CU344" s="72"/>
      <c r="CV344" s="72"/>
      <c r="CW344" s="72"/>
      <c r="CX344" s="72"/>
      <c r="CY344" s="72"/>
      <c r="CZ344" s="72"/>
      <c r="DA344" s="72"/>
      <c r="DB344" s="72">
        <v>153563</v>
      </c>
      <c r="DC344" s="73">
        <v>0.13860764909908008</v>
      </c>
      <c r="DD344" s="71">
        <v>29891293</v>
      </c>
      <c r="DE344" s="72">
        <v>4</v>
      </c>
      <c r="DF344" s="72">
        <v>3</v>
      </c>
      <c r="DG344" s="72">
        <v>5</v>
      </c>
      <c r="DH344" s="72">
        <v>26</v>
      </c>
      <c r="DI344" s="72">
        <v>148</v>
      </c>
      <c r="DJ344" s="72">
        <v>143</v>
      </c>
      <c r="DK344" s="72">
        <v>714</v>
      </c>
      <c r="DL344" s="72">
        <v>1732</v>
      </c>
      <c r="DM344" s="72">
        <v>3754</v>
      </c>
      <c r="DN344" s="72">
        <v>2114</v>
      </c>
      <c r="DO344" s="72">
        <v>33014</v>
      </c>
      <c r="DP344" s="72">
        <v>62071</v>
      </c>
      <c r="DQ344" s="72">
        <v>153303</v>
      </c>
      <c r="DR344" s="72">
        <v>123856</v>
      </c>
      <c r="DS344" s="72">
        <v>29827331</v>
      </c>
      <c r="DT344" s="72"/>
      <c r="DU344" s="72"/>
      <c r="DV344" s="72"/>
      <c r="DW344" s="72"/>
      <c r="DX344" s="72"/>
      <c r="DY344" s="72"/>
      <c r="DZ344" s="72"/>
      <c r="EA344" s="72"/>
      <c r="EB344" s="72">
        <v>-316925</v>
      </c>
      <c r="EC344" s="73">
        <v>-1.0602585843308954</v>
      </c>
      <c r="ED344" s="71">
        <v>104608018</v>
      </c>
      <c r="EE344" s="72">
        <v>30584</v>
      </c>
      <c r="EF344" s="72">
        <v>16718</v>
      </c>
      <c r="EG344" s="72">
        <v>35194</v>
      </c>
      <c r="EH344" s="72">
        <v>20047</v>
      </c>
      <c r="EI344" s="72">
        <v>46927</v>
      </c>
      <c r="EJ344" s="72">
        <v>42760</v>
      </c>
      <c r="EK344" s="72">
        <v>98006</v>
      </c>
      <c r="EL344" s="72">
        <v>192372</v>
      </c>
      <c r="EM344" s="72">
        <v>310879</v>
      </c>
      <c r="EN344" s="72">
        <v>229502</v>
      </c>
      <c r="EO344" s="72">
        <v>1812910</v>
      </c>
      <c r="EP344" s="72">
        <v>2477432</v>
      </c>
      <c r="EQ344" s="72">
        <v>3067813</v>
      </c>
      <c r="ER344" s="72">
        <v>2240409</v>
      </c>
      <c r="ES344" s="72">
        <v>93823015</v>
      </c>
      <c r="ET344" s="72"/>
      <c r="EU344" s="72"/>
      <c r="EV344" s="72"/>
      <c r="EW344" s="72"/>
      <c r="EX344" s="72"/>
      <c r="EY344" s="72"/>
      <c r="EZ344" s="72"/>
      <c r="FA344" s="72"/>
      <c r="FB344" s="72">
        <v>163450</v>
      </c>
      <c r="FC344" s="73">
        <v>0.15624997311391561</v>
      </c>
      <c r="FD344" s="71">
        <v>375897</v>
      </c>
      <c r="FE344" s="72">
        <v>121</v>
      </c>
      <c r="FF344" s="72">
        <v>3</v>
      </c>
      <c r="FG344" s="72">
        <v>10</v>
      </c>
      <c r="FH344" s="72">
        <v>17</v>
      </c>
      <c r="FI344" s="72">
        <v>72</v>
      </c>
      <c r="FJ344" s="72">
        <v>18</v>
      </c>
      <c r="FK344" s="72">
        <v>190</v>
      </c>
      <c r="FL344" s="72">
        <v>393</v>
      </c>
      <c r="FM344" s="72">
        <v>589</v>
      </c>
      <c r="FN344" s="72">
        <v>170</v>
      </c>
      <c r="FO344" s="72">
        <v>1469</v>
      </c>
      <c r="FP344" s="72">
        <v>1498</v>
      </c>
      <c r="FQ344" s="72">
        <v>2526</v>
      </c>
      <c r="FR344" s="72">
        <v>899</v>
      </c>
      <c r="FS344" s="72">
        <v>366624</v>
      </c>
      <c r="FT344" s="72"/>
      <c r="FU344" s="72"/>
      <c r="FV344" s="72"/>
      <c r="FW344" s="72"/>
      <c r="FX344" s="72"/>
      <c r="FY344" s="72"/>
      <c r="FZ344" s="72"/>
      <c r="GA344" s="72"/>
      <c r="GB344" s="72">
        <v>1298</v>
      </c>
      <c r="GC344" s="73">
        <v>0.34530735813267999</v>
      </c>
      <c r="GD344" s="71">
        <v>33172295</v>
      </c>
      <c r="GE344" s="71">
        <v>416269</v>
      </c>
      <c r="GF344" s="71">
        <v>712192</v>
      </c>
      <c r="GG344" s="71">
        <v>1108460</v>
      </c>
      <c r="GH344" s="71">
        <v>942905</v>
      </c>
      <c r="GI344" s="71">
        <v>1991854</v>
      </c>
      <c r="GJ344" s="71">
        <v>1557754</v>
      </c>
      <c r="GK344" s="71">
        <v>2458296</v>
      </c>
      <c r="GL344" s="71">
        <v>3017836</v>
      </c>
      <c r="GM344" s="71">
        <v>2040921</v>
      </c>
      <c r="GN344" s="71">
        <v>1062717</v>
      </c>
      <c r="GO344" s="71">
        <v>3102315</v>
      </c>
      <c r="GP344" s="71">
        <v>1861686</v>
      </c>
      <c r="GQ344" s="71">
        <v>1220598</v>
      </c>
      <c r="GR344" s="71">
        <v>944396</v>
      </c>
      <c r="GS344" s="71">
        <v>10718570</v>
      </c>
      <c r="GT344" s="71"/>
      <c r="GU344" s="71"/>
      <c r="GV344" s="71"/>
      <c r="GW344" s="71"/>
      <c r="GX344" s="71"/>
      <c r="GY344" s="71"/>
      <c r="GZ344" s="71"/>
      <c r="HA344" s="71"/>
      <c r="HB344" s="72">
        <v>15526</v>
      </c>
      <c r="HC344" s="73">
        <v>4.6804117713290565E-2</v>
      </c>
      <c r="HD344" s="71">
        <v>2382604</v>
      </c>
      <c r="HE344" s="72">
        <v>8090</v>
      </c>
      <c r="HF344" s="72">
        <v>11871</v>
      </c>
      <c r="HG344" s="72">
        <v>15355</v>
      </c>
      <c r="HH344" s="72">
        <v>16516</v>
      </c>
      <c r="HI344" s="72">
        <v>29837</v>
      </c>
      <c r="HJ344" s="72">
        <v>22307</v>
      </c>
      <c r="HK344" s="72">
        <v>40466</v>
      </c>
      <c r="HL344" s="72">
        <v>59993</v>
      </c>
      <c r="HM344" s="72">
        <v>52288</v>
      </c>
      <c r="HN344" s="72">
        <v>34907</v>
      </c>
      <c r="HO344" s="72">
        <v>179379</v>
      </c>
      <c r="HP344" s="72">
        <v>125201</v>
      </c>
      <c r="HQ344" s="72">
        <v>241800</v>
      </c>
      <c r="HR344" s="72">
        <v>200061</v>
      </c>
      <c r="HS344" s="72">
        <v>1344044</v>
      </c>
      <c r="HT344" s="72"/>
      <c r="HU344" s="72"/>
      <c r="HV344" s="72"/>
      <c r="HW344" s="72"/>
      <c r="HX344" s="72"/>
      <c r="HY344" s="72"/>
      <c r="HZ344" s="72"/>
      <c r="IA344" s="72"/>
      <c r="IB344" s="72">
        <v>489</v>
      </c>
      <c r="IC344" s="73">
        <v>2.0523763076029419E-2</v>
      </c>
      <c r="ID344" s="71">
        <v>30789691</v>
      </c>
      <c r="IE344" s="72">
        <v>408179</v>
      </c>
      <c r="IF344" s="72">
        <v>700321</v>
      </c>
      <c r="IG344" s="72">
        <v>1093105</v>
      </c>
      <c r="IH344" s="72">
        <v>926389</v>
      </c>
      <c r="II344" s="72">
        <v>1962017</v>
      </c>
      <c r="IJ344" s="72">
        <v>1535447</v>
      </c>
      <c r="IK344" s="72">
        <v>2417830</v>
      </c>
      <c r="IL344" s="72">
        <v>2957843</v>
      </c>
      <c r="IM344" s="72">
        <v>1988633</v>
      </c>
      <c r="IN344" s="72">
        <v>1027810</v>
      </c>
      <c r="IO344" s="72">
        <v>2922936</v>
      </c>
      <c r="IP344" s="72">
        <v>1736485</v>
      </c>
      <c r="IQ344" s="72">
        <v>978798</v>
      </c>
      <c r="IR344" s="72">
        <v>744335</v>
      </c>
      <c r="IS344" s="72">
        <v>9374526</v>
      </c>
      <c r="IT344" s="72"/>
      <c r="IU344" s="72"/>
      <c r="IV344" s="72"/>
      <c r="IW344" s="72"/>
      <c r="IX344" s="72"/>
      <c r="IY344" s="72"/>
      <c r="IZ344" s="72"/>
      <c r="JA344" s="72"/>
      <c r="JB344" s="72">
        <v>15037</v>
      </c>
      <c r="JC344" s="73">
        <v>4.8837774955260184E-2</v>
      </c>
      <c r="JD344" s="71">
        <v>18475676</v>
      </c>
      <c r="JE344" s="72">
        <v>389316</v>
      </c>
      <c r="JF344" s="72">
        <v>671037</v>
      </c>
      <c r="JG344" s="72">
        <v>1047474</v>
      </c>
      <c r="JH344" s="72">
        <v>883921</v>
      </c>
      <c r="JI344" s="72">
        <v>1866179</v>
      </c>
      <c r="JJ344" s="72">
        <v>1454596</v>
      </c>
      <c r="JK344" s="72">
        <v>2256785</v>
      </c>
      <c r="JL344" s="72">
        <v>2687728</v>
      </c>
      <c r="JM344" s="72">
        <v>1665830</v>
      </c>
      <c r="JN344" s="72">
        <v>850360</v>
      </c>
      <c r="JO344" s="72">
        <v>1979694</v>
      </c>
      <c r="JP344" s="72">
        <v>820268</v>
      </c>
      <c r="JQ344" s="72">
        <v>262505</v>
      </c>
      <c r="JR344" s="72">
        <v>153652</v>
      </c>
      <c r="JS344" s="72">
        <v>1475493</v>
      </c>
      <c r="JT344" s="72"/>
      <c r="JU344" s="72"/>
      <c r="JV344" s="72"/>
      <c r="JW344" s="72"/>
      <c r="JX344" s="72"/>
      <c r="JY344" s="72"/>
      <c r="JZ344" s="72"/>
      <c r="KA344" s="72"/>
      <c r="KB344" s="72">
        <v>10838</v>
      </c>
      <c r="KC344" s="73">
        <v>5.8660911784770425E-2</v>
      </c>
      <c r="KD344" s="71">
        <v>721995</v>
      </c>
      <c r="KE344" s="72">
        <v>0</v>
      </c>
      <c r="KF344" s="72">
        <v>48</v>
      </c>
      <c r="KG344" s="72">
        <v>88</v>
      </c>
      <c r="KH344" s="72">
        <v>72</v>
      </c>
      <c r="KI344" s="72">
        <v>849</v>
      </c>
      <c r="KJ344" s="72">
        <v>617</v>
      </c>
      <c r="KK344" s="72">
        <v>1009</v>
      </c>
      <c r="KL344" s="72">
        <v>5214</v>
      </c>
      <c r="KM344" s="72">
        <v>4694</v>
      </c>
      <c r="KN344" s="72">
        <v>3444</v>
      </c>
      <c r="KO344" s="72">
        <v>27394</v>
      </c>
      <c r="KP344" s="72">
        <v>41963</v>
      </c>
      <c r="KQ344" s="72">
        <v>67675</v>
      </c>
      <c r="KR344" s="72">
        <v>34682</v>
      </c>
      <c r="KS344" s="72">
        <v>527237</v>
      </c>
      <c r="KT344" s="72"/>
      <c r="KU344" s="72"/>
      <c r="KV344" s="72"/>
      <c r="KW344" s="72"/>
      <c r="KX344" s="72"/>
      <c r="KY344" s="72"/>
      <c r="KZ344" s="72"/>
      <c r="LA344" s="72"/>
      <c r="LB344" s="72">
        <v>7009</v>
      </c>
      <c r="LC344" s="73">
        <v>0.97078234613813108</v>
      </c>
      <c r="LD344" s="71">
        <v>11592020</v>
      </c>
      <c r="LE344" s="72">
        <v>18863</v>
      </c>
      <c r="LF344" s="72">
        <v>29236</v>
      </c>
      <c r="LG344" s="72">
        <v>45544</v>
      </c>
      <c r="LH344" s="72">
        <v>42396</v>
      </c>
      <c r="LI344" s="72">
        <v>94988</v>
      </c>
      <c r="LJ344" s="72">
        <v>80234</v>
      </c>
      <c r="LK344" s="72">
        <v>160036</v>
      </c>
      <c r="LL344" s="72">
        <v>264900</v>
      </c>
      <c r="LM344" s="72">
        <v>318109</v>
      </c>
      <c r="LN344" s="72">
        <v>174005</v>
      </c>
      <c r="LO344" s="72">
        <v>915849</v>
      </c>
      <c r="LP344" s="72">
        <v>874254</v>
      </c>
      <c r="LQ344" s="72">
        <v>648618</v>
      </c>
      <c r="LR344" s="72">
        <v>556000</v>
      </c>
      <c r="LS344" s="72">
        <v>7371795</v>
      </c>
      <c r="LT344" s="72"/>
      <c r="LU344" s="72"/>
      <c r="LV344" s="72"/>
      <c r="LW344" s="72"/>
      <c r="LX344" s="72"/>
      <c r="LY344" s="72"/>
      <c r="LZ344" s="72"/>
      <c r="MA344" s="72"/>
      <c r="MB344" s="72">
        <v>-2807</v>
      </c>
      <c r="MC344" s="73">
        <v>-2.4214934066711411E-2</v>
      </c>
      <c r="MD344" s="71">
        <v>659</v>
      </c>
      <c r="ME344" s="72">
        <v>16</v>
      </c>
      <c r="MF344" s="72">
        <v>32</v>
      </c>
      <c r="MG344" s="72">
        <v>0</v>
      </c>
      <c r="MH344" s="72">
        <v>64</v>
      </c>
      <c r="MI344" s="72">
        <v>0</v>
      </c>
      <c r="MJ344" s="72">
        <v>0</v>
      </c>
      <c r="MK344" s="72">
        <v>0</v>
      </c>
      <c r="ML344" s="72">
        <v>0</v>
      </c>
      <c r="MM344" s="72">
        <v>521</v>
      </c>
      <c r="MN344" s="72">
        <v>0</v>
      </c>
      <c r="MO344" s="72">
        <v>0</v>
      </c>
      <c r="MP344" s="72">
        <v>0</v>
      </c>
      <c r="MQ344" s="72">
        <v>0</v>
      </c>
      <c r="MR344" s="72">
        <v>0</v>
      </c>
      <c r="MS344" s="72">
        <v>0</v>
      </c>
      <c r="MT344" s="72"/>
      <c r="MU344" s="72"/>
      <c r="MV344" s="72"/>
      <c r="MW344" s="72"/>
      <c r="MX344" s="72"/>
      <c r="MY344" s="72"/>
      <c r="MZ344" s="72"/>
      <c r="NA344" s="72"/>
      <c r="NB344" s="72">
        <v>26</v>
      </c>
      <c r="NC344" s="73">
        <v>3.939393939393939</v>
      </c>
    </row>
    <row r="345" spans="1:367" x14ac:dyDescent="0.3">
      <c r="A345" s="67">
        <v>2014.04</v>
      </c>
      <c r="B345" s="66" t="s">
        <v>8</v>
      </c>
      <c r="C345" s="67">
        <v>2014.04</v>
      </c>
      <c r="D345" s="67"/>
      <c r="E345" s="67"/>
      <c r="F345" s="67"/>
      <c r="G345" s="67"/>
      <c r="H345" s="67"/>
      <c r="I345" s="67"/>
      <c r="J345" s="67"/>
      <c r="K345" s="67"/>
      <c r="L345" s="67"/>
      <c r="M345" s="67"/>
      <c r="N345" s="67"/>
      <c r="O345" s="67"/>
      <c r="P345" s="67"/>
      <c r="Q345" s="67"/>
      <c r="R345" s="67"/>
      <c r="S345" s="67"/>
      <c r="T345" s="67"/>
      <c r="U345" s="67"/>
      <c r="V345" s="67"/>
      <c r="W345" s="67"/>
      <c r="X345" s="67"/>
      <c r="Y345" s="67"/>
      <c r="Z345" s="67"/>
      <c r="AA345" s="67"/>
    </row>
    <row r="346" spans="1:367" x14ac:dyDescent="0.3">
      <c r="A346" s="67">
        <v>2014.05</v>
      </c>
      <c r="B346" s="66" t="s">
        <v>9</v>
      </c>
      <c r="C346" s="67">
        <v>2014.05</v>
      </c>
      <c r="D346" s="67"/>
      <c r="E346" s="67"/>
      <c r="F346" s="67"/>
      <c r="G346" s="67"/>
      <c r="H346" s="67"/>
      <c r="I346" s="67"/>
      <c r="J346" s="67"/>
      <c r="K346" s="67"/>
      <c r="L346" s="67"/>
      <c r="M346" s="67"/>
      <c r="N346" s="67"/>
      <c r="O346" s="67"/>
      <c r="P346" s="67"/>
      <c r="Q346" s="67"/>
      <c r="R346" s="67"/>
      <c r="S346" s="67"/>
      <c r="T346" s="67"/>
      <c r="U346" s="67"/>
      <c r="V346" s="67"/>
      <c r="W346" s="67"/>
      <c r="X346" s="67"/>
      <c r="Y346" s="67"/>
      <c r="Z346" s="67"/>
      <c r="AA346" s="67"/>
    </row>
    <row r="347" spans="1:367" x14ac:dyDescent="0.3">
      <c r="A347" s="67">
        <v>2014.06</v>
      </c>
      <c r="B347" s="66" t="s">
        <v>10</v>
      </c>
      <c r="C347" s="67">
        <v>2014.06</v>
      </c>
      <c r="D347" s="71">
        <v>313282465</v>
      </c>
      <c r="E347" s="71">
        <v>183696</v>
      </c>
      <c r="F347" s="71">
        <v>262127</v>
      </c>
      <c r="G347" s="71">
        <v>609346</v>
      </c>
      <c r="H347" s="71">
        <v>530598</v>
      </c>
      <c r="I347" s="71">
        <v>1889220</v>
      </c>
      <c r="J347" s="71">
        <v>1842297</v>
      </c>
      <c r="K347" s="71">
        <v>4866557</v>
      </c>
      <c r="L347" s="71">
        <v>10353243</v>
      </c>
      <c r="M347" s="71">
        <v>13273628</v>
      </c>
      <c r="N347" s="71">
        <v>9515081</v>
      </c>
      <c r="O347" s="71">
        <v>37515037</v>
      </c>
      <c r="P347" s="71">
        <v>23147727</v>
      </c>
      <c r="Q347" s="71">
        <v>11605658</v>
      </c>
      <c r="R347" s="71">
        <v>6614535</v>
      </c>
      <c r="S347" s="71">
        <v>191070948</v>
      </c>
      <c r="T347" s="71"/>
      <c r="U347" s="71"/>
      <c r="V347" s="71"/>
      <c r="W347" s="71"/>
      <c r="X347" s="71"/>
      <c r="Y347" s="71"/>
      <c r="Z347" s="71"/>
      <c r="AA347" s="71"/>
      <c r="AB347" s="72">
        <v>2767</v>
      </c>
      <c r="AC347" s="73">
        <v>8.8322849477068569E-4</v>
      </c>
      <c r="AD347" s="71">
        <v>60471753</v>
      </c>
      <c r="AE347" s="72">
        <v>1970</v>
      </c>
      <c r="AF347" s="72">
        <v>3212</v>
      </c>
      <c r="AG347" s="72">
        <v>5244</v>
      </c>
      <c r="AH347" s="72">
        <v>5485</v>
      </c>
      <c r="AI347" s="72">
        <v>12722</v>
      </c>
      <c r="AJ347" s="72">
        <v>13796</v>
      </c>
      <c r="AK347" s="72">
        <v>30059</v>
      </c>
      <c r="AL347" s="72">
        <v>49875</v>
      </c>
      <c r="AM347" s="72">
        <v>59211</v>
      </c>
      <c r="AN347" s="72">
        <v>51239</v>
      </c>
      <c r="AO347" s="72">
        <v>270849</v>
      </c>
      <c r="AP347" s="72">
        <v>413746</v>
      </c>
      <c r="AQ347" s="72">
        <v>574631</v>
      </c>
      <c r="AR347" s="72">
        <v>452488</v>
      </c>
      <c r="AS347" s="72">
        <v>58528766</v>
      </c>
      <c r="AT347" s="72"/>
      <c r="AU347" s="72"/>
      <c r="AV347" s="72"/>
      <c r="AW347" s="72"/>
      <c r="AX347" s="72"/>
      <c r="AY347" s="72"/>
      <c r="AZ347" s="72"/>
      <c r="BA347" s="72"/>
      <c r="BB347" s="72">
        <v>-1540</v>
      </c>
      <c r="BC347" s="73">
        <v>-2.5466435543881126E-3</v>
      </c>
      <c r="BD347" s="71">
        <v>252810712</v>
      </c>
      <c r="BE347" s="72">
        <v>181726</v>
      </c>
      <c r="BF347" s="72">
        <v>258915</v>
      </c>
      <c r="BG347" s="72">
        <v>604102</v>
      </c>
      <c r="BH347" s="72">
        <v>525113</v>
      </c>
      <c r="BI347" s="72">
        <v>1876498</v>
      </c>
      <c r="BJ347" s="72">
        <v>1828501</v>
      </c>
      <c r="BK347" s="72">
        <v>4836498</v>
      </c>
      <c r="BL347" s="72">
        <v>10303368</v>
      </c>
      <c r="BM347" s="72">
        <v>13214417</v>
      </c>
      <c r="BN347" s="72">
        <v>9463842</v>
      </c>
      <c r="BO347" s="72">
        <v>37244188</v>
      </c>
      <c r="BP347" s="72">
        <v>22733981</v>
      </c>
      <c r="BQ347" s="72">
        <v>11031027</v>
      </c>
      <c r="BR347" s="72">
        <v>6162047</v>
      </c>
      <c r="BS347" s="72">
        <v>132542182</v>
      </c>
      <c r="BT347" s="72"/>
      <c r="BU347" s="72"/>
      <c r="BV347" s="72"/>
      <c r="BW347" s="72"/>
      <c r="BX347" s="72"/>
      <c r="BY347" s="72"/>
      <c r="BZ347" s="72"/>
      <c r="CA347" s="72"/>
      <c r="CB347" s="72">
        <v>4307</v>
      </c>
      <c r="CC347" s="73">
        <v>1.7036461651197756E-3</v>
      </c>
      <c r="CD347" s="71">
        <v>123949728</v>
      </c>
      <c r="CE347" s="72">
        <v>150997</v>
      </c>
      <c r="CF347" s="72">
        <v>242112</v>
      </c>
      <c r="CG347" s="72">
        <v>565999</v>
      </c>
      <c r="CH347" s="72">
        <v>505386</v>
      </c>
      <c r="CI347" s="72">
        <v>1828182</v>
      </c>
      <c r="CJ347" s="72">
        <v>1785394</v>
      </c>
      <c r="CK347" s="72">
        <v>4742649</v>
      </c>
      <c r="CL347" s="72">
        <v>10097142</v>
      </c>
      <c r="CM347" s="72">
        <v>12889832</v>
      </c>
      <c r="CN347" s="72">
        <v>9229628</v>
      </c>
      <c r="CO347" s="72">
        <v>35284754</v>
      </c>
      <c r="CP347" s="72">
        <v>19993616</v>
      </c>
      <c r="CQ347" s="72">
        <v>7772328</v>
      </c>
      <c r="CR347" s="72">
        <v>3675513</v>
      </c>
      <c r="CS347" s="72">
        <v>14989681</v>
      </c>
      <c r="CT347" s="72"/>
      <c r="CU347" s="72"/>
      <c r="CV347" s="72"/>
      <c r="CW347" s="72"/>
      <c r="CX347" s="72"/>
      <c r="CY347" s="72"/>
      <c r="CZ347" s="72"/>
      <c r="DA347" s="72"/>
      <c r="DB347" s="72">
        <v>196515</v>
      </c>
      <c r="DC347" s="73">
        <v>0.15854411556272233</v>
      </c>
      <c r="DD347" s="71">
        <v>28801309</v>
      </c>
      <c r="DE347" s="72">
        <v>5</v>
      </c>
      <c r="DF347" s="72">
        <v>3</v>
      </c>
      <c r="DG347" s="72">
        <v>6</v>
      </c>
      <c r="DH347" s="72">
        <v>26</v>
      </c>
      <c r="DI347" s="72">
        <v>124</v>
      </c>
      <c r="DJ347" s="72">
        <v>168</v>
      </c>
      <c r="DK347" s="72">
        <v>587</v>
      </c>
      <c r="DL347" s="72">
        <v>1364</v>
      </c>
      <c r="DM347" s="72">
        <v>2970</v>
      </c>
      <c r="DN347" s="72">
        <v>1460</v>
      </c>
      <c r="DO347" s="72">
        <v>27688</v>
      </c>
      <c r="DP347" s="72">
        <v>59148</v>
      </c>
      <c r="DQ347" s="72">
        <v>105654</v>
      </c>
      <c r="DR347" s="72">
        <v>113980</v>
      </c>
      <c r="DS347" s="72">
        <v>28889840</v>
      </c>
      <c r="DT347" s="72"/>
      <c r="DU347" s="72"/>
      <c r="DV347" s="72"/>
      <c r="DW347" s="72"/>
      <c r="DX347" s="72"/>
      <c r="DY347" s="72"/>
      <c r="DZ347" s="72"/>
      <c r="EA347" s="72"/>
      <c r="EB347" s="72">
        <v>-401714</v>
      </c>
      <c r="EC347" s="73">
        <v>-1.3947768832312448</v>
      </c>
      <c r="ED347" s="71">
        <v>100059675</v>
      </c>
      <c r="EE347" s="72">
        <v>30724</v>
      </c>
      <c r="EF347" s="72">
        <v>16800</v>
      </c>
      <c r="EG347" s="72">
        <v>38097</v>
      </c>
      <c r="EH347" s="72">
        <v>19701</v>
      </c>
      <c r="EI347" s="72">
        <v>48192</v>
      </c>
      <c r="EJ347" s="72">
        <v>42939</v>
      </c>
      <c r="EK347" s="72">
        <v>93262</v>
      </c>
      <c r="EL347" s="72">
        <v>204862</v>
      </c>
      <c r="EM347" s="72">
        <v>321615</v>
      </c>
      <c r="EN347" s="72">
        <v>232754</v>
      </c>
      <c r="EO347" s="72">
        <v>1931746</v>
      </c>
      <c r="EP347" s="72">
        <v>2681217</v>
      </c>
      <c r="EQ347" s="72">
        <v>3153045</v>
      </c>
      <c r="ER347" s="72">
        <v>2372554</v>
      </c>
      <c r="ES347" s="72">
        <v>88662661</v>
      </c>
      <c r="ET347" s="72"/>
      <c r="EU347" s="72"/>
      <c r="EV347" s="72"/>
      <c r="EW347" s="72"/>
      <c r="EX347" s="72"/>
      <c r="EY347" s="72"/>
      <c r="EZ347" s="72"/>
      <c r="FA347" s="72"/>
      <c r="FB347" s="72">
        <v>209506</v>
      </c>
      <c r="FC347" s="73">
        <v>0.20938105185730416</v>
      </c>
      <c r="FD347" s="71">
        <v>384216</v>
      </c>
      <c r="FE347" s="72">
        <v>1557</v>
      </c>
      <c r="FF347" s="72">
        <v>0</v>
      </c>
      <c r="FG347" s="72">
        <v>12</v>
      </c>
      <c r="FH347" s="72">
        <v>8</v>
      </c>
      <c r="FI347" s="72">
        <v>26</v>
      </c>
      <c r="FJ347" s="72">
        <v>64</v>
      </c>
      <c r="FK347" s="72">
        <v>204</v>
      </c>
      <c r="FL347" s="72">
        <v>390</v>
      </c>
      <c r="FM347" s="72">
        <v>643</v>
      </c>
      <c r="FN347" s="72">
        <v>168</v>
      </c>
      <c r="FO347" s="72">
        <v>1460</v>
      </c>
      <c r="FP347" s="72">
        <v>1656</v>
      </c>
      <c r="FQ347" s="72">
        <v>1276</v>
      </c>
      <c r="FR347" s="72">
        <v>1667</v>
      </c>
      <c r="FS347" s="72">
        <v>363272</v>
      </c>
      <c r="FT347" s="72"/>
      <c r="FU347" s="72"/>
      <c r="FV347" s="72"/>
      <c r="FW347" s="72"/>
      <c r="FX347" s="72"/>
      <c r="FY347" s="72"/>
      <c r="FZ347" s="72"/>
      <c r="GA347" s="72"/>
      <c r="GB347" s="72">
        <v>11813</v>
      </c>
      <c r="GC347" s="73">
        <v>3.0745726362254566</v>
      </c>
      <c r="GD347" s="71">
        <v>34338691</v>
      </c>
      <c r="GE347" s="71">
        <v>455439</v>
      </c>
      <c r="GF347" s="71">
        <v>729064</v>
      </c>
      <c r="GG347" s="71">
        <v>1112009</v>
      </c>
      <c r="GH347" s="71">
        <v>950607</v>
      </c>
      <c r="GI347" s="71">
        <v>1978849</v>
      </c>
      <c r="GJ347" s="71">
        <v>1566521</v>
      </c>
      <c r="GK347" s="71">
        <v>2474902</v>
      </c>
      <c r="GL347" s="71">
        <v>3005399</v>
      </c>
      <c r="GM347" s="71">
        <v>2096748</v>
      </c>
      <c r="GN347" s="71">
        <v>1092018</v>
      </c>
      <c r="GO347" s="71">
        <v>3016109</v>
      </c>
      <c r="GP347" s="71">
        <v>1766480</v>
      </c>
      <c r="GQ347" s="71">
        <v>1075127</v>
      </c>
      <c r="GR347" s="71">
        <v>823599</v>
      </c>
      <c r="GS347" s="71">
        <v>11827613</v>
      </c>
      <c r="GT347" s="71"/>
      <c r="GU347" s="71"/>
      <c r="GV347" s="71"/>
      <c r="GW347" s="71"/>
      <c r="GX347" s="71"/>
      <c r="GY347" s="71"/>
      <c r="GZ347" s="71"/>
      <c r="HA347" s="71"/>
      <c r="HB347" s="72">
        <v>368207</v>
      </c>
      <c r="HC347" s="73">
        <v>1.0722802450448679</v>
      </c>
      <c r="HD347" s="71">
        <v>2454591</v>
      </c>
      <c r="HE347" s="72">
        <v>8027</v>
      </c>
      <c r="HF347" s="72">
        <v>11931</v>
      </c>
      <c r="HG347" s="72">
        <v>15249</v>
      </c>
      <c r="HH347" s="72">
        <v>16347</v>
      </c>
      <c r="HI347" s="72">
        <v>29335</v>
      </c>
      <c r="HJ347" s="72">
        <v>21324</v>
      </c>
      <c r="HK347" s="72">
        <v>40582</v>
      </c>
      <c r="HL347" s="72">
        <v>57466</v>
      </c>
      <c r="HM347" s="72">
        <v>51260</v>
      </c>
      <c r="HN347" s="72">
        <v>34222</v>
      </c>
      <c r="HO347" s="72">
        <v>180058</v>
      </c>
      <c r="HP347" s="72">
        <v>137866</v>
      </c>
      <c r="HQ347" s="72">
        <v>235084</v>
      </c>
      <c r="HR347" s="72">
        <v>215476</v>
      </c>
      <c r="HS347" s="72">
        <v>1385763</v>
      </c>
      <c r="HT347" s="72"/>
      <c r="HU347" s="72"/>
      <c r="HV347" s="72"/>
      <c r="HW347" s="72"/>
      <c r="HX347" s="72"/>
      <c r="HY347" s="72"/>
      <c r="HZ347" s="72"/>
      <c r="IA347" s="72"/>
      <c r="IB347" s="72">
        <v>14601</v>
      </c>
      <c r="IC347" s="73">
        <v>0.59484451788505699</v>
      </c>
      <c r="ID347" s="71">
        <v>31884100</v>
      </c>
      <c r="IE347" s="72">
        <v>447412</v>
      </c>
      <c r="IF347" s="72">
        <v>717133</v>
      </c>
      <c r="IG347" s="72">
        <v>1096760</v>
      </c>
      <c r="IH347" s="72">
        <v>934260</v>
      </c>
      <c r="II347" s="72">
        <v>1949514</v>
      </c>
      <c r="IJ347" s="72">
        <v>1545197</v>
      </c>
      <c r="IK347" s="72">
        <v>2434320</v>
      </c>
      <c r="IL347" s="72">
        <v>2947933</v>
      </c>
      <c r="IM347" s="72">
        <v>2045488</v>
      </c>
      <c r="IN347" s="72">
        <v>1057796</v>
      </c>
      <c r="IO347" s="72">
        <v>2836051</v>
      </c>
      <c r="IP347" s="72">
        <v>1628614</v>
      </c>
      <c r="IQ347" s="72">
        <v>840043</v>
      </c>
      <c r="IR347" s="72">
        <v>608123</v>
      </c>
      <c r="IS347" s="72">
        <v>10441850</v>
      </c>
      <c r="IT347" s="72"/>
      <c r="IU347" s="72"/>
      <c r="IV347" s="72"/>
      <c r="IW347" s="72"/>
      <c r="IX347" s="72"/>
      <c r="IY347" s="72"/>
      <c r="IZ347" s="72"/>
      <c r="JA347" s="72"/>
      <c r="JB347" s="72">
        <v>353606</v>
      </c>
      <c r="JC347" s="73">
        <v>1.109035538089518</v>
      </c>
      <c r="JD347" s="71">
        <v>18867446</v>
      </c>
      <c r="JE347" s="72">
        <v>428463</v>
      </c>
      <c r="JF347" s="72">
        <v>688116</v>
      </c>
      <c r="JG347" s="72">
        <v>1052493</v>
      </c>
      <c r="JH347" s="72">
        <v>891734</v>
      </c>
      <c r="JI347" s="72">
        <v>1854435</v>
      </c>
      <c r="JJ347" s="72">
        <v>1464065</v>
      </c>
      <c r="JK347" s="72">
        <v>2272960</v>
      </c>
      <c r="JL347" s="72">
        <v>2668851</v>
      </c>
      <c r="JM347" s="72">
        <v>1709428</v>
      </c>
      <c r="JN347" s="72">
        <v>882951</v>
      </c>
      <c r="JO347" s="72">
        <v>1922530</v>
      </c>
      <c r="JP347" s="72">
        <v>849241</v>
      </c>
      <c r="JQ347" s="72">
        <v>261987</v>
      </c>
      <c r="JR347" s="72">
        <v>163532</v>
      </c>
      <c r="JS347" s="72">
        <v>1522523</v>
      </c>
      <c r="JT347" s="72"/>
      <c r="JU347" s="72"/>
      <c r="JV347" s="72"/>
      <c r="JW347" s="72"/>
      <c r="JX347" s="72"/>
      <c r="JY347" s="72"/>
      <c r="JZ347" s="72"/>
      <c r="KA347" s="72"/>
      <c r="KB347" s="72">
        <v>234137</v>
      </c>
      <c r="KC347" s="73">
        <v>1.2409575731659706</v>
      </c>
      <c r="KD347" s="71">
        <v>738246</v>
      </c>
      <c r="KE347" s="72">
        <v>0</v>
      </c>
      <c r="KF347" s="72">
        <v>24</v>
      </c>
      <c r="KG347" s="72">
        <v>41</v>
      </c>
      <c r="KH347" s="72">
        <v>146</v>
      </c>
      <c r="KI347" s="72">
        <v>1017</v>
      </c>
      <c r="KJ347" s="72">
        <v>504</v>
      </c>
      <c r="KK347" s="72">
        <v>1220</v>
      </c>
      <c r="KL347" s="72">
        <v>4400</v>
      </c>
      <c r="KM347" s="72">
        <v>5831</v>
      </c>
      <c r="KN347" s="72">
        <v>4945</v>
      </c>
      <c r="KO347" s="72">
        <v>31449</v>
      </c>
      <c r="KP347" s="72">
        <v>54457</v>
      </c>
      <c r="KQ347" s="72">
        <v>82628</v>
      </c>
      <c r="KR347" s="72">
        <v>27741</v>
      </c>
      <c r="KS347" s="72">
        <v>510636</v>
      </c>
      <c r="KT347" s="72"/>
      <c r="KU347" s="72"/>
      <c r="KV347" s="72"/>
      <c r="KW347" s="72"/>
      <c r="KX347" s="72"/>
      <c r="KY347" s="72"/>
      <c r="KZ347" s="72"/>
      <c r="LA347" s="72"/>
      <c r="LB347" s="72">
        <v>13207</v>
      </c>
      <c r="LC347" s="73">
        <v>1.7889700723065209</v>
      </c>
      <c r="LD347" s="71">
        <v>12278408</v>
      </c>
      <c r="LE347" s="72">
        <v>18949</v>
      </c>
      <c r="LF347" s="72">
        <v>28993</v>
      </c>
      <c r="LG347" s="72">
        <v>44226</v>
      </c>
      <c r="LH347" s="72">
        <v>42379</v>
      </c>
      <c r="LI347" s="72">
        <v>94063</v>
      </c>
      <c r="LJ347" s="72">
        <v>80628</v>
      </c>
      <c r="LK347" s="72">
        <v>160141</v>
      </c>
      <c r="LL347" s="72">
        <v>274682</v>
      </c>
      <c r="LM347" s="72">
        <v>330228</v>
      </c>
      <c r="LN347" s="72">
        <v>169900</v>
      </c>
      <c r="LO347" s="72">
        <v>882073</v>
      </c>
      <c r="LP347" s="72">
        <v>724916</v>
      </c>
      <c r="LQ347" s="72">
        <v>495428</v>
      </c>
      <c r="LR347" s="72">
        <v>416850</v>
      </c>
      <c r="LS347" s="72">
        <v>8408691</v>
      </c>
      <c r="LT347" s="72"/>
      <c r="LU347" s="72"/>
      <c r="LV347" s="72"/>
      <c r="LW347" s="72"/>
      <c r="LX347" s="72"/>
      <c r="LY347" s="72"/>
      <c r="LZ347" s="72"/>
      <c r="MA347" s="72"/>
      <c r="MB347" s="72">
        <v>106261</v>
      </c>
      <c r="MC347" s="73">
        <v>0.86542978535979576</v>
      </c>
      <c r="MD347" s="71">
        <v>833</v>
      </c>
      <c r="ME347" s="72">
        <v>16</v>
      </c>
      <c r="MF347" s="72">
        <v>33</v>
      </c>
      <c r="MG347" s="72">
        <v>57</v>
      </c>
      <c r="MH347" s="72">
        <v>0</v>
      </c>
      <c r="MI347" s="72">
        <v>618</v>
      </c>
      <c r="MJ347" s="72">
        <v>0</v>
      </c>
      <c r="MK347" s="72">
        <v>0</v>
      </c>
      <c r="ML347" s="72">
        <v>0</v>
      </c>
      <c r="MM347" s="72">
        <v>0</v>
      </c>
      <c r="MN347" s="72">
        <v>0</v>
      </c>
      <c r="MO347" s="72">
        <v>0</v>
      </c>
      <c r="MP347" s="72">
        <v>0</v>
      </c>
      <c r="MQ347" s="72">
        <v>0</v>
      </c>
      <c r="MR347" s="72">
        <v>0</v>
      </c>
      <c r="MS347" s="72">
        <v>0</v>
      </c>
      <c r="MT347" s="72"/>
      <c r="MU347" s="72"/>
      <c r="MV347" s="72"/>
      <c r="MW347" s="72"/>
      <c r="MX347" s="72"/>
      <c r="MY347" s="72"/>
      <c r="MZ347" s="72"/>
      <c r="NA347" s="72"/>
      <c r="NB347" s="72">
        <v>109</v>
      </c>
      <c r="NC347" s="73">
        <v>13.069544364508392</v>
      </c>
    </row>
    <row r="348" spans="1:367" x14ac:dyDescent="0.3">
      <c r="A348" s="67">
        <v>2014.07</v>
      </c>
      <c r="B348" s="66" t="s">
        <v>11</v>
      </c>
      <c r="C348" s="67">
        <v>2014.07</v>
      </c>
      <c r="D348" s="67"/>
      <c r="E348" s="67"/>
      <c r="F348" s="67"/>
      <c r="G348" s="67"/>
      <c r="H348" s="67"/>
      <c r="I348" s="67"/>
      <c r="J348" s="67"/>
      <c r="K348" s="67"/>
      <c r="L348" s="67"/>
      <c r="M348" s="67"/>
      <c r="N348" s="67"/>
      <c r="O348" s="67"/>
      <c r="P348" s="67"/>
      <c r="Q348" s="67"/>
      <c r="R348" s="67"/>
      <c r="S348" s="67"/>
      <c r="T348" s="67"/>
      <c r="U348" s="67"/>
      <c r="V348" s="67"/>
      <c r="W348" s="67"/>
      <c r="X348" s="67"/>
      <c r="Y348" s="67"/>
      <c r="Z348" s="67"/>
      <c r="AA348" s="67"/>
    </row>
    <row r="349" spans="1:367" x14ac:dyDescent="0.3">
      <c r="A349" s="67">
        <v>2014.08</v>
      </c>
      <c r="B349" s="66" t="s">
        <v>12</v>
      </c>
      <c r="C349" s="67">
        <v>2014.08</v>
      </c>
      <c r="D349" s="67"/>
      <c r="E349" s="67"/>
      <c r="F349" s="67"/>
      <c r="G349" s="67"/>
      <c r="H349" s="67"/>
      <c r="I349" s="67"/>
      <c r="J349" s="67"/>
      <c r="K349" s="67"/>
      <c r="L349" s="67"/>
      <c r="M349" s="67"/>
      <c r="N349" s="67"/>
      <c r="O349" s="67"/>
      <c r="P349" s="67"/>
      <c r="Q349" s="67"/>
      <c r="R349" s="67"/>
      <c r="S349" s="67"/>
      <c r="T349" s="67"/>
      <c r="U349" s="67"/>
      <c r="V349" s="67"/>
      <c r="W349" s="67"/>
      <c r="X349" s="67"/>
      <c r="Y349" s="67"/>
      <c r="Z349" s="67"/>
      <c r="AA349" s="67"/>
    </row>
    <row r="350" spans="1:367" x14ac:dyDescent="0.3">
      <c r="A350" s="67">
        <v>2014.09</v>
      </c>
      <c r="B350" s="66" t="s">
        <v>13</v>
      </c>
      <c r="C350" s="67">
        <v>2014.09</v>
      </c>
      <c r="D350" s="71">
        <v>336403210</v>
      </c>
      <c r="E350" s="71">
        <v>175543</v>
      </c>
      <c r="F350" s="71">
        <v>246553</v>
      </c>
      <c r="G350" s="71">
        <v>566301</v>
      </c>
      <c r="H350" s="71">
        <v>502424</v>
      </c>
      <c r="I350" s="71">
        <v>1779866</v>
      </c>
      <c r="J350" s="71">
        <v>1774460</v>
      </c>
      <c r="K350" s="71">
        <v>4648072</v>
      </c>
      <c r="L350" s="71">
        <v>10154086</v>
      </c>
      <c r="M350" s="71">
        <v>13284313</v>
      </c>
      <c r="N350" s="71">
        <v>9859117</v>
      </c>
      <c r="O350" s="71">
        <v>39786780</v>
      </c>
      <c r="P350" s="71">
        <v>25246858</v>
      </c>
      <c r="Q350" s="71">
        <v>12273541</v>
      </c>
      <c r="R350" s="71">
        <v>6728413</v>
      </c>
      <c r="S350" s="71">
        <v>209376755</v>
      </c>
      <c r="T350" s="71"/>
      <c r="U350" s="71"/>
      <c r="V350" s="71"/>
      <c r="W350" s="71"/>
      <c r="X350" s="71"/>
      <c r="Y350" s="71"/>
      <c r="Z350" s="71"/>
      <c r="AA350" s="71"/>
      <c r="AB350" s="72">
        <v>128</v>
      </c>
      <c r="AC350" s="73">
        <v>3.8049577469846377E-5</v>
      </c>
      <c r="AD350" s="71">
        <v>70238847</v>
      </c>
      <c r="AE350" s="72">
        <v>1947</v>
      </c>
      <c r="AF350" s="72">
        <v>3221</v>
      </c>
      <c r="AG350" s="72">
        <v>5091</v>
      </c>
      <c r="AH350" s="72">
        <v>5520</v>
      </c>
      <c r="AI350" s="72">
        <v>13017</v>
      </c>
      <c r="AJ350" s="72">
        <v>14397</v>
      </c>
      <c r="AK350" s="72">
        <v>30618</v>
      </c>
      <c r="AL350" s="72">
        <v>52383</v>
      </c>
      <c r="AM350" s="72">
        <v>59535</v>
      </c>
      <c r="AN350" s="72">
        <v>54554</v>
      </c>
      <c r="AO350" s="72">
        <v>290256</v>
      </c>
      <c r="AP350" s="72">
        <v>374615</v>
      </c>
      <c r="AQ350" s="72">
        <v>381591</v>
      </c>
      <c r="AR350" s="72">
        <v>211357</v>
      </c>
      <c r="AS350" s="72">
        <v>68740745</v>
      </c>
      <c r="AT350" s="72"/>
      <c r="AU350" s="72"/>
      <c r="AV350" s="72"/>
      <c r="AW350" s="72"/>
      <c r="AX350" s="72"/>
      <c r="AY350" s="72"/>
      <c r="AZ350" s="72"/>
      <c r="BA350" s="72"/>
      <c r="BB350" s="72">
        <v>0</v>
      </c>
      <c r="BC350" s="73">
        <v>0</v>
      </c>
      <c r="BD350" s="71">
        <v>266164363</v>
      </c>
      <c r="BE350" s="72">
        <v>173596</v>
      </c>
      <c r="BF350" s="72">
        <v>243332</v>
      </c>
      <c r="BG350" s="72">
        <v>561210</v>
      </c>
      <c r="BH350" s="72">
        <v>496904</v>
      </c>
      <c r="BI350" s="72">
        <v>1766849</v>
      </c>
      <c r="BJ350" s="72">
        <v>1760063</v>
      </c>
      <c r="BK350" s="72">
        <v>4617454</v>
      </c>
      <c r="BL350" s="72">
        <v>10101703</v>
      </c>
      <c r="BM350" s="72">
        <v>13224778</v>
      </c>
      <c r="BN350" s="72">
        <v>9804563</v>
      </c>
      <c r="BO350" s="72">
        <v>39496524</v>
      </c>
      <c r="BP350" s="72">
        <v>24872243</v>
      </c>
      <c r="BQ350" s="72">
        <v>11891950</v>
      </c>
      <c r="BR350" s="72">
        <v>6517056</v>
      </c>
      <c r="BS350" s="72">
        <v>140636010</v>
      </c>
      <c r="BT350" s="72"/>
      <c r="BU350" s="72"/>
      <c r="BV350" s="72"/>
      <c r="BW350" s="72"/>
      <c r="BX350" s="72"/>
      <c r="BY350" s="72"/>
      <c r="BZ350" s="72"/>
      <c r="CA350" s="72"/>
      <c r="CB350" s="72">
        <v>128</v>
      </c>
      <c r="CC350" s="73">
        <v>4.8090585289962352E-5</v>
      </c>
      <c r="CD350" s="71">
        <v>129693748</v>
      </c>
      <c r="CE350" s="72">
        <v>142946</v>
      </c>
      <c r="CF350" s="72">
        <v>226189</v>
      </c>
      <c r="CG350" s="72">
        <v>523482</v>
      </c>
      <c r="CH350" s="72">
        <v>477864</v>
      </c>
      <c r="CI350" s="72">
        <v>1719488</v>
      </c>
      <c r="CJ350" s="72">
        <v>1718934</v>
      </c>
      <c r="CK350" s="72">
        <v>4526272</v>
      </c>
      <c r="CL350" s="72">
        <v>9910515</v>
      </c>
      <c r="CM350" s="72">
        <v>12919968</v>
      </c>
      <c r="CN350" s="72">
        <v>9572462</v>
      </c>
      <c r="CO350" s="72">
        <v>37667410</v>
      </c>
      <c r="CP350" s="72">
        <v>22182951</v>
      </c>
      <c r="CQ350" s="72">
        <v>8760077</v>
      </c>
      <c r="CR350" s="72">
        <v>4214444</v>
      </c>
      <c r="CS350" s="72">
        <v>14940803</v>
      </c>
      <c r="CT350" s="72"/>
      <c r="CU350" s="72"/>
      <c r="CV350" s="72"/>
      <c r="CW350" s="72"/>
      <c r="CX350" s="72"/>
      <c r="CY350" s="72"/>
      <c r="CZ350" s="72"/>
      <c r="DA350" s="72"/>
      <c r="DB350" s="72">
        <v>189943</v>
      </c>
      <c r="DC350" s="73">
        <v>0.14645501647465692</v>
      </c>
      <c r="DD350" s="71">
        <v>30501900</v>
      </c>
      <c r="DE350" s="72">
        <v>7</v>
      </c>
      <c r="DF350" s="72">
        <v>3</v>
      </c>
      <c r="DG350" s="72">
        <v>7</v>
      </c>
      <c r="DH350" s="72">
        <v>45</v>
      </c>
      <c r="DI350" s="72">
        <v>145</v>
      </c>
      <c r="DJ350" s="72">
        <v>240</v>
      </c>
      <c r="DK350" s="72">
        <v>674</v>
      </c>
      <c r="DL350" s="72">
        <v>1416</v>
      </c>
      <c r="DM350" s="72">
        <v>3829</v>
      </c>
      <c r="DN350" s="72">
        <v>1841</v>
      </c>
      <c r="DO350" s="72">
        <v>21399</v>
      </c>
      <c r="DP350" s="72">
        <v>52055</v>
      </c>
      <c r="DQ350" s="72">
        <v>100611</v>
      </c>
      <c r="DR350" s="72">
        <v>104799</v>
      </c>
      <c r="DS350" s="72">
        <v>30169417</v>
      </c>
      <c r="DT350" s="72"/>
      <c r="DU350" s="72"/>
      <c r="DV350" s="72"/>
      <c r="DW350" s="72"/>
      <c r="DX350" s="72"/>
      <c r="DY350" s="72"/>
      <c r="DZ350" s="72"/>
      <c r="EA350" s="72"/>
      <c r="EB350" s="72">
        <v>45412</v>
      </c>
      <c r="EC350" s="73">
        <v>0.14888252862936407</v>
      </c>
      <c r="ED350" s="71">
        <v>105968715</v>
      </c>
      <c r="EE350" s="72">
        <v>30643</v>
      </c>
      <c r="EF350" s="72">
        <v>17140</v>
      </c>
      <c r="EG350" s="72">
        <v>37721</v>
      </c>
      <c r="EH350" s="72">
        <v>18995</v>
      </c>
      <c r="EI350" s="72">
        <v>47216</v>
      </c>
      <c r="EJ350" s="72">
        <v>40889</v>
      </c>
      <c r="EK350" s="72">
        <v>90508</v>
      </c>
      <c r="EL350" s="72">
        <v>189772</v>
      </c>
      <c r="EM350" s="72">
        <v>300981</v>
      </c>
      <c r="EN350" s="72">
        <v>230260</v>
      </c>
      <c r="EO350" s="72">
        <v>1807715</v>
      </c>
      <c r="EP350" s="72">
        <v>2637237</v>
      </c>
      <c r="EQ350" s="72">
        <v>3031262</v>
      </c>
      <c r="ER350" s="72">
        <v>2197813</v>
      </c>
      <c r="ES350" s="72">
        <v>95525790</v>
      </c>
      <c r="ET350" s="72"/>
      <c r="EU350" s="72"/>
      <c r="EV350" s="72"/>
      <c r="EW350" s="72"/>
      <c r="EX350" s="72"/>
      <c r="EY350" s="72"/>
      <c r="EZ350" s="72"/>
      <c r="FA350" s="72"/>
      <c r="FB350" s="72">
        <v>-235227</v>
      </c>
      <c r="FC350" s="73">
        <v>-0.22197777900770052</v>
      </c>
      <c r="FD350" s="71">
        <v>442379</v>
      </c>
      <c r="FE350" s="72">
        <v>1341</v>
      </c>
      <c r="FF350" s="72">
        <v>0</v>
      </c>
      <c r="FG350" s="72">
        <v>6</v>
      </c>
      <c r="FH350" s="72">
        <v>33</v>
      </c>
      <c r="FI350" s="72">
        <v>59</v>
      </c>
      <c r="FJ350" s="72">
        <v>32</v>
      </c>
      <c r="FK350" s="72">
        <v>227</v>
      </c>
      <c r="FL350" s="72">
        <v>247</v>
      </c>
      <c r="FM350" s="72">
        <v>447</v>
      </c>
      <c r="FN350" s="72">
        <v>0</v>
      </c>
      <c r="FO350" s="72">
        <v>1254</v>
      </c>
      <c r="FP350" s="72">
        <v>530</v>
      </c>
      <c r="FQ350" s="72">
        <v>0</v>
      </c>
      <c r="FR350" s="72">
        <v>2449</v>
      </c>
      <c r="FS350" s="72">
        <v>435431</v>
      </c>
      <c r="FT350" s="72"/>
      <c r="FU350" s="72"/>
      <c r="FV350" s="72"/>
      <c r="FW350" s="72"/>
      <c r="FX350" s="72"/>
      <c r="FY350" s="72"/>
      <c r="FZ350" s="72"/>
      <c r="GA350" s="72"/>
      <c r="GB350" s="72">
        <v>323</v>
      </c>
      <c r="GC350" s="73">
        <v>7.3014315779003983E-2</v>
      </c>
      <c r="GD350" s="71">
        <v>34629573</v>
      </c>
      <c r="GE350" s="71">
        <v>495483</v>
      </c>
      <c r="GF350" s="71">
        <v>738773</v>
      </c>
      <c r="GG350" s="71">
        <v>1124609</v>
      </c>
      <c r="GH350" s="71">
        <v>947840</v>
      </c>
      <c r="GI350" s="71">
        <v>1990024</v>
      </c>
      <c r="GJ350" s="71">
        <v>1581495</v>
      </c>
      <c r="GK350" s="71">
        <v>2505094</v>
      </c>
      <c r="GL350" s="71">
        <v>3036432</v>
      </c>
      <c r="GM350" s="71">
        <v>2085604</v>
      </c>
      <c r="GN350" s="71">
        <v>1091674</v>
      </c>
      <c r="GO350" s="71">
        <v>3059709</v>
      </c>
      <c r="GP350" s="71">
        <v>1826672</v>
      </c>
      <c r="GQ350" s="71">
        <v>1174921</v>
      </c>
      <c r="GR350" s="71">
        <v>915905</v>
      </c>
      <c r="GS350" s="71">
        <v>11945430</v>
      </c>
      <c r="GT350" s="71"/>
      <c r="GU350" s="71"/>
      <c r="GV350" s="71"/>
      <c r="GW350" s="71"/>
      <c r="GX350" s="71"/>
      <c r="GY350" s="71"/>
      <c r="GZ350" s="71"/>
      <c r="HA350" s="71"/>
      <c r="HB350" s="72">
        <v>109908</v>
      </c>
      <c r="HC350" s="73">
        <v>0.31738190938710104</v>
      </c>
      <c r="HD350" s="71">
        <v>2500626</v>
      </c>
      <c r="HE350" s="72">
        <v>8278</v>
      </c>
      <c r="HF350" s="72">
        <v>12282</v>
      </c>
      <c r="HG350" s="72">
        <v>15777</v>
      </c>
      <c r="HH350" s="72">
        <v>16251</v>
      </c>
      <c r="HI350" s="72">
        <v>29464</v>
      </c>
      <c r="HJ350" s="72">
        <v>23226</v>
      </c>
      <c r="HK350" s="72">
        <v>40163</v>
      </c>
      <c r="HL350" s="72">
        <v>59309</v>
      </c>
      <c r="HM350" s="72">
        <v>53249</v>
      </c>
      <c r="HN350" s="72">
        <v>33366</v>
      </c>
      <c r="HO350" s="72">
        <v>173687</v>
      </c>
      <c r="HP350" s="72">
        <v>138205</v>
      </c>
      <c r="HQ350" s="72">
        <v>203363</v>
      </c>
      <c r="HR350" s="72">
        <v>202458</v>
      </c>
      <c r="HS350" s="72">
        <v>1491579</v>
      </c>
      <c r="HT350" s="72"/>
      <c r="HU350" s="72"/>
      <c r="HV350" s="72"/>
      <c r="HW350" s="72"/>
      <c r="HX350" s="72"/>
      <c r="HY350" s="72"/>
      <c r="HZ350" s="72"/>
      <c r="IA350" s="72"/>
      <c r="IB350" s="72">
        <v>-31</v>
      </c>
      <c r="IC350" s="73">
        <v>-1.2396895817287353E-3</v>
      </c>
      <c r="ID350" s="71">
        <v>32128947</v>
      </c>
      <c r="IE350" s="72">
        <v>487205</v>
      </c>
      <c r="IF350" s="72">
        <v>726491</v>
      </c>
      <c r="IG350" s="72">
        <v>1108832</v>
      </c>
      <c r="IH350" s="72">
        <v>931589</v>
      </c>
      <c r="II350" s="72">
        <v>1960560</v>
      </c>
      <c r="IJ350" s="72">
        <v>1558269</v>
      </c>
      <c r="IK350" s="72">
        <v>2464931</v>
      </c>
      <c r="IL350" s="72">
        <v>2977123</v>
      </c>
      <c r="IM350" s="72">
        <v>2032355</v>
      </c>
      <c r="IN350" s="72">
        <v>1058308</v>
      </c>
      <c r="IO350" s="72">
        <v>2886022</v>
      </c>
      <c r="IP350" s="72">
        <v>1688467</v>
      </c>
      <c r="IQ350" s="72">
        <v>971558</v>
      </c>
      <c r="IR350" s="72">
        <v>713447</v>
      </c>
      <c r="IS350" s="72">
        <v>10453851</v>
      </c>
      <c r="IT350" s="72"/>
      <c r="IU350" s="72"/>
      <c r="IV350" s="72"/>
      <c r="IW350" s="72"/>
      <c r="IX350" s="72"/>
      <c r="IY350" s="72"/>
      <c r="IZ350" s="72"/>
      <c r="JA350" s="72"/>
      <c r="JB350" s="72">
        <v>109939</v>
      </c>
      <c r="JC350" s="73">
        <v>0.34218052648908787</v>
      </c>
      <c r="JD350" s="71">
        <v>18918407</v>
      </c>
      <c r="JE350" s="72">
        <v>467720</v>
      </c>
      <c r="JF350" s="72">
        <v>696290</v>
      </c>
      <c r="JG350" s="72">
        <v>1063582</v>
      </c>
      <c r="JH350" s="72">
        <v>888498</v>
      </c>
      <c r="JI350" s="72">
        <v>1867394</v>
      </c>
      <c r="JJ350" s="72">
        <v>1477215</v>
      </c>
      <c r="JK350" s="72">
        <v>2304829</v>
      </c>
      <c r="JL350" s="72">
        <v>2706765</v>
      </c>
      <c r="JM350" s="72">
        <v>1709340</v>
      </c>
      <c r="JN350" s="72">
        <v>878941</v>
      </c>
      <c r="JO350" s="72">
        <v>1899541</v>
      </c>
      <c r="JP350" s="72">
        <v>798776</v>
      </c>
      <c r="JQ350" s="72">
        <v>269309</v>
      </c>
      <c r="JR350" s="72">
        <v>123545</v>
      </c>
      <c r="JS350" s="72">
        <v>1644698</v>
      </c>
      <c r="JT350" s="72"/>
      <c r="JU350" s="72"/>
      <c r="JV350" s="72"/>
      <c r="JW350" s="72"/>
      <c r="JX350" s="72"/>
      <c r="JY350" s="72"/>
      <c r="JZ350" s="72"/>
      <c r="KA350" s="72"/>
      <c r="KB350" s="72">
        <v>121964</v>
      </c>
      <c r="KC350" s="73">
        <v>0.64468430137907484</v>
      </c>
      <c r="KD350" s="71">
        <v>812197</v>
      </c>
      <c r="KE350" s="72">
        <v>0</v>
      </c>
      <c r="KF350" s="72">
        <v>51</v>
      </c>
      <c r="KG350" s="72">
        <v>85</v>
      </c>
      <c r="KH350" s="72">
        <v>152</v>
      </c>
      <c r="KI350" s="72">
        <v>787</v>
      </c>
      <c r="KJ350" s="72">
        <v>525</v>
      </c>
      <c r="KK350" s="72">
        <v>1515</v>
      </c>
      <c r="KL350" s="72">
        <v>3911</v>
      </c>
      <c r="KM350" s="72">
        <v>5883</v>
      </c>
      <c r="KN350" s="72">
        <v>6653</v>
      </c>
      <c r="KO350" s="72">
        <v>38741</v>
      </c>
      <c r="KP350" s="72">
        <v>59885</v>
      </c>
      <c r="KQ350" s="72">
        <v>75849</v>
      </c>
      <c r="KR350" s="72">
        <v>36159</v>
      </c>
      <c r="KS350" s="72">
        <v>581023</v>
      </c>
      <c r="KT350" s="72"/>
      <c r="KU350" s="72"/>
      <c r="KV350" s="72"/>
      <c r="KW350" s="72"/>
      <c r="KX350" s="72"/>
      <c r="KY350" s="72"/>
      <c r="KZ350" s="72"/>
      <c r="LA350" s="72"/>
      <c r="LB350" s="72">
        <v>978</v>
      </c>
      <c r="LC350" s="73">
        <v>0.12041413597932522</v>
      </c>
      <c r="LD350" s="71">
        <v>12398343</v>
      </c>
      <c r="LE350" s="72">
        <v>19485</v>
      </c>
      <c r="LF350" s="72">
        <v>30150</v>
      </c>
      <c r="LG350" s="72">
        <v>45166</v>
      </c>
      <c r="LH350" s="72">
        <v>42939</v>
      </c>
      <c r="LI350" s="72">
        <v>92379</v>
      </c>
      <c r="LJ350" s="72">
        <v>80529</v>
      </c>
      <c r="LK350" s="72">
        <v>158587</v>
      </c>
      <c r="LL350" s="72">
        <v>266448</v>
      </c>
      <c r="LM350" s="72">
        <v>317132</v>
      </c>
      <c r="LN350" s="72">
        <v>172714</v>
      </c>
      <c r="LO350" s="72">
        <v>947739</v>
      </c>
      <c r="LP350" s="72">
        <v>829806</v>
      </c>
      <c r="LQ350" s="72">
        <v>626401</v>
      </c>
      <c r="LR350" s="72">
        <v>553743</v>
      </c>
      <c r="LS350" s="72">
        <v>8228129</v>
      </c>
      <c r="LT350" s="72"/>
      <c r="LU350" s="72"/>
      <c r="LV350" s="72"/>
      <c r="LW350" s="72"/>
      <c r="LX350" s="72"/>
      <c r="LY350" s="72"/>
      <c r="LZ350" s="72"/>
      <c r="MA350" s="72"/>
      <c r="MB350" s="72">
        <v>-13004</v>
      </c>
      <c r="MC350" s="73">
        <v>-0.10488498342076839</v>
      </c>
      <c r="MD350" s="71">
        <v>6307</v>
      </c>
      <c r="ME350" s="72">
        <v>25</v>
      </c>
      <c r="MF350" s="72">
        <v>0</v>
      </c>
      <c r="MG350" s="72">
        <v>59</v>
      </c>
      <c r="MH350" s="72">
        <v>0</v>
      </c>
      <c r="MI350" s="72">
        <v>85</v>
      </c>
      <c r="MJ350" s="72">
        <v>0</v>
      </c>
      <c r="MK350" s="72">
        <v>0</v>
      </c>
      <c r="ML350" s="72">
        <v>0</v>
      </c>
      <c r="MM350" s="72">
        <v>550</v>
      </c>
      <c r="MN350" s="72">
        <v>0</v>
      </c>
      <c r="MO350" s="72">
        <v>0</v>
      </c>
      <c r="MP350" s="72">
        <v>0</v>
      </c>
      <c r="MQ350" s="72">
        <v>5349</v>
      </c>
      <c r="MR350" s="72">
        <v>0</v>
      </c>
      <c r="MS350" s="72">
        <v>0</v>
      </c>
      <c r="MT350" s="72"/>
      <c r="MU350" s="72"/>
      <c r="MV350" s="72"/>
      <c r="MW350" s="72"/>
      <c r="MX350" s="72"/>
      <c r="MY350" s="72"/>
      <c r="MZ350" s="72"/>
      <c r="NA350" s="72"/>
      <c r="NB350" s="72">
        <v>239</v>
      </c>
      <c r="NC350" s="73">
        <v>3.7888395688015217</v>
      </c>
    </row>
    <row r="351" spans="1:367" x14ac:dyDescent="0.3">
      <c r="A351" s="67">
        <v>2014.1</v>
      </c>
      <c r="B351" s="66" t="s">
        <v>14</v>
      </c>
      <c r="C351" s="67">
        <v>2014.1</v>
      </c>
      <c r="D351" s="67"/>
      <c r="E351" s="67"/>
      <c r="F351" s="67"/>
      <c r="G351" s="67"/>
      <c r="H351" s="67"/>
      <c r="I351" s="67"/>
      <c r="J351" s="67"/>
      <c r="K351" s="67"/>
      <c r="L351" s="67"/>
      <c r="M351" s="67"/>
      <c r="N351" s="67"/>
      <c r="O351" s="67"/>
      <c r="P351" s="67"/>
      <c r="Q351" s="67"/>
      <c r="R351" s="67"/>
      <c r="S351" s="67"/>
      <c r="T351" s="67"/>
      <c r="U351" s="67"/>
      <c r="V351" s="67"/>
      <c r="W351" s="67"/>
      <c r="X351" s="67"/>
      <c r="Y351" s="67"/>
      <c r="Z351" s="67"/>
      <c r="AA351" s="67"/>
    </row>
    <row r="352" spans="1:367" x14ac:dyDescent="0.3">
      <c r="A352" s="67">
        <v>2014.11</v>
      </c>
      <c r="B352" s="66" t="s">
        <v>15</v>
      </c>
      <c r="C352" s="67">
        <v>2014.11</v>
      </c>
      <c r="D352" s="67"/>
      <c r="E352" s="67"/>
      <c r="F352" s="67"/>
      <c r="G352" s="67"/>
      <c r="H352" s="67"/>
      <c r="I352" s="67"/>
      <c r="J352" s="67"/>
      <c r="K352" s="67"/>
      <c r="L352" s="67"/>
      <c r="M352" s="67"/>
      <c r="N352" s="67"/>
      <c r="O352" s="67"/>
      <c r="P352" s="67"/>
      <c r="Q352" s="67"/>
      <c r="R352" s="67"/>
      <c r="S352" s="67"/>
      <c r="T352" s="67"/>
      <c r="U352" s="67"/>
      <c r="V352" s="67"/>
      <c r="W352" s="67"/>
      <c r="X352" s="67"/>
      <c r="Y352" s="67"/>
      <c r="Z352" s="67"/>
      <c r="AA352" s="67"/>
    </row>
    <row r="353" spans="1:367" x14ac:dyDescent="0.3">
      <c r="A353" s="67">
        <v>2014.12</v>
      </c>
      <c r="B353" s="66" t="s">
        <v>3</v>
      </c>
      <c r="C353" s="67">
        <v>2014.12</v>
      </c>
      <c r="D353" s="71">
        <v>337307318</v>
      </c>
      <c r="E353" s="71">
        <v>164350</v>
      </c>
      <c r="F353" s="71">
        <v>230737</v>
      </c>
      <c r="G353" s="71">
        <v>530416</v>
      </c>
      <c r="H353" s="71">
        <v>460138</v>
      </c>
      <c r="I353" s="71">
        <v>1702079</v>
      </c>
      <c r="J353" s="71">
        <v>1698413</v>
      </c>
      <c r="K353" s="71">
        <v>4526653</v>
      </c>
      <c r="L353" s="71">
        <v>10140259</v>
      </c>
      <c r="M353" s="71">
        <v>13540576</v>
      </c>
      <c r="N353" s="71">
        <v>10368680</v>
      </c>
      <c r="O353" s="71">
        <v>43258351</v>
      </c>
      <c r="P353" s="71">
        <v>28407576</v>
      </c>
      <c r="Q353" s="71">
        <v>12474948</v>
      </c>
      <c r="R353" s="71">
        <v>6409244</v>
      </c>
      <c r="S353" s="71">
        <v>203400144</v>
      </c>
      <c r="T353" s="71"/>
      <c r="U353" s="71"/>
      <c r="V353" s="71"/>
      <c r="W353" s="71"/>
      <c r="X353" s="71"/>
      <c r="Y353" s="71"/>
      <c r="Z353" s="71"/>
      <c r="AA353" s="71"/>
      <c r="AB353" s="72">
        <v>-5246</v>
      </c>
      <c r="AC353" s="73">
        <v>-1.555258282300297E-3</v>
      </c>
      <c r="AD353" s="71">
        <v>60740556</v>
      </c>
      <c r="AE353" s="72">
        <v>1871</v>
      </c>
      <c r="AF353" s="72">
        <v>3130</v>
      </c>
      <c r="AG353" s="72">
        <v>5134</v>
      </c>
      <c r="AH353" s="72">
        <v>5527</v>
      </c>
      <c r="AI353" s="72">
        <v>13229</v>
      </c>
      <c r="AJ353" s="72">
        <v>14031</v>
      </c>
      <c r="AK353" s="72">
        <v>31737</v>
      </c>
      <c r="AL353" s="72">
        <v>53184</v>
      </c>
      <c r="AM353" s="72">
        <v>61111</v>
      </c>
      <c r="AN353" s="72">
        <v>54139</v>
      </c>
      <c r="AO353" s="72">
        <v>284161</v>
      </c>
      <c r="AP353" s="72">
        <v>362900</v>
      </c>
      <c r="AQ353" s="72">
        <v>355711</v>
      </c>
      <c r="AR353" s="72">
        <v>204995</v>
      </c>
      <c r="AS353" s="72">
        <v>59265924</v>
      </c>
      <c r="AT353" s="72"/>
      <c r="AU353" s="72"/>
      <c r="AV353" s="72"/>
      <c r="AW353" s="72"/>
      <c r="AX353" s="72"/>
      <c r="AY353" s="72"/>
      <c r="AZ353" s="72"/>
      <c r="BA353" s="72"/>
      <c r="BB353" s="72">
        <v>23772</v>
      </c>
      <c r="BC353" s="73">
        <v>3.9136948301889102E-2</v>
      </c>
      <c r="BD353" s="71">
        <v>276566762</v>
      </c>
      <c r="BE353" s="72">
        <v>162479</v>
      </c>
      <c r="BF353" s="72">
        <v>227607</v>
      </c>
      <c r="BG353" s="72">
        <v>525282</v>
      </c>
      <c r="BH353" s="72">
        <v>454611</v>
      </c>
      <c r="BI353" s="72">
        <v>1688850</v>
      </c>
      <c r="BJ353" s="72">
        <v>1684382</v>
      </c>
      <c r="BK353" s="72">
        <v>4494916</v>
      </c>
      <c r="BL353" s="72">
        <v>10087075</v>
      </c>
      <c r="BM353" s="72">
        <v>13479465</v>
      </c>
      <c r="BN353" s="72">
        <v>10314541</v>
      </c>
      <c r="BO353" s="72">
        <v>42974190</v>
      </c>
      <c r="BP353" s="72">
        <v>28044676</v>
      </c>
      <c r="BQ353" s="72">
        <v>12119237</v>
      </c>
      <c r="BR353" s="72">
        <v>6204249</v>
      </c>
      <c r="BS353" s="72">
        <v>144134220</v>
      </c>
      <c r="BT353" s="72"/>
      <c r="BU353" s="72"/>
      <c r="BV353" s="72"/>
      <c r="BW353" s="72"/>
      <c r="BX353" s="72"/>
      <c r="BY353" s="72"/>
      <c r="BZ353" s="72"/>
      <c r="CA353" s="72"/>
      <c r="CB353" s="72">
        <v>-29018</v>
      </c>
      <c r="CC353" s="73">
        <v>-1.0492222489121813E-2</v>
      </c>
      <c r="CD353" s="71">
        <v>137659376</v>
      </c>
      <c r="CE353" s="72">
        <v>131192</v>
      </c>
      <c r="CF353" s="72">
        <v>210299</v>
      </c>
      <c r="CG353" s="72">
        <v>484591</v>
      </c>
      <c r="CH353" s="72">
        <v>436368</v>
      </c>
      <c r="CI353" s="72">
        <v>1641277</v>
      </c>
      <c r="CJ353" s="72">
        <v>1638564</v>
      </c>
      <c r="CK353" s="72">
        <v>4404931</v>
      </c>
      <c r="CL353" s="72">
        <v>9898913</v>
      </c>
      <c r="CM353" s="72">
        <v>13190081</v>
      </c>
      <c r="CN353" s="72">
        <v>10092476</v>
      </c>
      <c r="CO353" s="72">
        <v>41381307</v>
      </c>
      <c r="CP353" s="72">
        <v>25598984</v>
      </c>
      <c r="CQ353" s="72">
        <v>9233220</v>
      </c>
      <c r="CR353" s="72">
        <v>4057310</v>
      </c>
      <c r="CS353" s="72">
        <v>15155922</v>
      </c>
      <c r="CT353" s="72"/>
      <c r="CU353" s="72"/>
      <c r="CV353" s="72"/>
      <c r="CW353" s="72"/>
      <c r="CX353" s="72"/>
      <c r="CY353" s="72"/>
      <c r="CZ353" s="72"/>
      <c r="DA353" s="72"/>
      <c r="DB353" s="72">
        <v>103941</v>
      </c>
      <c r="DC353" s="73">
        <v>7.5505935752607223E-2</v>
      </c>
      <c r="DD353" s="71">
        <v>30450401</v>
      </c>
      <c r="DE353" s="72">
        <v>8</v>
      </c>
      <c r="DF353" s="72">
        <v>3</v>
      </c>
      <c r="DG353" s="72">
        <v>10</v>
      </c>
      <c r="DH353" s="72">
        <v>43</v>
      </c>
      <c r="DI353" s="72">
        <v>76</v>
      </c>
      <c r="DJ353" s="72">
        <v>178</v>
      </c>
      <c r="DK353" s="72">
        <v>521</v>
      </c>
      <c r="DL353" s="72">
        <v>1147</v>
      </c>
      <c r="DM353" s="72">
        <v>2385</v>
      </c>
      <c r="DN353" s="72">
        <v>1298</v>
      </c>
      <c r="DO353" s="72">
        <v>18070</v>
      </c>
      <c r="DP353" s="72">
        <v>47665</v>
      </c>
      <c r="DQ353" s="72">
        <v>88207</v>
      </c>
      <c r="DR353" s="72">
        <v>83313</v>
      </c>
      <c r="DS353" s="72">
        <v>29973347</v>
      </c>
      <c r="DT353" s="72"/>
      <c r="DU353" s="72"/>
      <c r="DV353" s="72"/>
      <c r="DW353" s="72"/>
      <c r="DX353" s="72"/>
      <c r="DY353" s="72"/>
      <c r="DZ353" s="72"/>
      <c r="EA353" s="72"/>
      <c r="EB353" s="72">
        <v>234130</v>
      </c>
      <c r="EC353" s="73">
        <v>0.76888971018805297</v>
      </c>
      <c r="ED353" s="71">
        <v>108456985</v>
      </c>
      <c r="EE353" s="72">
        <v>31279</v>
      </c>
      <c r="EF353" s="72">
        <v>17305</v>
      </c>
      <c r="EG353" s="72">
        <v>40681</v>
      </c>
      <c r="EH353" s="72">
        <v>18200</v>
      </c>
      <c r="EI353" s="72">
        <v>47497</v>
      </c>
      <c r="EJ353" s="72">
        <v>45640</v>
      </c>
      <c r="EK353" s="72">
        <v>89464</v>
      </c>
      <c r="EL353" s="72">
        <v>187015</v>
      </c>
      <c r="EM353" s="72">
        <v>286999</v>
      </c>
      <c r="EN353" s="72">
        <v>220767</v>
      </c>
      <c r="EO353" s="72">
        <v>1574813</v>
      </c>
      <c r="EP353" s="72">
        <v>2398027</v>
      </c>
      <c r="EQ353" s="72">
        <v>2797810</v>
      </c>
      <c r="ER353" s="72">
        <v>2063626</v>
      </c>
      <c r="ES353" s="72">
        <v>99004951</v>
      </c>
      <c r="ET353" s="72"/>
      <c r="EU353" s="72"/>
      <c r="EV353" s="72"/>
      <c r="EW353" s="72"/>
      <c r="EX353" s="72"/>
      <c r="EY353" s="72"/>
      <c r="EZ353" s="72"/>
      <c r="FA353" s="72"/>
      <c r="FB353" s="72">
        <v>-367089</v>
      </c>
      <c r="FC353" s="73">
        <v>-0.33846506059522125</v>
      </c>
      <c r="FD353" s="71">
        <v>406654</v>
      </c>
      <c r="FE353" s="72">
        <v>1506</v>
      </c>
      <c r="FF353" s="72">
        <v>0</v>
      </c>
      <c r="FG353" s="72">
        <v>10</v>
      </c>
      <c r="FH353" s="72">
        <v>9</v>
      </c>
      <c r="FI353" s="72">
        <v>22</v>
      </c>
      <c r="FJ353" s="72">
        <v>65</v>
      </c>
      <c r="FK353" s="72">
        <v>175</v>
      </c>
      <c r="FL353" s="72">
        <v>353</v>
      </c>
      <c r="FM353" s="72">
        <v>441</v>
      </c>
      <c r="FN353" s="72">
        <v>433</v>
      </c>
      <c r="FO353" s="72">
        <v>1566</v>
      </c>
      <c r="FP353" s="72">
        <v>1220</v>
      </c>
      <c r="FQ353" s="72">
        <v>1350</v>
      </c>
      <c r="FR353" s="72">
        <v>0</v>
      </c>
      <c r="FS353" s="72">
        <v>399305</v>
      </c>
      <c r="FT353" s="72"/>
      <c r="FU353" s="72"/>
      <c r="FV353" s="72"/>
      <c r="FW353" s="72"/>
      <c r="FX353" s="72"/>
      <c r="FY353" s="72"/>
      <c r="FZ353" s="72"/>
      <c r="GA353" s="72"/>
      <c r="GB353" s="72">
        <v>199</v>
      </c>
      <c r="GC353" s="73">
        <v>4.8935950464030847E-2</v>
      </c>
      <c r="GD353" s="71">
        <v>35655170</v>
      </c>
      <c r="GE353" s="71">
        <v>510768</v>
      </c>
      <c r="GF353" s="71">
        <v>721490</v>
      </c>
      <c r="GG353" s="71">
        <v>1099223</v>
      </c>
      <c r="GH353" s="71">
        <v>937615</v>
      </c>
      <c r="GI353" s="71">
        <v>1958878</v>
      </c>
      <c r="GJ353" s="71">
        <v>1566358</v>
      </c>
      <c r="GK353" s="71">
        <v>2494507</v>
      </c>
      <c r="GL353" s="71">
        <v>3054116</v>
      </c>
      <c r="GM353" s="71">
        <v>2167368</v>
      </c>
      <c r="GN353" s="71">
        <v>1134406</v>
      </c>
      <c r="GO353" s="71">
        <v>3273535</v>
      </c>
      <c r="GP353" s="71">
        <v>2033922</v>
      </c>
      <c r="GQ353" s="71">
        <v>1157205</v>
      </c>
      <c r="GR353" s="71">
        <v>895437</v>
      </c>
      <c r="GS353" s="71">
        <v>12591059</v>
      </c>
      <c r="GT353" s="71"/>
      <c r="GU353" s="71"/>
      <c r="GV353" s="71"/>
      <c r="GW353" s="71"/>
      <c r="GX353" s="71"/>
      <c r="GY353" s="71"/>
      <c r="GZ353" s="71"/>
      <c r="HA353" s="71"/>
      <c r="HB353" s="72">
        <v>59283</v>
      </c>
      <c r="HC353" s="73">
        <v>0.16626761280341673</v>
      </c>
      <c r="HD353" s="71">
        <v>2584771</v>
      </c>
      <c r="HE353" s="72">
        <v>7774</v>
      </c>
      <c r="HF353" s="72">
        <v>11520</v>
      </c>
      <c r="HG353" s="72">
        <v>15317</v>
      </c>
      <c r="HH353" s="72">
        <v>15248</v>
      </c>
      <c r="HI353" s="72">
        <v>27597</v>
      </c>
      <c r="HJ353" s="72">
        <v>21414</v>
      </c>
      <c r="HK353" s="72">
        <v>38116</v>
      </c>
      <c r="HL353" s="72">
        <v>55810</v>
      </c>
      <c r="HM353" s="72">
        <v>51928</v>
      </c>
      <c r="HN353" s="72">
        <v>31617</v>
      </c>
      <c r="HO353" s="72">
        <v>172340</v>
      </c>
      <c r="HP353" s="72">
        <v>110671</v>
      </c>
      <c r="HQ353" s="72">
        <v>115760</v>
      </c>
      <c r="HR353" s="72">
        <v>137174</v>
      </c>
      <c r="HS353" s="72">
        <v>1770444</v>
      </c>
      <c r="HT353" s="72"/>
      <c r="HU353" s="72"/>
      <c r="HV353" s="72"/>
      <c r="HW353" s="72"/>
      <c r="HX353" s="72"/>
      <c r="HY353" s="72"/>
      <c r="HZ353" s="72"/>
      <c r="IA353" s="72"/>
      <c r="IB353" s="72">
        <v>2041</v>
      </c>
      <c r="IC353" s="73">
        <v>7.8962507703777246E-2</v>
      </c>
      <c r="ID353" s="71">
        <v>33070399</v>
      </c>
      <c r="IE353" s="72">
        <v>502994</v>
      </c>
      <c r="IF353" s="72">
        <v>709970</v>
      </c>
      <c r="IG353" s="72">
        <v>1083906</v>
      </c>
      <c r="IH353" s="72">
        <v>922367</v>
      </c>
      <c r="II353" s="72">
        <v>1931281</v>
      </c>
      <c r="IJ353" s="72">
        <v>1544944</v>
      </c>
      <c r="IK353" s="72">
        <v>2456391</v>
      </c>
      <c r="IL353" s="72">
        <v>2998306</v>
      </c>
      <c r="IM353" s="72">
        <v>2115440</v>
      </c>
      <c r="IN353" s="72">
        <v>1102789</v>
      </c>
      <c r="IO353" s="72">
        <v>3101195</v>
      </c>
      <c r="IP353" s="72">
        <v>1923251</v>
      </c>
      <c r="IQ353" s="72">
        <v>1041445</v>
      </c>
      <c r="IR353" s="72">
        <v>758263</v>
      </c>
      <c r="IS353" s="72">
        <v>10820615</v>
      </c>
      <c r="IT353" s="72"/>
      <c r="IU353" s="72"/>
      <c r="IV353" s="72"/>
      <c r="IW353" s="72"/>
      <c r="IX353" s="72"/>
      <c r="IY353" s="72"/>
      <c r="IZ353" s="72"/>
      <c r="JA353" s="72"/>
      <c r="JB353" s="72">
        <v>57242</v>
      </c>
      <c r="JC353" s="73">
        <v>0.17309134975964457</v>
      </c>
      <c r="JD353" s="71">
        <v>19802354</v>
      </c>
      <c r="JE353" s="72">
        <v>483847</v>
      </c>
      <c r="JF353" s="72">
        <v>679234</v>
      </c>
      <c r="JG353" s="72">
        <v>1039393</v>
      </c>
      <c r="JH353" s="72">
        <v>880069</v>
      </c>
      <c r="JI353" s="72">
        <v>1838518</v>
      </c>
      <c r="JJ353" s="72">
        <v>1463222</v>
      </c>
      <c r="JK353" s="72">
        <v>2300411</v>
      </c>
      <c r="JL353" s="72">
        <v>2727746</v>
      </c>
      <c r="JM353" s="72">
        <v>1802702</v>
      </c>
      <c r="JN353" s="72">
        <v>923710</v>
      </c>
      <c r="JO353" s="72">
        <v>2175920</v>
      </c>
      <c r="JP353" s="72">
        <v>1008101</v>
      </c>
      <c r="JQ353" s="72">
        <v>368506</v>
      </c>
      <c r="JR353" s="72">
        <v>156963</v>
      </c>
      <c r="JS353" s="72">
        <v>1922669</v>
      </c>
      <c r="JT353" s="72"/>
      <c r="JU353" s="72"/>
      <c r="JV353" s="72"/>
      <c r="JW353" s="72"/>
      <c r="JX353" s="72"/>
      <c r="JY353" s="72"/>
      <c r="JZ353" s="72"/>
      <c r="KA353" s="72"/>
      <c r="KB353" s="72">
        <v>31343</v>
      </c>
      <c r="KC353" s="73">
        <v>0.15827916216425583</v>
      </c>
      <c r="KD353" s="71">
        <v>727203</v>
      </c>
      <c r="KE353" s="72">
        <v>0</v>
      </c>
      <c r="KF353" s="72">
        <v>86</v>
      </c>
      <c r="KG353" s="72">
        <v>43</v>
      </c>
      <c r="KH353" s="72">
        <v>231</v>
      </c>
      <c r="KI353" s="72">
        <v>804</v>
      </c>
      <c r="KJ353" s="72">
        <v>402</v>
      </c>
      <c r="KK353" s="72">
        <v>1334</v>
      </c>
      <c r="KL353" s="72">
        <v>4781</v>
      </c>
      <c r="KM353" s="72">
        <v>4567</v>
      </c>
      <c r="KN353" s="72">
        <v>6713</v>
      </c>
      <c r="KO353" s="72">
        <v>24912</v>
      </c>
      <c r="KP353" s="72">
        <v>41973</v>
      </c>
      <c r="KQ353" s="72">
        <v>72059</v>
      </c>
      <c r="KR353" s="72">
        <v>45095</v>
      </c>
      <c r="KS353" s="72">
        <v>524195</v>
      </c>
      <c r="KT353" s="72"/>
      <c r="KU353" s="72"/>
      <c r="KV353" s="72"/>
      <c r="KW353" s="72"/>
      <c r="KX353" s="72"/>
      <c r="KY353" s="72"/>
      <c r="KZ353" s="72"/>
      <c r="LA353" s="72"/>
      <c r="LB353" s="72">
        <v>8</v>
      </c>
      <c r="LC353" s="73">
        <v>1.1001054726121867E-3</v>
      </c>
      <c r="LD353" s="71">
        <v>12540842</v>
      </c>
      <c r="LE353" s="72">
        <v>19148</v>
      </c>
      <c r="LF353" s="72">
        <v>30650</v>
      </c>
      <c r="LG353" s="72">
        <v>44470</v>
      </c>
      <c r="LH353" s="72">
        <v>42067</v>
      </c>
      <c r="LI353" s="72">
        <v>91960</v>
      </c>
      <c r="LJ353" s="72">
        <v>81321</v>
      </c>
      <c r="LK353" s="72">
        <v>154646</v>
      </c>
      <c r="LL353" s="72">
        <v>265779</v>
      </c>
      <c r="LM353" s="72">
        <v>308171</v>
      </c>
      <c r="LN353" s="72">
        <v>172366</v>
      </c>
      <c r="LO353" s="72">
        <v>900363</v>
      </c>
      <c r="LP353" s="72">
        <v>873176</v>
      </c>
      <c r="LQ353" s="72">
        <v>600881</v>
      </c>
      <c r="LR353" s="72">
        <v>556205</v>
      </c>
      <c r="LS353" s="72">
        <v>8373751</v>
      </c>
      <c r="LT353" s="72"/>
      <c r="LU353" s="72"/>
      <c r="LV353" s="72"/>
      <c r="LW353" s="72"/>
      <c r="LX353" s="72"/>
      <c r="LY353" s="72"/>
      <c r="LZ353" s="72"/>
      <c r="MA353" s="72"/>
      <c r="MB353" s="72">
        <v>25888</v>
      </c>
      <c r="MC353" s="73">
        <v>0.20642952044208832</v>
      </c>
      <c r="MD353" s="71">
        <v>651</v>
      </c>
      <c r="ME353" s="72">
        <v>34</v>
      </c>
      <c r="MF353" s="72">
        <v>0</v>
      </c>
      <c r="MG353" s="72">
        <v>0</v>
      </c>
      <c r="MH353" s="72">
        <v>0</v>
      </c>
      <c r="MI353" s="72">
        <v>0</v>
      </c>
      <c r="MJ353" s="72">
        <v>0</v>
      </c>
      <c r="MK353" s="72">
        <v>0</v>
      </c>
      <c r="ML353" s="72">
        <v>0</v>
      </c>
      <c r="MM353" s="72">
        <v>556</v>
      </c>
      <c r="MN353" s="72">
        <v>0</v>
      </c>
      <c r="MO353" s="72">
        <v>0</v>
      </c>
      <c r="MP353" s="72">
        <v>0</v>
      </c>
      <c r="MQ353" s="72">
        <v>0</v>
      </c>
      <c r="MR353" s="72">
        <v>0</v>
      </c>
      <c r="MS353" s="72">
        <v>0</v>
      </c>
      <c r="MT353" s="72"/>
      <c r="MU353" s="72"/>
      <c r="MV353" s="72"/>
      <c r="MW353" s="72"/>
      <c r="MX353" s="72"/>
      <c r="MY353" s="72"/>
      <c r="MZ353" s="72"/>
      <c r="NA353" s="72"/>
      <c r="NB353" s="72">
        <v>61</v>
      </c>
      <c r="NC353" s="73">
        <v>9.3558282208588963</v>
      </c>
    </row>
    <row r="354" spans="1:367" x14ac:dyDescent="0.3">
      <c r="A354" s="67">
        <v>2014.13</v>
      </c>
      <c r="B354" s="66" t="s">
        <v>4</v>
      </c>
      <c r="C354" s="67">
        <v>2014.13</v>
      </c>
      <c r="D354" s="67"/>
      <c r="E354" s="67"/>
      <c r="F354" s="67"/>
      <c r="G354" s="67"/>
      <c r="H354" s="67"/>
      <c r="I354" s="67"/>
      <c r="J354" s="67"/>
      <c r="K354" s="67"/>
      <c r="L354" s="67"/>
      <c r="M354" s="67"/>
      <c r="N354" s="67"/>
      <c r="O354" s="67"/>
      <c r="P354" s="67"/>
      <c r="Q354" s="67"/>
      <c r="R354" s="67"/>
      <c r="S354" s="67"/>
      <c r="T354" s="67"/>
      <c r="U354" s="67"/>
      <c r="V354" s="67"/>
      <c r="W354" s="67"/>
      <c r="X354" s="67"/>
      <c r="Y354" s="67"/>
      <c r="Z354" s="67"/>
      <c r="AA354" s="67"/>
    </row>
    <row r="355" spans="1:367" x14ac:dyDescent="0.3">
      <c r="A355" s="68">
        <v>2015.01</v>
      </c>
      <c r="B355" s="66" t="s">
        <v>5</v>
      </c>
      <c r="C355" s="67">
        <v>2015.01</v>
      </c>
      <c r="D355" s="67"/>
      <c r="E355" s="67"/>
      <c r="F355" s="67"/>
      <c r="G355" s="67"/>
      <c r="H355" s="67"/>
      <c r="I355" s="67"/>
      <c r="J355" s="67"/>
      <c r="K355" s="67"/>
      <c r="L355" s="67"/>
      <c r="M355" s="67"/>
      <c r="N355" s="67"/>
      <c r="O355" s="67"/>
      <c r="P355" s="67"/>
      <c r="Q355" s="67"/>
      <c r="R355" s="67"/>
      <c r="S355" s="67"/>
      <c r="T355" s="67"/>
      <c r="U355" s="67"/>
      <c r="V355" s="67"/>
      <c r="W355" s="67"/>
      <c r="X355" s="67"/>
      <c r="Y355" s="67"/>
      <c r="Z355" s="67"/>
      <c r="AA355" s="67"/>
    </row>
    <row r="356" spans="1:367" x14ac:dyDescent="0.3">
      <c r="A356" s="67">
        <v>2015.02</v>
      </c>
      <c r="B356" s="66" t="s">
        <v>6</v>
      </c>
      <c r="C356" s="67">
        <v>2015.02</v>
      </c>
      <c r="D356" s="67"/>
      <c r="E356" s="67"/>
      <c r="F356" s="67"/>
      <c r="G356" s="67"/>
      <c r="H356" s="67"/>
      <c r="I356" s="67"/>
      <c r="J356" s="67"/>
      <c r="K356" s="67"/>
      <c r="L356" s="67"/>
      <c r="M356" s="67"/>
      <c r="N356" s="67"/>
      <c r="O356" s="67"/>
      <c r="P356" s="67"/>
      <c r="Q356" s="67"/>
      <c r="R356" s="67"/>
      <c r="S356" s="67"/>
      <c r="T356" s="67"/>
      <c r="U356" s="67"/>
      <c r="V356" s="67"/>
      <c r="W356" s="67"/>
      <c r="X356" s="67"/>
      <c r="Y356" s="67"/>
      <c r="Z356" s="67"/>
      <c r="AA356" s="67"/>
    </row>
    <row r="357" spans="1:367" x14ac:dyDescent="0.3">
      <c r="A357" s="67">
        <v>2015.03</v>
      </c>
      <c r="B357" s="66" t="s">
        <v>7</v>
      </c>
      <c r="C357" s="67">
        <v>2015.03</v>
      </c>
      <c r="D357" s="71">
        <v>402876424</v>
      </c>
      <c r="E357" s="71">
        <v>167792</v>
      </c>
      <c r="F357" s="71">
        <v>231027</v>
      </c>
      <c r="G357" s="71">
        <v>529845</v>
      </c>
      <c r="H357" s="71">
        <v>464643</v>
      </c>
      <c r="I357" s="71">
        <v>1714010</v>
      </c>
      <c r="J357" s="71">
        <v>1709233</v>
      </c>
      <c r="K357" s="71">
        <v>4771939</v>
      </c>
      <c r="L357" s="71">
        <v>10820875</v>
      </c>
      <c r="M357" s="71">
        <v>14648318</v>
      </c>
      <c r="N357" s="71">
        <v>11299717</v>
      </c>
      <c r="O357" s="71">
        <v>49709269</v>
      </c>
      <c r="P357" s="71">
        <v>34063128</v>
      </c>
      <c r="Q357" s="71">
        <v>14427954</v>
      </c>
      <c r="R357" s="71">
        <v>7456353</v>
      </c>
      <c r="S357" s="71">
        <v>250863202</v>
      </c>
      <c r="T357" s="71"/>
      <c r="U357" s="71"/>
      <c r="V357" s="71"/>
      <c r="W357" s="71"/>
      <c r="X357" s="71"/>
      <c r="Y357" s="71"/>
      <c r="Z357" s="71"/>
      <c r="AA357" s="71"/>
      <c r="AB357" s="72">
        <v>-881</v>
      </c>
      <c r="AC357" s="73">
        <v>-2.1867747714122878E-4</v>
      </c>
      <c r="AD357" s="71">
        <v>83864993</v>
      </c>
      <c r="AE357" s="72">
        <v>1869</v>
      </c>
      <c r="AF357" s="72">
        <v>3071</v>
      </c>
      <c r="AG357" s="72">
        <v>5102</v>
      </c>
      <c r="AH357" s="72">
        <v>5579</v>
      </c>
      <c r="AI357" s="72">
        <v>13473</v>
      </c>
      <c r="AJ357" s="72">
        <v>14411</v>
      </c>
      <c r="AK357" s="72">
        <v>32834</v>
      </c>
      <c r="AL357" s="72">
        <v>54507</v>
      </c>
      <c r="AM357" s="72">
        <v>63929</v>
      </c>
      <c r="AN357" s="72">
        <v>54775</v>
      </c>
      <c r="AO357" s="72">
        <v>289688</v>
      </c>
      <c r="AP357" s="72">
        <v>392988</v>
      </c>
      <c r="AQ357" s="72">
        <v>337520</v>
      </c>
      <c r="AR357" s="72">
        <v>220311</v>
      </c>
      <c r="AS357" s="72">
        <v>82375183</v>
      </c>
      <c r="AT357" s="72"/>
      <c r="AU357" s="72"/>
      <c r="AV357" s="72"/>
      <c r="AW357" s="72"/>
      <c r="AX357" s="72"/>
      <c r="AY357" s="72"/>
      <c r="AZ357" s="72"/>
      <c r="BA357" s="72"/>
      <c r="BB357" s="72">
        <v>-247</v>
      </c>
      <c r="BC357" s="73">
        <v>-2.9452098088173694E-4</v>
      </c>
      <c r="BD357" s="71">
        <v>319011431</v>
      </c>
      <c r="BE357" s="72">
        <v>165923</v>
      </c>
      <c r="BF357" s="72">
        <v>227956</v>
      </c>
      <c r="BG357" s="72">
        <v>524743</v>
      </c>
      <c r="BH357" s="72">
        <v>459064</v>
      </c>
      <c r="BI357" s="72">
        <v>1700537</v>
      </c>
      <c r="BJ357" s="72">
        <v>1694822</v>
      </c>
      <c r="BK357" s="72">
        <v>4739105</v>
      </c>
      <c r="BL357" s="72">
        <v>10766368</v>
      </c>
      <c r="BM357" s="72">
        <v>14584389</v>
      </c>
      <c r="BN357" s="72">
        <v>11244942</v>
      </c>
      <c r="BO357" s="72">
        <v>49419581</v>
      </c>
      <c r="BP357" s="72">
        <v>33670140</v>
      </c>
      <c r="BQ357" s="72">
        <v>14090434</v>
      </c>
      <c r="BR357" s="72">
        <v>7236042</v>
      </c>
      <c r="BS357" s="72">
        <v>168488019</v>
      </c>
      <c r="BT357" s="72"/>
      <c r="BU357" s="72"/>
      <c r="BV357" s="72"/>
      <c r="BW357" s="72"/>
      <c r="BX357" s="72"/>
      <c r="BY357" s="72"/>
      <c r="BZ357" s="72"/>
      <c r="CA357" s="72"/>
      <c r="CB357" s="72">
        <v>-634</v>
      </c>
      <c r="CC357" s="73">
        <v>-1.9873895992147066E-4</v>
      </c>
      <c r="CD357" s="71">
        <v>158000472</v>
      </c>
      <c r="CE357" s="72">
        <v>134713</v>
      </c>
      <c r="CF357" s="72">
        <v>210840</v>
      </c>
      <c r="CG357" s="72">
        <v>485503</v>
      </c>
      <c r="CH357" s="72">
        <v>440999</v>
      </c>
      <c r="CI357" s="72">
        <v>1653585</v>
      </c>
      <c r="CJ357" s="72">
        <v>1647092</v>
      </c>
      <c r="CK357" s="72">
        <v>4644562</v>
      </c>
      <c r="CL357" s="72">
        <v>10574500</v>
      </c>
      <c r="CM357" s="72">
        <v>14299308</v>
      </c>
      <c r="CN357" s="72">
        <v>11017980</v>
      </c>
      <c r="CO357" s="72">
        <v>47579772</v>
      </c>
      <c r="CP357" s="72">
        <v>30906123</v>
      </c>
      <c r="CQ357" s="72">
        <v>10886577</v>
      </c>
      <c r="CR357" s="72">
        <v>4737464</v>
      </c>
      <c r="CS357" s="72">
        <v>18667568</v>
      </c>
      <c r="CT357" s="72"/>
      <c r="CU357" s="72"/>
      <c r="CV357" s="72"/>
      <c r="CW357" s="72"/>
      <c r="CX357" s="72"/>
      <c r="CY357" s="72"/>
      <c r="CZ357" s="72"/>
      <c r="DA357" s="72"/>
      <c r="DB357" s="72">
        <v>113886</v>
      </c>
      <c r="DC357" s="73">
        <v>7.2079531509247646E-2</v>
      </c>
      <c r="DD357" s="71">
        <v>33258637</v>
      </c>
      <c r="DE357" s="72">
        <v>4</v>
      </c>
      <c r="DF357" s="72">
        <v>4</v>
      </c>
      <c r="DG357" s="72">
        <v>17</v>
      </c>
      <c r="DH357" s="72">
        <v>16</v>
      </c>
      <c r="DI357" s="72">
        <v>49</v>
      </c>
      <c r="DJ357" s="72">
        <v>134</v>
      </c>
      <c r="DK357" s="72">
        <v>310</v>
      </c>
      <c r="DL357" s="72">
        <v>1007</v>
      </c>
      <c r="DM357" s="72">
        <v>2475</v>
      </c>
      <c r="DN357" s="72">
        <v>1651</v>
      </c>
      <c r="DO357" s="72">
        <v>13907</v>
      </c>
      <c r="DP357" s="72">
        <v>54989</v>
      </c>
      <c r="DQ357" s="72">
        <v>92354</v>
      </c>
      <c r="DR357" s="72">
        <v>112744</v>
      </c>
      <c r="DS357" s="72">
        <v>32942366</v>
      </c>
      <c r="DT357" s="72"/>
      <c r="DU357" s="72"/>
      <c r="DV357" s="72"/>
      <c r="DW357" s="72"/>
      <c r="DX357" s="72"/>
      <c r="DY357" s="72"/>
      <c r="DZ357" s="72"/>
      <c r="EA357" s="72"/>
      <c r="EB357" s="72">
        <v>36610</v>
      </c>
      <c r="EC357" s="73">
        <v>0.11007666970838281</v>
      </c>
      <c r="ED357" s="71">
        <v>127752322</v>
      </c>
      <c r="EE357" s="72">
        <v>31206</v>
      </c>
      <c r="EF357" s="72">
        <v>17112</v>
      </c>
      <c r="EG357" s="72">
        <v>39223</v>
      </c>
      <c r="EH357" s="72">
        <v>18049</v>
      </c>
      <c r="EI357" s="72">
        <v>46903</v>
      </c>
      <c r="EJ357" s="72">
        <v>47596</v>
      </c>
      <c r="EK357" s="72">
        <v>94233</v>
      </c>
      <c r="EL357" s="72">
        <v>190861</v>
      </c>
      <c r="EM357" s="72">
        <v>282606</v>
      </c>
      <c r="EN357" s="72">
        <v>225311</v>
      </c>
      <c r="EO357" s="72">
        <v>1825902</v>
      </c>
      <c r="EP357" s="72">
        <v>2709028</v>
      </c>
      <c r="EQ357" s="72">
        <v>3111503</v>
      </c>
      <c r="ER357" s="72">
        <v>2385834</v>
      </c>
      <c r="ES357" s="72">
        <v>116878085</v>
      </c>
      <c r="ET357" s="72"/>
      <c r="EU357" s="72"/>
      <c r="EV357" s="72"/>
      <c r="EW357" s="72"/>
      <c r="EX357" s="72"/>
      <c r="EY357" s="72"/>
      <c r="EZ357" s="72"/>
      <c r="FA357" s="72"/>
      <c r="FB357" s="72">
        <v>-151130</v>
      </c>
      <c r="FC357" s="73">
        <v>-0.11829921964158115</v>
      </c>
      <c r="FD357" s="71">
        <v>485926</v>
      </c>
      <c r="FE357" s="72">
        <v>1765</v>
      </c>
      <c r="FF357" s="72">
        <v>4</v>
      </c>
      <c r="FG357" s="72">
        <v>60</v>
      </c>
      <c r="FH357" s="72">
        <v>9</v>
      </c>
      <c r="FI357" s="72">
        <v>33</v>
      </c>
      <c r="FJ357" s="72">
        <v>36</v>
      </c>
      <c r="FK357" s="72">
        <v>199</v>
      </c>
      <c r="FL357" s="72">
        <v>306</v>
      </c>
      <c r="FM357" s="72">
        <v>245</v>
      </c>
      <c r="FN357" s="72">
        <v>353</v>
      </c>
      <c r="FO357" s="72">
        <v>2571</v>
      </c>
      <c r="FP357" s="72">
        <v>1965</v>
      </c>
      <c r="FQ357" s="72">
        <v>1400</v>
      </c>
      <c r="FR357" s="72">
        <v>1624</v>
      </c>
      <c r="FS357" s="72">
        <v>475407</v>
      </c>
      <c r="FT357" s="72"/>
      <c r="FU357" s="72"/>
      <c r="FV357" s="72"/>
      <c r="FW357" s="72"/>
      <c r="FX357" s="72"/>
      <c r="FY357" s="72"/>
      <c r="FZ357" s="72"/>
      <c r="GA357" s="72"/>
      <c r="GB357" s="72">
        <v>-51</v>
      </c>
      <c r="GC357" s="73">
        <v>-1.049542522935591E-2</v>
      </c>
      <c r="GD357" s="71">
        <v>37546902</v>
      </c>
      <c r="GE357" s="71">
        <v>557061</v>
      </c>
      <c r="GF357" s="71">
        <v>751438</v>
      </c>
      <c r="GG357" s="71">
        <v>1144479</v>
      </c>
      <c r="GH357" s="71">
        <v>979022</v>
      </c>
      <c r="GI357" s="71">
        <v>2016060</v>
      </c>
      <c r="GJ357" s="71">
        <v>1621572</v>
      </c>
      <c r="GK357" s="71">
        <v>2571534</v>
      </c>
      <c r="GL357" s="71">
        <v>3101209</v>
      </c>
      <c r="GM357" s="71">
        <v>2205534</v>
      </c>
      <c r="GN357" s="71">
        <v>1247785</v>
      </c>
      <c r="GO357" s="71">
        <v>3404528</v>
      </c>
      <c r="GP357" s="71">
        <v>1946613</v>
      </c>
      <c r="GQ357" s="71">
        <v>1117703</v>
      </c>
      <c r="GR357" s="71">
        <v>971384</v>
      </c>
      <c r="GS357" s="71">
        <v>13981544</v>
      </c>
      <c r="GT357" s="71"/>
      <c r="GU357" s="71"/>
      <c r="GV357" s="71"/>
      <c r="GW357" s="71"/>
      <c r="GX357" s="71"/>
      <c r="GY357" s="71"/>
      <c r="GZ357" s="71"/>
      <c r="HA357" s="71"/>
      <c r="HB357" s="72">
        <v>-70564</v>
      </c>
      <c r="HC357" s="73">
        <v>-0.18793561183822835</v>
      </c>
      <c r="HD357" s="71">
        <v>3916935</v>
      </c>
      <c r="HE357" s="72">
        <v>7999</v>
      </c>
      <c r="HF357" s="72">
        <v>11721</v>
      </c>
      <c r="HG357" s="72">
        <v>15637</v>
      </c>
      <c r="HH357" s="72">
        <v>15020</v>
      </c>
      <c r="HI357" s="72">
        <v>28514</v>
      </c>
      <c r="HJ357" s="72">
        <v>21352</v>
      </c>
      <c r="HK357" s="72">
        <v>38798</v>
      </c>
      <c r="HL357" s="72">
        <v>57072</v>
      </c>
      <c r="HM357" s="72">
        <v>51472</v>
      </c>
      <c r="HN357" s="72">
        <v>33136</v>
      </c>
      <c r="HO357" s="72">
        <v>174921</v>
      </c>
      <c r="HP357" s="72">
        <v>121985</v>
      </c>
      <c r="HQ357" s="72">
        <v>106542</v>
      </c>
      <c r="HR357" s="72">
        <v>162556</v>
      </c>
      <c r="HS357" s="72">
        <v>3071963</v>
      </c>
      <c r="HT357" s="72"/>
      <c r="HU357" s="72"/>
      <c r="HV357" s="72"/>
      <c r="HW357" s="72"/>
      <c r="HX357" s="72"/>
      <c r="HY357" s="72"/>
      <c r="HZ357" s="72"/>
      <c r="IA357" s="72"/>
      <c r="IB357" s="72">
        <v>-1753</v>
      </c>
      <c r="IC357" s="73">
        <v>-4.4754380657325177E-2</v>
      </c>
      <c r="ID357" s="71">
        <v>33629967</v>
      </c>
      <c r="IE357" s="72">
        <v>549062</v>
      </c>
      <c r="IF357" s="72">
        <v>739717</v>
      </c>
      <c r="IG357" s="72">
        <v>1128842</v>
      </c>
      <c r="IH357" s="72">
        <v>964002</v>
      </c>
      <c r="II357" s="72">
        <v>1987546</v>
      </c>
      <c r="IJ357" s="72">
        <v>1600220</v>
      </c>
      <c r="IK357" s="72">
        <v>2532736</v>
      </c>
      <c r="IL357" s="72">
        <v>3044137</v>
      </c>
      <c r="IM357" s="72">
        <v>2154062</v>
      </c>
      <c r="IN357" s="72">
        <v>1214649</v>
      </c>
      <c r="IO357" s="72">
        <v>3229607</v>
      </c>
      <c r="IP357" s="72">
        <v>1824628</v>
      </c>
      <c r="IQ357" s="72">
        <v>1011161</v>
      </c>
      <c r="IR357" s="72">
        <v>808828</v>
      </c>
      <c r="IS357" s="72">
        <v>10909581</v>
      </c>
      <c r="IT357" s="72"/>
      <c r="IU357" s="72"/>
      <c r="IV357" s="72"/>
      <c r="IW357" s="72"/>
      <c r="IX357" s="72"/>
      <c r="IY357" s="72"/>
      <c r="IZ357" s="72"/>
      <c r="JA357" s="72"/>
      <c r="JB357" s="72">
        <v>-68811</v>
      </c>
      <c r="JC357" s="73">
        <v>-0.20461215439194452</v>
      </c>
      <c r="JD357" s="71">
        <v>20186845</v>
      </c>
      <c r="JE357" s="72">
        <v>528847</v>
      </c>
      <c r="JF357" s="72">
        <v>709033</v>
      </c>
      <c r="JG357" s="72">
        <v>1083650</v>
      </c>
      <c r="JH357" s="72">
        <v>920018</v>
      </c>
      <c r="JI357" s="72">
        <v>1894657</v>
      </c>
      <c r="JJ357" s="72">
        <v>1519079</v>
      </c>
      <c r="JK357" s="72">
        <v>2375604</v>
      </c>
      <c r="JL357" s="72">
        <v>2773954</v>
      </c>
      <c r="JM357" s="72">
        <v>1840433</v>
      </c>
      <c r="JN357" s="72">
        <v>938416</v>
      </c>
      <c r="JO357" s="72">
        <v>2256026</v>
      </c>
      <c r="JP357" s="72">
        <v>925901</v>
      </c>
      <c r="JQ357" s="72">
        <v>333067</v>
      </c>
      <c r="JR357" s="72">
        <v>167301</v>
      </c>
      <c r="JS357" s="72">
        <v>1951941</v>
      </c>
      <c r="JT357" s="72"/>
      <c r="JU357" s="72"/>
      <c r="JV357" s="72"/>
      <c r="JW357" s="72"/>
      <c r="JX357" s="72"/>
      <c r="JY357" s="72"/>
      <c r="JZ357" s="72"/>
      <c r="KA357" s="72"/>
      <c r="KB357" s="72">
        <v>-31082</v>
      </c>
      <c r="KC357" s="73">
        <v>-0.15397155920105396</v>
      </c>
      <c r="KD357" s="71">
        <v>724636</v>
      </c>
      <c r="KE357" s="72">
        <v>26</v>
      </c>
      <c r="KF357" s="72">
        <v>53</v>
      </c>
      <c r="KG357" s="72">
        <v>44</v>
      </c>
      <c r="KH357" s="72">
        <v>238</v>
      </c>
      <c r="KI357" s="72">
        <v>776</v>
      </c>
      <c r="KJ357" s="72">
        <v>150</v>
      </c>
      <c r="KK357" s="72">
        <v>811</v>
      </c>
      <c r="KL357" s="72">
        <v>3757</v>
      </c>
      <c r="KM357" s="72">
        <v>4207</v>
      </c>
      <c r="KN357" s="72">
        <v>6209</v>
      </c>
      <c r="KO357" s="72">
        <v>38039</v>
      </c>
      <c r="KP357" s="72">
        <v>41700</v>
      </c>
      <c r="KQ357" s="72">
        <v>70540</v>
      </c>
      <c r="KR357" s="72">
        <v>45175</v>
      </c>
      <c r="KS357" s="72">
        <v>510149</v>
      </c>
      <c r="KT357" s="72"/>
      <c r="KU357" s="72"/>
      <c r="KV357" s="72"/>
      <c r="KW357" s="72"/>
      <c r="KX357" s="72"/>
      <c r="KY357" s="72"/>
      <c r="KZ357" s="72"/>
      <c r="LA357" s="72"/>
      <c r="LB357" s="72">
        <v>2762</v>
      </c>
      <c r="LC357" s="73">
        <v>0.38115688428397154</v>
      </c>
      <c r="LD357" s="71">
        <v>12718486</v>
      </c>
      <c r="LE357" s="72">
        <v>20188</v>
      </c>
      <c r="LF357" s="72">
        <v>30631</v>
      </c>
      <c r="LG357" s="72">
        <v>45148</v>
      </c>
      <c r="LH357" s="72">
        <v>43746</v>
      </c>
      <c r="LI357" s="72">
        <v>92113</v>
      </c>
      <c r="LJ357" s="72">
        <v>80991</v>
      </c>
      <c r="LK357" s="72">
        <v>156320</v>
      </c>
      <c r="LL357" s="72">
        <v>266425</v>
      </c>
      <c r="LM357" s="72">
        <v>309422</v>
      </c>
      <c r="LN357" s="72">
        <v>270024</v>
      </c>
      <c r="LO357" s="72">
        <v>935541</v>
      </c>
      <c r="LP357" s="72">
        <v>857028</v>
      </c>
      <c r="LQ357" s="72">
        <v>607554</v>
      </c>
      <c r="LR357" s="72">
        <v>596353</v>
      </c>
      <c r="LS357" s="72">
        <v>8447491</v>
      </c>
      <c r="LT357" s="72"/>
      <c r="LU357" s="72"/>
      <c r="LV357" s="72"/>
      <c r="LW357" s="72"/>
      <c r="LX357" s="72"/>
      <c r="LY357" s="72"/>
      <c r="LZ357" s="72"/>
      <c r="MA357" s="72"/>
      <c r="MB357" s="72">
        <v>-40489</v>
      </c>
      <c r="MC357" s="73">
        <v>-0.31834763980555547</v>
      </c>
      <c r="MD357" s="71">
        <v>5719</v>
      </c>
      <c r="ME357" s="72">
        <v>26</v>
      </c>
      <c r="MF357" s="72">
        <v>0</v>
      </c>
      <c r="MG357" s="72">
        <v>0</v>
      </c>
      <c r="MH357" s="72">
        <v>79</v>
      </c>
      <c r="MI357" s="72">
        <v>0</v>
      </c>
      <c r="MJ357" s="72">
        <v>0</v>
      </c>
      <c r="MK357" s="72">
        <v>0</v>
      </c>
      <c r="ML357" s="72">
        <v>0</v>
      </c>
      <c r="MM357" s="72">
        <v>0</v>
      </c>
      <c r="MN357" s="72">
        <v>0</v>
      </c>
      <c r="MO357" s="72">
        <v>0</v>
      </c>
      <c r="MP357" s="72">
        <v>0</v>
      </c>
      <c r="MQ357" s="72">
        <v>5583</v>
      </c>
      <c r="MR357" s="72">
        <v>0</v>
      </c>
      <c r="MS357" s="72">
        <v>0</v>
      </c>
      <c r="MT357" s="72"/>
      <c r="MU357" s="72"/>
      <c r="MV357" s="72"/>
      <c r="MW357" s="72"/>
      <c r="MX357" s="72"/>
      <c r="MY357" s="72"/>
      <c r="MZ357" s="72"/>
      <c r="NA357" s="72"/>
      <c r="NB357" s="72">
        <v>31</v>
      </c>
      <c r="NC357" s="73">
        <v>0.54195804195804187</v>
      </c>
    </row>
    <row r="358" spans="1:367" x14ac:dyDescent="0.3">
      <c r="A358" s="67">
        <v>2015.04</v>
      </c>
      <c r="B358" s="66" t="s">
        <v>8</v>
      </c>
      <c r="C358" s="67">
        <v>2015.04</v>
      </c>
      <c r="D358" s="67"/>
      <c r="E358" s="67"/>
      <c r="F358" s="67"/>
      <c r="G358" s="67"/>
      <c r="H358" s="67"/>
      <c r="I358" s="67"/>
      <c r="J358" s="67"/>
      <c r="K358" s="67"/>
      <c r="L358" s="67"/>
      <c r="M358" s="67"/>
      <c r="N358" s="67"/>
      <c r="O358" s="67"/>
      <c r="P358" s="67"/>
      <c r="Q358" s="67"/>
      <c r="R358" s="67"/>
      <c r="S358" s="67"/>
      <c r="T358" s="67"/>
      <c r="U358" s="67"/>
      <c r="V358" s="67"/>
      <c r="W358" s="67"/>
      <c r="X358" s="67"/>
      <c r="Y358" s="67"/>
      <c r="Z358" s="67"/>
      <c r="AA358" s="67"/>
    </row>
    <row r="359" spans="1:367" x14ac:dyDescent="0.3">
      <c r="A359" s="67">
        <v>2015.05</v>
      </c>
      <c r="B359" s="66" t="s">
        <v>9</v>
      </c>
      <c r="C359" s="67">
        <v>2015.05</v>
      </c>
      <c r="D359" s="67"/>
      <c r="E359" s="67"/>
      <c r="F359" s="67"/>
      <c r="G359" s="67"/>
      <c r="H359" s="67"/>
      <c r="I359" s="67"/>
      <c r="J359" s="67"/>
      <c r="K359" s="67"/>
      <c r="L359" s="67"/>
      <c r="M359" s="67"/>
      <c r="N359" s="67"/>
      <c r="O359" s="67"/>
      <c r="P359" s="67"/>
      <c r="Q359" s="67"/>
      <c r="R359" s="67"/>
      <c r="S359" s="67"/>
      <c r="T359" s="67"/>
      <c r="U359" s="67"/>
      <c r="V359" s="67"/>
      <c r="W359" s="67"/>
      <c r="X359" s="67"/>
      <c r="Y359" s="67"/>
      <c r="Z359" s="67"/>
      <c r="AA359" s="67"/>
    </row>
    <row r="360" spans="1:367" x14ac:dyDescent="0.3">
      <c r="A360" s="67">
        <v>2015.06</v>
      </c>
      <c r="B360" s="66" t="s">
        <v>10</v>
      </c>
      <c r="C360" s="67">
        <v>2015.06</v>
      </c>
      <c r="D360" s="71">
        <v>429526759</v>
      </c>
      <c r="E360" s="71">
        <v>181513</v>
      </c>
      <c r="F360" s="71">
        <v>258671</v>
      </c>
      <c r="G360" s="71">
        <v>593958</v>
      </c>
      <c r="H360" s="71">
        <v>511159</v>
      </c>
      <c r="I360" s="71">
        <v>1915443</v>
      </c>
      <c r="J360" s="71">
        <v>1931278</v>
      </c>
      <c r="K360" s="71">
        <v>5258564</v>
      </c>
      <c r="L360" s="71">
        <v>12065677</v>
      </c>
      <c r="M360" s="71">
        <v>16348523</v>
      </c>
      <c r="N360" s="71">
        <v>12707133</v>
      </c>
      <c r="O360" s="71">
        <v>57759846</v>
      </c>
      <c r="P360" s="71">
        <v>41043306</v>
      </c>
      <c r="Q360" s="71">
        <v>17218737</v>
      </c>
      <c r="R360" s="71">
        <v>7962455</v>
      </c>
      <c r="S360" s="71">
        <v>253762037</v>
      </c>
      <c r="T360" s="71"/>
      <c r="U360" s="71"/>
      <c r="V360" s="71"/>
      <c r="W360" s="71"/>
      <c r="X360" s="71"/>
      <c r="Y360" s="71"/>
      <c r="Z360" s="71"/>
      <c r="AA360" s="71"/>
      <c r="AB360" s="72">
        <v>8459</v>
      </c>
      <c r="AC360" s="73">
        <v>1.9693767204850676E-3</v>
      </c>
      <c r="AD360" s="71">
        <v>67399307</v>
      </c>
      <c r="AE360" s="72">
        <v>1879</v>
      </c>
      <c r="AF360" s="72">
        <v>3005</v>
      </c>
      <c r="AG360" s="72">
        <v>5072</v>
      </c>
      <c r="AH360" s="72">
        <v>5639</v>
      </c>
      <c r="AI360" s="72">
        <v>13756</v>
      </c>
      <c r="AJ360" s="72">
        <v>14523</v>
      </c>
      <c r="AK360" s="72">
        <v>33193</v>
      </c>
      <c r="AL360" s="72">
        <v>56966</v>
      </c>
      <c r="AM360" s="72">
        <v>67226</v>
      </c>
      <c r="AN360" s="72">
        <v>56833</v>
      </c>
      <c r="AO360" s="72">
        <v>305884</v>
      </c>
      <c r="AP360" s="72">
        <v>394154</v>
      </c>
      <c r="AQ360" s="72">
        <v>345582</v>
      </c>
      <c r="AR360" s="72">
        <v>230426</v>
      </c>
      <c r="AS360" s="72">
        <v>65864263</v>
      </c>
      <c r="AT360" s="72"/>
      <c r="AU360" s="72"/>
      <c r="AV360" s="72"/>
      <c r="AW360" s="72"/>
      <c r="AX360" s="72"/>
      <c r="AY360" s="72"/>
      <c r="AZ360" s="72"/>
      <c r="BA360" s="72"/>
      <c r="BB360" s="72">
        <v>906</v>
      </c>
      <c r="BC360" s="73">
        <v>1.3442274710628703E-3</v>
      </c>
      <c r="BD360" s="71">
        <v>362127452</v>
      </c>
      <c r="BE360" s="72">
        <v>179634</v>
      </c>
      <c r="BF360" s="72">
        <v>255666</v>
      </c>
      <c r="BG360" s="72">
        <v>588886</v>
      </c>
      <c r="BH360" s="72">
        <v>505520</v>
      </c>
      <c r="BI360" s="72">
        <v>1901687</v>
      </c>
      <c r="BJ360" s="72">
        <v>1916755</v>
      </c>
      <c r="BK360" s="72">
        <v>5225371</v>
      </c>
      <c r="BL360" s="72">
        <v>12008711</v>
      </c>
      <c r="BM360" s="72">
        <v>16281297</v>
      </c>
      <c r="BN360" s="72">
        <v>12650300</v>
      </c>
      <c r="BO360" s="72">
        <v>57453962</v>
      </c>
      <c r="BP360" s="72">
        <v>40649152</v>
      </c>
      <c r="BQ360" s="72">
        <v>16873155</v>
      </c>
      <c r="BR360" s="72">
        <v>7732029</v>
      </c>
      <c r="BS360" s="72">
        <v>187897774</v>
      </c>
      <c r="BT360" s="72"/>
      <c r="BU360" s="72"/>
      <c r="BV360" s="72"/>
      <c r="BW360" s="72"/>
      <c r="BX360" s="72"/>
      <c r="BY360" s="72"/>
      <c r="BZ360" s="72"/>
      <c r="CA360" s="72"/>
      <c r="CB360" s="72">
        <v>7553</v>
      </c>
      <c r="CC360" s="73">
        <v>2.0857297501985571E-3</v>
      </c>
      <c r="CD360" s="71">
        <v>184020264</v>
      </c>
      <c r="CE360" s="72">
        <v>147473</v>
      </c>
      <c r="CF360" s="72">
        <v>237993</v>
      </c>
      <c r="CG360" s="72">
        <v>549899</v>
      </c>
      <c r="CH360" s="72">
        <v>486689</v>
      </c>
      <c r="CI360" s="72">
        <v>1852285</v>
      </c>
      <c r="CJ360" s="72">
        <v>1861969</v>
      </c>
      <c r="CK360" s="72">
        <v>5128905</v>
      </c>
      <c r="CL360" s="72">
        <v>11803443</v>
      </c>
      <c r="CM360" s="72">
        <v>15982815</v>
      </c>
      <c r="CN360" s="72">
        <v>12411999</v>
      </c>
      <c r="CO360" s="72">
        <v>55390829</v>
      </c>
      <c r="CP360" s="72">
        <v>37514057</v>
      </c>
      <c r="CQ360" s="72">
        <v>13304900</v>
      </c>
      <c r="CR360" s="72">
        <v>5506128</v>
      </c>
      <c r="CS360" s="72">
        <v>21923055</v>
      </c>
      <c r="CT360" s="72"/>
      <c r="CU360" s="72"/>
      <c r="CV360" s="72"/>
      <c r="CW360" s="72"/>
      <c r="CX360" s="72"/>
      <c r="CY360" s="72"/>
      <c r="CZ360" s="72"/>
      <c r="DA360" s="72"/>
      <c r="DB360" s="72">
        <v>-82175</v>
      </c>
      <c r="DC360" s="73">
        <v>-4.4655408167439646E-2</v>
      </c>
      <c r="DD360" s="71">
        <v>35524942</v>
      </c>
      <c r="DE360" s="72">
        <v>4</v>
      </c>
      <c r="DF360" s="72">
        <v>4</v>
      </c>
      <c r="DG360" s="72">
        <v>5</v>
      </c>
      <c r="DH360" s="72">
        <v>25</v>
      </c>
      <c r="DI360" s="72">
        <v>61</v>
      </c>
      <c r="DJ360" s="72">
        <v>121</v>
      </c>
      <c r="DK360" s="72">
        <v>321</v>
      </c>
      <c r="DL360" s="72">
        <v>1053</v>
      </c>
      <c r="DM360" s="72">
        <v>2454</v>
      </c>
      <c r="DN360" s="72">
        <v>869</v>
      </c>
      <c r="DO360" s="72">
        <v>14540</v>
      </c>
      <c r="DP360" s="72">
        <v>45394</v>
      </c>
      <c r="DQ360" s="72">
        <v>84530</v>
      </c>
      <c r="DR360" s="72">
        <v>69206</v>
      </c>
      <c r="DS360" s="72">
        <v>35096705</v>
      </c>
      <c r="DT360" s="72"/>
      <c r="DU360" s="72"/>
      <c r="DV360" s="72"/>
      <c r="DW360" s="72"/>
      <c r="DX360" s="72"/>
      <c r="DY360" s="72"/>
      <c r="DZ360" s="72"/>
      <c r="EA360" s="72"/>
      <c r="EB360" s="72">
        <v>209650</v>
      </c>
      <c r="EC360" s="73">
        <v>0.59014874675938955</v>
      </c>
      <c r="ED360" s="71">
        <v>142582246</v>
      </c>
      <c r="EE360" s="72">
        <v>32157</v>
      </c>
      <c r="EF360" s="72">
        <v>17669</v>
      </c>
      <c r="EG360" s="72">
        <v>38982</v>
      </c>
      <c r="EH360" s="72">
        <v>18806</v>
      </c>
      <c r="EI360" s="72">
        <v>49341</v>
      </c>
      <c r="EJ360" s="72">
        <v>54665</v>
      </c>
      <c r="EK360" s="72">
        <v>96145</v>
      </c>
      <c r="EL360" s="72">
        <v>204215</v>
      </c>
      <c r="EM360" s="72">
        <v>296028</v>
      </c>
      <c r="EN360" s="72">
        <v>237432</v>
      </c>
      <c r="EO360" s="72">
        <v>2048593</v>
      </c>
      <c r="EP360" s="72">
        <v>3089701</v>
      </c>
      <c r="EQ360" s="72">
        <v>3483725</v>
      </c>
      <c r="ER360" s="72">
        <v>2156695</v>
      </c>
      <c r="ES360" s="72">
        <v>130878014</v>
      </c>
      <c r="ET360" s="72"/>
      <c r="EU360" s="72"/>
      <c r="EV360" s="72"/>
      <c r="EW360" s="72"/>
      <c r="EX360" s="72"/>
      <c r="EY360" s="72"/>
      <c r="EZ360" s="72"/>
      <c r="FA360" s="72"/>
      <c r="FB360" s="72">
        <v>-119922</v>
      </c>
      <c r="FC360" s="73">
        <v>-8.4107245722584559E-2</v>
      </c>
      <c r="FD360" s="71">
        <v>520633</v>
      </c>
      <c r="FE360" s="72">
        <v>560</v>
      </c>
      <c r="FF360" s="72">
        <v>15</v>
      </c>
      <c r="FG360" s="72">
        <v>29</v>
      </c>
      <c r="FH360" s="72">
        <v>0</v>
      </c>
      <c r="FI360" s="72">
        <v>40</v>
      </c>
      <c r="FJ360" s="72">
        <v>51</v>
      </c>
      <c r="FK360" s="72">
        <v>153</v>
      </c>
      <c r="FL360" s="72">
        <v>365</v>
      </c>
      <c r="FM360" s="72">
        <v>386</v>
      </c>
      <c r="FN360" s="72">
        <v>535</v>
      </c>
      <c r="FO360" s="72">
        <v>2763</v>
      </c>
      <c r="FP360" s="72">
        <v>1905</v>
      </c>
      <c r="FQ360" s="72">
        <v>1416</v>
      </c>
      <c r="FR360" s="72">
        <v>1682</v>
      </c>
      <c r="FS360" s="72">
        <v>510508</v>
      </c>
      <c r="FT360" s="72"/>
      <c r="FU360" s="72"/>
      <c r="FV360" s="72"/>
      <c r="FW360" s="72"/>
      <c r="FX360" s="72"/>
      <c r="FY360" s="72"/>
      <c r="FZ360" s="72"/>
      <c r="GA360" s="72"/>
      <c r="GB360" s="72">
        <v>225</v>
      </c>
      <c r="GC360" s="73">
        <v>4.3216622841809875E-2</v>
      </c>
      <c r="GD360" s="71">
        <v>39709008</v>
      </c>
      <c r="GE360" s="71">
        <v>656845</v>
      </c>
      <c r="GF360" s="71">
        <v>831833</v>
      </c>
      <c r="GG360" s="71">
        <v>1259952</v>
      </c>
      <c r="GH360" s="71">
        <v>1069309</v>
      </c>
      <c r="GI360" s="71">
        <v>2184976</v>
      </c>
      <c r="GJ360" s="71">
        <v>1755140</v>
      </c>
      <c r="GK360" s="71">
        <v>2802631</v>
      </c>
      <c r="GL360" s="71">
        <v>3426873</v>
      </c>
      <c r="GM360" s="71">
        <v>2442396</v>
      </c>
      <c r="GN360" s="71">
        <v>1261079</v>
      </c>
      <c r="GO360" s="71">
        <v>3649684</v>
      </c>
      <c r="GP360" s="71">
        <v>2110231</v>
      </c>
      <c r="GQ360" s="71">
        <v>1220062</v>
      </c>
      <c r="GR360" s="71">
        <v>1166743</v>
      </c>
      <c r="GS360" s="71">
        <v>13846681</v>
      </c>
      <c r="GT360" s="71"/>
      <c r="GU360" s="71"/>
      <c r="GV360" s="71"/>
      <c r="GW360" s="71"/>
      <c r="GX360" s="71"/>
      <c r="GY360" s="71"/>
      <c r="GZ360" s="71"/>
      <c r="HA360" s="71"/>
      <c r="HB360" s="72">
        <v>24573</v>
      </c>
      <c r="HC360" s="73">
        <v>6.1882684150659215E-2</v>
      </c>
      <c r="HD360" s="71">
        <v>3368044</v>
      </c>
      <c r="HE360" s="72">
        <v>8123</v>
      </c>
      <c r="HF360" s="72">
        <v>11849</v>
      </c>
      <c r="HG360" s="72">
        <v>15838</v>
      </c>
      <c r="HH360" s="72">
        <v>15302</v>
      </c>
      <c r="HI360" s="72">
        <v>28404</v>
      </c>
      <c r="HJ360" s="72">
        <v>21717</v>
      </c>
      <c r="HK360" s="72">
        <v>38363</v>
      </c>
      <c r="HL360" s="72">
        <v>57472</v>
      </c>
      <c r="HM360" s="72">
        <v>56545</v>
      </c>
      <c r="HN360" s="72">
        <v>30994</v>
      </c>
      <c r="HO360" s="72">
        <v>177005</v>
      </c>
      <c r="HP360" s="72">
        <v>119651</v>
      </c>
      <c r="HQ360" s="72">
        <v>122513</v>
      </c>
      <c r="HR360" s="72">
        <v>160059</v>
      </c>
      <c r="HS360" s="72">
        <v>2501232</v>
      </c>
      <c r="HT360" s="72"/>
      <c r="HU360" s="72"/>
      <c r="HV360" s="72"/>
      <c r="HW360" s="72"/>
      <c r="HX360" s="72"/>
      <c r="HY360" s="72"/>
      <c r="HZ360" s="72"/>
      <c r="IA360" s="72"/>
      <c r="IB360" s="72">
        <v>2977</v>
      </c>
      <c r="IC360" s="73">
        <v>8.8389581608791346E-2</v>
      </c>
      <c r="ID360" s="71">
        <v>36340964</v>
      </c>
      <c r="IE360" s="72">
        <v>648722</v>
      </c>
      <c r="IF360" s="72">
        <v>819984</v>
      </c>
      <c r="IG360" s="72">
        <v>1244114</v>
      </c>
      <c r="IH360" s="72">
        <v>1054007</v>
      </c>
      <c r="II360" s="72">
        <v>2156572</v>
      </c>
      <c r="IJ360" s="72">
        <v>1733423</v>
      </c>
      <c r="IK360" s="72">
        <v>2764268</v>
      </c>
      <c r="IL360" s="72">
        <v>3369401</v>
      </c>
      <c r="IM360" s="72">
        <v>2385851</v>
      </c>
      <c r="IN360" s="72">
        <v>1230085</v>
      </c>
      <c r="IO360" s="72">
        <v>3472679</v>
      </c>
      <c r="IP360" s="72">
        <v>1990580</v>
      </c>
      <c r="IQ360" s="72">
        <v>1097549</v>
      </c>
      <c r="IR360" s="72">
        <v>1006684</v>
      </c>
      <c r="IS360" s="72">
        <v>11345449</v>
      </c>
      <c r="IT360" s="72"/>
      <c r="IU360" s="72"/>
      <c r="IV360" s="72"/>
      <c r="IW360" s="72"/>
      <c r="IX360" s="72"/>
      <c r="IY360" s="72"/>
      <c r="IZ360" s="72"/>
      <c r="JA360" s="72"/>
      <c r="JB360" s="72">
        <v>21596</v>
      </c>
      <c r="JC360" s="73">
        <v>5.9426051548880213E-2</v>
      </c>
      <c r="JD360" s="71">
        <v>22435714</v>
      </c>
      <c r="JE360" s="72">
        <v>627614</v>
      </c>
      <c r="JF360" s="72">
        <v>787900</v>
      </c>
      <c r="JG360" s="72">
        <v>1196874</v>
      </c>
      <c r="JH360" s="72">
        <v>1007338</v>
      </c>
      <c r="JI360" s="72">
        <v>2058783</v>
      </c>
      <c r="JJ360" s="72">
        <v>1651271</v>
      </c>
      <c r="JK360" s="72">
        <v>2596858</v>
      </c>
      <c r="JL360" s="72">
        <v>3088747</v>
      </c>
      <c r="JM360" s="72">
        <v>2060019</v>
      </c>
      <c r="JN360" s="72">
        <v>1042203</v>
      </c>
      <c r="JO360" s="72">
        <v>2506466</v>
      </c>
      <c r="JP360" s="72">
        <v>1046656</v>
      </c>
      <c r="JQ360" s="72">
        <v>440404</v>
      </c>
      <c r="JR360" s="72">
        <v>239684</v>
      </c>
      <c r="JS360" s="72">
        <v>2084443</v>
      </c>
      <c r="JT360" s="72"/>
      <c r="JU360" s="72"/>
      <c r="JV360" s="72"/>
      <c r="JW360" s="72"/>
      <c r="JX360" s="72"/>
      <c r="JY360" s="72"/>
      <c r="JZ360" s="72"/>
      <c r="KA360" s="72"/>
      <c r="KB360" s="72">
        <v>454</v>
      </c>
      <c r="KC360" s="73">
        <v>2.023559401764526E-3</v>
      </c>
      <c r="KD360" s="71">
        <v>844535</v>
      </c>
      <c r="KE360" s="72">
        <v>27</v>
      </c>
      <c r="KF360" s="72">
        <v>91</v>
      </c>
      <c r="KG360" s="72">
        <v>109</v>
      </c>
      <c r="KH360" s="72">
        <v>245</v>
      </c>
      <c r="KI360" s="72">
        <v>900</v>
      </c>
      <c r="KJ360" s="72">
        <v>154</v>
      </c>
      <c r="KK360" s="72">
        <v>872</v>
      </c>
      <c r="KL360" s="72">
        <v>3507</v>
      </c>
      <c r="KM360" s="72">
        <v>3026</v>
      </c>
      <c r="KN360" s="72">
        <v>1645</v>
      </c>
      <c r="KO360" s="72">
        <v>46705</v>
      </c>
      <c r="KP360" s="72">
        <v>77971</v>
      </c>
      <c r="KQ360" s="72">
        <v>45532</v>
      </c>
      <c r="KR360" s="72">
        <v>64014</v>
      </c>
      <c r="KS360" s="72">
        <v>600836</v>
      </c>
      <c r="KT360" s="72"/>
      <c r="KU360" s="72"/>
      <c r="KV360" s="72"/>
      <c r="KW360" s="72"/>
      <c r="KX360" s="72"/>
      <c r="KY360" s="72"/>
      <c r="KZ360" s="72"/>
      <c r="LA360" s="72"/>
      <c r="LB360" s="72">
        <v>-1099</v>
      </c>
      <c r="LC360" s="73">
        <v>-0.1301307820279799</v>
      </c>
      <c r="LD360" s="71">
        <v>13060715</v>
      </c>
      <c r="LE360" s="72">
        <v>21081</v>
      </c>
      <c r="LF360" s="72">
        <v>31994</v>
      </c>
      <c r="LG360" s="72">
        <v>47132</v>
      </c>
      <c r="LH360" s="72">
        <v>46423</v>
      </c>
      <c r="LI360" s="72">
        <v>96889</v>
      </c>
      <c r="LJ360" s="72">
        <v>81997</v>
      </c>
      <c r="LK360" s="72">
        <v>166537</v>
      </c>
      <c r="LL360" s="72">
        <v>277147</v>
      </c>
      <c r="LM360" s="72">
        <v>322807</v>
      </c>
      <c r="LN360" s="72">
        <v>186237</v>
      </c>
      <c r="LO360" s="72">
        <v>919508</v>
      </c>
      <c r="LP360" s="72">
        <v>865953</v>
      </c>
      <c r="LQ360" s="72">
        <v>611612</v>
      </c>
      <c r="LR360" s="72">
        <v>702986</v>
      </c>
      <c r="LS360" s="72">
        <v>8660171</v>
      </c>
      <c r="LT360" s="72"/>
      <c r="LU360" s="72"/>
      <c r="LV360" s="72"/>
      <c r="LW360" s="72"/>
      <c r="LX360" s="72"/>
      <c r="LY360" s="72"/>
      <c r="LZ360" s="72"/>
      <c r="MA360" s="72"/>
      <c r="MB360" s="72">
        <v>22241</v>
      </c>
      <c r="MC360" s="73">
        <v>0.17028929886304081</v>
      </c>
      <c r="MD360" s="71">
        <v>143</v>
      </c>
      <c r="ME360" s="72">
        <v>36</v>
      </c>
      <c r="MF360" s="72">
        <v>0</v>
      </c>
      <c r="MG360" s="72">
        <v>0</v>
      </c>
      <c r="MH360" s="72">
        <v>82</v>
      </c>
      <c r="MI360" s="72">
        <v>0</v>
      </c>
      <c r="MJ360" s="72">
        <v>0</v>
      </c>
      <c r="MK360" s="72">
        <v>0</v>
      </c>
      <c r="ML360" s="72">
        <v>0</v>
      </c>
      <c r="MM360" s="72">
        <v>0</v>
      </c>
      <c r="MN360" s="72">
        <v>0</v>
      </c>
      <c r="MO360" s="72">
        <v>0</v>
      </c>
      <c r="MP360" s="72">
        <v>0</v>
      </c>
      <c r="MQ360" s="72">
        <v>0</v>
      </c>
      <c r="MR360" s="72">
        <v>0</v>
      </c>
      <c r="MS360" s="72">
        <v>0</v>
      </c>
      <c r="MT360" s="72"/>
      <c r="MU360" s="72"/>
      <c r="MV360" s="72"/>
      <c r="MW360" s="72"/>
      <c r="MX360" s="72"/>
      <c r="MY360" s="72"/>
      <c r="MZ360" s="72"/>
      <c r="NA360" s="72"/>
      <c r="NB360" s="72">
        <v>25</v>
      </c>
      <c r="NC360" s="73">
        <v>17.361111111111111</v>
      </c>
    </row>
    <row r="361" spans="1:367" x14ac:dyDescent="0.3">
      <c r="A361" s="67">
        <v>2015.07</v>
      </c>
      <c r="B361" s="66" t="s">
        <v>11</v>
      </c>
      <c r="C361" s="67">
        <v>2015.07</v>
      </c>
      <c r="D361" s="67"/>
      <c r="E361" s="67"/>
      <c r="F361" s="67"/>
      <c r="G361" s="67"/>
      <c r="H361" s="67"/>
      <c r="I361" s="67"/>
      <c r="J361" s="67"/>
      <c r="K361" s="67"/>
      <c r="L361" s="67"/>
      <c r="M361" s="67"/>
      <c r="N361" s="67"/>
      <c r="O361" s="67"/>
      <c r="P361" s="67"/>
      <c r="Q361" s="67"/>
      <c r="R361" s="67"/>
      <c r="S361" s="67"/>
      <c r="T361" s="67"/>
      <c r="U361" s="67"/>
      <c r="V361" s="67"/>
      <c r="W361" s="67"/>
      <c r="X361" s="67"/>
      <c r="Y361" s="67"/>
      <c r="Z361" s="67"/>
      <c r="AA361" s="67"/>
    </row>
    <row r="362" spans="1:367" x14ac:dyDescent="0.3">
      <c r="A362" s="67">
        <v>2015.08</v>
      </c>
      <c r="B362" s="66" t="s">
        <v>12</v>
      </c>
      <c r="C362" s="67">
        <v>2015.08</v>
      </c>
      <c r="D362" s="67"/>
      <c r="E362" s="67"/>
      <c r="F362" s="67"/>
      <c r="G362" s="67"/>
      <c r="H362" s="67"/>
      <c r="I362" s="67"/>
      <c r="J362" s="67"/>
      <c r="K362" s="67"/>
      <c r="L362" s="67"/>
      <c r="M362" s="67"/>
      <c r="N362" s="67"/>
      <c r="O362" s="67"/>
      <c r="P362" s="67"/>
      <c r="Q362" s="67"/>
      <c r="R362" s="67"/>
      <c r="S362" s="67"/>
      <c r="T362" s="67"/>
      <c r="U362" s="67"/>
      <c r="V362" s="67"/>
      <c r="W362" s="67"/>
      <c r="X362" s="67"/>
      <c r="Y362" s="67"/>
      <c r="Z362" s="67"/>
      <c r="AA362" s="67"/>
    </row>
    <row r="363" spans="1:367" x14ac:dyDescent="0.3">
      <c r="A363" s="67">
        <v>2015.09</v>
      </c>
      <c r="B363" s="66" t="s">
        <v>13</v>
      </c>
      <c r="C363" s="67">
        <v>2015.09</v>
      </c>
      <c r="D363" s="71">
        <v>467975658</v>
      </c>
      <c r="E363" s="71">
        <v>186762</v>
      </c>
      <c r="F363" s="71">
        <v>259618</v>
      </c>
      <c r="G363" s="71">
        <v>599736</v>
      </c>
      <c r="H363" s="71">
        <v>528321</v>
      </c>
      <c r="I363" s="71">
        <v>1954590</v>
      </c>
      <c r="J363" s="71">
        <v>2048620</v>
      </c>
      <c r="K363" s="71">
        <v>5510404</v>
      </c>
      <c r="L363" s="71">
        <v>12759865</v>
      </c>
      <c r="M363" s="71">
        <v>17823409</v>
      </c>
      <c r="N363" s="71">
        <v>13741492</v>
      </c>
      <c r="O363" s="71">
        <v>63992868</v>
      </c>
      <c r="P363" s="71">
        <v>46032687</v>
      </c>
      <c r="Q363" s="71">
        <v>20329245</v>
      </c>
      <c r="R363" s="71">
        <v>11124980</v>
      </c>
      <c r="S363" s="71">
        <v>271062131</v>
      </c>
      <c r="T363" s="71"/>
      <c r="U363" s="71"/>
      <c r="V363" s="71"/>
      <c r="W363" s="71"/>
      <c r="X363" s="71"/>
      <c r="Y363" s="71"/>
      <c r="Z363" s="71"/>
      <c r="AA363" s="71"/>
      <c r="AB363" s="72">
        <v>20930</v>
      </c>
      <c r="AC363" s="73">
        <v>4.4724548472134425E-3</v>
      </c>
      <c r="AD363" s="71">
        <v>75479098</v>
      </c>
      <c r="AE363" s="72">
        <v>1819</v>
      </c>
      <c r="AF363" s="72">
        <v>2830</v>
      </c>
      <c r="AG363" s="72">
        <v>5138</v>
      </c>
      <c r="AH363" s="72">
        <v>5617</v>
      </c>
      <c r="AI363" s="72">
        <v>13669</v>
      </c>
      <c r="AJ363" s="72">
        <v>15315</v>
      </c>
      <c r="AK363" s="72">
        <v>32552</v>
      </c>
      <c r="AL363" s="72">
        <v>58722</v>
      </c>
      <c r="AM363" s="72">
        <v>70287</v>
      </c>
      <c r="AN363" s="72">
        <v>62857</v>
      </c>
      <c r="AO363" s="72">
        <v>318826</v>
      </c>
      <c r="AP363" s="72">
        <v>399108</v>
      </c>
      <c r="AQ363" s="72">
        <v>340826</v>
      </c>
      <c r="AR363" s="72">
        <v>278449</v>
      </c>
      <c r="AS363" s="72">
        <v>73897726</v>
      </c>
      <c r="AT363" s="72"/>
      <c r="AU363" s="72"/>
      <c r="AV363" s="72"/>
      <c r="AW363" s="72"/>
      <c r="AX363" s="72"/>
      <c r="AY363" s="72"/>
      <c r="AZ363" s="72"/>
      <c r="BA363" s="72"/>
      <c r="BB363" s="72">
        <v>-24643</v>
      </c>
      <c r="BC363" s="73">
        <v>-3.2648773836698473E-2</v>
      </c>
      <c r="BD363" s="71">
        <v>392496560</v>
      </c>
      <c r="BE363" s="72">
        <v>184943</v>
      </c>
      <c r="BF363" s="72">
        <v>256788</v>
      </c>
      <c r="BG363" s="72">
        <v>594598</v>
      </c>
      <c r="BH363" s="72">
        <v>522704</v>
      </c>
      <c r="BI363" s="72">
        <v>1940921</v>
      </c>
      <c r="BJ363" s="72">
        <v>2033305</v>
      </c>
      <c r="BK363" s="72">
        <v>5477852</v>
      </c>
      <c r="BL363" s="72">
        <v>12701143</v>
      </c>
      <c r="BM363" s="72">
        <v>17753122</v>
      </c>
      <c r="BN363" s="72">
        <v>13678635</v>
      </c>
      <c r="BO363" s="72">
        <v>63674042</v>
      </c>
      <c r="BP363" s="72">
        <v>45633579</v>
      </c>
      <c r="BQ363" s="72">
        <v>19988419</v>
      </c>
      <c r="BR363" s="72">
        <v>10846531</v>
      </c>
      <c r="BS363" s="72">
        <v>197164405</v>
      </c>
      <c r="BT363" s="72"/>
      <c r="BU363" s="72"/>
      <c r="BV363" s="72"/>
      <c r="BW363" s="72"/>
      <c r="BX363" s="72"/>
      <c r="BY363" s="72"/>
      <c r="BZ363" s="72"/>
      <c r="CA363" s="72"/>
      <c r="CB363" s="72">
        <v>45573</v>
      </c>
      <c r="CC363" s="73">
        <v>1.161105717716354E-2</v>
      </c>
      <c r="CD363" s="71">
        <v>204939975</v>
      </c>
      <c r="CE363" s="72">
        <v>151184</v>
      </c>
      <c r="CF363" s="72">
        <v>238392</v>
      </c>
      <c r="CG363" s="72">
        <v>555850</v>
      </c>
      <c r="CH363" s="72">
        <v>503887</v>
      </c>
      <c r="CI363" s="72">
        <v>1889714</v>
      </c>
      <c r="CJ363" s="72">
        <v>1971922</v>
      </c>
      <c r="CK363" s="72">
        <v>5377670</v>
      </c>
      <c r="CL363" s="72">
        <v>12489863</v>
      </c>
      <c r="CM363" s="72">
        <v>17422001</v>
      </c>
      <c r="CN363" s="72">
        <v>13421283</v>
      </c>
      <c r="CO363" s="72">
        <v>61155107</v>
      </c>
      <c r="CP363" s="72">
        <v>42090037</v>
      </c>
      <c r="CQ363" s="72">
        <v>16211219</v>
      </c>
      <c r="CR363" s="72">
        <v>7865427</v>
      </c>
      <c r="CS363" s="72">
        <v>23893291</v>
      </c>
      <c r="CT363" s="72"/>
      <c r="CU363" s="72"/>
      <c r="CV363" s="72"/>
      <c r="CW363" s="72"/>
      <c r="CX363" s="72"/>
      <c r="CY363" s="72"/>
      <c r="CZ363" s="72"/>
      <c r="DA363" s="72"/>
      <c r="DB363" s="72">
        <v>-296872</v>
      </c>
      <c r="DC363" s="73">
        <v>-0.14485802489241056</v>
      </c>
      <c r="DD363" s="71">
        <v>35652793</v>
      </c>
      <c r="DE363" s="72">
        <v>6</v>
      </c>
      <c r="DF363" s="72">
        <v>4</v>
      </c>
      <c r="DG363" s="72">
        <v>16</v>
      </c>
      <c r="DH363" s="72">
        <v>8</v>
      </c>
      <c r="DI363" s="72">
        <v>78</v>
      </c>
      <c r="DJ363" s="72">
        <v>138</v>
      </c>
      <c r="DK363" s="72">
        <v>192</v>
      </c>
      <c r="DL363" s="72">
        <v>870</v>
      </c>
      <c r="DM363" s="72">
        <v>2643</v>
      </c>
      <c r="DN363" s="72">
        <v>438</v>
      </c>
      <c r="DO363" s="72">
        <v>14228</v>
      </c>
      <c r="DP363" s="72">
        <v>39989</v>
      </c>
      <c r="DQ363" s="72">
        <v>83047</v>
      </c>
      <c r="DR363" s="72">
        <v>79058</v>
      </c>
      <c r="DS363" s="72">
        <v>35303915</v>
      </c>
      <c r="DT363" s="72"/>
      <c r="DU363" s="72"/>
      <c r="DV363" s="72"/>
      <c r="DW363" s="72"/>
      <c r="DX363" s="72"/>
      <c r="DY363" s="72"/>
      <c r="DZ363" s="72"/>
      <c r="EA363" s="72"/>
      <c r="EB363" s="72">
        <v>128163</v>
      </c>
      <c r="EC363" s="73">
        <v>0.3594753432080342</v>
      </c>
      <c r="ED363" s="71">
        <v>151903792</v>
      </c>
      <c r="EE363" s="72">
        <v>33753</v>
      </c>
      <c r="EF363" s="72">
        <v>18392</v>
      </c>
      <c r="EG363" s="72">
        <v>38732</v>
      </c>
      <c r="EH363" s="72">
        <v>18809</v>
      </c>
      <c r="EI363" s="72">
        <v>51129</v>
      </c>
      <c r="EJ363" s="72">
        <v>61245</v>
      </c>
      <c r="EK363" s="72">
        <v>99990</v>
      </c>
      <c r="EL363" s="72">
        <v>210410</v>
      </c>
      <c r="EM363" s="72">
        <v>328478</v>
      </c>
      <c r="EN363" s="72">
        <v>256914</v>
      </c>
      <c r="EO363" s="72">
        <v>2504707</v>
      </c>
      <c r="EP363" s="72">
        <v>3503553</v>
      </c>
      <c r="EQ363" s="72">
        <v>3694153</v>
      </c>
      <c r="ER363" s="72">
        <v>2902046</v>
      </c>
      <c r="ES363" s="72">
        <v>137967199</v>
      </c>
      <c r="ET363" s="72"/>
      <c r="EU363" s="72"/>
      <c r="EV363" s="72"/>
      <c r="EW363" s="72"/>
      <c r="EX363" s="72"/>
      <c r="EY363" s="72"/>
      <c r="EZ363" s="72"/>
      <c r="FA363" s="72"/>
      <c r="FB363" s="72">
        <v>214282</v>
      </c>
      <c r="FC363" s="73">
        <v>0.14106428626877202</v>
      </c>
      <c r="FD363" s="71">
        <v>405943</v>
      </c>
      <c r="FE363" s="72">
        <v>466</v>
      </c>
      <c r="FF363" s="72">
        <v>0</v>
      </c>
      <c r="FG363" s="72">
        <v>6</v>
      </c>
      <c r="FH363" s="72">
        <v>0</v>
      </c>
      <c r="FI363" s="72">
        <v>44</v>
      </c>
      <c r="FJ363" s="72">
        <v>0</v>
      </c>
      <c r="FK363" s="72">
        <v>207</v>
      </c>
      <c r="FL363" s="72">
        <v>344</v>
      </c>
      <c r="FM363" s="72">
        <v>622</v>
      </c>
      <c r="FN363" s="72">
        <v>183</v>
      </c>
      <c r="FO363" s="72">
        <v>2079</v>
      </c>
      <c r="FP363" s="72">
        <v>1395</v>
      </c>
      <c r="FQ363" s="72">
        <v>1051</v>
      </c>
      <c r="FR363" s="72">
        <v>874</v>
      </c>
      <c r="FS363" s="72">
        <v>398072</v>
      </c>
      <c r="FT363" s="72"/>
      <c r="FU363" s="72"/>
      <c r="FV363" s="72"/>
      <c r="FW363" s="72"/>
      <c r="FX363" s="72"/>
      <c r="FY363" s="72"/>
      <c r="FZ363" s="72"/>
      <c r="GA363" s="72"/>
      <c r="GB363" s="72">
        <v>600</v>
      </c>
      <c r="GC363" s="73">
        <v>0.14780400203969524</v>
      </c>
      <c r="GD363" s="71">
        <v>41253004</v>
      </c>
      <c r="GE363" s="71">
        <v>705950</v>
      </c>
      <c r="GF363" s="71">
        <v>882475</v>
      </c>
      <c r="GG363" s="71">
        <v>1311728</v>
      </c>
      <c r="GH363" s="71">
        <v>1121318</v>
      </c>
      <c r="GI363" s="71">
        <v>2294574</v>
      </c>
      <c r="GJ363" s="71">
        <v>1821956</v>
      </c>
      <c r="GK363" s="71">
        <v>2923211</v>
      </c>
      <c r="GL363" s="71">
        <v>3516903</v>
      </c>
      <c r="GM363" s="71">
        <v>2541206</v>
      </c>
      <c r="GN363" s="71">
        <v>1297297</v>
      </c>
      <c r="GO363" s="71">
        <v>3756415</v>
      </c>
      <c r="GP363" s="71">
        <v>2290590</v>
      </c>
      <c r="GQ363" s="71">
        <v>1299407</v>
      </c>
      <c r="GR363" s="71">
        <v>1020166</v>
      </c>
      <c r="GS363" s="71">
        <v>14446623</v>
      </c>
      <c r="GT363" s="71"/>
      <c r="GU363" s="71"/>
      <c r="GV363" s="71"/>
      <c r="GW363" s="71"/>
      <c r="GX363" s="71"/>
      <c r="GY363" s="71"/>
      <c r="GZ363" s="71"/>
      <c r="HA363" s="71"/>
      <c r="HB363" s="72">
        <v>23185</v>
      </c>
      <c r="HC363" s="73">
        <v>5.6201967740337165E-2</v>
      </c>
      <c r="HD363" s="71">
        <v>4118959</v>
      </c>
      <c r="HE363" s="72">
        <v>8232</v>
      </c>
      <c r="HF363" s="72">
        <v>12292</v>
      </c>
      <c r="HG363" s="72">
        <v>16305</v>
      </c>
      <c r="HH363" s="72">
        <v>15231</v>
      </c>
      <c r="HI363" s="72">
        <v>28644</v>
      </c>
      <c r="HJ363" s="72">
        <v>21061</v>
      </c>
      <c r="HK363" s="72">
        <v>38506</v>
      </c>
      <c r="HL363" s="72">
        <v>59746</v>
      </c>
      <c r="HM363" s="72">
        <v>56732</v>
      </c>
      <c r="HN363" s="72">
        <v>31875</v>
      </c>
      <c r="HO363" s="72">
        <v>178070</v>
      </c>
      <c r="HP363" s="72">
        <v>127037</v>
      </c>
      <c r="HQ363" s="72">
        <v>179813</v>
      </c>
      <c r="HR363" s="72">
        <v>91489</v>
      </c>
      <c r="HS363" s="72">
        <v>3253910</v>
      </c>
      <c r="HT363" s="72"/>
      <c r="HU363" s="72"/>
      <c r="HV363" s="72"/>
      <c r="HW363" s="72"/>
      <c r="HX363" s="72"/>
      <c r="HY363" s="72"/>
      <c r="HZ363" s="72"/>
      <c r="IA363" s="72"/>
      <c r="IB363" s="72">
        <v>16</v>
      </c>
      <c r="IC363" s="73">
        <v>3.8844766359655438E-4</v>
      </c>
      <c r="ID363" s="71">
        <v>37134045</v>
      </c>
      <c r="IE363" s="72">
        <v>697718</v>
      </c>
      <c r="IF363" s="72">
        <v>870183</v>
      </c>
      <c r="IG363" s="72">
        <v>1295423</v>
      </c>
      <c r="IH363" s="72">
        <v>1106087</v>
      </c>
      <c r="II363" s="72">
        <v>2265930</v>
      </c>
      <c r="IJ363" s="72">
        <v>1800895</v>
      </c>
      <c r="IK363" s="72">
        <v>2884705</v>
      </c>
      <c r="IL363" s="72">
        <v>3457157</v>
      </c>
      <c r="IM363" s="72">
        <v>2484474</v>
      </c>
      <c r="IN363" s="72">
        <v>1265422</v>
      </c>
      <c r="IO363" s="72">
        <v>3578345</v>
      </c>
      <c r="IP363" s="72">
        <v>2163553</v>
      </c>
      <c r="IQ363" s="72">
        <v>1119594</v>
      </c>
      <c r="IR363" s="72">
        <v>928677</v>
      </c>
      <c r="IS363" s="72">
        <v>11192713</v>
      </c>
      <c r="IT363" s="72"/>
      <c r="IU363" s="72"/>
      <c r="IV363" s="72"/>
      <c r="IW363" s="72"/>
      <c r="IX363" s="72"/>
      <c r="IY363" s="72"/>
      <c r="IZ363" s="72"/>
      <c r="JA363" s="72"/>
      <c r="JB363" s="72">
        <v>23169</v>
      </c>
      <c r="JC363" s="73">
        <v>6.2392879633770035E-2</v>
      </c>
      <c r="JD363" s="71">
        <v>23206423</v>
      </c>
      <c r="JE363" s="72">
        <v>674857</v>
      </c>
      <c r="JF363" s="72">
        <v>836934</v>
      </c>
      <c r="JG363" s="72">
        <v>1246556</v>
      </c>
      <c r="JH363" s="72">
        <v>1059895</v>
      </c>
      <c r="JI363" s="72">
        <v>2164316</v>
      </c>
      <c r="JJ363" s="72">
        <v>1714860</v>
      </c>
      <c r="JK363" s="72">
        <v>2715734</v>
      </c>
      <c r="JL363" s="72">
        <v>3165303</v>
      </c>
      <c r="JM363" s="72">
        <v>2145760</v>
      </c>
      <c r="JN363" s="72">
        <v>1078291</v>
      </c>
      <c r="JO363" s="72">
        <v>2565329</v>
      </c>
      <c r="JP363" s="72">
        <v>1055742</v>
      </c>
      <c r="JQ363" s="72">
        <v>414134</v>
      </c>
      <c r="JR363" s="72">
        <v>209295</v>
      </c>
      <c r="JS363" s="72">
        <v>2104683</v>
      </c>
      <c r="JT363" s="72"/>
      <c r="JU363" s="72"/>
      <c r="JV363" s="72"/>
      <c r="JW363" s="72"/>
      <c r="JX363" s="72"/>
      <c r="JY363" s="72"/>
      <c r="JZ363" s="72"/>
      <c r="KA363" s="72"/>
      <c r="KB363" s="72">
        <v>54734</v>
      </c>
      <c r="KC363" s="73">
        <v>0.23585711593725583</v>
      </c>
      <c r="KD363" s="71">
        <v>767624</v>
      </c>
      <c r="KE363" s="72">
        <v>0</v>
      </c>
      <c r="KF363" s="72">
        <v>57</v>
      </c>
      <c r="KG363" s="72">
        <v>104</v>
      </c>
      <c r="KH363" s="72">
        <v>330</v>
      </c>
      <c r="KI363" s="72">
        <v>829</v>
      </c>
      <c r="KJ363" s="72">
        <v>311</v>
      </c>
      <c r="KK363" s="72">
        <v>1196</v>
      </c>
      <c r="KL363" s="72">
        <v>2929</v>
      </c>
      <c r="KM363" s="72">
        <v>3089</v>
      </c>
      <c r="KN363" s="72">
        <v>1733</v>
      </c>
      <c r="KO363" s="72">
        <v>39090</v>
      </c>
      <c r="KP363" s="72">
        <v>77680</v>
      </c>
      <c r="KQ363" s="72">
        <v>49724</v>
      </c>
      <c r="KR363" s="72">
        <v>67658</v>
      </c>
      <c r="KS363" s="72">
        <v>522907</v>
      </c>
      <c r="KT363" s="72"/>
      <c r="KU363" s="72"/>
      <c r="KV363" s="72"/>
      <c r="KW363" s="72"/>
      <c r="KX363" s="72"/>
      <c r="KY363" s="72"/>
      <c r="KZ363" s="72"/>
      <c r="LA363" s="72"/>
      <c r="LB363" s="72">
        <v>-13</v>
      </c>
      <c r="LC363" s="73">
        <v>-1.6935374610486385E-3</v>
      </c>
      <c r="LD363" s="71">
        <v>13159998</v>
      </c>
      <c r="LE363" s="72">
        <v>22860</v>
      </c>
      <c r="LF363" s="72">
        <v>33193</v>
      </c>
      <c r="LG363" s="72">
        <v>48763</v>
      </c>
      <c r="LH363" s="72">
        <v>45862</v>
      </c>
      <c r="LI363" s="72">
        <v>100785</v>
      </c>
      <c r="LJ363" s="72">
        <v>85724</v>
      </c>
      <c r="LK363" s="72">
        <v>167775</v>
      </c>
      <c r="LL363" s="72">
        <v>288925</v>
      </c>
      <c r="LM363" s="72">
        <v>335625</v>
      </c>
      <c r="LN363" s="72">
        <v>185398</v>
      </c>
      <c r="LO363" s="72">
        <v>973926</v>
      </c>
      <c r="LP363" s="72">
        <v>1030131</v>
      </c>
      <c r="LQ363" s="72">
        <v>655736</v>
      </c>
      <c r="LR363" s="72">
        <v>651724</v>
      </c>
      <c r="LS363" s="72">
        <v>8565123</v>
      </c>
      <c r="LT363" s="72"/>
      <c r="LU363" s="72"/>
      <c r="LV363" s="72"/>
      <c r="LW363" s="72"/>
      <c r="LX363" s="72"/>
      <c r="LY363" s="72"/>
      <c r="LZ363" s="72"/>
      <c r="MA363" s="72"/>
      <c r="MB363" s="72">
        <v>-31552</v>
      </c>
      <c r="MC363" s="73">
        <v>-0.2397568753429902</v>
      </c>
      <c r="MD363" s="71">
        <v>113</v>
      </c>
      <c r="ME363" s="72">
        <v>0</v>
      </c>
      <c r="MF363" s="72">
        <v>0</v>
      </c>
      <c r="MG363" s="72">
        <v>0</v>
      </c>
      <c r="MH363" s="72">
        <v>85</v>
      </c>
      <c r="MI363" s="72">
        <v>0</v>
      </c>
      <c r="MJ363" s="72">
        <v>0</v>
      </c>
      <c r="MK363" s="72">
        <v>0</v>
      </c>
      <c r="ML363" s="72">
        <v>0</v>
      </c>
      <c r="MM363" s="72">
        <v>0</v>
      </c>
      <c r="MN363" s="72">
        <v>0</v>
      </c>
      <c r="MO363" s="72">
        <v>0</v>
      </c>
      <c r="MP363" s="72">
        <v>0</v>
      </c>
      <c r="MQ363" s="72">
        <v>0</v>
      </c>
      <c r="MR363" s="72">
        <v>0</v>
      </c>
      <c r="MS363" s="72">
        <v>0</v>
      </c>
      <c r="MT363" s="72"/>
      <c r="MU363" s="72"/>
      <c r="MV363" s="72"/>
      <c r="MW363" s="72"/>
      <c r="MX363" s="72"/>
      <c r="MY363" s="72"/>
      <c r="MZ363" s="72"/>
      <c r="NA363" s="72"/>
      <c r="NB363" s="72">
        <v>28</v>
      </c>
      <c r="NC363" s="73">
        <v>24.561403508771928</v>
      </c>
    </row>
    <row r="364" spans="1:367" x14ac:dyDescent="0.3">
      <c r="A364" s="67">
        <v>2015.1</v>
      </c>
      <c r="B364" s="66" t="s">
        <v>14</v>
      </c>
      <c r="C364" s="67">
        <v>2015.1</v>
      </c>
      <c r="D364" s="67"/>
      <c r="E364" s="67"/>
      <c r="F364" s="67"/>
      <c r="G364" s="67"/>
      <c r="H364" s="67"/>
      <c r="I364" s="67"/>
      <c r="J364" s="67"/>
      <c r="K364" s="67"/>
      <c r="L364" s="67"/>
      <c r="M364" s="67"/>
      <c r="N364" s="67"/>
      <c r="O364" s="67"/>
      <c r="P364" s="67"/>
      <c r="Q364" s="67"/>
      <c r="R364" s="67"/>
      <c r="S364" s="67"/>
      <c r="T364" s="67"/>
      <c r="U364" s="67"/>
      <c r="V364" s="67"/>
      <c r="W364" s="67"/>
      <c r="X364" s="67"/>
      <c r="Y364" s="67"/>
      <c r="Z364" s="67"/>
      <c r="AA364" s="67"/>
    </row>
    <row r="365" spans="1:367" x14ac:dyDescent="0.3">
      <c r="A365" s="67">
        <v>2015.11</v>
      </c>
      <c r="B365" s="66" t="s">
        <v>15</v>
      </c>
      <c r="C365" s="67">
        <v>2015.11</v>
      </c>
      <c r="D365" s="67"/>
      <c r="E365" s="67"/>
      <c r="F365" s="67"/>
      <c r="G365" s="67"/>
      <c r="H365" s="67"/>
      <c r="I365" s="67"/>
      <c r="J365" s="67"/>
      <c r="K365" s="67"/>
      <c r="L365" s="67"/>
      <c r="M365" s="67"/>
      <c r="N365" s="67"/>
      <c r="O365" s="67"/>
      <c r="P365" s="67"/>
      <c r="Q365" s="67"/>
      <c r="R365" s="67"/>
      <c r="S365" s="67"/>
      <c r="T365" s="67"/>
      <c r="U365" s="67"/>
      <c r="V365" s="67"/>
      <c r="W365" s="67"/>
      <c r="X365" s="67"/>
      <c r="Y365" s="67"/>
      <c r="Z365" s="67"/>
      <c r="AA365" s="67"/>
    </row>
    <row r="366" spans="1:367" x14ac:dyDescent="0.3">
      <c r="A366" s="67">
        <v>2015.12</v>
      </c>
      <c r="B366" s="66" t="s">
        <v>3</v>
      </c>
      <c r="C366" s="67">
        <v>2015.12</v>
      </c>
      <c r="D366" s="71">
        <v>492160436</v>
      </c>
      <c r="E366" s="71">
        <v>178493</v>
      </c>
      <c r="F366" s="71">
        <v>243149</v>
      </c>
      <c r="G366" s="71">
        <v>564091</v>
      </c>
      <c r="H366" s="71">
        <v>506176</v>
      </c>
      <c r="I366" s="71">
        <v>1883533</v>
      </c>
      <c r="J366" s="71">
        <v>1990886</v>
      </c>
      <c r="K366" s="71">
        <v>5435947</v>
      </c>
      <c r="L366" s="71">
        <v>12655776</v>
      </c>
      <c r="M366" s="71">
        <v>18043003</v>
      </c>
      <c r="N366" s="71">
        <v>14174662</v>
      </c>
      <c r="O366" s="71">
        <v>67755064</v>
      </c>
      <c r="P366" s="71">
        <v>50747972</v>
      </c>
      <c r="Q366" s="71">
        <v>22631393</v>
      </c>
      <c r="R366" s="71">
        <v>12850034</v>
      </c>
      <c r="S366" s="71">
        <v>282350810</v>
      </c>
      <c r="T366" s="71"/>
      <c r="U366" s="71"/>
      <c r="V366" s="71"/>
      <c r="W366" s="71"/>
      <c r="X366" s="71"/>
      <c r="Y366" s="71"/>
      <c r="Z366" s="71"/>
      <c r="AA366" s="71"/>
      <c r="AB366" s="72">
        <v>149447</v>
      </c>
      <c r="AC366" s="73">
        <v>3.0365504633940138E-2</v>
      </c>
      <c r="AD366" s="71">
        <v>60773107</v>
      </c>
      <c r="AE366" s="72">
        <v>1794</v>
      </c>
      <c r="AF366" s="72">
        <v>2829</v>
      </c>
      <c r="AG366" s="72">
        <v>5109</v>
      </c>
      <c r="AH366" s="72">
        <v>5597</v>
      </c>
      <c r="AI366" s="72">
        <v>14021</v>
      </c>
      <c r="AJ366" s="72">
        <v>15311</v>
      </c>
      <c r="AK366" s="72">
        <v>33950</v>
      </c>
      <c r="AL366" s="72">
        <v>63377</v>
      </c>
      <c r="AM366" s="72">
        <v>73984</v>
      </c>
      <c r="AN366" s="72">
        <v>69013</v>
      </c>
      <c r="AO366" s="72">
        <v>348506</v>
      </c>
      <c r="AP366" s="72">
        <v>425578</v>
      </c>
      <c r="AQ366" s="72">
        <v>325976</v>
      </c>
      <c r="AR366" s="72">
        <v>265973</v>
      </c>
      <c r="AS366" s="72">
        <v>59122101</v>
      </c>
      <c r="AT366" s="72"/>
      <c r="AU366" s="72"/>
      <c r="AV366" s="72"/>
      <c r="AW366" s="72"/>
      <c r="AX366" s="72"/>
      <c r="AY366" s="72"/>
      <c r="AZ366" s="72"/>
      <c r="BA366" s="72"/>
      <c r="BB366" s="72">
        <v>-12</v>
      </c>
      <c r="BC366" s="73">
        <v>-1.974557595023075E-5</v>
      </c>
      <c r="BD366" s="71">
        <v>431387329</v>
      </c>
      <c r="BE366" s="72">
        <v>176699</v>
      </c>
      <c r="BF366" s="72">
        <v>240320</v>
      </c>
      <c r="BG366" s="72">
        <v>558982</v>
      </c>
      <c r="BH366" s="72">
        <v>500579</v>
      </c>
      <c r="BI366" s="72">
        <v>1869512</v>
      </c>
      <c r="BJ366" s="72">
        <v>1975575</v>
      </c>
      <c r="BK366" s="72">
        <v>5401997</v>
      </c>
      <c r="BL366" s="72">
        <v>12592399</v>
      </c>
      <c r="BM366" s="72">
        <v>17969019</v>
      </c>
      <c r="BN366" s="72">
        <v>14105649</v>
      </c>
      <c r="BO366" s="72">
        <v>67406558</v>
      </c>
      <c r="BP366" s="72">
        <v>50322394</v>
      </c>
      <c r="BQ366" s="72">
        <v>22305417</v>
      </c>
      <c r="BR366" s="72">
        <v>12584061</v>
      </c>
      <c r="BS366" s="72">
        <v>223228709</v>
      </c>
      <c r="BT366" s="72"/>
      <c r="BU366" s="72"/>
      <c r="BV366" s="72"/>
      <c r="BW366" s="72"/>
      <c r="BX366" s="72"/>
      <c r="BY366" s="72"/>
      <c r="BZ366" s="72"/>
      <c r="CA366" s="72"/>
      <c r="CB366" s="72">
        <v>149459</v>
      </c>
      <c r="CC366" s="73">
        <v>3.4646126567152838E-2</v>
      </c>
      <c r="CD366" s="71">
        <v>222699015</v>
      </c>
      <c r="CE366" s="72">
        <v>140262</v>
      </c>
      <c r="CF366" s="72">
        <v>220435</v>
      </c>
      <c r="CG366" s="72">
        <v>519394</v>
      </c>
      <c r="CH366" s="72">
        <v>480765</v>
      </c>
      <c r="CI366" s="72">
        <v>1817877</v>
      </c>
      <c r="CJ366" s="72">
        <v>1911954</v>
      </c>
      <c r="CK366" s="72">
        <v>5302328</v>
      </c>
      <c r="CL366" s="72">
        <v>12382708</v>
      </c>
      <c r="CM366" s="72">
        <v>17660063</v>
      </c>
      <c r="CN366" s="72">
        <v>13845066</v>
      </c>
      <c r="CO366" s="72">
        <v>65101466</v>
      </c>
      <c r="CP366" s="72">
        <v>46938368</v>
      </c>
      <c r="CQ366" s="72">
        <v>18751454</v>
      </c>
      <c r="CR366" s="72">
        <v>9758749</v>
      </c>
      <c r="CS366" s="72">
        <v>27806319</v>
      </c>
      <c r="CT366" s="72"/>
      <c r="CU366" s="72"/>
      <c r="CV366" s="72"/>
      <c r="CW366" s="72"/>
      <c r="CX366" s="72"/>
      <c r="CY366" s="72"/>
      <c r="CZ366" s="72"/>
      <c r="DA366" s="72"/>
      <c r="DB366" s="72">
        <v>61807</v>
      </c>
      <c r="DC366" s="73">
        <v>2.7753602771884735E-2</v>
      </c>
      <c r="DD366" s="71">
        <v>43162919</v>
      </c>
      <c r="DE366" s="72">
        <v>6</v>
      </c>
      <c r="DF366" s="72">
        <v>8</v>
      </c>
      <c r="DG366" s="72">
        <v>5</v>
      </c>
      <c r="DH366" s="72">
        <v>8</v>
      </c>
      <c r="DI366" s="72">
        <v>63</v>
      </c>
      <c r="DJ366" s="72">
        <v>140</v>
      </c>
      <c r="DK366" s="72">
        <v>189</v>
      </c>
      <c r="DL366" s="72">
        <v>648</v>
      </c>
      <c r="DM366" s="72">
        <v>2762</v>
      </c>
      <c r="DN366" s="72">
        <v>426</v>
      </c>
      <c r="DO366" s="72">
        <v>18665</v>
      </c>
      <c r="DP366" s="72">
        <v>38373</v>
      </c>
      <c r="DQ366" s="72">
        <v>68755</v>
      </c>
      <c r="DR366" s="72">
        <v>57779</v>
      </c>
      <c r="DS366" s="72">
        <v>42899041</v>
      </c>
      <c r="DT366" s="72"/>
      <c r="DU366" s="72"/>
      <c r="DV366" s="72"/>
      <c r="DW366" s="72"/>
      <c r="DX366" s="72"/>
      <c r="DY366" s="72"/>
      <c r="DZ366" s="72"/>
      <c r="EA366" s="72"/>
      <c r="EB366" s="72">
        <v>76051</v>
      </c>
      <c r="EC366" s="73">
        <v>0.17619521979039462</v>
      </c>
      <c r="ED366" s="71">
        <v>165525395</v>
      </c>
      <c r="EE366" s="72">
        <v>36431</v>
      </c>
      <c r="EF366" s="72">
        <v>19877</v>
      </c>
      <c r="EG366" s="72">
        <v>39583</v>
      </c>
      <c r="EH366" s="72">
        <v>19806</v>
      </c>
      <c r="EI366" s="72">
        <v>51572</v>
      </c>
      <c r="EJ366" s="72">
        <v>63481</v>
      </c>
      <c r="EK366" s="72">
        <v>99480</v>
      </c>
      <c r="EL366" s="72">
        <v>209043</v>
      </c>
      <c r="EM366" s="72">
        <v>306194</v>
      </c>
      <c r="EN366" s="72">
        <v>260157</v>
      </c>
      <c r="EO366" s="72">
        <v>2286427</v>
      </c>
      <c r="EP366" s="72">
        <v>3345653</v>
      </c>
      <c r="EQ366" s="72">
        <v>3485208</v>
      </c>
      <c r="ER366" s="72">
        <v>2767533</v>
      </c>
      <c r="ES366" s="72">
        <v>152523349</v>
      </c>
      <c r="ET366" s="72"/>
      <c r="EU366" s="72"/>
      <c r="EV366" s="72"/>
      <c r="EW366" s="72"/>
      <c r="EX366" s="72"/>
      <c r="EY366" s="72"/>
      <c r="EZ366" s="72"/>
      <c r="FA366" s="72"/>
      <c r="FB366" s="72">
        <v>11601</v>
      </c>
      <c r="FC366" s="73">
        <v>7.008592246525073E-3</v>
      </c>
      <c r="FD366" s="71">
        <v>537079</v>
      </c>
      <c r="FE366" s="72">
        <v>344</v>
      </c>
      <c r="FF366" s="72">
        <v>0</v>
      </c>
      <c r="FG366" s="72">
        <v>5</v>
      </c>
      <c r="FH366" s="72">
        <v>9</v>
      </c>
      <c r="FI366" s="72">
        <v>23</v>
      </c>
      <c r="FJ366" s="72">
        <v>15</v>
      </c>
      <c r="FK366" s="72">
        <v>101</v>
      </c>
      <c r="FL366" s="72">
        <v>268</v>
      </c>
      <c r="FM366" s="72">
        <v>494</v>
      </c>
      <c r="FN366" s="72">
        <v>340</v>
      </c>
      <c r="FO366" s="72">
        <v>1955</v>
      </c>
      <c r="FP366" s="72">
        <v>1465</v>
      </c>
      <c r="FQ366" s="72">
        <v>1100</v>
      </c>
      <c r="FR366" s="72">
        <v>750</v>
      </c>
      <c r="FS366" s="72">
        <v>529445</v>
      </c>
      <c r="FT366" s="72"/>
      <c r="FU366" s="72"/>
      <c r="FV366" s="72"/>
      <c r="FW366" s="72"/>
      <c r="FX366" s="72"/>
      <c r="FY366" s="72"/>
      <c r="FZ366" s="72"/>
      <c r="GA366" s="72"/>
      <c r="GB366" s="72">
        <v>765</v>
      </c>
      <c r="GC366" s="73">
        <v>0.14243714611816882</v>
      </c>
      <c r="GD366" s="71">
        <v>70980123</v>
      </c>
      <c r="GE366" s="71">
        <v>1205680</v>
      </c>
      <c r="GF366" s="71">
        <v>1388062</v>
      </c>
      <c r="GG366" s="71">
        <v>2046558</v>
      </c>
      <c r="GH366" s="71">
        <v>1731135</v>
      </c>
      <c r="GI366" s="71">
        <v>3647187</v>
      </c>
      <c r="GJ366" s="71">
        <v>2827170</v>
      </c>
      <c r="GK366" s="71">
        <v>4773368</v>
      </c>
      <c r="GL366" s="71">
        <v>6061644</v>
      </c>
      <c r="GM366" s="71">
        <v>4811005</v>
      </c>
      <c r="GN366" s="71">
        <v>2527093</v>
      </c>
      <c r="GO366" s="71">
        <v>8195686</v>
      </c>
      <c r="GP366" s="71">
        <v>5216176</v>
      </c>
      <c r="GQ366" s="71">
        <v>2766826</v>
      </c>
      <c r="GR366" s="71">
        <v>1817136</v>
      </c>
      <c r="GS366" s="71">
        <v>21894893</v>
      </c>
      <c r="GT366" s="71"/>
      <c r="GU366" s="71"/>
      <c r="GV366" s="71"/>
      <c r="GW366" s="71"/>
      <c r="GX366" s="71"/>
      <c r="GY366" s="71"/>
      <c r="GZ366" s="71"/>
      <c r="HA366" s="71"/>
      <c r="HB366" s="72">
        <v>70504</v>
      </c>
      <c r="HC366" s="73">
        <v>9.932921643429668E-2</v>
      </c>
      <c r="HD366" s="71">
        <v>5185111</v>
      </c>
      <c r="HE366" s="72">
        <v>11405</v>
      </c>
      <c r="HF366" s="72">
        <v>16711</v>
      </c>
      <c r="HG366" s="72">
        <v>22746</v>
      </c>
      <c r="HH366" s="72">
        <v>20002</v>
      </c>
      <c r="HI366" s="72">
        <v>37324</v>
      </c>
      <c r="HJ366" s="72">
        <v>27883</v>
      </c>
      <c r="HK366" s="72">
        <v>51916</v>
      </c>
      <c r="HL366" s="72">
        <v>75338</v>
      </c>
      <c r="HM366" s="72">
        <v>71905</v>
      </c>
      <c r="HN366" s="72">
        <v>38534</v>
      </c>
      <c r="HO366" s="72">
        <v>221839</v>
      </c>
      <c r="HP366" s="72">
        <v>170704</v>
      </c>
      <c r="HQ366" s="72">
        <v>211474</v>
      </c>
      <c r="HR366" s="72">
        <v>112961</v>
      </c>
      <c r="HS366" s="72">
        <v>4094312</v>
      </c>
      <c r="HT366" s="72"/>
      <c r="HU366" s="72"/>
      <c r="HV366" s="72"/>
      <c r="HW366" s="72"/>
      <c r="HX366" s="72"/>
      <c r="HY366" s="72"/>
      <c r="HZ366" s="72"/>
      <c r="IA366" s="72"/>
      <c r="IB366" s="72">
        <v>57</v>
      </c>
      <c r="IC366" s="73">
        <v>1.0993014421484901E-3</v>
      </c>
      <c r="ID366" s="71">
        <v>65795012</v>
      </c>
      <c r="IE366" s="72">
        <v>1194275</v>
      </c>
      <c r="IF366" s="72">
        <v>1371351</v>
      </c>
      <c r="IG366" s="72">
        <v>2023812</v>
      </c>
      <c r="IH366" s="72">
        <v>1711133</v>
      </c>
      <c r="II366" s="72">
        <v>3609863</v>
      </c>
      <c r="IJ366" s="72">
        <v>2799287</v>
      </c>
      <c r="IK366" s="72">
        <v>4721452</v>
      </c>
      <c r="IL366" s="72">
        <v>5986306</v>
      </c>
      <c r="IM366" s="72">
        <v>4739100</v>
      </c>
      <c r="IN366" s="72">
        <v>2488559</v>
      </c>
      <c r="IO366" s="72">
        <v>7973847</v>
      </c>
      <c r="IP366" s="72">
        <v>5045472</v>
      </c>
      <c r="IQ366" s="72">
        <v>2555352</v>
      </c>
      <c r="IR366" s="72">
        <v>1704175</v>
      </c>
      <c r="IS366" s="72">
        <v>17800581</v>
      </c>
      <c r="IT366" s="72"/>
      <c r="IU366" s="72"/>
      <c r="IV366" s="72"/>
      <c r="IW366" s="72"/>
      <c r="IX366" s="72"/>
      <c r="IY366" s="72"/>
      <c r="IZ366" s="72"/>
      <c r="JA366" s="72"/>
      <c r="JB366" s="72">
        <v>70447</v>
      </c>
      <c r="JC366" s="73">
        <v>0.10707042655452362</v>
      </c>
      <c r="JD366" s="71">
        <v>44778820</v>
      </c>
      <c r="JE366" s="72">
        <v>1162530</v>
      </c>
      <c r="JF366" s="72">
        <v>1324364</v>
      </c>
      <c r="JG366" s="72">
        <v>1948760</v>
      </c>
      <c r="JH366" s="72">
        <v>1647083</v>
      </c>
      <c r="JI366" s="72">
        <v>3468811</v>
      </c>
      <c r="JJ366" s="72">
        <v>2681462</v>
      </c>
      <c r="JK366" s="72">
        <v>4481159</v>
      </c>
      <c r="JL366" s="72">
        <v>5568260</v>
      </c>
      <c r="JM366" s="72">
        <v>4235872</v>
      </c>
      <c r="JN366" s="72">
        <v>2164045</v>
      </c>
      <c r="JO366" s="72">
        <v>6370785</v>
      </c>
      <c r="JP366" s="72">
        <v>3360336</v>
      </c>
      <c r="JQ366" s="72">
        <v>1420419</v>
      </c>
      <c r="JR366" s="72">
        <v>673867</v>
      </c>
      <c r="JS366" s="72">
        <v>4148803</v>
      </c>
      <c r="JT366" s="72"/>
      <c r="JU366" s="72"/>
      <c r="JV366" s="72"/>
      <c r="JW366" s="72"/>
      <c r="JX366" s="72"/>
      <c r="JY366" s="72"/>
      <c r="JZ366" s="72"/>
      <c r="KA366" s="72"/>
      <c r="KB366" s="72">
        <v>122264</v>
      </c>
      <c r="KC366" s="73">
        <v>0.27303979872627282</v>
      </c>
      <c r="KD366" s="71">
        <v>1113319</v>
      </c>
      <c r="KE366" s="72">
        <v>0</v>
      </c>
      <c r="KF366" s="72">
        <v>117</v>
      </c>
      <c r="KG366" s="72">
        <v>5423</v>
      </c>
      <c r="KH366" s="72">
        <v>0</v>
      </c>
      <c r="KI366" s="72">
        <v>819</v>
      </c>
      <c r="KJ366" s="72">
        <v>624</v>
      </c>
      <c r="KK366" s="72">
        <v>377</v>
      </c>
      <c r="KL366" s="72">
        <v>2835</v>
      </c>
      <c r="KM366" s="72">
        <v>5085</v>
      </c>
      <c r="KN366" s="72">
        <v>2406</v>
      </c>
      <c r="KO366" s="72">
        <v>70643</v>
      </c>
      <c r="KP366" s="72">
        <v>100438</v>
      </c>
      <c r="KQ366" s="72">
        <v>80969</v>
      </c>
      <c r="KR366" s="72">
        <v>58002</v>
      </c>
      <c r="KS366" s="72">
        <v>769571</v>
      </c>
      <c r="KT366" s="72"/>
      <c r="KU366" s="72"/>
      <c r="KV366" s="72"/>
      <c r="KW366" s="72"/>
      <c r="KX366" s="72"/>
      <c r="KY366" s="72"/>
      <c r="KZ366" s="72"/>
      <c r="LA366" s="72"/>
      <c r="LB366" s="72">
        <v>16010</v>
      </c>
      <c r="LC366" s="73">
        <v>1.4380424658161768</v>
      </c>
      <c r="LD366" s="71">
        <v>19902873</v>
      </c>
      <c r="LE366" s="72">
        <v>31745</v>
      </c>
      <c r="LF366" s="72">
        <v>46870</v>
      </c>
      <c r="LG366" s="72">
        <v>69629</v>
      </c>
      <c r="LH366" s="72">
        <v>64050</v>
      </c>
      <c r="LI366" s="72">
        <v>140233</v>
      </c>
      <c r="LJ366" s="72">
        <v>117201</v>
      </c>
      <c r="LK366" s="72">
        <v>239916</v>
      </c>
      <c r="LL366" s="72">
        <v>415211</v>
      </c>
      <c r="LM366" s="72">
        <v>498144</v>
      </c>
      <c r="LN366" s="72">
        <v>322108</v>
      </c>
      <c r="LO366" s="72">
        <v>1532418</v>
      </c>
      <c r="LP366" s="72">
        <v>1584698</v>
      </c>
      <c r="LQ366" s="72">
        <v>1053964</v>
      </c>
      <c r="LR366" s="72">
        <v>972306</v>
      </c>
      <c r="LS366" s="72">
        <v>12882207</v>
      </c>
      <c r="LT366" s="72"/>
      <c r="LU366" s="72"/>
      <c r="LV366" s="72"/>
      <c r="LW366" s="72"/>
      <c r="LX366" s="72"/>
      <c r="LY366" s="72"/>
      <c r="LZ366" s="72"/>
      <c r="MA366" s="72"/>
      <c r="MB366" s="72">
        <v>-67827</v>
      </c>
      <c r="MC366" s="73">
        <v>-0.3407899954946203</v>
      </c>
      <c r="MD366" s="71">
        <v>2961</v>
      </c>
      <c r="ME366" s="72">
        <v>0</v>
      </c>
      <c r="MF366" s="72">
        <v>0</v>
      </c>
      <c r="MG366" s="72">
        <v>0</v>
      </c>
      <c r="MH366" s="72">
        <v>117</v>
      </c>
      <c r="MI366" s="72">
        <v>0</v>
      </c>
      <c r="MJ366" s="72">
        <v>0</v>
      </c>
      <c r="MK366" s="72">
        <v>0</v>
      </c>
      <c r="ML366" s="72">
        <v>0</v>
      </c>
      <c r="MM366" s="72">
        <v>0</v>
      </c>
      <c r="MN366" s="72">
        <v>0</v>
      </c>
      <c r="MO366" s="72">
        <v>2796</v>
      </c>
      <c r="MP366" s="72">
        <v>0</v>
      </c>
      <c r="MQ366" s="72">
        <v>0</v>
      </c>
      <c r="MR366" s="72">
        <v>0</v>
      </c>
      <c r="MS366" s="72">
        <v>0</v>
      </c>
      <c r="MT366" s="72"/>
      <c r="MU366" s="72"/>
      <c r="MV366" s="72"/>
      <c r="MW366" s="72"/>
      <c r="MX366" s="72"/>
      <c r="MY366" s="72"/>
      <c r="MZ366" s="72"/>
      <c r="NA366" s="72"/>
      <c r="NB366" s="72">
        <v>48</v>
      </c>
      <c r="NC366" s="73">
        <v>1.6205266711681297</v>
      </c>
    </row>
    <row r="367" spans="1:367" x14ac:dyDescent="0.3">
      <c r="A367" s="67">
        <v>2015.13</v>
      </c>
      <c r="B367" s="66" t="s">
        <v>4</v>
      </c>
      <c r="C367" s="67">
        <v>2015.13</v>
      </c>
      <c r="D367" s="67"/>
      <c r="E367" s="67"/>
      <c r="F367" s="67"/>
      <c r="G367" s="67"/>
      <c r="H367" s="67"/>
      <c r="I367" s="67"/>
      <c r="J367" s="67"/>
      <c r="K367" s="67"/>
      <c r="L367" s="67"/>
      <c r="M367" s="67"/>
      <c r="N367" s="67"/>
      <c r="O367" s="67"/>
      <c r="P367" s="67"/>
      <c r="Q367" s="67"/>
      <c r="R367" s="67"/>
      <c r="S367" s="67"/>
      <c r="T367" s="67"/>
      <c r="U367" s="67"/>
      <c r="V367" s="67"/>
      <c r="W367" s="67"/>
      <c r="X367" s="67"/>
      <c r="Y367" s="67"/>
      <c r="Z367" s="67"/>
      <c r="AA367" s="67"/>
    </row>
    <row r="368" spans="1:367" x14ac:dyDescent="0.3">
      <c r="A368" s="68">
        <v>2016.01</v>
      </c>
      <c r="B368" s="66" t="s">
        <v>5</v>
      </c>
      <c r="C368" s="67">
        <v>2016.01</v>
      </c>
      <c r="D368" s="67"/>
      <c r="E368" s="67"/>
      <c r="F368" s="67"/>
      <c r="G368" s="67"/>
      <c r="H368" s="67"/>
      <c r="I368" s="67"/>
      <c r="J368" s="67"/>
      <c r="K368" s="67"/>
      <c r="L368" s="67"/>
      <c r="M368" s="67"/>
      <c r="N368" s="67"/>
      <c r="O368" s="67"/>
      <c r="P368" s="67"/>
      <c r="Q368" s="67"/>
      <c r="R368" s="67"/>
      <c r="S368" s="67"/>
      <c r="T368" s="67"/>
      <c r="U368" s="67"/>
      <c r="V368" s="67"/>
      <c r="W368" s="67"/>
      <c r="X368" s="67"/>
      <c r="Y368" s="67"/>
      <c r="Z368" s="67"/>
      <c r="AA368" s="67"/>
    </row>
    <row r="369" spans="1:367" x14ac:dyDescent="0.3">
      <c r="A369" s="67">
        <v>2016.02</v>
      </c>
      <c r="B369" s="66" t="s">
        <v>6</v>
      </c>
      <c r="C369" s="67">
        <v>2016.02</v>
      </c>
      <c r="D369" s="67"/>
      <c r="E369" s="67"/>
      <c r="F369" s="67"/>
      <c r="G369" s="67"/>
      <c r="H369" s="67"/>
      <c r="I369" s="67"/>
      <c r="J369" s="67"/>
      <c r="K369" s="67"/>
      <c r="L369" s="67"/>
      <c r="M369" s="67"/>
      <c r="N369" s="67"/>
      <c r="O369" s="67"/>
      <c r="P369" s="67"/>
      <c r="Q369" s="67"/>
      <c r="R369" s="67"/>
      <c r="S369" s="67"/>
      <c r="T369" s="67"/>
      <c r="U369" s="67"/>
      <c r="V369" s="67"/>
      <c r="W369" s="67"/>
      <c r="X369" s="67"/>
      <c r="Y369" s="67"/>
      <c r="Z369" s="67"/>
      <c r="AA369" s="67"/>
    </row>
    <row r="370" spans="1:367" x14ac:dyDescent="0.3">
      <c r="A370" s="67">
        <v>2016.03</v>
      </c>
      <c r="B370" s="66" t="s">
        <v>7</v>
      </c>
      <c r="C370" s="67">
        <v>2016.03</v>
      </c>
      <c r="D370" s="71">
        <v>539347069</v>
      </c>
      <c r="E370" s="71">
        <v>194230</v>
      </c>
      <c r="F370" s="71">
        <v>259247</v>
      </c>
      <c r="G370" s="71">
        <v>600987</v>
      </c>
      <c r="H370" s="71">
        <v>508492</v>
      </c>
      <c r="I370" s="71">
        <v>2048272</v>
      </c>
      <c r="J370" s="71">
        <v>2104222</v>
      </c>
      <c r="K370" s="71">
        <v>5901110</v>
      </c>
      <c r="L370" s="71">
        <v>14153075</v>
      </c>
      <c r="M370" s="71">
        <v>20667575</v>
      </c>
      <c r="N370" s="71">
        <v>15714152</v>
      </c>
      <c r="O370" s="71">
        <v>77883941</v>
      </c>
      <c r="P370" s="71">
        <v>60232179</v>
      </c>
      <c r="Q370" s="71">
        <v>28287137</v>
      </c>
      <c r="R370" s="71">
        <v>15178962</v>
      </c>
      <c r="S370" s="71">
        <v>295954232</v>
      </c>
      <c r="T370" s="71"/>
      <c r="U370" s="71"/>
      <c r="V370" s="71"/>
      <c r="W370" s="71"/>
      <c r="X370" s="71"/>
      <c r="Y370" s="71"/>
      <c r="Z370" s="71"/>
      <c r="AA370" s="71"/>
      <c r="AB370" s="72">
        <v>-340744</v>
      </c>
      <c r="AC370" s="73">
        <v>-6.3177130197772519E-2</v>
      </c>
      <c r="AD370" s="71">
        <v>80278089</v>
      </c>
      <c r="AE370" s="72">
        <v>1776</v>
      </c>
      <c r="AF370" s="72">
        <v>2813</v>
      </c>
      <c r="AG370" s="72">
        <v>4958</v>
      </c>
      <c r="AH370" s="72">
        <v>5742</v>
      </c>
      <c r="AI370" s="72">
        <v>14269</v>
      </c>
      <c r="AJ370" s="72">
        <v>14975</v>
      </c>
      <c r="AK370" s="72">
        <v>34896</v>
      </c>
      <c r="AL370" s="72">
        <v>64642</v>
      </c>
      <c r="AM370" s="72">
        <v>76998</v>
      </c>
      <c r="AN370" s="72">
        <v>68639</v>
      </c>
      <c r="AO370" s="72">
        <v>349782</v>
      </c>
      <c r="AP370" s="72">
        <v>441252</v>
      </c>
      <c r="AQ370" s="72">
        <v>395518</v>
      </c>
      <c r="AR370" s="72">
        <v>270167</v>
      </c>
      <c r="AS370" s="72">
        <v>78529836</v>
      </c>
      <c r="AT370" s="72"/>
      <c r="AU370" s="72"/>
      <c r="AV370" s="72"/>
      <c r="AW370" s="72"/>
      <c r="AX370" s="72"/>
      <c r="AY370" s="72"/>
      <c r="AZ370" s="72"/>
      <c r="BA370" s="72"/>
      <c r="BB370" s="72">
        <v>1826</v>
      </c>
      <c r="BC370" s="73">
        <v>2.2745932579436466E-3</v>
      </c>
      <c r="BD370" s="71">
        <v>459068980</v>
      </c>
      <c r="BE370" s="72">
        <v>192454</v>
      </c>
      <c r="BF370" s="72">
        <v>256434</v>
      </c>
      <c r="BG370" s="72">
        <v>596029</v>
      </c>
      <c r="BH370" s="72">
        <v>502750</v>
      </c>
      <c r="BI370" s="72">
        <v>2034003</v>
      </c>
      <c r="BJ370" s="72">
        <v>2089247</v>
      </c>
      <c r="BK370" s="72">
        <v>5866214</v>
      </c>
      <c r="BL370" s="72">
        <v>14088433</v>
      </c>
      <c r="BM370" s="72">
        <v>20590577</v>
      </c>
      <c r="BN370" s="72">
        <v>15645513</v>
      </c>
      <c r="BO370" s="72">
        <v>77534159</v>
      </c>
      <c r="BP370" s="72">
        <v>59790927</v>
      </c>
      <c r="BQ370" s="72">
        <v>27891619</v>
      </c>
      <c r="BR370" s="72">
        <v>14908795</v>
      </c>
      <c r="BS370" s="72">
        <v>217424396</v>
      </c>
      <c r="BT370" s="72"/>
      <c r="BU370" s="72"/>
      <c r="BV370" s="72"/>
      <c r="BW370" s="72"/>
      <c r="BX370" s="72"/>
      <c r="BY370" s="72"/>
      <c r="BZ370" s="72"/>
      <c r="CA370" s="72"/>
      <c r="CB370" s="72">
        <v>-342570</v>
      </c>
      <c r="CC370" s="73">
        <v>-7.4622772377257993E-2</v>
      </c>
      <c r="CD370" s="71">
        <v>262761298</v>
      </c>
      <c r="CE370" s="72">
        <v>154316</v>
      </c>
      <c r="CF370" s="72">
        <v>235652</v>
      </c>
      <c r="CG370" s="72">
        <v>555255</v>
      </c>
      <c r="CH370" s="72">
        <v>481709</v>
      </c>
      <c r="CI370" s="72">
        <v>1980055</v>
      </c>
      <c r="CJ370" s="72">
        <v>2022038</v>
      </c>
      <c r="CK370" s="72">
        <v>5765534</v>
      </c>
      <c r="CL370" s="72">
        <v>13869083</v>
      </c>
      <c r="CM370" s="72">
        <v>20266046</v>
      </c>
      <c r="CN370" s="72">
        <v>15362415</v>
      </c>
      <c r="CO370" s="72">
        <v>75028373</v>
      </c>
      <c r="CP370" s="72">
        <v>55751375</v>
      </c>
      <c r="CQ370" s="72">
        <v>23495478</v>
      </c>
      <c r="CR370" s="72">
        <v>12005900</v>
      </c>
      <c r="CS370" s="72">
        <v>35249262</v>
      </c>
      <c r="CT370" s="72"/>
      <c r="CU370" s="72"/>
      <c r="CV370" s="72"/>
      <c r="CW370" s="72"/>
      <c r="CX370" s="72"/>
      <c r="CY370" s="72"/>
      <c r="CZ370" s="72"/>
      <c r="DA370" s="72"/>
      <c r="DB370" s="72">
        <v>538807</v>
      </c>
      <c r="DC370" s="73">
        <v>0.2050556927908006</v>
      </c>
      <c r="DD370" s="71">
        <v>39261138</v>
      </c>
      <c r="DE370" s="72">
        <v>85</v>
      </c>
      <c r="DF370" s="72">
        <v>50</v>
      </c>
      <c r="DG370" s="72">
        <v>52</v>
      </c>
      <c r="DH370" s="72">
        <v>80</v>
      </c>
      <c r="DI370" s="72">
        <v>142</v>
      </c>
      <c r="DJ370" s="72">
        <v>255</v>
      </c>
      <c r="DK370" s="72">
        <v>464</v>
      </c>
      <c r="DL370" s="72">
        <v>1304</v>
      </c>
      <c r="DM370" s="72">
        <v>4127</v>
      </c>
      <c r="DN370" s="72">
        <v>1155</v>
      </c>
      <c r="DO370" s="72">
        <v>17890</v>
      </c>
      <c r="DP370" s="72">
        <v>39504</v>
      </c>
      <c r="DQ370" s="72">
        <v>71582</v>
      </c>
      <c r="DR370" s="72">
        <v>62211</v>
      </c>
      <c r="DS370" s="72">
        <v>38070527</v>
      </c>
      <c r="DT370" s="72"/>
      <c r="DU370" s="72"/>
      <c r="DV370" s="72"/>
      <c r="DW370" s="72"/>
      <c r="DX370" s="72"/>
      <c r="DY370" s="72"/>
      <c r="DZ370" s="72"/>
      <c r="EA370" s="72"/>
      <c r="EB370" s="72">
        <v>991710</v>
      </c>
      <c r="EC370" s="73">
        <v>2.5259328957810649</v>
      </c>
      <c r="ED370" s="71">
        <v>157046544</v>
      </c>
      <c r="EE370" s="72">
        <v>38053</v>
      </c>
      <c r="EF370" s="72">
        <v>20732</v>
      </c>
      <c r="EG370" s="72">
        <v>40722</v>
      </c>
      <c r="EH370" s="72">
        <v>20961</v>
      </c>
      <c r="EI370" s="72">
        <v>53806</v>
      </c>
      <c r="EJ370" s="72">
        <v>66954</v>
      </c>
      <c r="EK370" s="72">
        <v>100216</v>
      </c>
      <c r="EL370" s="72">
        <v>218046</v>
      </c>
      <c r="EM370" s="72">
        <v>320404</v>
      </c>
      <c r="EN370" s="72">
        <v>281943</v>
      </c>
      <c r="EO370" s="72">
        <v>2487896</v>
      </c>
      <c r="EP370" s="72">
        <v>4000048</v>
      </c>
      <c r="EQ370" s="72">
        <v>4324559</v>
      </c>
      <c r="ER370" s="72">
        <v>2840684</v>
      </c>
      <c r="ES370" s="72">
        <v>144104607</v>
      </c>
      <c r="ET370" s="72"/>
      <c r="EU370" s="72"/>
      <c r="EV370" s="72"/>
      <c r="EW370" s="72"/>
      <c r="EX370" s="72"/>
      <c r="EY370" s="72"/>
      <c r="EZ370" s="72"/>
      <c r="FA370" s="72"/>
      <c r="FB370" s="72">
        <v>-1873087</v>
      </c>
      <c r="FC370" s="73">
        <v>-1.1926954597612793</v>
      </c>
      <c r="FD370" s="71">
        <v>506913</v>
      </c>
      <c r="FE370" s="72">
        <v>426</v>
      </c>
      <c r="FF370" s="72">
        <v>4</v>
      </c>
      <c r="FG370" s="72">
        <v>0</v>
      </c>
      <c r="FH370" s="72">
        <v>9</v>
      </c>
      <c r="FI370" s="72">
        <v>104</v>
      </c>
      <c r="FJ370" s="72">
        <v>0</v>
      </c>
      <c r="FK370" s="72">
        <v>170</v>
      </c>
      <c r="FL370" s="72">
        <v>260</v>
      </c>
      <c r="FM370" s="72">
        <v>554</v>
      </c>
      <c r="FN370" s="72">
        <v>358</v>
      </c>
      <c r="FO370" s="72">
        <v>2684</v>
      </c>
      <c r="FP370" s="72">
        <v>2300</v>
      </c>
      <c r="FQ370" s="72">
        <v>1329</v>
      </c>
      <c r="FR370" s="72">
        <v>1700</v>
      </c>
      <c r="FS370" s="72">
        <v>511574</v>
      </c>
      <c r="FT370" s="72"/>
      <c r="FU370" s="72"/>
      <c r="FV370" s="72"/>
      <c r="FW370" s="72"/>
      <c r="FX370" s="72"/>
      <c r="FY370" s="72"/>
      <c r="FZ370" s="72"/>
      <c r="GA370" s="72"/>
      <c r="GB370" s="72">
        <v>-14559</v>
      </c>
      <c r="GC370" s="73">
        <v>-2.8720904770641114</v>
      </c>
      <c r="GD370" s="71">
        <v>87979874</v>
      </c>
      <c r="GE370" s="71">
        <v>1653901</v>
      </c>
      <c r="GF370" s="71">
        <v>1949748</v>
      </c>
      <c r="GG370" s="71">
        <v>2790339</v>
      </c>
      <c r="GH370" s="71">
        <v>2267848</v>
      </c>
      <c r="GI370" s="71">
        <v>4855779</v>
      </c>
      <c r="GJ370" s="71">
        <v>3722124</v>
      </c>
      <c r="GK370" s="71">
        <v>6265363</v>
      </c>
      <c r="GL370" s="71">
        <v>7797855</v>
      </c>
      <c r="GM370" s="71">
        <v>5928773</v>
      </c>
      <c r="GN370" s="71">
        <v>3073851</v>
      </c>
      <c r="GO370" s="71">
        <v>9975501</v>
      </c>
      <c r="GP370" s="71">
        <v>6165259</v>
      </c>
      <c r="GQ370" s="71">
        <v>3291119</v>
      </c>
      <c r="GR370" s="71">
        <v>2257845</v>
      </c>
      <c r="GS370" s="71">
        <v>25953574</v>
      </c>
      <c r="GT370" s="71"/>
      <c r="GU370" s="71"/>
      <c r="GV370" s="71"/>
      <c r="GW370" s="71"/>
      <c r="GX370" s="71"/>
      <c r="GY370" s="71"/>
      <c r="GZ370" s="71"/>
      <c r="HA370" s="71"/>
      <c r="HB370" s="72">
        <v>30995</v>
      </c>
      <c r="HC370" s="73">
        <v>3.5229648089743798E-2</v>
      </c>
      <c r="HD370" s="71">
        <v>7059500</v>
      </c>
      <c r="HE370" s="72">
        <v>12949</v>
      </c>
      <c r="HF370" s="72">
        <v>18402</v>
      </c>
      <c r="HG370" s="72">
        <v>24672</v>
      </c>
      <c r="HH370" s="72">
        <v>23331</v>
      </c>
      <c r="HI370" s="72">
        <v>41208</v>
      </c>
      <c r="HJ370" s="72">
        <v>31817</v>
      </c>
      <c r="HK370" s="72">
        <v>58196</v>
      </c>
      <c r="HL370" s="72">
        <v>82707</v>
      </c>
      <c r="HM370" s="72">
        <v>79791</v>
      </c>
      <c r="HN370" s="72">
        <v>47011</v>
      </c>
      <c r="HO370" s="72">
        <v>249857</v>
      </c>
      <c r="HP370" s="72">
        <v>194024</v>
      </c>
      <c r="HQ370" s="72">
        <v>296811</v>
      </c>
      <c r="HR370" s="72">
        <v>170168</v>
      </c>
      <c r="HS370" s="72">
        <v>5729952</v>
      </c>
      <c r="HT370" s="72"/>
      <c r="HU370" s="72"/>
      <c r="HV370" s="72"/>
      <c r="HW370" s="72"/>
      <c r="HX370" s="72"/>
      <c r="HY370" s="72"/>
      <c r="HZ370" s="72"/>
      <c r="IA370" s="72"/>
      <c r="IB370" s="72">
        <v>-1396</v>
      </c>
      <c r="IC370" s="73">
        <v>-1.9774771584389828E-2</v>
      </c>
      <c r="ID370" s="71">
        <v>80920374</v>
      </c>
      <c r="IE370" s="72">
        <v>1640952</v>
      </c>
      <c r="IF370" s="72">
        <v>1931346</v>
      </c>
      <c r="IG370" s="72">
        <v>2765667</v>
      </c>
      <c r="IH370" s="72">
        <v>2244517</v>
      </c>
      <c r="II370" s="72">
        <v>4814571</v>
      </c>
      <c r="IJ370" s="72">
        <v>3690307</v>
      </c>
      <c r="IK370" s="72">
        <v>6207167</v>
      </c>
      <c r="IL370" s="72">
        <v>7715148</v>
      </c>
      <c r="IM370" s="72">
        <v>5848982</v>
      </c>
      <c r="IN370" s="72">
        <v>3026840</v>
      </c>
      <c r="IO370" s="72">
        <v>9725644</v>
      </c>
      <c r="IP370" s="72">
        <v>5971235</v>
      </c>
      <c r="IQ370" s="72">
        <v>2994308</v>
      </c>
      <c r="IR370" s="72">
        <v>2087677</v>
      </c>
      <c r="IS370" s="72">
        <v>20223622</v>
      </c>
      <c r="IT370" s="72"/>
      <c r="IU370" s="72"/>
      <c r="IV370" s="72"/>
      <c r="IW370" s="72"/>
      <c r="IX370" s="72"/>
      <c r="IY370" s="72"/>
      <c r="IZ370" s="72"/>
      <c r="JA370" s="72"/>
      <c r="JB370" s="72">
        <v>32391</v>
      </c>
      <c r="JC370" s="73">
        <v>4.0028238129497518E-2</v>
      </c>
      <c r="JD370" s="71">
        <v>55336565</v>
      </c>
      <c r="JE370" s="72">
        <v>1604177</v>
      </c>
      <c r="JF370" s="72">
        <v>1877044</v>
      </c>
      <c r="JG370" s="72">
        <v>2684389</v>
      </c>
      <c r="JH370" s="72">
        <v>2168459</v>
      </c>
      <c r="JI370" s="72">
        <v>4642813</v>
      </c>
      <c r="JJ370" s="72">
        <v>3543499</v>
      </c>
      <c r="JK370" s="72">
        <v>5907149</v>
      </c>
      <c r="JL370" s="72">
        <v>7189288</v>
      </c>
      <c r="JM370" s="72">
        <v>5188373</v>
      </c>
      <c r="JN370" s="72">
        <v>2645062</v>
      </c>
      <c r="JO370" s="72">
        <v>7503684</v>
      </c>
      <c r="JP370" s="72">
        <v>3599624</v>
      </c>
      <c r="JQ370" s="72">
        <v>1634317</v>
      </c>
      <c r="JR370" s="72">
        <v>746248</v>
      </c>
      <c r="JS370" s="72">
        <v>4398599</v>
      </c>
      <c r="JT370" s="72"/>
      <c r="JU370" s="72"/>
      <c r="JV370" s="72"/>
      <c r="JW370" s="72"/>
      <c r="JX370" s="72"/>
      <c r="JY370" s="72"/>
      <c r="JZ370" s="72"/>
      <c r="KA370" s="72"/>
      <c r="KB370" s="72">
        <v>3840</v>
      </c>
      <c r="KC370" s="73">
        <v>6.939353752803413E-3</v>
      </c>
      <c r="KD370" s="71">
        <v>1488167</v>
      </c>
      <c r="KE370" s="72">
        <v>0</v>
      </c>
      <c r="KF370" s="72">
        <v>146</v>
      </c>
      <c r="KG370" s="72">
        <v>277</v>
      </c>
      <c r="KH370" s="72">
        <v>365</v>
      </c>
      <c r="KI370" s="72">
        <v>1560</v>
      </c>
      <c r="KJ370" s="72">
        <v>992</v>
      </c>
      <c r="KK370" s="72">
        <v>2187</v>
      </c>
      <c r="KL370" s="72">
        <v>3179</v>
      </c>
      <c r="KM370" s="72">
        <v>10440</v>
      </c>
      <c r="KN370" s="72">
        <v>5512</v>
      </c>
      <c r="KO370" s="72">
        <v>91209</v>
      </c>
      <c r="KP370" s="72">
        <v>134706</v>
      </c>
      <c r="KQ370" s="72">
        <v>68315</v>
      </c>
      <c r="KR370" s="72">
        <v>113183</v>
      </c>
      <c r="KS370" s="72">
        <v>1009360</v>
      </c>
      <c r="KT370" s="72"/>
      <c r="KU370" s="72"/>
      <c r="KV370" s="72"/>
      <c r="KW370" s="72"/>
      <c r="KX370" s="72"/>
      <c r="KY370" s="72"/>
      <c r="KZ370" s="72"/>
      <c r="LA370" s="72"/>
      <c r="LB370" s="72">
        <v>46736</v>
      </c>
      <c r="LC370" s="73">
        <v>3.1405077521541598</v>
      </c>
      <c r="LD370" s="71">
        <v>24095642</v>
      </c>
      <c r="LE370" s="72">
        <v>36775</v>
      </c>
      <c r="LF370" s="72">
        <v>54156</v>
      </c>
      <c r="LG370" s="72">
        <v>81001</v>
      </c>
      <c r="LH370" s="72">
        <v>75694</v>
      </c>
      <c r="LI370" s="72">
        <v>170198</v>
      </c>
      <c r="LJ370" s="72">
        <v>145817</v>
      </c>
      <c r="LK370" s="72">
        <v>297831</v>
      </c>
      <c r="LL370" s="72">
        <v>522681</v>
      </c>
      <c r="LM370" s="72">
        <v>650169</v>
      </c>
      <c r="LN370" s="72">
        <v>376266</v>
      </c>
      <c r="LO370" s="72">
        <v>2130751</v>
      </c>
      <c r="LP370" s="72">
        <v>2236906</v>
      </c>
      <c r="LQ370" s="72">
        <v>1291676</v>
      </c>
      <c r="LR370" s="72">
        <v>1228246</v>
      </c>
      <c r="LS370" s="72">
        <v>14815663</v>
      </c>
      <c r="LT370" s="72"/>
      <c r="LU370" s="72"/>
      <c r="LV370" s="72"/>
      <c r="LW370" s="72"/>
      <c r="LX370" s="72"/>
      <c r="LY370" s="72"/>
      <c r="LZ370" s="72"/>
      <c r="MA370" s="72"/>
      <c r="MB370" s="72">
        <v>-18188</v>
      </c>
      <c r="MC370" s="73">
        <v>-7.5482529164402429E-2</v>
      </c>
      <c r="MD370" s="71">
        <v>7177</v>
      </c>
      <c r="ME370" s="72">
        <v>0</v>
      </c>
      <c r="MF370" s="72">
        <v>58</v>
      </c>
      <c r="MG370" s="72">
        <v>102</v>
      </c>
      <c r="MH370" s="72">
        <v>117</v>
      </c>
      <c r="MI370" s="72">
        <v>0</v>
      </c>
      <c r="MJ370" s="72">
        <v>0</v>
      </c>
      <c r="MK370" s="72">
        <v>0</v>
      </c>
      <c r="ML370" s="72">
        <v>437</v>
      </c>
      <c r="MM370" s="72">
        <v>0</v>
      </c>
      <c r="MN370" s="72">
        <v>0</v>
      </c>
      <c r="MO370" s="72">
        <v>3135</v>
      </c>
      <c r="MP370" s="72">
        <v>0</v>
      </c>
      <c r="MQ370" s="72">
        <v>0</v>
      </c>
      <c r="MR370" s="72">
        <v>0</v>
      </c>
      <c r="MS370" s="72">
        <v>0</v>
      </c>
      <c r="MT370" s="72"/>
      <c r="MU370" s="72"/>
      <c r="MV370" s="72"/>
      <c r="MW370" s="72"/>
      <c r="MX370" s="72"/>
      <c r="MY370" s="72"/>
      <c r="MZ370" s="72"/>
      <c r="NA370" s="72"/>
      <c r="NB370" s="72">
        <v>3328</v>
      </c>
      <c r="NC370" s="73">
        <v>46.363889662858739</v>
      </c>
    </row>
    <row r="371" spans="1:367" x14ac:dyDescent="0.3">
      <c r="A371" s="67">
        <v>2016.04</v>
      </c>
      <c r="B371" s="66" t="s">
        <v>8</v>
      </c>
      <c r="C371" s="67">
        <v>2016.04</v>
      </c>
      <c r="D371" s="67"/>
      <c r="E371" s="67"/>
      <c r="F371" s="67"/>
      <c r="G371" s="67"/>
      <c r="H371" s="67"/>
      <c r="I371" s="67"/>
      <c r="J371" s="67"/>
      <c r="K371" s="67"/>
      <c r="L371" s="67"/>
      <c r="M371" s="67"/>
      <c r="N371" s="67"/>
      <c r="O371" s="67"/>
      <c r="P371" s="67"/>
      <c r="Q371" s="67"/>
      <c r="R371" s="67"/>
      <c r="S371" s="67"/>
      <c r="T371" s="67"/>
      <c r="U371" s="67"/>
      <c r="V371" s="67"/>
      <c r="W371" s="67"/>
      <c r="X371" s="67"/>
      <c r="Y371" s="67"/>
      <c r="Z371" s="67"/>
      <c r="AA371" s="67"/>
    </row>
    <row r="372" spans="1:367" x14ac:dyDescent="0.3">
      <c r="A372" s="67">
        <v>2016.05</v>
      </c>
      <c r="B372" s="66" t="s">
        <v>9</v>
      </c>
      <c r="C372" s="67">
        <v>2016.05</v>
      </c>
      <c r="D372" s="67"/>
      <c r="E372" s="67"/>
      <c r="F372" s="67"/>
      <c r="G372" s="67"/>
      <c r="H372" s="67"/>
      <c r="I372" s="67"/>
      <c r="J372" s="67"/>
      <c r="K372" s="67"/>
      <c r="L372" s="67"/>
      <c r="M372" s="67"/>
      <c r="N372" s="67"/>
      <c r="O372" s="67"/>
      <c r="P372" s="67"/>
      <c r="Q372" s="67"/>
      <c r="R372" s="67"/>
      <c r="S372" s="67"/>
      <c r="T372" s="67"/>
      <c r="U372" s="67"/>
      <c r="V372" s="67"/>
      <c r="W372" s="67"/>
      <c r="X372" s="67"/>
      <c r="Y372" s="67"/>
      <c r="Z372" s="67"/>
      <c r="AA372" s="67"/>
    </row>
    <row r="373" spans="1:367" x14ac:dyDescent="0.3">
      <c r="A373" s="67">
        <v>2016.06</v>
      </c>
      <c r="B373" s="66" t="s">
        <v>10</v>
      </c>
      <c r="C373" s="67">
        <v>2016.06</v>
      </c>
      <c r="D373" s="71">
        <v>568129794</v>
      </c>
      <c r="E373" s="71">
        <v>210998</v>
      </c>
      <c r="F373" s="71">
        <v>280750</v>
      </c>
      <c r="G373" s="71">
        <v>667320</v>
      </c>
      <c r="H373" s="71">
        <v>550574</v>
      </c>
      <c r="I373" s="71">
        <v>2237186</v>
      </c>
      <c r="J373" s="71">
        <v>2282917</v>
      </c>
      <c r="K373" s="71">
        <v>6314325</v>
      </c>
      <c r="L373" s="71">
        <v>15279749</v>
      </c>
      <c r="M373" s="71">
        <v>22470681</v>
      </c>
      <c r="N373" s="71">
        <v>17351329</v>
      </c>
      <c r="O373" s="71">
        <v>87564559</v>
      </c>
      <c r="P373" s="71">
        <v>69696249</v>
      </c>
      <c r="Q373" s="71">
        <v>33622051</v>
      </c>
      <c r="R373" s="71">
        <v>17947877</v>
      </c>
      <c r="S373" s="71">
        <v>292193037</v>
      </c>
      <c r="T373" s="71"/>
      <c r="U373" s="71"/>
      <c r="V373" s="71"/>
      <c r="W373" s="71"/>
      <c r="X373" s="71"/>
      <c r="Y373" s="71"/>
      <c r="Z373" s="71"/>
      <c r="AA373" s="71"/>
      <c r="AB373" s="72">
        <v>-539808</v>
      </c>
      <c r="AC373" s="73">
        <v>-9.5014907808197088E-2</v>
      </c>
      <c r="AD373" s="71">
        <v>89489341</v>
      </c>
      <c r="AE373" s="72">
        <v>1762</v>
      </c>
      <c r="AF373" s="72">
        <v>2779</v>
      </c>
      <c r="AG373" s="72">
        <v>5043</v>
      </c>
      <c r="AH373" s="72">
        <v>5679</v>
      </c>
      <c r="AI373" s="72">
        <v>14228</v>
      </c>
      <c r="AJ373" s="72">
        <v>14988</v>
      </c>
      <c r="AK373" s="72">
        <v>35585</v>
      </c>
      <c r="AL373" s="72">
        <v>69331</v>
      </c>
      <c r="AM373" s="72">
        <v>79394</v>
      </c>
      <c r="AN373" s="72">
        <v>70004</v>
      </c>
      <c r="AO373" s="72">
        <v>368900</v>
      </c>
      <c r="AP373" s="72">
        <v>461938</v>
      </c>
      <c r="AQ373" s="72">
        <v>410923</v>
      </c>
      <c r="AR373" s="72">
        <v>283040</v>
      </c>
      <c r="AS373" s="72">
        <v>87670306</v>
      </c>
      <c r="AT373" s="72"/>
      <c r="AU373" s="72"/>
      <c r="AV373" s="72"/>
      <c r="AW373" s="72"/>
      <c r="AX373" s="72"/>
      <c r="AY373" s="72"/>
      <c r="AZ373" s="72"/>
      <c r="BA373" s="72"/>
      <c r="BB373" s="72">
        <v>-4559</v>
      </c>
      <c r="BC373" s="73">
        <v>-5.0944614733502173E-3</v>
      </c>
      <c r="BD373" s="71">
        <v>478640453</v>
      </c>
      <c r="BE373" s="72">
        <v>209236</v>
      </c>
      <c r="BF373" s="72">
        <v>277971</v>
      </c>
      <c r="BG373" s="72">
        <v>662277</v>
      </c>
      <c r="BH373" s="72">
        <v>544895</v>
      </c>
      <c r="BI373" s="72">
        <v>2222958</v>
      </c>
      <c r="BJ373" s="72">
        <v>2267929</v>
      </c>
      <c r="BK373" s="72">
        <v>6278740</v>
      </c>
      <c r="BL373" s="72">
        <v>15210418</v>
      </c>
      <c r="BM373" s="72">
        <v>22391287</v>
      </c>
      <c r="BN373" s="72">
        <v>17281325</v>
      </c>
      <c r="BO373" s="72">
        <v>87195659</v>
      </c>
      <c r="BP373" s="72">
        <v>69234311</v>
      </c>
      <c r="BQ373" s="72">
        <v>33211128</v>
      </c>
      <c r="BR373" s="72">
        <v>17664837</v>
      </c>
      <c r="BS373" s="72">
        <v>204522731</v>
      </c>
      <c r="BT373" s="72"/>
      <c r="BU373" s="72"/>
      <c r="BV373" s="72"/>
      <c r="BW373" s="72"/>
      <c r="BX373" s="72"/>
      <c r="BY373" s="72"/>
      <c r="BZ373" s="72"/>
      <c r="CA373" s="72"/>
      <c r="CB373" s="72">
        <v>-535249</v>
      </c>
      <c r="CC373" s="73">
        <v>-0.11182694580978093</v>
      </c>
      <c r="CD373" s="71">
        <v>300055713</v>
      </c>
      <c r="CE373" s="72">
        <v>169405</v>
      </c>
      <c r="CF373" s="72">
        <v>256173</v>
      </c>
      <c r="CG373" s="72">
        <v>620316</v>
      </c>
      <c r="CH373" s="72">
        <v>523110</v>
      </c>
      <c r="CI373" s="72">
        <v>2166911</v>
      </c>
      <c r="CJ373" s="72">
        <v>2192867</v>
      </c>
      <c r="CK373" s="72">
        <v>6173244</v>
      </c>
      <c r="CL373" s="72">
        <v>14984449</v>
      </c>
      <c r="CM373" s="72">
        <v>22055234</v>
      </c>
      <c r="CN373" s="72">
        <v>16998952</v>
      </c>
      <c r="CO373" s="72">
        <v>84519180</v>
      </c>
      <c r="CP373" s="72">
        <v>64986697</v>
      </c>
      <c r="CQ373" s="72">
        <v>28580693</v>
      </c>
      <c r="CR373" s="72">
        <v>14665878</v>
      </c>
      <c r="CS373" s="72">
        <v>41299439</v>
      </c>
      <c r="CT373" s="72"/>
      <c r="CU373" s="72"/>
      <c r="CV373" s="72"/>
      <c r="CW373" s="72"/>
      <c r="CX373" s="72"/>
      <c r="CY373" s="72"/>
      <c r="CZ373" s="72"/>
      <c r="DA373" s="72"/>
      <c r="DB373" s="72">
        <v>-136835</v>
      </c>
      <c r="DC373" s="73">
        <v>-4.560319769682239E-2</v>
      </c>
      <c r="DD373" s="71">
        <v>41008001</v>
      </c>
      <c r="DE373" s="72">
        <v>77</v>
      </c>
      <c r="DF373" s="72">
        <v>34</v>
      </c>
      <c r="DG373" s="72">
        <v>51</v>
      </c>
      <c r="DH373" s="72">
        <v>64</v>
      </c>
      <c r="DI373" s="72">
        <v>83</v>
      </c>
      <c r="DJ373" s="72">
        <v>169</v>
      </c>
      <c r="DK373" s="72">
        <v>285</v>
      </c>
      <c r="DL373" s="72">
        <v>1066</v>
      </c>
      <c r="DM373" s="72">
        <v>4089</v>
      </c>
      <c r="DN373" s="72">
        <v>606</v>
      </c>
      <c r="DO373" s="72">
        <v>12406</v>
      </c>
      <c r="DP373" s="72">
        <v>33576</v>
      </c>
      <c r="DQ373" s="72">
        <v>55167</v>
      </c>
      <c r="DR373" s="72">
        <v>50521</v>
      </c>
      <c r="DS373" s="72">
        <v>39865446</v>
      </c>
      <c r="DT373" s="72"/>
      <c r="DU373" s="72"/>
      <c r="DV373" s="72"/>
      <c r="DW373" s="72"/>
      <c r="DX373" s="72"/>
      <c r="DY373" s="72"/>
      <c r="DZ373" s="72"/>
      <c r="EA373" s="72"/>
      <c r="EB373" s="72">
        <v>984361</v>
      </c>
      <c r="EC373" s="73">
        <v>2.4004120561741109</v>
      </c>
      <c r="ED373" s="71">
        <v>137576739</v>
      </c>
      <c r="EE373" s="72">
        <v>39754</v>
      </c>
      <c r="EF373" s="72">
        <v>21764</v>
      </c>
      <c r="EG373" s="72">
        <v>41910</v>
      </c>
      <c r="EH373" s="72">
        <v>21721</v>
      </c>
      <c r="EI373" s="72">
        <v>55964</v>
      </c>
      <c r="EJ373" s="72">
        <v>74893</v>
      </c>
      <c r="EK373" s="72">
        <v>105211</v>
      </c>
      <c r="EL373" s="72">
        <v>224903</v>
      </c>
      <c r="EM373" s="72">
        <v>331964</v>
      </c>
      <c r="EN373" s="72">
        <v>281767</v>
      </c>
      <c r="EO373" s="72">
        <v>2664073</v>
      </c>
      <c r="EP373" s="72">
        <v>4214038</v>
      </c>
      <c r="EQ373" s="72">
        <v>4575268</v>
      </c>
      <c r="ER373" s="72">
        <v>2948438</v>
      </c>
      <c r="ES373" s="72">
        <v>123357846</v>
      </c>
      <c r="ET373" s="72"/>
      <c r="EU373" s="72"/>
      <c r="EV373" s="72"/>
      <c r="EW373" s="72"/>
      <c r="EX373" s="72"/>
      <c r="EY373" s="72"/>
      <c r="EZ373" s="72"/>
      <c r="FA373" s="72"/>
      <c r="FB373" s="72">
        <v>-1382775</v>
      </c>
      <c r="FC373" s="73">
        <v>-1.0050936008884468</v>
      </c>
      <c r="FD373" s="71">
        <v>520338</v>
      </c>
      <c r="FE373" s="72">
        <v>379</v>
      </c>
      <c r="FF373" s="72">
        <v>6</v>
      </c>
      <c r="FG373" s="72">
        <v>29</v>
      </c>
      <c r="FH373" s="72">
        <v>9</v>
      </c>
      <c r="FI373" s="72">
        <v>70</v>
      </c>
      <c r="FJ373" s="72">
        <v>68</v>
      </c>
      <c r="FK373" s="72">
        <v>153</v>
      </c>
      <c r="FL373" s="72">
        <v>415</v>
      </c>
      <c r="FM373" s="72">
        <v>479</v>
      </c>
      <c r="FN373" s="72">
        <v>458</v>
      </c>
      <c r="FO373" s="72">
        <v>2578</v>
      </c>
      <c r="FP373" s="72">
        <v>3137</v>
      </c>
      <c r="FQ373" s="72">
        <v>2410</v>
      </c>
      <c r="FR373" s="72">
        <v>3405</v>
      </c>
      <c r="FS373" s="72">
        <v>506011</v>
      </c>
      <c r="FT373" s="72"/>
      <c r="FU373" s="72"/>
      <c r="FV373" s="72"/>
      <c r="FW373" s="72"/>
      <c r="FX373" s="72"/>
      <c r="FY373" s="72"/>
      <c r="FZ373" s="72"/>
      <c r="GA373" s="72"/>
      <c r="GB373" s="72">
        <v>731</v>
      </c>
      <c r="GC373" s="73">
        <v>0.14048560743209221</v>
      </c>
      <c r="GD373" s="71">
        <v>84125936</v>
      </c>
      <c r="GE373" s="71">
        <v>1545548</v>
      </c>
      <c r="GF373" s="71">
        <v>1893751</v>
      </c>
      <c r="GG373" s="71">
        <v>2768316</v>
      </c>
      <c r="GH373" s="71">
        <v>2271808</v>
      </c>
      <c r="GI373" s="71">
        <v>4888523</v>
      </c>
      <c r="GJ373" s="71">
        <v>3659144</v>
      </c>
      <c r="GK373" s="71">
        <v>6236679</v>
      </c>
      <c r="GL373" s="71">
        <v>7760817</v>
      </c>
      <c r="GM373" s="71">
        <v>5819323</v>
      </c>
      <c r="GN373" s="71">
        <v>2977435</v>
      </c>
      <c r="GO373" s="71">
        <v>9106049</v>
      </c>
      <c r="GP373" s="71">
        <v>5193384</v>
      </c>
      <c r="GQ373" s="71">
        <v>3025045</v>
      </c>
      <c r="GR373" s="71">
        <v>1914280</v>
      </c>
      <c r="GS373" s="71">
        <v>25037908</v>
      </c>
      <c r="GT373" s="71"/>
      <c r="GU373" s="71"/>
      <c r="GV373" s="71"/>
      <c r="GW373" s="71"/>
      <c r="GX373" s="71"/>
      <c r="GY373" s="71"/>
      <c r="GZ373" s="71"/>
      <c r="HA373" s="71"/>
      <c r="HB373" s="72">
        <v>27926</v>
      </c>
      <c r="HC373" s="73">
        <v>3.3195470181752278E-2</v>
      </c>
      <c r="HD373" s="71">
        <v>6147725</v>
      </c>
      <c r="HE373" s="72">
        <v>13786</v>
      </c>
      <c r="HF373" s="72">
        <v>19172</v>
      </c>
      <c r="HG373" s="72">
        <v>25513</v>
      </c>
      <c r="HH373" s="72">
        <v>24543</v>
      </c>
      <c r="HI373" s="72">
        <v>41209</v>
      </c>
      <c r="HJ373" s="72">
        <v>31615</v>
      </c>
      <c r="HK373" s="72">
        <v>61351</v>
      </c>
      <c r="HL373" s="72">
        <v>86073</v>
      </c>
      <c r="HM373" s="72">
        <v>78584</v>
      </c>
      <c r="HN373" s="72">
        <v>50310</v>
      </c>
      <c r="HO373" s="72">
        <v>271589</v>
      </c>
      <c r="HP373" s="72">
        <v>176086</v>
      </c>
      <c r="HQ373" s="72">
        <v>307307</v>
      </c>
      <c r="HR373" s="72">
        <v>193721</v>
      </c>
      <c r="HS373" s="72">
        <v>4766850</v>
      </c>
      <c r="HT373" s="72"/>
      <c r="HU373" s="72"/>
      <c r="HV373" s="72"/>
      <c r="HW373" s="72"/>
      <c r="HX373" s="72"/>
      <c r="HY373" s="72"/>
      <c r="HZ373" s="72"/>
      <c r="IA373" s="72"/>
      <c r="IB373" s="72">
        <v>16</v>
      </c>
      <c r="IC373" s="73">
        <v>2.602588762509709E-4</v>
      </c>
      <c r="ID373" s="71">
        <v>77978211</v>
      </c>
      <c r="IE373" s="72">
        <v>1531762</v>
      </c>
      <c r="IF373" s="72">
        <v>1874579</v>
      </c>
      <c r="IG373" s="72">
        <v>2742803</v>
      </c>
      <c r="IH373" s="72">
        <v>2247265</v>
      </c>
      <c r="II373" s="72">
        <v>4847314</v>
      </c>
      <c r="IJ373" s="72">
        <v>3627529</v>
      </c>
      <c r="IK373" s="72">
        <v>6175328</v>
      </c>
      <c r="IL373" s="72">
        <v>7674744</v>
      </c>
      <c r="IM373" s="72">
        <v>5740739</v>
      </c>
      <c r="IN373" s="72">
        <v>2927125</v>
      </c>
      <c r="IO373" s="72">
        <v>8834460</v>
      </c>
      <c r="IP373" s="72">
        <v>5017298</v>
      </c>
      <c r="IQ373" s="72">
        <v>2717738</v>
      </c>
      <c r="IR373" s="72">
        <v>1720559</v>
      </c>
      <c r="IS373" s="72">
        <v>20271058</v>
      </c>
      <c r="IT373" s="72"/>
      <c r="IU373" s="72"/>
      <c r="IV373" s="72"/>
      <c r="IW373" s="72"/>
      <c r="IX373" s="72"/>
      <c r="IY373" s="72"/>
      <c r="IZ373" s="72"/>
      <c r="JA373" s="72"/>
      <c r="JB373" s="72">
        <v>27910</v>
      </c>
      <c r="JC373" s="73">
        <v>3.5792049653460244E-2</v>
      </c>
      <c r="JD373" s="71">
        <v>51986323</v>
      </c>
      <c r="JE373" s="72">
        <v>1494238</v>
      </c>
      <c r="JF373" s="72">
        <v>1818062</v>
      </c>
      <c r="JG373" s="72">
        <v>2658431</v>
      </c>
      <c r="JH373" s="72">
        <v>2168965</v>
      </c>
      <c r="JI373" s="72">
        <v>4672273</v>
      </c>
      <c r="JJ373" s="72">
        <v>3474525</v>
      </c>
      <c r="JK373" s="72">
        <v>5861098</v>
      </c>
      <c r="JL373" s="72">
        <v>7145889</v>
      </c>
      <c r="JM373" s="72">
        <v>5076694</v>
      </c>
      <c r="JN373" s="72">
        <v>2567926</v>
      </c>
      <c r="JO373" s="72">
        <v>6664108</v>
      </c>
      <c r="JP373" s="72">
        <v>2968409</v>
      </c>
      <c r="JQ373" s="72">
        <v>1268006</v>
      </c>
      <c r="JR373" s="72">
        <v>574017</v>
      </c>
      <c r="JS373" s="72">
        <v>3570580</v>
      </c>
      <c r="JT373" s="72"/>
      <c r="JU373" s="72"/>
      <c r="JV373" s="72"/>
      <c r="JW373" s="72"/>
      <c r="JX373" s="72"/>
      <c r="JY373" s="72"/>
      <c r="JZ373" s="72"/>
      <c r="KA373" s="72"/>
      <c r="KB373" s="72">
        <v>3102</v>
      </c>
      <c r="KC373" s="73">
        <v>5.9669540390460008E-3</v>
      </c>
      <c r="KD373" s="71">
        <v>856706</v>
      </c>
      <c r="KE373" s="72">
        <v>0</v>
      </c>
      <c r="KF373" s="72">
        <v>104</v>
      </c>
      <c r="KG373" s="72">
        <v>75</v>
      </c>
      <c r="KH373" s="72">
        <v>507</v>
      </c>
      <c r="KI373" s="72">
        <v>1492</v>
      </c>
      <c r="KJ373" s="72">
        <v>492</v>
      </c>
      <c r="KK373" s="72">
        <v>2163</v>
      </c>
      <c r="KL373" s="72">
        <v>3312</v>
      </c>
      <c r="KM373" s="72">
        <v>5416</v>
      </c>
      <c r="KN373" s="72">
        <v>1432</v>
      </c>
      <c r="KO373" s="72">
        <v>63708</v>
      </c>
      <c r="KP373" s="72">
        <v>91803</v>
      </c>
      <c r="KQ373" s="72">
        <v>46162</v>
      </c>
      <c r="KR373" s="72">
        <v>51817</v>
      </c>
      <c r="KS373" s="72">
        <v>607707</v>
      </c>
      <c r="KT373" s="72"/>
      <c r="KU373" s="72"/>
      <c r="KV373" s="72"/>
      <c r="KW373" s="72"/>
      <c r="KX373" s="72"/>
      <c r="KY373" s="72"/>
      <c r="KZ373" s="72"/>
      <c r="LA373" s="72"/>
      <c r="LB373" s="72">
        <v>-19484</v>
      </c>
      <c r="LC373" s="73">
        <v>-2.2742924643926852</v>
      </c>
      <c r="LD373" s="71">
        <v>25135182</v>
      </c>
      <c r="LE373" s="72">
        <v>37524</v>
      </c>
      <c r="LF373" s="72">
        <v>56413</v>
      </c>
      <c r="LG373" s="72">
        <v>84298</v>
      </c>
      <c r="LH373" s="72">
        <v>77793</v>
      </c>
      <c r="LI373" s="72">
        <v>173549</v>
      </c>
      <c r="LJ373" s="72">
        <v>152512</v>
      </c>
      <c r="LK373" s="72">
        <v>312067</v>
      </c>
      <c r="LL373" s="72">
        <v>525542</v>
      </c>
      <c r="LM373" s="72">
        <v>658628</v>
      </c>
      <c r="LN373" s="72">
        <v>357767</v>
      </c>
      <c r="LO373" s="72">
        <v>2106644</v>
      </c>
      <c r="LP373" s="72">
        <v>1957086</v>
      </c>
      <c r="LQ373" s="72">
        <v>1403569</v>
      </c>
      <c r="LR373" s="72">
        <v>1094725</v>
      </c>
      <c r="LS373" s="72">
        <v>16092772</v>
      </c>
      <c r="LT373" s="72"/>
      <c r="LU373" s="72"/>
      <c r="LV373" s="72"/>
      <c r="LW373" s="72"/>
      <c r="LX373" s="72"/>
      <c r="LY373" s="72"/>
      <c r="LZ373" s="72"/>
      <c r="MA373" s="72"/>
      <c r="MB373" s="72">
        <v>44293</v>
      </c>
      <c r="MC373" s="73">
        <v>0.17621913380217419</v>
      </c>
      <c r="MD373" s="71">
        <v>4263</v>
      </c>
      <c r="ME373" s="72">
        <v>0</v>
      </c>
      <c r="MF373" s="72">
        <v>60</v>
      </c>
      <c r="MG373" s="72">
        <v>0</v>
      </c>
      <c r="MH373" s="72">
        <v>0</v>
      </c>
      <c r="MI373" s="72">
        <v>0</v>
      </c>
      <c r="MJ373" s="72">
        <v>0</v>
      </c>
      <c r="MK373" s="72">
        <v>0</v>
      </c>
      <c r="ML373" s="72">
        <v>448</v>
      </c>
      <c r="MM373" s="72">
        <v>0</v>
      </c>
      <c r="MN373" s="72">
        <v>0</v>
      </c>
      <c r="MO373" s="72">
        <v>3193</v>
      </c>
      <c r="MP373" s="72">
        <v>0</v>
      </c>
      <c r="MQ373" s="72">
        <v>0</v>
      </c>
      <c r="MR373" s="72">
        <v>0</v>
      </c>
      <c r="MS373" s="72">
        <v>0</v>
      </c>
      <c r="MT373" s="72"/>
      <c r="MU373" s="72"/>
      <c r="MV373" s="72"/>
      <c r="MW373" s="72"/>
      <c r="MX373" s="72"/>
      <c r="MY373" s="72"/>
      <c r="MZ373" s="72"/>
      <c r="NA373" s="72"/>
      <c r="NB373" s="72">
        <v>562</v>
      </c>
      <c r="NC373" s="73">
        <v>13.180112570356473</v>
      </c>
    </row>
    <row r="374" spans="1:367" x14ac:dyDescent="0.3">
      <c r="A374" s="67">
        <v>2016.07</v>
      </c>
      <c r="B374" s="66" t="s">
        <v>11</v>
      </c>
      <c r="C374" s="67">
        <v>2016.07</v>
      </c>
      <c r="D374" s="67"/>
      <c r="E374" s="67"/>
      <c r="F374" s="67"/>
      <c r="G374" s="67"/>
      <c r="H374" s="67"/>
      <c r="I374" s="67"/>
      <c r="J374" s="67"/>
      <c r="K374" s="67"/>
      <c r="L374" s="67"/>
      <c r="M374" s="67"/>
      <c r="N374" s="67"/>
      <c r="O374" s="67"/>
      <c r="P374" s="67"/>
      <c r="Q374" s="67"/>
      <c r="R374" s="67"/>
      <c r="S374" s="67"/>
      <c r="T374" s="67"/>
      <c r="U374" s="67"/>
      <c r="V374" s="67"/>
      <c r="W374" s="67"/>
      <c r="X374" s="67"/>
      <c r="Y374" s="67"/>
      <c r="Z374" s="67"/>
      <c r="AA374" s="67"/>
    </row>
    <row r="375" spans="1:367" x14ac:dyDescent="0.3">
      <c r="A375" s="67">
        <v>2016.08</v>
      </c>
      <c r="B375" s="66" t="s">
        <v>12</v>
      </c>
      <c r="C375" s="67">
        <v>2016.08</v>
      </c>
      <c r="D375" s="67"/>
      <c r="E375" s="67"/>
      <c r="F375" s="67"/>
      <c r="G375" s="67"/>
      <c r="H375" s="67"/>
      <c r="I375" s="67"/>
      <c r="J375" s="67"/>
      <c r="K375" s="67"/>
      <c r="L375" s="67"/>
      <c r="M375" s="67"/>
      <c r="N375" s="67"/>
      <c r="O375" s="67"/>
      <c r="P375" s="67"/>
      <c r="Q375" s="67"/>
      <c r="R375" s="67"/>
      <c r="S375" s="67"/>
      <c r="T375" s="67"/>
      <c r="U375" s="67"/>
      <c r="V375" s="67"/>
      <c r="W375" s="67"/>
      <c r="X375" s="67"/>
      <c r="Y375" s="67"/>
      <c r="Z375" s="67"/>
      <c r="AA375" s="67"/>
    </row>
    <row r="376" spans="1:367" x14ac:dyDescent="0.3">
      <c r="A376" s="67">
        <v>2016.09</v>
      </c>
      <c r="B376" s="66" t="s">
        <v>13</v>
      </c>
      <c r="C376" s="67">
        <v>2016.09</v>
      </c>
      <c r="D376" s="71">
        <v>593225689</v>
      </c>
      <c r="E376" s="71">
        <v>209178</v>
      </c>
      <c r="F376" s="71">
        <v>270008</v>
      </c>
      <c r="G376" s="71">
        <v>633084</v>
      </c>
      <c r="H376" s="71">
        <v>525961</v>
      </c>
      <c r="I376" s="71">
        <v>2099659</v>
      </c>
      <c r="J376" s="71">
        <v>2192293</v>
      </c>
      <c r="K376" s="71">
        <v>6080842</v>
      </c>
      <c r="L376" s="71">
        <v>14987071</v>
      </c>
      <c r="M376" s="71">
        <v>22521570</v>
      </c>
      <c r="N376" s="71">
        <v>17892734</v>
      </c>
      <c r="O376" s="71">
        <v>93310868</v>
      </c>
      <c r="P376" s="71">
        <v>76998970</v>
      </c>
      <c r="Q376" s="71">
        <v>38461283</v>
      </c>
      <c r="R376" s="71">
        <v>20221758</v>
      </c>
      <c r="S376" s="71">
        <v>297429501</v>
      </c>
      <c r="T376" s="71"/>
      <c r="U376" s="71"/>
      <c r="V376" s="71"/>
      <c r="W376" s="71"/>
      <c r="X376" s="71"/>
      <c r="Y376" s="71"/>
      <c r="Z376" s="71"/>
      <c r="AA376" s="71"/>
      <c r="AB376" s="72">
        <v>-609091</v>
      </c>
      <c r="AC376" s="73">
        <v>-0.10267441402052972</v>
      </c>
      <c r="AD376" s="71">
        <v>90997742</v>
      </c>
      <c r="AE376" s="72">
        <v>1812</v>
      </c>
      <c r="AF376" s="72">
        <v>2697</v>
      </c>
      <c r="AG376" s="72">
        <v>5102</v>
      </c>
      <c r="AH376" s="72">
        <v>5577</v>
      </c>
      <c r="AI376" s="72">
        <v>14116</v>
      </c>
      <c r="AJ376" s="72">
        <v>15064</v>
      </c>
      <c r="AK376" s="72">
        <v>36125</v>
      </c>
      <c r="AL376" s="72">
        <v>74136</v>
      </c>
      <c r="AM376" s="72">
        <v>81866</v>
      </c>
      <c r="AN376" s="72">
        <v>72587</v>
      </c>
      <c r="AO376" s="72">
        <v>393210</v>
      </c>
      <c r="AP376" s="72">
        <v>484931</v>
      </c>
      <c r="AQ376" s="72">
        <v>410578</v>
      </c>
      <c r="AR376" s="72">
        <v>312749</v>
      </c>
      <c r="AS376" s="72">
        <v>89087196</v>
      </c>
      <c r="AT376" s="72"/>
      <c r="AU376" s="72"/>
      <c r="AV376" s="72"/>
      <c r="AW376" s="72"/>
      <c r="AX376" s="72"/>
      <c r="AY376" s="72"/>
      <c r="AZ376" s="72"/>
      <c r="BA376" s="72"/>
      <c r="BB376" s="72">
        <v>-4</v>
      </c>
      <c r="BC376" s="73">
        <v>-4.3957134672638363E-6</v>
      </c>
      <c r="BD376" s="71">
        <v>502227947</v>
      </c>
      <c r="BE376" s="72">
        <v>207366</v>
      </c>
      <c r="BF376" s="72">
        <v>267311</v>
      </c>
      <c r="BG376" s="72">
        <v>627982</v>
      </c>
      <c r="BH376" s="72">
        <v>520384</v>
      </c>
      <c r="BI376" s="72">
        <v>2085543</v>
      </c>
      <c r="BJ376" s="72">
        <v>2177229</v>
      </c>
      <c r="BK376" s="72">
        <v>6044717</v>
      </c>
      <c r="BL376" s="72">
        <v>14912935</v>
      </c>
      <c r="BM376" s="72">
        <v>22439704</v>
      </c>
      <c r="BN376" s="72">
        <v>17820147</v>
      </c>
      <c r="BO376" s="72">
        <v>92917658</v>
      </c>
      <c r="BP376" s="72">
        <v>76514039</v>
      </c>
      <c r="BQ376" s="72">
        <v>38050705</v>
      </c>
      <c r="BR376" s="72">
        <v>19909009</v>
      </c>
      <c r="BS376" s="72">
        <v>208342305</v>
      </c>
      <c r="BT376" s="72"/>
      <c r="BU376" s="72"/>
      <c r="BV376" s="72"/>
      <c r="BW376" s="72"/>
      <c r="BX376" s="72"/>
      <c r="BY376" s="72"/>
      <c r="BZ376" s="72"/>
      <c r="CA376" s="72"/>
      <c r="CB376" s="72">
        <v>-609087</v>
      </c>
      <c r="CC376" s="73">
        <v>-0.12127700253207932</v>
      </c>
      <c r="CD376" s="71">
        <v>325739963</v>
      </c>
      <c r="CE376" s="72">
        <v>166937</v>
      </c>
      <c r="CF376" s="72">
        <v>245031</v>
      </c>
      <c r="CG376" s="72">
        <v>585988</v>
      </c>
      <c r="CH376" s="72">
        <v>495006</v>
      </c>
      <c r="CI376" s="72">
        <v>2030245</v>
      </c>
      <c r="CJ376" s="72">
        <v>2097501</v>
      </c>
      <c r="CK376" s="72">
        <v>5944582</v>
      </c>
      <c r="CL376" s="72">
        <v>14686362</v>
      </c>
      <c r="CM376" s="72">
        <v>22108241</v>
      </c>
      <c r="CN376" s="72">
        <v>17538288</v>
      </c>
      <c r="CO376" s="72">
        <v>90217657</v>
      </c>
      <c r="CP376" s="72">
        <v>72217663</v>
      </c>
      <c r="CQ376" s="72">
        <v>33226376</v>
      </c>
      <c r="CR376" s="72">
        <v>16948482</v>
      </c>
      <c r="CS376" s="72">
        <v>47428429</v>
      </c>
      <c r="CT376" s="72"/>
      <c r="CU376" s="72"/>
      <c r="CV376" s="72"/>
      <c r="CW376" s="72"/>
      <c r="CX376" s="72"/>
      <c r="CY376" s="72"/>
      <c r="CZ376" s="72"/>
      <c r="DA376" s="72"/>
      <c r="DB376" s="72">
        <v>-196825</v>
      </c>
      <c r="DC376" s="73">
        <v>-6.0423964621129402E-2</v>
      </c>
      <c r="DD376" s="71">
        <v>38384081</v>
      </c>
      <c r="DE376" s="72">
        <v>82</v>
      </c>
      <c r="DF376" s="72">
        <v>23</v>
      </c>
      <c r="DG376" s="72">
        <v>68</v>
      </c>
      <c r="DH376" s="72">
        <v>55</v>
      </c>
      <c r="DI376" s="72">
        <v>125</v>
      </c>
      <c r="DJ376" s="72">
        <v>159</v>
      </c>
      <c r="DK376" s="72">
        <v>261</v>
      </c>
      <c r="DL376" s="72">
        <v>863</v>
      </c>
      <c r="DM376" s="72">
        <v>4563</v>
      </c>
      <c r="DN376" s="72">
        <v>1013</v>
      </c>
      <c r="DO376" s="72">
        <v>57375</v>
      </c>
      <c r="DP376" s="72">
        <v>48661</v>
      </c>
      <c r="DQ376" s="72">
        <v>290410</v>
      </c>
      <c r="DR376" s="72">
        <v>44145</v>
      </c>
      <c r="DS376" s="72">
        <v>37139312</v>
      </c>
      <c r="DT376" s="72"/>
      <c r="DU376" s="72"/>
      <c r="DV376" s="72"/>
      <c r="DW376" s="72"/>
      <c r="DX376" s="72"/>
      <c r="DY376" s="72"/>
      <c r="DZ376" s="72"/>
      <c r="EA376" s="72"/>
      <c r="EB376" s="72">
        <v>796966</v>
      </c>
      <c r="EC376" s="73">
        <v>2.0762930340835828</v>
      </c>
      <c r="ED376" s="71">
        <v>138103903</v>
      </c>
      <c r="EE376" s="72">
        <v>40347</v>
      </c>
      <c r="EF376" s="72">
        <v>22257</v>
      </c>
      <c r="EG376" s="72">
        <v>41926</v>
      </c>
      <c r="EH376" s="72">
        <v>25323</v>
      </c>
      <c r="EI376" s="72">
        <v>55173</v>
      </c>
      <c r="EJ376" s="72">
        <v>79569</v>
      </c>
      <c r="EK376" s="72">
        <v>99874</v>
      </c>
      <c r="EL376" s="72">
        <v>225710</v>
      </c>
      <c r="EM376" s="72">
        <v>326900</v>
      </c>
      <c r="EN376" s="72">
        <v>280846</v>
      </c>
      <c r="EO376" s="72">
        <v>2642626</v>
      </c>
      <c r="EP376" s="72">
        <v>4247715</v>
      </c>
      <c r="EQ376" s="72">
        <v>4533919</v>
      </c>
      <c r="ER376" s="72">
        <v>2916382</v>
      </c>
      <c r="ES376" s="72">
        <v>123774564</v>
      </c>
      <c r="ET376" s="72"/>
      <c r="EU376" s="72"/>
      <c r="EV376" s="72"/>
      <c r="EW376" s="72"/>
      <c r="EX376" s="72"/>
      <c r="EY376" s="72"/>
      <c r="EZ376" s="72"/>
      <c r="FA376" s="72"/>
      <c r="FB376" s="72">
        <v>-1209228</v>
      </c>
      <c r="FC376" s="73">
        <v>-0.8755929222362383</v>
      </c>
      <c r="FD376" s="71">
        <v>552448</v>
      </c>
      <c r="FE376" s="72">
        <v>357</v>
      </c>
      <c r="FF376" s="72">
        <v>3</v>
      </c>
      <c r="FG376" s="72">
        <v>6</v>
      </c>
      <c r="FH376" s="72">
        <v>16</v>
      </c>
      <c r="FI376" s="72">
        <v>10</v>
      </c>
      <c r="FJ376" s="72">
        <v>81</v>
      </c>
      <c r="FK376" s="72">
        <v>163</v>
      </c>
      <c r="FL376" s="72">
        <v>576</v>
      </c>
      <c r="FM376" s="72">
        <v>475</v>
      </c>
      <c r="FN376" s="72">
        <v>614</v>
      </c>
      <c r="FO376" s="72">
        <v>3185</v>
      </c>
      <c r="FP376" s="72">
        <v>3830</v>
      </c>
      <c r="FQ376" s="72">
        <v>3558</v>
      </c>
      <c r="FR376" s="72">
        <v>4229</v>
      </c>
      <c r="FS376" s="72">
        <v>534790</v>
      </c>
      <c r="FT376" s="72"/>
      <c r="FU376" s="72"/>
      <c r="FV376" s="72"/>
      <c r="FW376" s="72"/>
      <c r="FX376" s="72"/>
      <c r="FY376" s="72"/>
      <c r="FZ376" s="72"/>
      <c r="GA376" s="72"/>
      <c r="GB376" s="72">
        <v>555</v>
      </c>
      <c r="GC376" s="73">
        <v>0.10046194392956441</v>
      </c>
      <c r="GD376" s="71">
        <v>85947022</v>
      </c>
      <c r="GE376" s="71">
        <v>1538754</v>
      </c>
      <c r="GF376" s="71">
        <v>2000454</v>
      </c>
      <c r="GG376" s="71">
        <v>2927456</v>
      </c>
      <c r="GH376" s="71">
        <v>2449562</v>
      </c>
      <c r="GI376" s="71">
        <v>5157881</v>
      </c>
      <c r="GJ376" s="71">
        <v>3919890</v>
      </c>
      <c r="GK376" s="71">
        <v>6707244</v>
      </c>
      <c r="GL376" s="71">
        <v>8268618</v>
      </c>
      <c r="GM376" s="71">
        <v>6343321</v>
      </c>
      <c r="GN376" s="71">
        <v>3098343</v>
      </c>
      <c r="GO376" s="71">
        <v>9586344</v>
      </c>
      <c r="GP376" s="71">
        <v>5151517</v>
      </c>
      <c r="GQ376" s="71">
        <v>3005740</v>
      </c>
      <c r="GR376" s="71">
        <v>1910125</v>
      </c>
      <c r="GS376" s="71">
        <v>23863131</v>
      </c>
      <c r="GT376" s="71"/>
      <c r="GU376" s="71"/>
      <c r="GV376" s="71"/>
      <c r="GW376" s="71"/>
      <c r="GX376" s="71"/>
      <c r="GY376" s="71"/>
      <c r="GZ376" s="71"/>
      <c r="HA376" s="71"/>
      <c r="HB376" s="72">
        <v>18642</v>
      </c>
      <c r="HC376" s="73">
        <v>2.1690105795637689E-2</v>
      </c>
      <c r="HD376" s="71">
        <v>6202921</v>
      </c>
      <c r="HE376" s="72">
        <v>14576</v>
      </c>
      <c r="HF376" s="72">
        <v>20346</v>
      </c>
      <c r="HG376" s="72">
        <v>26467</v>
      </c>
      <c r="HH376" s="72">
        <v>24559</v>
      </c>
      <c r="HI376" s="72">
        <v>42172</v>
      </c>
      <c r="HJ376" s="72">
        <v>33991</v>
      </c>
      <c r="HK376" s="72">
        <v>64564</v>
      </c>
      <c r="HL376" s="72">
        <v>90557</v>
      </c>
      <c r="HM376" s="72">
        <v>80407</v>
      </c>
      <c r="HN376" s="72">
        <v>58199</v>
      </c>
      <c r="HO376" s="72">
        <v>301923</v>
      </c>
      <c r="HP376" s="72">
        <v>156037</v>
      </c>
      <c r="HQ376" s="72">
        <v>204009</v>
      </c>
      <c r="HR376" s="72">
        <v>188135</v>
      </c>
      <c r="HS376" s="72">
        <v>4897031</v>
      </c>
      <c r="HT376" s="72"/>
      <c r="HU376" s="72"/>
      <c r="HV376" s="72"/>
      <c r="HW376" s="72"/>
      <c r="HX376" s="72"/>
      <c r="HY376" s="72"/>
      <c r="HZ376" s="72"/>
      <c r="IA376" s="72"/>
      <c r="IB376" s="72">
        <v>-52</v>
      </c>
      <c r="IC376" s="73">
        <v>-8.3831472301517296E-4</v>
      </c>
      <c r="ID376" s="71">
        <v>79744101</v>
      </c>
      <c r="IE376" s="72">
        <v>1524178</v>
      </c>
      <c r="IF376" s="72">
        <v>1980108</v>
      </c>
      <c r="IG376" s="72">
        <v>2900989</v>
      </c>
      <c r="IH376" s="72">
        <v>2425003</v>
      </c>
      <c r="II376" s="72">
        <v>5115709</v>
      </c>
      <c r="IJ376" s="72">
        <v>3885899</v>
      </c>
      <c r="IK376" s="72">
        <v>6642680</v>
      </c>
      <c r="IL376" s="72">
        <v>8178061</v>
      </c>
      <c r="IM376" s="72">
        <v>6262914</v>
      </c>
      <c r="IN376" s="72">
        <v>3040144</v>
      </c>
      <c r="IO376" s="72">
        <v>9284421</v>
      </c>
      <c r="IP376" s="72">
        <v>4995480</v>
      </c>
      <c r="IQ376" s="72">
        <v>2801731</v>
      </c>
      <c r="IR376" s="72">
        <v>1721990</v>
      </c>
      <c r="IS376" s="72">
        <v>18966100</v>
      </c>
      <c r="IT376" s="72"/>
      <c r="IU376" s="72"/>
      <c r="IV376" s="72"/>
      <c r="IW376" s="72"/>
      <c r="IX376" s="72"/>
      <c r="IY376" s="72"/>
      <c r="IZ376" s="72"/>
      <c r="JA376" s="72"/>
      <c r="JB376" s="72">
        <v>18694</v>
      </c>
      <c r="JC376" s="73">
        <v>2.3442486360213653E-2</v>
      </c>
      <c r="JD376" s="71">
        <v>54314303</v>
      </c>
      <c r="JE376" s="72">
        <v>1486645</v>
      </c>
      <c r="JF376" s="72">
        <v>1922916</v>
      </c>
      <c r="JG376" s="72">
        <v>2816995</v>
      </c>
      <c r="JH376" s="72">
        <v>2343649</v>
      </c>
      <c r="JI376" s="72">
        <v>4931084</v>
      </c>
      <c r="JJ376" s="72">
        <v>3726870</v>
      </c>
      <c r="JK376" s="72">
        <v>6308322</v>
      </c>
      <c r="JL376" s="72">
        <v>7649020</v>
      </c>
      <c r="JM376" s="72">
        <v>5573531</v>
      </c>
      <c r="JN376" s="72">
        <v>2678129</v>
      </c>
      <c r="JO376" s="72">
        <v>7074066</v>
      </c>
      <c r="JP376" s="72">
        <v>2924326</v>
      </c>
      <c r="JQ376" s="72">
        <v>1325404</v>
      </c>
      <c r="JR376" s="72">
        <v>520463</v>
      </c>
      <c r="JS376" s="72">
        <v>3036282</v>
      </c>
      <c r="JT376" s="72"/>
      <c r="JU376" s="72"/>
      <c r="JV376" s="72"/>
      <c r="JW376" s="72"/>
      <c r="JX376" s="72"/>
      <c r="JY376" s="72"/>
      <c r="JZ376" s="72"/>
      <c r="KA376" s="72"/>
      <c r="KB376" s="72">
        <v>-3399</v>
      </c>
      <c r="KC376" s="73">
        <v>-6.2580201019978099E-3</v>
      </c>
      <c r="KD376" s="71">
        <v>1143696</v>
      </c>
      <c r="KE376" s="72">
        <v>0</v>
      </c>
      <c r="KF376" s="72">
        <v>153</v>
      </c>
      <c r="KG376" s="72">
        <v>76</v>
      </c>
      <c r="KH376" s="72">
        <v>412</v>
      </c>
      <c r="KI376" s="72">
        <v>1282</v>
      </c>
      <c r="KJ376" s="72">
        <v>748</v>
      </c>
      <c r="KK376" s="72">
        <v>1481</v>
      </c>
      <c r="KL376" s="72">
        <v>1603</v>
      </c>
      <c r="KM376" s="72">
        <v>6350</v>
      </c>
      <c r="KN376" s="72">
        <v>4228</v>
      </c>
      <c r="KO376" s="72">
        <v>46828</v>
      </c>
      <c r="KP376" s="72">
        <v>77934</v>
      </c>
      <c r="KQ376" s="72">
        <v>48629</v>
      </c>
      <c r="KR376" s="72">
        <v>51514</v>
      </c>
      <c r="KS376" s="72">
        <v>897589</v>
      </c>
      <c r="KT376" s="72"/>
      <c r="KU376" s="72"/>
      <c r="KV376" s="72"/>
      <c r="KW376" s="72"/>
      <c r="KX376" s="72"/>
      <c r="KY376" s="72"/>
      <c r="KZ376" s="72"/>
      <c r="LA376" s="72"/>
      <c r="LB376" s="72">
        <v>4869</v>
      </c>
      <c r="LC376" s="73">
        <v>0.42572501783690769</v>
      </c>
      <c r="LD376" s="71">
        <v>24286102</v>
      </c>
      <c r="LE376" s="72">
        <v>37532</v>
      </c>
      <c r="LF376" s="72">
        <v>57039</v>
      </c>
      <c r="LG376" s="72">
        <v>83918</v>
      </c>
      <c r="LH376" s="72">
        <v>80941</v>
      </c>
      <c r="LI376" s="72">
        <v>183343</v>
      </c>
      <c r="LJ376" s="72">
        <v>158280</v>
      </c>
      <c r="LK376" s="72">
        <v>332877</v>
      </c>
      <c r="LL376" s="72">
        <v>527439</v>
      </c>
      <c r="LM376" s="72">
        <v>683033</v>
      </c>
      <c r="LN376" s="72">
        <v>357787</v>
      </c>
      <c r="LO376" s="72">
        <v>2163527</v>
      </c>
      <c r="LP376" s="72">
        <v>1993219</v>
      </c>
      <c r="LQ376" s="72">
        <v>1427699</v>
      </c>
      <c r="LR376" s="72">
        <v>1150013</v>
      </c>
      <c r="LS376" s="72">
        <v>15032229</v>
      </c>
      <c r="LT376" s="72"/>
      <c r="LU376" s="72"/>
      <c r="LV376" s="72"/>
      <c r="LW376" s="72"/>
      <c r="LX376" s="72"/>
      <c r="LY376" s="72"/>
      <c r="LZ376" s="72"/>
      <c r="MA376" s="72"/>
      <c r="MB376" s="72">
        <v>17226</v>
      </c>
      <c r="MC376" s="73">
        <v>7.0929455867392799E-2</v>
      </c>
      <c r="MD376" s="71">
        <v>4982</v>
      </c>
      <c r="ME376" s="72">
        <v>0</v>
      </c>
      <c r="MF376" s="72">
        <v>61</v>
      </c>
      <c r="MG376" s="72">
        <v>0</v>
      </c>
      <c r="MH376" s="72">
        <v>0</v>
      </c>
      <c r="MI376" s="72">
        <v>0</v>
      </c>
      <c r="MJ376" s="72">
        <v>0</v>
      </c>
      <c r="MK376" s="72">
        <v>0</v>
      </c>
      <c r="ML376" s="72">
        <v>473</v>
      </c>
      <c r="MM376" s="72">
        <v>0</v>
      </c>
      <c r="MN376" s="72">
        <v>0</v>
      </c>
      <c r="MO376" s="72">
        <v>3282</v>
      </c>
      <c r="MP376" s="72">
        <v>0</v>
      </c>
      <c r="MQ376" s="72">
        <v>0</v>
      </c>
      <c r="MR376" s="72">
        <v>0</v>
      </c>
      <c r="MS376" s="72">
        <v>0</v>
      </c>
      <c r="MT376" s="72"/>
      <c r="MU376" s="72"/>
      <c r="MV376" s="72"/>
      <c r="MW376" s="72"/>
      <c r="MX376" s="72"/>
      <c r="MY376" s="72"/>
      <c r="MZ376" s="72"/>
      <c r="NA376" s="72"/>
      <c r="NB376" s="72">
        <v>1166</v>
      </c>
      <c r="NC376" s="73">
        <v>23.399558498896248</v>
      </c>
    </row>
    <row r="377" spans="1:367" x14ac:dyDescent="0.3">
      <c r="A377" s="67">
        <v>2016.1</v>
      </c>
      <c r="B377" s="66" t="s">
        <v>14</v>
      </c>
      <c r="C377" s="67">
        <v>2016.1</v>
      </c>
      <c r="D377" s="67"/>
      <c r="E377" s="67"/>
      <c r="F377" s="67"/>
      <c r="G377" s="67"/>
      <c r="H377" s="67"/>
      <c r="I377" s="67"/>
      <c r="J377" s="67"/>
      <c r="K377" s="67"/>
      <c r="L377" s="67"/>
      <c r="M377" s="67"/>
      <c r="N377" s="67"/>
      <c r="O377" s="67"/>
      <c r="P377" s="67"/>
      <c r="Q377" s="67"/>
      <c r="R377" s="67"/>
      <c r="S377" s="67"/>
      <c r="T377" s="67"/>
      <c r="U377" s="67"/>
      <c r="V377" s="67"/>
      <c r="W377" s="67"/>
      <c r="X377" s="67"/>
      <c r="Y377" s="67"/>
      <c r="Z377" s="67"/>
      <c r="AA377" s="67"/>
    </row>
    <row r="378" spans="1:367" x14ac:dyDescent="0.3">
      <c r="A378" s="67">
        <v>2016.11</v>
      </c>
      <c r="B378" s="66" t="s">
        <v>15</v>
      </c>
      <c r="C378" s="67">
        <v>2016.11</v>
      </c>
      <c r="D378" s="67"/>
      <c r="E378" s="67"/>
      <c r="F378" s="67"/>
      <c r="G378" s="67"/>
      <c r="H378" s="67"/>
      <c r="I378" s="67"/>
      <c r="J378" s="67"/>
      <c r="K378" s="67"/>
      <c r="L378" s="67"/>
      <c r="M378" s="67"/>
      <c r="N378" s="67"/>
      <c r="O378" s="67"/>
      <c r="P378" s="67"/>
      <c r="Q378" s="67"/>
      <c r="R378" s="67"/>
      <c r="S378" s="67"/>
      <c r="T378" s="67"/>
      <c r="U378" s="67"/>
      <c r="V378" s="67"/>
      <c r="W378" s="67"/>
      <c r="X378" s="67"/>
      <c r="Y378" s="67"/>
      <c r="Z378" s="67"/>
      <c r="AA378" s="67"/>
    </row>
    <row r="379" spans="1:367" x14ac:dyDescent="0.3">
      <c r="A379" s="67">
        <v>2016.12</v>
      </c>
      <c r="B379" s="66" t="s">
        <v>3</v>
      </c>
      <c r="C379" s="67">
        <v>2016.12</v>
      </c>
      <c r="D379" s="71">
        <v>585169045</v>
      </c>
      <c r="E379" s="71">
        <v>193104</v>
      </c>
      <c r="F379" s="71">
        <v>238146</v>
      </c>
      <c r="G379" s="71">
        <v>530525</v>
      </c>
      <c r="H379" s="71">
        <v>455860</v>
      </c>
      <c r="I379" s="71">
        <v>1771944</v>
      </c>
      <c r="J379" s="71">
        <v>1887483</v>
      </c>
      <c r="K379" s="71">
        <v>5216641</v>
      </c>
      <c r="L379" s="71">
        <v>13134702</v>
      </c>
      <c r="M379" s="71">
        <v>20195274</v>
      </c>
      <c r="N379" s="71">
        <v>16508667</v>
      </c>
      <c r="O379" s="71">
        <v>89230552</v>
      </c>
      <c r="P379" s="71">
        <v>77187746</v>
      </c>
      <c r="Q379" s="71">
        <v>39567560</v>
      </c>
      <c r="R379" s="71">
        <v>21479773</v>
      </c>
      <c r="S379" s="71">
        <v>298408495</v>
      </c>
      <c r="T379" s="71"/>
      <c r="U379" s="71"/>
      <c r="V379" s="71"/>
      <c r="W379" s="71"/>
      <c r="X379" s="71"/>
      <c r="Y379" s="71"/>
      <c r="Z379" s="71"/>
      <c r="AA379" s="71"/>
      <c r="AB379" s="72">
        <v>-837427</v>
      </c>
      <c r="AC379" s="73">
        <v>-0.14310856104837191</v>
      </c>
      <c r="AD379" s="71">
        <v>101485927</v>
      </c>
      <c r="AE379" s="72">
        <v>1787</v>
      </c>
      <c r="AF379" s="72">
        <v>2660</v>
      </c>
      <c r="AG379" s="72">
        <v>5046</v>
      </c>
      <c r="AH379" s="72">
        <v>5697</v>
      </c>
      <c r="AI379" s="72">
        <v>14024</v>
      </c>
      <c r="AJ379" s="72">
        <v>15551</v>
      </c>
      <c r="AK379" s="72">
        <v>36591</v>
      </c>
      <c r="AL379" s="72">
        <v>75669</v>
      </c>
      <c r="AM379" s="72">
        <v>85793</v>
      </c>
      <c r="AN379" s="72">
        <v>75249</v>
      </c>
      <c r="AO379" s="72">
        <v>367766</v>
      </c>
      <c r="AP379" s="72">
        <v>457842</v>
      </c>
      <c r="AQ379" s="72">
        <v>357669</v>
      </c>
      <c r="AR379" s="72">
        <v>296321</v>
      </c>
      <c r="AS379" s="72">
        <v>99688909</v>
      </c>
      <c r="AT379" s="72"/>
      <c r="AU379" s="72"/>
      <c r="AV379" s="72"/>
      <c r="AW379" s="72"/>
      <c r="AX379" s="72"/>
      <c r="AY379" s="72"/>
      <c r="AZ379" s="72"/>
      <c r="BA379" s="72"/>
      <c r="BB379" s="72">
        <v>-647</v>
      </c>
      <c r="BC379" s="73">
        <v>-6.3752681689550905E-4</v>
      </c>
      <c r="BD379" s="71">
        <v>483683118</v>
      </c>
      <c r="BE379" s="72">
        <v>191317</v>
      </c>
      <c r="BF379" s="72">
        <v>235486</v>
      </c>
      <c r="BG379" s="72">
        <v>525479</v>
      </c>
      <c r="BH379" s="72">
        <v>450163</v>
      </c>
      <c r="BI379" s="72">
        <v>1757920</v>
      </c>
      <c r="BJ379" s="72">
        <v>1871932</v>
      </c>
      <c r="BK379" s="72">
        <v>5180050</v>
      </c>
      <c r="BL379" s="72">
        <v>13059033</v>
      </c>
      <c r="BM379" s="72">
        <v>20109481</v>
      </c>
      <c r="BN379" s="72">
        <v>16433418</v>
      </c>
      <c r="BO379" s="72">
        <v>88862786</v>
      </c>
      <c r="BP379" s="72">
        <v>76729904</v>
      </c>
      <c r="BQ379" s="72">
        <v>39209891</v>
      </c>
      <c r="BR379" s="72">
        <v>21183452</v>
      </c>
      <c r="BS379" s="72">
        <v>198719586</v>
      </c>
      <c r="BT379" s="72"/>
      <c r="BU379" s="72"/>
      <c r="BV379" s="72"/>
      <c r="BW379" s="72"/>
      <c r="BX379" s="72"/>
      <c r="BY379" s="72"/>
      <c r="BZ379" s="72"/>
      <c r="CA379" s="72"/>
      <c r="CB379" s="72">
        <v>-836780</v>
      </c>
      <c r="CC379" s="73">
        <v>-0.17300169653636743</v>
      </c>
      <c r="CD379" s="71">
        <v>322864291</v>
      </c>
      <c r="CE379" s="72">
        <v>147300</v>
      </c>
      <c r="CF379" s="72">
        <v>211439</v>
      </c>
      <c r="CG379" s="72">
        <v>483013</v>
      </c>
      <c r="CH379" s="72">
        <v>423587</v>
      </c>
      <c r="CI379" s="72">
        <v>1703141</v>
      </c>
      <c r="CJ379" s="72">
        <v>1786565</v>
      </c>
      <c r="CK379" s="72">
        <v>5079728</v>
      </c>
      <c r="CL379" s="72">
        <v>12845867</v>
      </c>
      <c r="CM379" s="72">
        <v>19817920</v>
      </c>
      <c r="CN379" s="72">
        <v>16162688</v>
      </c>
      <c r="CO379" s="72">
        <v>86581071</v>
      </c>
      <c r="CP379" s="72">
        <v>73035429</v>
      </c>
      <c r="CQ379" s="72">
        <v>35170099</v>
      </c>
      <c r="CR379" s="72">
        <v>18501753</v>
      </c>
      <c r="CS379" s="72">
        <v>50742128</v>
      </c>
      <c r="CT379" s="72"/>
      <c r="CU379" s="72"/>
      <c r="CV379" s="72"/>
      <c r="CW379" s="72"/>
      <c r="CX379" s="72"/>
      <c r="CY379" s="72"/>
      <c r="CZ379" s="72"/>
      <c r="DA379" s="72"/>
      <c r="DB379" s="72">
        <v>172563</v>
      </c>
      <c r="DC379" s="73">
        <v>5.3447533471578622E-2</v>
      </c>
      <c r="DD379" s="71">
        <v>30689700</v>
      </c>
      <c r="DE379" s="72">
        <v>122</v>
      </c>
      <c r="DF379" s="72">
        <v>52</v>
      </c>
      <c r="DG379" s="72">
        <v>98</v>
      </c>
      <c r="DH379" s="72">
        <v>104</v>
      </c>
      <c r="DI379" s="72">
        <v>154</v>
      </c>
      <c r="DJ379" s="72">
        <v>106</v>
      </c>
      <c r="DK379" s="72">
        <v>329</v>
      </c>
      <c r="DL379" s="72">
        <v>1041</v>
      </c>
      <c r="DM379" s="72">
        <v>3491</v>
      </c>
      <c r="DN379" s="72">
        <v>1223</v>
      </c>
      <c r="DO379" s="72">
        <v>9485</v>
      </c>
      <c r="DP379" s="72">
        <v>30563</v>
      </c>
      <c r="DQ379" s="72">
        <v>50309</v>
      </c>
      <c r="DR379" s="72">
        <v>34735</v>
      </c>
      <c r="DS379" s="72">
        <v>29789545</v>
      </c>
      <c r="DT379" s="72"/>
      <c r="DU379" s="72"/>
      <c r="DV379" s="72"/>
      <c r="DW379" s="72"/>
      <c r="DX379" s="72"/>
      <c r="DY379" s="72"/>
      <c r="DZ379" s="72"/>
      <c r="EA379" s="72"/>
      <c r="EB379" s="72">
        <v>768343</v>
      </c>
      <c r="EC379" s="73">
        <v>2.5035858936385824</v>
      </c>
      <c r="ED379" s="71">
        <v>130129127</v>
      </c>
      <c r="EE379" s="72">
        <v>43895</v>
      </c>
      <c r="EF379" s="72">
        <v>23995</v>
      </c>
      <c r="EG379" s="72">
        <v>42368</v>
      </c>
      <c r="EH379" s="72">
        <v>26472</v>
      </c>
      <c r="EI379" s="72">
        <v>54625</v>
      </c>
      <c r="EJ379" s="72">
        <v>85261</v>
      </c>
      <c r="EK379" s="72">
        <v>99993</v>
      </c>
      <c r="EL379" s="72">
        <v>212125</v>
      </c>
      <c r="EM379" s="72">
        <v>288070</v>
      </c>
      <c r="EN379" s="72">
        <v>269507</v>
      </c>
      <c r="EO379" s="72">
        <v>2272230</v>
      </c>
      <c r="EP379" s="72">
        <v>3663912</v>
      </c>
      <c r="EQ379" s="72">
        <v>3989483</v>
      </c>
      <c r="ER379" s="72">
        <v>2646964</v>
      </c>
      <c r="ES379" s="72">
        <v>118187913</v>
      </c>
      <c r="ET379" s="72"/>
      <c r="EU379" s="72"/>
      <c r="EV379" s="72"/>
      <c r="EW379" s="72"/>
      <c r="EX379" s="72"/>
      <c r="EY379" s="72"/>
      <c r="EZ379" s="72"/>
      <c r="FA379" s="72"/>
      <c r="FB379" s="72">
        <v>-1777686</v>
      </c>
      <c r="FC379" s="73">
        <v>-1.3660938492271604</v>
      </c>
      <c r="FD379" s="71">
        <v>563426</v>
      </c>
      <c r="FE379" s="72">
        <v>2</v>
      </c>
      <c r="FF379" s="72">
        <v>9</v>
      </c>
      <c r="FG379" s="72">
        <v>0</v>
      </c>
      <c r="FH379" s="72">
        <v>9</v>
      </c>
      <c r="FI379" s="72">
        <v>0</v>
      </c>
      <c r="FJ379" s="72">
        <v>0</v>
      </c>
      <c r="FK379" s="72">
        <v>159</v>
      </c>
      <c r="FL379" s="72">
        <v>330</v>
      </c>
      <c r="FM379" s="72">
        <v>398</v>
      </c>
      <c r="FN379" s="72">
        <v>332</v>
      </c>
      <c r="FO379" s="72">
        <v>2881</v>
      </c>
      <c r="FP379" s="72">
        <v>2783</v>
      </c>
      <c r="FQ379" s="72">
        <v>1171</v>
      </c>
      <c r="FR379" s="72">
        <v>2367</v>
      </c>
      <c r="FS379" s="72">
        <v>552936</v>
      </c>
      <c r="FT379" s="72"/>
      <c r="FU379" s="72"/>
      <c r="FV379" s="72"/>
      <c r="FW379" s="72"/>
      <c r="FX379" s="72"/>
      <c r="FY379" s="72"/>
      <c r="FZ379" s="72"/>
      <c r="GA379" s="72"/>
      <c r="GB379" s="72">
        <v>49</v>
      </c>
      <c r="GC379" s="73">
        <v>8.6967942551461948E-3</v>
      </c>
      <c r="GD379" s="71">
        <v>93876242</v>
      </c>
      <c r="GE379" s="71">
        <v>1506863</v>
      </c>
      <c r="GF379" s="71">
        <v>2109408</v>
      </c>
      <c r="GG379" s="71">
        <v>3200488</v>
      </c>
      <c r="GH379" s="71">
        <v>2684326</v>
      </c>
      <c r="GI379" s="71">
        <v>5809923</v>
      </c>
      <c r="GJ379" s="71">
        <v>4477253</v>
      </c>
      <c r="GK379" s="71">
        <v>7554079</v>
      </c>
      <c r="GL379" s="71">
        <v>9715380</v>
      </c>
      <c r="GM379" s="71">
        <v>7523773</v>
      </c>
      <c r="GN379" s="71">
        <v>3735702</v>
      </c>
      <c r="GO379" s="71">
        <v>10913085</v>
      </c>
      <c r="GP379" s="71">
        <v>5525094</v>
      </c>
      <c r="GQ379" s="71">
        <v>2892709</v>
      </c>
      <c r="GR379" s="71">
        <v>2049035</v>
      </c>
      <c r="GS379" s="71">
        <v>24174456</v>
      </c>
      <c r="GT379" s="71"/>
      <c r="GU379" s="71"/>
      <c r="GV379" s="71"/>
      <c r="GW379" s="71"/>
      <c r="GX379" s="71"/>
      <c r="GY379" s="71"/>
      <c r="GZ379" s="71"/>
      <c r="HA379" s="71"/>
      <c r="HB379" s="72">
        <v>4668</v>
      </c>
      <c r="HC379" s="73">
        <v>4.9725041187737356E-3</v>
      </c>
      <c r="HD379" s="71">
        <v>6672386</v>
      </c>
      <c r="HE379" s="72">
        <v>15866</v>
      </c>
      <c r="HF379" s="72">
        <v>21461</v>
      </c>
      <c r="HG379" s="72">
        <v>28879</v>
      </c>
      <c r="HH379" s="72">
        <v>25392</v>
      </c>
      <c r="HI379" s="72">
        <v>44793</v>
      </c>
      <c r="HJ379" s="72">
        <v>37105</v>
      </c>
      <c r="HK379" s="72">
        <v>69424</v>
      </c>
      <c r="HL379" s="72">
        <v>100078</v>
      </c>
      <c r="HM379" s="72">
        <v>86812</v>
      </c>
      <c r="HN379" s="72">
        <v>59882</v>
      </c>
      <c r="HO379" s="72">
        <v>346248</v>
      </c>
      <c r="HP379" s="72">
        <v>157408</v>
      </c>
      <c r="HQ379" s="72">
        <v>118924</v>
      </c>
      <c r="HR379" s="72">
        <v>164953</v>
      </c>
      <c r="HS379" s="72">
        <v>5394933</v>
      </c>
      <c r="HT379" s="72"/>
      <c r="HU379" s="72"/>
      <c r="HV379" s="72"/>
      <c r="HW379" s="72"/>
      <c r="HX379" s="72"/>
      <c r="HY379" s="72"/>
      <c r="HZ379" s="72"/>
      <c r="IA379" s="72"/>
      <c r="IB379" s="72">
        <v>228</v>
      </c>
      <c r="IC379" s="73">
        <v>3.4170684969364782E-3</v>
      </c>
      <c r="ID379" s="71">
        <v>87203856</v>
      </c>
      <c r="IE379" s="72">
        <v>1490997</v>
      </c>
      <c r="IF379" s="72">
        <v>2087947</v>
      </c>
      <c r="IG379" s="72">
        <v>3171609</v>
      </c>
      <c r="IH379" s="72">
        <v>2658934</v>
      </c>
      <c r="II379" s="72">
        <v>5765130</v>
      </c>
      <c r="IJ379" s="72">
        <v>4440148</v>
      </c>
      <c r="IK379" s="72">
        <v>7484655</v>
      </c>
      <c r="IL379" s="72">
        <v>9615302</v>
      </c>
      <c r="IM379" s="72">
        <v>7436961</v>
      </c>
      <c r="IN379" s="72">
        <v>3675820</v>
      </c>
      <c r="IO379" s="72">
        <v>10566837</v>
      </c>
      <c r="IP379" s="72">
        <v>5367686</v>
      </c>
      <c r="IQ379" s="72">
        <v>2773785</v>
      </c>
      <c r="IR379" s="72">
        <v>1884082</v>
      </c>
      <c r="IS379" s="72">
        <v>18779523</v>
      </c>
      <c r="IT379" s="72"/>
      <c r="IU379" s="72"/>
      <c r="IV379" s="72"/>
      <c r="IW379" s="72"/>
      <c r="IX379" s="72"/>
      <c r="IY379" s="72"/>
      <c r="IZ379" s="72"/>
      <c r="JA379" s="72"/>
      <c r="JB379" s="72">
        <v>4440</v>
      </c>
      <c r="JC379" s="73">
        <v>5.0915179714071356E-3</v>
      </c>
      <c r="JD379" s="71">
        <v>62601223</v>
      </c>
      <c r="JE379" s="72">
        <v>1451767</v>
      </c>
      <c r="JF379" s="72">
        <v>2027478</v>
      </c>
      <c r="JG379" s="72">
        <v>3084290</v>
      </c>
      <c r="JH379" s="72">
        <v>2571330</v>
      </c>
      <c r="JI379" s="72">
        <v>5571171</v>
      </c>
      <c r="JJ379" s="72">
        <v>4265210</v>
      </c>
      <c r="JK379" s="72">
        <v>7123191</v>
      </c>
      <c r="JL379" s="72">
        <v>9003421</v>
      </c>
      <c r="JM379" s="72">
        <v>6670509</v>
      </c>
      <c r="JN379" s="72">
        <v>3271814</v>
      </c>
      <c r="JO379" s="72">
        <v>8242833</v>
      </c>
      <c r="JP379" s="72">
        <v>3316226</v>
      </c>
      <c r="JQ379" s="72">
        <v>1302332</v>
      </c>
      <c r="JR379" s="72">
        <v>711024</v>
      </c>
      <c r="JS379" s="72">
        <v>4102824</v>
      </c>
      <c r="JT379" s="72"/>
      <c r="JU379" s="72"/>
      <c r="JV379" s="72"/>
      <c r="JW379" s="72"/>
      <c r="JX379" s="72"/>
      <c r="JY379" s="72"/>
      <c r="JZ379" s="72"/>
      <c r="KA379" s="72"/>
      <c r="KB379" s="72">
        <v>-114197</v>
      </c>
      <c r="KC379" s="73">
        <v>-0.18241975879608616</v>
      </c>
      <c r="KD379" s="71">
        <v>1184563</v>
      </c>
      <c r="KE379" s="72">
        <v>16</v>
      </c>
      <c r="KF379" s="72">
        <v>174</v>
      </c>
      <c r="KG379" s="72">
        <v>0</v>
      </c>
      <c r="KH379" s="72">
        <v>428</v>
      </c>
      <c r="KI379" s="72">
        <v>1125</v>
      </c>
      <c r="KJ379" s="72">
        <v>539</v>
      </c>
      <c r="KK379" s="72">
        <v>1902</v>
      </c>
      <c r="KL379" s="72">
        <v>2805</v>
      </c>
      <c r="KM379" s="72">
        <v>8512</v>
      </c>
      <c r="KN379" s="72">
        <v>4391</v>
      </c>
      <c r="KO379" s="72">
        <v>55048</v>
      </c>
      <c r="KP379" s="72">
        <v>63195</v>
      </c>
      <c r="KQ379" s="72">
        <v>39198</v>
      </c>
      <c r="KR379" s="72">
        <v>40941</v>
      </c>
      <c r="KS379" s="72">
        <v>965578</v>
      </c>
      <c r="KT379" s="72"/>
      <c r="KU379" s="72"/>
      <c r="KV379" s="72"/>
      <c r="KW379" s="72"/>
      <c r="KX379" s="72"/>
      <c r="KY379" s="72"/>
      <c r="KZ379" s="72"/>
      <c r="LA379" s="72"/>
      <c r="LB379" s="72">
        <v>711</v>
      </c>
      <c r="LC379" s="73">
        <v>6.0022134745049444E-2</v>
      </c>
      <c r="LD379" s="71">
        <v>23418070</v>
      </c>
      <c r="LE379" s="72">
        <v>39213</v>
      </c>
      <c r="LF379" s="72">
        <v>60294</v>
      </c>
      <c r="LG379" s="72">
        <v>87319</v>
      </c>
      <c r="LH379" s="72">
        <v>87176</v>
      </c>
      <c r="LI379" s="72">
        <v>192834</v>
      </c>
      <c r="LJ379" s="72">
        <v>174400</v>
      </c>
      <c r="LK379" s="72">
        <v>359562</v>
      </c>
      <c r="LL379" s="72">
        <v>609076</v>
      </c>
      <c r="LM379" s="72">
        <v>757941</v>
      </c>
      <c r="LN379" s="72">
        <v>399615</v>
      </c>
      <c r="LO379" s="72">
        <v>2268956</v>
      </c>
      <c r="LP379" s="72">
        <v>1988265</v>
      </c>
      <c r="LQ379" s="72">
        <v>1432256</v>
      </c>
      <c r="LR379" s="72">
        <v>1132116</v>
      </c>
      <c r="LS379" s="72">
        <v>13711120</v>
      </c>
      <c r="LT379" s="72"/>
      <c r="LU379" s="72"/>
      <c r="LV379" s="72"/>
      <c r="LW379" s="72"/>
      <c r="LX379" s="72"/>
      <c r="LY379" s="72"/>
      <c r="LZ379" s="72"/>
      <c r="MA379" s="72"/>
      <c r="MB379" s="72">
        <v>117927</v>
      </c>
      <c r="MC379" s="73">
        <v>0.50357266845645265</v>
      </c>
      <c r="MD379" s="71">
        <v>1136</v>
      </c>
      <c r="ME379" s="72">
        <v>0</v>
      </c>
      <c r="MF379" s="72">
        <v>63</v>
      </c>
      <c r="MG379" s="72">
        <v>0</v>
      </c>
      <c r="MH379" s="72">
        <v>0</v>
      </c>
      <c r="MI379" s="72">
        <v>0</v>
      </c>
      <c r="MJ379" s="72">
        <v>0</v>
      </c>
      <c r="MK379" s="72">
        <v>0</v>
      </c>
      <c r="ML379" s="72">
        <v>476</v>
      </c>
      <c r="MM379" s="72">
        <v>0</v>
      </c>
      <c r="MN379" s="72">
        <v>0</v>
      </c>
      <c r="MO379" s="72">
        <v>0</v>
      </c>
      <c r="MP379" s="72">
        <v>0</v>
      </c>
      <c r="MQ379" s="72">
        <v>0</v>
      </c>
      <c r="MR379" s="72">
        <v>0</v>
      </c>
      <c r="MS379" s="72">
        <v>0</v>
      </c>
      <c r="MT379" s="72"/>
      <c r="MU379" s="72"/>
      <c r="MV379" s="72"/>
      <c r="MW379" s="72"/>
      <c r="MX379" s="72"/>
      <c r="MY379" s="72"/>
      <c r="MZ379" s="72"/>
      <c r="NA379" s="72"/>
      <c r="NB379" s="72">
        <v>597</v>
      </c>
      <c r="NC379" s="73">
        <v>52.506596306068602</v>
      </c>
    </row>
    <row r="380" spans="1:367" x14ac:dyDescent="0.3">
      <c r="A380" s="67">
        <v>2016.13</v>
      </c>
      <c r="B380" s="66" t="s">
        <v>4</v>
      </c>
      <c r="C380" s="67">
        <v>2016.13</v>
      </c>
      <c r="D380" s="67"/>
      <c r="E380" s="67"/>
      <c r="F380" s="67"/>
      <c r="G380" s="67"/>
      <c r="H380" s="67"/>
      <c r="I380" s="67"/>
      <c r="J380" s="67"/>
      <c r="K380" s="67"/>
      <c r="L380" s="67"/>
      <c r="M380" s="67"/>
      <c r="N380" s="67"/>
      <c r="O380" s="67"/>
      <c r="P380" s="67"/>
      <c r="Q380" s="67"/>
      <c r="R380" s="67"/>
      <c r="S380" s="67"/>
      <c r="T380" s="67"/>
      <c r="U380" s="67"/>
      <c r="V380" s="67"/>
      <c r="W380" s="67"/>
      <c r="X380" s="67"/>
      <c r="Y380" s="67"/>
      <c r="Z380" s="67"/>
      <c r="AA380" s="67"/>
    </row>
    <row r="381" spans="1:367" x14ac:dyDescent="0.3">
      <c r="A381" s="68">
        <v>2017.01</v>
      </c>
      <c r="B381" s="66" t="s">
        <v>5</v>
      </c>
      <c r="C381" s="67">
        <v>2017.01</v>
      </c>
      <c r="D381" s="67"/>
      <c r="E381" s="67"/>
      <c r="F381" s="67"/>
      <c r="G381" s="67"/>
      <c r="H381" s="67"/>
      <c r="I381" s="67"/>
      <c r="J381" s="67"/>
      <c r="K381" s="67"/>
      <c r="L381" s="67"/>
      <c r="M381" s="67"/>
      <c r="N381" s="67"/>
      <c r="O381" s="67"/>
      <c r="P381" s="67"/>
      <c r="Q381" s="67"/>
      <c r="R381" s="67"/>
      <c r="S381" s="67"/>
      <c r="T381" s="67"/>
      <c r="U381" s="67"/>
      <c r="V381" s="67"/>
      <c r="W381" s="67"/>
      <c r="X381" s="67"/>
      <c r="Y381" s="67"/>
      <c r="Z381" s="67"/>
      <c r="AA381" s="67"/>
    </row>
    <row r="382" spans="1:367" x14ac:dyDescent="0.3">
      <c r="A382" s="67">
        <v>2017.02</v>
      </c>
      <c r="B382" s="66" t="s">
        <v>6</v>
      </c>
      <c r="C382" s="67">
        <v>2017.02</v>
      </c>
      <c r="D382" s="67"/>
      <c r="E382" s="67"/>
      <c r="F382" s="67"/>
      <c r="G382" s="67"/>
      <c r="H382" s="67"/>
      <c r="I382" s="67"/>
      <c r="J382" s="67"/>
      <c r="K382" s="67"/>
      <c r="L382" s="67"/>
      <c r="M382" s="67"/>
      <c r="N382" s="67"/>
      <c r="O382" s="67"/>
      <c r="P382" s="67"/>
      <c r="Q382" s="67"/>
      <c r="R382" s="67"/>
      <c r="S382" s="67"/>
      <c r="T382" s="67"/>
      <c r="U382" s="67"/>
      <c r="V382" s="67"/>
      <c r="W382" s="67"/>
      <c r="X382" s="67"/>
      <c r="Y382" s="67"/>
      <c r="Z382" s="67"/>
      <c r="AA382" s="67"/>
    </row>
    <row r="383" spans="1:367" x14ac:dyDescent="0.3">
      <c r="A383" s="67">
        <v>2017.03</v>
      </c>
      <c r="B383" s="66" t="s">
        <v>7</v>
      </c>
      <c r="C383" s="67">
        <v>2017.03</v>
      </c>
      <c r="D383" s="71">
        <v>663716714</v>
      </c>
      <c r="E383" s="71">
        <v>189716</v>
      </c>
      <c r="F383" s="71">
        <v>223969</v>
      </c>
      <c r="G383" s="71">
        <v>498607</v>
      </c>
      <c r="H383" s="71">
        <v>432391</v>
      </c>
      <c r="I383" s="71">
        <v>1666108</v>
      </c>
      <c r="J383" s="71">
        <v>1793234</v>
      </c>
      <c r="K383" s="71">
        <v>4962362</v>
      </c>
      <c r="L383" s="71">
        <v>12723358</v>
      </c>
      <c r="M383" s="71">
        <v>19763183</v>
      </c>
      <c r="N383" s="71">
        <v>16595117</v>
      </c>
      <c r="O383" s="71">
        <v>92795959</v>
      </c>
      <c r="P383" s="71">
        <v>83866579</v>
      </c>
      <c r="Q383" s="71">
        <v>45193289</v>
      </c>
      <c r="R383" s="71">
        <v>25645330</v>
      </c>
      <c r="S383" s="71">
        <v>357641094</v>
      </c>
      <c r="T383" s="71"/>
      <c r="U383" s="71"/>
      <c r="V383" s="71"/>
      <c r="W383" s="71"/>
      <c r="X383" s="71"/>
      <c r="Y383" s="71"/>
      <c r="Z383" s="71"/>
      <c r="AA383" s="71"/>
      <c r="AB383" s="72">
        <v>-273582</v>
      </c>
      <c r="AC383" s="73">
        <v>-4.1219694220326654E-2</v>
      </c>
      <c r="AD383" s="71">
        <v>126822266</v>
      </c>
      <c r="AE383" s="72">
        <v>1776</v>
      </c>
      <c r="AF383" s="72">
        <v>2600</v>
      </c>
      <c r="AG383" s="72">
        <v>5011</v>
      </c>
      <c r="AH383" s="72">
        <v>5712</v>
      </c>
      <c r="AI383" s="72">
        <v>14082</v>
      </c>
      <c r="AJ383" s="72">
        <v>15747</v>
      </c>
      <c r="AK383" s="72">
        <v>36593</v>
      </c>
      <c r="AL383" s="72">
        <v>78924</v>
      </c>
      <c r="AM383" s="72">
        <v>88273</v>
      </c>
      <c r="AN383" s="72">
        <v>75933</v>
      </c>
      <c r="AO383" s="72">
        <v>375611</v>
      </c>
      <c r="AP383" s="72">
        <v>488410</v>
      </c>
      <c r="AQ383" s="72">
        <v>415122</v>
      </c>
      <c r="AR383" s="72">
        <v>349459</v>
      </c>
      <c r="AS383" s="72">
        <v>124869014</v>
      </c>
      <c r="AT383" s="72"/>
      <c r="AU383" s="72"/>
      <c r="AV383" s="72"/>
      <c r="AW383" s="72"/>
      <c r="AX383" s="72"/>
      <c r="AY383" s="72"/>
      <c r="AZ383" s="72"/>
      <c r="BA383" s="72"/>
      <c r="BB383" s="72">
        <v>-1</v>
      </c>
      <c r="BC383" s="73">
        <v>-7.8850507212984192E-7</v>
      </c>
      <c r="BD383" s="71">
        <v>536894448</v>
      </c>
      <c r="BE383" s="72">
        <v>187940</v>
      </c>
      <c r="BF383" s="72">
        <v>221369</v>
      </c>
      <c r="BG383" s="72">
        <v>493596</v>
      </c>
      <c r="BH383" s="72">
        <v>426679</v>
      </c>
      <c r="BI383" s="72">
        <v>1652026</v>
      </c>
      <c r="BJ383" s="72">
        <v>1777487</v>
      </c>
      <c r="BK383" s="72">
        <v>4925769</v>
      </c>
      <c r="BL383" s="72">
        <v>12644434</v>
      </c>
      <c r="BM383" s="72">
        <v>19674910</v>
      </c>
      <c r="BN383" s="72">
        <v>16519184</v>
      </c>
      <c r="BO383" s="72">
        <v>92420348</v>
      </c>
      <c r="BP383" s="72">
        <v>83378169</v>
      </c>
      <c r="BQ383" s="72">
        <v>44778167</v>
      </c>
      <c r="BR383" s="72">
        <v>25295871</v>
      </c>
      <c r="BS383" s="72">
        <v>232772080</v>
      </c>
      <c r="BT383" s="72"/>
      <c r="BU383" s="72"/>
      <c r="BV383" s="72"/>
      <c r="BW383" s="72"/>
      <c r="BX383" s="72"/>
      <c r="BY383" s="72"/>
      <c r="BZ383" s="72"/>
      <c r="CA383" s="72"/>
      <c r="CB383" s="72">
        <v>-273581</v>
      </c>
      <c r="CC383" s="73">
        <v>-5.0956198377376402E-2</v>
      </c>
      <c r="CD383" s="71">
        <v>345933927</v>
      </c>
      <c r="CE383" s="72">
        <v>141250</v>
      </c>
      <c r="CF383" s="72">
        <v>196511</v>
      </c>
      <c r="CG383" s="72">
        <v>449656</v>
      </c>
      <c r="CH383" s="72">
        <v>399314</v>
      </c>
      <c r="CI383" s="72">
        <v>1594807</v>
      </c>
      <c r="CJ383" s="72">
        <v>1691584</v>
      </c>
      <c r="CK383" s="72">
        <v>4816172</v>
      </c>
      <c r="CL383" s="72">
        <v>12433048</v>
      </c>
      <c r="CM383" s="72">
        <v>19381502</v>
      </c>
      <c r="CN383" s="72">
        <v>16242439</v>
      </c>
      <c r="CO383" s="72">
        <v>89913622</v>
      </c>
      <c r="CP383" s="72">
        <v>79526334</v>
      </c>
      <c r="CQ383" s="72">
        <v>40447183</v>
      </c>
      <c r="CR383" s="72">
        <v>22129422</v>
      </c>
      <c r="CS383" s="72">
        <v>56912714</v>
      </c>
      <c r="CT383" s="72"/>
      <c r="CU383" s="72"/>
      <c r="CV383" s="72"/>
      <c r="CW383" s="72"/>
      <c r="CX383" s="72"/>
      <c r="CY383" s="72"/>
      <c r="CZ383" s="72"/>
      <c r="DA383" s="72"/>
      <c r="DB383" s="72">
        <v>-341631</v>
      </c>
      <c r="DC383" s="73">
        <v>-9.8756141949615711E-2</v>
      </c>
      <c r="DD383" s="71">
        <v>44307184</v>
      </c>
      <c r="DE383" s="72">
        <v>126</v>
      </c>
      <c r="DF383" s="72">
        <v>73</v>
      </c>
      <c r="DG383" s="72">
        <v>130</v>
      </c>
      <c r="DH383" s="72">
        <v>114</v>
      </c>
      <c r="DI383" s="72">
        <v>241</v>
      </c>
      <c r="DJ383" s="72">
        <v>250</v>
      </c>
      <c r="DK383" s="72">
        <v>450</v>
      </c>
      <c r="DL383" s="72">
        <v>971</v>
      </c>
      <c r="DM383" s="72">
        <v>3903</v>
      </c>
      <c r="DN383" s="72">
        <v>1770</v>
      </c>
      <c r="DO383" s="72">
        <v>10495</v>
      </c>
      <c r="DP383" s="72">
        <v>34066</v>
      </c>
      <c r="DQ383" s="72">
        <v>51435</v>
      </c>
      <c r="DR383" s="72">
        <v>49275</v>
      </c>
      <c r="DS383" s="72">
        <v>43296354</v>
      </c>
      <c r="DT383" s="72"/>
      <c r="DU383" s="72"/>
      <c r="DV383" s="72"/>
      <c r="DW383" s="72"/>
      <c r="DX383" s="72"/>
      <c r="DY383" s="72"/>
      <c r="DZ383" s="72"/>
      <c r="EA383" s="72"/>
      <c r="EB383" s="72">
        <v>857531</v>
      </c>
      <c r="EC383" s="73">
        <v>1.9354220299805107</v>
      </c>
      <c r="ED383" s="71">
        <v>146653337</v>
      </c>
      <c r="EE383" s="72">
        <v>46564</v>
      </c>
      <c r="EF383" s="72">
        <v>24785</v>
      </c>
      <c r="EG383" s="72">
        <v>43810</v>
      </c>
      <c r="EH383" s="72">
        <v>27251</v>
      </c>
      <c r="EI383" s="72">
        <v>56978</v>
      </c>
      <c r="EJ383" s="72">
        <v>85653</v>
      </c>
      <c r="EK383" s="72">
        <v>109147</v>
      </c>
      <c r="EL383" s="72">
        <v>210415</v>
      </c>
      <c r="EM383" s="72">
        <v>289505</v>
      </c>
      <c r="EN383" s="72">
        <v>274975</v>
      </c>
      <c r="EO383" s="72">
        <v>2496231</v>
      </c>
      <c r="EP383" s="72">
        <v>3817769</v>
      </c>
      <c r="EQ383" s="72">
        <v>4279549</v>
      </c>
      <c r="ER383" s="72">
        <v>3117174</v>
      </c>
      <c r="ES383" s="72">
        <v>132563012</v>
      </c>
      <c r="ET383" s="72"/>
      <c r="EU383" s="72"/>
      <c r="EV383" s="72"/>
      <c r="EW383" s="72"/>
      <c r="EX383" s="72"/>
      <c r="EY383" s="72"/>
      <c r="EZ383" s="72"/>
      <c r="FA383" s="72"/>
      <c r="FB383" s="72">
        <v>-789481</v>
      </c>
      <c r="FC383" s="73">
        <v>-0.53833142576223825</v>
      </c>
      <c r="FD383" s="71">
        <v>492743</v>
      </c>
      <c r="FE383" s="72">
        <v>0</v>
      </c>
      <c r="FF383" s="72">
        <v>0</v>
      </c>
      <c r="FG383" s="72">
        <v>0</v>
      </c>
      <c r="FH383" s="72">
        <v>9</v>
      </c>
      <c r="FI383" s="72">
        <v>10</v>
      </c>
      <c r="FJ383" s="72">
        <v>16</v>
      </c>
      <c r="FK383" s="72">
        <v>121</v>
      </c>
      <c r="FL383" s="72">
        <v>400</v>
      </c>
      <c r="FM383" s="72">
        <v>552</v>
      </c>
      <c r="FN383" s="72">
        <v>513</v>
      </c>
      <c r="FO383" s="72">
        <v>2452</v>
      </c>
      <c r="FP383" s="72">
        <v>3418</v>
      </c>
      <c r="FQ383" s="72">
        <v>546</v>
      </c>
      <c r="FR383" s="72">
        <v>1640</v>
      </c>
      <c r="FS383" s="72">
        <v>491721</v>
      </c>
      <c r="FT383" s="72"/>
      <c r="FU383" s="72"/>
      <c r="FV383" s="72"/>
      <c r="FW383" s="72"/>
      <c r="FX383" s="72"/>
      <c r="FY383" s="72"/>
      <c r="FZ383" s="72"/>
      <c r="GA383" s="72"/>
      <c r="GB383" s="72">
        <v>-8655</v>
      </c>
      <c r="GC383" s="73">
        <v>-1.7564937502917342</v>
      </c>
      <c r="GD383" s="71">
        <v>89986642</v>
      </c>
      <c r="GE383" s="71">
        <v>1347338</v>
      </c>
      <c r="GF383" s="71">
        <v>1923602</v>
      </c>
      <c r="GG383" s="71">
        <v>2961781</v>
      </c>
      <c r="GH383" s="71">
        <v>2494820</v>
      </c>
      <c r="GI383" s="71">
        <v>5359265</v>
      </c>
      <c r="GJ383" s="71">
        <v>4209845</v>
      </c>
      <c r="GK383" s="71">
        <v>7126281</v>
      </c>
      <c r="GL383" s="71">
        <v>9170260</v>
      </c>
      <c r="GM383" s="71">
        <v>6975292</v>
      </c>
      <c r="GN383" s="71">
        <v>3496775</v>
      </c>
      <c r="GO383" s="71">
        <v>9779071</v>
      </c>
      <c r="GP383" s="71">
        <v>4725904</v>
      </c>
      <c r="GQ383" s="71">
        <v>2433893</v>
      </c>
      <c r="GR383" s="71">
        <v>1715132</v>
      </c>
      <c r="GS383" s="71">
        <v>26273945</v>
      </c>
      <c r="GT383" s="71"/>
      <c r="GU383" s="71"/>
      <c r="GV383" s="71"/>
      <c r="GW383" s="71"/>
      <c r="GX383" s="71"/>
      <c r="GY383" s="71"/>
      <c r="GZ383" s="71"/>
      <c r="HA383" s="71"/>
      <c r="HB383" s="72">
        <v>-6562</v>
      </c>
      <c r="HC383" s="73">
        <v>-7.2921934346655594E-3</v>
      </c>
      <c r="HD383" s="71">
        <v>9780065</v>
      </c>
      <c r="HE383" s="72">
        <v>15551</v>
      </c>
      <c r="HF383" s="72">
        <v>21273</v>
      </c>
      <c r="HG383" s="72">
        <v>29795</v>
      </c>
      <c r="HH383" s="72">
        <v>25472</v>
      </c>
      <c r="HI383" s="72">
        <v>45730</v>
      </c>
      <c r="HJ383" s="72">
        <v>36270</v>
      </c>
      <c r="HK383" s="72">
        <v>68357</v>
      </c>
      <c r="HL383" s="72">
        <v>103658</v>
      </c>
      <c r="HM383" s="72">
        <v>96382</v>
      </c>
      <c r="HN383" s="72">
        <v>57820</v>
      </c>
      <c r="HO383" s="72">
        <v>326832</v>
      </c>
      <c r="HP383" s="72">
        <v>143158</v>
      </c>
      <c r="HQ383" s="72">
        <v>132914</v>
      </c>
      <c r="HR383" s="72">
        <v>190734</v>
      </c>
      <c r="HS383" s="72">
        <v>8485478</v>
      </c>
      <c r="HT383" s="72"/>
      <c r="HU383" s="72"/>
      <c r="HV383" s="72"/>
      <c r="HW383" s="72"/>
      <c r="HX383" s="72"/>
      <c r="HY383" s="72"/>
      <c r="HZ383" s="72"/>
      <c r="IA383" s="72"/>
      <c r="IB383" s="72">
        <v>641</v>
      </c>
      <c r="IC383" s="73">
        <v>6.5541486687460664E-3</v>
      </c>
      <c r="ID383" s="71">
        <v>80206577</v>
      </c>
      <c r="IE383" s="72">
        <v>1331787</v>
      </c>
      <c r="IF383" s="72">
        <v>1902329</v>
      </c>
      <c r="IG383" s="72">
        <v>2931986</v>
      </c>
      <c r="IH383" s="72">
        <v>2469348</v>
      </c>
      <c r="II383" s="72">
        <v>5313535</v>
      </c>
      <c r="IJ383" s="72">
        <v>4173575</v>
      </c>
      <c r="IK383" s="72">
        <v>7057924</v>
      </c>
      <c r="IL383" s="72">
        <v>9066602</v>
      </c>
      <c r="IM383" s="72">
        <v>6878910</v>
      </c>
      <c r="IN383" s="72">
        <v>3438955</v>
      </c>
      <c r="IO383" s="72">
        <v>9452239</v>
      </c>
      <c r="IP383" s="72">
        <v>4582746</v>
      </c>
      <c r="IQ383" s="72">
        <v>2300979</v>
      </c>
      <c r="IR383" s="72">
        <v>1524398</v>
      </c>
      <c r="IS383" s="72">
        <v>17788467</v>
      </c>
      <c r="IT383" s="72"/>
      <c r="IU383" s="72"/>
      <c r="IV383" s="72"/>
      <c r="IW383" s="72"/>
      <c r="IX383" s="72"/>
      <c r="IY383" s="72"/>
      <c r="IZ383" s="72"/>
      <c r="JA383" s="72"/>
      <c r="JB383" s="72">
        <v>-7203</v>
      </c>
      <c r="JC383" s="73">
        <v>-8.9805602849751323E-3</v>
      </c>
      <c r="JD383" s="71">
        <v>56881818</v>
      </c>
      <c r="JE383" s="72">
        <v>1293502</v>
      </c>
      <c r="JF383" s="72">
        <v>1842755</v>
      </c>
      <c r="JG383" s="72">
        <v>2845894</v>
      </c>
      <c r="JH383" s="72">
        <v>2386317</v>
      </c>
      <c r="JI383" s="72">
        <v>5128815</v>
      </c>
      <c r="JJ383" s="72">
        <v>4002144</v>
      </c>
      <c r="JK383" s="72">
        <v>6711125</v>
      </c>
      <c r="JL383" s="72">
        <v>8466158</v>
      </c>
      <c r="JM383" s="72">
        <v>6160688</v>
      </c>
      <c r="JN383" s="72">
        <v>3052718</v>
      </c>
      <c r="JO383" s="72">
        <v>7325582</v>
      </c>
      <c r="JP383" s="72">
        <v>2665466</v>
      </c>
      <c r="JQ383" s="72">
        <v>1056468</v>
      </c>
      <c r="JR383" s="72">
        <v>452133</v>
      </c>
      <c r="JS383" s="72">
        <v>3537891</v>
      </c>
      <c r="JT383" s="72"/>
      <c r="JU383" s="72"/>
      <c r="JV383" s="72"/>
      <c r="JW383" s="72"/>
      <c r="JX383" s="72"/>
      <c r="JY383" s="72"/>
      <c r="JZ383" s="72"/>
      <c r="KA383" s="72"/>
      <c r="KB383" s="72">
        <v>-45838</v>
      </c>
      <c r="KC383" s="73">
        <v>-8.0584625477336178E-2</v>
      </c>
      <c r="KD383" s="71">
        <v>801208</v>
      </c>
      <c r="KE383" s="72">
        <v>15</v>
      </c>
      <c r="KF383" s="72">
        <v>215</v>
      </c>
      <c r="KG383" s="72">
        <v>0</v>
      </c>
      <c r="KH383" s="72">
        <v>415</v>
      </c>
      <c r="KI383" s="72">
        <v>538</v>
      </c>
      <c r="KJ383" s="72">
        <v>754</v>
      </c>
      <c r="KK383" s="72">
        <v>1569</v>
      </c>
      <c r="KL383" s="72">
        <v>2200</v>
      </c>
      <c r="KM383" s="72">
        <v>4430</v>
      </c>
      <c r="KN383" s="72">
        <v>1492</v>
      </c>
      <c r="KO383" s="72">
        <v>38408</v>
      </c>
      <c r="KP383" s="72">
        <v>25242</v>
      </c>
      <c r="KQ383" s="72">
        <v>42638</v>
      </c>
      <c r="KR383" s="72">
        <v>0</v>
      </c>
      <c r="KS383" s="72">
        <v>683290</v>
      </c>
      <c r="KT383" s="72"/>
      <c r="KU383" s="72"/>
      <c r="KV383" s="72"/>
      <c r="KW383" s="72"/>
      <c r="KX383" s="72"/>
      <c r="KY383" s="72"/>
      <c r="KZ383" s="72"/>
      <c r="LA383" s="72"/>
      <c r="LB383" s="72">
        <v>2</v>
      </c>
      <c r="LC383" s="73">
        <v>2.4962306916556003E-4</v>
      </c>
      <c r="LD383" s="71">
        <v>22523551</v>
      </c>
      <c r="LE383" s="72">
        <v>38270</v>
      </c>
      <c r="LF383" s="72">
        <v>59358</v>
      </c>
      <c r="LG383" s="72">
        <v>86092</v>
      </c>
      <c r="LH383" s="72">
        <v>82616</v>
      </c>
      <c r="LI383" s="72">
        <v>184182</v>
      </c>
      <c r="LJ383" s="72">
        <v>170676</v>
      </c>
      <c r="LK383" s="72">
        <v>345229</v>
      </c>
      <c r="LL383" s="72">
        <v>598244</v>
      </c>
      <c r="LM383" s="72">
        <v>713792</v>
      </c>
      <c r="LN383" s="72">
        <v>384745</v>
      </c>
      <c r="LO383" s="72">
        <v>2088249</v>
      </c>
      <c r="LP383" s="72">
        <v>1892038</v>
      </c>
      <c r="LQ383" s="72">
        <v>1201872</v>
      </c>
      <c r="LR383" s="72">
        <v>1072265</v>
      </c>
      <c r="LS383" s="72">
        <v>13567286</v>
      </c>
      <c r="LT383" s="72"/>
      <c r="LU383" s="72"/>
      <c r="LV383" s="72"/>
      <c r="LW383" s="72"/>
      <c r="LX383" s="72"/>
      <c r="LY383" s="72"/>
      <c r="LZ383" s="72"/>
      <c r="MA383" s="72"/>
      <c r="MB383" s="72">
        <v>38637</v>
      </c>
      <c r="MC383" s="73">
        <v>0.17154044670842533</v>
      </c>
      <c r="MD383" s="71">
        <v>604</v>
      </c>
      <c r="ME383" s="72">
        <v>15</v>
      </c>
      <c r="MF383" s="72">
        <v>62</v>
      </c>
      <c r="MG383" s="72">
        <v>0</v>
      </c>
      <c r="MH383" s="72">
        <v>0</v>
      </c>
      <c r="MI383" s="72">
        <v>0</v>
      </c>
      <c r="MJ383" s="72">
        <v>0</v>
      </c>
      <c r="MK383" s="72">
        <v>0</v>
      </c>
      <c r="ML383" s="72">
        <v>0</v>
      </c>
      <c r="MM383" s="72">
        <v>0</v>
      </c>
      <c r="MN383" s="72">
        <v>0</v>
      </c>
      <c r="MO383" s="72">
        <v>0</v>
      </c>
      <c r="MP383" s="72">
        <v>0</v>
      </c>
      <c r="MQ383" s="72">
        <v>0</v>
      </c>
      <c r="MR383" s="72">
        <v>0</v>
      </c>
      <c r="MS383" s="72">
        <v>0</v>
      </c>
      <c r="MT383" s="72"/>
      <c r="MU383" s="72"/>
      <c r="MV383" s="72"/>
      <c r="MW383" s="72"/>
      <c r="MX383" s="72"/>
      <c r="MY383" s="72"/>
      <c r="MZ383" s="72"/>
      <c r="NA383" s="72"/>
      <c r="NB383" s="72">
        <v>527</v>
      </c>
      <c r="NC383" s="73">
        <v>87.107438016528931</v>
      </c>
    </row>
    <row r="384" spans="1:367" x14ac:dyDescent="0.3">
      <c r="A384" s="67">
        <v>2017.04</v>
      </c>
      <c r="B384" s="66" t="s">
        <v>8</v>
      </c>
      <c r="C384" s="67">
        <v>2017.04</v>
      </c>
      <c r="D384" s="67"/>
      <c r="E384" s="67"/>
      <c r="F384" s="67"/>
      <c r="G384" s="67"/>
      <c r="H384" s="67"/>
      <c r="I384" s="67"/>
      <c r="J384" s="67"/>
      <c r="K384" s="67"/>
      <c r="L384" s="67"/>
      <c r="M384" s="67"/>
      <c r="N384" s="67"/>
      <c r="O384" s="67"/>
      <c r="P384" s="67"/>
      <c r="Q384" s="67"/>
      <c r="R384" s="67"/>
      <c r="S384" s="67"/>
      <c r="T384" s="67"/>
      <c r="U384" s="67"/>
      <c r="V384" s="67"/>
      <c r="W384" s="67"/>
      <c r="X384" s="67"/>
      <c r="Y384" s="67"/>
      <c r="Z384" s="67"/>
      <c r="AA384" s="67"/>
    </row>
    <row r="385" spans="1:367" x14ac:dyDescent="0.3">
      <c r="A385" s="67">
        <v>2017.05</v>
      </c>
      <c r="B385" s="66" t="s">
        <v>9</v>
      </c>
      <c r="C385" s="67">
        <v>2017.05</v>
      </c>
      <c r="D385" s="67"/>
      <c r="E385" s="67"/>
      <c r="F385" s="67"/>
      <c r="G385" s="67"/>
      <c r="H385" s="67"/>
      <c r="I385" s="67"/>
      <c r="J385" s="67"/>
      <c r="K385" s="67"/>
      <c r="L385" s="67"/>
      <c r="M385" s="67"/>
      <c r="N385" s="67"/>
      <c r="O385" s="67"/>
      <c r="P385" s="67"/>
      <c r="Q385" s="67"/>
      <c r="R385" s="67"/>
      <c r="S385" s="67"/>
      <c r="T385" s="67"/>
      <c r="U385" s="67"/>
      <c r="V385" s="67"/>
      <c r="W385" s="67"/>
      <c r="X385" s="67"/>
      <c r="Y385" s="67"/>
      <c r="Z385" s="67"/>
      <c r="AA385" s="67"/>
    </row>
    <row r="386" spans="1:367" x14ac:dyDescent="0.3">
      <c r="A386" s="67">
        <v>2017.06</v>
      </c>
      <c r="B386" s="66" t="s">
        <v>10</v>
      </c>
      <c r="C386" s="67">
        <v>2017.06</v>
      </c>
      <c r="D386" s="71">
        <v>666372165</v>
      </c>
      <c r="E386" s="71">
        <v>199822</v>
      </c>
      <c r="F386" s="71">
        <v>227411</v>
      </c>
      <c r="G386" s="71">
        <v>507315</v>
      </c>
      <c r="H386" s="71">
        <v>436441</v>
      </c>
      <c r="I386" s="71">
        <v>1643280</v>
      </c>
      <c r="J386" s="71">
        <v>1765521</v>
      </c>
      <c r="K386" s="71">
        <v>4869470</v>
      </c>
      <c r="L386" s="71">
        <v>12419010</v>
      </c>
      <c r="M386" s="71">
        <v>19621036</v>
      </c>
      <c r="N386" s="71">
        <v>16527986</v>
      </c>
      <c r="O386" s="71">
        <v>94690733</v>
      </c>
      <c r="P386" s="71">
        <v>89225735</v>
      </c>
      <c r="Q386" s="71">
        <v>49127126</v>
      </c>
      <c r="R386" s="71">
        <v>27612280</v>
      </c>
      <c r="S386" s="71">
        <v>347507332</v>
      </c>
      <c r="T386" s="71"/>
      <c r="U386" s="71"/>
      <c r="V386" s="71"/>
      <c r="W386" s="71"/>
      <c r="X386" s="71"/>
      <c r="Y386" s="71"/>
      <c r="Z386" s="71"/>
      <c r="AA386" s="71"/>
      <c r="AB386" s="72">
        <v>-8333</v>
      </c>
      <c r="AC386" s="73">
        <v>-1.2505024125670076E-3</v>
      </c>
      <c r="AD386" s="71">
        <v>124953306</v>
      </c>
      <c r="AE386" s="72">
        <v>1750</v>
      </c>
      <c r="AF386" s="72">
        <v>2594</v>
      </c>
      <c r="AG386" s="72">
        <v>4936</v>
      </c>
      <c r="AH386" s="72">
        <v>6061</v>
      </c>
      <c r="AI386" s="72">
        <v>13940</v>
      </c>
      <c r="AJ386" s="72">
        <v>15795</v>
      </c>
      <c r="AK386" s="72">
        <v>36758</v>
      </c>
      <c r="AL386" s="72">
        <v>81330</v>
      </c>
      <c r="AM386" s="72">
        <v>90934</v>
      </c>
      <c r="AN386" s="72">
        <v>80248</v>
      </c>
      <c r="AO386" s="72">
        <v>387450</v>
      </c>
      <c r="AP386" s="72">
        <v>503803</v>
      </c>
      <c r="AQ386" s="72">
        <v>433914</v>
      </c>
      <c r="AR386" s="72">
        <v>347915</v>
      </c>
      <c r="AS386" s="72">
        <v>122945884</v>
      </c>
      <c r="AT386" s="72"/>
      <c r="AU386" s="72"/>
      <c r="AV386" s="72"/>
      <c r="AW386" s="72"/>
      <c r="AX386" s="72"/>
      <c r="AY386" s="72"/>
      <c r="AZ386" s="72"/>
      <c r="BA386" s="72"/>
      <c r="BB386" s="72">
        <v>-6</v>
      </c>
      <c r="BC386" s="73">
        <v>-4.8017937196475619E-6</v>
      </c>
      <c r="BD386" s="71">
        <v>541418859</v>
      </c>
      <c r="BE386" s="72">
        <v>198072</v>
      </c>
      <c r="BF386" s="72">
        <v>224817</v>
      </c>
      <c r="BG386" s="72">
        <v>502379</v>
      </c>
      <c r="BH386" s="72">
        <v>430380</v>
      </c>
      <c r="BI386" s="72">
        <v>1629340</v>
      </c>
      <c r="BJ386" s="72">
        <v>1749726</v>
      </c>
      <c r="BK386" s="72">
        <v>4832712</v>
      </c>
      <c r="BL386" s="72">
        <v>12337680</v>
      </c>
      <c r="BM386" s="72">
        <v>19530102</v>
      </c>
      <c r="BN386" s="72">
        <v>16447738</v>
      </c>
      <c r="BO386" s="72">
        <v>94303283</v>
      </c>
      <c r="BP386" s="72">
        <v>88721932</v>
      </c>
      <c r="BQ386" s="72">
        <v>48693212</v>
      </c>
      <c r="BR386" s="72">
        <v>27264365</v>
      </c>
      <c r="BS386" s="72">
        <v>224561448</v>
      </c>
      <c r="BT386" s="72"/>
      <c r="BU386" s="72"/>
      <c r="BV386" s="72"/>
      <c r="BW386" s="72"/>
      <c r="BX386" s="72"/>
      <c r="BY386" s="72"/>
      <c r="BZ386" s="72"/>
      <c r="CA386" s="72"/>
      <c r="CB386" s="72">
        <v>-8327</v>
      </c>
      <c r="CC386" s="73">
        <v>-1.5379959271053024E-3</v>
      </c>
      <c r="CD386" s="71">
        <v>365854786</v>
      </c>
      <c r="CE386" s="72">
        <v>145427</v>
      </c>
      <c r="CF386" s="72">
        <v>198988</v>
      </c>
      <c r="CG386" s="72">
        <v>459173</v>
      </c>
      <c r="CH386" s="72">
        <v>402843</v>
      </c>
      <c r="CI386" s="72">
        <v>1570737</v>
      </c>
      <c r="CJ386" s="72">
        <v>1669488</v>
      </c>
      <c r="CK386" s="72">
        <v>4715547</v>
      </c>
      <c r="CL386" s="72">
        <v>12129129</v>
      </c>
      <c r="CM386" s="72">
        <v>19243553</v>
      </c>
      <c r="CN386" s="72">
        <v>16176188</v>
      </c>
      <c r="CO386" s="72">
        <v>91940177</v>
      </c>
      <c r="CP386" s="72">
        <v>84966509</v>
      </c>
      <c r="CQ386" s="72">
        <v>44584003</v>
      </c>
      <c r="CR386" s="72">
        <v>24313623</v>
      </c>
      <c r="CS386" s="72">
        <v>63874297</v>
      </c>
      <c r="CT386" s="72"/>
      <c r="CU386" s="72"/>
      <c r="CV386" s="72"/>
      <c r="CW386" s="72"/>
      <c r="CX386" s="72"/>
      <c r="CY386" s="72"/>
      <c r="CZ386" s="72"/>
      <c r="DA386" s="72"/>
      <c r="DB386" s="72">
        <v>-534896</v>
      </c>
      <c r="DC386" s="73">
        <v>-0.14620445610352081</v>
      </c>
      <c r="DD386" s="71">
        <v>32107522</v>
      </c>
      <c r="DE386" s="72">
        <v>136</v>
      </c>
      <c r="DF386" s="72">
        <v>73</v>
      </c>
      <c r="DG386" s="72">
        <v>141</v>
      </c>
      <c r="DH386" s="72">
        <v>175</v>
      </c>
      <c r="DI386" s="72">
        <v>299</v>
      </c>
      <c r="DJ386" s="72">
        <v>297</v>
      </c>
      <c r="DK386" s="72">
        <v>593</v>
      </c>
      <c r="DL386" s="72">
        <v>1025</v>
      </c>
      <c r="DM386" s="72">
        <v>4330</v>
      </c>
      <c r="DN386" s="72">
        <v>1715</v>
      </c>
      <c r="DO386" s="72">
        <v>13012</v>
      </c>
      <c r="DP386" s="72">
        <v>35538</v>
      </c>
      <c r="DQ386" s="72">
        <v>49875</v>
      </c>
      <c r="DR386" s="72">
        <v>31434</v>
      </c>
      <c r="DS386" s="72">
        <v>30645848</v>
      </c>
      <c r="DT386" s="72"/>
      <c r="DU386" s="72"/>
      <c r="DV386" s="72"/>
      <c r="DW386" s="72"/>
      <c r="DX386" s="72"/>
      <c r="DY386" s="72"/>
      <c r="DZ386" s="72"/>
      <c r="EA386" s="72"/>
      <c r="EB386" s="72">
        <v>1323031</v>
      </c>
      <c r="EC386" s="73">
        <v>4.1206263130490104</v>
      </c>
      <c r="ED386" s="71">
        <v>143456551</v>
      </c>
      <c r="EE386" s="72">
        <v>52509</v>
      </c>
      <c r="EF386" s="72">
        <v>25756</v>
      </c>
      <c r="EG386" s="72">
        <v>43065</v>
      </c>
      <c r="EH386" s="72">
        <v>27362</v>
      </c>
      <c r="EI386" s="72">
        <v>58304</v>
      </c>
      <c r="EJ386" s="72">
        <v>79941</v>
      </c>
      <c r="EK386" s="72">
        <v>116572</v>
      </c>
      <c r="EL386" s="72">
        <v>207526</v>
      </c>
      <c r="EM386" s="72">
        <v>282219</v>
      </c>
      <c r="EN386" s="72">
        <v>269835</v>
      </c>
      <c r="EO386" s="72">
        <v>2350094</v>
      </c>
      <c r="EP386" s="72">
        <v>3719885</v>
      </c>
      <c r="EQ386" s="72">
        <v>4059334</v>
      </c>
      <c r="ER386" s="72">
        <v>2919308</v>
      </c>
      <c r="ES386" s="72">
        <v>130041303</v>
      </c>
      <c r="ET386" s="72"/>
      <c r="EU386" s="72"/>
      <c r="EV386" s="72"/>
      <c r="EW386" s="72"/>
      <c r="EX386" s="72"/>
      <c r="EY386" s="72"/>
      <c r="EZ386" s="72"/>
      <c r="FA386" s="72"/>
      <c r="FB386" s="72">
        <v>-796462</v>
      </c>
      <c r="FC386" s="73">
        <v>-0.55519388584770868</v>
      </c>
      <c r="FD386" s="71">
        <v>223741</v>
      </c>
      <c r="FE386" s="72">
        <v>0</v>
      </c>
      <c r="FF386" s="72">
        <v>0</v>
      </c>
      <c r="FG386" s="72">
        <v>0</v>
      </c>
      <c r="FH386" s="72">
        <v>25</v>
      </c>
      <c r="FI386" s="72">
        <v>91</v>
      </c>
      <c r="FJ386" s="72">
        <v>36</v>
      </c>
      <c r="FK386" s="72">
        <v>111</v>
      </c>
      <c r="FL386" s="72">
        <v>310</v>
      </c>
      <c r="FM386" s="72">
        <v>460</v>
      </c>
      <c r="FN386" s="72">
        <v>523</v>
      </c>
      <c r="FO386" s="72">
        <v>2862</v>
      </c>
      <c r="FP386" s="72">
        <v>3530</v>
      </c>
      <c r="FQ386" s="72">
        <v>2860</v>
      </c>
      <c r="FR386" s="72">
        <v>2801</v>
      </c>
      <c r="FS386" s="72">
        <v>210408</v>
      </c>
      <c r="FT386" s="72"/>
      <c r="FU386" s="72"/>
      <c r="FV386" s="72"/>
      <c r="FW386" s="72"/>
      <c r="FX386" s="72"/>
      <c r="FY386" s="72"/>
      <c r="FZ386" s="72"/>
      <c r="GA386" s="72"/>
      <c r="GB386" s="72">
        <v>-276</v>
      </c>
      <c r="GC386" s="73">
        <v>-0.12335691714974011</v>
      </c>
      <c r="GD386" s="71">
        <v>104116571</v>
      </c>
      <c r="GE386" s="71">
        <v>1422873</v>
      </c>
      <c r="GF386" s="71">
        <v>2043906</v>
      </c>
      <c r="GG386" s="71">
        <v>3144370</v>
      </c>
      <c r="GH386" s="71">
        <v>2671744</v>
      </c>
      <c r="GI386" s="71">
        <v>5775265</v>
      </c>
      <c r="GJ386" s="71">
        <v>4715567</v>
      </c>
      <c r="GK386" s="71">
        <v>7975563</v>
      </c>
      <c r="GL386" s="71">
        <v>10346542</v>
      </c>
      <c r="GM386" s="71">
        <v>7989738</v>
      </c>
      <c r="GN386" s="71">
        <v>4168232</v>
      </c>
      <c r="GO386" s="71">
        <v>11304475</v>
      </c>
      <c r="GP386" s="71">
        <v>5444657</v>
      </c>
      <c r="GQ386" s="71">
        <v>2915825</v>
      </c>
      <c r="GR386" s="71">
        <v>1794812</v>
      </c>
      <c r="GS386" s="71">
        <v>32460923</v>
      </c>
      <c r="GT386" s="71"/>
      <c r="GU386" s="71"/>
      <c r="GV386" s="71"/>
      <c r="GW386" s="71"/>
      <c r="GX386" s="71"/>
      <c r="GY386" s="71"/>
      <c r="GZ386" s="71"/>
      <c r="HA386" s="71"/>
      <c r="HB386" s="72">
        <v>-57921</v>
      </c>
      <c r="HC386" s="73">
        <v>-5.5630913930117806E-2</v>
      </c>
      <c r="HD386" s="71">
        <v>12259062</v>
      </c>
      <c r="HE386" s="72">
        <v>17578</v>
      </c>
      <c r="HF386" s="72">
        <v>23968</v>
      </c>
      <c r="HG386" s="72">
        <v>32168</v>
      </c>
      <c r="HH386" s="72">
        <v>28599</v>
      </c>
      <c r="HI386" s="72">
        <v>51920</v>
      </c>
      <c r="HJ386" s="72">
        <v>40268</v>
      </c>
      <c r="HK386" s="72">
        <v>77897</v>
      </c>
      <c r="HL386" s="72">
        <v>115957</v>
      </c>
      <c r="HM386" s="72">
        <v>104853</v>
      </c>
      <c r="HN386" s="72">
        <v>62078</v>
      </c>
      <c r="HO386" s="72">
        <v>371242</v>
      </c>
      <c r="HP386" s="72">
        <v>193240</v>
      </c>
      <c r="HQ386" s="72">
        <v>174699</v>
      </c>
      <c r="HR386" s="72">
        <v>174782</v>
      </c>
      <c r="HS386" s="72">
        <v>10789091</v>
      </c>
      <c r="HT386" s="72"/>
      <c r="HU386" s="72"/>
      <c r="HV386" s="72"/>
      <c r="HW386" s="72"/>
      <c r="HX386" s="72"/>
      <c r="HY386" s="72"/>
      <c r="HZ386" s="72"/>
      <c r="IA386" s="72"/>
      <c r="IB386" s="72">
        <v>722</v>
      </c>
      <c r="IC386" s="73">
        <v>5.8895207479985013E-3</v>
      </c>
      <c r="ID386" s="71">
        <v>91857509</v>
      </c>
      <c r="IE386" s="72">
        <v>1405295</v>
      </c>
      <c r="IF386" s="72">
        <v>2019938</v>
      </c>
      <c r="IG386" s="72">
        <v>3112202</v>
      </c>
      <c r="IH386" s="72">
        <v>2643145</v>
      </c>
      <c r="II386" s="72">
        <v>5723345</v>
      </c>
      <c r="IJ386" s="72">
        <v>4675299</v>
      </c>
      <c r="IK386" s="72">
        <v>7897666</v>
      </c>
      <c r="IL386" s="72">
        <v>10230585</v>
      </c>
      <c r="IM386" s="72">
        <v>7884885</v>
      </c>
      <c r="IN386" s="72">
        <v>4106154</v>
      </c>
      <c r="IO386" s="72">
        <v>10933233</v>
      </c>
      <c r="IP386" s="72">
        <v>5251417</v>
      </c>
      <c r="IQ386" s="72">
        <v>2741126</v>
      </c>
      <c r="IR386" s="72">
        <v>1620030</v>
      </c>
      <c r="IS386" s="72">
        <v>21671832</v>
      </c>
      <c r="IT386" s="72"/>
      <c r="IU386" s="72"/>
      <c r="IV386" s="72"/>
      <c r="IW386" s="72"/>
      <c r="IX386" s="72"/>
      <c r="IY386" s="72"/>
      <c r="IZ386" s="72"/>
      <c r="JA386" s="72"/>
      <c r="JB386" s="72">
        <v>-58643</v>
      </c>
      <c r="JC386" s="73">
        <v>-6.3841269634254932E-2</v>
      </c>
      <c r="JD386" s="71">
        <v>64438295</v>
      </c>
      <c r="JE386" s="72">
        <v>1363915</v>
      </c>
      <c r="JF386" s="72">
        <v>1955171</v>
      </c>
      <c r="JG386" s="72">
        <v>3019151</v>
      </c>
      <c r="JH386" s="72">
        <v>2550725</v>
      </c>
      <c r="JI386" s="72">
        <v>5518354</v>
      </c>
      <c r="JJ386" s="72">
        <v>4489728</v>
      </c>
      <c r="JK386" s="72">
        <v>7512597</v>
      </c>
      <c r="JL386" s="72">
        <v>9540735</v>
      </c>
      <c r="JM386" s="72">
        <v>7127330</v>
      </c>
      <c r="JN386" s="72">
        <v>3647188</v>
      </c>
      <c r="JO386" s="72">
        <v>8631950</v>
      </c>
      <c r="JP386" s="72">
        <v>3326688</v>
      </c>
      <c r="JQ386" s="72">
        <v>1317821</v>
      </c>
      <c r="JR386" s="72">
        <v>552946</v>
      </c>
      <c r="JS386" s="72">
        <v>3987956</v>
      </c>
      <c r="JT386" s="72"/>
      <c r="JU386" s="72"/>
      <c r="JV386" s="72"/>
      <c r="JW386" s="72"/>
      <c r="JX386" s="72"/>
      <c r="JY386" s="72"/>
      <c r="JZ386" s="72"/>
      <c r="KA386" s="72"/>
      <c r="KB386" s="72">
        <v>-103960</v>
      </c>
      <c r="KC386" s="73">
        <v>-0.16133263612887339</v>
      </c>
      <c r="KD386" s="71">
        <v>1797851</v>
      </c>
      <c r="KE386" s="72">
        <v>33</v>
      </c>
      <c r="KF386" s="72">
        <v>365</v>
      </c>
      <c r="KG386" s="72">
        <v>216</v>
      </c>
      <c r="KH386" s="72">
        <v>448</v>
      </c>
      <c r="KI386" s="72">
        <v>581</v>
      </c>
      <c r="KJ386" s="72">
        <v>813</v>
      </c>
      <c r="KK386" s="72">
        <v>1560</v>
      </c>
      <c r="KL386" s="72">
        <v>3652</v>
      </c>
      <c r="KM386" s="72">
        <v>5627</v>
      </c>
      <c r="KN386" s="72">
        <v>3237</v>
      </c>
      <c r="KO386" s="72">
        <v>36782</v>
      </c>
      <c r="KP386" s="72">
        <v>36600</v>
      </c>
      <c r="KQ386" s="72">
        <v>34010</v>
      </c>
      <c r="KR386" s="72">
        <v>15852</v>
      </c>
      <c r="KS386" s="72">
        <v>1658074</v>
      </c>
      <c r="KT386" s="72"/>
      <c r="KU386" s="72"/>
      <c r="KV386" s="72"/>
      <c r="KW386" s="72"/>
      <c r="KX386" s="72"/>
      <c r="KY386" s="72"/>
      <c r="KZ386" s="72"/>
      <c r="LA386" s="72"/>
      <c r="LB386" s="72">
        <v>1</v>
      </c>
      <c r="LC386" s="73">
        <v>5.5621961997963129E-5</v>
      </c>
      <c r="LD386" s="71">
        <v>25621363</v>
      </c>
      <c r="LE386" s="72">
        <v>41347</v>
      </c>
      <c r="LF386" s="72">
        <v>64402</v>
      </c>
      <c r="LG386" s="72">
        <v>92835</v>
      </c>
      <c r="LH386" s="72">
        <v>91972</v>
      </c>
      <c r="LI386" s="72">
        <v>204411</v>
      </c>
      <c r="LJ386" s="72">
        <v>184758</v>
      </c>
      <c r="LK386" s="72">
        <v>383508</v>
      </c>
      <c r="LL386" s="72">
        <v>686199</v>
      </c>
      <c r="LM386" s="72">
        <v>751929</v>
      </c>
      <c r="LN386" s="72">
        <v>455728</v>
      </c>
      <c r="LO386" s="72">
        <v>2264500</v>
      </c>
      <c r="LP386" s="72">
        <v>1888129</v>
      </c>
      <c r="LQ386" s="72">
        <v>1389294</v>
      </c>
      <c r="LR386" s="72">
        <v>1051233</v>
      </c>
      <c r="LS386" s="72">
        <v>16025802</v>
      </c>
      <c r="LT386" s="72"/>
      <c r="LU386" s="72"/>
      <c r="LV386" s="72"/>
      <c r="LW386" s="72"/>
      <c r="LX386" s="72"/>
      <c r="LY386" s="72"/>
      <c r="LZ386" s="72"/>
      <c r="MA386" s="72"/>
      <c r="MB386" s="72">
        <v>45316</v>
      </c>
      <c r="MC386" s="73">
        <v>0.17686803001073753</v>
      </c>
      <c r="MD386" s="71">
        <v>1207</v>
      </c>
      <c r="ME386" s="72">
        <v>0</v>
      </c>
      <c r="MF386" s="72">
        <v>66</v>
      </c>
      <c r="MG386" s="72">
        <v>0</v>
      </c>
      <c r="MH386" s="72">
        <v>0</v>
      </c>
      <c r="MI386" s="72">
        <v>0</v>
      </c>
      <c r="MJ386" s="72">
        <v>0</v>
      </c>
      <c r="MK386" s="72">
        <v>0</v>
      </c>
      <c r="ML386" s="72">
        <v>0</v>
      </c>
      <c r="MM386" s="72">
        <v>0</v>
      </c>
      <c r="MN386" s="72">
        <v>0</v>
      </c>
      <c r="MO386" s="72">
        <v>0</v>
      </c>
      <c r="MP386" s="72">
        <v>0</v>
      </c>
      <c r="MQ386" s="72">
        <v>0</v>
      </c>
      <c r="MR386" s="72">
        <v>0</v>
      </c>
      <c r="MS386" s="72">
        <v>0</v>
      </c>
      <c r="MT386" s="72"/>
      <c r="MU386" s="72"/>
      <c r="MV386" s="72"/>
      <c r="MW386" s="72"/>
      <c r="MX386" s="72"/>
      <c r="MY386" s="72"/>
      <c r="MZ386" s="72"/>
      <c r="NA386" s="72"/>
      <c r="NB386" s="72">
        <v>1141</v>
      </c>
      <c r="NC386" s="73">
        <v>94.453642384105962</v>
      </c>
    </row>
    <row r="387" spans="1:367" x14ac:dyDescent="0.3">
      <c r="A387" s="67">
        <v>2017.07</v>
      </c>
      <c r="B387" s="66" t="s">
        <v>11</v>
      </c>
      <c r="C387" s="67">
        <v>2017.07</v>
      </c>
      <c r="D387" s="67"/>
      <c r="E387" s="67"/>
      <c r="F387" s="67"/>
      <c r="G387" s="67"/>
      <c r="H387" s="67"/>
      <c r="I387" s="67"/>
      <c r="J387" s="67"/>
      <c r="K387" s="67"/>
      <c r="L387" s="67"/>
      <c r="M387" s="67"/>
      <c r="N387" s="67"/>
      <c r="O387" s="67"/>
      <c r="P387" s="67"/>
      <c r="Q387" s="67"/>
      <c r="R387" s="67"/>
      <c r="S387" s="67"/>
      <c r="T387" s="67"/>
      <c r="U387" s="67"/>
      <c r="V387" s="67"/>
      <c r="W387" s="67"/>
      <c r="X387" s="67"/>
      <c r="Y387" s="67"/>
      <c r="Z387" s="67"/>
      <c r="AA387" s="67"/>
    </row>
    <row r="388" spans="1:367" x14ac:dyDescent="0.3">
      <c r="A388" s="67">
        <v>2017.08</v>
      </c>
      <c r="B388" s="66" t="s">
        <v>12</v>
      </c>
      <c r="C388" s="67">
        <v>2017.08</v>
      </c>
      <c r="D388" s="67"/>
      <c r="E388" s="67"/>
      <c r="F388" s="67"/>
      <c r="G388" s="67"/>
      <c r="H388" s="67"/>
      <c r="I388" s="67"/>
      <c r="J388" s="67"/>
      <c r="K388" s="67"/>
      <c r="L388" s="67"/>
      <c r="M388" s="67"/>
      <c r="N388" s="67"/>
      <c r="O388" s="67"/>
      <c r="P388" s="67"/>
      <c r="Q388" s="67"/>
      <c r="R388" s="67"/>
      <c r="S388" s="67"/>
      <c r="T388" s="67"/>
      <c r="U388" s="67"/>
      <c r="V388" s="67"/>
      <c r="W388" s="67"/>
      <c r="X388" s="67"/>
      <c r="Y388" s="67"/>
      <c r="Z388" s="67"/>
      <c r="AA388" s="67"/>
    </row>
    <row r="389" spans="1:367" x14ac:dyDescent="0.3">
      <c r="A389" s="67">
        <v>2017.09</v>
      </c>
      <c r="B389" s="66" t="s">
        <v>13</v>
      </c>
      <c r="C389" s="67">
        <v>2017.09</v>
      </c>
      <c r="D389" s="71">
        <v>678349264</v>
      </c>
      <c r="E389" s="71">
        <v>201578</v>
      </c>
      <c r="F389" s="71">
        <v>223226</v>
      </c>
      <c r="G389" s="71">
        <v>500716</v>
      </c>
      <c r="H389" s="71">
        <v>429835</v>
      </c>
      <c r="I389" s="71">
        <v>1636250</v>
      </c>
      <c r="J389" s="71">
        <v>1704858</v>
      </c>
      <c r="K389" s="71">
        <v>4780048</v>
      </c>
      <c r="L389" s="71">
        <v>12259609</v>
      </c>
      <c r="M389" s="71">
        <v>19676312</v>
      </c>
      <c r="N389" s="71">
        <v>16653531</v>
      </c>
      <c r="O389" s="71">
        <v>97231075</v>
      </c>
      <c r="P389" s="71">
        <v>94134687</v>
      </c>
      <c r="Q389" s="71">
        <v>53132444</v>
      </c>
      <c r="R389" s="71">
        <v>30198669</v>
      </c>
      <c r="S389" s="71">
        <v>345631772</v>
      </c>
      <c r="T389" s="71"/>
      <c r="U389" s="71"/>
      <c r="V389" s="71"/>
      <c r="W389" s="71"/>
      <c r="X389" s="71"/>
      <c r="Y389" s="71"/>
      <c r="Z389" s="71"/>
      <c r="AA389" s="71"/>
      <c r="AB389" s="72">
        <v>-45346</v>
      </c>
      <c r="AC389" s="73">
        <v>-6.6847570133134245E-3</v>
      </c>
      <c r="AD389" s="71">
        <v>122726894</v>
      </c>
      <c r="AE389" s="72">
        <v>1736</v>
      </c>
      <c r="AF389" s="72">
        <v>2632</v>
      </c>
      <c r="AG389" s="72">
        <v>4732</v>
      </c>
      <c r="AH389" s="72">
        <v>22119</v>
      </c>
      <c r="AI389" s="72">
        <v>13695</v>
      </c>
      <c r="AJ389" s="72">
        <v>16336</v>
      </c>
      <c r="AK389" s="72">
        <v>36253</v>
      </c>
      <c r="AL389" s="72">
        <v>81704</v>
      </c>
      <c r="AM389" s="72">
        <v>96265</v>
      </c>
      <c r="AN389" s="72">
        <v>82489</v>
      </c>
      <c r="AO389" s="72">
        <v>411602</v>
      </c>
      <c r="AP389" s="72">
        <v>508247</v>
      </c>
      <c r="AQ389" s="72">
        <v>462431</v>
      </c>
      <c r="AR389" s="72">
        <v>351040</v>
      </c>
      <c r="AS389" s="72">
        <v>120625431</v>
      </c>
      <c r="AT389" s="72"/>
      <c r="AU389" s="72"/>
      <c r="AV389" s="72"/>
      <c r="AW389" s="72"/>
      <c r="AX389" s="72"/>
      <c r="AY389" s="72"/>
      <c r="AZ389" s="72"/>
      <c r="BA389" s="72"/>
      <c r="BB389" s="72">
        <v>10182</v>
      </c>
      <c r="BC389" s="73">
        <v>8.2964700467364552E-3</v>
      </c>
      <c r="BD389" s="71">
        <v>555622370</v>
      </c>
      <c r="BE389" s="72">
        <v>199842</v>
      </c>
      <c r="BF389" s="72">
        <v>220594</v>
      </c>
      <c r="BG389" s="72">
        <v>495984</v>
      </c>
      <c r="BH389" s="72">
        <v>407716</v>
      </c>
      <c r="BI389" s="72">
        <v>1622555</v>
      </c>
      <c r="BJ389" s="72">
        <v>1688522</v>
      </c>
      <c r="BK389" s="72">
        <v>4743795</v>
      </c>
      <c r="BL389" s="72">
        <v>12177905</v>
      </c>
      <c r="BM389" s="72">
        <v>19580047</v>
      </c>
      <c r="BN389" s="72">
        <v>16571042</v>
      </c>
      <c r="BO389" s="72">
        <v>96819473</v>
      </c>
      <c r="BP389" s="72">
        <v>93626440</v>
      </c>
      <c r="BQ389" s="72">
        <v>52670013</v>
      </c>
      <c r="BR389" s="72">
        <v>29847629</v>
      </c>
      <c r="BS389" s="72">
        <v>225006341</v>
      </c>
      <c r="BT389" s="72"/>
      <c r="BU389" s="72"/>
      <c r="BV389" s="72"/>
      <c r="BW389" s="72"/>
      <c r="BX389" s="72"/>
      <c r="BY389" s="72"/>
      <c r="BZ389" s="72"/>
      <c r="CA389" s="72"/>
      <c r="CB389" s="72">
        <v>-55528</v>
      </c>
      <c r="CC389" s="73">
        <v>-9.9938380810693419E-3</v>
      </c>
      <c r="CD389" s="71">
        <v>385721891</v>
      </c>
      <c r="CE389" s="72">
        <v>148672</v>
      </c>
      <c r="CF389" s="72">
        <v>194940</v>
      </c>
      <c r="CG389" s="72">
        <v>454392</v>
      </c>
      <c r="CH389" s="72">
        <v>379650</v>
      </c>
      <c r="CI389" s="72">
        <v>1564856</v>
      </c>
      <c r="CJ389" s="72">
        <v>1613173</v>
      </c>
      <c r="CK389" s="72">
        <v>4618801</v>
      </c>
      <c r="CL389" s="72">
        <v>11970486</v>
      </c>
      <c r="CM389" s="72">
        <v>19290071</v>
      </c>
      <c r="CN389" s="72">
        <v>16302316</v>
      </c>
      <c r="CO389" s="72">
        <v>94428360</v>
      </c>
      <c r="CP389" s="72">
        <v>89822568</v>
      </c>
      <c r="CQ389" s="72">
        <v>48374339</v>
      </c>
      <c r="CR389" s="72">
        <v>26866218</v>
      </c>
      <c r="CS389" s="72">
        <v>70375763</v>
      </c>
      <c r="CT389" s="72"/>
      <c r="CU389" s="72"/>
      <c r="CV389" s="72"/>
      <c r="CW389" s="72"/>
      <c r="CX389" s="72"/>
      <c r="CY389" s="72"/>
      <c r="CZ389" s="72"/>
      <c r="DA389" s="72"/>
      <c r="DB389" s="72">
        <v>-682714</v>
      </c>
      <c r="DC389" s="73">
        <v>-0.17699643601508736</v>
      </c>
      <c r="DD389" s="71">
        <v>24933301</v>
      </c>
      <c r="DE389" s="72">
        <v>154</v>
      </c>
      <c r="DF389" s="72">
        <v>99</v>
      </c>
      <c r="DG389" s="72">
        <v>126</v>
      </c>
      <c r="DH389" s="72">
        <v>184</v>
      </c>
      <c r="DI389" s="72">
        <v>368</v>
      </c>
      <c r="DJ389" s="72">
        <v>286</v>
      </c>
      <c r="DK389" s="72">
        <v>552</v>
      </c>
      <c r="DL389" s="72">
        <v>981</v>
      </c>
      <c r="DM389" s="72">
        <v>3799</v>
      </c>
      <c r="DN389" s="72">
        <v>1957</v>
      </c>
      <c r="DO389" s="72">
        <v>17043</v>
      </c>
      <c r="DP389" s="72">
        <v>30544</v>
      </c>
      <c r="DQ389" s="72">
        <v>53132</v>
      </c>
      <c r="DR389" s="72">
        <v>47709</v>
      </c>
      <c r="DS389" s="72">
        <v>23898588</v>
      </c>
      <c r="DT389" s="72"/>
      <c r="DU389" s="72"/>
      <c r="DV389" s="72"/>
      <c r="DW389" s="72"/>
      <c r="DX389" s="72"/>
      <c r="DY389" s="72"/>
      <c r="DZ389" s="72"/>
      <c r="EA389" s="72"/>
      <c r="EB389" s="72">
        <v>877779</v>
      </c>
      <c r="EC389" s="73">
        <v>3.5205085760605868</v>
      </c>
      <c r="ED389" s="71">
        <v>144967178</v>
      </c>
      <c r="EE389" s="72">
        <v>51016</v>
      </c>
      <c r="EF389" s="72">
        <v>25555</v>
      </c>
      <c r="EG389" s="72">
        <v>41466</v>
      </c>
      <c r="EH389" s="72">
        <v>27882</v>
      </c>
      <c r="EI389" s="72">
        <v>57331</v>
      </c>
      <c r="EJ389" s="72">
        <v>75063</v>
      </c>
      <c r="EK389" s="72">
        <v>124442</v>
      </c>
      <c r="EL389" s="72">
        <v>206438</v>
      </c>
      <c r="EM389" s="72">
        <v>286177</v>
      </c>
      <c r="EN389" s="72">
        <v>266769</v>
      </c>
      <c r="EO389" s="72">
        <v>2374070</v>
      </c>
      <c r="EP389" s="72">
        <v>3773328</v>
      </c>
      <c r="EQ389" s="72">
        <v>4242542</v>
      </c>
      <c r="ER389" s="72">
        <v>2933702</v>
      </c>
      <c r="ES389" s="72">
        <v>130731990</v>
      </c>
      <c r="ET389" s="72"/>
      <c r="EU389" s="72"/>
      <c r="EV389" s="72"/>
      <c r="EW389" s="72"/>
      <c r="EX389" s="72"/>
      <c r="EY389" s="72"/>
      <c r="EZ389" s="72"/>
      <c r="FA389" s="72"/>
      <c r="FB389" s="72">
        <v>-250593</v>
      </c>
      <c r="FC389" s="73">
        <v>-0.17286188739909111</v>
      </c>
      <c r="FD389" s="71">
        <v>178469</v>
      </c>
      <c r="FE389" s="72">
        <v>0</v>
      </c>
      <c r="FF389" s="72">
        <v>0</v>
      </c>
      <c r="FG389" s="72">
        <v>6</v>
      </c>
      <c r="FH389" s="72">
        <v>18</v>
      </c>
      <c r="FI389" s="72">
        <v>24</v>
      </c>
      <c r="FJ389" s="72">
        <v>50</v>
      </c>
      <c r="FK389" s="72">
        <v>90</v>
      </c>
      <c r="FL389" s="72">
        <v>308</v>
      </c>
      <c r="FM389" s="72">
        <v>463</v>
      </c>
      <c r="FN389" s="72">
        <v>426</v>
      </c>
      <c r="FO389" s="72">
        <v>3292</v>
      </c>
      <c r="FP389" s="72">
        <v>2995</v>
      </c>
      <c r="FQ389" s="72">
        <v>1693</v>
      </c>
      <c r="FR389" s="72">
        <v>2359</v>
      </c>
      <c r="FS389" s="72">
        <v>166580</v>
      </c>
      <c r="FT389" s="72"/>
      <c r="FU389" s="72"/>
      <c r="FV389" s="72"/>
      <c r="FW389" s="72"/>
      <c r="FX389" s="72"/>
      <c r="FY389" s="72"/>
      <c r="FZ389" s="72"/>
      <c r="GA389" s="72"/>
      <c r="GB389" s="72">
        <v>165</v>
      </c>
      <c r="GC389" s="73">
        <v>9.2453031058615215E-2</v>
      </c>
      <c r="GD389" s="71">
        <v>118271413</v>
      </c>
      <c r="GE389" s="71">
        <v>1613130</v>
      </c>
      <c r="GF389" s="71">
        <v>2202975</v>
      </c>
      <c r="GG389" s="71">
        <v>3413056</v>
      </c>
      <c r="GH389" s="71">
        <v>2886701</v>
      </c>
      <c r="GI389" s="71">
        <v>6335918</v>
      </c>
      <c r="GJ389" s="71">
        <v>5133611</v>
      </c>
      <c r="GK389" s="71">
        <v>8887318</v>
      </c>
      <c r="GL389" s="71">
        <v>11507162</v>
      </c>
      <c r="GM389" s="71">
        <v>9155094</v>
      </c>
      <c r="GN389" s="71">
        <v>4928182</v>
      </c>
      <c r="GO389" s="71">
        <v>13029994</v>
      </c>
      <c r="GP389" s="71">
        <v>6090032</v>
      </c>
      <c r="GQ389" s="71">
        <v>3254057</v>
      </c>
      <c r="GR389" s="71">
        <v>1946698</v>
      </c>
      <c r="GS389" s="71">
        <v>37248789</v>
      </c>
      <c r="GT389" s="71"/>
      <c r="GU389" s="71"/>
      <c r="GV389" s="71"/>
      <c r="GW389" s="71"/>
      <c r="GX389" s="71"/>
      <c r="GY389" s="71"/>
      <c r="GZ389" s="71"/>
      <c r="HA389" s="71"/>
      <c r="HB389" s="72">
        <v>638696</v>
      </c>
      <c r="HC389" s="73">
        <v>0.54002567805628565</v>
      </c>
      <c r="HD389" s="71">
        <v>13030637</v>
      </c>
      <c r="HE389" s="72">
        <v>19258</v>
      </c>
      <c r="HF389" s="72">
        <v>27727</v>
      </c>
      <c r="HG389" s="72">
        <v>35762</v>
      </c>
      <c r="HH389" s="72">
        <v>31710</v>
      </c>
      <c r="HI389" s="72">
        <v>57012</v>
      </c>
      <c r="HJ389" s="72">
        <v>45339</v>
      </c>
      <c r="HK389" s="72">
        <v>84565</v>
      </c>
      <c r="HL389" s="72">
        <v>124155</v>
      </c>
      <c r="HM389" s="72">
        <v>112136</v>
      </c>
      <c r="HN389" s="72">
        <v>75802</v>
      </c>
      <c r="HO389" s="72">
        <v>401282</v>
      </c>
      <c r="HP389" s="72">
        <v>228186</v>
      </c>
      <c r="HQ389" s="72">
        <v>163208</v>
      </c>
      <c r="HR389" s="72">
        <v>197082</v>
      </c>
      <c r="HS389" s="72">
        <v>11427463</v>
      </c>
      <c r="HT389" s="72"/>
      <c r="HU389" s="72"/>
      <c r="HV389" s="72"/>
      <c r="HW389" s="72"/>
      <c r="HX389" s="72"/>
      <c r="HY389" s="72"/>
      <c r="HZ389" s="72"/>
      <c r="IA389" s="72"/>
      <c r="IB389" s="72">
        <v>-50</v>
      </c>
      <c r="IC389" s="73">
        <v>-3.8371109562794205E-4</v>
      </c>
      <c r="ID389" s="71">
        <v>105240776</v>
      </c>
      <c r="IE389" s="72">
        <v>1593872</v>
      </c>
      <c r="IF389" s="72">
        <v>2175248</v>
      </c>
      <c r="IG389" s="72">
        <v>3377294</v>
      </c>
      <c r="IH389" s="72">
        <v>2854991</v>
      </c>
      <c r="II389" s="72">
        <v>6278906</v>
      </c>
      <c r="IJ389" s="72">
        <v>5088272</v>
      </c>
      <c r="IK389" s="72">
        <v>8802753</v>
      </c>
      <c r="IL389" s="72">
        <v>11383007</v>
      </c>
      <c r="IM389" s="72">
        <v>9042958</v>
      </c>
      <c r="IN389" s="72">
        <v>4852380</v>
      </c>
      <c r="IO389" s="72">
        <v>12628712</v>
      </c>
      <c r="IP389" s="72">
        <v>5861846</v>
      </c>
      <c r="IQ389" s="72">
        <v>3090849</v>
      </c>
      <c r="IR389" s="72">
        <v>1749616</v>
      </c>
      <c r="IS389" s="72">
        <v>25821326</v>
      </c>
      <c r="IT389" s="72"/>
      <c r="IU389" s="72"/>
      <c r="IV389" s="72"/>
      <c r="IW389" s="72"/>
      <c r="IX389" s="72"/>
      <c r="IY389" s="72"/>
      <c r="IZ389" s="72"/>
      <c r="JA389" s="72"/>
      <c r="JB389" s="72">
        <v>638746</v>
      </c>
      <c r="JC389" s="73">
        <v>0.60693775196032385</v>
      </c>
      <c r="JD389" s="71">
        <v>72602961</v>
      </c>
      <c r="JE389" s="72">
        <v>1549226</v>
      </c>
      <c r="JF389" s="72">
        <v>2106061</v>
      </c>
      <c r="JG389" s="72">
        <v>3278475</v>
      </c>
      <c r="JH389" s="72">
        <v>2759255</v>
      </c>
      <c r="JI389" s="72">
        <v>6053092</v>
      </c>
      <c r="JJ389" s="72">
        <v>4886237</v>
      </c>
      <c r="JK389" s="72">
        <v>8381919</v>
      </c>
      <c r="JL389" s="72">
        <v>10629886</v>
      </c>
      <c r="JM389" s="72">
        <v>8218122</v>
      </c>
      <c r="JN389" s="72">
        <v>4366099</v>
      </c>
      <c r="JO389" s="72">
        <v>10114407</v>
      </c>
      <c r="JP389" s="72">
        <v>3745810</v>
      </c>
      <c r="JQ389" s="72">
        <v>1488092</v>
      </c>
      <c r="JR389" s="72">
        <v>745934</v>
      </c>
      <c r="JS389" s="72">
        <v>4306801</v>
      </c>
      <c r="JT389" s="72"/>
      <c r="JU389" s="72"/>
      <c r="JV389" s="72"/>
      <c r="JW389" s="72"/>
      <c r="JX389" s="72"/>
      <c r="JY389" s="72"/>
      <c r="JZ389" s="72"/>
      <c r="KA389" s="72"/>
      <c r="KB389" s="72">
        <v>-26455</v>
      </c>
      <c r="KC389" s="73">
        <v>-3.6437907814806617E-2</v>
      </c>
      <c r="KD389" s="71">
        <v>3650110</v>
      </c>
      <c r="KE389" s="72">
        <v>69</v>
      </c>
      <c r="KF389" s="72">
        <v>242</v>
      </c>
      <c r="KG389" s="72">
        <v>121</v>
      </c>
      <c r="KH389" s="72">
        <v>468</v>
      </c>
      <c r="KI389" s="72">
        <v>606</v>
      </c>
      <c r="KJ389" s="72">
        <v>866</v>
      </c>
      <c r="KK389" s="72">
        <v>1974</v>
      </c>
      <c r="KL389" s="72">
        <v>6390</v>
      </c>
      <c r="KM389" s="72">
        <v>6027</v>
      </c>
      <c r="KN389" s="72">
        <v>0</v>
      </c>
      <c r="KO389" s="72">
        <v>30792</v>
      </c>
      <c r="KP389" s="72">
        <v>27571</v>
      </c>
      <c r="KQ389" s="72">
        <v>17942</v>
      </c>
      <c r="KR389" s="72">
        <v>16574</v>
      </c>
      <c r="KS389" s="72">
        <v>3540467</v>
      </c>
      <c r="KT389" s="72"/>
      <c r="KU389" s="72"/>
      <c r="KV389" s="72"/>
      <c r="KW389" s="72"/>
      <c r="KX389" s="72"/>
      <c r="KY389" s="72"/>
      <c r="KZ389" s="72"/>
      <c r="LA389" s="72"/>
      <c r="LB389" s="72">
        <v>1</v>
      </c>
      <c r="LC389" s="73">
        <v>2.7396434627997512E-5</v>
      </c>
      <c r="LD389" s="71">
        <v>28987705</v>
      </c>
      <c r="LE389" s="72">
        <v>44577</v>
      </c>
      <c r="LF389" s="72">
        <v>68944</v>
      </c>
      <c r="LG389" s="72">
        <v>98697</v>
      </c>
      <c r="LH389" s="72">
        <v>95268</v>
      </c>
      <c r="LI389" s="72">
        <v>225207</v>
      </c>
      <c r="LJ389" s="72">
        <v>201169</v>
      </c>
      <c r="LK389" s="72">
        <v>418860</v>
      </c>
      <c r="LL389" s="72">
        <v>746730</v>
      </c>
      <c r="LM389" s="72">
        <v>818809</v>
      </c>
      <c r="LN389" s="72">
        <v>486281</v>
      </c>
      <c r="LO389" s="72">
        <v>2483513</v>
      </c>
      <c r="LP389" s="72">
        <v>2088466</v>
      </c>
      <c r="LQ389" s="72">
        <v>1584815</v>
      </c>
      <c r="LR389" s="72">
        <v>987108</v>
      </c>
      <c r="LS389" s="72">
        <v>17974057</v>
      </c>
      <c r="LT389" s="72"/>
      <c r="LU389" s="72"/>
      <c r="LV389" s="72"/>
      <c r="LW389" s="72"/>
      <c r="LX389" s="72"/>
      <c r="LY389" s="72"/>
      <c r="LZ389" s="72"/>
      <c r="MA389" s="72"/>
      <c r="MB389" s="72">
        <v>665204</v>
      </c>
      <c r="MC389" s="73">
        <v>2.2947798040583067</v>
      </c>
      <c r="MD389" s="71">
        <v>802</v>
      </c>
      <c r="ME389" s="72">
        <v>35</v>
      </c>
      <c r="MF389" s="72">
        <v>69</v>
      </c>
      <c r="MG389" s="72">
        <v>87</v>
      </c>
      <c r="MH389" s="72">
        <v>0</v>
      </c>
      <c r="MI389" s="72">
        <v>0</v>
      </c>
      <c r="MJ389" s="72">
        <v>0</v>
      </c>
      <c r="MK389" s="72">
        <v>0</v>
      </c>
      <c r="ML389" s="72">
        <v>0</v>
      </c>
      <c r="MM389" s="72">
        <v>0</v>
      </c>
      <c r="MN389" s="72">
        <v>0</v>
      </c>
      <c r="MO389" s="72">
        <v>0</v>
      </c>
      <c r="MP389" s="72">
        <v>0</v>
      </c>
      <c r="MQ389" s="72">
        <v>0</v>
      </c>
      <c r="MR389" s="72">
        <v>0</v>
      </c>
      <c r="MS389" s="72">
        <v>0</v>
      </c>
      <c r="MT389" s="72"/>
      <c r="MU389" s="72"/>
      <c r="MV389" s="72"/>
      <c r="MW389" s="72"/>
      <c r="MX389" s="72"/>
      <c r="MY389" s="72"/>
      <c r="MZ389" s="72"/>
      <c r="NA389" s="72"/>
      <c r="NB389" s="72">
        <v>611</v>
      </c>
      <c r="NC389" s="73">
        <v>76.089663760896642</v>
      </c>
    </row>
    <row r="390" spans="1:367" x14ac:dyDescent="0.3">
      <c r="A390" s="67">
        <v>2017.1</v>
      </c>
      <c r="B390" s="66" t="s">
        <v>14</v>
      </c>
      <c r="C390" s="67">
        <v>2017.1</v>
      </c>
      <c r="D390" s="67"/>
      <c r="E390" s="67"/>
      <c r="F390" s="67"/>
      <c r="G390" s="67"/>
      <c r="H390" s="67"/>
      <c r="I390" s="67"/>
      <c r="J390" s="67"/>
      <c r="K390" s="67"/>
      <c r="L390" s="67"/>
      <c r="M390" s="67"/>
      <c r="N390" s="67"/>
      <c r="O390" s="67"/>
      <c r="P390" s="67"/>
      <c r="Q390" s="67"/>
      <c r="R390" s="67"/>
      <c r="S390" s="67"/>
      <c r="T390" s="67"/>
      <c r="U390" s="67"/>
      <c r="V390" s="67"/>
      <c r="W390" s="67"/>
      <c r="X390" s="67"/>
      <c r="Y390" s="67"/>
      <c r="Z390" s="67"/>
      <c r="AA390" s="67"/>
    </row>
    <row r="391" spans="1:367" x14ac:dyDescent="0.3">
      <c r="A391" s="67">
        <v>2017.11</v>
      </c>
      <c r="B391" s="66" t="s">
        <v>15</v>
      </c>
      <c r="C391" s="67">
        <v>2017.11</v>
      </c>
      <c r="D391" s="67"/>
      <c r="E391" s="67"/>
      <c r="F391" s="67"/>
      <c r="G391" s="67"/>
      <c r="H391" s="67"/>
      <c r="I391" s="67"/>
      <c r="J391" s="67"/>
      <c r="K391" s="67"/>
      <c r="L391" s="67"/>
      <c r="M391" s="67"/>
      <c r="N391" s="67"/>
      <c r="O391" s="67"/>
      <c r="P391" s="67"/>
      <c r="Q391" s="67"/>
      <c r="R391" s="67"/>
      <c r="S391" s="67"/>
      <c r="T391" s="67"/>
      <c r="U391" s="67"/>
      <c r="V391" s="67"/>
      <c r="W391" s="67"/>
      <c r="X391" s="67"/>
      <c r="Y391" s="67"/>
      <c r="Z391" s="67"/>
      <c r="AA391" s="67"/>
    </row>
    <row r="392" spans="1:367" x14ac:dyDescent="0.3">
      <c r="A392" s="67">
        <v>2017.12</v>
      </c>
      <c r="B392" s="66" t="s">
        <v>3</v>
      </c>
      <c r="C392" s="67">
        <v>2017.12</v>
      </c>
      <c r="D392" s="71">
        <v>702305199</v>
      </c>
      <c r="E392" s="71">
        <v>220275</v>
      </c>
      <c r="F392" s="71">
        <v>215047</v>
      </c>
      <c r="G392" s="71">
        <v>481563</v>
      </c>
      <c r="H392" s="71">
        <v>611165</v>
      </c>
      <c r="I392" s="71">
        <v>1583155</v>
      </c>
      <c r="J392" s="71">
        <v>1622431</v>
      </c>
      <c r="K392" s="71">
        <v>4676421</v>
      </c>
      <c r="L392" s="71">
        <v>11761136</v>
      </c>
      <c r="M392" s="71">
        <v>19349841</v>
      </c>
      <c r="N392" s="71">
        <v>16147077</v>
      </c>
      <c r="O392" s="71">
        <v>99191474</v>
      </c>
      <c r="P392" s="71">
        <v>100584631</v>
      </c>
      <c r="Q392" s="71">
        <v>57783871</v>
      </c>
      <c r="R392" s="71">
        <v>33166302</v>
      </c>
      <c r="S392" s="71">
        <v>354866537</v>
      </c>
      <c r="T392" s="71"/>
      <c r="U392" s="71"/>
      <c r="V392" s="71"/>
      <c r="W392" s="71"/>
      <c r="X392" s="71"/>
      <c r="Y392" s="71"/>
      <c r="Z392" s="71"/>
      <c r="AA392" s="71"/>
      <c r="AB392" s="72">
        <v>44273</v>
      </c>
      <c r="AC392" s="73">
        <v>6.3039544720784558E-3</v>
      </c>
      <c r="AD392" s="71">
        <v>108560814</v>
      </c>
      <c r="AE392" s="72">
        <v>1745</v>
      </c>
      <c r="AF392" s="72">
        <v>2565</v>
      </c>
      <c r="AG392" s="72">
        <v>4735</v>
      </c>
      <c r="AH392" s="72">
        <v>224588</v>
      </c>
      <c r="AI392" s="72">
        <v>13699</v>
      </c>
      <c r="AJ392" s="72">
        <v>16192</v>
      </c>
      <c r="AK392" s="72">
        <v>36046</v>
      </c>
      <c r="AL392" s="72">
        <v>82349</v>
      </c>
      <c r="AM392" s="72">
        <v>99268</v>
      </c>
      <c r="AN392" s="72">
        <v>88428</v>
      </c>
      <c r="AO392" s="72">
        <v>420245</v>
      </c>
      <c r="AP392" s="72">
        <v>521012</v>
      </c>
      <c r="AQ392" s="72">
        <v>449776</v>
      </c>
      <c r="AR392" s="72">
        <v>313199</v>
      </c>
      <c r="AS392" s="72">
        <v>106294780</v>
      </c>
      <c r="AT392" s="72"/>
      <c r="AU392" s="72"/>
      <c r="AV392" s="72"/>
      <c r="AW392" s="72"/>
      <c r="AX392" s="72"/>
      <c r="AY392" s="72"/>
      <c r="AZ392" s="72"/>
      <c r="BA392" s="72"/>
      <c r="BB392" s="72">
        <v>-7813</v>
      </c>
      <c r="BC392" s="73">
        <v>-7.1968878199457874E-3</v>
      </c>
      <c r="BD392" s="71">
        <v>593744385</v>
      </c>
      <c r="BE392" s="72">
        <v>218530</v>
      </c>
      <c r="BF392" s="72">
        <v>212482</v>
      </c>
      <c r="BG392" s="72">
        <v>476828</v>
      </c>
      <c r="BH392" s="72">
        <v>386577</v>
      </c>
      <c r="BI392" s="72">
        <v>1569456</v>
      </c>
      <c r="BJ392" s="72">
        <v>1606239</v>
      </c>
      <c r="BK392" s="72">
        <v>4640375</v>
      </c>
      <c r="BL392" s="72">
        <v>11678787</v>
      </c>
      <c r="BM392" s="72">
        <v>19250573</v>
      </c>
      <c r="BN392" s="72">
        <v>16058649</v>
      </c>
      <c r="BO392" s="72">
        <v>98771229</v>
      </c>
      <c r="BP392" s="72">
        <v>100063619</v>
      </c>
      <c r="BQ392" s="72">
        <v>57334095</v>
      </c>
      <c r="BR392" s="72">
        <v>32853103</v>
      </c>
      <c r="BS392" s="72">
        <v>248571757</v>
      </c>
      <c r="BT392" s="72"/>
      <c r="BU392" s="72"/>
      <c r="BV392" s="72"/>
      <c r="BW392" s="72"/>
      <c r="BX392" s="72"/>
      <c r="BY392" s="72"/>
      <c r="BZ392" s="72"/>
      <c r="CA392" s="72"/>
      <c r="CB392" s="72">
        <v>52086</v>
      </c>
      <c r="CC392" s="73">
        <v>8.7724619071555508E-3</v>
      </c>
      <c r="CD392" s="71">
        <v>414584279</v>
      </c>
      <c r="CE392" s="72">
        <v>162988</v>
      </c>
      <c r="CF392" s="72">
        <v>185958</v>
      </c>
      <c r="CG392" s="72">
        <v>435397</v>
      </c>
      <c r="CH392" s="72">
        <v>358310</v>
      </c>
      <c r="CI392" s="72">
        <v>1511557</v>
      </c>
      <c r="CJ392" s="72">
        <v>1538364</v>
      </c>
      <c r="CK392" s="72">
        <v>4504518</v>
      </c>
      <c r="CL392" s="72">
        <v>11474969</v>
      </c>
      <c r="CM392" s="72">
        <v>18967677</v>
      </c>
      <c r="CN392" s="72">
        <v>15789043</v>
      </c>
      <c r="CO392" s="72">
        <v>96520810</v>
      </c>
      <c r="CP392" s="72">
        <v>96446775</v>
      </c>
      <c r="CQ392" s="72">
        <v>53318376</v>
      </c>
      <c r="CR392" s="72">
        <v>30119532</v>
      </c>
      <c r="CS392" s="72">
        <v>83781610</v>
      </c>
      <c r="CT392" s="72"/>
      <c r="CU392" s="72"/>
      <c r="CV392" s="72"/>
      <c r="CW392" s="72"/>
      <c r="CX392" s="72"/>
      <c r="CY392" s="72"/>
      <c r="CZ392" s="72"/>
      <c r="DA392" s="72"/>
      <c r="DB392" s="72">
        <v>-531605</v>
      </c>
      <c r="DC392" s="73">
        <v>-0.12822603917405176</v>
      </c>
      <c r="DD392" s="71">
        <v>32159008</v>
      </c>
      <c r="DE392" s="72">
        <v>150</v>
      </c>
      <c r="DF392" s="72">
        <v>111</v>
      </c>
      <c r="DG392" s="72">
        <v>129</v>
      </c>
      <c r="DH392" s="72">
        <v>181</v>
      </c>
      <c r="DI392" s="72">
        <v>444</v>
      </c>
      <c r="DJ392" s="72">
        <v>252</v>
      </c>
      <c r="DK392" s="72">
        <v>606</v>
      </c>
      <c r="DL392" s="72">
        <v>1131</v>
      </c>
      <c r="DM392" s="72">
        <v>4443</v>
      </c>
      <c r="DN392" s="72">
        <v>2180</v>
      </c>
      <c r="DO392" s="72">
        <v>16006</v>
      </c>
      <c r="DP392" s="72">
        <v>30459</v>
      </c>
      <c r="DQ392" s="72">
        <v>42172</v>
      </c>
      <c r="DR392" s="72">
        <v>34208</v>
      </c>
      <c r="DS392" s="72">
        <v>30891302</v>
      </c>
      <c r="DT392" s="72"/>
      <c r="DU392" s="72"/>
      <c r="DV392" s="72"/>
      <c r="DW392" s="72"/>
      <c r="DX392" s="72"/>
      <c r="DY392" s="72"/>
      <c r="DZ392" s="72"/>
      <c r="EA392" s="72"/>
      <c r="EB392" s="72">
        <v>1135234</v>
      </c>
      <c r="EC392" s="73">
        <v>3.5300653552497638</v>
      </c>
      <c r="ED392" s="71">
        <v>147001098</v>
      </c>
      <c r="EE392" s="72">
        <v>55392</v>
      </c>
      <c r="EF392" s="72">
        <v>26413</v>
      </c>
      <c r="EG392" s="72">
        <v>41302</v>
      </c>
      <c r="EH392" s="72">
        <v>28086</v>
      </c>
      <c r="EI392" s="72">
        <v>57455</v>
      </c>
      <c r="EJ392" s="72">
        <v>67623</v>
      </c>
      <c r="EK392" s="72">
        <v>135251</v>
      </c>
      <c r="EL392" s="72">
        <v>202687</v>
      </c>
      <c r="EM392" s="72">
        <v>278453</v>
      </c>
      <c r="EN392" s="72">
        <v>267426</v>
      </c>
      <c r="EO392" s="72">
        <v>2234413</v>
      </c>
      <c r="EP392" s="72">
        <v>3586385</v>
      </c>
      <c r="EQ392" s="72">
        <v>3973547</v>
      </c>
      <c r="ER392" s="72">
        <v>2699363</v>
      </c>
      <c r="ES392" s="72">
        <v>133898845</v>
      </c>
      <c r="ET392" s="72"/>
      <c r="EU392" s="72"/>
      <c r="EV392" s="72"/>
      <c r="EW392" s="72"/>
      <c r="EX392" s="72"/>
      <c r="EY392" s="72"/>
      <c r="EZ392" s="72"/>
      <c r="FA392" s="72"/>
      <c r="FB392" s="72">
        <v>-551543</v>
      </c>
      <c r="FC392" s="73">
        <v>-0.37519651723961955</v>
      </c>
      <c r="FD392" s="71">
        <v>187954</v>
      </c>
      <c r="FE392" s="72">
        <v>0</v>
      </c>
      <c r="FF392" s="72">
        <v>5</v>
      </c>
      <c r="FG392" s="72">
        <v>0</v>
      </c>
      <c r="FH392" s="72">
        <v>15</v>
      </c>
      <c r="FI392" s="72">
        <v>0</v>
      </c>
      <c r="FJ392" s="72">
        <v>36</v>
      </c>
      <c r="FK392" s="72">
        <v>119</v>
      </c>
      <c r="FL392" s="72">
        <v>246</v>
      </c>
      <c r="FM392" s="72">
        <v>503</v>
      </c>
      <c r="FN392" s="72">
        <v>616</v>
      </c>
      <c r="FO392" s="72">
        <v>3242</v>
      </c>
      <c r="FP392" s="72">
        <v>3603</v>
      </c>
      <c r="FQ392" s="72">
        <v>0</v>
      </c>
      <c r="FR392" s="72">
        <v>1679</v>
      </c>
      <c r="FS392" s="72">
        <v>178231</v>
      </c>
      <c r="FT392" s="72"/>
      <c r="FU392" s="72"/>
      <c r="FV392" s="72"/>
      <c r="FW392" s="72"/>
      <c r="FX392" s="72"/>
      <c r="FY392" s="72"/>
      <c r="FZ392" s="72"/>
      <c r="GA392" s="72"/>
      <c r="GB392" s="72">
        <v>-341</v>
      </c>
      <c r="GC392" s="73">
        <v>-0.18142737052683103</v>
      </c>
      <c r="GD392" s="71">
        <v>136135582</v>
      </c>
      <c r="GE392" s="71">
        <v>1659977</v>
      </c>
      <c r="GF392" s="71">
        <v>2291729</v>
      </c>
      <c r="GG392" s="71">
        <v>3619290</v>
      </c>
      <c r="GH392" s="71">
        <v>3086084</v>
      </c>
      <c r="GI392" s="71">
        <v>6849447</v>
      </c>
      <c r="GJ392" s="71">
        <v>5583935</v>
      </c>
      <c r="GK392" s="71">
        <v>9857543</v>
      </c>
      <c r="GL392" s="71">
        <v>13157616</v>
      </c>
      <c r="GM392" s="71">
        <v>11047453</v>
      </c>
      <c r="GN392" s="71">
        <v>6151367</v>
      </c>
      <c r="GO392" s="71">
        <v>16447156</v>
      </c>
      <c r="GP392" s="71">
        <v>7536039</v>
      </c>
      <c r="GQ392" s="71">
        <v>4155707</v>
      </c>
      <c r="GR392" s="71">
        <v>2144990</v>
      </c>
      <c r="GS392" s="71">
        <v>42386511</v>
      </c>
      <c r="GT392" s="71"/>
      <c r="GU392" s="71"/>
      <c r="GV392" s="71"/>
      <c r="GW392" s="71"/>
      <c r="GX392" s="71"/>
      <c r="GY392" s="71"/>
      <c r="GZ392" s="71"/>
      <c r="HA392" s="71"/>
      <c r="HB392" s="72">
        <v>160738</v>
      </c>
      <c r="HC392" s="73">
        <v>0.11807199678332443</v>
      </c>
      <c r="HD392" s="71">
        <v>20266799</v>
      </c>
      <c r="HE392" s="72">
        <v>21703</v>
      </c>
      <c r="HF392" s="72">
        <v>30921</v>
      </c>
      <c r="HG392" s="72">
        <v>40120</v>
      </c>
      <c r="HH392" s="72">
        <v>36497</v>
      </c>
      <c r="HI392" s="72">
        <v>63738</v>
      </c>
      <c r="HJ392" s="72">
        <v>50634</v>
      </c>
      <c r="HK392" s="72">
        <v>94415</v>
      </c>
      <c r="HL392" s="72">
        <v>139004</v>
      </c>
      <c r="HM392" s="72">
        <v>116607</v>
      </c>
      <c r="HN392" s="72">
        <v>82006</v>
      </c>
      <c r="HO392" s="72">
        <v>441794</v>
      </c>
      <c r="HP392" s="72">
        <v>261074</v>
      </c>
      <c r="HQ392" s="72">
        <v>211642</v>
      </c>
      <c r="HR392" s="72">
        <v>147791</v>
      </c>
      <c r="HS392" s="72">
        <v>18531731</v>
      </c>
      <c r="HT392" s="72"/>
      <c r="HU392" s="72"/>
      <c r="HV392" s="72"/>
      <c r="HW392" s="72"/>
      <c r="HX392" s="72"/>
      <c r="HY392" s="72"/>
      <c r="HZ392" s="72"/>
      <c r="IA392" s="72"/>
      <c r="IB392" s="72">
        <v>-2878</v>
      </c>
      <c r="IC392" s="73">
        <v>-1.4200565170651764E-2</v>
      </c>
      <c r="ID392" s="71">
        <v>115868783</v>
      </c>
      <c r="IE392" s="72">
        <v>1638274</v>
      </c>
      <c r="IF392" s="72">
        <v>2260808</v>
      </c>
      <c r="IG392" s="72">
        <v>3579170</v>
      </c>
      <c r="IH392" s="72">
        <v>3049587</v>
      </c>
      <c r="II392" s="72">
        <v>6785709</v>
      </c>
      <c r="IJ392" s="72">
        <v>5533301</v>
      </c>
      <c r="IK392" s="72">
        <v>9763128</v>
      </c>
      <c r="IL392" s="72">
        <v>13018612</v>
      </c>
      <c r="IM392" s="72">
        <v>10930846</v>
      </c>
      <c r="IN392" s="72">
        <v>6069361</v>
      </c>
      <c r="IO392" s="72">
        <v>16005362</v>
      </c>
      <c r="IP392" s="72">
        <v>7274965</v>
      </c>
      <c r="IQ392" s="72">
        <v>3944065</v>
      </c>
      <c r="IR392" s="72">
        <v>1997199</v>
      </c>
      <c r="IS392" s="72">
        <v>23854780</v>
      </c>
      <c r="IT392" s="72"/>
      <c r="IU392" s="72"/>
      <c r="IV392" s="72"/>
      <c r="IW392" s="72"/>
      <c r="IX392" s="72"/>
      <c r="IY392" s="72"/>
      <c r="IZ392" s="72"/>
      <c r="JA392" s="72"/>
      <c r="JB392" s="72">
        <v>163616</v>
      </c>
      <c r="JC392" s="73">
        <v>0.14120800768227626</v>
      </c>
      <c r="JD392" s="71">
        <v>85971709</v>
      </c>
      <c r="JE392" s="72">
        <v>1588410</v>
      </c>
      <c r="JF392" s="72">
        <v>2183308</v>
      </c>
      <c r="JG392" s="72">
        <v>3467595</v>
      </c>
      <c r="JH392" s="72">
        <v>2946047</v>
      </c>
      <c r="JI392" s="72">
        <v>6539129</v>
      </c>
      <c r="JJ392" s="72">
        <v>5316872</v>
      </c>
      <c r="JK392" s="72">
        <v>9311797</v>
      </c>
      <c r="JL392" s="72">
        <v>12223318</v>
      </c>
      <c r="JM392" s="72">
        <v>10013839</v>
      </c>
      <c r="JN392" s="72">
        <v>5549822</v>
      </c>
      <c r="JO392" s="72">
        <v>13232826</v>
      </c>
      <c r="JP392" s="72">
        <v>4982635</v>
      </c>
      <c r="JQ392" s="72">
        <v>2110727</v>
      </c>
      <c r="JR392" s="72">
        <v>866917</v>
      </c>
      <c r="JS392" s="72">
        <v>5530147</v>
      </c>
      <c r="JT392" s="72"/>
      <c r="JU392" s="72"/>
      <c r="JV392" s="72"/>
      <c r="JW392" s="72"/>
      <c r="JX392" s="72"/>
      <c r="JY392" s="72"/>
      <c r="JZ392" s="72"/>
      <c r="KA392" s="72"/>
      <c r="KB392" s="72">
        <v>108320</v>
      </c>
      <c r="KC392" s="73">
        <v>0.12599493631096711</v>
      </c>
      <c r="KD392" s="71">
        <v>1631571</v>
      </c>
      <c r="KE392" s="72">
        <v>131</v>
      </c>
      <c r="KF392" s="72">
        <v>282</v>
      </c>
      <c r="KG392" s="72">
        <v>507</v>
      </c>
      <c r="KH392" s="72">
        <v>789</v>
      </c>
      <c r="KI392" s="72">
        <v>657</v>
      </c>
      <c r="KJ392" s="72">
        <v>939</v>
      </c>
      <c r="KK392" s="72">
        <v>2516</v>
      </c>
      <c r="KL392" s="72">
        <v>6045</v>
      </c>
      <c r="KM392" s="72">
        <v>6552</v>
      </c>
      <c r="KN392" s="72">
        <v>3304</v>
      </c>
      <c r="KO392" s="72">
        <v>27936</v>
      </c>
      <c r="KP392" s="72">
        <v>21083</v>
      </c>
      <c r="KQ392" s="72">
        <v>29100</v>
      </c>
      <c r="KR392" s="72">
        <v>15414</v>
      </c>
      <c r="KS392" s="72">
        <v>1517443</v>
      </c>
      <c r="KT392" s="72"/>
      <c r="KU392" s="72"/>
      <c r="KV392" s="72"/>
      <c r="KW392" s="72"/>
      <c r="KX392" s="72"/>
      <c r="KY392" s="72"/>
      <c r="KZ392" s="72"/>
      <c r="LA392" s="72"/>
      <c r="LB392" s="72">
        <v>-1127</v>
      </c>
      <c r="LC392" s="73">
        <v>-6.9074530008194565E-2</v>
      </c>
      <c r="LD392" s="71">
        <v>28265503</v>
      </c>
      <c r="LE392" s="72">
        <v>49733</v>
      </c>
      <c r="LF392" s="72">
        <v>77218</v>
      </c>
      <c r="LG392" s="72">
        <v>111068</v>
      </c>
      <c r="LH392" s="72">
        <v>102751</v>
      </c>
      <c r="LI392" s="72">
        <v>245923</v>
      </c>
      <c r="LJ392" s="72">
        <v>215490</v>
      </c>
      <c r="LK392" s="72">
        <v>448816</v>
      </c>
      <c r="LL392" s="72">
        <v>789249</v>
      </c>
      <c r="LM392" s="72">
        <v>910455</v>
      </c>
      <c r="LN392" s="72">
        <v>516234</v>
      </c>
      <c r="LO392" s="72">
        <v>2744600</v>
      </c>
      <c r="LP392" s="72">
        <v>2271246</v>
      </c>
      <c r="LQ392" s="72">
        <v>1804238</v>
      </c>
      <c r="LR392" s="72">
        <v>1114868</v>
      </c>
      <c r="LS392" s="72">
        <v>16807190</v>
      </c>
      <c r="LT392" s="72"/>
      <c r="LU392" s="72"/>
      <c r="LV392" s="72"/>
      <c r="LW392" s="72"/>
      <c r="LX392" s="72"/>
      <c r="LY392" s="72"/>
      <c r="LZ392" s="72"/>
      <c r="MA392" s="72"/>
      <c r="MB392" s="72">
        <v>56424</v>
      </c>
      <c r="MC392" s="73">
        <v>0.19962142545278602</v>
      </c>
      <c r="MD392" s="71">
        <v>7012</v>
      </c>
      <c r="ME392" s="72">
        <v>0</v>
      </c>
      <c r="MF392" s="72">
        <v>75</v>
      </c>
      <c r="MG392" s="72">
        <v>0</v>
      </c>
      <c r="MH392" s="72">
        <v>0</v>
      </c>
      <c r="MI392" s="72">
        <v>0</v>
      </c>
      <c r="MJ392" s="72">
        <v>0</v>
      </c>
      <c r="MK392" s="72">
        <v>0</v>
      </c>
      <c r="ML392" s="72">
        <v>0</v>
      </c>
      <c r="MM392" s="72">
        <v>0</v>
      </c>
      <c r="MN392" s="72">
        <v>0</v>
      </c>
      <c r="MO392" s="72">
        <v>0</v>
      </c>
      <c r="MP392" s="72">
        <v>5501</v>
      </c>
      <c r="MQ392" s="72">
        <v>0</v>
      </c>
      <c r="MR392" s="72">
        <v>0</v>
      </c>
      <c r="MS392" s="72">
        <v>0</v>
      </c>
      <c r="MT392" s="72"/>
      <c r="MU392" s="72"/>
      <c r="MV392" s="72"/>
      <c r="MW392" s="72"/>
      <c r="MX392" s="72"/>
      <c r="MY392" s="72"/>
      <c r="MZ392" s="72"/>
      <c r="NA392" s="72"/>
      <c r="NB392" s="72">
        <v>1436</v>
      </c>
      <c r="NC392" s="73">
        <v>20.476258377299299</v>
      </c>
    </row>
    <row r="393" spans="1:367" x14ac:dyDescent="0.3">
      <c r="A393" s="67">
        <v>2017.13</v>
      </c>
      <c r="B393" s="66" t="s">
        <v>4</v>
      </c>
      <c r="C393" s="67">
        <v>2017.13</v>
      </c>
      <c r="D393" s="67"/>
      <c r="E393" s="67"/>
      <c r="F393" s="67"/>
      <c r="G393" s="67"/>
      <c r="H393" s="67"/>
      <c r="I393" s="67"/>
      <c r="J393" s="67"/>
      <c r="K393" s="67"/>
      <c r="L393" s="67"/>
      <c r="M393" s="67"/>
      <c r="N393" s="67"/>
      <c r="O393" s="67"/>
      <c r="P393" s="67"/>
      <c r="Q393" s="67"/>
      <c r="R393" s="67"/>
      <c r="S393" s="67"/>
      <c r="T393" s="67"/>
      <c r="U393" s="67"/>
      <c r="V393" s="67"/>
      <c r="W393" s="67"/>
      <c r="X393" s="67"/>
      <c r="Y393" s="67"/>
      <c r="Z393" s="67"/>
      <c r="AA393" s="67"/>
    </row>
    <row r="394" spans="1:367" x14ac:dyDescent="0.3">
      <c r="A394" s="68">
        <v>2018.01</v>
      </c>
      <c r="B394" s="66" t="s">
        <v>16</v>
      </c>
      <c r="C394" s="67">
        <v>2018.01</v>
      </c>
      <c r="D394" s="67"/>
      <c r="E394" s="67"/>
      <c r="F394" s="67"/>
      <c r="G394" s="67"/>
      <c r="H394" s="67"/>
      <c r="I394" s="67"/>
      <c r="J394" s="67"/>
      <c r="K394" s="67"/>
      <c r="L394" s="67"/>
      <c r="M394" s="67"/>
      <c r="N394" s="67"/>
      <c r="O394" s="67"/>
      <c r="P394" s="67"/>
      <c r="Q394" s="67"/>
      <c r="R394" s="67"/>
      <c r="S394" s="67"/>
      <c r="T394" s="67"/>
      <c r="U394" s="67"/>
      <c r="V394" s="67"/>
      <c r="W394" s="67"/>
      <c r="X394" s="67"/>
      <c r="Y394" s="67"/>
      <c r="Z394" s="67"/>
      <c r="AA394" s="67"/>
    </row>
    <row r="395" spans="1:367" x14ac:dyDescent="0.3">
      <c r="A395" s="67">
        <v>2018.02</v>
      </c>
      <c r="B395" s="66" t="s">
        <v>6</v>
      </c>
      <c r="C395" s="67">
        <v>2018.02</v>
      </c>
      <c r="D395" s="67"/>
      <c r="E395" s="67"/>
      <c r="F395" s="67"/>
      <c r="G395" s="67"/>
      <c r="H395" s="67"/>
      <c r="I395" s="67"/>
      <c r="J395" s="67"/>
      <c r="K395" s="67"/>
      <c r="L395" s="67"/>
      <c r="M395" s="67"/>
      <c r="N395" s="67"/>
      <c r="O395" s="67"/>
      <c r="P395" s="67"/>
      <c r="Q395" s="67"/>
      <c r="R395" s="67"/>
      <c r="S395" s="67"/>
      <c r="T395" s="67"/>
      <c r="U395" s="67"/>
      <c r="V395" s="67"/>
      <c r="W395" s="67"/>
      <c r="X395" s="67"/>
      <c r="Y395" s="67"/>
      <c r="Z395" s="67"/>
      <c r="AA395" s="67"/>
    </row>
    <row r="396" spans="1:367" x14ac:dyDescent="0.3">
      <c r="A396" s="67">
        <v>2018.03</v>
      </c>
      <c r="B396" s="66" t="s">
        <v>7</v>
      </c>
      <c r="C396" s="67">
        <v>2018.03</v>
      </c>
      <c r="D396" s="71">
        <v>953480014</v>
      </c>
      <c r="E396" s="71">
        <v>227577</v>
      </c>
      <c r="F396" s="71">
        <v>231040</v>
      </c>
      <c r="G396" s="71">
        <v>507433</v>
      </c>
      <c r="H396" s="71">
        <v>402550</v>
      </c>
      <c r="I396" s="71">
        <v>1563578</v>
      </c>
      <c r="J396" s="71">
        <v>1532694</v>
      </c>
      <c r="K396" s="71">
        <v>4548917</v>
      </c>
      <c r="L396" s="71">
        <v>11570998</v>
      </c>
      <c r="M396" s="71">
        <v>19399509</v>
      </c>
      <c r="N396" s="71">
        <v>16181728</v>
      </c>
      <c r="O396" s="71">
        <v>103609335</v>
      </c>
      <c r="P396" s="71">
        <v>109180471</v>
      </c>
      <c r="Q396" s="71">
        <v>63986198</v>
      </c>
      <c r="R396" s="71">
        <v>37222850</v>
      </c>
      <c r="S396" s="71">
        <v>583331954</v>
      </c>
      <c r="T396" s="71"/>
      <c r="U396" s="71"/>
      <c r="V396" s="71"/>
      <c r="W396" s="71"/>
      <c r="X396" s="71"/>
      <c r="Y396" s="71"/>
      <c r="Z396" s="71"/>
      <c r="AA396" s="71"/>
      <c r="AB396" s="72">
        <v>-16818</v>
      </c>
      <c r="AC396" s="73">
        <v>-1.7638544859945014E-3</v>
      </c>
      <c r="AD396" s="71">
        <v>285346183</v>
      </c>
      <c r="AE396" s="72">
        <v>1754</v>
      </c>
      <c r="AF396" s="72">
        <v>2629</v>
      </c>
      <c r="AG396" s="72">
        <v>4793</v>
      </c>
      <c r="AH396" s="72">
        <v>6165</v>
      </c>
      <c r="AI396" s="72">
        <v>13536</v>
      </c>
      <c r="AJ396" s="72">
        <v>16336</v>
      </c>
      <c r="AK396" s="72">
        <v>36125</v>
      </c>
      <c r="AL396" s="72">
        <v>84892</v>
      </c>
      <c r="AM396" s="72">
        <v>106632</v>
      </c>
      <c r="AN396" s="72">
        <v>91505</v>
      </c>
      <c r="AO396" s="72">
        <v>437551</v>
      </c>
      <c r="AP396" s="72">
        <v>549178</v>
      </c>
      <c r="AQ396" s="72">
        <v>472252</v>
      </c>
      <c r="AR396" s="72">
        <v>346121</v>
      </c>
      <c r="AS396" s="72">
        <v>283125935</v>
      </c>
      <c r="AT396" s="72"/>
      <c r="AU396" s="72"/>
      <c r="AV396" s="72"/>
      <c r="AW396" s="72"/>
      <c r="AX396" s="72"/>
      <c r="AY396" s="72"/>
      <c r="AZ396" s="72"/>
      <c r="BA396" s="72"/>
      <c r="BB396" s="72">
        <v>50779</v>
      </c>
      <c r="BC396" s="73">
        <v>1.7795577100815817E-2</v>
      </c>
      <c r="BD396" s="71">
        <v>668133831</v>
      </c>
      <c r="BE396" s="72">
        <v>225823</v>
      </c>
      <c r="BF396" s="72">
        <v>228411</v>
      </c>
      <c r="BG396" s="72">
        <v>502640</v>
      </c>
      <c r="BH396" s="72">
        <v>396385</v>
      </c>
      <c r="BI396" s="72">
        <v>1550042</v>
      </c>
      <c r="BJ396" s="72">
        <v>1516358</v>
      </c>
      <c r="BK396" s="72">
        <v>4512792</v>
      </c>
      <c r="BL396" s="72">
        <v>11486106</v>
      </c>
      <c r="BM396" s="72">
        <v>19292877</v>
      </c>
      <c r="BN396" s="72">
        <v>16090223</v>
      </c>
      <c r="BO396" s="72">
        <v>103171784</v>
      </c>
      <c r="BP396" s="72">
        <v>108631293</v>
      </c>
      <c r="BQ396" s="72">
        <v>63513946</v>
      </c>
      <c r="BR396" s="72">
        <v>36876729</v>
      </c>
      <c r="BS396" s="72">
        <v>300206019</v>
      </c>
      <c r="BT396" s="72"/>
      <c r="BU396" s="72"/>
      <c r="BV396" s="72"/>
      <c r="BW396" s="72"/>
      <c r="BX396" s="72"/>
      <c r="BY396" s="72"/>
      <c r="BZ396" s="72"/>
      <c r="CA396" s="72"/>
      <c r="CB396" s="72">
        <v>-67597</v>
      </c>
      <c r="CC396" s="73">
        <v>-1.0117284421719396E-2</v>
      </c>
      <c r="CD396" s="71">
        <v>450025033</v>
      </c>
      <c r="CE396" s="72">
        <v>167258</v>
      </c>
      <c r="CF396" s="72">
        <v>201573</v>
      </c>
      <c r="CG396" s="72">
        <v>461009</v>
      </c>
      <c r="CH396" s="72">
        <v>366417</v>
      </c>
      <c r="CI396" s="72">
        <v>1492309</v>
      </c>
      <c r="CJ396" s="72">
        <v>1450247</v>
      </c>
      <c r="CK396" s="72">
        <v>4369419</v>
      </c>
      <c r="CL396" s="72">
        <v>11272352</v>
      </c>
      <c r="CM396" s="72">
        <v>19009599</v>
      </c>
      <c r="CN396" s="72">
        <v>15831139</v>
      </c>
      <c r="CO396" s="72">
        <v>100785009</v>
      </c>
      <c r="CP396" s="72">
        <v>104748397</v>
      </c>
      <c r="CQ396" s="72">
        <v>59077141</v>
      </c>
      <c r="CR396" s="72">
        <v>33987320</v>
      </c>
      <c r="CS396" s="72">
        <v>96471977</v>
      </c>
      <c r="CT396" s="72"/>
      <c r="CU396" s="72"/>
      <c r="CV396" s="72"/>
      <c r="CW396" s="72"/>
      <c r="CX396" s="72"/>
      <c r="CY396" s="72"/>
      <c r="CZ396" s="72"/>
      <c r="DA396" s="72"/>
      <c r="DB396" s="72">
        <v>333867</v>
      </c>
      <c r="DC396" s="73">
        <v>7.4188539640638165E-2</v>
      </c>
      <c r="DD396" s="71">
        <v>48870487</v>
      </c>
      <c r="DE396" s="72">
        <v>149</v>
      </c>
      <c r="DF396" s="72">
        <v>99</v>
      </c>
      <c r="DG396" s="72">
        <v>146</v>
      </c>
      <c r="DH396" s="72">
        <v>163</v>
      </c>
      <c r="DI396" s="72">
        <v>407</v>
      </c>
      <c r="DJ396" s="72">
        <v>204</v>
      </c>
      <c r="DK396" s="72">
        <v>829</v>
      </c>
      <c r="DL396" s="72">
        <v>1026</v>
      </c>
      <c r="DM396" s="72">
        <v>4438</v>
      </c>
      <c r="DN396" s="72">
        <v>2225</v>
      </c>
      <c r="DO396" s="72">
        <v>22066</v>
      </c>
      <c r="DP396" s="72">
        <v>37500</v>
      </c>
      <c r="DQ396" s="72">
        <v>47138</v>
      </c>
      <c r="DR396" s="72">
        <v>49957</v>
      </c>
      <c r="DS396" s="72">
        <v>46922250</v>
      </c>
      <c r="DT396" s="72"/>
      <c r="DU396" s="72"/>
      <c r="DV396" s="72"/>
      <c r="DW396" s="72"/>
      <c r="DX396" s="72"/>
      <c r="DY396" s="72"/>
      <c r="DZ396" s="72"/>
      <c r="EA396" s="72"/>
      <c r="EB396" s="72">
        <v>1781890</v>
      </c>
      <c r="EC396" s="73">
        <v>3.6461474181749001</v>
      </c>
      <c r="ED396" s="71">
        <v>169238311</v>
      </c>
      <c r="EE396" s="72">
        <v>58416</v>
      </c>
      <c r="EF396" s="72">
        <v>26739</v>
      </c>
      <c r="EG396" s="72">
        <v>41485</v>
      </c>
      <c r="EH396" s="72">
        <v>29805</v>
      </c>
      <c r="EI396" s="72">
        <v>57326</v>
      </c>
      <c r="EJ396" s="72">
        <v>65907</v>
      </c>
      <c r="EK396" s="72">
        <v>142544</v>
      </c>
      <c r="EL396" s="72">
        <v>212728</v>
      </c>
      <c r="EM396" s="72">
        <v>278840</v>
      </c>
      <c r="EN396" s="72">
        <v>256859</v>
      </c>
      <c r="EO396" s="72">
        <v>2364709</v>
      </c>
      <c r="EP396" s="72">
        <v>3845396</v>
      </c>
      <c r="EQ396" s="72">
        <v>4389667</v>
      </c>
      <c r="ER396" s="72">
        <v>2839452</v>
      </c>
      <c r="ES396" s="72">
        <v>156811792</v>
      </c>
      <c r="ET396" s="72"/>
      <c r="EU396" s="72"/>
      <c r="EV396" s="72"/>
      <c r="EW396" s="72"/>
      <c r="EX396" s="72"/>
      <c r="EY396" s="72"/>
      <c r="EZ396" s="72"/>
      <c r="FA396" s="72"/>
      <c r="FB396" s="72">
        <v>-2183354</v>
      </c>
      <c r="FC396" s="73">
        <v>-1.290106233688423</v>
      </c>
      <c r="FD396" s="71">
        <v>156639</v>
      </c>
      <c r="FE396" s="72">
        <v>1</v>
      </c>
      <c r="FF396" s="72">
        <v>11</v>
      </c>
      <c r="FG396" s="72">
        <v>6</v>
      </c>
      <c r="FH396" s="72">
        <v>18</v>
      </c>
      <c r="FI396" s="72">
        <v>31</v>
      </c>
      <c r="FJ396" s="72">
        <v>50</v>
      </c>
      <c r="FK396" s="72">
        <v>279</v>
      </c>
      <c r="FL396" s="72">
        <v>338</v>
      </c>
      <c r="FM396" s="72">
        <v>625</v>
      </c>
      <c r="FN396" s="72">
        <v>520</v>
      </c>
      <c r="FO396" s="72">
        <v>3463</v>
      </c>
      <c r="FP396" s="72">
        <v>2738</v>
      </c>
      <c r="FQ396" s="72">
        <v>1788</v>
      </c>
      <c r="FR396" s="72">
        <v>4260</v>
      </c>
      <c r="FS396" s="72">
        <v>142022</v>
      </c>
      <c r="FT396" s="72"/>
      <c r="FU396" s="72"/>
      <c r="FV396" s="72"/>
      <c r="FW396" s="72"/>
      <c r="FX396" s="72"/>
      <c r="FY396" s="72"/>
      <c r="FZ396" s="72"/>
      <c r="GA396" s="72"/>
      <c r="GB396" s="72">
        <v>489</v>
      </c>
      <c r="GC396" s="73">
        <v>0.31218278972669639</v>
      </c>
      <c r="GD396" s="71">
        <v>142393490</v>
      </c>
      <c r="GE396" s="71">
        <v>1906442</v>
      </c>
      <c r="GF396" s="71">
        <v>2524097</v>
      </c>
      <c r="GG396" s="71">
        <v>3946033</v>
      </c>
      <c r="GH396" s="71">
        <v>3343989</v>
      </c>
      <c r="GI396" s="71">
        <v>7532527</v>
      </c>
      <c r="GJ396" s="71">
        <v>5984474</v>
      </c>
      <c r="GK396" s="71">
        <v>10767763</v>
      </c>
      <c r="GL396" s="71">
        <v>14616018</v>
      </c>
      <c r="GM396" s="71">
        <v>12292328</v>
      </c>
      <c r="GN396" s="71">
        <v>6949640</v>
      </c>
      <c r="GO396" s="71">
        <v>17878347</v>
      </c>
      <c r="GP396" s="71">
        <v>7645712</v>
      </c>
      <c r="GQ396" s="71">
        <v>4582621</v>
      </c>
      <c r="GR396" s="71">
        <v>2334085</v>
      </c>
      <c r="GS396" s="71">
        <v>40098723</v>
      </c>
      <c r="GT396" s="71"/>
      <c r="GU396" s="71"/>
      <c r="GV396" s="71"/>
      <c r="GW396" s="71"/>
      <c r="GX396" s="71"/>
      <c r="GY396" s="71"/>
      <c r="GZ396" s="71"/>
      <c r="HA396" s="71"/>
      <c r="HB396" s="72">
        <v>-9309</v>
      </c>
      <c r="HC396" s="73">
        <v>-6.5375179722050487E-3</v>
      </c>
      <c r="HD396" s="71">
        <v>19278066</v>
      </c>
      <c r="HE396" s="72">
        <v>24353</v>
      </c>
      <c r="HF396" s="72">
        <v>33539</v>
      </c>
      <c r="HG396" s="72">
        <v>43953</v>
      </c>
      <c r="HH396" s="72">
        <v>40891</v>
      </c>
      <c r="HI396" s="72">
        <v>71388</v>
      </c>
      <c r="HJ396" s="72">
        <v>54004</v>
      </c>
      <c r="HK396" s="72">
        <v>105370</v>
      </c>
      <c r="HL396" s="72">
        <v>161992</v>
      </c>
      <c r="HM396" s="72">
        <v>118161</v>
      </c>
      <c r="HN396" s="72">
        <v>88187</v>
      </c>
      <c r="HO396" s="72">
        <v>488253</v>
      </c>
      <c r="HP396" s="72">
        <v>245748</v>
      </c>
      <c r="HQ396" s="72">
        <v>208503</v>
      </c>
      <c r="HR396" s="72">
        <v>226975</v>
      </c>
      <c r="HS396" s="72">
        <v>17366425</v>
      </c>
      <c r="HT396" s="72"/>
      <c r="HU396" s="72"/>
      <c r="HV396" s="72"/>
      <c r="HW396" s="72"/>
      <c r="HX396" s="72"/>
      <c r="HY396" s="72"/>
      <c r="HZ396" s="72"/>
      <c r="IA396" s="72"/>
      <c r="IB396" s="72">
        <v>324</v>
      </c>
      <c r="IC396" s="73">
        <v>1.6806665149917009E-3</v>
      </c>
      <c r="ID396" s="71">
        <v>123115424</v>
      </c>
      <c r="IE396" s="72">
        <v>1882089</v>
      </c>
      <c r="IF396" s="72">
        <v>2490558</v>
      </c>
      <c r="IG396" s="72">
        <v>3902080</v>
      </c>
      <c r="IH396" s="72">
        <v>3303098</v>
      </c>
      <c r="II396" s="72">
        <v>7461139</v>
      </c>
      <c r="IJ396" s="72">
        <v>5930470</v>
      </c>
      <c r="IK396" s="72">
        <v>10662393</v>
      </c>
      <c r="IL396" s="72">
        <v>14454026</v>
      </c>
      <c r="IM396" s="72">
        <v>12174167</v>
      </c>
      <c r="IN396" s="72">
        <v>6861453</v>
      </c>
      <c r="IO396" s="72">
        <v>17390094</v>
      </c>
      <c r="IP396" s="72">
        <v>7399964</v>
      </c>
      <c r="IQ396" s="72">
        <v>4374118</v>
      </c>
      <c r="IR396" s="72">
        <v>2107110</v>
      </c>
      <c r="IS396" s="72">
        <v>22732298</v>
      </c>
      <c r="IT396" s="72"/>
      <c r="IU396" s="72"/>
      <c r="IV396" s="72"/>
      <c r="IW396" s="72"/>
      <c r="IX396" s="72"/>
      <c r="IY396" s="72"/>
      <c r="IZ396" s="72"/>
      <c r="JA396" s="72"/>
      <c r="JB396" s="72">
        <v>-9633</v>
      </c>
      <c r="JC396" s="73">
        <v>-7.824364882177557E-3</v>
      </c>
      <c r="JD396" s="71">
        <v>93561388</v>
      </c>
      <c r="JE396" s="72">
        <v>1825346</v>
      </c>
      <c r="JF396" s="72">
        <v>2405694</v>
      </c>
      <c r="JG396" s="72">
        <v>3781179</v>
      </c>
      <c r="JH396" s="72">
        <v>3189530</v>
      </c>
      <c r="JI396" s="72">
        <v>7189667</v>
      </c>
      <c r="JJ396" s="72">
        <v>5690482</v>
      </c>
      <c r="JK396" s="72">
        <v>10165699</v>
      </c>
      <c r="JL396" s="72">
        <v>13610929</v>
      </c>
      <c r="JM396" s="72">
        <v>11159912</v>
      </c>
      <c r="JN396" s="72">
        <v>6302335</v>
      </c>
      <c r="JO396" s="72">
        <v>14419944</v>
      </c>
      <c r="JP396" s="72">
        <v>4878325</v>
      </c>
      <c r="JQ396" s="72">
        <v>2118894</v>
      </c>
      <c r="JR396" s="72">
        <v>954087</v>
      </c>
      <c r="JS396" s="72">
        <v>5138455</v>
      </c>
      <c r="JT396" s="72"/>
      <c r="JU396" s="72"/>
      <c r="JV396" s="72"/>
      <c r="JW396" s="72"/>
      <c r="JX396" s="72"/>
      <c r="JY396" s="72"/>
      <c r="JZ396" s="72"/>
      <c r="KA396" s="72"/>
      <c r="KB396" s="72">
        <v>730910</v>
      </c>
      <c r="KC396" s="73">
        <v>0.78120901754899152</v>
      </c>
      <c r="KD396" s="71">
        <v>1733210</v>
      </c>
      <c r="KE396" s="72">
        <v>161</v>
      </c>
      <c r="KF396" s="72">
        <v>60</v>
      </c>
      <c r="KG396" s="72">
        <v>866</v>
      </c>
      <c r="KH396" s="72">
        <v>161</v>
      </c>
      <c r="KI396" s="72">
        <v>665</v>
      </c>
      <c r="KJ396" s="72">
        <v>1007</v>
      </c>
      <c r="KK396" s="72">
        <v>2739</v>
      </c>
      <c r="KL396" s="72">
        <v>4935</v>
      </c>
      <c r="KM396" s="72">
        <v>10918</v>
      </c>
      <c r="KN396" s="72">
        <v>3888</v>
      </c>
      <c r="KO396" s="72">
        <v>43268</v>
      </c>
      <c r="KP396" s="72">
        <v>31343</v>
      </c>
      <c r="KQ396" s="72">
        <v>21150</v>
      </c>
      <c r="KR396" s="72">
        <v>0</v>
      </c>
      <c r="KS396" s="72">
        <v>1610336</v>
      </c>
      <c r="KT396" s="72"/>
      <c r="KU396" s="72"/>
      <c r="KV396" s="72"/>
      <c r="KW396" s="72"/>
      <c r="KX396" s="72"/>
      <c r="KY396" s="72"/>
      <c r="KZ396" s="72"/>
      <c r="LA396" s="72"/>
      <c r="LB396" s="72">
        <v>1713</v>
      </c>
      <c r="LC396" s="73">
        <v>9.8833955492987E-2</v>
      </c>
      <c r="LD396" s="71">
        <v>27820826</v>
      </c>
      <c r="LE396" s="72">
        <v>56583</v>
      </c>
      <c r="LF396" s="72">
        <v>84803</v>
      </c>
      <c r="LG396" s="72">
        <v>120034</v>
      </c>
      <c r="LH396" s="72">
        <v>113407</v>
      </c>
      <c r="LI396" s="72">
        <v>270807</v>
      </c>
      <c r="LJ396" s="72">
        <v>238980</v>
      </c>
      <c r="LK396" s="72">
        <v>493954</v>
      </c>
      <c r="LL396" s="72">
        <v>838163</v>
      </c>
      <c r="LM396" s="72">
        <v>1003338</v>
      </c>
      <c r="LN396" s="72">
        <v>555230</v>
      </c>
      <c r="LO396" s="72">
        <v>2926882</v>
      </c>
      <c r="LP396" s="72">
        <v>2490296</v>
      </c>
      <c r="LQ396" s="72">
        <v>2234073</v>
      </c>
      <c r="LR396" s="72">
        <v>1153023</v>
      </c>
      <c r="LS396" s="72">
        <v>15983507</v>
      </c>
      <c r="LT396" s="72"/>
      <c r="LU396" s="72"/>
      <c r="LV396" s="72"/>
      <c r="LW396" s="72"/>
      <c r="LX396" s="72"/>
      <c r="LY396" s="72"/>
      <c r="LZ396" s="72"/>
      <c r="MA396" s="72"/>
      <c r="MB396" s="72">
        <v>-742254</v>
      </c>
      <c r="MC396" s="73">
        <v>-2.6679797357562278</v>
      </c>
      <c r="MD396" s="71">
        <v>4234</v>
      </c>
      <c r="ME396" s="72">
        <v>40</v>
      </c>
      <c r="MF396" s="72">
        <v>161</v>
      </c>
      <c r="MG396" s="72">
        <v>0</v>
      </c>
      <c r="MH396" s="72">
        <v>0</v>
      </c>
      <c r="MI396" s="72">
        <v>201</v>
      </c>
      <c r="MJ396" s="72">
        <v>0</v>
      </c>
      <c r="MK396" s="72">
        <v>0</v>
      </c>
      <c r="ML396" s="72">
        <v>0</v>
      </c>
      <c r="MM396" s="72">
        <v>0</v>
      </c>
      <c r="MN396" s="72">
        <v>0</v>
      </c>
      <c r="MO396" s="72">
        <v>6164</v>
      </c>
      <c r="MP396" s="72">
        <v>0</v>
      </c>
      <c r="MQ396" s="72">
        <v>0</v>
      </c>
      <c r="MR396" s="72">
        <v>0</v>
      </c>
      <c r="MS396" s="72">
        <v>0</v>
      </c>
      <c r="MT396" s="72"/>
      <c r="MU396" s="72"/>
      <c r="MV396" s="72"/>
      <c r="MW396" s="72"/>
      <c r="MX396" s="72"/>
      <c r="MY396" s="72"/>
      <c r="MZ396" s="72"/>
      <c r="NA396" s="72"/>
      <c r="NB396" s="72">
        <v>-2332</v>
      </c>
      <c r="NC396" s="73">
        <v>-55.064935064935064</v>
      </c>
    </row>
    <row r="397" spans="1:367" x14ac:dyDescent="0.3">
      <c r="A397" s="67">
        <v>2018.04</v>
      </c>
      <c r="B397" s="66" t="s">
        <v>8</v>
      </c>
      <c r="C397" s="67">
        <v>2018.04</v>
      </c>
      <c r="D397" s="67"/>
      <c r="E397" s="67"/>
      <c r="F397" s="67"/>
      <c r="G397" s="67"/>
      <c r="H397" s="67"/>
      <c r="I397" s="67"/>
      <c r="J397" s="67"/>
      <c r="K397" s="67"/>
      <c r="L397" s="67"/>
      <c r="M397" s="67"/>
      <c r="N397" s="67"/>
      <c r="O397" s="67"/>
      <c r="P397" s="67"/>
      <c r="Q397" s="67"/>
      <c r="R397" s="67"/>
      <c r="S397" s="67"/>
      <c r="T397" s="67"/>
      <c r="U397" s="67"/>
      <c r="V397" s="67"/>
      <c r="W397" s="67"/>
      <c r="X397" s="67"/>
      <c r="Y397" s="67"/>
      <c r="Z397" s="67"/>
      <c r="AA397" s="67"/>
    </row>
    <row r="398" spans="1:367" x14ac:dyDescent="0.3">
      <c r="A398" s="67">
        <v>2018.05</v>
      </c>
      <c r="B398" s="66" t="s">
        <v>9</v>
      </c>
      <c r="C398" s="67">
        <v>2018.05</v>
      </c>
      <c r="D398" s="67"/>
      <c r="E398" s="67"/>
      <c r="F398" s="67"/>
      <c r="G398" s="67"/>
      <c r="H398" s="67"/>
      <c r="I398" s="67"/>
      <c r="J398" s="67"/>
      <c r="K398" s="67"/>
      <c r="L398" s="67"/>
      <c r="M398" s="67"/>
      <c r="N398" s="67"/>
      <c r="O398" s="67"/>
      <c r="P398" s="67"/>
      <c r="Q398" s="67"/>
      <c r="R398" s="67"/>
      <c r="S398" s="67"/>
      <c r="T398" s="67"/>
      <c r="U398" s="67"/>
      <c r="V398" s="67"/>
      <c r="W398" s="67"/>
      <c r="X398" s="67"/>
      <c r="Y398" s="67"/>
      <c r="Z398" s="67"/>
      <c r="AA398" s="67"/>
    </row>
    <row r="399" spans="1:367" x14ac:dyDescent="0.3">
      <c r="A399" s="67">
        <v>2018.06</v>
      </c>
      <c r="B399" s="66" t="s">
        <v>10</v>
      </c>
      <c r="C399" s="67">
        <v>2018.06</v>
      </c>
      <c r="D399" s="71">
        <v>918039880</v>
      </c>
      <c r="E399" s="71">
        <v>219385</v>
      </c>
      <c r="F399" s="71">
        <v>261610</v>
      </c>
      <c r="G399" s="71">
        <v>623173</v>
      </c>
      <c r="H399" s="71">
        <v>424371</v>
      </c>
      <c r="I399" s="71">
        <v>1696267</v>
      </c>
      <c r="J399" s="71">
        <v>1579565</v>
      </c>
      <c r="K399" s="71">
        <v>4596664</v>
      </c>
      <c r="L399" s="71">
        <v>11453746</v>
      </c>
      <c r="M399" s="71">
        <v>19229768</v>
      </c>
      <c r="N399" s="71">
        <v>15727674</v>
      </c>
      <c r="O399" s="71">
        <v>104219097</v>
      </c>
      <c r="P399" s="71">
        <v>112013662</v>
      </c>
      <c r="Q399" s="71">
        <v>67039351</v>
      </c>
      <c r="R399" s="71">
        <v>38716475</v>
      </c>
      <c r="S399" s="71">
        <v>540250528</v>
      </c>
      <c r="T399" s="71"/>
      <c r="U399" s="71"/>
      <c r="V399" s="71"/>
      <c r="W399" s="71"/>
      <c r="X399" s="71"/>
      <c r="Y399" s="71"/>
      <c r="Z399" s="71"/>
      <c r="AA399" s="71"/>
      <c r="AB399" s="72">
        <v>-11456</v>
      </c>
      <c r="AC399" s="73">
        <v>-1.2478760726603729E-3</v>
      </c>
      <c r="AD399" s="71">
        <v>220441269</v>
      </c>
      <c r="AE399" s="72">
        <v>1281</v>
      </c>
      <c r="AF399" s="72">
        <v>2402</v>
      </c>
      <c r="AG399" s="72">
        <v>4535</v>
      </c>
      <c r="AH399" s="72">
        <v>5867</v>
      </c>
      <c r="AI399" s="72">
        <v>13090</v>
      </c>
      <c r="AJ399" s="72">
        <v>16464</v>
      </c>
      <c r="AK399" s="72">
        <v>35225</v>
      </c>
      <c r="AL399" s="72">
        <v>86195</v>
      </c>
      <c r="AM399" s="72">
        <v>111770</v>
      </c>
      <c r="AN399" s="72">
        <v>97194</v>
      </c>
      <c r="AO399" s="72">
        <v>521225</v>
      </c>
      <c r="AP399" s="72">
        <v>685311</v>
      </c>
      <c r="AQ399" s="72">
        <v>599273</v>
      </c>
      <c r="AR399" s="72">
        <v>392005</v>
      </c>
      <c r="AS399" s="72">
        <v>217810614</v>
      </c>
      <c r="AT399" s="72"/>
      <c r="AU399" s="72"/>
      <c r="AV399" s="72"/>
      <c r="AW399" s="72"/>
      <c r="AX399" s="72"/>
      <c r="AY399" s="72"/>
      <c r="AZ399" s="72"/>
      <c r="BA399" s="72"/>
      <c r="BB399" s="72">
        <v>58818</v>
      </c>
      <c r="BC399" s="73">
        <v>2.6681936765660698E-2</v>
      </c>
      <c r="BD399" s="71">
        <v>697598611</v>
      </c>
      <c r="BE399" s="72">
        <v>218104</v>
      </c>
      <c r="BF399" s="72">
        <v>259208</v>
      </c>
      <c r="BG399" s="72">
        <v>618638</v>
      </c>
      <c r="BH399" s="72">
        <v>418504</v>
      </c>
      <c r="BI399" s="72">
        <v>1683177</v>
      </c>
      <c r="BJ399" s="72">
        <v>1563101</v>
      </c>
      <c r="BK399" s="72">
        <v>4561439</v>
      </c>
      <c r="BL399" s="72">
        <v>11367551</v>
      </c>
      <c r="BM399" s="72">
        <v>19117998</v>
      </c>
      <c r="BN399" s="72">
        <v>15630480</v>
      </c>
      <c r="BO399" s="72">
        <v>103697872</v>
      </c>
      <c r="BP399" s="72">
        <v>111328351</v>
      </c>
      <c r="BQ399" s="72">
        <v>66440078</v>
      </c>
      <c r="BR399" s="72">
        <v>38324470</v>
      </c>
      <c r="BS399" s="72">
        <v>322439914</v>
      </c>
      <c r="BT399" s="72"/>
      <c r="BU399" s="72"/>
      <c r="BV399" s="72"/>
      <c r="BW399" s="72"/>
      <c r="BX399" s="72"/>
      <c r="BY399" s="72"/>
      <c r="BZ399" s="72"/>
      <c r="CA399" s="72"/>
      <c r="CB399" s="72">
        <v>-70274</v>
      </c>
      <c r="CC399" s="73">
        <v>-1.0073701250531877E-2</v>
      </c>
      <c r="CD399" s="71">
        <v>468487084</v>
      </c>
      <c r="CE399" s="72">
        <v>161519</v>
      </c>
      <c r="CF399" s="72">
        <v>232912</v>
      </c>
      <c r="CG399" s="72">
        <v>577999</v>
      </c>
      <c r="CH399" s="72">
        <v>388534</v>
      </c>
      <c r="CI399" s="72">
        <v>1627507</v>
      </c>
      <c r="CJ399" s="72">
        <v>1502890</v>
      </c>
      <c r="CK399" s="72">
        <v>4409913</v>
      </c>
      <c r="CL399" s="72">
        <v>11156798</v>
      </c>
      <c r="CM399" s="72">
        <v>18822269</v>
      </c>
      <c r="CN399" s="72">
        <v>15364994</v>
      </c>
      <c r="CO399" s="72">
        <v>101326975</v>
      </c>
      <c r="CP399" s="72">
        <v>107538775</v>
      </c>
      <c r="CQ399" s="72">
        <v>62227040</v>
      </c>
      <c r="CR399" s="72">
        <v>35649357</v>
      </c>
      <c r="CS399" s="72">
        <v>106979565</v>
      </c>
      <c r="CT399" s="72"/>
      <c r="CU399" s="72"/>
      <c r="CV399" s="72"/>
      <c r="CW399" s="72"/>
      <c r="CX399" s="72"/>
      <c r="CY399" s="72"/>
      <c r="CZ399" s="72"/>
      <c r="DA399" s="72"/>
      <c r="DB399" s="72">
        <v>520037</v>
      </c>
      <c r="DC399" s="73">
        <v>0.11100348713135492</v>
      </c>
      <c r="DD399" s="71">
        <v>49884630</v>
      </c>
      <c r="DE399" s="72">
        <v>140</v>
      </c>
      <c r="DF399" s="72">
        <v>126</v>
      </c>
      <c r="DG399" s="72">
        <v>136</v>
      </c>
      <c r="DH399" s="72">
        <v>193</v>
      </c>
      <c r="DI399" s="72">
        <v>363</v>
      </c>
      <c r="DJ399" s="72">
        <v>179</v>
      </c>
      <c r="DK399" s="72">
        <v>788</v>
      </c>
      <c r="DL399" s="72">
        <v>1115</v>
      </c>
      <c r="DM399" s="72">
        <v>4375</v>
      </c>
      <c r="DN399" s="72">
        <v>2468</v>
      </c>
      <c r="DO399" s="72">
        <v>22324</v>
      </c>
      <c r="DP399" s="72">
        <v>36619</v>
      </c>
      <c r="DQ399" s="72">
        <v>39326</v>
      </c>
      <c r="DR399" s="72">
        <v>36651</v>
      </c>
      <c r="DS399" s="72">
        <v>48798307</v>
      </c>
      <c r="DT399" s="72"/>
      <c r="DU399" s="72"/>
      <c r="DV399" s="72"/>
      <c r="DW399" s="72"/>
      <c r="DX399" s="72"/>
      <c r="DY399" s="72"/>
      <c r="DZ399" s="72"/>
      <c r="EA399" s="72"/>
      <c r="EB399" s="72">
        <v>941520</v>
      </c>
      <c r="EC399" s="73">
        <v>1.8873949751656973</v>
      </c>
      <c r="ED399" s="71">
        <v>179226897</v>
      </c>
      <c r="EE399" s="72">
        <v>56445</v>
      </c>
      <c r="EF399" s="72">
        <v>26170</v>
      </c>
      <c r="EG399" s="72">
        <v>40503</v>
      </c>
      <c r="EH399" s="72">
        <v>29777</v>
      </c>
      <c r="EI399" s="72">
        <v>55307</v>
      </c>
      <c r="EJ399" s="72">
        <v>60032</v>
      </c>
      <c r="EK399" s="72">
        <v>150738</v>
      </c>
      <c r="EL399" s="72">
        <v>209638</v>
      </c>
      <c r="EM399" s="72">
        <v>291354</v>
      </c>
      <c r="EN399" s="72">
        <v>263018</v>
      </c>
      <c r="EO399" s="72">
        <v>2348573</v>
      </c>
      <c r="EP399" s="72">
        <v>3752957</v>
      </c>
      <c r="EQ399" s="72">
        <v>4173712</v>
      </c>
      <c r="ER399" s="72">
        <v>2638462</v>
      </c>
      <c r="ES399" s="72">
        <v>166662042</v>
      </c>
      <c r="ET399" s="72"/>
      <c r="EU399" s="72"/>
      <c r="EV399" s="72"/>
      <c r="EW399" s="72"/>
      <c r="EX399" s="72"/>
      <c r="EY399" s="72"/>
      <c r="EZ399" s="72"/>
      <c r="FA399" s="72"/>
      <c r="FB399" s="72">
        <v>-1531831</v>
      </c>
      <c r="FC399" s="73">
        <v>-0.8546881219508029</v>
      </c>
      <c r="FD399" s="71">
        <v>169218</v>
      </c>
      <c r="FE399" s="72">
        <v>1</v>
      </c>
      <c r="FF399" s="72">
        <v>0</v>
      </c>
      <c r="FG399" s="72">
        <v>30</v>
      </c>
      <c r="FH399" s="72">
        <v>16</v>
      </c>
      <c r="FI399" s="72">
        <v>10</v>
      </c>
      <c r="FJ399" s="72">
        <v>35</v>
      </c>
      <c r="FK399" s="72">
        <v>252</v>
      </c>
      <c r="FL399" s="72">
        <v>290</v>
      </c>
      <c r="FM399" s="72">
        <v>571</v>
      </c>
      <c r="FN399" s="72">
        <v>433</v>
      </c>
      <c r="FO399" s="72">
        <v>3015</v>
      </c>
      <c r="FP399" s="72">
        <v>2631</v>
      </c>
      <c r="FQ399" s="72">
        <v>1185</v>
      </c>
      <c r="FR399" s="72">
        <v>2515</v>
      </c>
      <c r="FS399" s="72">
        <v>157808</v>
      </c>
      <c r="FT399" s="72"/>
      <c r="FU399" s="72"/>
      <c r="FV399" s="72"/>
      <c r="FW399" s="72"/>
      <c r="FX399" s="72"/>
      <c r="FY399" s="72"/>
      <c r="FZ399" s="72"/>
      <c r="GA399" s="72"/>
      <c r="GB399" s="72">
        <v>426</v>
      </c>
      <c r="GC399" s="73">
        <v>0.25174626812750417</v>
      </c>
      <c r="GD399" s="71">
        <v>214528993</v>
      </c>
      <c r="GE399" s="71">
        <v>2906604</v>
      </c>
      <c r="GF399" s="71">
        <v>3736407</v>
      </c>
      <c r="GG399" s="71">
        <v>5636055</v>
      </c>
      <c r="GH399" s="71">
        <v>4834393</v>
      </c>
      <c r="GI399" s="71">
        <v>10837973</v>
      </c>
      <c r="GJ399" s="71">
        <v>8583844</v>
      </c>
      <c r="GK399" s="71">
        <v>15217014</v>
      </c>
      <c r="GL399" s="71">
        <v>20846459</v>
      </c>
      <c r="GM399" s="71">
        <v>17316587</v>
      </c>
      <c r="GN399" s="71">
        <v>9679897</v>
      </c>
      <c r="GO399" s="71">
        <v>26158513</v>
      </c>
      <c r="GP399" s="71">
        <v>12091724</v>
      </c>
      <c r="GQ399" s="71">
        <v>7152016</v>
      </c>
      <c r="GR399" s="71">
        <v>3488514</v>
      </c>
      <c r="GS399" s="71">
        <v>66043824</v>
      </c>
      <c r="GT399" s="71"/>
      <c r="GU399" s="71"/>
      <c r="GV399" s="71"/>
      <c r="GW399" s="71"/>
      <c r="GX399" s="71"/>
      <c r="GY399" s="71"/>
      <c r="GZ399" s="71"/>
      <c r="HA399" s="71"/>
      <c r="HB399" s="72">
        <v>-831</v>
      </c>
      <c r="HC399" s="73">
        <v>-3.8736022967301206E-4</v>
      </c>
      <c r="HD399" s="71">
        <v>31497336</v>
      </c>
      <c r="HE399" s="72">
        <v>36914</v>
      </c>
      <c r="HF399" s="72">
        <v>51143</v>
      </c>
      <c r="HG399" s="72">
        <v>66815</v>
      </c>
      <c r="HH399" s="72">
        <v>57839</v>
      </c>
      <c r="HI399" s="72">
        <v>107539</v>
      </c>
      <c r="HJ399" s="72">
        <v>82977</v>
      </c>
      <c r="HK399" s="72">
        <v>162665</v>
      </c>
      <c r="HL399" s="72">
        <v>246796</v>
      </c>
      <c r="HM399" s="72">
        <v>200416</v>
      </c>
      <c r="HN399" s="72">
        <v>131667</v>
      </c>
      <c r="HO399" s="72">
        <v>703648</v>
      </c>
      <c r="HP399" s="72">
        <v>373037</v>
      </c>
      <c r="HQ399" s="72">
        <v>318864</v>
      </c>
      <c r="HR399" s="72">
        <v>302586</v>
      </c>
      <c r="HS399" s="72">
        <v>28654675</v>
      </c>
      <c r="HT399" s="72"/>
      <c r="HU399" s="72"/>
      <c r="HV399" s="72"/>
      <c r="HW399" s="72"/>
      <c r="HX399" s="72"/>
      <c r="HY399" s="72"/>
      <c r="HZ399" s="72"/>
      <c r="IA399" s="72"/>
      <c r="IB399" s="72">
        <v>-245</v>
      </c>
      <c r="IC399" s="73">
        <v>-7.7784356111894662E-4</v>
      </c>
      <c r="ID399" s="71">
        <v>183031657</v>
      </c>
      <c r="IE399" s="72">
        <v>2869690</v>
      </c>
      <c r="IF399" s="72">
        <v>3685264</v>
      </c>
      <c r="IG399" s="72">
        <v>5569240</v>
      </c>
      <c r="IH399" s="72">
        <v>4776554</v>
      </c>
      <c r="II399" s="72">
        <v>10730434</v>
      </c>
      <c r="IJ399" s="72">
        <v>8500867</v>
      </c>
      <c r="IK399" s="72">
        <v>15054349</v>
      </c>
      <c r="IL399" s="72">
        <v>20599663</v>
      </c>
      <c r="IM399" s="72">
        <v>17116171</v>
      </c>
      <c r="IN399" s="72">
        <v>9548230</v>
      </c>
      <c r="IO399" s="72">
        <v>25454865</v>
      </c>
      <c r="IP399" s="72">
        <v>11718687</v>
      </c>
      <c r="IQ399" s="72">
        <v>6833152</v>
      </c>
      <c r="IR399" s="72">
        <v>3185928</v>
      </c>
      <c r="IS399" s="72">
        <v>37389149</v>
      </c>
      <c r="IT399" s="72"/>
      <c r="IU399" s="72"/>
      <c r="IV399" s="72"/>
      <c r="IW399" s="72"/>
      <c r="IX399" s="72"/>
      <c r="IY399" s="72"/>
      <c r="IZ399" s="72"/>
      <c r="JA399" s="72"/>
      <c r="JB399" s="72">
        <v>-586</v>
      </c>
      <c r="JC399" s="73">
        <v>-3.2016319450137523E-4</v>
      </c>
      <c r="JD399" s="71">
        <v>133911583</v>
      </c>
      <c r="JE399" s="72">
        <v>2782383</v>
      </c>
      <c r="JF399" s="72">
        <v>3556252</v>
      </c>
      <c r="JG399" s="72">
        <v>5392289</v>
      </c>
      <c r="JH399" s="72">
        <v>4601652</v>
      </c>
      <c r="JI399" s="72">
        <v>10318895</v>
      </c>
      <c r="JJ399" s="72">
        <v>8151554</v>
      </c>
      <c r="JK399" s="72">
        <v>14326169</v>
      </c>
      <c r="JL399" s="72">
        <v>19292113</v>
      </c>
      <c r="JM399" s="72">
        <v>15616258</v>
      </c>
      <c r="JN399" s="72">
        <v>8642838</v>
      </c>
      <c r="JO399" s="72">
        <v>20727492</v>
      </c>
      <c r="JP399" s="72">
        <v>7706132</v>
      </c>
      <c r="JQ399" s="72">
        <v>3233607</v>
      </c>
      <c r="JR399" s="72">
        <v>1542687</v>
      </c>
      <c r="JS399" s="72">
        <v>6976479</v>
      </c>
      <c r="JT399" s="72"/>
      <c r="JU399" s="72"/>
      <c r="JV399" s="72"/>
      <c r="JW399" s="72"/>
      <c r="JX399" s="72"/>
      <c r="JY399" s="72"/>
      <c r="JZ399" s="72"/>
      <c r="KA399" s="72"/>
      <c r="KB399" s="72">
        <v>1044783</v>
      </c>
      <c r="KC399" s="73">
        <v>0.78020360643485187</v>
      </c>
      <c r="KD399" s="71">
        <v>2686821</v>
      </c>
      <c r="KE399" s="72">
        <v>346</v>
      </c>
      <c r="KF399" s="72">
        <v>635</v>
      </c>
      <c r="KG399" s="72">
        <v>1270</v>
      </c>
      <c r="KH399" s="72">
        <v>1183</v>
      </c>
      <c r="KI399" s="72">
        <v>1934</v>
      </c>
      <c r="KJ399" s="72">
        <v>1039</v>
      </c>
      <c r="KK399" s="72">
        <v>6234</v>
      </c>
      <c r="KL399" s="72">
        <v>14085</v>
      </c>
      <c r="KM399" s="72">
        <v>14460</v>
      </c>
      <c r="KN399" s="72">
        <v>2280</v>
      </c>
      <c r="KO399" s="72">
        <v>54145</v>
      </c>
      <c r="KP399" s="72">
        <v>69932</v>
      </c>
      <c r="KQ399" s="72">
        <v>17346</v>
      </c>
      <c r="KR399" s="72">
        <v>0</v>
      </c>
      <c r="KS399" s="72">
        <v>2487734</v>
      </c>
      <c r="KT399" s="72"/>
      <c r="KU399" s="72"/>
      <c r="KV399" s="72"/>
      <c r="KW399" s="72"/>
      <c r="KX399" s="72"/>
      <c r="KY399" s="72"/>
      <c r="KZ399" s="72"/>
      <c r="LA399" s="72"/>
      <c r="LB399" s="72">
        <v>14198</v>
      </c>
      <c r="LC399" s="73">
        <v>0.52843118317148785</v>
      </c>
      <c r="LD399" s="71">
        <v>46433253</v>
      </c>
      <c r="LE399" s="72">
        <v>86960</v>
      </c>
      <c r="LF399" s="72">
        <v>128377</v>
      </c>
      <c r="LG399" s="72">
        <v>175681</v>
      </c>
      <c r="LH399" s="72">
        <v>173719</v>
      </c>
      <c r="LI399" s="72">
        <v>409605</v>
      </c>
      <c r="LJ399" s="72">
        <v>348274</v>
      </c>
      <c r="LK399" s="72">
        <v>721947</v>
      </c>
      <c r="LL399" s="72">
        <v>1293466</v>
      </c>
      <c r="LM399" s="72">
        <v>1485454</v>
      </c>
      <c r="LN399" s="72">
        <v>903111</v>
      </c>
      <c r="LO399" s="72">
        <v>4673229</v>
      </c>
      <c r="LP399" s="72">
        <v>3942624</v>
      </c>
      <c r="LQ399" s="72">
        <v>3582199</v>
      </c>
      <c r="LR399" s="72">
        <v>1643241</v>
      </c>
      <c r="LS399" s="72">
        <v>27924936</v>
      </c>
      <c r="LT399" s="72"/>
      <c r="LU399" s="72"/>
      <c r="LV399" s="72"/>
      <c r="LW399" s="72"/>
      <c r="LX399" s="72"/>
      <c r="LY399" s="72"/>
      <c r="LZ399" s="72"/>
      <c r="MA399" s="72"/>
      <c r="MB399" s="72">
        <v>-1059570</v>
      </c>
      <c r="MC399" s="73">
        <v>-2.2819206743925524</v>
      </c>
      <c r="MD399" s="71">
        <v>14699</v>
      </c>
      <c r="ME399" s="72">
        <v>58</v>
      </c>
      <c r="MF399" s="72">
        <v>115</v>
      </c>
      <c r="MG399" s="72">
        <v>0</v>
      </c>
      <c r="MH399" s="72">
        <v>0</v>
      </c>
      <c r="MI399" s="72">
        <v>289</v>
      </c>
      <c r="MJ399" s="72">
        <v>0</v>
      </c>
      <c r="MK399" s="72">
        <v>0</v>
      </c>
      <c r="ML399" s="72">
        <v>1414</v>
      </c>
      <c r="MM399" s="72">
        <v>0</v>
      </c>
      <c r="MN399" s="72">
        <v>0</v>
      </c>
      <c r="MO399" s="72">
        <v>9265</v>
      </c>
      <c r="MP399" s="72">
        <v>0</v>
      </c>
      <c r="MQ399" s="72">
        <v>0</v>
      </c>
      <c r="MR399" s="72">
        <v>0</v>
      </c>
      <c r="MS399" s="72">
        <v>0</v>
      </c>
      <c r="MT399" s="72"/>
      <c r="MU399" s="72"/>
      <c r="MV399" s="72"/>
      <c r="MW399" s="72"/>
      <c r="MX399" s="72"/>
      <c r="MY399" s="72"/>
      <c r="MZ399" s="72"/>
      <c r="NA399" s="72"/>
      <c r="NB399" s="72">
        <v>3558</v>
      </c>
      <c r="NC399" s="73">
        <v>24.204081632653061</v>
      </c>
    </row>
    <row r="400" spans="1:367" x14ac:dyDescent="0.3">
      <c r="A400" s="67">
        <v>2018.07</v>
      </c>
      <c r="B400" s="66" t="s">
        <v>11</v>
      </c>
      <c r="C400" s="67">
        <v>2018.07</v>
      </c>
      <c r="D400" s="67"/>
      <c r="E400" s="67"/>
      <c r="F400" s="67"/>
      <c r="G400" s="67"/>
      <c r="H400" s="67"/>
      <c r="I400" s="67"/>
      <c r="J400" s="67"/>
      <c r="K400" s="67"/>
      <c r="L400" s="67"/>
      <c r="M400" s="67"/>
      <c r="N400" s="67"/>
      <c r="O400" s="67"/>
      <c r="P400" s="67"/>
      <c r="Q400" s="67"/>
      <c r="R400" s="67"/>
      <c r="S400" s="67"/>
      <c r="T400" s="67"/>
      <c r="U400" s="67"/>
      <c r="V400" s="67"/>
      <c r="W400" s="67"/>
      <c r="X400" s="67"/>
      <c r="Y400" s="67"/>
      <c r="Z400" s="67"/>
      <c r="AA400" s="67"/>
    </row>
    <row r="401" spans="1:367" x14ac:dyDescent="0.3">
      <c r="A401" s="67">
        <v>2018.08</v>
      </c>
      <c r="B401" s="66" t="s">
        <v>12</v>
      </c>
      <c r="C401" s="67">
        <v>2018.08</v>
      </c>
      <c r="D401" s="67"/>
      <c r="E401" s="67"/>
      <c r="F401" s="67"/>
      <c r="G401" s="67"/>
      <c r="H401" s="67"/>
      <c r="I401" s="67"/>
      <c r="J401" s="67"/>
      <c r="K401" s="67"/>
      <c r="L401" s="67"/>
      <c r="M401" s="67"/>
      <c r="N401" s="67"/>
      <c r="O401" s="67"/>
      <c r="P401" s="67"/>
      <c r="Q401" s="67"/>
      <c r="R401" s="67"/>
      <c r="S401" s="67"/>
      <c r="T401" s="67"/>
      <c r="U401" s="67"/>
      <c r="V401" s="67"/>
      <c r="W401" s="67"/>
      <c r="X401" s="67"/>
      <c r="Y401" s="67"/>
      <c r="Z401" s="67"/>
      <c r="AA401" s="67"/>
    </row>
    <row r="402" spans="1:367" x14ac:dyDescent="0.3">
      <c r="A402" s="67">
        <v>2018.09</v>
      </c>
      <c r="B402" s="66" t="s">
        <v>13</v>
      </c>
      <c r="C402" s="67">
        <v>2018.09</v>
      </c>
      <c r="D402" s="71">
        <v>1165500450</v>
      </c>
      <c r="E402" s="71">
        <v>236049</v>
      </c>
      <c r="F402" s="71">
        <v>275253</v>
      </c>
      <c r="G402" s="71">
        <v>730432</v>
      </c>
      <c r="H402" s="71">
        <v>468448</v>
      </c>
      <c r="I402" s="71">
        <v>1854093</v>
      </c>
      <c r="J402" s="71">
        <v>1674714</v>
      </c>
      <c r="K402" s="71">
        <v>4786552</v>
      </c>
      <c r="L402" s="71">
        <v>11787920</v>
      </c>
      <c r="M402" s="71">
        <v>19526369</v>
      </c>
      <c r="N402" s="71">
        <v>16077054</v>
      </c>
      <c r="O402" s="71">
        <v>107097837</v>
      </c>
      <c r="P402" s="71">
        <v>118218728</v>
      </c>
      <c r="Q402" s="71">
        <v>73599958</v>
      </c>
      <c r="R402" s="71">
        <v>41323323</v>
      </c>
      <c r="S402" s="71">
        <v>767842430</v>
      </c>
      <c r="T402" s="71"/>
      <c r="U402" s="71"/>
      <c r="V402" s="71"/>
      <c r="W402" s="71"/>
      <c r="X402" s="71"/>
      <c r="Y402" s="71"/>
      <c r="Z402" s="71"/>
      <c r="AA402" s="71"/>
      <c r="AB402" s="72">
        <v>1290</v>
      </c>
      <c r="AC402" s="73">
        <v>1.106820679477215E-4</v>
      </c>
      <c r="AD402" s="71">
        <v>383202453</v>
      </c>
      <c r="AE402" s="72">
        <v>1267</v>
      </c>
      <c r="AF402" s="72">
        <v>2397</v>
      </c>
      <c r="AG402" s="72">
        <v>4525</v>
      </c>
      <c r="AH402" s="72">
        <v>5506</v>
      </c>
      <c r="AI402" s="72">
        <v>13130</v>
      </c>
      <c r="AJ402" s="72">
        <v>16613</v>
      </c>
      <c r="AK402" s="72">
        <v>36031</v>
      </c>
      <c r="AL402" s="72">
        <v>87077</v>
      </c>
      <c r="AM402" s="72">
        <v>115649</v>
      </c>
      <c r="AN402" s="72">
        <v>102220</v>
      </c>
      <c r="AO402" s="72">
        <v>491595</v>
      </c>
      <c r="AP402" s="72">
        <v>616923</v>
      </c>
      <c r="AQ402" s="72">
        <v>529765</v>
      </c>
      <c r="AR402" s="72">
        <v>377670</v>
      </c>
      <c r="AS402" s="72">
        <v>380764468</v>
      </c>
      <c r="AT402" s="72"/>
      <c r="AU402" s="72"/>
      <c r="AV402" s="72"/>
      <c r="AW402" s="72"/>
      <c r="AX402" s="72"/>
      <c r="AY402" s="72"/>
      <c r="AZ402" s="72"/>
      <c r="BA402" s="72"/>
      <c r="BB402" s="72">
        <v>37617</v>
      </c>
      <c r="BC402" s="73">
        <v>9.8164820463714515E-3</v>
      </c>
      <c r="BD402" s="71">
        <v>782297997</v>
      </c>
      <c r="BE402" s="72">
        <v>234782</v>
      </c>
      <c r="BF402" s="72">
        <v>272856</v>
      </c>
      <c r="BG402" s="72">
        <v>725907</v>
      </c>
      <c r="BH402" s="72">
        <v>462942</v>
      </c>
      <c r="BI402" s="72">
        <v>1840963</v>
      </c>
      <c r="BJ402" s="72">
        <v>1658101</v>
      </c>
      <c r="BK402" s="72">
        <v>4750521</v>
      </c>
      <c r="BL402" s="72">
        <v>11700843</v>
      </c>
      <c r="BM402" s="72">
        <v>19410720</v>
      </c>
      <c r="BN402" s="72">
        <v>15974834</v>
      </c>
      <c r="BO402" s="72">
        <v>106606242</v>
      </c>
      <c r="BP402" s="72">
        <v>117601805</v>
      </c>
      <c r="BQ402" s="72">
        <v>73070193</v>
      </c>
      <c r="BR402" s="72">
        <v>40945653</v>
      </c>
      <c r="BS402" s="72">
        <v>387077962</v>
      </c>
      <c r="BT402" s="72"/>
      <c r="BU402" s="72"/>
      <c r="BV402" s="72"/>
      <c r="BW402" s="72"/>
      <c r="BX402" s="72"/>
      <c r="BY402" s="72"/>
      <c r="BZ402" s="72"/>
      <c r="CA402" s="72"/>
      <c r="CB402" s="72">
        <v>-36327</v>
      </c>
      <c r="CC402" s="73">
        <v>-4.6436268710016906E-3</v>
      </c>
      <c r="CD402" s="71">
        <v>506503990</v>
      </c>
      <c r="CE402" s="72">
        <v>173933</v>
      </c>
      <c r="CF402" s="72">
        <v>248581</v>
      </c>
      <c r="CG402" s="72">
        <v>683621</v>
      </c>
      <c r="CH402" s="72">
        <v>431861</v>
      </c>
      <c r="CI402" s="72">
        <v>1780301</v>
      </c>
      <c r="CJ402" s="72">
        <v>1596970</v>
      </c>
      <c r="CK402" s="72">
        <v>4590057</v>
      </c>
      <c r="CL402" s="72">
        <v>11456233</v>
      </c>
      <c r="CM402" s="72">
        <v>19086989</v>
      </c>
      <c r="CN402" s="72">
        <v>15676491</v>
      </c>
      <c r="CO402" s="72">
        <v>103919658</v>
      </c>
      <c r="CP402" s="72">
        <v>113301271</v>
      </c>
      <c r="CQ402" s="72">
        <v>68249112</v>
      </c>
      <c r="CR402" s="72">
        <v>37843132</v>
      </c>
      <c r="CS402" s="72">
        <v>127730189</v>
      </c>
      <c r="CT402" s="72"/>
      <c r="CU402" s="72"/>
      <c r="CV402" s="72"/>
      <c r="CW402" s="72"/>
      <c r="CX402" s="72"/>
      <c r="CY402" s="72"/>
      <c r="CZ402" s="72"/>
      <c r="DA402" s="72"/>
      <c r="DB402" s="72">
        <v>-264409</v>
      </c>
      <c r="DC402" s="73">
        <v>-5.2202747701948014E-2</v>
      </c>
      <c r="DD402" s="71">
        <v>58506975</v>
      </c>
      <c r="DE402" s="72">
        <v>147</v>
      </c>
      <c r="DF402" s="72">
        <v>141</v>
      </c>
      <c r="DG402" s="72">
        <v>179</v>
      </c>
      <c r="DH402" s="72">
        <v>177</v>
      </c>
      <c r="DI402" s="72">
        <v>486</v>
      </c>
      <c r="DJ402" s="72">
        <v>370</v>
      </c>
      <c r="DK402" s="72">
        <v>801</v>
      </c>
      <c r="DL402" s="72">
        <v>937</v>
      </c>
      <c r="DM402" s="72">
        <v>4199</v>
      </c>
      <c r="DN402" s="72">
        <v>2873</v>
      </c>
      <c r="DO402" s="72">
        <v>21593</v>
      </c>
      <c r="DP402" s="72">
        <v>32742</v>
      </c>
      <c r="DQ402" s="72">
        <v>38123</v>
      </c>
      <c r="DR402" s="72">
        <v>42020</v>
      </c>
      <c r="DS402" s="72">
        <v>57849073</v>
      </c>
      <c r="DT402" s="72"/>
      <c r="DU402" s="72"/>
      <c r="DV402" s="72"/>
      <c r="DW402" s="72"/>
      <c r="DX402" s="72"/>
      <c r="DY402" s="72"/>
      <c r="DZ402" s="72"/>
      <c r="EA402" s="72"/>
      <c r="EB402" s="72">
        <v>513114</v>
      </c>
      <c r="EC402" s="73">
        <v>0.8770133817378184</v>
      </c>
      <c r="ED402" s="71">
        <v>217287032</v>
      </c>
      <c r="EE402" s="72">
        <v>60702</v>
      </c>
      <c r="EF402" s="72">
        <v>24134</v>
      </c>
      <c r="EG402" s="72">
        <v>42107</v>
      </c>
      <c r="EH402" s="72">
        <v>30904</v>
      </c>
      <c r="EI402" s="72">
        <v>60176</v>
      </c>
      <c r="EJ402" s="72">
        <v>60761</v>
      </c>
      <c r="EK402" s="72">
        <v>159663</v>
      </c>
      <c r="EL402" s="72">
        <v>243673</v>
      </c>
      <c r="EM402" s="72">
        <v>319532</v>
      </c>
      <c r="EN402" s="72">
        <v>295470</v>
      </c>
      <c r="EO402" s="72">
        <v>2664991</v>
      </c>
      <c r="EP402" s="72">
        <v>4267792</v>
      </c>
      <c r="EQ402" s="72">
        <v>4782958</v>
      </c>
      <c r="ER402" s="72">
        <v>3060501</v>
      </c>
      <c r="ES402" s="72">
        <v>201498700</v>
      </c>
      <c r="ET402" s="72"/>
      <c r="EU402" s="72"/>
      <c r="EV402" s="72"/>
      <c r="EW402" s="72"/>
      <c r="EX402" s="72"/>
      <c r="EY402" s="72"/>
      <c r="EZ402" s="72"/>
      <c r="FA402" s="72"/>
      <c r="FB402" s="72">
        <v>-285032</v>
      </c>
      <c r="FC402" s="73">
        <v>-0.13117763972219013</v>
      </c>
      <c r="FD402" s="71">
        <v>150301</v>
      </c>
      <c r="FE402" s="72">
        <v>5</v>
      </c>
      <c r="FF402" s="72">
        <v>13</v>
      </c>
      <c r="FG402" s="72">
        <v>0</v>
      </c>
      <c r="FH402" s="72">
        <v>26</v>
      </c>
      <c r="FI402" s="72">
        <v>55</v>
      </c>
      <c r="FJ402" s="72">
        <v>66</v>
      </c>
      <c r="FK402" s="72">
        <v>145</v>
      </c>
      <c r="FL402" s="72">
        <v>177</v>
      </c>
      <c r="FM402" s="72">
        <v>346</v>
      </c>
      <c r="FN402" s="72">
        <v>325</v>
      </c>
      <c r="FO402" s="72">
        <v>3574</v>
      </c>
      <c r="FP402" s="72">
        <v>3035</v>
      </c>
      <c r="FQ402" s="72">
        <v>1334</v>
      </c>
      <c r="FR402" s="72">
        <v>1829</v>
      </c>
      <c r="FS402" s="72">
        <v>140508</v>
      </c>
      <c r="FT402" s="72"/>
      <c r="FU402" s="72"/>
      <c r="FV402" s="72"/>
      <c r="FW402" s="72"/>
      <c r="FX402" s="72"/>
      <c r="FY402" s="72"/>
      <c r="FZ402" s="72"/>
      <c r="GA402" s="72"/>
      <c r="GB402" s="72">
        <v>-1137</v>
      </c>
      <c r="GC402" s="73">
        <v>-0.75648199280111239</v>
      </c>
      <c r="GD402" s="71">
        <v>329003685</v>
      </c>
      <c r="GE402" s="71">
        <v>4599365</v>
      </c>
      <c r="GF402" s="71">
        <v>5549273</v>
      </c>
      <c r="GG402" s="71">
        <v>8394825</v>
      </c>
      <c r="GH402" s="71">
        <v>7079791</v>
      </c>
      <c r="GI402" s="71">
        <v>15802567</v>
      </c>
      <c r="GJ402" s="71">
        <v>12454967</v>
      </c>
      <c r="GK402" s="71">
        <v>21833072</v>
      </c>
      <c r="GL402" s="71">
        <v>29702087</v>
      </c>
      <c r="GM402" s="71">
        <v>24434224</v>
      </c>
      <c r="GN402" s="71">
        <v>13307541</v>
      </c>
      <c r="GO402" s="71">
        <v>37324128</v>
      </c>
      <c r="GP402" s="71">
        <v>18181323</v>
      </c>
      <c r="GQ402" s="71">
        <v>11007224</v>
      </c>
      <c r="GR402" s="71">
        <v>5064565</v>
      </c>
      <c r="GS402" s="71">
        <v>114254788</v>
      </c>
      <c r="GT402" s="71"/>
      <c r="GU402" s="71"/>
      <c r="GV402" s="71"/>
      <c r="GW402" s="71"/>
      <c r="GX402" s="71"/>
      <c r="GY402" s="71"/>
      <c r="GZ402" s="71"/>
      <c r="HA402" s="71"/>
      <c r="HB402" s="72">
        <v>13945</v>
      </c>
      <c r="HC402" s="73">
        <v>4.2385543493228652E-3</v>
      </c>
      <c r="HD402" s="71">
        <v>61388661</v>
      </c>
      <c r="HE402" s="72">
        <v>56846</v>
      </c>
      <c r="HF402" s="72">
        <v>77540</v>
      </c>
      <c r="HG402" s="72">
        <v>101506</v>
      </c>
      <c r="HH402" s="72">
        <v>87723</v>
      </c>
      <c r="HI402" s="72">
        <v>169067</v>
      </c>
      <c r="HJ402" s="72">
        <v>125185</v>
      </c>
      <c r="HK402" s="72">
        <v>243213</v>
      </c>
      <c r="HL402" s="72">
        <v>372119</v>
      </c>
      <c r="HM402" s="72">
        <v>315600</v>
      </c>
      <c r="HN402" s="72">
        <v>213440</v>
      </c>
      <c r="HO402" s="72">
        <v>1079591</v>
      </c>
      <c r="HP402" s="72">
        <v>503602</v>
      </c>
      <c r="HQ402" s="72">
        <v>476569</v>
      </c>
      <c r="HR402" s="72">
        <v>462705</v>
      </c>
      <c r="HS402" s="72">
        <v>57101772</v>
      </c>
      <c r="HT402" s="72"/>
      <c r="HU402" s="72"/>
      <c r="HV402" s="72"/>
      <c r="HW402" s="72"/>
      <c r="HX402" s="72"/>
      <c r="HY402" s="72"/>
      <c r="HZ402" s="72"/>
      <c r="IA402" s="72"/>
      <c r="IB402" s="72">
        <v>2183</v>
      </c>
      <c r="IC402" s="73">
        <v>3.5560313003080491E-3</v>
      </c>
      <c r="ID402" s="71">
        <v>267615024</v>
      </c>
      <c r="IE402" s="72">
        <v>4542519</v>
      </c>
      <c r="IF402" s="72">
        <v>5471733</v>
      </c>
      <c r="IG402" s="72">
        <v>8293319</v>
      </c>
      <c r="IH402" s="72">
        <v>6992068</v>
      </c>
      <c r="II402" s="72">
        <v>15633500</v>
      </c>
      <c r="IJ402" s="72">
        <v>12329782</v>
      </c>
      <c r="IK402" s="72">
        <v>21589859</v>
      </c>
      <c r="IL402" s="72">
        <v>29329968</v>
      </c>
      <c r="IM402" s="72">
        <v>24118624</v>
      </c>
      <c r="IN402" s="72">
        <v>13094101</v>
      </c>
      <c r="IO402" s="72">
        <v>36244537</v>
      </c>
      <c r="IP402" s="72">
        <v>17677721</v>
      </c>
      <c r="IQ402" s="72">
        <v>10530655</v>
      </c>
      <c r="IR402" s="72">
        <v>4601860</v>
      </c>
      <c r="IS402" s="72">
        <v>57153016</v>
      </c>
      <c r="IT402" s="72"/>
      <c r="IU402" s="72"/>
      <c r="IV402" s="72"/>
      <c r="IW402" s="72"/>
      <c r="IX402" s="72"/>
      <c r="IY402" s="72"/>
      <c r="IZ402" s="72"/>
      <c r="JA402" s="72"/>
      <c r="JB402" s="72">
        <v>11762</v>
      </c>
      <c r="JC402" s="73">
        <v>4.3951194608565771E-3</v>
      </c>
      <c r="JD402" s="71">
        <v>188480865</v>
      </c>
      <c r="JE402" s="72">
        <v>4413163</v>
      </c>
      <c r="JF402" s="72">
        <v>5277556</v>
      </c>
      <c r="JG402" s="72">
        <v>8015590</v>
      </c>
      <c r="JH402" s="72">
        <v>6730165</v>
      </c>
      <c r="JI402" s="72">
        <v>15007903</v>
      </c>
      <c r="JJ402" s="72">
        <v>11775591</v>
      </c>
      <c r="JK402" s="72">
        <v>20447737</v>
      </c>
      <c r="JL402" s="72">
        <v>27317728</v>
      </c>
      <c r="JM402" s="72">
        <v>21944147</v>
      </c>
      <c r="JN402" s="72">
        <v>11623578</v>
      </c>
      <c r="JO402" s="72">
        <v>28722202</v>
      </c>
      <c r="JP402" s="72">
        <v>11145250</v>
      </c>
      <c r="JQ402" s="72">
        <v>4341144</v>
      </c>
      <c r="JR402" s="72">
        <v>1959893</v>
      </c>
      <c r="JS402" s="72">
        <v>9533716</v>
      </c>
      <c r="JT402" s="72"/>
      <c r="JU402" s="72"/>
      <c r="JV402" s="72"/>
      <c r="JW402" s="72"/>
      <c r="JX402" s="72"/>
      <c r="JY402" s="72"/>
      <c r="JZ402" s="72"/>
      <c r="KA402" s="72"/>
      <c r="KB402" s="72">
        <v>225502</v>
      </c>
      <c r="KC402" s="73">
        <v>0.1196418532990073</v>
      </c>
      <c r="KD402" s="71">
        <v>4277630</v>
      </c>
      <c r="KE402" s="72">
        <v>450</v>
      </c>
      <c r="KF402" s="72">
        <v>900</v>
      </c>
      <c r="KG402" s="72">
        <v>1718</v>
      </c>
      <c r="KH402" s="72">
        <v>2413</v>
      </c>
      <c r="KI402" s="72">
        <v>5644</v>
      </c>
      <c r="KJ402" s="72">
        <v>2781</v>
      </c>
      <c r="KK402" s="72">
        <v>10674</v>
      </c>
      <c r="KL402" s="72">
        <v>20612</v>
      </c>
      <c r="KM402" s="72">
        <v>18076</v>
      </c>
      <c r="KN402" s="72">
        <v>14068</v>
      </c>
      <c r="KO402" s="72">
        <v>91077</v>
      </c>
      <c r="KP402" s="72">
        <v>131565</v>
      </c>
      <c r="KQ402" s="72">
        <v>94921</v>
      </c>
      <c r="KR402" s="72">
        <v>36807</v>
      </c>
      <c r="KS402" s="72">
        <v>3355083</v>
      </c>
      <c r="KT402" s="72"/>
      <c r="KU402" s="72"/>
      <c r="KV402" s="72"/>
      <c r="KW402" s="72"/>
      <c r="KX402" s="72"/>
      <c r="KY402" s="72"/>
      <c r="KZ402" s="72"/>
      <c r="LA402" s="72"/>
      <c r="LB402" s="72">
        <v>490841</v>
      </c>
      <c r="LC402" s="73">
        <v>11.474601590132854</v>
      </c>
      <c r="LD402" s="71">
        <v>74856529</v>
      </c>
      <c r="LE402" s="72">
        <v>128906</v>
      </c>
      <c r="LF402" s="72">
        <v>193278</v>
      </c>
      <c r="LG402" s="72">
        <v>276012</v>
      </c>
      <c r="LH402" s="72">
        <v>259490</v>
      </c>
      <c r="LI402" s="72">
        <v>619953</v>
      </c>
      <c r="LJ402" s="72">
        <v>551410</v>
      </c>
      <c r="LK402" s="72">
        <v>1131448</v>
      </c>
      <c r="LL402" s="72">
        <v>1991628</v>
      </c>
      <c r="LM402" s="72">
        <v>2156401</v>
      </c>
      <c r="LN402" s="72">
        <v>1456454</v>
      </c>
      <c r="LO402" s="72">
        <v>7431258</v>
      </c>
      <c r="LP402" s="72">
        <v>6400906</v>
      </c>
      <c r="LQ402" s="72">
        <v>6094590</v>
      </c>
      <c r="LR402" s="72">
        <v>2605161</v>
      </c>
      <c r="LS402" s="72">
        <v>44264216</v>
      </c>
      <c r="LT402" s="72"/>
      <c r="LU402" s="72"/>
      <c r="LV402" s="72"/>
      <c r="LW402" s="72"/>
      <c r="LX402" s="72"/>
      <c r="LY402" s="72"/>
      <c r="LZ402" s="72"/>
      <c r="MA402" s="72"/>
      <c r="MB402" s="72">
        <v>-704582</v>
      </c>
      <c r="MC402" s="73">
        <v>-0.94124321473682016</v>
      </c>
      <c r="MD402" s="71">
        <v>22220</v>
      </c>
      <c r="ME402" s="72">
        <v>82</v>
      </c>
      <c r="MF402" s="72">
        <v>0</v>
      </c>
      <c r="MG402" s="72">
        <v>0</v>
      </c>
      <c r="MH402" s="72">
        <v>0</v>
      </c>
      <c r="MI402" s="72">
        <v>818</v>
      </c>
      <c r="MJ402" s="72">
        <v>0</v>
      </c>
      <c r="MK402" s="72">
        <v>0</v>
      </c>
      <c r="ML402" s="72">
        <v>1922</v>
      </c>
      <c r="MM402" s="72">
        <v>2045</v>
      </c>
      <c r="MN402" s="72">
        <v>3354</v>
      </c>
      <c r="MO402" s="72">
        <v>4090</v>
      </c>
      <c r="MP402" s="72">
        <v>0</v>
      </c>
      <c r="MQ402" s="72">
        <v>0</v>
      </c>
      <c r="MR402" s="72">
        <v>0</v>
      </c>
      <c r="MS402" s="72">
        <v>0</v>
      </c>
      <c r="MT402" s="72"/>
      <c r="MU402" s="72"/>
      <c r="MV402" s="72"/>
      <c r="MW402" s="72"/>
      <c r="MX402" s="72"/>
      <c r="MY402" s="72"/>
      <c r="MZ402" s="72"/>
      <c r="NA402" s="72"/>
      <c r="NB402" s="72">
        <v>9909</v>
      </c>
      <c r="NC402" s="73">
        <v>44.592952612393681</v>
      </c>
    </row>
    <row r="403" spans="1:367" x14ac:dyDescent="0.3">
      <c r="A403" s="67">
        <v>2018.1</v>
      </c>
      <c r="B403" s="66" t="s">
        <v>14</v>
      </c>
      <c r="C403" s="67">
        <v>2018.1</v>
      </c>
      <c r="D403" s="67"/>
      <c r="E403" s="67"/>
      <c r="F403" s="67"/>
      <c r="G403" s="67"/>
      <c r="H403" s="67"/>
      <c r="I403" s="67"/>
      <c r="J403" s="67"/>
      <c r="K403" s="67"/>
      <c r="L403" s="67"/>
      <c r="M403" s="67"/>
      <c r="N403" s="67"/>
      <c r="O403" s="67"/>
      <c r="P403" s="67"/>
      <c r="Q403" s="67"/>
      <c r="R403" s="67"/>
      <c r="S403" s="67"/>
      <c r="T403" s="67"/>
      <c r="U403" s="67"/>
      <c r="V403" s="67"/>
      <c r="W403" s="67"/>
      <c r="X403" s="67"/>
      <c r="Y403" s="67"/>
      <c r="Z403" s="67"/>
      <c r="AA403" s="67"/>
    </row>
    <row r="404" spans="1:367" x14ac:dyDescent="0.3">
      <c r="A404" s="67">
        <v>2018.11</v>
      </c>
      <c r="B404" s="66" t="s">
        <v>15</v>
      </c>
      <c r="C404" s="67">
        <v>2018.11</v>
      </c>
      <c r="D404" s="67"/>
      <c r="E404" s="67"/>
      <c r="F404" s="67"/>
      <c r="G404" s="67"/>
      <c r="H404" s="67"/>
      <c r="I404" s="67"/>
      <c r="J404" s="67"/>
      <c r="K404" s="67"/>
      <c r="L404" s="67"/>
      <c r="M404" s="67"/>
      <c r="N404" s="67"/>
      <c r="O404" s="67"/>
      <c r="P404" s="67"/>
      <c r="Q404" s="67"/>
      <c r="R404" s="67"/>
      <c r="S404" s="67"/>
      <c r="T404" s="67"/>
      <c r="U404" s="67"/>
      <c r="V404" s="67"/>
      <c r="W404" s="67"/>
      <c r="X404" s="67"/>
      <c r="Y404" s="67"/>
      <c r="Z404" s="67"/>
      <c r="AA404" s="67"/>
    </row>
    <row r="405" spans="1:367" x14ac:dyDescent="0.3">
      <c r="A405" s="67">
        <v>2018.12</v>
      </c>
      <c r="B405" s="66" t="s">
        <v>3</v>
      </c>
      <c r="C405" s="67">
        <v>2018.12</v>
      </c>
      <c r="D405" s="71">
        <v>1224605421</v>
      </c>
      <c r="E405" s="71">
        <v>246831</v>
      </c>
      <c r="F405" s="71">
        <v>282620</v>
      </c>
      <c r="G405" s="71">
        <v>829718</v>
      </c>
      <c r="H405" s="71">
        <v>532362</v>
      </c>
      <c r="I405" s="71">
        <v>2093609</v>
      </c>
      <c r="J405" s="71">
        <v>1931211</v>
      </c>
      <c r="K405" s="71">
        <v>5370013</v>
      </c>
      <c r="L405" s="71">
        <v>12746446</v>
      </c>
      <c r="M405" s="71">
        <v>21176870</v>
      </c>
      <c r="N405" s="71">
        <v>17329133</v>
      </c>
      <c r="O405" s="71">
        <v>116699658</v>
      </c>
      <c r="P405" s="71">
        <v>134523741</v>
      </c>
      <c r="Q405" s="71">
        <v>86006938</v>
      </c>
      <c r="R405" s="71">
        <v>51802145</v>
      </c>
      <c r="S405" s="71">
        <v>776151913</v>
      </c>
      <c r="T405" s="71"/>
      <c r="U405" s="71"/>
      <c r="V405" s="71"/>
      <c r="W405" s="71"/>
      <c r="X405" s="71"/>
      <c r="Y405" s="71"/>
      <c r="Z405" s="71"/>
      <c r="AA405" s="71"/>
      <c r="AB405" s="72">
        <v>-3117787</v>
      </c>
      <c r="AC405" s="73">
        <v>-0.25459523096460307</v>
      </c>
      <c r="AD405" s="71">
        <v>241901202</v>
      </c>
      <c r="AE405" s="72">
        <v>1275</v>
      </c>
      <c r="AF405" s="72">
        <v>2428</v>
      </c>
      <c r="AG405" s="72">
        <v>4408</v>
      </c>
      <c r="AH405" s="72">
        <v>5532</v>
      </c>
      <c r="AI405" s="72">
        <v>13258</v>
      </c>
      <c r="AJ405" s="72">
        <v>16495</v>
      </c>
      <c r="AK405" s="72">
        <v>36410</v>
      </c>
      <c r="AL405" s="72">
        <v>87875</v>
      </c>
      <c r="AM405" s="72">
        <v>119335</v>
      </c>
      <c r="AN405" s="72">
        <v>109646</v>
      </c>
      <c r="AO405" s="72">
        <v>538825</v>
      </c>
      <c r="AP405" s="72">
        <v>649066</v>
      </c>
      <c r="AQ405" s="72">
        <v>541911</v>
      </c>
      <c r="AR405" s="72">
        <v>407293</v>
      </c>
      <c r="AS405" s="72">
        <v>239233650</v>
      </c>
      <c r="AT405" s="72"/>
      <c r="AU405" s="72"/>
      <c r="AV405" s="72"/>
      <c r="AW405" s="72"/>
      <c r="AX405" s="72"/>
      <c r="AY405" s="72"/>
      <c r="AZ405" s="72"/>
      <c r="BA405" s="72"/>
      <c r="BB405" s="72">
        <v>133795</v>
      </c>
      <c r="BC405" s="73">
        <v>5.5309770639337293E-2</v>
      </c>
      <c r="BD405" s="71">
        <v>982704219</v>
      </c>
      <c r="BE405" s="72">
        <v>245556</v>
      </c>
      <c r="BF405" s="72">
        <v>280192</v>
      </c>
      <c r="BG405" s="72">
        <v>825310</v>
      </c>
      <c r="BH405" s="72">
        <v>526830</v>
      </c>
      <c r="BI405" s="72">
        <v>2080351</v>
      </c>
      <c r="BJ405" s="72">
        <v>1914716</v>
      </c>
      <c r="BK405" s="72">
        <v>5333603</v>
      </c>
      <c r="BL405" s="72">
        <v>12658571</v>
      </c>
      <c r="BM405" s="72">
        <v>21057535</v>
      </c>
      <c r="BN405" s="72">
        <v>17219487</v>
      </c>
      <c r="BO405" s="72">
        <v>116160833</v>
      </c>
      <c r="BP405" s="72">
        <v>133874675</v>
      </c>
      <c r="BQ405" s="72">
        <v>85465027</v>
      </c>
      <c r="BR405" s="72">
        <v>51394852</v>
      </c>
      <c r="BS405" s="72">
        <v>536918263</v>
      </c>
      <c r="BT405" s="72"/>
      <c r="BU405" s="72"/>
      <c r="BV405" s="72"/>
      <c r="BW405" s="72"/>
      <c r="BX405" s="72"/>
      <c r="BY405" s="72"/>
      <c r="BZ405" s="72"/>
      <c r="CA405" s="72"/>
      <c r="CB405" s="72">
        <v>-3251582</v>
      </c>
      <c r="CC405" s="73">
        <v>-0.33088104611057945</v>
      </c>
      <c r="CD405" s="71">
        <v>612718329</v>
      </c>
      <c r="CE405" s="72">
        <v>183828</v>
      </c>
      <c r="CF405" s="72">
        <v>255445</v>
      </c>
      <c r="CG405" s="72">
        <v>783380</v>
      </c>
      <c r="CH405" s="72">
        <v>495262</v>
      </c>
      <c r="CI405" s="72">
        <v>2018444</v>
      </c>
      <c r="CJ405" s="72">
        <v>1851892</v>
      </c>
      <c r="CK405" s="72">
        <v>5165799</v>
      </c>
      <c r="CL405" s="72">
        <v>12406642</v>
      </c>
      <c r="CM405" s="72">
        <v>20728486</v>
      </c>
      <c r="CN405" s="72">
        <v>16909632</v>
      </c>
      <c r="CO405" s="72">
        <v>113413647</v>
      </c>
      <c r="CP405" s="72">
        <v>129311775</v>
      </c>
      <c r="CQ405" s="72">
        <v>80495859</v>
      </c>
      <c r="CR405" s="72">
        <v>48266306</v>
      </c>
      <c r="CS405" s="72">
        <v>184084799</v>
      </c>
      <c r="CT405" s="72"/>
      <c r="CU405" s="72"/>
      <c r="CV405" s="72"/>
      <c r="CW405" s="72"/>
      <c r="CX405" s="72"/>
      <c r="CY405" s="72"/>
      <c r="CZ405" s="72"/>
      <c r="DA405" s="72"/>
      <c r="DB405" s="72">
        <v>-3652867</v>
      </c>
      <c r="DC405" s="73">
        <v>-0.59617393949381925</v>
      </c>
      <c r="DD405" s="71">
        <v>98543785</v>
      </c>
      <c r="DE405" s="72">
        <v>195</v>
      </c>
      <c r="DF405" s="72">
        <v>196</v>
      </c>
      <c r="DG405" s="72">
        <v>194</v>
      </c>
      <c r="DH405" s="72">
        <v>281</v>
      </c>
      <c r="DI405" s="72">
        <v>559</v>
      </c>
      <c r="DJ405" s="72">
        <v>539</v>
      </c>
      <c r="DK405" s="72">
        <v>980</v>
      </c>
      <c r="DL405" s="72">
        <v>1597</v>
      </c>
      <c r="DM405" s="72">
        <v>4099</v>
      </c>
      <c r="DN405" s="72">
        <v>3534</v>
      </c>
      <c r="DO405" s="72">
        <v>27017</v>
      </c>
      <c r="DP405" s="72">
        <v>33488</v>
      </c>
      <c r="DQ405" s="72">
        <v>40946</v>
      </c>
      <c r="DR405" s="72">
        <v>44775</v>
      </c>
      <c r="DS405" s="72">
        <v>98248189</v>
      </c>
      <c r="DT405" s="72"/>
      <c r="DU405" s="72"/>
      <c r="DV405" s="72"/>
      <c r="DW405" s="72"/>
      <c r="DX405" s="72"/>
      <c r="DY405" s="72"/>
      <c r="DZ405" s="72"/>
      <c r="EA405" s="72"/>
      <c r="EB405" s="72">
        <v>137196</v>
      </c>
      <c r="EC405" s="73">
        <v>0.1392233919165983</v>
      </c>
      <c r="ED405" s="71">
        <v>271442105</v>
      </c>
      <c r="EE405" s="72">
        <v>61533</v>
      </c>
      <c r="EF405" s="72">
        <v>24551</v>
      </c>
      <c r="EG405" s="72">
        <v>41736</v>
      </c>
      <c r="EH405" s="72">
        <v>31287</v>
      </c>
      <c r="EI405" s="72">
        <v>61348</v>
      </c>
      <c r="EJ405" s="72">
        <v>62285</v>
      </c>
      <c r="EK405" s="72">
        <v>166824</v>
      </c>
      <c r="EL405" s="72">
        <v>250332</v>
      </c>
      <c r="EM405" s="72">
        <v>324950</v>
      </c>
      <c r="EN405" s="72">
        <v>306321</v>
      </c>
      <c r="EO405" s="72">
        <v>2720169</v>
      </c>
      <c r="EP405" s="72">
        <v>4529412</v>
      </c>
      <c r="EQ405" s="72">
        <v>4928222</v>
      </c>
      <c r="ER405" s="72">
        <v>3083771</v>
      </c>
      <c r="ES405" s="72">
        <v>254585275</v>
      </c>
      <c r="ET405" s="72"/>
      <c r="EU405" s="72"/>
      <c r="EV405" s="72"/>
      <c r="EW405" s="72"/>
      <c r="EX405" s="72"/>
      <c r="EY405" s="72"/>
      <c r="EZ405" s="72"/>
      <c r="FA405" s="72"/>
      <c r="FB405" s="72">
        <v>264089</v>
      </c>
      <c r="FC405" s="73">
        <v>9.7291096383149547E-2</v>
      </c>
      <c r="FD405" s="71">
        <v>310124</v>
      </c>
      <c r="FE405" s="72">
        <v>4</v>
      </c>
      <c r="FF405" s="72">
        <v>11</v>
      </c>
      <c r="FG405" s="72">
        <v>17</v>
      </c>
      <c r="FH405" s="72">
        <v>24</v>
      </c>
      <c r="FI405" s="72">
        <v>28</v>
      </c>
      <c r="FJ405" s="72">
        <v>49</v>
      </c>
      <c r="FK405" s="72">
        <v>116</v>
      </c>
      <c r="FL405" s="72">
        <v>332</v>
      </c>
      <c r="FM405" s="72">
        <v>355</v>
      </c>
      <c r="FN405" s="72">
        <v>344</v>
      </c>
      <c r="FO405" s="72">
        <v>3507</v>
      </c>
      <c r="FP405" s="72">
        <v>3008</v>
      </c>
      <c r="FQ405" s="72">
        <v>4729</v>
      </c>
      <c r="FR405" s="72">
        <v>1650</v>
      </c>
      <c r="FS405" s="72">
        <v>299211</v>
      </c>
      <c r="FT405" s="72"/>
      <c r="FU405" s="72"/>
      <c r="FV405" s="72"/>
      <c r="FW405" s="72"/>
      <c r="FX405" s="72"/>
      <c r="FY405" s="72"/>
      <c r="FZ405" s="72"/>
      <c r="GA405" s="72"/>
      <c r="GB405" s="72">
        <v>-3261</v>
      </c>
      <c r="GC405" s="73">
        <v>-1.0515148779197998</v>
      </c>
      <c r="GD405" s="71">
        <v>327157480</v>
      </c>
      <c r="GE405" s="71">
        <v>4270598</v>
      </c>
      <c r="GF405" s="71">
        <v>5213575</v>
      </c>
      <c r="GG405" s="71">
        <v>7913201</v>
      </c>
      <c r="GH405" s="71">
        <v>6934798</v>
      </c>
      <c r="GI405" s="71">
        <v>14980480</v>
      </c>
      <c r="GJ405" s="71">
        <v>12059297</v>
      </c>
      <c r="GK405" s="71">
        <v>21267433</v>
      </c>
      <c r="GL405" s="71">
        <v>29563217</v>
      </c>
      <c r="GM405" s="71">
        <v>24180034</v>
      </c>
      <c r="GN405" s="71">
        <v>13587547</v>
      </c>
      <c r="GO405" s="71">
        <v>38188047</v>
      </c>
      <c r="GP405" s="71">
        <v>18884679</v>
      </c>
      <c r="GQ405" s="71">
        <v>11460300</v>
      </c>
      <c r="GR405" s="71">
        <v>5275657</v>
      </c>
      <c r="GS405" s="71">
        <v>113860868</v>
      </c>
      <c r="GT405" s="71"/>
      <c r="GU405" s="71"/>
      <c r="GV405" s="71"/>
      <c r="GW405" s="71"/>
      <c r="GX405" s="71"/>
      <c r="GY405" s="71"/>
      <c r="GZ405" s="71"/>
      <c r="HA405" s="71"/>
      <c r="HB405" s="72">
        <v>-482251</v>
      </c>
      <c r="HC405" s="73">
        <v>-0.14740638056021219</v>
      </c>
      <c r="HD405" s="71">
        <v>53184781</v>
      </c>
      <c r="HE405" s="72">
        <v>59283</v>
      </c>
      <c r="HF405" s="72">
        <v>80607</v>
      </c>
      <c r="HG405" s="72">
        <v>100948</v>
      </c>
      <c r="HH405" s="72">
        <v>86581</v>
      </c>
      <c r="HI405" s="72">
        <v>168663</v>
      </c>
      <c r="HJ405" s="72">
        <v>126128</v>
      </c>
      <c r="HK405" s="72">
        <v>237776</v>
      </c>
      <c r="HL405" s="72">
        <v>344093</v>
      </c>
      <c r="HM405" s="72">
        <v>271766</v>
      </c>
      <c r="HN405" s="72">
        <v>180837</v>
      </c>
      <c r="HO405" s="72">
        <v>943809</v>
      </c>
      <c r="HP405" s="72">
        <v>491848</v>
      </c>
      <c r="HQ405" s="72">
        <v>523947</v>
      </c>
      <c r="HR405" s="72">
        <v>634726</v>
      </c>
      <c r="HS405" s="72">
        <v>48938270</v>
      </c>
      <c r="HT405" s="72"/>
      <c r="HU405" s="72"/>
      <c r="HV405" s="72"/>
      <c r="HW405" s="72"/>
      <c r="HX405" s="72"/>
      <c r="HY405" s="72"/>
      <c r="HZ405" s="72"/>
      <c r="IA405" s="72"/>
      <c r="IB405" s="72">
        <v>-4501</v>
      </c>
      <c r="IC405" s="73">
        <v>-8.4629473232201522E-3</v>
      </c>
      <c r="ID405" s="71">
        <v>273972699</v>
      </c>
      <c r="IE405" s="72">
        <v>4211315</v>
      </c>
      <c r="IF405" s="72">
        <v>5132968</v>
      </c>
      <c r="IG405" s="72">
        <v>7812253</v>
      </c>
      <c r="IH405" s="72">
        <v>6848217</v>
      </c>
      <c r="II405" s="72">
        <v>14811817</v>
      </c>
      <c r="IJ405" s="72">
        <v>11933169</v>
      </c>
      <c r="IK405" s="72">
        <v>21029657</v>
      </c>
      <c r="IL405" s="72">
        <v>29219124</v>
      </c>
      <c r="IM405" s="72">
        <v>23908268</v>
      </c>
      <c r="IN405" s="72">
        <v>13406710</v>
      </c>
      <c r="IO405" s="72">
        <v>37244238</v>
      </c>
      <c r="IP405" s="72">
        <v>18392831</v>
      </c>
      <c r="IQ405" s="72">
        <v>10936353</v>
      </c>
      <c r="IR405" s="72">
        <v>4640931</v>
      </c>
      <c r="IS405" s="72">
        <v>64922598</v>
      </c>
      <c r="IT405" s="72"/>
      <c r="IU405" s="72"/>
      <c r="IV405" s="72"/>
      <c r="IW405" s="72"/>
      <c r="IX405" s="72"/>
      <c r="IY405" s="72"/>
      <c r="IZ405" s="72"/>
      <c r="JA405" s="72"/>
      <c r="JB405" s="72">
        <v>-477750</v>
      </c>
      <c r="JC405" s="73">
        <v>-0.1743786887320477</v>
      </c>
      <c r="JD405" s="71">
        <v>192965872</v>
      </c>
      <c r="JE405" s="72">
        <v>4084922</v>
      </c>
      <c r="JF405" s="72">
        <v>4948842</v>
      </c>
      <c r="JG405" s="72">
        <v>7539882</v>
      </c>
      <c r="JH405" s="72">
        <v>6592444</v>
      </c>
      <c r="JI405" s="72">
        <v>14215694</v>
      </c>
      <c r="JJ405" s="72">
        <v>11428920</v>
      </c>
      <c r="JK405" s="72">
        <v>19943198</v>
      </c>
      <c r="JL405" s="72">
        <v>27371432</v>
      </c>
      <c r="JM405" s="72">
        <v>21886922</v>
      </c>
      <c r="JN405" s="72">
        <v>11996044</v>
      </c>
      <c r="JO405" s="72">
        <v>30478518</v>
      </c>
      <c r="JP405" s="72">
        <v>12241571</v>
      </c>
      <c r="JQ405" s="72">
        <v>5141778</v>
      </c>
      <c r="JR405" s="72">
        <v>2206266</v>
      </c>
      <c r="JS405" s="72">
        <v>13124660</v>
      </c>
      <c r="JT405" s="72"/>
      <c r="JU405" s="72"/>
      <c r="JV405" s="72"/>
      <c r="JW405" s="72"/>
      <c r="JX405" s="72"/>
      <c r="JY405" s="72"/>
      <c r="JZ405" s="72"/>
      <c r="KA405" s="72"/>
      <c r="KB405" s="72">
        <v>-235221</v>
      </c>
      <c r="KC405" s="73">
        <v>-0.12189772085708503</v>
      </c>
      <c r="KD405" s="71">
        <v>4038304</v>
      </c>
      <c r="KE405" s="72">
        <v>2306</v>
      </c>
      <c r="KF405" s="72">
        <v>983</v>
      </c>
      <c r="KG405" s="72">
        <v>1928</v>
      </c>
      <c r="KH405" s="72">
        <v>2193</v>
      </c>
      <c r="KI405" s="72">
        <v>4764</v>
      </c>
      <c r="KJ405" s="72">
        <v>4008</v>
      </c>
      <c r="KK405" s="72">
        <v>8545</v>
      </c>
      <c r="KL405" s="72">
        <v>21664</v>
      </c>
      <c r="KM405" s="72">
        <v>16522</v>
      </c>
      <c r="KN405" s="72">
        <v>9301</v>
      </c>
      <c r="KO405" s="72">
        <v>111648</v>
      </c>
      <c r="KP405" s="72">
        <v>155921</v>
      </c>
      <c r="KQ405" s="72">
        <v>76562</v>
      </c>
      <c r="KR405" s="72">
        <v>0</v>
      </c>
      <c r="KS405" s="72">
        <v>3527703</v>
      </c>
      <c r="KT405" s="72"/>
      <c r="KU405" s="72"/>
      <c r="KV405" s="72"/>
      <c r="KW405" s="72"/>
      <c r="KX405" s="72"/>
      <c r="KY405" s="72"/>
      <c r="KZ405" s="72"/>
      <c r="LA405" s="72"/>
      <c r="LB405" s="72">
        <v>94256</v>
      </c>
      <c r="LC405" s="73">
        <v>2.3340491453838048</v>
      </c>
      <c r="LD405" s="71">
        <v>76968523</v>
      </c>
      <c r="LE405" s="72">
        <v>124087</v>
      </c>
      <c r="LF405" s="72">
        <v>183143</v>
      </c>
      <c r="LG405" s="72">
        <v>270443</v>
      </c>
      <c r="LH405" s="72">
        <v>253580</v>
      </c>
      <c r="LI405" s="72">
        <v>591360</v>
      </c>
      <c r="LJ405" s="72">
        <v>500242</v>
      </c>
      <c r="LK405" s="72">
        <v>1077915</v>
      </c>
      <c r="LL405" s="72">
        <v>1826027</v>
      </c>
      <c r="LM405" s="72">
        <v>2004823</v>
      </c>
      <c r="LN405" s="72">
        <v>1401365</v>
      </c>
      <c r="LO405" s="72">
        <v>6654072</v>
      </c>
      <c r="LP405" s="72">
        <v>5995338</v>
      </c>
      <c r="LQ405" s="72">
        <v>5718014</v>
      </c>
      <c r="LR405" s="72">
        <v>2434665</v>
      </c>
      <c r="LS405" s="72">
        <v>48270235</v>
      </c>
      <c r="LT405" s="72"/>
      <c r="LU405" s="72"/>
      <c r="LV405" s="72"/>
      <c r="LW405" s="72"/>
      <c r="LX405" s="72"/>
      <c r="LY405" s="72"/>
      <c r="LZ405" s="72"/>
      <c r="MA405" s="72"/>
      <c r="MB405" s="72">
        <v>-336786</v>
      </c>
      <c r="MC405" s="73">
        <v>-0.43756328804698513</v>
      </c>
      <c r="MD405" s="71">
        <v>6995</v>
      </c>
      <c r="ME405" s="72">
        <v>76</v>
      </c>
      <c r="MF405" s="72">
        <v>0</v>
      </c>
      <c r="MG405" s="72">
        <v>0</v>
      </c>
      <c r="MH405" s="72">
        <v>0</v>
      </c>
      <c r="MI405" s="72">
        <v>378</v>
      </c>
      <c r="MJ405" s="72">
        <v>0</v>
      </c>
      <c r="MK405" s="72">
        <v>870</v>
      </c>
      <c r="ML405" s="72">
        <v>1777</v>
      </c>
      <c r="MM405" s="72">
        <v>0</v>
      </c>
      <c r="MN405" s="72">
        <v>3138</v>
      </c>
      <c r="MO405" s="72">
        <v>0</v>
      </c>
      <c r="MP405" s="72">
        <v>0</v>
      </c>
      <c r="MQ405" s="72">
        <v>0</v>
      </c>
      <c r="MR405" s="72">
        <v>0</v>
      </c>
      <c r="MS405" s="72">
        <v>0</v>
      </c>
      <c r="MT405" s="72"/>
      <c r="MU405" s="72"/>
      <c r="MV405" s="72"/>
      <c r="MW405" s="72"/>
      <c r="MX405" s="72"/>
      <c r="MY405" s="72"/>
      <c r="MZ405" s="72"/>
      <c r="NA405" s="72"/>
      <c r="NB405" s="72">
        <v>756</v>
      </c>
      <c r="NC405" s="73">
        <v>10.806174957118353</v>
      </c>
    </row>
    <row r="406" spans="1:367" x14ac:dyDescent="0.3">
      <c r="A406" s="67">
        <v>2018.13</v>
      </c>
      <c r="B406" s="66" t="s">
        <v>4</v>
      </c>
      <c r="C406" s="67">
        <v>2018.13</v>
      </c>
      <c r="D406" s="67"/>
    </row>
    <row r="407" spans="1:367" x14ac:dyDescent="0.3">
      <c r="A407" s="68">
        <v>2019.01</v>
      </c>
      <c r="B407" s="66" t="s">
        <v>239</v>
      </c>
      <c r="C407" s="67">
        <v>2019.01</v>
      </c>
    </row>
    <row r="408" spans="1:367" x14ac:dyDescent="0.3">
      <c r="A408" s="67">
        <v>2019.02</v>
      </c>
      <c r="B408" s="66" t="s">
        <v>6</v>
      </c>
      <c r="C408" s="67">
        <v>2019.02</v>
      </c>
    </row>
    <row r="409" spans="1:367" x14ac:dyDescent="0.3">
      <c r="A409" s="67">
        <v>2019.03</v>
      </c>
      <c r="B409" s="66" t="s">
        <v>7</v>
      </c>
      <c r="C409" s="67">
        <v>2019.03</v>
      </c>
      <c r="D409" s="71">
        <v>1385800655</v>
      </c>
      <c r="E409" s="71">
        <v>254022</v>
      </c>
      <c r="F409" s="71">
        <v>265667</v>
      </c>
      <c r="G409" s="71">
        <v>773281</v>
      </c>
      <c r="H409" s="71">
        <v>514685</v>
      </c>
      <c r="I409" s="71">
        <v>1960354</v>
      </c>
      <c r="J409" s="71">
        <v>1809821</v>
      </c>
      <c r="K409" s="71">
        <v>5061956</v>
      </c>
      <c r="L409" s="71">
        <v>12590044</v>
      </c>
      <c r="M409" s="71">
        <v>21279171</v>
      </c>
      <c r="N409" s="71">
        <v>17289411</v>
      </c>
      <c r="O409" s="71">
        <v>122779374</v>
      </c>
      <c r="P409" s="71">
        <v>145053388</v>
      </c>
      <c r="Q409" s="71">
        <v>96700571</v>
      </c>
      <c r="R409" s="71">
        <v>57860515</v>
      </c>
      <c r="S409" s="71">
        <v>906062228</v>
      </c>
      <c r="T409" s="71"/>
      <c r="U409" s="71"/>
      <c r="V409" s="71"/>
      <c r="W409" s="71"/>
      <c r="X409" s="71"/>
      <c r="Y409" s="71"/>
      <c r="Z409" s="71"/>
      <c r="AA409" s="71"/>
      <c r="AB409" s="72">
        <v>-4453833</v>
      </c>
      <c r="AC409" s="73">
        <v>-0.32139059712018969</v>
      </c>
      <c r="AD409" s="71">
        <v>255315582</v>
      </c>
      <c r="AE409" s="72">
        <v>1261</v>
      </c>
      <c r="AF409" s="72">
        <v>2388</v>
      </c>
      <c r="AG409" s="72">
        <v>4437</v>
      </c>
      <c r="AH409" s="72">
        <v>5401</v>
      </c>
      <c r="AI409" s="72">
        <v>13266</v>
      </c>
      <c r="AJ409" s="72">
        <v>16627</v>
      </c>
      <c r="AK409" s="72">
        <v>57787</v>
      </c>
      <c r="AL409" s="72">
        <v>88938</v>
      </c>
      <c r="AM409" s="72">
        <v>122324</v>
      </c>
      <c r="AN409" s="72">
        <v>112964</v>
      </c>
      <c r="AO409" s="72">
        <v>585802</v>
      </c>
      <c r="AP409" s="72">
        <v>683328</v>
      </c>
      <c r="AQ409" s="72">
        <v>587693</v>
      </c>
      <c r="AR409" s="72">
        <v>451035</v>
      </c>
      <c r="AS409" s="72">
        <v>252599327</v>
      </c>
      <c r="AT409" s="72"/>
      <c r="AU409" s="72"/>
      <c r="AV409" s="72"/>
      <c r="AW409" s="72"/>
      <c r="AX409" s="72"/>
      <c r="AY409" s="72"/>
      <c r="AZ409" s="72"/>
      <c r="BA409" s="72"/>
      <c r="BB409" s="72">
        <v>-16996</v>
      </c>
      <c r="BC409" s="73">
        <v>-6.6568596663246346E-3</v>
      </c>
      <c r="BD409" s="71">
        <v>1130485073</v>
      </c>
      <c r="BE409" s="72">
        <v>252761</v>
      </c>
      <c r="BF409" s="72">
        <v>263279</v>
      </c>
      <c r="BG409" s="72">
        <v>768844</v>
      </c>
      <c r="BH409" s="72">
        <v>509284</v>
      </c>
      <c r="BI409" s="72">
        <v>1947088</v>
      </c>
      <c r="BJ409" s="72">
        <v>1793194</v>
      </c>
      <c r="BK409" s="72">
        <v>5004169</v>
      </c>
      <c r="BL409" s="72">
        <v>12501106</v>
      </c>
      <c r="BM409" s="72">
        <v>21156847</v>
      </c>
      <c r="BN409" s="72">
        <v>17176447</v>
      </c>
      <c r="BO409" s="72">
        <v>122193572</v>
      </c>
      <c r="BP409" s="72">
        <v>144370060</v>
      </c>
      <c r="BQ409" s="72">
        <v>96112878</v>
      </c>
      <c r="BR409" s="72">
        <v>57409480</v>
      </c>
      <c r="BS409" s="72">
        <v>653462901</v>
      </c>
      <c r="BT409" s="72"/>
      <c r="BU409" s="72"/>
      <c r="BV409" s="72"/>
      <c r="BW409" s="72"/>
      <c r="BX409" s="72"/>
      <c r="BY409" s="72"/>
      <c r="BZ409" s="72"/>
      <c r="CA409" s="72"/>
      <c r="CB409" s="72">
        <v>-4436837</v>
      </c>
      <c r="CC409" s="73">
        <v>-0.39247196676607515</v>
      </c>
      <c r="CD409" s="71">
        <v>680248923</v>
      </c>
      <c r="CE409" s="72">
        <v>189070</v>
      </c>
      <c r="CF409" s="72">
        <v>237916</v>
      </c>
      <c r="CG409" s="72">
        <v>725627</v>
      </c>
      <c r="CH409" s="72">
        <v>478107</v>
      </c>
      <c r="CI409" s="72">
        <v>1883456</v>
      </c>
      <c r="CJ409" s="72">
        <v>1728768</v>
      </c>
      <c r="CK409" s="72">
        <v>4839781</v>
      </c>
      <c r="CL409" s="72">
        <v>12219514</v>
      </c>
      <c r="CM409" s="72">
        <v>20803762</v>
      </c>
      <c r="CN409" s="72">
        <v>16863564</v>
      </c>
      <c r="CO409" s="72">
        <v>119183856</v>
      </c>
      <c r="CP409" s="72">
        <v>139105788</v>
      </c>
      <c r="CQ409" s="72">
        <v>89686020</v>
      </c>
      <c r="CR409" s="72">
        <v>53783990</v>
      </c>
      <c r="CS409" s="72">
        <v>215836927</v>
      </c>
      <c r="CT409" s="72"/>
      <c r="CU409" s="72"/>
      <c r="CV409" s="72"/>
      <c r="CW409" s="72"/>
      <c r="CX409" s="72"/>
      <c r="CY409" s="72"/>
      <c r="CZ409" s="72"/>
      <c r="DA409" s="72"/>
      <c r="DB409" s="72">
        <v>2682777</v>
      </c>
      <c r="DC409" s="73">
        <v>0.39438166078507708</v>
      </c>
      <c r="DD409" s="71">
        <v>150646714</v>
      </c>
      <c r="DE409" s="72">
        <v>191</v>
      </c>
      <c r="DF409" s="72">
        <v>210</v>
      </c>
      <c r="DG409" s="72">
        <v>238</v>
      </c>
      <c r="DH409" s="72">
        <v>244</v>
      </c>
      <c r="DI409" s="72">
        <v>622</v>
      </c>
      <c r="DJ409" s="72">
        <v>659</v>
      </c>
      <c r="DK409" s="72">
        <v>1033</v>
      </c>
      <c r="DL409" s="72">
        <v>1985</v>
      </c>
      <c r="DM409" s="72">
        <v>4913</v>
      </c>
      <c r="DN409" s="72">
        <v>5001</v>
      </c>
      <c r="DO409" s="72">
        <v>27350</v>
      </c>
      <c r="DP409" s="72">
        <v>40342</v>
      </c>
      <c r="DQ409" s="72">
        <v>45201</v>
      </c>
      <c r="DR409" s="72">
        <v>39292</v>
      </c>
      <c r="DS409" s="72">
        <v>156637065</v>
      </c>
      <c r="DT409" s="72"/>
      <c r="DU409" s="72"/>
      <c r="DV409" s="72"/>
      <c r="DW409" s="72"/>
      <c r="DX409" s="72"/>
      <c r="DY409" s="72"/>
      <c r="DZ409" s="72"/>
      <c r="EA409" s="72"/>
      <c r="EB409" s="72">
        <v>-6157632</v>
      </c>
      <c r="EC409" s="73">
        <v>-4.0874651935653903</v>
      </c>
      <c r="ED409" s="71">
        <v>299589436</v>
      </c>
      <c r="EE409" s="72">
        <v>63500</v>
      </c>
      <c r="EF409" s="72">
        <v>25153</v>
      </c>
      <c r="EG409" s="72">
        <v>42979</v>
      </c>
      <c r="EH409" s="72">
        <v>30933</v>
      </c>
      <c r="EI409" s="72">
        <v>63010</v>
      </c>
      <c r="EJ409" s="72">
        <v>63767</v>
      </c>
      <c r="EK409" s="72">
        <v>163355</v>
      </c>
      <c r="EL409" s="72">
        <v>279607</v>
      </c>
      <c r="EM409" s="72">
        <v>348172</v>
      </c>
      <c r="EN409" s="72">
        <v>307882</v>
      </c>
      <c r="EO409" s="72">
        <v>2982366</v>
      </c>
      <c r="EP409" s="72">
        <v>5223930</v>
      </c>
      <c r="EQ409" s="72">
        <v>6381657</v>
      </c>
      <c r="ER409" s="72">
        <v>3586198</v>
      </c>
      <c r="ES409" s="72">
        <v>280988909</v>
      </c>
      <c r="ET409" s="72"/>
      <c r="EU409" s="72"/>
      <c r="EV409" s="72"/>
      <c r="EW409" s="72"/>
      <c r="EX409" s="72"/>
      <c r="EY409" s="72"/>
      <c r="EZ409" s="72"/>
      <c r="FA409" s="72"/>
      <c r="FB409" s="72">
        <v>-961982</v>
      </c>
      <c r="FC409" s="73">
        <v>-0.32110010714797033</v>
      </c>
      <c r="FD409" s="71">
        <v>900041</v>
      </c>
      <c r="FE409" s="72">
        <v>2</v>
      </c>
      <c r="FF409" s="72">
        <v>7</v>
      </c>
      <c r="FG409" s="72">
        <v>0</v>
      </c>
      <c r="FH409" s="72">
        <v>25</v>
      </c>
      <c r="FI409" s="72">
        <v>66</v>
      </c>
      <c r="FJ409" s="72">
        <v>99</v>
      </c>
      <c r="FK409" s="72">
        <v>193</v>
      </c>
      <c r="FL409" s="72">
        <v>443</v>
      </c>
      <c r="FM409" s="72">
        <v>224</v>
      </c>
      <c r="FN409" s="72">
        <v>508</v>
      </c>
      <c r="FO409" s="72">
        <v>4730</v>
      </c>
      <c r="FP409" s="72">
        <v>4042</v>
      </c>
      <c r="FQ409" s="72">
        <v>1414</v>
      </c>
      <c r="FR409" s="72">
        <v>1816</v>
      </c>
      <c r="FS409" s="72">
        <v>886817</v>
      </c>
      <c r="FT409" s="72"/>
      <c r="FU409" s="72"/>
      <c r="FV409" s="72"/>
      <c r="FW409" s="72"/>
      <c r="FX409" s="72"/>
      <c r="FY409" s="72"/>
      <c r="FZ409" s="72"/>
      <c r="GA409" s="72"/>
      <c r="GB409" s="72">
        <v>-345</v>
      </c>
      <c r="GC409" s="73">
        <v>-3.8331587116586914E-2</v>
      </c>
      <c r="GD409" s="71">
        <v>388784713</v>
      </c>
      <c r="GE409" s="71">
        <v>5409235</v>
      </c>
      <c r="GF409" s="71">
        <v>6208670</v>
      </c>
      <c r="GG409" s="71">
        <v>9389328</v>
      </c>
      <c r="GH409" s="71">
        <v>7936169</v>
      </c>
      <c r="GI409" s="71">
        <v>17997168</v>
      </c>
      <c r="GJ409" s="71">
        <v>13898938</v>
      </c>
      <c r="GK409" s="71">
        <v>25261881</v>
      </c>
      <c r="GL409" s="71">
        <v>35068225</v>
      </c>
      <c r="GM409" s="71">
        <v>28583178</v>
      </c>
      <c r="GN409" s="71">
        <v>16167096</v>
      </c>
      <c r="GO409" s="71">
        <v>45831071</v>
      </c>
      <c r="GP409" s="71">
        <v>21821320</v>
      </c>
      <c r="GQ409" s="71">
        <v>13841582</v>
      </c>
      <c r="GR409" s="71">
        <v>6761034</v>
      </c>
      <c r="GS409" s="71">
        <v>134602762</v>
      </c>
      <c r="GT409" s="71"/>
      <c r="GU409" s="71"/>
      <c r="GV409" s="71"/>
      <c r="GW409" s="71"/>
      <c r="GX409" s="71"/>
      <c r="GY409" s="71"/>
      <c r="GZ409" s="71"/>
      <c r="HA409" s="71"/>
      <c r="HB409" s="72">
        <v>7056</v>
      </c>
      <c r="HC409" s="73">
        <v>1.8148861732637108E-3</v>
      </c>
      <c r="HD409" s="71">
        <v>61180355</v>
      </c>
      <c r="HE409" s="72">
        <v>74091</v>
      </c>
      <c r="HF409" s="72">
        <v>98499</v>
      </c>
      <c r="HG409" s="72">
        <v>121606</v>
      </c>
      <c r="HH409" s="72">
        <v>99713</v>
      </c>
      <c r="HI409" s="72">
        <v>196260</v>
      </c>
      <c r="HJ409" s="72">
        <v>148355</v>
      </c>
      <c r="HK409" s="72">
        <v>293935</v>
      </c>
      <c r="HL409" s="72">
        <v>410773</v>
      </c>
      <c r="HM409" s="72">
        <v>325150</v>
      </c>
      <c r="HN409" s="72">
        <v>225437</v>
      </c>
      <c r="HO409" s="72">
        <v>1409502</v>
      </c>
      <c r="HP409" s="72">
        <v>617568</v>
      </c>
      <c r="HQ409" s="72">
        <v>606253</v>
      </c>
      <c r="HR409" s="72">
        <v>728552</v>
      </c>
      <c r="HS409" s="72">
        <v>55824440</v>
      </c>
      <c r="HT409" s="72"/>
      <c r="HU409" s="72"/>
      <c r="HV409" s="72"/>
      <c r="HW409" s="72"/>
      <c r="HX409" s="72"/>
      <c r="HY409" s="72"/>
      <c r="HZ409" s="72"/>
      <c r="IA409" s="72"/>
      <c r="IB409" s="72">
        <v>221</v>
      </c>
      <c r="IC409" s="73">
        <v>3.6122706381811615E-4</v>
      </c>
      <c r="ID409" s="71">
        <v>327604358</v>
      </c>
      <c r="IE409" s="72">
        <v>5335144</v>
      </c>
      <c r="IF409" s="72">
        <v>6110171</v>
      </c>
      <c r="IG409" s="72">
        <v>9267722</v>
      </c>
      <c r="IH409" s="72">
        <v>7836456</v>
      </c>
      <c r="II409" s="72">
        <v>17800908</v>
      </c>
      <c r="IJ409" s="72">
        <v>13750583</v>
      </c>
      <c r="IK409" s="72">
        <v>24967946</v>
      </c>
      <c r="IL409" s="72">
        <v>34657452</v>
      </c>
      <c r="IM409" s="72">
        <v>28258028</v>
      </c>
      <c r="IN409" s="72">
        <v>15941659</v>
      </c>
      <c r="IO409" s="72">
        <v>44421569</v>
      </c>
      <c r="IP409" s="72">
        <v>21203752</v>
      </c>
      <c r="IQ409" s="72">
        <v>13235329</v>
      </c>
      <c r="IR409" s="72">
        <v>6032482</v>
      </c>
      <c r="IS409" s="72">
        <v>78778322</v>
      </c>
      <c r="IT409" s="72"/>
      <c r="IU409" s="72"/>
      <c r="IV409" s="72"/>
      <c r="IW409" s="72"/>
      <c r="IX409" s="72"/>
      <c r="IY409" s="72"/>
      <c r="IZ409" s="72"/>
      <c r="JA409" s="72"/>
      <c r="JB409" s="72">
        <v>6835</v>
      </c>
      <c r="JC409" s="73">
        <v>2.086358081964221E-3</v>
      </c>
      <c r="JD409" s="71">
        <v>224443659</v>
      </c>
      <c r="JE409" s="72">
        <v>5186442</v>
      </c>
      <c r="JF409" s="72">
        <v>5899127</v>
      </c>
      <c r="JG409" s="72">
        <v>8952890</v>
      </c>
      <c r="JH409" s="72">
        <v>7546162</v>
      </c>
      <c r="JI409" s="72">
        <v>17097458</v>
      </c>
      <c r="JJ409" s="72">
        <v>13146151</v>
      </c>
      <c r="JK409" s="72">
        <v>23693359</v>
      </c>
      <c r="JL409" s="72">
        <v>32460090</v>
      </c>
      <c r="JM409" s="72">
        <v>25727452</v>
      </c>
      <c r="JN409" s="72">
        <v>14072871</v>
      </c>
      <c r="JO409" s="72">
        <v>35983326</v>
      </c>
      <c r="JP409" s="72">
        <v>13950355</v>
      </c>
      <c r="JQ409" s="72">
        <v>5474178</v>
      </c>
      <c r="JR409" s="72">
        <v>2489650</v>
      </c>
      <c r="JS409" s="72">
        <v>11998806</v>
      </c>
      <c r="JT409" s="72"/>
      <c r="JU409" s="72"/>
      <c r="JV409" s="72"/>
      <c r="JW409" s="72"/>
      <c r="JX409" s="72"/>
      <c r="JY409" s="72"/>
      <c r="JZ409" s="72"/>
      <c r="KA409" s="72"/>
      <c r="KB409" s="72">
        <v>765342</v>
      </c>
      <c r="KC409" s="73">
        <v>0.34099515371026812</v>
      </c>
      <c r="KD409" s="71">
        <v>6585406</v>
      </c>
      <c r="KE409" s="72">
        <v>824</v>
      </c>
      <c r="KF409" s="72">
        <v>1431</v>
      </c>
      <c r="KG409" s="72">
        <v>2211</v>
      </c>
      <c r="KH409" s="72">
        <v>3208</v>
      </c>
      <c r="KI409" s="72">
        <v>7153</v>
      </c>
      <c r="KJ409" s="72">
        <v>7630</v>
      </c>
      <c r="KK409" s="72">
        <v>10101</v>
      </c>
      <c r="KL409" s="72">
        <v>22934</v>
      </c>
      <c r="KM409" s="72">
        <v>13916</v>
      </c>
      <c r="KN409" s="72">
        <v>21850</v>
      </c>
      <c r="KO409" s="72">
        <v>140378</v>
      </c>
      <c r="KP409" s="72">
        <v>185335</v>
      </c>
      <c r="KQ409" s="72">
        <v>137777</v>
      </c>
      <c r="KR409" s="72">
        <v>156375</v>
      </c>
      <c r="KS409" s="72">
        <v>5855297</v>
      </c>
      <c r="KT409" s="72"/>
      <c r="KU409" s="72"/>
      <c r="KV409" s="72"/>
      <c r="KW409" s="72"/>
      <c r="KX409" s="72"/>
      <c r="KY409" s="72"/>
      <c r="KZ409" s="72"/>
      <c r="LA409" s="72"/>
      <c r="LB409" s="72">
        <v>18986</v>
      </c>
      <c r="LC409" s="73">
        <v>0.28830416833829231</v>
      </c>
      <c r="LD409" s="71">
        <v>96575293</v>
      </c>
      <c r="LE409" s="72">
        <v>147878</v>
      </c>
      <c r="LF409" s="72">
        <v>209613</v>
      </c>
      <c r="LG409" s="72">
        <v>312621</v>
      </c>
      <c r="LH409" s="72">
        <v>287086</v>
      </c>
      <c r="LI409" s="72">
        <v>696297</v>
      </c>
      <c r="LJ409" s="72">
        <v>596802</v>
      </c>
      <c r="LK409" s="72">
        <v>1264486</v>
      </c>
      <c r="LL409" s="72">
        <v>2174428</v>
      </c>
      <c r="LM409" s="72">
        <v>2516659</v>
      </c>
      <c r="LN409" s="72">
        <v>1846937</v>
      </c>
      <c r="LO409" s="72">
        <v>8297865</v>
      </c>
      <c r="LP409" s="72">
        <v>7068062</v>
      </c>
      <c r="LQ409" s="72">
        <v>7623374</v>
      </c>
      <c r="LR409" s="72">
        <v>3386456</v>
      </c>
      <c r="LS409" s="72">
        <v>60924219</v>
      </c>
      <c r="LT409" s="72"/>
      <c r="LU409" s="72"/>
      <c r="LV409" s="72"/>
      <c r="LW409" s="72"/>
      <c r="LX409" s="72"/>
      <c r="LY409" s="72"/>
      <c r="LZ409" s="72"/>
      <c r="MA409" s="72"/>
      <c r="MB409" s="72">
        <v>-777490</v>
      </c>
      <c r="MC409" s="73">
        <v>-0.80506097972697832</v>
      </c>
      <c r="MD409" s="71">
        <v>13670</v>
      </c>
      <c r="ME409" s="72">
        <v>217</v>
      </c>
      <c r="MF409" s="72">
        <v>0</v>
      </c>
      <c r="MG409" s="72">
        <v>0</v>
      </c>
      <c r="MH409" s="72">
        <v>0</v>
      </c>
      <c r="MI409" s="72">
        <v>0</v>
      </c>
      <c r="MJ409" s="72">
        <v>0</v>
      </c>
      <c r="MK409" s="72">
        <v>1040</v>
      </c>
      <c r="ML409" s="72">
        <v>3512</v>
      </c>
      <c r="MM409" s="72">
        <v>0</v>
      </c>
      <c r="MN409" s="72">
        <v>0</v>
      </c>
      <c r="MO409" s="72">
        <v>7630</v>
      </c>
      <c r="MP409" s="72">
        <v>0</v>
      </c>
      <c r="MQ409" s="72">
        <v>0</v>
      </c>
      <c r="MR409" s="72">
        <v>0</v>
      </c>
      <c r="MS409" s="72">
        <v>0</v>
      </c>
      <c r="MT409" s="72"/>
      <c r="MU409" s="72"/>
      <c r="MV409" s="72"/>
      <c r="MW409" s="72"/>
      <c r="MX409" s="72"/>
      <c r="MY409" s="72"/>
      <c r="MZ409" s="72"/>
      <c r="NA409" s="72"/>
      <c r="NB409" s="72">
        <v>1271</v>
      </c>
      <c r="NC409" s="73">
        <v>9.2970521541950113</v>
      </c>
    </row>
    <row r="410" spans="1:367" x14ac:dyDescent="0.3">
      <c r="A410" s="67">
        <v>2019.04</v>
      </c>
      <c r="B410" s="66" t="s">
        <v>8</v>
      </c>
      <c r="C410" s="67">
        <v>2019.04</v>
      </c>
      <c r="D410" s="67"/>
      <c r="E410" s="67"/>
      <c r="F410" s="67"/>
      <c r="G410" s="67"/>
      <c r="H410" s="67"/>
      <c r="I410" s="67"/>
      <c r="J410" s="67"/>
      <c r="K410" s="67"/>
      <c r="L410" s="67"/>
      <c r="M410" s="67"/>
      <c r="N410" s="67"/>
      <c r="O410" s="67"/>
      <c r="P410" s="67"/>
      <c r="Q410" s="67"/>
      <c r="R410" s="67"/>
      <c r="S410" s="67"/>
      <c r="T410" s="67"/>
      <c r="U410" s="67"/>
      <c r="V410" s="67"/>
      <c r="W410" s="67"/>
      <c r="X410" s="67"/>
      <c r="Y410" s="67"/>
      <c r="Z410" s="67"/>
      <c r="AA410" s="67"/>
    </row>
    <row r="411" spans="1:367" x14ac:dyDescent="0.3">
      <c r="A411" s="67">
        <v>2019.05</v>
      </c>
      <c r="B411" s="66" t="s">
        <v>9</v>
      </c>
      <c r="C411" s="67">
        <v>2019.05</v>
      </c>
      <c r="D411" s="67"/>
      <c r="E411" s="67"/>
      <c r="F411" s="67"/>
      <c r="G411" s="67"/>
      <c r="H411" s="67"/>
      <c r="I411" s="67"/>
      <c r="J411" s="67"/>
      <c r="K411" s="67"/>
      <c r="L411" s="67"/>
      <c r="M411" s="67"/>
      <c r="N411" s="67"/>
      <c r="O411" s="67"/>
      <c r="P411" s="67"/>
      <c r="Q411" s="67"/>
      <c r="R411" s="67"/>
      <c r="S411" s="67"/>
      <c r="T411" s="67"/>
      <c r="U411" s="67"/>
      <c r="V411" s="67"/>
      <c r="W411" s="67"/>
      <c r="X411" s="67"/>
      <c r="Y411" s="67"/>
      <c r="Z411" s="67"/>
      <c r="AA411" s="67"/>
    </row>
    <row r="412" spans="1:367" x14ac:dyDescent="0.3">
      <c r="A412" s="67">
        <v>2019.06</v>
      </c>
      <c r="B412" s="66" t="s">
        <v>10</v>
      </c>
      <c r="C412" s="67">
        <v>2019.06</v>
      </c>
      <c r="D412" s="71">
        <v>1451046698</v>
      </c>
      <c r="E412" s="71">
        <v>270343</v>
      </c>
      <c r="F412" s="71">
        <v>267411</v>
      </c>
      <c r="G412" s="71">
        <v>696784</v>
      </c>
      <c r="H412" s="71">
        <v>510999</v>
      </c>
      <c r="I412" s="71">
        <v>2039110</v>
      </c>
      <c r="J412" s="71">
        <v>1910432</v>
      </c>
      <c r="K412" s="71">
        <v>5381153</v>
      </c>
      <c r="L412" s="71">
        <v>13204751</v>
      </c>
      <c r="M412" s="71">
        <v>22211220</v>
      </c>
      <c r="N412" s="71">
        <v>18113822</v>
      </c>
      <c r="O412" s="71">
        <v>130015008</v>
      </c>
      <c r="P412" s="71">
        <v>154381521</v>
      </c>
      <c r="Q412" s="71">
        <v>106797682</v>
      </c>
      <c r="R412" s="71">
        <v>65809815</v>
      </c>
      <c r="S412" s="71">
        <v>932432568</v>
      </c>
      <c r="T412" s="71"/>
      <c r="U412" s="71"/>
      <c r="V412" s="71"/>
      <c r="W412" s="71"/>
      <c r="X412" s="71"/>
      <c r="Y412" s="71"/>
      <c r="Z412" s="71"/>
      <c r="AA412" s="71"/>
      <c r="AB412" s="72">
        <v>-2995921</v>
      </c>
      <c r="AC412" s="73">
        <v>-0.20646620154467282</v>
      </c>
      <c r="AD412" s="71">
        <v>251724670</v>
      </c>
      <c r="AE412" s="72">
        <v>1246</v>
      </c>
      <c r="AF412" s="72">
        <v>2292</v>
      </c>
      <c r="AG412" s="72">
        <v>4386</v>
      </c>
      <c r="AH412" s="72">
        <v>5772</v>
      </c>
      <c r="AI412" s="72">
        <v>13676</v>
      </c>
      <c r="AJ412" s="72">
        <v>16492</v>
      </c>
      <c r="AK412" s="72">
        <v>38247</v>
      </c>
      <c r="AL412" s="72">
        <v>90239</v>
      </c>
      <c r="AM412" s="72">
        <v>128542</v>
      </c>
      <c r="AN412" s="72">
        <v>117606</v>
      </c>
      <c r="AO412" s="72">
        <v>656270</v>
      </c>
      <c r="AP412" s="72">
        <v>722268</v>
      </c>
      <c r="AQ412" s="72">
        <v>647210</v>
      </c>
      <c r="AR412" s="72">
        <v>449104</v>
      </c>
      <c r="AS412" s="72">
        <v>248832650</v>
      </c>
      <c r="AT412" s="72"/>
      <c r="AU412" s="72"/>
      <c r="AV412" s="72"/>
      <c r="AW412" s="72"/>
      <c r="AX412" s="72"/>
      <c r="AY412" s="72"/>
      <c r="AZ412" s="72"/>
      <c r="BA412" s="72"/>
      <c r="BB412" s="72">
        <v>-1330</v>
      </c>
      <c r="BC412" s="73">
        <v>-5.2835504760022128E-4</v>
      </c>
      <c r="BD412" s="71">
        <v>1199322028</v>
      </c>
      <c r="BE412" s="72">
        <v>269097</v>
      </c>
      <c r="BF412" s="72">
        <v>265119</v>
      </c>
      <c r="BG412" s="72">
        <v>692398</v>
      </c>
      <c r="BH412" s="72">
        <v>505227</v>
      </c>
      <c r="BI412" s="72">
        <v>2025434</v>
      </c>
      <c r="BJ412" s="72">
        <v>1893940</v>
      </c>
      <c r="BK412" s="72">
        <v>5342906</v>
      </c>
      <c r="BL412" s="72">
        <v>13114512</v>
      </c>
      <c r="BM412" s="72">
        <v>22082678</v>
      </c>
      <c r="BN412" s="72">
        <v>17996216</v>
      </c>
      <c r="BO412" s="72">
        <v>129358738</v>
      </c>
      <c r="BP412" s="72">
        <v>153659253</v>
      </c>
      <c r="BQ412" s="72">
        <v>106150472</v>
      </c>
      <c r="BR412" s="72">
        <v>65360711</v>
      </c>
      <c r="BS412" s="72">
        <v>683599918</v>
      </c>
      <c r="BT412" s="72"/>
      <c r="BU412" s="72"/>
      <c r="BV412" s="72"/>
      <c r="BW412" s="72"/>
      <c r="BX412" s="72"/>
      <c r="BY412" s="72"/>
      <c r="BZ412" s="72"/>
      <c r="CA412" s="72"/>
      <c r="CB412" s="72">
        <v>-2994591</v>
      </c>
      <c r="CC412" s="73">
        <v>-0.24969031920424298</v>
      </c>
      <c r="CD412" s="71">
        <v>755032137</v>
      </c>
      <c r="CE412" s="72">
        <v>207243</v>
      </c>
      <c r="CF412" s="72">
        <v>238811</v>
      </c>
      <c r="CG412" s="72">
        <v>649953</v>
      </c>
      <c r="CH412" s="72">
        <v>475262</v>
      </c>
      <c r="CI412" s="72">
        <v>1958523</v>
      </c>
      <c r="CJ412" s="72">
        <v>1827234</v>
      </c>
      <c r="CK412" s="72">
        <v>5181752</v>
      </c>
      <c r="CL412" s="72">
        <v>12808857</v>
      </c>
      <c r="CM412" s="72">
        <v>21703593</v>
      </c>
      <c r="CN412" s="72">
        <v>17672383</v>
      </c>
      <c r="CO412" s="72">
        <v>126260402</v>
      </c>
      <c r="CP412" s="72">
        <v>148384809</v>
      </c>
      <c r="CQ412" s="72">
        <v>99575732</v>
      </c>
      <c r="CR412" s="72">
        <v>61458030</v>
      </c>
      <c r="CS412" s="72">
        <v>257625616</v>
      </c>
      <c r="CT412" s="72"/>
      <c r="CU412" s="72"/>
      <c r="CV412" s="72"/>
      <c r="CW412" s="72"/>
      <c r="CX412" s="72"/>
      <c r="CY412" s="72"/>
      <c r="CZ412" s="72"/>
      <c r="DA412" s="72"/>
      <c r="DB412" s="72">
        <v>-996063</v>
      </c>
      <c r="DC412" s="73">
        <v>-0.13192325878441385</v>
      </c>
      <c r="DD412" s="71">
        <v>137099378</v>
      </c>
      <c r="DE412" s="72">
        <v>154</v>
      </c>
      <c r="DF412" s="72">
        <v>200</v>
      </c>
      <c r="DG412" s="72">
        <v>185</v>
      </c>
      <c r="DH412" s="72">
        <v>225</v>
      </c>
      <c r="DI412" s="72">
        <v>490</v>
      </c>
      <c r="DJ412" s="72">
        <v>501</v>
      </c>
      <c r="DK412" s="72">
        <v>1003</v>
      </c>
      <c r="DL412" s="72">
        <v>2186</v>
      </c>
      <c r="DM412" s="72">
        <v>4020</v>
      </c>
      <c r="DN412" s="72">
        <v>4475</v>
      </c>
      <c r="DO412" s="72">
        <v>20052</v>
      </c>
      <c r="DP412" s="72">
        <v>37586</v>
      </c>
      <c r="DQ412" s="72">
        <v>47691</v>
      </c>
      <c r="DR412" s="72">
        <v>30334</v>
      </c>
      <c r="DS412" s="72">
        <v>138824330</v>
      </c>
      <c r="DT412" s="72"/>
      <c r="DU412" s="72"/>
      <c r="DV412" s="72"/>
      <c r="DW412" s="72"/>
      <c r="DX412" s="72"/>
      <c r="DY412" s="72"/>
      <c r="DZ412" s="72"/>
      <c r="EA412" s="72"/>
      <c r="EB412" s="72">
        <v>-1874054</v>
      </c>
      <c r="EC412" s="73">
        <v>-1.3669310738959006</v>
      </c>
      <c r="ED412" s="71">
        <v>307190513</v>
      </c>
      <c r="EE412" s="72">
        <v>61700</v>
      </c>
      <c r="EF412" s="72">
        <v>26108</v>
      </c>
      <c r="EG412" s="72">
        <v>42260</v>
      </c>
      <c r="EH412" s="72">
        <v>29740</v>
      </c>
      <c r="EI412" s="72">
        <v>66421</v>
      </c>
      <c r="EJ412" s="72">
        <v>66205</v>
      </c>
      <c r="EK412" s="72">
        <v>160151</v>
      </c>
      <c r="EL412" s="72">
        <v>303469</v>
      </c>
      <c r="EM412" s="72">
        <v>375065</v>
      </c>
      <c r="EN412" s="72">
        <v>319358</v>
      </c>
      <c r="EO412" s="72">
        <v>3078284</v>
      </c>
      <c r="EP412" s="72">
        <v>5236858</v>
      </c>
      <c r="EQ412" s="72">
        <v>6527049</v>
      </c>
      <c r="ER412" s="72">
        <v>3872347</v>
      </c>
      <c r="ES412" s="72">
        <v>287149972</v>
      </c>
      <c r="ET412" s="72"/>
      <c r="EU412" s="72"/>
      <c r="EV412" s="72"/>
      <c r="EW412" s="72"/>
      <c r="EX412" s="72"/>
      <c r="EY412" s="72"/>
      <c r="EZ412" s="72"/>
      <c r="FA412" s="72"/>
      <c r="FB412" s="72">
        <v>-124474</v>
      </c>
      <c r="FC412" s="73">
        <v>-4.0520131557578408E-2</v>
      </c>
      <c r="FD412" s="71">
        <v>193589</v>
      </c>
      <c r="FE412" s="72">
        <v>3</v>
      </c>
      <c r="FF412" s="72">
        <v>17</v>
      </c>
      <c r="FG412" s="72">
        <v>39</v>
      </c>
      <c r="FH412" s="72">
        <v>24</v>
      </c>
      <c r="FI412" s="72">
        <v>34</v>
      </c>
      <c r="FJ412" s="72">
        <v>53</v>
      </c>
      <c r="FK412" s="72">
        <v>218</v>
      </c>
      <c r="FL412" s="72">
        <v>470</v>
      </c>
      <c r="FM412" s="72">
        <v>572</v>
      </c>
      <c r="FN412" s="72">
        <v>406</v>
      </c>
      <c r="FO412" s="72">
        <v>4399</v>
      </c>
      <c r="FP412" s="72">
        <v>3883</v>
      </c>
      <c r="FQ412" s="72">
        <v>2807</v>
      </c>
      <c r="FR412" s="72">
        <v>2645</v>
      </c>
      <c r="FS412" s="72">
        <v>178089</v>
      </c>
      <c r="FT412" s="72"/>
      <c r="FU412" s="72"/>
      <c r="FV412" s="72"/>
      <c r="FW412" s="72"/>
      <c r="FX412" s="72"/>
      <c r="FY412" s="72"/>
      <c r="FZ412" s="72"/>
      <c r="GA412" s="72"/>
      <c r="GB412" s="72">
        <v>-70</v>
      </c>
      <c r="GC412" s="73">
        <v>-3.6159079286529706E-2</v>
      </c>
      <c r="GD412" s="71">
        <v>351510742</v>
      </c>
      <c r="GE412" s="71">
        <v>5506266</v>
      </c>
      <c r="GF412" s="71">
        <v>6046930</v>
      </c>
      <c r="GG412" s="71">
        <v>9045011</v>
      </c>
      <c r="GH412" s="71">
        <v>7698254</v>
      </c>
      <c r="GI412" s="71">
        <v>17288599</v>
      </c>
      <c r="GJ412" s="71">
        <v>13324181</v>
      </c>
      <c r="GK412" s="71">
        <v>24176854</v>
      </c>
      <c r="GL412" s="71">
        <v>33112051</v>
      </c>
      <c r="GM412" s="71">
        <v>27161521</v>
      </c>
      <c r="GN412" s="71">
        <v>15025043</v>
      </c>
      <c r="GO412" s="71">
        <v>42551789</v>
      </c>
      <c r="GP412" s="71">
        <v>21271735</v>
      </c>
      <c r="GQ412" s="71">
        <v>12790691</v>
      </c>
      <c r="GR412" s="71">
        <v>5423705</v>
      </c>
      <c r="GS412" s="71">
        <v>111104648</v>
      </c>
      <c r="GT412" s="71"/>
      <c r="GU412" s="71"/>
      <c r="GV412" s="71"/>
      <c r="GW412" s="71"/>
      <c r="GX412" s="71"/>
      <c r="GY412" s="71"/>
      <c r="GZ412" s="71"/>
      <c r="HA412" s="71"/>
      <c r="HB412" s="72">
        <v>-16536</v>
      </c>
      <c r="HC412" s="73">
        <v>-4.7042659083232222E-3</v>
      </c>
      <c r="HD412" s="71">
        <v>42788076</v>
      </c>
      <c r="HE412" s="72">
        <v>80100</v>
      </c>
      <c r="HF412" s="72">
        <v>102343</v>
      </c>
      <c r="HG412" s="72">
        <v>126496</v>
      </c>
      <c r="HH412" s="72">
        <v>105442</v>
      </c>
      <c r="HI412" s="72">
        <v>206002</v>
      </c>
      <c r="HJ412" s="72">
        <v>156167</v>
      </c>
      <c r="HK412" s="72">
        <v>298030</v>
      </c>
      <c r="HL412" s="72">
        <v>411324</v>
      </c>
      <c r="HM412" s="72">
        <v>318999</v>
      </c>
      <c r="HN412" s="72">
        <v>258510</v>
      </c>
      <c r="HO412" s="72">
        <v>1376004</v>
      </c>
      <c r="HP412" s="72">
        <v>682314</v>
      </c>
      <c r="HQ412" s="72">
        <v>594658</v>
      </c>
      <c r="HR412" s="72">
        <v>736054</v>
      </c>
      <c r="HS412" s="72">
        <v>37335530</v>
      </c>
      <c r="HT412" s="72"/>
      <c r="HU412" s="72"/>
      <c r="HV412" s="72"/>
      <c r="HW412" s="72"/>
      <c r="HX412" s="72"/>
      <c r="HY412" s="72"/>
      <c r="HZ412" s="72"/>
      <c r="IA412" s="72"/>
      <c r="IB412" s="72">
        <v>103</v>
      </c>
      <c r="IC412" s="73">
        <v>2.4072127010338112E-4</v>
      </c>
      <c r="ID412" s="71">
        <v>308722666</v>
      </c>
      <c r="IE412" s="72">
        <v>5426166</v>
      </c>
      <c r="IF412" s="72">
        <v>5944587</v>
      </c>
      <c r="IG412" s="72">
        <v>8918515</v>
      </c>
      <c r="IH412" s="72">
        <v>7592812</v>
      </c>
      <c r="II412" s="72">
        <v>17082597</v>
      </c>
      <c r="IJ412" s="72">
        <v>13168014</v>
      </c>
      <c r="IK412" s="72">
        <v>23878824</v>
      </c>
      <c r="IL412" s="72">
        <v>32700727</v>
      </c>
      <c r="IM412" s="72">
        <v>26842522</v>
      </c>
      <c r="IN412" s="72">
        <v>14766533</v>
      </c>
      <c r="IO412" s="72">
        <v>41175785</v>
      </c>
      <c r="IP412" s="72">
        <v>20589421</v>
      </c>
      <c r="IQ412" s="72">
        <v>12196033</v>
      </c>
      <c r="IR412" s="72">
        <v>4687651</v>
      </c>
      <c r="IS412" s="72">
        <v>73769118</v>
      </c>
      <c r="IT412" s="72"/>
      <c r="IU412" s="72"/>
      <c r="IV412" s="72"/>
      <c r="IW412" s="72"/>
      <c r="IX412" s="72"/>
      <c r="IY412" s="72"/>
      <c r="IZ412" s="72"/>
      <c r="JA412" s="72"/>
      <c r="JB412" s="72">
        <v>-16639</v>
      </c>
      <c r="JC412" s="73">
        <v>-5.3896269475724205E-3</v>
      </c>
      <c r="JD412" s="71">
        <v>209945787</v>
      </c>
      <c r="JE412" s="72">
        <v>5270381</v>
      </c>
      <c r="JF412" s="72">
        <v>5729841</v>
      </c>
      <c r="JG412" s="72">
        <v>8603973</v>
      </c>
      <c r="JH412" s="72">
        <v>7295080</v>
      </c>
      <c r="JI412" s="72">
        <v>16395231</v>
      </c>
      <c r="JJ412" s="72">
        <v>12552896</v>
      </c>
      <c r="JK412" s="72">
        <v>22618874</v>
      </c>
      <c r="JL412" s="72">
        <v>30469942</v>
      </c>
      <c r="JM412" s="72">
        <v>24287559</v>
      </c>
      <c r="JN412" s="72">
        <v>13041094</v>
      </c>
      <c r="JO412" s="72">
        <v>32808376</v>
      </c>
      <c r="JP412" s="72">
        <v>13274263</v>
      </c>
      <c r="JQ412" s="72">
        <v>4860627</v>
      </c>
      <c r="JR412" s="72">
        <v>1649414</v>
      </c>
      <c r="JS412" s="72">
        <v>11266670</v>
      </c>
      <c r="JT412" s="72"/>
      <c r="JU412" s="72"/>
      <c r="JV412" s="72"/>
      <c r="JW412" s="72"/>
      <c r="JX412" s="72"/>
      <c r="JY412" s="72"/>
      <c r="JZ412" s="72"/>
      <c r="KA412" s="72"/>
      <c r="KB412" s="72">
        <v>-178434</v>
      </c>
      <c r="KC412" s="73">
        <v>-8.4990512336406157E-2</v>
      </c>
      <c r="KD412" s="71">
        <v>7702241</v>
      </c>
      <c r="KE412" s="72">
        <v>807</v>
      </c>
      <c r="KF412" s="72">
        <v>1316</v>
      </c>
      <c r="KG412" s="72">
        <v>2929</v>
      </c>
      <c r="KH412" s="72">
        <v>2122</v>
      </c>
      <c r="KI412" s="72">
        <v>6707</v>
      </c>
      <c r="KJ412" s="72">
        <v>7344</v>
      </c>
      <c r="KK412" s="72">
        <v>10527</v>
      </c>
      <c r="KL412" s="72">
        <v>15579</v>
      </c>
      <c r="KM412" s="72">
        <v>13796</v>
      </c>
      <c r="KN412" s="72">
        <v>11079</v>
      </c>
      <c r="KO412" s="72">
        <v>188301</v>
      </c>
      <c r="KP412" s="72">
        <v>162662</v>
      </c>
      <c r="KQ412" s="72">
        <v>289625</v>
      </c>
      <c r="KR412" s="72">
        <v>177179</v>
      </c>
      <c r="KS412" s="72">
        <v>6812400</v>
      </c>
      <c r="KT412" s="72"/>
      <c r="KU412" s="72"/>
      <c r="KV412" s="72"/>
      <c r="KW412" s="72"/>
      <c r="KX412" s="72"/>
      <c r="KY412" s="72"/>
      <c r="KZ412" s="72"/>
      <c r="LA412" s="72"/>
      <c r="LB412" s="72">
        <v>-132</v>
      </c>
      <c r="LC412" s="73">
        <v>-1.7137869355165593E-3</v>
      </c>
      <c r="LD412" s="71">
        <v>91074638</v>
      </c>
      <c r="LE412" s="72">
        <v>154979</v>
      </c>
      <c r="LF412" s="72">
        <v>213430</v>
      </c>
      <c r="LG412" s="72">
        <v>311613</v>
      </c>
      <c r="LH412" s="72">
        <v>295610</v>
      </c>
      <c r="LI412" s="72">
        <v>680658</v>
      </c>
      <c r="LJ412" s="72">
        <v>607775</v>
      </c>
      <c r="LK412" s="72">
        <v>1249423</v>
      </c>
      <c r="LL412" s="72">
        <v>2215207</v>
      </c>
      <c r="LM412" s="72">
        <v>2541167</v>
      </c>
      <c r="LN412" s="72">
        <v>1714359</v>
      </c>
      <c r="LO412" s="72">
        <v>8179108</v>
      </c>
      <c r="LP412" s="72">
        <v>7152496</v>
      </c>
      <c r="LQ412" s="72">
        <v>7045781</v>
      </c>
      <c r="LR412" s="72">
        <v>2861058</v>
      </c>
      <c r="LS412" s="72">
        <v>55690047</v>
      </c>
      <c r="LT412" s="72"/>
      <c r="LU412" s="72"/>
      <c r="LV412" s="72"/>
      <c r="LW412" s="72"/>
      <c r="LX412" s="72"/>
      <c r="LY412" s="72"/>
      <c r="LZ412" s="72"/>
      <c r="MA412" s="72"/>
      <c r="MB412" s="72">
        <v>161927</v>
      </c>
      <c r="MC412" s="73">
        <v>0.17779593041039593</v>
      </c>
      <c r="MD412" s="71">
        <v>8786</v>
      </c>
      <c r="ME412" s="72">
        <v>42</v>
      </c>
      <c r="MF412" s="72">
        <v>0</v>
      </c>
      <c r="MG412" s="72">
        <v>0</v>
      </c>
      <c r="MH412" s="72">
        <v>0</v>
      </c>
      <c r="MI412" s="72">
        <v>976</v>
      </c>
      <c r="MJ412" s="72">
        <v>0</v>
      </c>
      <c r="MK412" s="72">
        <v>3141</v>
      </c>
      <c r="ML412" s="72">
        <v>3396</v>
      </c>
      <c r="MM412" s="72">
        <v>0</v>
      </c>
      <c r="MN412" s="72">
        <v>0</v>
      </c>
      <c r="MO412" s="72">
        <v>0</v>
      </c>
      <c r="MP412" s="72">
        <v>0</v>
      </c>
      <c r="MQ412" s="72">
        <v>0</v>
      </c>
      <c r="MR412" s="72">
        <v>0</v>
      </c>
      <c r="MS412" s="72">
        <v>0</v>
      </c>
      <c r="MT412" s="72"/>
      <c r="MU412" s="72"/>
      <c r="MV412" s="72"/>
      <c r="MW412" s="72"/>
      <c r="MX412" s="72"/>
      <c r="MY412" s="72"/>
      <c r="MZ412" s="72"/>
      <c r="NA412" s="72"/>
      <c r="NB412" s="72">
        <v>1231</v>
      </c>
      <c r="NC412" s="73">
        <v>14.009331967679525</v>
      </c>
    </row>
    <row r="413" spans="1:367" x14ac:dyDescent="0.3">
      <c r="A413" s="67">
        <v>2019.07</v>
      </c>
      <c r="B413" s="66" t="s">
        <v>11</v>
      </c>
      <c r="C413" s="67">
        <v>2019.07</v>
      </c>
      <c r="D413" s="67"/>
      <c r="E413" s="67"/>
      <c r="F413" s="67"/>
      <c r="G413" s="67"/>
      <c r="H413" s="67"/>
      <c r="I413" s="67"/>
      <c r="J413" s="67"/>
      <c r="K413" s="67"/>
      <c r="L413" s="67"/>
      <c r="M413" s="67"/>
      <c r="N413" s="67"/>
      <c r="O413" s="67"/>
      <c r="P413" s="67"/>
      <c r="Q413" s="67"/>
      <c r="R413" s="67"/>
      <c r="S413" s="67"/>
      <c r="T413" s="67"/>
      <c r="U413" s="67"/>
      <c r="V413" s="67"/>
      <c r="W413" s="67"/>
      <c r="X413" s="67"/>
      <c r="Y413" s="67"/>
      <c r="Z413" s="67"/>
      <c r="AA413" s="67"/>
    </row>
    <row r="414" spans="1:367" x14ac:dyDescent="0.3">
      <c r="A414" s="67">
        <v>2019.08</v>
      </c>
      <c r="B414" s="66" t="s">
        <v>12</v>
      </c>
      <c r="C414" s="67">
        <v>2019.08</v>
      </c>
      <c r="D414" s="67"/>
      <c r="E414" s="67"/>
      <c r="F414" s="67"/>
      <c r="G414" s="67"/>
      <c r="H414" s="67"/>
      <c r="I414" s="67"/>
      <c r="J414" s="67"/>
      <c r="K414" s="67"/>
      <c r="L414" s="67"/>
      <c r="M414" s="67"/>
      <c r="N414" s="67"/>
      <c r="O414" s="67"/>
      <c r="P414" s="67"/>
      <c r="Q414" s="67"/>
      <c r="R414" s="67"/>
      <c r="S414" s="67"/>
      <c r="T414" s="67"/>
      <c r="U414" s="67"/>
      <c r="V414" s="67"/>
      <c r="W414" s="67"/>
      <c r="X414" s="67"/>
      <c r="Y414" s="67"/>
      <c r="Z414" s="67"/>
      <c r="AA414" s="67"/>
    </row>
    <row r="415" spans="1:367" x14ac:dyDescent="0.3">
      <c r="A415" s="67">
        <v>2019.09</v>
      </c>
      <c r="B415" s="66" t="s">
        <v>13</v>
      </c>
      <c r="C415" s="67">
        <v>2019.09</v>
      </c>
      <c r="D415" s="71">
        <v>1397059814</v>
      </c>
      <c r="E415" s="71">
        <v>272245</v>
      </c>
      <c r="F415" s="71">
        <v>265177</v>
      </c>
      <c r="G415" s="71">
        <v>613469</v>
      </c>
      <c r="H415" s="71">
        <v>483761</v>
      </c>
      <c r="I415" s="71">
        <v>1888486</v>
      </c>
      <c r="J415" s="71">
        <v>1777732</v>
      </c>
      <c r="K415" s="71">
        <v>4959572</v>
      </c>
      <c r="L415" s="71">
        <v>12161137</v>
      </c>
      <c r="M415" s="71">
        <v>20150435</v>
      </c>
      <c r="N415" s="71">
        <v>16838809</v>
      </c>
      <c r="O415" s="71">
        <v>120583848</v>
      </c>
      <c r="P415" s="71">
        <v>144420436</v>
      </c>
      <c r="Q415" s="71">
        <v>104549076</v>
      </c>
      <c r="R415" s="71">
        <v>64693177</v>
      </c>
      <c r="S415" s="71">
        <v>903477376</v>
      </c>
      <c r="T415" s="71"/>
      <c r="U415" s="71"/>
      <c r="V415" s="71"/>
      <c r="W415" s="71"/>
      <c r="X415" s="71"/>
      <c r="Y415" s="71"/>
      <c r="Z415" s="71"/>
      <c r="AA415" s="71"/>
      <c r="AB415" s="72">
        <v>-74922</v>
      </c>
      <c r="AC415" s="73">
        <v>-5.3628340926568227E-3</v>
      </c>
      <c r="AD415" s="71">
        <v>247327112</v>
      </c>
      <c r="AE415" s="72">
        <v>1193</v>
      </c>
      <c r="AF415" s="72">
        <v>2086</v>
      </c>
      <c r="AG415" s="72">
        <v>4420</v>
      </c>
      <c r="AH415" s="72">
        <v>5496</v>
      </c>
      <c r="AI415" s="72">
        <v>13709</v>
      </c>
      <c r="AJ415" s="72">
        <v>16111</v>
      </c>
      <c r="AK415" s="72">
        <v>38568</v>
      </c>
      <c r="AL415" s="72">
        <v>92117</v>
      </c>
      <c r="AM415" s="72">
        <v>132445</v>
      </c>
      <c r="AN415" s="72">
        <v>121484</v>
      </c>
      <c r="AO415" s="72">
        <v>712764</v>
      </c>
      <c r="AP415" s="72">
        <v>776459</v>
      </c>
      <c r="AQ415" s="72">
        <v>722362</v>
      </c>
      <c r="AR415" s="72">
        <v>556214</v>
      </c>
      <c r="AS415" s="72">
        <v>244171680</v>
      </c>
      <c r="AT415" s="72"/>
      <c r="AU415" s="72"/>
      <c r="AV415" s="72"/>
      <c r="AW415" s="72"/>
      <c r="AX415" s="72"/>
      <c r="AY415" s="72"/>
      <c r="AZ415" s="72"/>
      <c r="BA415" s="72"/>
      <c r="BB415" s="72">
        <v>-39996</v>
      </c>
      <c r="BC415" s="73">
        <v>-1.6171296254815767E-2</v>
      </c>
      <c r="BD415" s="71">
        <v>1149732702</v>
      </c>
      <c r="BE415" s="72">
        <v>271052</v>
      </c>
      <c r="BF415" s="72">
        <v>263091</v>
      </c>
      <c r="BG415" s="72">
        <v>609049</v>
      </c>
      <c r="BH415" s="72">
        <v>478265</v>
      </c>
      <c r="BI415" s="72">
        <v>1874777</v>
      </c>
      <c r="BJ415" s="72">
        <v>1761621</v>
      </c>
      <c r="BK415" s="72">
        <v>4921004</v>
      </c>
      <c r="BL415" s="72">
        <v>12069020</v>
      </c>
      <c r="BM415" s="72">
        <v>20017990</v>
      </c>
      <c r="BN415" s="72">
        <v>16717325</v>
      </c>
      <c r="BO415" s="72">
        <v>119871084</v>
      </c>
      <c r="BP415" s="72">
        <v>143643977</v>
      </c>
      <c r="BQ415" s="72">
        <v>103826714</v>
      </c>
      <c r="BR415" s="72">
        <v>64136963</v>
      </c>
      <c r="BS415" s="72">
        <v>659305696</v>
      </c>
      <c r="BT415" s="72"/>
      <c r="BU415" s="72"/>
      <c r="BV415" s="72"/>
      <c r="BW415" s="72"/>
      <c r="BX415" s="72"/>
      <c r="BY415" s="72"/>
      <c r="BZ415" s="72"/>
      <c r="CA415" s="72"/>
      <c r="CB415" s="72">
        <v>-34926</v>
      </c>
      <c r="CC415" s="73">
        <v>-3.0377495516344809E-3</v>
      </c>
      <c r="CD415" s="71">
        <v>739749219</v>
      </c>
      <c r="CE415" s="72">
        <v>208799</v>
      </c>
      <c r="CF415" s="72">
        <v>237670</v>
      </c>
      <c r="CG415" s="72">
        <v>564718</v>
      </c>
      <c r="CH415" s="72">
        <v>448930</v>
      </c>
      <c r="CI415" s="72">
        <v>1807475</v>
      </c>
      <c r="CJ415" s="72">
        <v>1697572</v>
      </c>
      <c r="CK415" s="72">
        <v>4776733</v>
      </c>
      <c r="CL415" s="72">
        <v>11734628</v>
      </c>
      <c r="CM415" s="72">
        <v>19635014</v>
      </c>
      <c r="CN415" s="72">
        <v>16403333</v>
      </c>
      <c r="CO415" s="72">
        <v>116996650</v>
      </c>
      <c r="CP415" s="72">
        <v>138888690</v>
      </c>
      <c r="CQ415" s="72">
        <v>98081454</v>
      </c>
      <c r="CR415" s="72">
        <v>60492826</v>
      </c>
      <c r="CS415" s="72">
        <v>268883859</v>
      </c>
      <c r="CT415" s="72"/>
      <c r="CU415" s="72"/>
      <c r="CV415" s="72"/>
      <c r="CW415" s="72"/>
      <c r="CX415" s="72"/>
      <c r="CY415" s="72"/>
      <c r="CZ415" s="72"/>
      <c r="DA415" s="72"/>
      <c r="DB415" s="72">
        <v>-1109132</v>
      </c>
      <c r="DC415" s="73">
        <v>-0.14993351415758641</v>
      </c>
      <c r="DD415" s="71">
        <v>97623816</v>
      </c>
      <c r="DE415" s="72">
        <v>128</v>
      </c>
      <c r="DF415" s="72">
        <v>210</v>
      </c>
      <c r="DG415" s="72">
        <v>215</v>
      </c>
      <c r="DH415" s="72">
        <v>266</v>
      </c>
      <c r="DI415" s="72">
        <v>434</v>
      </c>
      <c r="DJ415" s="72">
        <v>536</v>
      </c>
      <c r="DK415" s="72">
        <v>1014</v>
      </c>
      <c r="DL415" s="72">
        <v>1872</v>
      </c>
      <c r="DM415" s="72">
        <v>2808</v>
      </c>
      <c r="DN415" s="72">
        <v>4249</v>
      </c>
      <c r="DO415" s="72">
        <v>19387</v>
      </c>
      <c r="DP415" s="72">
        <v>40161</v>
      </c>
      <c r="DQ415" s="72">
        <v>58130</v>
      </c>
      <c r="DR415" s="72">
        <v>30689</v>
      </c>
      <c r="DS415" s="72">
        <v>95768724</v>
      </c>
      <c r="DT415" s="72"/>
      <c r="DU415" s="72"/>
      <c r="DV415" s="72"/>
      <c r="DW415" s="72"/>
      <c r="DX415" s="72"/>
      <c r="DY415" s="72"/>
      <c r="DZ415" s="72"/>
      <c r="EA415" s="72"/>
      <c r="EB415" s="72">
        <v>1694993</v>
      </c>
      <c r="EC415" s="73">
        <v>1.7362494824008929</v>
      </c>
      <c r="ED415" s="71">
        <v>312359667</v>
      </c>
      <c r="EE415" s="72">
        <v>62125</v>
      </c>
      <c r="EF415" s="72">
        <v>25211</v>
      </c>
      <c r="EG415" s="72">
        <v>44116</v>
      </c>
      <c r="EH415" s="72">
        <v>29069</v>
      </c>
      <c r="EI415" s="72">
        <v>66868</v>
      </c>
      <c r="EJ415" s="72">
        <v>63513</v>
      </c>
      <c r="EK415" s="72">
        <v>143257</v>
      </c>
      <c r="EL415" s="72">
        <v>332520</v>
      </c>
      <c r="EM415" s="72">
        <v>380168</v>
      </c>
      <c r="EN415" s="72">
        <v>309743</v>
      </c>
      <c r="EO415" s="72">
        <v>2855047</v>
      </c>
      <c r="EP415" s="72">
        <v>4715126</v>
      </c>
      <c r="EQ415" s="72">
        <v>5687130</v>
      </c>
      <c r="ER415" s="72">
        <v>3613448</v>
      </c>
      <c r="ES415" s="72">
        <v>294653113</v>
      </c>
      <c r="ET415" s="72"/>
      <c r="EU415" s="72"/>
      <c r="EV415" s="72"/>
      <c r="EW415" s="72"/>
      <c r="EX415" s="72"/>
      <c r="EY415" s="72"/>
      <c r="EZ415" s="72"/>
      <c r="FA415" s="72"/>
      <c r="FB415" s="72">
        <v>-620787</v>
      </c>
      <c r="FC415" s="73">
        <v>-0.19874108778583119</v>
      </c>
      <c r="FD415" s="71">
        <v>229089</v>
      </c>
      <c r="FE415" s="72">
        <v>7</v>
      </c>
      <c r="FF415" s="72">
        <v>26</v>
      </c>
      <c r="FG415" s="72">
        <v>21</v>
      </c>
      <c r="FH415" s="72">
        <v>24</v>
      </c>
      <c r="FI415" s="72">
        <v>30</v>
      </c>
      <c r="FJ415" s="72">
        <v>76</v>
      </c>
      <c r="FK415" s="72">
        <v>178</v>
      </c>
      <c r="FL415" s="72">
        <v>186</v>
      </c>
      <c r="FM415" s="72">
        <v>379</v>
      </c>
      <c r="FN415" s="72">
        <v>77</v>
      </c>
      <c r="FO415" s="72">
        <v>3035</v>
      </c>
      <c r="FP415" s="72">
        <v>3581</v>
      </c>
      <c r="FQ415" s="72">
        <v>2957</v>
      </c>
      <c r="FR415" s="72">
        <v>3258</v>
      </c>
      <c r="FS415" s="72">
        <v>215339</v>
      </c>
      <c r="FT415" s="72"/>
      <c r="FU415" s="72"/>
      <c r="FV415" s="72"/>
      <c r="FW415" s="72"/>
      <c r="FX415" s="72"/>
      <c r="FY415" s="72"/>
      <c r="FZ415" s="72"/>
      <c r="GA415" s="72"/>
      <c r="GB415" s="72">
        <v>-85</v>
      </c>
      <c r="GC415" s="73">
        <v>-3.7103483798872926E-2</v>
      </c>
      <c r="GD415" s="71">
        <v>351616583</v>
      </c>
      <c r="GE415" s="71">
        <v>6628702</v>
      </c>
      <c r="GF415" s="71">
        <v>7103730</v>
      </c>
      <c r="GG415" s="71">
        <v>10144708</v>
      </c>
      <c r="GH415" s="71">
        <v>8646177</v>
      </c>
      <c r="GI415" s="71">
        <v>18887354</v>
      </c>
      <c r="GJ415" s="71">
        <v>13515149</v>
      </c>
      <c r="GK415" s="71">
        <v>23575534</v>
      </c>
      <c r="GL415" s="71">
        <v>30613303</v>
      </c>
      <c r="GM415" s="71">
        <v>24512813</v>
      </c>
      <c r="GN415" s="71">
        <v>13483492</v>
      </c>
      <c r="GO415" s="71">
        <v>36795179</v>
      </c>
      <c r="GP415" s="71">
        <v>16935322</v>
      </c>
      <c r="GQ415" s="71">
        <v>11408055</v>
      </c>
      <c r="GR415" s="71">
        <v>5061562</v>
      </c>
      <c r="GS415" s="71">
        <v>124317928</v>
      </c>
      <c r="GT415" s="71"/>
      <c r="GU415" s="71"/>
      <c r="GV415" s="71"/>
      <c r="GW415" s="71"/>
      <c r="GX415" s="71"/>
      <c r="GY415" s="71"/>
      <c r="GZ415" s="71"/>
      <c r="HA415" s="71"/>
      <c r="HB415" s="72">
        <v>-12425</v>
      </c>
      <c r="HC415" s="73">
        <v>-3.5336786149247116E-3</v>
      </c>
      <c r="HD415" s="71">
        <v>51870384</v>
      </c>
      <c r="HE415" s="72">
        <v>119549</v>
      </c>
      <c r="HF415" s="72">
        <v>151666</v>
      </c>
      <c r="HG415" s="72">
        <v>181827</v>
      </c>
      <c r="HH415" s="72">
        <v>154256</v>
      </c>
      <c r="HI415" s="72">
        <v>290267</v>
      </c>
      <c r="HJ415" s="72">
        <v>230406</v>
      </c>
      <c r="HK415" s="72">
        <v>412808</v>
      </c>
      <c r="HL415" s="72">
        <v>572705</v>
      </c>
      <c r="HM415" s="72">
        <v>486540</v>
      </c>
      <c r="HN415" s="72">
        <v>372690</v>
      </c>
      <c r="HO415" s="72">
        <v>3501732</v>
      </c>
      <c r="HP415" s="72">
        <v>861418</v>
      </c>
      <c r="HQ415" s="72">
        <v>834192</v>
      </c>
      <c r="HR415" s="72">
        <v>1041690</v>
      </c>
      <c r="HS415" s="72">
        <v>42676602</v>
      </c>
      <c r="HT415" s="72"/>
      <c r="HU415" s="72"/>
      <c r="HV415" s="72"/>
      <c r="HW415" s="72"/>
      <c r="HX415" s="72"/>
      <c r="HY415" s="72"/>
      <c r="HZ415" s="72"/>
      <c r="IA415" s="72"/>
      <c r="IB415" s="72">
        <v>-17964</v>
      </c>
      <c r="IC415" s="73">
        <v>-3.4632479296856568E-2</v>
      </c>
      <c r="ID415" s="71">
        <v>299746199</v>
      </c>
      <c r="IE415" s="72">
        <v>6509153</v>
      </c>
      <c r="IF415" s="72">
        <v>6952064</v>
      </c>
      <c r="IG415" s="72">
        <v>9962881</v>
      </c>
      <c r="IH415" s="72">
        <v>8491921</v>
      </c>
      <c r="II415" s="72">
        <v>18597087</v>
      </c>
      <c r="IJ415" s="72">
        <v>13284743</v>
      </c>
      <c r="IK415" s="72">
        <v>23162726</v>
      </c>
      <c r="IL415" s="72">
        <v>30040598</v>
      </c>
      <c r="IM415" s="72">
        <v>24026273</v>
      </c>
      <c r="IN415" s="72">
        <v>13110802</v>
      </c>
      <c r="IO415" s="72">
        <v>33293447</v>
      </c>
      <c r="IP415" s="72">
        <v>16073904</v>
      </c>
      <c r="IQ415" s="72">
        <v>10573863</v>
      </c>
      <c r="IR415" s="72">
        <v>4019872</v>
      </c>
      <c r="IS415" s="72">
        <v>81641326</v>
      </c>
      <c r="IT415" s="72"/>
      <c r="IU415" s="72"/>
      <c r="IV415" s="72"/>
      <c r="IW415" s="72"/>
      <c r="IX415" s="72"/>
      <c r="IY415" s="72"/>
      <c r="IZ415" s="72"/>
      <c r="JA415" s="72"/>
      <c r="JB415" s="72">
        <v>5539</v>
      </c>
      <c r="JC415" s="73">
        <v>1.8478966600674058E-3</v>
      </c>
      <c r="JD415" s="71">
        <v>190207018</v>
      </c>
      <c r="JE415" s="72">
        <v>6297454</v>
      </c>
      <c r="JF415" s="72">
        <v>6665884</v>
      </c>
      <c r="JG415" s="72">
        <v>9566017</v>
      </c>
      <c r="JH415" s="72">
        <v>8097302</v>
      </c>
      <c r="JI415" s="72">
        <v>17776939</v>
      </c>
      <c r="JJ415" s="72">
        <v>12563135</v>
      </c>
      <c r="JK415" s="72">
        <v>21666786</v>
      </c>
      <c r="JL415" s="72">
        <v>27681513</v>
      </c>
      <c r="JM415" s="72">
        <v>21390794</v>
      </c>
      <c r="JN415" s="72">
        <v>11434359</v>
      </c>
      <c r="JO415" s="72">
        <v>25805113</v>
      </c>
      <c r="JP415" s="72">
        <v>9567053</v>
      </c>
      <c r="JQ415" s="72">
        <v>3519863</v>
      </c>
      <c r="JR415" s="72">
        <v>1062411</v>
      </c>
      <c r="JS415" s="72">
        <v>6559171</v>
      </c>
      <c r="JT415" s="72"/>
      <c r="JU415" s="72"/>
      <c r="JV415" s="72"/>
      <c r="JW415" s="72"/>
      <c r="JX415" s="72"/>
      <c r="JY415" s="72"/>
      <c r="JZ415" s="72"/>
      <c r="KA415" s="72"/>
      <c r="KB415" s="72">
        <v>553224</v>
      </c>
      <c r="KC415" s="73">
        <v>0.29085362139476889</v>
      </c>
      <c r="KD415" s="71">
        <v>6405663</v>
      </c>
      <c r="KE415" s="72">
        <v>978</v>
      </c>
      <c r="KF415" s="72">
        <v>2015</v>
      </c>
      <c r="KG415" s="72">
        <v>1784</v>
      </c>
      <c r="KH415" s="72">
        <v>2360</v>
      </c>
      <c r="KI415" s="72">
        <v>5756</v>
      </c>
      <c r="KJ415" s="72">
        <v>6792</v>
      </c>
      <c r="KK415" s="72">
        <v>13296</v>
      </c>
      <c r="KL415" s="72">
        <v>21297</v>
      </c>
      <c r="KM415" s="72">
        <v>21757</v>
      </c>
      <c r="KN415" s="72">
        <v>14274</v>
      </c>
      <c r="KO415" s="72">
        <v>218434</v>
      </c>
      <c r="KP415" s="72">
        <v>278409</v>
      </c>
      <c r="KQ415" s="72">
        <v>173538</v>
      </c>
      <c r="KR415" s="72">
        <v>159379</v>
      </c>
      <c r="KS415" s="72">
        <v>5468269</v>
      </c>
      <c r="KT415" s="72"/>
      <c r="KU415" s="72"/>
      <c r="KV415" s="72"/>
      <c r="KW415" s="72"/>
      <c r="KX415" s="72"/>
      <c r="KY415" s="72"/>
      <c r="KZ415" s="72"/>
      <c r="LA415" s="72"/>
      <c r="LB415" s="72">
        <v>17325</v>
      </c>
      <c r="LC415" s="73">
        <v>0.27046380679095983</v>
      </c>
      <c r="LD415" s="71">
        <v>103133518</v>
      </c>
      <c r="LE415" s="72">
        <v>210721</v>
      </c>
      <c r="LF415" s="72">
        <v>284165</v>
      </c>
      <c r="LG415" s="72">
        <v>395080</v>
      </c>
      <c r="LH415" s="72">
        <v>392260</v>
      </c>
      <c r="LI415" s="72">
        <v>814392</v>
      </c>
      <c r="LJ415" s="72">
        <v>714817</v>
      </c>
      <c r="LK415" s="72">
        <v>1482644</v>
      </c>
      <c r="LL415" s="72">
        <v>2337788</v>
      </c>
      <c r="LM415" s="72">
        <v>2613722</v>
      </c>
      <c r="LN415" s="72">
        <v>1662169</v>
      </c>
      <c r="LO415" s="72">
        <v>7269901</v>
      </c>
      <c r="LP415" s="72">
        <v>6228441</v>
      </c>
      <c r="LQ415" s="72">
        <v>6880462</v>
      </c>
      <c r="LR415" s="72">
        <v>2798082</v>
      </c>
      <c r="LS415" s="72">
        <v>69613886</v>
      </c>
      <c r="LT415" s="72"/>
      <c r="LU415" s="72"/>
      <c r="LV415" s="72"/>
      <c r="LW415" s="72"/>
      <c r="LX415" s="72"/>
      <c r="LY415" s="72"/>
      <c r="LZ415" s="72"/>
      <c r="MA415" s="72"/>
      <c r="MB415" s="72">
        <v>-565012</v>
      </c>
      <c r="MC415" s="73">
        <v>-0.54784517289519785</v>
      </c>
      <c r="MD415" s="71">
        <v>25246</v>
      </c>
      <c r="ME415" s="72">
        <v>58</v>
      </c>
      <c r="MF415" s="72">
        <v>0</v>
      </c>
      <c r="MG415" s="72">
        <v>403</v>
      </c>
      <c r="MH415" s="72">
        <v>0</v>
      </c>
      <c r="MI415" s="72">
        <v>576</v>
      </c>
      <c r="MJ415" s="72">
        <v>0</v>
      </c>
      <c r="MK415" s="72">
        <v>1381</v>
      </c>
      <c r="ML415" s="72">
        <v>0</v>
      </c>
      <c r="MM415" s="72">
        <v>3741</v>
      </c>
      <c r="MN415" s="72">
        <v>0</v>
      </c>
      <c r="MO415" s="72">
        <v>18419</v>
      </c>
      <c r="MP415" s="72">
        <v>0</v>
      </c>
      <c r="MQ415" s="72">
        <v>0</v>
      </c>
      <c r="MR415" s="72">
        <v>0</v>
      </c>
      <c r="MS415" s="72">
        <v>0</v>
      </c>
      <c r="MT415" s="72"/>
      <c r="MU415" s="72"/>
      <c r="MV415" s="72"/>
      <c r="MW415" s="72"/>
      <c r="MX415" s="72"/>
      <c r="MY415" s="72"/>
      <c r="MZ415" s="72"/>
      <c r="NA415" s="72"/>
      <c r="NB415" s="72">
        <v>668</v>
      </c>
      <c r="NC415" s="73">
        <v>2.6458589139303679</v>
      </c>
    </row>
    <row r="416" spans="1:367" x14ac:dyDescent="0.3">
      <c r="A416" s="67">
        <v>2019.1</v>
      </c>
      <c r="B416" s="66" t="s">
        <v>14</v>
      </c>
      <c r="C416" s="67">
        <v>2019.1</v>
      </c>
      <c r="D416" s="67"/>
      <c r="E416" s="67"/>
      <c r="F416" s="67"/>
      <c r="G416" s="67"/>
      <c r="H416" s="67"/>
      <c r="I416" s="67"/>
      <c r="J416" s="67"/>
      <c r="K416" s="67"/>
      <c r="L416" s="67"/>
      <c r="M416" s="67"/>
      <c r="N416" s="67"/>
      <c r="O416" s="67"/>
      <c r="P416" s="67"/>
      <c r="Q416" s="67"/>
      <c r="R416" s="67"/>
      <c r="S416" s="67"/>
      <c r="T416" s="67"/>
      <c r="U416" s="67"/>
      <c r="V416" s="67"/>
      <c r="W416" s="67"/>
      <c r="X416" s="67"/>
      <c r="Y416" s="67"/>
      <c r="Z416" s="67"/>
      <c r="AA416" s="67"/>
    </row>
    <row r="417" spans="1:367" x14ac:dyDescent="0.3">
      <c r="A417" s="67">
        <v>2019.11</v>
      </c>
      <c r="B417" s="66" t="s">
        <v>15</v>
      </c>
      <c r="C417" s="67">
        <v>2019.11</v>
      </c>
      <c r="D417" s="67"/>
      <c r="E417" s="67"/>
      <c r="F417" s="67"/>
      <c r="G417" s="67"/>
      <c r="H417" s="67"/>
      <c r="I417" s="67"/>
      <c r="J417" s="67"/>
      <c r="K417" s="67"/>
      <c r="L417" s="67"/>
      <c r="M417" s="67"/>
      <c r="N417" s="67"/>
      <c r="O417" s="67"/>
      <c r="P417" s="67"/>
      <c r="Q417" s="67"/>
      <c r="R417" s="67"/>
      <c r="S417" s="67"/>
      <c r="T417" s="67"/>
      <c r="U417" s="67"/>
      <c r="V417" s="67"/>
      <c r="W417" s="67"/>
      <c r="X417" s="67"/>
      <c r="Y417" s="67"/>
      <c r="Z417" s="67"/>
      <c r="AA417" s="67"/>
    </row>
    <row r="418" spans="1:367" x14ac:dyDescent="0.3">
      <c r="A418" s="67">
        <v>2019.12</v>
      </c>
      <c r="B418" s="66" t="s">
        <v>3</v>
      </c>
      <c r="C418" s="67">
        <v>2019.12</v>
      </c>
      <c r="D418" s="71">
        <v>1431268575</v>
      </c>
      <c r="E418" s="71">
        <v>248236</v>
      </c>
      <c r="F418" s="71">
        <v>228002</v>
      </c>
      <c r="G418" s="71">
        <v>507595</v>
      </c>
      <c r="H418" s="71">
        <v>401876</v>
      </c>
      <c r="I418" s="71">
        <v>1610505</v>
      </c>
      <c r="J418" s="71">
        <v>1552594</v>
      </c>
      <c r="K418" s="71">
        <v>4360219</v>
      </c>
      <c r="L418" s="71">
        <v>10873142</v>
      </c>
      <c r="M418" s="71">
        <v>18173441</v>
      </c>
      <c r="N418" s="71">
        <v>14675918</v>
      </c>
      <c r="O418" s="71">
        <v>109832176</v>
      </c>
      <c r="P418" s="71">
        <v>136758189</v>
      </c>
      <c r="Q418" s="71">
        <v>103322455</v>
      </c>
      <c r="R418" s="71">
        <v>66971030</v>
      </c>
      <c r="S418" s="71">
        <v>961675967</v>
      </c>
      <c r="T418" s="71"/>
      <c r="U418" s="71"/>
      <c r="V418" s="71"/>
      <c r="W418" s="71"/>
      <c r="X418" s="71"/>
      <c r="Y418" s="71"/>
      <c r="Z418" s="71"/>
      <c r="AA418" s="71"/>
      <c r="AB418" s="72">
        <v>77230</v>
      </c>
      <c r="AC418" s="73">
        <v>5.3959125037032268E-3</v>
      </c>
      <c r="AD418" s="71">
        <v>222945442</v>
      </c>
      <c r="AE418" s="72">
        <v>1108</v>
      </c>
      <c r="AF418" s="72">
        <v>2008</v>
      </c>
      <c r="AG418" s="72">
        <v>4410</v>
      </c>
      <c r="AH418" s="72">
        <v>5458</v>
      </c>
      <c r="AI418" s="72">
        <v>13766</v>
      </c>
      <c r="AJ418" s="72">
        <v>15739</v>
      </c>
      <c r="AK418" s="72">
        <v>39392</v>
      </c>
      <c r="AL418" s="72">
        <v>90184</v>
      </c>
      <c r="AM418" s="72">
        <v>135267</v>
      </c>
      <c r="AN418" s="72">
        <v>125790</v>
      </c>
      <c r="AO418" s="72">
        <v>790585</v>
      </c>
      <c r="AP418" s="72">
        <v>798346</v>
      </c>
      <c r="AQ418" s="72">
        <v>736422</v>
      </c>
      <c r="AR418" s="72">
        <v>568730</v>
      </c>
      <c r="AS418" s="72">
        <v>219618239</v>
      </c>
      <c r="AT418" s="72"/>
      <c r="AU418" s="72"/>
      <c r="AV418" s="72"/>
      <c r="AW418" s="72"/>
      <c r="AX418" s="72"/>
      <c r="AY418" s="72"/>
      <c r="AZ418" s="72"/>
      <c r="BA418" s="72"/>
      <c r="BB418" s="72">
        <v>-2</v>
      </c>
      <c r="BC418" s="73">
        <v>-8.9708046150591405E-7</v>
      </c>
      <c r="BD418" s="71">
        <v>1208323133</v>
      </c>
      <c r="BE418" s="72">
        <v>247128</v>
      </c>
      <c r="BF418" s="72">
        <v>225994</v>
      </c>
      <c r="BG418" s="72">
        <v>503185</v>
      </c>
      <c r="BH418" s="72">
        <v>396418</v>
      </c>
      <c r="BI418" s="72">
        <v>1596739</v>
      </c>
      <c r="BJ418" s="72">
        <v>1536855</v>
      </c>
      <c r="BK418" s="72">
        <v>4320827</v>
      </c>
      <c r="BL418" s="72">
        <v>10782958</v>
      </c>
      <c r="BM418" s="72">
        <v>18038174</v>
      </c>
      <c r="BN418" s="72">
        <v>14550128</v>
      </c>
      <c r="BO418" s="72">
        <v>109041591</v>
      </c>
      <c r="BP418" s="72">
        <v>135959843</v>
      </c>
      <c r="BQ418" s="72">
        <v>102586033</v>
      </c>
      <c r="BR418" s="72">
        <v>66402300</v>
      </c>
      <c r="BS418" s="72">
        <v>742057728</v>
      </c>
      <c r="BT418" s="72"/>
      <c r="BU418" s="72"/>
      <c r="BV418" s="72"/>
      <c r="BW418" s="72"/>
      <c r="BX418" s="72"/>
      <c r="BY418" s="72"/>
      <c r="BZ418" s="72"/>
      <c r="CA418" s="72"/>
      <c r="CB418" s="72">
        <v>77232</v>
      </c>
      <c r="CC418" s="73">
        <v>6.391667749358565E-3</v>
      </c>
      <c r="CD418" s="71">
        <v>744537274</v>
      </c>
      <c r="CE418" s="72">
        <v>183306</v>
      </c>
      <c r="CF418" s="72">
        <v>200167</v>
      </c>
      <c r="CG418" s="72">
        <v>460697</v>
      </c>
      <c r="CH418" s="72">
        <v>368222</v>
      </c>
      <c r="CI418" s="72">
        <v>1530393</v>
      </c>
      <c r="CJ418" s="72">
        <v>1471607</v>
      </c>
      <c r="CK418" s="72">
        <v>4182301</v>
      </c>
      <c r="CL418" s="72">
        <v>10450175</v>
      </c>
      <c r="CM418" s="72">
        <v>17718868</v>
      </c>
      <c r="CN418" s="72">
        <v>14259186</v>
      </c>
      <c r="CO418" s="72">
        <v>106432362</v>
      </c>
      <c r="CP418" s="72">
        <v>131770743</v>
      </c>
      <c r="CQ418" s="72">
        <v>97153998</v>
      </c>
      <c r="CR418" s="72">
        <v>62886135</v>
      </c>
      <c r="CS418" s="72">
        <v>296237717</v>
      </c>
      <c r="CT418" s="72"/>
      <c r="CU418" s="72"/>
      <c r="CV418" s="72"/>
      <c r="CW418" s="72"/>
      <c r="CX418" s="72"/>
      <c r="CY418" s="72"/>
      <c r="CZ418" s="72"/>
      <c r="DA418" s="72"/>
      <c r="DB418" s="72">
        <v>-768603</v>
      </c>
      <c r="DC418" s="73">
        <v>-0.10323230640565619</v>
      </c>
      <c r="DD418" s="71">
        <v>139188838</v>
      </c>
      <c r="DE418" s="72">
        <v>140</v>
      </c>
      <c r="DF418" s="72">
        <v>198</v>
      </c>
      <c r="DG418" s="72">
        <v>248</v>
      </c>
      <c r="DH418" s="72">
        <v>227</v>
      </c>
      <c r="DI418" s="72">
        <v>419</v>
      </c>
      <c r="DJ418" s="72">
        <v>431</v>
      </c>
      <c r="DK418" s="72">
        <v>964</v>
      </c>
      <c r="DL418" s="72">
        <v>1540</v>
      </c>
      <c r="DM418" s="72">
        <v>2524</v>
      </c>
      <c r="DN418" s="72">
        <v>3653</v>
      </c>
      <c r="DO418" s="72">
        <v>20502</v>
      </c>
      <c r="DP418" s="72">
        <v>35884</v>
      </c>
      <c r="DQ418" s="72">
        <v>33379</v>
      </c>
      <c r="DR418" s="72">
        <v>48520</v>
      </c>
      <c r="DS418" s="72">
        <v>138232894</v>
      </c>
      <c r="DT418" s="72"/>
      <c r="DU418" s="72"/>
      <c r="DV418" s="72"/>
      <c r="DW418" s="72"/>
      <c r="DX418" s="72"/>
      <c r="DY418" s="72"/>
      <c r="DZ418" s="72"/>
      <c r="EA418" s="72"/>
      <c r="EB418" s="72">
        <v>807315</v>
      </c>
      <c r="EC418" s="73">
        <v>0.58001418188432619</v>
      </c>
      <c r="ED418" s="71">
        <v>324597021</v>
      </c>
      <c r="EE418" s="72">
        <v>63682</v>
      </c>
      <c r="EF418" s="72">
        <v>25629</v>
      </c>
      <c r="EG418" s="72">
        <v>42240</v>
      </c>
      <c r="EH418" s="72">
        <v>27969</v>
      </c>
      <c r="EI418" s="72">
        <v>65927</v>
      </c>
      <c r="EJ418" s="72">
        <v>64817</v>
      </c>
      <c r="EK418" s="72">
        <v>137562</v>
      </c>
      <c r="EL418" s="72">
        <v>331243</v>
      </c>
      <c r="EM418" s="72">
        <v>316782</v>
      </c>
      <c r="EN418" s="72">
        <v>287289</v>
      </c>
      <c r="EO418" s="72">
        <v>2588727</v>
      </c>
      <c r="EP418" s="72">
        <v>4153216</v>
      </c>
      <c r="EQ418" s="72">
        <v>5398656</v>
      </c>
      <c r="ER418" s="72">
        <v>3467645</v>
      </c>
      <c r="ES418" s="72">
        <v>307587117</v>
      </c>
      <c r="ET418" s="72"/>
      <c r="EU418" s="72"/>
      <c r="EV418" s="72"/>
      <c r="EW418" s="72"/>
      <c r="EX418" s="72"/>
      <c r="EY418" s="72"/>
      <c r="EZ418" s="72"/>
      <c r="FA418" s="72"/>
      <c r="FB418" s="72">
        <v>38520</v>
      </c>
      <c r="FC418" s="73">
        <v>1.1867022032836216E-2</v>
      </c>
      <c r="FD418" s="71">
        <v>235657</v>
      </c>
      <c r="FE418" s="72">
        <v>6</v>
      </c>
      <c r="FF418" s="72">
        <v>27</v>
      </c>
      <c r="FG418" s="72">
        <v>10</v>
      </c>
      <c r="FH418" s="72">
        <v>8</v>
      </c>
      <c r="FI418" s="72">
        <v>21</v>
      </c>
      <c r="FJ418" s="72">
        <v>37</v>
      </c>
      <c r="FK418" s="72">
        <v>101</v>
      </c>
      <c r="FL418" s="72">
        <v>256</v>
      </c>
      <c r="FM418" s="72">
        <v>239</v>
      </c>
      <c r="FN418" s="72">
        <v>357</v>
      </c>
      <c r="FO418" s="72">
        <v>2961</v>
      </c>
      <c r="FP418" s="72">
        <v>5004</v>
      </c>
      <c r="FQ418" s="72">
        <v>4242</v>
      </c>
      <c r="FR418" s="72">
        <v>4935</v>
      </c>
      <c r="FS418" s="72">
        <v>217554</v>
      </c>
      <c r="FT418" s="72"/>
      <c r="FU418" s="72"/>
      <c r="FV418" s="72"/>
      <c r="FW418" s="72"/>
      <c r="FX418" s="72"/>
      <c r="FY418" s="72"/>
      <c r="FZ418" s="72"/>
      <c r="GA418" s="72"/>
      <c r="GB418" s="72">
        <v>-101</v>
      </c>
      <c r="GC418" s="73">
        <v>-4.2858900860148437E-2</v>
      </c>
      <c r="GD418" s="71">
        <v>328473330</v>
      </c>
      <c r="GE418" s="71">
        <v>5780826</v>
      </c>
      <c r="GF418" s="71">
        <v>6248845</v>
      </c>
      <c r="GG418" s="71">
        <v>8962029</v>
      </c>
      <c r="GH418" s="71">
        <v>7849539</v>
      </c>
      <c r="GI418" s="71">
        <v>16810790</v>
      </c>
      <c r="GJ418" s="71">
        <v>12180966</v>
      </c>
      <c r="GK418" s="71">
        <v>21849876</v>
      </c>
      <c r="GL418" s="71">
        <v>27854589</v>
      </c>
      <c r="GM418" s="71">
        <v>22545975</v>
      </c>
      <c r="GN418" s="71">
        <v>13542320</v>
      </c>
      <c r="GO418" s="71">
        <v>33053654</v>
      </c>
      <c r="GP418" s="71">
        <v>16518083</v>
      </c>
      <c r="GQ418" s="71">
        <v>11276971</v>
      </c>
      <c r="GR418" s="71">
        <v>4759437</v>
      </c>
      <c r="GS418" s="71">
        <v>119106658</v>
      </c>
      <c r="GT418" s="71"/>
      <c r="GU418" s="71"/>
      <c r="GV418" s="71"/>
      <c r="GW418" s="71"/>
      <c r="GX418" s="71"/>
      <c r="GY418" s="71"/>
      <c r="GZ418" s="71"/>
      <c r="HA418" s="71"/>
      <c r="HB418" s="72">
        <v>132772</v>
      </c>
      <c r="HC418" s="73">
        <v>4.0420937675518437E-2</v>
      </c>
      <c r="HD418" s="71">
        <v>41368802</v>
      </c>
      <c r="HE418" s="72">
        <v>147342</v>
      </c>
      <c r="HF418" s="72">
        <v>178487</v>
      </c>
      <c r="HG418" s="72">
        <v>203883</v>
      </c>
      <c r="HH418" s="72">
        <v>172258</v>
      </c>
      <c r="HI418" s="72">
        <v>312113</v>
      </c>
      <c r="HJ418" s="72">
        <v>271564</v>
      </c>
      <c r="HK418" s="72">
        <v>439510</v>
      </c>
      <c r="HL418" s="72">
        <v>638121</v>
      </c>
      <c r="HM418" s="72">
        <v>507430</v>
      </c>
      <c r="HN418" s="72">
        <v>417169</v>
      </c>
      <c r="HO418" s="72">
        <v>1845185</v>
      </c>
      <c r="HP418" s="72">
        <v>1018814</v>
      </c>
      <c r="HQ418" s="72">
        <v>769711</v>
      </c>
      <c r="HR418" s="72">
        <v>940292</v>
      </c>
      <c r="HS418" s="72">
        <v>33501490</v>
      </c>
      <c r="HT418" s="72"/>
      <c r="HU418" s="72"/>
      <c r="HV418" s="72"/>
      <c r="HW418" s="72"/>
      <c r="HX418" s="72"/>
      <c r="HY418" s="72"/>
      <c r="HZ418" s="72"/>
      <c r="IA418" s="72"/>
      <c r="IB418" s="72">
        <v>5433</v>
      </c>
      <c r="IC418" s="73">
        <v>1.3133085168867109E-2</v>
      </c>
      <c r="ID418" s="71">
        <v>287104528</v>
      </c>
      <c r="IE418" s="72">
        <v>5633484</v>
      </c>
      <c r="IF418" s="72">
        <v>6070358</v>
      </c>
      <c r="IG418" s="72">
        <v>8758146</v>
      </c>
      <c r="IH418" s="72">
        <v>7677281</v>
      </c>
      <c r="II418" s="72">
        <v>16498677</v>
      </c>
      <c r="IJ418" s="72">
        <v>11909402</v>
      </c>
      <c r="IK418" s="72">
        <v>21410366</v>
      </c>
      <c r="IL418" s="72">
        <v>27216468</v>
      </c>
      <c r="IM418" s="72">
        <v>22038545</v>
      </c>
      <c r="IN418" s="72">
        <v>13125151</v>
      </c>
      <c r="IO418" s="72">
        <v>31208469</v>
      </c>
      <c r="IP418" s="72">
        <v>15499269</v>
      </c>
      <c r="IQ418" s="72">
        <v>10507260</v>
      </c>
      <c r="IR418" s="72">
        <v>3819145</v>
      </c>
      <c r="IS418" s="72">
        <v>85605168</v>
      </c>
      <c r="IT418" s="72"/>
      <c r="IU418" s="72"/>
      <c r="IV418" s="72"/>
      <c r="IW418" s="72"/>
      <c r="IX418" s="72"/>
      <c r="IY418" s="72"/>
      <c r="IZ418" s="72"/>
      <c r="JA418" s="72"/>
      <c r="JB418" s="72">
        <v>127339</v>
      </c>
      <c r="JC418" s="73">
        <v>4.4352835842421827E-2</v>
      </c>
      <c r="JD418" s="71">
        <v>185735504</v>
      </c>
      <c r="JE418" s="72">
        <v>5408039</v>
      </c>
      <c r="JF418" s="72">
        <v>5771003</v>
      </c>
      <c r="JG418" s="72">
        <v>8351938</v>
      </c>
      <c r="JH418" s="72">
        <v>7301979</v>
      </c>
      <c r="JI418" s="72">
        <v>15709261</v>
      </c>
      <c r="JJ418" s="72">
        <v>11196831</v>
      </c>
      <c r="JK418" s="72">
        <v>19994688</v>
      </c>
      <c r="JL418" s="72">
        <v>25073964</v>
      </c>
      <c r="JM418" s="72">
        <v>19821532</v>
      </c>
      <c r="JN418" s="72">
        <v>11587167</v>
      </c>
      <c r="JO418" s="72">
        <v>24889547</v>
      </c>
      <c r="JP418" s="72">
        <v>9850631</v>
      </c>
      <c r="JQ418" s="72">
        <v>3929591</v>
      </c>
      <c r="JR418" s="72">
        <v>1194187</v>
      </c>
      <c r="JS418" s="72">
        <v>11087403</v>
      </c>
      <c r="JT418" s="72"/>
      <c r="JU418" s="72"/>
      <c r="JV418" s="72"/>
      <c r="JW418" s="72"/>
      <c r="JX418" s="72"/>
      <c r="JY418" s="72"/>
      <c r="JZ418" s="72"/>
      <c r="KA418" s="72"/>
      <c r="KB418" s="72">
        <v>4567743</v>
      </c>
      <c r="KC418" s="73">
        <v>2.4592729454676583</v>
      </c>
      <c r="KD418" s="71">
        <v>7970049</v>
      </c>
      <c r="KE418" s="72">
        <v>779</v>
      </c>
      <c r="KF418" s="72">
        <v>2216</v>
      </c>
      <c r="KG418" s="72">
        <v>2516</v>
      </c>
      <c r="KH418" s="72">
        <v>2456</v>
      </c>
      <c r="KI418" s="72">
        <v>5151</v>
      </c>
      <c r="KJ418" s="72">
        <v>5091</v>
      </c>
      <c r="KK418" s="72">
        <v>12099</v>
      </c>
      <c r="KL418" s="72">
        <v>27911</v>
      </c>
      <c r="KM418" s="72">
        <v>37434</v>
      </c>
      <c r="KN418" s="72">
        <v>20364</v>
      </c>
      <c r="KO418" s="72">
        <v>201008</v>
      </c>
      <c r="KP418" s="72">
        <v>315167</v>
      </c>
      <c r="KQ418" s="72">
        <v>194000</v>
      </c>
      <c r="KR418" s="72">
        <v>212448</v>
      </c>
      <c r="KS418" s="72">
        <v>7014423</v>
      </c>
      <c r="KT418" s="72"/>
      <c r="KU418" s="72"/>
      <c r="KV418" s="72"/>
      <c r="KW418" s="72"/>
      <c r="KX418" s="72"/>
      <c r="KY418" s="72"/>
      <c r="KZ418" s="72"/>
      <c r="LA418" s="72"/>
      <c r="LB418" s="72">
        <v>-83014</v>
      </c>
      <c r="LC418" s="73">
        <v>-1.0415745248241259</v>
      </c>
      <c r="LD418" s="71">
        <v>93398975</v>
      </c>
      <c r="LE418" s="72">
        <v>224666</v>
      </c>
      <c r="LF418" s="72">
        <v>297139</v>
      </c>
      <c r="LG418" s="72">
        <v>403692</v>
      </c>
      <c r="LH418" s="72">
        <v>372846</v>
      </c>
      <c r="LI418" s="72">
        <v>784265</v>
      </c>
      <c r="LJ418" s="72">
        <v>707480</v>
      </c>
      <c r="LK418" s="72">
        <v>1403579</v>
      </c>
      <c r="LL418" s="72">
        <v>2114593</v>
      </c>
      <c r="LM418" s="72">
        <v>2179579</v>
      </c>
      <c r="LN418" s="72">
        <v>1517620</v>
      </c>
      <c r="LO418" s="72">
        <v>6117915</v>
      </c>
      <c r="LP418" s="72">
        <v>5333470</v>
      </c>
      <c r="LQ418" s="72">
        <v>6383669</v>
      </c>
      <c r="LR418" s="72">
        <v>2412511</v>
      </c>
      <c r="LS418" s="72">
        <v>67503342</v>
      </c>
      <c r="LT418" s="72"/>
      <c r="LU418" s="72"/>
      <c r="LV418" s="72"/>
      <c r="LW418" s="72"/>
      <c r="LX418" s="72"/>
      <c r="LY418" s="72"/>
      <c r="LZ418" s="72"/>
      <c r="MA418" s="72"/>
      <c r="MB418" s="72">
        <v>-4357391</v>
      </c>
      <c r="MC418" s="73">
        <v>-4.6653520555230932</v>
      </c>
      <c r="MD418" s="71">
        <v>4246</v>
      </c>
      <c r="ME418" s="72">
        <v>0</v>
      </c>
      <c r="MF418" s="72">
        <v>0</v>
      </c>
      <c r="MG418" s="72">
        <v>0</v>
      </c>
      <c r="MH418" s="72">
        <v>0</v>
      </c>
      <c r="MI418" s="72">
        <v>0</v>
      </c>
      <c r="MJ418" s="72">
        <v>0</v>
      </c>
      <c r="MK418" s="72">
        <v>1437</v>
      </c>
      <c r="ML418" s="72">
        <v>0</v>
      </c>
      <c r="MM418" s="72">
        <v>0</v>
      </c>
      <c r="MN418" s="72">
        <v>0</v>
      </c>
      <c r="MO418" s="72">
        <v>20424</v>
      </c>
      <c r="MP418" s="72">
        <v>0</v>
      </c>
      <c r="MQ418" s="72">
        <v>0</v>
      </c>
      <c r="MR418" s="72">
        <v>0</v>
      </c>
      <c r="MS418" s="72">
        <v>0</v>
      </c>
      <c r="MT418" s="72"/>
      <c r="MU418" s="72"/>
      <c r="MV418" s="72"/>
      <c r="MW418" s="72"/>
      <c r="MX418" s="72"/>
      <c r="MY418" s="72"/>
      <c r="MZ418" s="72"/>
      <c r="NA418" s="72"/>
      <c r="NB418" s="72">
        <v>-17615</v>
      </c>
      <c r="NC418" s="73">
        <v>-414.76336237344009</v>
      </c>
    </row>
    <row r="419" spans="1:367" x14ac:dyDescent="0.3">
      <c r="A419" s="67">
        <v>2019.13</v>
      </c>
      <c r="B419" s="66" t="s">
        <v>4</v>
      </c>
      <c r="C419" s="67">
        <v>2019.13</v>
      </c>
    </row>
    <row r="420" spans="1:367" x14ac:dyDescent="0.3">
      <c r="A420" s="68">
        <v>2020.01</v>
      </c>
      <c r="B420" s="66" t="s">
        <v>239</v>
      </c>
      <c r="C420" s="67">
        <v>2020.01</v>
      </c>
    </row>
    <row r="421" spans="1:367" x14ac:dyDescent="0.3">
      <c r="A421" s="67">
        <v>2020.02</v>
      </c>
      <c r="B421" s="66" t="s">
        <v>6</v>
      </c>
      <c r="C421" s="67">
        <v>2020.02</v>
      </c>
    </row>
    <row r="422" spans="1:367" x14ac:dyDescent="0.3">
      <c r="A422" s="67">
        <v>2020.03</v>
      </c>
      <c r="B422" s="66" t="s">
        <v>7</v>
      </c>
      <c r="C422" s="67">
        <v>2020.03</v>
      </c>
      <c r="D422" s="71">
        <v>1634902818</v>
      </c>
      <c r="E422" s="71">
        <v>251826</v>
      </c>
      <c r="F422" s="71">
        <v>228147</v>
      </c>
      <c r="G422" s="71">
        <v>474467</v>
      </c>
      <c r="H422" s="71">
        <v>362450</v>
      </c>
      <c r="I422" s="71">
        <v>1488694</v>
      </c>
      <c r="J422" s="71">
        <v>1405967</v>
      </c>
      <c r="K422" s="71">
        <v>3943107</v>
      </c>
      <c r="L422" s="71">
        <v>9925901</v>
      </c>
      <c r="M422" s="71">
        <v>17347173</v>
      </c>
      <c r="N422" s="71">
        <v>14488350</v>
      </c>
      <c r="O422" s="71">
        <v>109447178</v>
      </c>
      <c r="P422" s="71">
        <v>142324448</v>
      </c>
      <c r="Q422" s="71">
        <v>110555377</v>
      </c>
      <c r="R422" s="71">
        <v>73510205</v>
      </c>
      <c r="S422" s="71">
        <v>1149198339</v>
      </c>
      <c r="T422" s="71"/>
      <c r="U422" s="71"/>
      <c r="V422" s="71"/>
      <c r="W422" s="71"/>
      <c r="X422" s="71"/>
      <c r="Y422" s="71"/>
      <c r="Z422" s="71"/>
      <c r="AA422" s="71"/>
      <c r="AB422" s="72">
        <v>-48811</v>
      </c>
      <c r="AC422" s="73">
        <v>-2.9855597202842424E-3</v>
      </c>
      <c r="AD422" s="71">
        <v>260281796</v>
      </c>
      <c r="AE422" s="72">
        <v>1052</v>
      </c>
      <c r="AF422" s="72">
        <v>1856</v>
      </c>
      <c r="AG422" s="72">
        <v>4157</v>
      </c>
      <c r="AH422" s="72">
        <v>5396</v>
      </c>
      <c r="AI422" s="72">
        <v>13946</v>
      </c>
      <c r="AJ422" s="72">
        <v>15213</v>
      </c>
      <c r="AK422" s="72">
        <v>39255</v>
      </c>
      <c r="AL422" s="72">
        <v>91519</v>
      </c>
      <c r="AM422" s="72">
        <v>134660</v>
      </c>
      <c r="AN422" s="72">
        <v>133334</v>
      </c>
      <c r="AO422" s="72">
        <v>851615</v>
      </c>
      <c r="AP422" s="72">
        <v>844042</v>
      </c>
      <c r="AQ422" s="72">
        <v>736180</v>
      </c>
      <c r="AR422" s="72">
        <v>585303</v>
      </c>
      <c r="AS422" s="72">
        <v>256814277</v>
      </c>
      <c r="AT422" s="72"/>
      <c r="AU422" s="72"/>
      <c r="AV422" s="72"/>
      <c r="AW422" s="72"/>
      <c r="AX422" s="72"/>
      <c r="AY422" s="72"/>
      <c r="AZ422" s="72"/>
      <c r="BA422" s="72"/>
      <c r="BB422" s="72">
        <v>9991</v>
      </c>
      <c r="BC422" s="73">
        <v>3.838531988614371E-3</v>
      </c>
      <c r="BD422" s="71">
        <v>1374621022</v>
      </c>
      <c r="BE422" s="72">
        <v>250774</v>
      </c>
      <c r="BF422" s="72">
        <v>226291</v>
      </c>
      <c r="BG422" s="72">
        <v>470310</v>
      </c>
      <c r="BH422" s="72">
        <v>357054</v>
      </c>
      <c r="BI422" s="72">
        <v>1474748</v>
      </c>
      <c r="BJ422" s="72">
        <v>1390754</v>
      </c>
      <c r="BK422" s="72">
        <v>3903852</v>
      </c>
      <c r="BL422" s="72">
        <v>9834382</v>
      </c>
      <c r="BM422" s="72">
        <v>17212513</v>
      </c>
      <c r="BN422" s="72">
        <v>14355016</v>
      </c>
      <c r="BO422" s="72">
        <v>108595563</v>
      </c>
      <c r="BP422" s="72">
        <v>141480406</v>
      </c>
      <c r="BQ422" s="72">
        <v>109819197</v>
      </c>
      <c r="BR422" s="72">
        <v>72924902</v>
      </c>
      <c r="BS422" s="72">
        <v>892384062</v>
      </c>
      <c r="BT422" s="72"/>
      <c r="BU422" s="72"/>
      <c r="BV422" s="72"/>
      <c r="BW422" s="72"/>
      <c r="BX422" s="72"/>
      <c r="BY422" s="72"/>
      <c r="BZ422" s="72"/>
      <c r="CA422" s="72"/>
      <c r="CB422" s="72">
        <v>-58802</v>
      </c>
      <c r="CC422" s="73">
        <v>-4.2776881088611787E-3</v>
      </c>
      <c r="CD422" s="71">
        <v>802452218</v>
      </c>
      <c r="CE422" s="72">
        <v>186458</v>
      </c>
      <c r="CF422" s="72">
        <v>200791</v>
      </c>
      <c r="CG422" s="72">
        <v>426959</v>
      </c>
      <c r="CH422" s="72">
        <v>327979</v>
      </c>
      <c r="CI422" s="72">
        <v>1407384</v>
      </c>
      <c r="CJ422" s="72">
        <v>1328409</v>
      </c>
      <c r="CK422" s="72">
        <v>3768223</v>
      </c>
      <c r="CL422" s="72">
        <v>9523577</v>
      </c>
      <c r="CM422" s="72">
        <v>16875539</v>
      </c>
      <c r="CN422" s="72">
        <v>14048890</v>
      </c>
      <c r="CO422" s="72">
        <v>106070657</v>
      </c>
      <c r="CP422" s="72">
        <v>137200971</v>
      </c>
      <c r="CQ422" s="72">
        <v>104418220</v>
      </c>
      <c r="CR422" s="72">
        <v>68759560</v>
      </c>
      <c r="CS422" s="72">
        <v>339527041</v>
      </c>
      <c r="CT422" s="72"/>
      <c r="CU422" s="72"/>
      <c r="CV422" s="72"/>
      <c r="CW422" s="72"/>
      <c r="CX422" s="72"/>
      <c r="CY422" s="72"/>
      <c r="CZ422" s="72"/>
      <c r="DA422" s="72"/>
      <c r="DB422" s="72">
        <v>-1618440</v>
      </c>
      <c r="DC422" s="73">
        <v>-0.20168677507474969</v>
      </c>
      <c r="DD422" s="71">
        <v>177007440</v>
      </c>
      <c r="DE422" s="72">
        <v>146</v>
      </c>
      <c r="DF422" s="72">
        <v>193</v>
      </c>
      <c r="DG422" s="72">
        <v>267</v>
      </c>
      <c r="DH422" s="72">
        <v>217</v>
      </c>
      <c r="DI422" s="72">
        <v>486</v>
      </c>
      <c r="DJ422" s="72">
        <v>439</v>
      </c>
      <c r="DK422" s="72">
        <v>972</v>
      </c>
      <c r="DL422" s="72">
        <v>1470</v>
      </c>
      <c r="DM422" s="72">
        <v>2643</v>
      </c>
      <c r="DN422" s="72">
        <v>2455</v>
      </c>
      <c r="DO422" s="72">
        <v>22288</v>
      </c>
      <c r="DP422" s="72">
        <v>37453</v>
      </c>
      <c r="DQ422" s="72">
        <v>37283</v>
      </c>
      <c r="DR422" s="72">
        <v>51443</v>
      </c>
      <c r="DS422" s="72">
        <v>176712088</v>
      </c>
      <c r="DT422" s="72"/>
      <c r="DU422" s="72"/>
      <c r="DV422" s="72"/>
      <c r="DW422" s="72"/>
      <c r="DX422" s="72"/>
      <c r="DY422" s="72"/>
      <c r="DZ422" s="72"/>
      <c r="EA422" s="72"/>
      <c r="EB422" s="72">
        <v>137597</v>
      </c>
      <c r="EC422" s="73">
        <v>7.7735150567682362E-2</v>
      </c>
      <c r="ED422" s="71">
        <v>395161364</v>
      </c>
      <c r="EE422" s="72">
        <v>64170</v>
      </c>
      <c r="EF422" s="72">
        <v>25307</v>
      </c>
      <c r="EG422" s="72">
        <v>43084</v>
      </c>
      <c r="EH422" s="72">
        <v>28858</v>
      </c>
      <c r="EI422" s="72">
        <v>66878</v>
      </c>
      <c r="EJ422" s="72">
        <v>61906</v>
      </c>
      <c r="EK422" s="72">
        <v>134657</v>
      </c>
      <c r="EL422" s="72">
        <v>309335</v>
      </c>
      <c r="EM422" s="72">
        <v>334331</v>
      </c>
      <c r="EN422" s="72">
        <v>303671</v>
      </c>
      <c r="EO422" s="72">
        <v>2502618</v>
      </c>
      <c r="EP422" s="72">
        <v>4241982</v>
      </c>
      <c r="EQ422" s="72">
        <v>5363694</v>
      </c>
      <c r="ER422" s="72">
        <v>4113899</v>
      </c>
      <c r="ES422" s="72">
        <v>376144933</v>
      </c>
      <c r="ET422" s="72"/>
      <c r="EU422" s="72"/>
      <c r="EV422" s="72"/>
      <c r="EW422" s="72"/>
      <c r="EX422" s="72"/>
      <c r="EY422" s="72"/>
      <c r="EZ422" s="72"/>
      <c r="FA422" s="72"/>
      <c r="FB422" s="72">
        <v>1422041</v>
      </c>
      <c r="FC422" s="73">
        <v>0.35986336963853582</v>
      </c>
      <c r="FD422" s="71">
        <v>272807</v>
      </c>
      <c r="FE422" s="72">
        <v>4</v>
      </c>
      <c r="FF422" s="72">
        <v>9</v>
      </c>
      <c r="FG422" s="72">
        <v>10</v>
      </c>
      <c r="FH422" s="72">
        <v>8</v>
      </c>
      <c r="FI422" s="72">
        <v>46</v>
      </c>
      <c r="FJ422" s="72">
        <v>36</v>
      </c>
      <c r="FK422" s="72">
        <v>0</v>
      </c>
      <c r="FL422" s="72">
        <v>288</v>
      </c>
      <c r="FM422" s="72">
        <v>808</v>
      </c>
      <c r="FN422" s="72">
        <v>744</v>
      </c>
      <c r="FO422" s="72">
        <v>5447</v>
      </c>
      <c r="FP422" s="72">
        <v>5751</v>
      </c>
      <c r="FQ422" s="72">
        <v>6204</v>
      </c>
      <c r="FR422" s="72">
        <v>6924</v>
      </c>
      <c r="FS422" s="72">
        <v>254231</v>
      </c>
      <c r="FT422" s="72"/>
      <c r="FU422" s="72"/>
      <c r="FV422" s="72"/>
      <c r="FW422" s="72"/>
      <c r="FX422" s="72"/>
      <c r="FY422" s="72"/>
      <c r="FZ422" s="72"/>
      <c r="GA422" s="72"/>
      <c r="GB422" s="72">
        <v>-7703</v>
      </c>
      <c r="GC422" s="73">
        <v>-2.8236078986243021</v>
      </c>
      <c r="GD422" s="71">
        <v>329875746</v>
      </c>
      <c r="GE422" s="71">
        <v>6203081</v>
      </c>
      <c r="GF422" s="71">
        <v>6492743</v>
      </c>
      <c r="GG422" s="71">
        <v>9285377</v>
      </c>
      <c r="GH422" s="71">
        <v>8068061</v>
      </c>
      <c r="GI422" s="71">
        <v>17459684</v>
      </c>
      <c r="GJ422" s="71">
        <v>12900322</v>
      </c>
      <c r="GK422" s="71">
        <v>22669093</v>
      </c>
      <c r="GL422" s="71">
        <v>29002339</v>
      </c>
      <c r="GM422" s="71">
        <v>23704670</v>
      </c>
      <c r="GN422" s="71">
        <v>14595360</v>
      </c>
      <c r="GO422" s="71">
        <v>34410960</v>
      </c>
      <c r="GP422" s="71">
        <v>16263965</v>
      </c>
      <c r="GQ422" s="71">
        <v>11560836</v>
      </c>
      <c r="GR422" s="71">
        <v>4495924</v>
      </c>
      <c r="GS422" s="71">
        <v>112869102</v>
      </c>
      <c r="GT422" s="71"/>
      <c r="GU422" s="71"/>
      <c r="GV422" s="71"/>
      <c r="GW422" s="71"/>
      <c r="GX422" s="71"/>
      <c r="GY422" s="71"/>
      <c r="GZ422" s="71"/>
      <c r="HA422" s="71"/>
      <c r="HB422" s="72">
        <v>-105771</v>
      </c>
      <c r="HC422" s="73">
        <v>-3.2063891111291341E-2</v>
      </c>
      <c r="HD422" s="71">
        <v>39976887</v>
      </c>
      <c r="HE422" s="72">
        <v>157435</v>
      </c>
      <c r="HF422" s="72">
        <v>191797</v>
      </c>
      <c r="HG422" s="72">
        <v>219906</v>
      </c>
      <c r="HH422" s="72">
        <v>181418</v>
      </c>
      <c r="HI422" s="72">
        <v>341045</v>
      </c>
      <c r="HJ422" s="72">
        <v>288244</v>
      </c>
      <c r="HK422" s="72">
        <v>457670</v>
      </c>
      <c r="HL422" s="72">
        <v>664747</v>
      </c>
      <c r="HM422" s="72">
        <v>523558</v>
      </c>
      <c r="HN422" s="72">
        <v>388752</v>
      </c>
      <c r="HO422" s="72">
        <v>1927064</v>
      </c>
      <c r="HP422" s="72">
        <v>948156</v>
      </c>
      <c r="HQ422" s="72">
        <v>703300</v>
      </c>
      <c r="HR422" s="72">
        <v>1127124</v>
      </c>
      <c r="HS422" s="72">
        <v>31868791</v>
      </c>
      <c r="HT422" s="72"/>
      <c r="HU422" s="72"/>
      <c r="HV422" s="72"/>
      <c r="HW422" s="72"/>
      <c r="HX422" s="72"/>
      <c r="HY422" s="72"/>
      <c r="HZ422" s="72"/>
      <c r="IA422" s="72"/>
      <c r="IB422" s="72">
        <v>-12120</v>
      </c>
      <c r="IC422" s="73">
        <v>-3.031751821996545E-2</v>
      </c>
      <c r="ID422" s="71">
        <v>289898859</v>
      </c>
      <c r="IE422" s="72">
        <v>6045646</v>
      </c>
      <c r="IF422" s="72">
        <v>6300946</v>
      </c>
      <c r="IG422" s="72">
        <v>9065471</v>
      </c>
      <c r="IH422" s="72">
        <v>7886643</v>
      </c>
      <c r="II422" s="72">
        <v>17118639</v>
      </c>
      <c r="IJ422" s="72">
        <v>12612078</v>
      </c>
      <c r="IK422" s="72">
        <v>22211423</v>
      </c>
      <c r="IL422" s="72">
        <v>28337592</v>
      </c>
      <c r="IM422" s="72">
        <v>23181112</v>
      </c>
      <c r="IN422" s="72">
        <v>14206608</v>
      </c>
      <c r="IO422" s="72">
        <v>32483896</v>
      </c>
      <c r="IP422" s="72">
        <v>15315809</v>
      </c>
      <c r="IQ422" s="72">
        <v>10857536</v>
      </c>
      <c r="IR422" s="72">
        <v>3368800</v>
      </c>
      <c r="IS422" s="72">
        <v>81000311</v>
      </c>
      <c r="IT422" s="72"/>
      <c r="IU422" s="72"/>
      <c r="IV422" s="72"/>
      <c r="IW422" s="72"/>
      <c r="IX422" s="72"/>
      <c r="IY422" s="72"/>
      <c r="IZ422" s="72"/>
      <c r="JA422" s="72"/>
      <c r="JB422" s="72">
        <v>-93651</v>
      </c>
      <c r="JC422" s="73">
        <v>-3.2304714935080164E-2</v>
      </c>
      <c r="JD422" s="71">
        <v>186767092</v>
      </c>
      <c r="JE422" s="72">
        <v>5800468</v>
      </c>
      <c r="JF422" s="72">
        <v>5977888</v>
      </c>
      <c r="JG422" s="72">
        <v>8633009</v>
      </c>
      <c r="JH422" s="72">
        <v>7488220</v>
      </c>
      <c r="JI422" s="72">
        <v>16274151</v>
      </c>
      <c r="JJ422" s="72">
        <v>11843664</v>
      </c>
      <c r="JK422" s="72">
        <v>20775941</v>
      </c>
      <c r="JL422" s="72">
        <v>26090372</v>
      </c>
      <c r="JM422" s="72">
        <v>20794444</v>
      </c>
      <c r="JN422" s="72">
        <v>12510539</v>
      </c>
      <c r="JO422" s="72">
        <v>25988897</v>
      </c>
      <c r="JP422" s="72">
        <v>9444553</v>
      </c>
      <c r="JQ422" s="72">
        <v>4204005</v>
      </c>
      <c r="JR422" s="72">
        <v>1222668</v>
      </c>
      <c r="JS422" s="72">
        <v>9735569</v>
      </c>
      <c r="JT422" s="72"/>
      <c r="JU422" s="72"/>
      <c r="JV422" s="72"/>
      <c r="JW422" s="72"/>
      <c r="JX422" s="72"/>
      <c r="JY422" s="72"/>
      <c r="JZ422" s="72"/>
      <c r="KA422" s="72"/>
      <c r="KB422" s="72">
        <v>-17296</v>
      </c>
      <c r="KC422" s="73">
        <v>-9.2607320780044057E-3</v>
      </c>
      <c r="KD422" s="71">
        <v>8829771</v>
      </c>
      <c r="KE422" s="72">
        <v>64</v>
      </c>
      <c r="KF422" s="72">
        <v>451</v>
      </c>
      <c r="KG422" s="72">
        <v>1096</v>
      </c>
      <c r="KH422" s="72">
        <v>0</v>
      </c>
      <c r="KI422" s="72">
        <v>903</v>
      </c>
      <c r="KJ422" s="72">
        <v>2192</v>
      </c>
      <c r="KK422" s="72">
        <v>0</v>
      </c>
      <c r="KL422" s="72">
        <v>23209</v>
      </c>
      <c r="KM422" s="72">
        <v>40100</v>
      </c>
      <c r="KN422" s="72">
        <v>16117</v>
      </c>
      <c r="KO422" s="72">
        <v>306553</v>
      </c>
      <c r="KP422" s="72">
        <v>301073</v>
      </c>
      <c r="KQ422" s="72">
        <v>177292</v>
      </c>
      <c r="KR422" s="72">
        <v>60795</v>
      </c>
      <c r="KS422" s="72">
        <v>7864336</v>
      </c>
      <c r="KT422" s="72"/>
      <c r="KU422" s="72"/>
      <c r="KV422" s="72"/>
      <c r="KW422" s="72"/>
      <c r="KX422" s="72"/>
      <c r="KY422" s="72"/>
      <c r="KZ422" s="72"/>
      <c r="LA422" s="72"/>
      <c r="LB422" s="72">
        <v>35590</v>
      </c>
      <c r="LC422" s="73">
        <v>0.40306821094227702</v>
      </c>
      <c r="LD422" s="71">
        <v>94301996</v>
      </c>
      <c r="LE422" s="72">
        <v>245114</v>
      </c>
      <c r="LF422" s="72">
        <v>322606</v>
      </c>
      <c r="LG422" s="72">
        <v>431367</v>
      </c>
      <c r="LH422" s="72">
        <v>398423</v>
      </c>
      <c r="LI422" s="72">
        <v>843586</v>
      </c>
      <c r="LJ422" s="72">
        <v>766222</v>
      </c>
      <c r="LK422" s="72">
        <v>1435482</v>
      </c>
      <c r="LL422" s="72">
        <v>2224011</v>
      </c>
      <c r="LM422" s="72">
        <v>2346568</v>
      </c>
      <c r="LN422" s="72">
        <v>1679951</v>
      </c>
      <c r="LO422" s="72">
        <v>6188447</v>
      </c>
      <c r="LP422" s="72">
        <v>5570182</v>
      </c>
      <c r="LQ422" s="72">
        <v>6476239</v>
      </c>
      <c r="LR422" s="72">
        <v>2085337</v>
      </c>
      <c r="LS422" s="72">
        <v>63400406</v>
      </c>
      <c r="LT422" s="72"/>
      <c r="LU422" s="72"/>
      <c r="LV422" s="72"/>
      <c r="LW422" s="72"/>
      <c r="LX422" s="72"/>
      <c r="LY422" s="72"/>
      <c r="LZ422" s="72"/>
      <c r="MA422" s="72"/>
      <c r="MB422" s="72">
        <v>-111945</v>
      </c>
      <c r="MC422" s="73">
        <v>-0.11870904620088847</v>
      </c>
      <c r="MD422" s="71">
        <v>26013</v>
      </c>
      <c r="ME422" s="72">
        <v>0</v>
      </c>
      <c r="MF422" s="72">
        <v>193</v>
      </c>
      <c r="MG422" s="72">
        <v>0</v>
      </c>
      <c r="MH422" s="72">
        <v>0</v>
      </c>
      <c r="MI422" s="72">
        <v>0</v>
      </c>
      <c r="MJ422" s="72">
        <v>0</v>
      </c>
      <c r="MK422" s="72">
        <v>1483</v>
      </c>
      <c r="ML422" s="72">
        <v>3095</v>
      </c>
      <c r="MM422" s="72">
        <v>0</v>
      </c>
      <c r="MN422" s="72">
        <v>0</v>
      </c>
      <c r="MO422" s="72">
        <v>29978</v>
      </c>
      <c r="MP422" s="72">
        <v>0</v>
      </c>
      <c r="MQ422" s="72">
        <v>0</v>
      </c>
      <c r="MR422" s="72">
        <v>0</v>
      </c>
      <c r="MS422" s="72">
        <v>0</v>
      </c>
      <c r="MT422" s="72"/>
      <c r="MU422" s="72"/>
      <c r="MV422" s="72"/>
      <c r="MW422" s="72"/>
      <c r="MX422" s="72"/>
      <c r="MY422" s="72"/>
      <c r="MZ422" s="72"/>
      <c r="NA422" s="72"/>
      <c r="NB422" s="72">
        <v>-8736</v>
      </c>
      <c r="NC422" s="73">
        <v>-33.581917429076654</v>
      </c>
    </row>
    <row r="423" spans="1:367" x14ac:dyDescent="0.3">
      <c r="A423" s="67">
        <v>2020.04</v>
      </c>
      <c r="B423" s="66" t="s">
        <v>8</v>
      </c>
      <c r="C423" s="67">
        <v>2020.04</v>
      </c>
      <c r="D423" s="67"/>
      <c r="E423" s="67"/>
      <c r="F423" s="67"/>
      <c r="G423" s="67"/>
      <c r="H423" s="67"/>
      <c r="I423" s="67"/>
      <c r="J423" s="67"/>
      <c r="K423" s="67"/>
      <c r="L423" s="67"/>
      <c r="M423" s="67"/>
      <c r="N423" s="67"/>
      <c r="O423" s="67"/>
      <c r="P423" s="67"/>
      <c r="Q423" s="67"/>
      <c r="R423" s="67"/>
      <c r="S423" s="67"/>
      <c r="T423" s="67"/>
      <c r="U423" s="67"/>
      <c r="V423" s="67"/>
      <c r="W423" s="67"/>
      <c r="X423" s="67"/>
      <c r="Y423" s="67"/>
      <c r="Z423" s="67"/>
      <c r="AA423" s="67"/>
    </row>
    <row r="424" spans="1:367" x14ac:dyDescent="0.3">
      <c r="A424" s="67">
        <v>2020.05</v>
      </c>
      <c r="B424" s="66" t="s">
        <v>9</v>
      </c>
      <c r="C424" s="67">
        <v>2020.05</v>
      </c>
      <c r="D424" s="67"/>
      <c r="E424" s="67"/>
      <c r="F424" s="67"/>
      <c r="G424" s="67"/>
      <c r="H424" s="67"/>
      <c r="I424" s="67"/>
      <c r="J424" s="67"/>
      <c r="K424" s="67"/>
      <c r="L424" s="67"/>
      <c r="M424" s="67"/>
      <c r="N424" s="67"/>
      <c r="O424" s="67"/>
      <c r="P424" s="67"/>
      <c r="Q424" s="67"/>
      <c r="R424" s="67"/>
      <c r="S424" s="67"/>
      <c r="T424" s="67"/>
      <c r="U424" s="67"/>
      <c r="V424" s="67"/>
      <c r="W424" s="67"/>
      <c r="X424" s="67"/>
      <c r="Y424" s="67"/>
      <c r="Z424" s="67"/>
      <c r="AA424" s="67"/>
    </row>
    <row r="425" spans="1:367" x14ac:dyDescent="0.3">
      <c r="A425" s="67">
        <v>2020.06</v>
      </c>
      <c r="B425" s="66" t="s">
        <v>10</v>
      </c>
      <c r="C425" s="67">
        <v>2020.06</v>
      </c>
      <c r="D425" s="71">
        <v>2080263038</v>
      </c>
      <c r="E425" s="71">
        <v>265324</v>
      </c>
      <c r="F425" s="71">
        <v>245230</v>
      </c>
      <c r="G425" s="71">
        <v>507504</v>
      </c>
      <c r="H425" s="71">
        <v>392137</v>
      </c>
      <c r="I425" s="71">
        <v>1605446</v>
      </c>
      <c r="J425" s="71">
        <v>1543782</v>
      </c>
      <c r="K425" s="71">
        <v>4440915</v>
      </c>
      <c r="L425" s="71">
        <v>11079411</v>
      </c>
      <c r="M425" s="71">
        <v>19168251</v>
      </c>
      <c r="N425" s="71">
        <v>15669082</v>
      </c>
      <c r="O425" s="71">
        <v>119611766</v>
      </c>
      <c r="P425" s="71">
        <v>156912403</v>
      </c>
      <c r="Q425" s="71">
        <v>126209156</v>
      </c>
      <c r="R425" s="71">
        <v>85808285</v>
      </c>
      <c r="S425" s="71">
        <v>1536809929</v>
      </c>
      <c r="T425" s="71"/>
      <c r="U425" s="71"/>
      <c r="V425" s="71"/>
      <c r="W425" s="71"/>
      <c r="X425" s="71"/>
      <c r="Y425" s="71"/>
      <c r="Z425" s="71"/>
      <c r="AA425" s="71"/>
      <c r="AB425" s="72">
        <v>-5583</v>
      </c>
      <c r="AC425" s="73">
        <v>-2.6837952210926122E-4</v>
      </c>
      <c r="AD425" s="71">
        <v>394473063</v>
      </c>
      <c r="AE425" s="72">
        <v>1094</v>
      </c>
      <c r="AF425" s="72">
        <v>2024</v>
      </c>
      <c r="AG425" s="72">
        <v>4435</v>
      </c>
      <c r="AH425" s="72">
        <v>5643</v>
      </c>
      <c r="AI425" s="72">
        <v>14437</v>
      </c>
      <c r="AJ425" s="72">
        <v>16170</v>
      </c>
      <c r="AK425" s="72">
        <v>40422</v>
      </c>
      <c r="AL425" s="72">
        <v>95106</v>
      </c>
      <c r="AM425" s="72">
        <v>139683</v>
      </c>
      <c r="AN425" s="72">
        <v>141942</v>
      </c>
      <c r="AO425" s="72">
        <v>940891</v>
      </c>
      <c r="AP425" s="72">
        <v>918184</v>
      </c>
      <c r="AQ425" s="72">
        <v>778193</v>
      </c>
      <c r="AR425" s="72">
        <v>636596</v>
      </c>
      <c r="AS425" s="72">
        <v>390740122</v>
      </c>
      <c r="AT425" s="72"/>
      <c r="AU425" s="72"/>
      <c r="AV425" s="72"/>
      <c r="AW425" s="72"/>
      <c r="AX425" s="72"/>
      <c r="AY425" s="72"/>
      <c r="AZ425" s="72"/>
      <c r="BA425" s="72"/>
      <c r="BB425" s="72">
        <v>-1879</v>
      </c>
      <c r="BC425" s="73">
        <v>-4.7633163737722693E-4</v>
      </c>
      <c r="BD425" s="71">
        <v>1685789975</v>
      </c>
      <c r="BE425" s="72">
        <v>264230</v>
      </c>
      <c r="BF425" s="72">
        <v>243206</v>
      </c>
      <c r="BG425" s="72">
        <v>503069</v>
      </c>
      <c r="BH425" s="72">
        <v>386494</v>
      </c>
      <c r="BI425" s="72">
        <v>1591009</v>
      </c>
      <c r="BJ425" s="72">
        <v>1527612</v>
      </c>
      <c r="BK425" s="72">
        <v>4400493</v>
      </c>
      <c r="BL425" s="72">
        <v>10984305</v>
      </c>
      <c r="BM425" s="72">
        <v>19028568</v>
      </c>
      <c r="BN425" s="72">
        <v>15527140</v>
      </c>
      <c r="BO425" s="72">
        <v>118670875</v>
      </c>
      <c r="BP425" s="72">
        <v>155994219</v>
      </c>
      <c r="BQ425" s="72">
        <v>125430963</v>
      </c>
      <c r="BR425" s="72">
        <v>85171689</v>
      </c>
      <c r="BS425" s="72">
        <v>1146069807</v>
      </c>
      <c r="BT425" s="72"/>
      <c r="BU425" s="72"/>
      <c r="BV425" s="72"/>
      <c r="BW425" s="72"/>
      <c r="BX425" s="72"/>
      <c r="BY425" s="72"/>
      <c r="BZ425" s="72"/>
      <c r="CA425" s="72"/>
      <c r="CB425" s="72">
        <v>-3704</v>
      </c>
      <c r="CC425" s="73">
        <v>-2.1971894808545177E-4</v>
      </c>
      <c r="CD425" s="71">
        <v>919133377</v>
      </c>
      <c r="CE425" s="72">
        <v>200792</v>
      </c>
      <c r="CF425" s="72">
        <v>217266</v>
      </c>
      <c r="CG425" s="72">
        <v>458937</v>
      </c>
      <c r="CH425" s="72">
        <v>356683</v>
      </c>
      <c r="CI425" s="72">
        <v>1520798</v>
      </c>
      <c r="CJ425" s="72">
        <v>1459452</v>
      </c>
      <c r="CK425" s="72">
        <v>4250635</v>
      </c>
      <c r="CL425" s="72">
        <v>10625252</v>
      </c>
      <c r="CM425" s="72">
        <v>18528595</v>
      </c>
      <c r="CN425" s="72">
        <v>15063664</v>
      </c>
      <c r="CO425" s="72">
        <v>116061952</v>
      </c>
      <c r="CP425" s="72">
        <v>151379728</v>
      </c>
      <c r="CQ425" s="72">
        <v>119450125</v>
      </c>
      <c r="CR425" s="72">
        <v>80037625</v>
      </c>
      <c r="CS425" s="72">
        <v>400994820</v>
      </c>
      <c r="CT425" s="72"/>
      <c r="CU425" s="72"/>
      <c r="CV425" s="72"/>
      <c r="CW425" s="72"/>
      <c r="CX425" s="72"/>
      <c r="CY425" s="72"/>
      <c r="CZ425" s="72"/>
      <c r="DA425" s="72"/>
      <c r="DB425" s="72">
        <v>-1472947</v>
      </c>
      <c r="DC425" s="73">
        <v>-0.16025389098670498</v>
      </c>
      <c r="DD425" s="71">
        <v>262072766</v>
      </c>
      <c r="DE425" s="72">
        <v>136</v>
      </c>
      <c r="DF425" s="72">
        <v>182</v>
      </c>
      <c r="DG425" s="72">
        <v>276</v>
      </c>
      <c r="DH425" s="72">
        <v>210</v>
      </c>
      <c r="DI425" s="72">
        <v>532</v>
      </c>
      <c r="DJ425" s="72">
        <v>390</v>
      </c>
      <c r="DK425" s="72">
        <v>1000</v>
      </c>
      <c r="DL425" s="72">
        <v>1534</v>
      </c>
      <c r="DM425" s="72">
        <v>2534</v>
      </c>
      <c r="DN425" s="72">
        <v>2987</v>
      </c>
      <c r="DO425" s="72">
        <v>22592</v>
      </c>
      <c r="DP425" s="72">
        <v>35734</v>
      </c>
      <c r="DQ425" s="72">
        <v>47210</v>
      </c>
      <c r="DR425" s="72">
        <v>42267</v>
      </c>
      <c r="DS425" s="72">
        <v>262618970</v>
      </c>
      <c r="DT425" s="72"/>
      <c r="DU425" s="72"/>
      <c r="DV425" s="72"/>
      <c r="DW425" s="72"/>
      <c r="DX425" s="72"/>
      <c r="DY425" s="72"/>
      <c r="DZ425" s="72"/>
      <c r="EA425" s="72"/>
      <c r="EB425" s="72">
        <v>-703788</v>
      </c>
      <c r="EC425" s="73">
        <v>-0.26854678978738294</v>
      </c>
      <c r="ED425" s="71">
        <v>504583832</v>
      </c>
      <c r="EE425" s="72">
        <v>63302</v>
      </c>
      <c r="EF425" s="72">
        <v>25758</v>
      </c>
      <c r="EG425" s="72">
        <v>43856</v>
      </c>
      <c r="EH425" s="72">
        <v>29601</v>
      </c>
      <c r="EI425" s="72">
        <v>69679</v>
      </c>
      <c r="EJ425" s="72">
        <v>67770</v>
      </c>
      <c r="EK425" s="72">
        <v>148858</v>
      </c>
      <c r="EL425" s="72">
        <v>357519</v>
      </c>
      <c r="EM425" s="72">
        <v>497439</v>
      </c>
      <c r="EN425" s="72">
        <v>460489</v>
      </c>
      <c r="EO425" s="72">
        <v>2586331</v>
      </c>
      <c r="EP425" s="72">
        <v>4578757</v>
      </c>
      <c r="EQ425" s="72">
        <v>5933628</v>
      </c>
      <c r="ER425" s="72">
        <v>5091797</v>
      </c>
      <c r="ES425" s="72">
        <v>482456017</v>
      </c>
      <c r="ET425" s="72"/>
      <c r="EU425" s="72"/>
      <c r="EV425" s="72"/>
      <c r="EW425" s="72"/>
      <c r="EX425" s="72"/>
      <c r="EY425" s="72"/>
      <c r="EZ425" s="72"/>
      <c r="FA425" s="72"/>
      <c r="FB425" s="72">
        <v>2173031</v>
      </c>
      <c r="FC425" s="73">
        <v>0.43065807150158547</v>
      </c>
      <c r="FD425" s="71">
        <v>97599</v>
      </c>
      <c r="FE425" s="72">
        <v>9</v>
      </c>
      <c r="FF425" s="72">
        <v>0</v>
      </c>
      <c r="FG425" s="72">
        <v>15</v>
      </c>
      <c r="FH425" s="72">
        <v>8</v>
      </c>
      <c r="FI425" s="72">
        <v>79</v>
      </c>
      <c r="FJ425" s="72">
        <v>70</v>
      </c>
      <c r="FK425" s="72">
        <v>169</v>
      </c>
      <c r="FL425" s="72">
        <v>555</v>
      </c>
      <c r="FM425" s="72">
        <v>1380</v>
      </c>
      <c r="FN425" s="72">
        <v>511</v>
      </c>
      <c r="FO425" s="72">
        <v>5678</v>
      </c>
      <c r="FP425" s="72">
        <v>5037</v>
      </c>
      <c r="FQ425" s="72">
        <v>4813</v>
      </c>
      <c r="FR425" s="72">
        <v>6409</v>
      </c>
      <c r="FS425" s="72">
        <v>80736</v>
      </c>
      <c r="FT425" s="72"/>
      <c r="FU425" s="72"/>
      <c r="FV425" s="72"/>
      <c r="FW425" s="72"/>
      <c r="FX425" s="72"/>
      <c r="FY425" s="72"/>
      <c r="FZ425" s="72"/>
      <c r="GA425" s="72"/>
      <c r="GB425" s="72">
        <v>-7870</v>
      </c>
      <c r="GC425" s="73">
        <v>-8.0636072090902573</v>
      </c>
      <c r="GD425" s="71">
        <v>354953050</v>
      </c>
      <c r="GE425" s="71">
        <v>6788198</v>
      </c>
      <c r="GF425" s="71">
        <v>6629041</v>
      </c>
      <c r="GG425" s="71">
        <v>9421665</v>
      </c>
      <c r="GH425" s="71">
        <v>8191521</v>
      </c>
      <c r="GI425" s="71">
        <v>17838501</v>
      </c>
      <c r="GJ425" s="71">
        <v>13250825</v>
      </c>
      <c r="GK425" s="71">
        <v>23776026</v>
      </c>
      <c r="GL425" s="71">
        <v>30127262</v>
      </c>
      <c r="GM425" s="71">
        <v>24854974</v>
      </c>
      <c r="GN425" s="71">
        <v>15639954</v>
      </c>
      <c r="GO425" s="71">
        <v>35452463</v>
      </c>
      <c r="GP425" s="71">
        <v>16848045</v>
      </c>
      <c r="GQ425" s="71">
        <v>12269738</v>
      </c>
      <c r="GR425" s="71">
        <v>5216135</v>
      </c>
      <c r="GS425" s="71">
        <v>128597354</v>
      </c>
      <c r="GT425" s="71"/>
      <c r="GU425" s="71"/>
      <c r="GV425" s="71"/>
      <c r="GW425" s="71"/>
      <c r="GX425" s="71"/>
      <c r="GY425" s="71"/>
      <c r="GZ425" s="71"/>
      <c r="HA425" s="71"/>
      <c r="HB425" s="72">
        <v>51348</v>
      </c>
      <c r="HC425" s="73">
        <v>1.4466138549873005E-2</v>
      </c>
      <c r="HD425" s="71">
        <v>49420979</v>
      </c>
      <c r="HE425" s="72">
        <v>174517</v>
      </c>
      <c r="HF425" s="72">
        <v>207420</v>
      </c>
      <c r="HG425" s="72">
        <v>244972</v>
      </c>
      <c r="HH425" s="72">
        <v>198754</v>
      </c>
      <c r="HI425" s="72">
        <v>368127</v>
      </c>
      <c r="HJ425" s="72">
        <v>313807</v>
      </c>
      <c r="HK425" s="72">
        <v>497905</v>
      </c>
      <c r="HL425" s="72">
        <v>728927</v>
      </c>
      <c r="HM425" s="72">
        <v>568008</v>
      </c>
      <c r="HN425" s="72">
        <v>444642</v>
      </c>
      <c r="HO425" s="72">
        <v>1902637</v>
      </c>
      <c r="HP425" s="72">
        <v>867935</v>
      </c>
      <c r="HQ425" s="72">
        <v>943533</v>
      </c>
      <c r="HR425" s="72">
        <v>1139116</v>
      </c>
      <c r="HS425" s="72">
        <v>40815004</v>
      </c>
      <c r="HT425" s="72"/>
      <c r="HU425" s="72"/>
      <c r="HV425" s="72"/>
      <c r="HW425" s="72"/>
      <c r="HX425" s="72"/>
      <c r="HY425" s="72"/>
      <c r="HZ425" s="72"/>
      <c r="IA425" s="72"/>
      <c r="IB425" s="72">
        <v>5675</v>
      </c>
      <c r="IC425" s="73">
        <v>1.1482977704670723E-2</v>
      </c>
      <c r="ID425" s="71">
        <v>305532071</v>
      </c>
      <c r="IE425" s="72">
        <v>6613681</v>
      </c>
      <c r="IF425" s="72">
        <v>6421621</v>
      </c>
      <c r="IG425" s="72">
        <v>9176693</v>
      </c>
      <c r="IH425" s="72">
        <v>7992767</v>
      </c>
      <c r="II425" s="72">
        <v>17470374</v>
      </c>
      <c r="IJ425" s="72">
        <v>12937018</v>
      </c>
      <c r="IK425" s="72">
        <v>23278121</v>
      </c>
      <c r="IL425" s="72">
        <v>29398335</v>
      </c>
      <c r="IM425" s="72">
        <v>24286966</v>
      </c>
      <c r="IN425" s="72">
        <v>15195312</v>
      </c>
      <c r="IO425" s="72">
        <v>33549826</v>
      </c>
      <c r="IP425" s="72">
        <v>15980110</v>
      </c>
      <c r="IQ425" s="72">
        <v>11326205</v>
      </c>
      <c r="IR425" s="72">
        <v>4077019</v>
      </c>
      <c r="IS425" s="72">
        <v>87782350</v>
      </c>
      <c r="IT425" s="72"/>
      <c r="IU425" s="72"/>
      <c r="IV425" s="72"/>
      <c r="IW425" s="72"/>
      <c r="IX425" s="72"/>
      <c r="IY425" s="72"/>
      <c r="IZ425" s="72"/>
      <c r="JA425" s="72"/>
      <c r="JB425" s="72">
        <v>45673</v>
      </c>
      <c r="JC425" s="73">
        <v>1.4948676206236956E-2</v>
      </c>
      <c r="JD425" s="71">
        <v>191240446</v>
      </c>
      <c r="JE425" s="72">
        <v>6325873</v>
      </c>
      <c r="JF425" s="72">
        <v>6040178</v>
      </c>
      <c r="JG425" s="72">
        <v>8628060</v>
      </c>
      <c r="JH425" s="72">
        <v>7483026</v>
      </c>
      <c r="JI425" s="72">
        <v>16385508</v>
      </c>
      <c r="JJ425" s="72">
        <v>11989468</v>
      </c>
      <c r="JK425" s="72">
        <v>21564303</v>
      </c>
      <c r="JL425" s="72">
        <v>26975035</v>
      </c>
      <c r="JM425" s="72">
        <v>21581494</v>
      </c>
      <c r="JN425" s="72">
        <v>13243145</v>
      </c>
      <c r="JO425" s="72">
        <v>26741759</v>
      </c>
      <c r="JP425" s="72">
        <v>9679460</v>
      </c>
      <c r="JQ425" s="72">
        <v>4033267</v>
      </c>
      <c r="JR425" s="72">
        <v>1236697</v>
      </c>
      <c r="JS425" s="72">
        <v>9486554</v>
      </c>
      <c r="JT425" s="72"/>
      <c r="JU425" s="72"/>
      <c r="JV425" s="72"/>
      <c r="JW425" s="72"/>
      <c r="JX425" s="72"/>
      <c r="JY425" s="72"/>
      <c r="JZ425" s="72"/>
      <c r="KA425" s="72"/>
      <c r="KB425" s="72">
        <v>-153381</v>
      </c>
      <c r="KC425" s="73">
        <v>-8.0203222282800996E-2</v>
      </c>
      <c r="KD425" s="71">
        <v>10229926</v>
      </c>
      <c r="KE425" s="72">
        <v>1127</v>
      </c>
      <c r="KF425" s="72">
        <v>2395</v>
      </c>
      <c r="KG425" s="72">
        <v>2959</v>
      </c>
      <c r="KH425" s="72">
        <v>2395</v>
      </c>
      <c r="KI425" s="72">
        <v>5214</v>
      </c>
      <c r="KJ425" s="72">
        <v>3734</v>
      </c>
      <c r="KK425" s="72">
        <v>1691</v>
      </c>
      <c r="KL425" s="72">
        <v>31775</v>
      </c>
      <c r="KM425" s="72">
        <v>73203</v>
      </c>
      <c r="KN425" s="72">
        <v>53053</v>
      </c>
      <c r="KO425" s="72">
        <v>266531</v>
      </c>
      <c r="KP425" s="72">
        <v>290909</v>
      </c>
      <c r="KQ425" s="72">
        <v>209674</v>
      </c>
      <c r="KR425" s="72">
        <v>123719</v>
      </c>
      <c r="KS425" s="72">
        <v>9289210</v>
      </c>
      <c r="KT425" s="72"/>
      <c r="KU425" s="72"/>
      <c r="KV425" s="72"/>
      <c r="KW425" s="72"/>
      <c r="KX425" s="72"/>
      <c r="KY425" s="72"/>
      <c r="KZ425" s="72"/>
      <c r="LA425" s="72"/>
      <c r="LB425" s="72">
        <v>-127663</v>
      </c>
      <c r="LC425" s="73">
        <v>-1.247936690842143</v>
      </c>
      <c r="LD425" s="71">
        <v>104061699</v>
      </c>
      <c r="LE425" s="72">
        <v>286681</v>
      </c>
      <c r="LF425" s="72">
        <v>379048</v>
      </c>
      <c r="LG425" s="72">
        <v>545674</v>
      </c>
      <c r="LH425" s="72">
        <v>507346</v>
      </c>
      <c r="LI425" s="72">
        <v>1079652</v>
      </c>
      <c r="LJ425" s="72">
        <v>943815</v>
      </c>
      <c r="LK425" s="72">
        <v>1712127</v>
      </c>
      <c r="LL425" s="72">
        <v>2391525</v>
      </c>
      <c r="LM425" s="72">
        <v>2632269</v>
      </c>
      <c r="LN425" s="72">
        <v>1899115</v>
      </c>
      <c r="LO425" s="72">
        <v>6541535</v>
      </c>
      <c r="LP425" s="72">
        <v>6009741</v>
      </c>
      <c r="LQ425" s="72">
        <v>7083264</v>
      </c>
      <c r="LR425" s="72">
        <v>2716604</v>
      </c>
      <c r="LS425" s="72">
        <v>69006586</v>
      </c>
      <c r="LT425" s="72"/>
      <c r="LU425" s="72"/>
      <c r="LV425" s="72"/>
      <c r="LW425" s="72"/>
      <c r="LX425" s="72"/>
      <c r="LY425" s="72"/>
      <c r="LZ425" s="72"/>
      <c r="MA425" s="72"/>
      <c r="MB425" s="72">
        <v>326717</v>
      </c>
      <c r="MC425" s="73">
        <v>0.31396469896191104</v>
      </c>
      <c r="MD425" s="71">
        <v>26829</v>
      </c>
      <c r="ME425" s="72">
        <v>0</v>
      </c>
      <c r="MF425" s="72">
        <v>0</v>
      </c>
      <c r="MG425" s="72">
        <v>0</v>
      </c>
      <c r="MH425" s="72">
        <v>0</v>
      </c>
      <c r="MI425" s="72">
        <v>0</v>
      </c>
      <c r="MJ425" s="72">
        <v>0</v>
      </c>
      <c r="MK425" s="72">
        <v>0</v>
      </c>
      <c r="ML425" s="72">
        <v>3382</v>
      </c>
      <c r="MM425" s="72">
        <v>0</v>
      </c>
      <c r="MN425" s="72">
        <v>0</v>
      </c>
      <c r="MO425" s="72">
        <v>32762</v>
      </c>
      <c r="MP425" s="72">
        <v>0</v>
      </c>
      <c r="MQ425" s="72">
        <v>0</v>
      </c>
      <c r="MR425" s="72">
        <v>0</v>
      </c>
      <c r="MS425" s="72">
        <v>0</v>
      </c>
      <c r="MT425" s="72"/>
      <c r="MU425" s="72"/>
      <c r="MV425" s="72"/>
      <c r="MW425" s="72"/>
      <c r="MX425" s="72"/>
      <c r="MY425" s="72"/>
      <c r="MZ425" s="72"/>
      <c r="NA425" s="72"/>
      <c r="NB425" s="72">
        <v>-9315</v>
      </c>
      <c r="NC425" s="73">
        <v>-34.718598583674989</v>
      </c>
    </row>
    <row r="426" spans="1:367" x14ac:dyDescent="0.3">
      <c r="A426" s="67">
        <v>2020.07</v>
      </c>
      <c r="B426" s="66" t="s">
        <v>11</v>
      </c>
      <c r="C426" s="67">
        <v>2020.07</v>
      </c>
      <c r="D426" s="67"/>
      <c r="E426" s="67"/>
      <c r="F426" s="67"/>
      <c r="G426" s="67"/>
      <c r="H426" s="67"/>
      <c r="I426" s="67"/>
      <c r="J426" s="67"/>
      <c r="K426" s="67"/>
      <c r="L426" s="67"/>
      <c r="M426" s="67"/>
      <c r="N426" s="67"/>
      <c r="O426" s="67"/>
      <c r="P426" s="67"/>
      <c r="Q426" s="67"/>
      <c r="R426" s="67"/>
      <c r="S426" s="67"/>
      <c r="T426" s="67"/>
      <c r="U426" s="67"/>
      <c r="V426" s="67"/>
      <c r="W426" s="67"/>
      <c r="X426" s="67"/>
      <c r="Y426" s="67"/>
      <c r="Z426" s="67"/>
      <c r="AA426" s="67"/>
    </row>
    <row r="427" spans="1:367" x14ac:dyDescent="0.3">
      <c r="A427" s="67">
        <v>2020.08</v>
      </c>
      <c r="B427" s="66" t="s">
        <v>12</v>
      </c>
      <c r="C427" s="67">
        <v>2020.08</v>
      </c>
      <c r="D427" s="67"/>
      <c r="E427" s="67"/>
      <c r="F427" s="67"/>
      <c r="G427" s="67"/>
      <c r="H427" s="67"/>
      <c r="I427" s="67"/>
      <c r="J427" s="67"/>
      <c r="K427" s="67"/>
      <c r="L427" s="67"/>
      <c r="M427" s="67"/>
      <c r="N427" s="67"/>
      <c r="O427" s="67"/>
      <c r="P427" s="67"/>
      <c r="Q427" s="67"/>
      <c r="R427" s="67"/>
      <c r="S427" s="67"/>
      <c r="T427" s="67"/>
      <c r="U427" s="67"/>
      <c r="V427" s="67"/>
      <c r="W427" s="67"/>
      <c r="X427" s="67"/>
      <c r="Y427" s="67"/>
      <c r="Z427" s="67"/>
      <c r="AA427" s="67"/>
    </row>
    <row r="428" spans="1:367" x14ac:dyDescent="0.3">
      <c r="A428" s="67">
        <v>2020.09</v>
      </c>
      <c r="B428" s="66" t="s">
        <v>13</v>
      </c>
      <c r="C428" s="67">
        <v>2020.09</v>
      </c>
      <c r="D428" s="71">
        <v>2430783975</v>
      </c>
      <c r="E428" s="71">
        <v>261018</v>
      </c>
      <c r="F428" s="71">
        <v>235973</v>
      </c>
      <c r="G428" s="71">
        <v>488358</v>
      </c>
      <c r="H428" s="71">
        <v>374834</v>
      </c>
      <c r="I428" s="71">
        <v>1540575</v>
      </c>
      <c r="J428" s="71">
        <v>1478505</v>
      </c>
      <c r="K428" s="71">
        <v>4362131</v>
      </c>
      <c r="L428" s="71">
        <v>10718448</v>
      </c>
      <c r="M428" s="71">
        <v>19247719</v>
      </c>
      <c r="N428" s="71">
        <v>16081323</v>
      </c>
      <c r="O428" s="71">
        <v>130473941</v>
      </c>
      <c r="P428" s="71">
        <v>179555273</v>
      </c>
      <c r="Q428" s="71">
        <v>148455233</v>
      </c>
      <c r="R428" s="71">
        <v>110020143</v>
      </c>
      <c r="S428" s="71">
        <v>1807485304</v>
      </c>
      <c r="T428" s="71"/>
      <c r="U428" s="71"/>
      <c r="V428" s="71"/>
      <c r="W428" s="71"/>
      <c r="X428" s="71"/>
      <c r="Y428" s="71"/>
      <c r="Z428" s="71"/>
      <c r="AA428" s="71"/>
      <c r="AB428" s="72">
        <v>5197</v>
      </c>
      <c r="AC428" s="73">
        <v>2.1379933607633726E-4</v>
      </c>
      <c r="AD428" s="71">
        <v>473806550</v>
      </c>
      <c r="AE428" s="72">
        <v>1174</v>
      </c>
      <c r="AF428" s="72">
        <v>2031</v>
      </c>
      <c r="AG428" s="72">
        <v>4183</v>
      </c>
      <c r="AH428" s="72">
        <v>6033</v>
      </c>
      <c r="AI428" s="72">
        <v>14036</v>
      </c>
      <c r="AJ428" s="72">
        <v>16531</v>
      </c>
      <c r="AK428" s="72">
        <v>40198</v>
      </c>
      <c r="AL428" s="72">
        <v>90018</v>
      </c>
      <c r="AM428" s="72">
        <v>136624</v>
      </c>
      <c r="AN428" s="72">
        <v>135151</v>
      </c>
      <c r="AO428" s="72">
        <v>948456</v>
      </c>
      <c r="AP428" s="72">
        <v>940116</v>
      </c>
      <c r="AQ428" s="72">
        <v>766281</v>
      </c>
      <c r="AR428" s="72">
        <v>663636</v>
      </c>
      <c r="AS428" s="72">
        <v>470042133</v>
      </c>
      <c r="AT428" s="72"/>
      <c r="AU428" s="72"/>
      <c r="AV428" s="72"/>
      <c r="AW428" s="72"/>
      <c r="AX428" s="72"/>
      <c r="AY428" s="72"/>
      <c r="AZ428" s="72"/>
      <c r="BA428" s="72"/>
      <c r="BB428" s="72">
        <v>-51</v>
      </c>
      <c r="BC428" s="73">
        <v>-1.0763886653740858E-5</v>
      </c>
      <c r="BD428" s="71">
        <v>1956977425</v>
      </c>
      <c r="BE428" s="72">
        <v>259844</v>
      </c>
      <c r="BF428" s="72">
        <v>233942</v>
      </c>
      <c r="BG428" s="72">
        <v>484175</v>
      </c>
      <c r="BH428" s="72">
        <v>368801</v>
      </c>
      <c r="BI428" s="72">
        <v>1526539</v>
      </c>
      <c r="BJ428" s="72">
        <v>1461974</v>
      </c>
      <c r="BK428" s="72">
        <v>4321933</v>
      </c>
      <c r="BL428" s="72">
        <v>10628430</v>
      </c>
      <c r="BM428" s="72">
        <v>19111095</v>
      </c>
      <c r="BN428" s="72">
        <v>15946172</v>
      </c>
      <c r="BO428" s="72">
        <v>129525485</v>
      </c>
      <c r="BP428" s="72">
        <v>178615157</v>
      </c>
      <c r="BQ428" s="72">
        <v>147688952</v>
      </c>
      <c r="BR428" s="72">
        <v>109356507</v>
      </c>
      <c r="BS428" s="72">
        <v>1337443171</v>
      </c>
      <c r="BT428" s="72"/>
      <c r="BU428" s="72"/>
      <c r="BV428" s="72"/>
      <c r="BW428" s="72"/>
      <c r="BX428" s="72"/>
      <c r="BY428" s="72"/>
      <c r="BZ428" s="72"/>
      <c r="CA428" s="72"/>
      <c r="CB428" s="72">
        <v>5248</v>
      </c>
      <c r="CC428" s="73">
        <v>2.681686529930206E-4</v>
      </c>
      <c r="CD428" s="71">
        <v>1059257747</v>
      </c>
      <c r="CE428" s="72">
        <v>196062</v>
      </c>
      <c r="CF428" s="72">
        <v>210305</v>
      </c>
      <c r="CG428" s="72">
        <v>443965</v>
      </c>
      <c r="CH428" s="72">
        <v>339283</v>
      </c>
      <c r="CI428" s="72">
        <v>1457884</v>
      </c>
      <c r="CJ428" s="72">
        <v>1392455</v>
      </c>
      <c r="CK428" s="72">
        <v>4173188</v>
      </c>
      <c r="CL428" s="72">
        <v>10261996</v>
      </c>
      <c r="CM428" s="72">
        <v>18600411</v>
      </c>
      <c r="CN428" s="72">
        <v>15462763</v>
      </c>
      <c r="CO428" s="72">
        <v>125257412</v>
      </c>
      <c r="CP428" s="72">
        <v>171491784</v>
      </c>
      <c r="CQ428" s="72">
        <v>139478299</v>
      </c>
      <c r="CR428" s="72">
        <v>103241115</v>
      </c>
      <c r="CS428" s="72">
        <v>469398941</v>
      </c>
      <c r="CT428" s="72"/>
      <c r="CU428" s="72"/>
      <c r="CV428" s="72"/>
      <c r="CW428" s="72"/>
      <c r="CX428" s="72"/>
      <c r="CY428" s="72"/>
      <c r="CZ428" s="72"/>
      <c r="DA428" s="72"/>
      <c r="DB428" s="72">
        <v>-2148116</v>
      </c>
      <c r="DC428" s="73">
        <v>-0.20279445735316393</v>
      </c>
      <c r="DD428" s="71">
        <v>285540397</v>
      </c>
      <c r="DE428" s="72">
        <v>90</v>
      </c>
      <c r="DF428" s="72">
        <v>168</v>
      </c>
      <c r="DG428" s="72">
        <v>299</v>
      </c>
      <c r="DH428" s="72">
        <v>237</v>
      </c>
      <c r="DI428" s="72">
        <v>499</v>
      </c>
      <c r="DJ428" s="72">
        <v>433</v>
      </c>
      <c r="DK428" s="72">
        <v>1114</v>
      </c>
      <c r="DL428" s="72">
        <v>1902</v>
      </c>
      <c r="DM428" s="72">
        <v>2436</v>
      </c>
      <c r="DN428" s="72">
        <v>2506</v>
      </c>
      <c r="DO428" s="72">
        <v>26252</v>
      </c>
      <c r="DP428" s="72">
        <v>40797</v>
      </c>
      <c r="DQ428" s="72">
        <v>39163</v>
      </c>
      <c r="DR428" s="72">
        <v>39645</v>
      </c>
      <c r="DS428" s="72">
        <v>286906492</v>
      </c>
      <c r="DT428" s="72"/>
      <c r="DU428" s="72"/>
      <c r="DV428" s="72"/>
      <c r="DW428" s="72"/>
      <c r="DX428" s="72"/>
      <c r="DY428" s="72"/>
      <c r="DZ428" s="72"/>
      <c r="EA428" s="72"/>
      <c r="EB428" s="72">
        <v>-1521636</v>
      </c>
      <c r="EC428" s="73">
        <v>-0.532896926664986</v>
      </c>
      <c r="ED428" s="71">
        <v>612179281</v>
      </c>
      <c r="EE428" s="72">
        <v>63692</v>
      </c>
      <c r="EF428" s="72">
        <v>23469</v>
      </c>
      <c r="EG428" s="72">
        <v>39911</v>
      </c>
      <c r="EH428" s="72">
        <v>29281</v>
      </c>
      <c r="EI428" s="72">
        <v>68156</v>
      </c>
      <c r="EJ428" s="72">
        <v>69086</v>
      </c>
      <c r="EK428" s="72">
        <v>147631</v>
      </c>
      <c r="EL428" s="72">
        <v>364532</v>
      </c>
      <c r="EM428" s="72">
        <v>508248</v>
      </c>
      <c r="EN428" s="72">
        <v>480903</v>
      </c>
      <c r="EO428" s="72">
        <v>4241821</v>
      </c>
      <c r="EP428" s="72">
        <v>7082576</v>
      </c>
      <c r="EQ428" s="72">
        <v>8171490</v>
      </c>
      <c r="ER428" s="72">
        <v>6075747</v>
      </c>
      <c r="ES428" s="72">
        <v>581137738</v>
      </c>
      <c r="ET428" s="72"/>
      <c r="EU428" s="72"/>
      <c r="EV428" s="72"/>
      <c r="EW428" s="72"/>
      <c r="EX428" s="72"/>
      <c r="EY428" s="72"/>
      <c r="EZ428" s="72"/>
      <c r="FA428" s="72"/>
      <c r="FB428" s="72">
        <v>3675000</v>
      </c>
      <c r="FC428" s="73">
        <v>0.60031433830900915</v>
      </c>
      <c r="FD428" s="71">
        <v>68182</v>
      </c>
      <c r="FE428" s="72">
        <v>12</v>
      </c>
      <c r="FF428" s="72">
        <v>0</v>
      </c>
      <c r="FG428" s="72">
        <v>0</v>
      </c>
      <c r="FH428" s="72">
        <v>9</v>
      </c>
      <c r="FI428" s="72">
        <v>45</v>
      </c>
      <c r="FJ428" s="72">
        <v>83</v>
      </c>
      <c r="FK428" s="72">
        <v>153</v>
      </c>
      <c r="FL428" s="72">
        <v>501</v>
      </c>
      <c r="FM428" s="72">
        <v>1123</v>
      </c>
      <c r="FN428" s="72">
        <v>598</v>
      </c>
      <c r="FO428" s="72">
        <v>6706</v>
      </c>
      <c r="FP428" s="72">
        <v>7312</v>
      </c>
      <c r="FQ428" s="72">
        <v>5592</v>
      </c>
      <c r="FR428" s="72">
        <v>4446</v>
      </c>
      <c r="FS428" s="72">
        <v>52686</v>
      </c>
      <c r="FT428" s="72"/>
      <c r="FU428" s="72"/>
      <c r="FV428" s="72"/>
      <c r="FW428" s="72"/>
      <c r="FX428" s="72"/>
      <c r="FY428" s="72"/>
      <c r="FZ428" s="72"/>
      <c r="GA428" s="72"/>
      <c r="GB428" s="72">
        <v>-11084</v>
      </c>
      <c r="GC428" s="73">
        <v>-16.256489982693378</v>
      </c>
      <c r="GD428" s="71">
        <v>373161336</v>
      </c>
      <c r="GE428" s="71">
        <v>7608968</v>
      </c>
      <c r="GF428" s="71">
        <v>6885763</v>
      </c>
      <c r="GG428" s="71">
        <v>9783993</v>
      </c>
      <c r="GH428" s="71">
        <v>8771018</v>
      </c>
      <c r="GI428" s="71">
        <v>18310641</v>
      </c>
      <c r="GJ428" s="71">
        <v>14058401</v>
      </c>
      <c r="GK428" s="71">
        <v>24117310</v>
      </c>
      <c r="GL428" s="71">
        <v>31949699</v>
      </c>
      <c r="GM428" s="71">
        <v>25550085</v>
      </c>
      <c r="GN428" s="71">
        <v>16184065</v>
      </c>
      <c r="GO428" s="71">
        <v>36030699</v>
      </c>
      <c r="GP428" s="71">
        <v>17949115</v>
      </c>
      <c r="GQ428" s="71">
        <v>17002108</v>
      </c>
      <c r="GR428" s="71">
        <v>5799050</v>
      </c>
      <c r="GS428" s="71">
        <v>133097607</v>
      </c>
      <c r="GT428" s="71"/>
      <c r="GU428" s="71"/>
      <c r="GV428" s="71"/>
      <c r="GW428" s="71"/>
      <c r="GX428" s="71"/>
      <c r="GY428" s="71"/>
      <c r="GZ428" s="71"/>
      <c r="HA428" s="71"/>
      <c r="HB428" s="72">
        <v>62814</v>
      </c>
      <c r="HC428" s="73">
        <v>1.6832933624184476E-2</v>
      </c>
      <c r="HD428" s="71">
        <v>51708422</v>
      </c>
      <c r="HE428" s="72">
        <v>192113</v>
      </c>
      <c r="HF428" s="72">
        <v>218851</v>
      </c>
      <c r="HG428" s="72">
        <v>267603</v>
      </c>
      <c r="HH428" s="72">
        <v>213061</v>
      </c>
      <c r="HI428" s="72">
        <v>396262</v>
      </c>
      <c r="HJ428" s="72">
        <v>344692</v>
      </c>
      <c r="HK428" s="72">
        <v>530635</v>
      </c>
      <c r="HL428" s="72">
        <v>772795</v>
      </c>
      <c r="HM428" s="72">
        <v>614351</v>
      </c>
      <c r="HN428" s="72">
        <v>415535</v>
      </c>
      <c r="HO428" s="72">
        <v>2128558</v>
      </c>
      <c r="HP428" s="72">
        <v>1006805</v>
      </c>
      <c r="HQ428" s="72">
        <v>919737</v>
      </c>
      <c r="HR428" s="72">
        <v>1223675</v>
      </c>
      <c r="HS428" s="72">
        <v>42461164</v>
      </c>
      <c r="HT428" s="72"/>
      <c r="HU428" s="72"/>
      <c r="HV428" s="72"/>
      <c r="HW428" s="72"/>
      <c r="HX428" s="72"/>
      <c r="HY428" s="72"/>
      <c r="HZ428" s="72"/>
      <c r="IA428" s="72"/>
      <c r="IB428" s="72">
        <v>2585</v>
      </c>
      <c r="IC428" s="73">
        <v>4.9991856258928182E-3</v>
      </c>
      <c r="ID428" s="71">
        <v>321452914</v>
      </c>
      <c r="IE428" s="72">
        <v>7416855</v>
      </c>
      <c r="IF428" s="72">
        <v>6666912</v>
      </c>
      <c r="IG428" s="72">
        <v>9516390</v>
      </c>
      <c r="IH428" s="72">
        <v>8557957</v>
      </c>
      <c r="II428" s="72">
        <v>17914379</v>
      </c>
      <c r="IJ428" s="72">
        <v>13713709</v>
      </c>
      <c r="IK428" s="72">
        <v>23586675</v>
      </c>
      <c r="IL428" s="72">
        <v>31176904</v>
      </c>
      <c r="IM428" s="72">
        <v>24935734</v>
      </c>
      <c r="IN428" s="72">
        <v>15768530</v>
      </c>
      <c r="IO428" s="72">
        <v>33902141</v>
      </c>
      <c r="IP428" s="72">
        <v>16942310</v>
      </c>
      <c r="IQ428" s="72">
        <v>16082371</v>
      </c>
      <c r="IR428" s="72">
        <v>4575375</v>
      </c>
      <c r="IS428" s="72">
        <v>90636443</v>
      </c>
      <c r="IT428" s="72"/>
      <c r="IU428" s="72"/>
      <c r="IV428" s="72"/>
      <c r="IW428" s="72"/>
      <c r="IX428" s="72"/>
      <c r="IY428" s="72"/>
      <c r="IZ428" s="72"/>
      <c r="JA428" s="72"/>
      <c r="JB428" s="72">
        <v>60229</v>
      </c>
      <c r="JC428" s="73">
        <v>1.8736492150760217E-2</v>
      </c>
      <c r="JD428" s="71">
        <v>198280913</v>
      </c>
      <c r="JE428" s="72">
        <v>7097606</v>
      </c>
      <c r="JF428" s="72">
        <v>6263946</v>
      </c>
      <c r="JG428" s="72">
        <v>8911028</v>
      </c>
      <c r="JH428" s="72">
        <v>7996242</v>
      </c>
      <c r="JI428" s="72">
        <v>16750349</v>
      </c>
      <c r="JJ428" s="72">
        <v>12657847</v>
      </c>
      <c r="JK428" s="72">
        <v>21743544</v>
      </c>
      <c r="JL428" s="72">
        <v>28393165</v>
      </c>
      <c r="JM428" s="72">
        <v>21967575</v>
      </c>
      <c r="JN428" s="72">
        <v>13306782</v>
      </c>
      <c r="JO428" s="72">
        <v>26160552</v>
      </c>
      <c r="JP428" s="72">
        <v>9776147</v>
      </c>
      <c r="JQ428" s="72">
        <v>4908565</v>
      </c>
      <c r="JR428" s="72">
        <v>1556103</v>
      </c>
      <c r="JS428" s="72">
        <v>10959069</v>
      </c>
      <c r="JT428" s="72"/>
      <c r="JU428" s="72"/>
      <c r="JV428" s="72"/>
      <c r="JW428" s="72"/>
      <c r="JX428" s="72"/>
      <c r="JY428" s="72"/>
      <c r="JZ428" s="72"/>
      <c r="KA428" s="72"/>
      <c r="KB428" s="72">
        <v>-167607</v>
      </c>
      <c r="KC428" s="73">
        <v>-8.4530072745832074E-2</v>
      </c>
      <c r="KD428" s="71">
        <v>10620168</v>
      </c>
      <c r="KE428" s="72">
        <v>838</v>
      </c>
      <c r="KF428" s="72">
        <v>2895</v>
      </c>
      <c r="KG428" s="72">
        <v>3656</v>
      </c>
      <c r="KH428" s="72">
        <v>3733</v>
      </c>
      <c r="KI428" s="72">
        <v>4037</v>
      </c>
      <c r="KJ428" s="72">
        <v>2895</v>
      </c>
      <c r="KK428" s="72">
        <v>1828</v>
      </c>
      <c r="KL428" s="72">
        <v>19577</v>
      </c>
      <c r="KM428" s="72">
        <v>88287</v>
      </c>
      <c r="KN428" s="72">
        <v>44562</v>
      </c>
      <c r="KO428" s="72">
        <v>258005</v>
      </c>
      <c r="KP428" s="72">
        <v>294493</v>
      </c>
      <c r="KQ428" s="72">
        <v>355509</v>
      </c>
      <c r="KR428" s="72">
        <v>206587</v>
      </c>
      <c r="KS428" s="72">
        <v>9333799</v>
      </c>
      <c r="KT428" s="72"/>
      <c r="KU428" s="72"/>
      <c r="KV428" s="72"/>
      <c r="KW428" s="72"/>
      <c r="KX428" s="72"/>
      <c r="KY428" s="72"/>
      <c r="KZ428" s="72"/>
      <c r="LA428" s="72"/>
      <c r="LB428" s="72">
        <v>-533</v>
      </c>
      <c r="LC428" s="73">
        <v>-5.0187529990109378E-3</v>
      </c>
      <c r="LD428" s="71">
        <v>112551833</v>
      </c>
      <c r="LE428" s="72">
        <v>318412</v>
      </c>
      <c r="LF428" s="72">
        <v>400071</v>
      </c>
      <c r="LG428" s="72">
        <v>601706</v>
      </c>
      <c r="LH428" s="72">
        <v>557982</v>
      </c>
      <c r="LI428" s="72">
        <v>1159993</v>
      </c>
      <c r="LJ428" s="72">
        <v>1052967</v>
      </c>
      <c r="LK428" s="72">
        <v>1841302</v>
      </c>
      <c r="LL428" s="72">
        <v>2764162</v>
      </c>
      <c r="LM428" s="72">
        <v>2879872</v>
      </c>
      <c r="LN428" s="72">
        <v>2417185</v>
      </c>
      <c r="LO428" s="72">
        <v>7483584</v>
      </c>
      <c r="LP428" s="72">
        <v>6871671</v>
      </c>
      <c r="LQ428" s="72">
        <v>10818297</v>
      </c>
      <c r="LR428" s="72">
        <v>2812686</v>
      </c>
      <c r="LS428" s="72">
        <v>70343575</v>
      </c>
      <c r="LT428" s="72"/>
      <c r="LU428" s="72"/>
      <c r="LV428" s="72"/>
      <c r="LW428" s="72"/>
      <c r="LX428" s="72"/>
      <c r="LY428" s="72"/>
      <c r="LZ428" s="72"/>
      <c r="MA428" s="72"/>
      <c r="MB428" s="72">
        <v>228368</v>
      </c>
      <c r="MC428" s="73">
        <v>0.20290029394723408</v>
      </c>
      <c r="MD428" s="71">
        <v>31320</v>
      </c>
      <c r="ME428" s="72">
        <v>0</v>
      </c>
      <c r="MF428" s="72">
        <v>0</v>
      </c>
      <c r="MG428" s="72">
        <v>0</v>
      </c>
      <c r="MH428" s="72">
        <v>0</v>
      </c>
      <c r="MI428" s="72">
        <v>0</v>
      </c>
      <c r="MJ428" s="72">
        <v>0</v>
      </c>
      <c r="MK428" s="72">
        <v>1828</v>
      </c>
      <c r="ML428" s="72">
        <v>3656</v>
      </c>
      <c r="MM428" s="72">
        <v>0</v>
      </c>
      <c r="MN428" s="72">
        <v>15235</v>
      </c>
      <c r="MO428" s="72">
        <v>9217</v>
      </c>
      <c r="MP428" s="72">
        <v>0</v>
      </c>
      <c r="MQ428" s="72">
        <v>0</v>
      </c>
      <c r="MR428" s="72">
        <v>0</v>
      </c>
      <c r="MS428" s="72">
        <v>0</v>
      </c>
      <c r="MT428" s="72"/>
      <c r="MU428" s="72"/>
      <c r="MV428" s="72"/>
      <c r="MW428" s="72"/>
      <c r="MX428" s="72"/>
      <c r="MY428" s="72"/>
      <c r="MZ428" s="72"/>
      <c r="NA428" s="72"/>
      <c r="NB428" s="72">
        <v>1384</v>
      </c>
      <c r="NC428" s="73">
        <v>4.418760575971393</v>
      </c>
    </row>
    <row r="429" spans="1:367" x14ac:dyDescent="0.3">
      <c r="A429" s="67">
        <v>2020.1</v>
      </c>
      <c r="B429" s="66" t="s">
        <v>14</v>
      </c>
      <c r="C429" s="67">
        <v>2020.1</v>
      </c>
      <c r="D429" s="67"/>
      <c r="E429" s="67"/>
      <c r="F429" s="67"/>
      <c r="G429" s="67"/>
      <c r="H429" s="67"/>
      <c r="I429" s="67"/>
      <c r="J429" s="67"/>
      <c r="K429" s="67"/>
      <c r="L429" s="67"/>
      <c r="M429" s="67"/>
      <c r="N429" s="67"/>
      <c r="O429" s="67"/>
      <c r="P429" s="67"/>
      <c r="Q429" s="67"/>
      <c r="R429" s="67"/>
      <c r="S429" s="67"/>
      <c r="T429" s="67"/>
      <c r="U429" s="67"/>
      <c r="V429" s="67"/>
      <c r="W429" s="67"/>
      <c r="X429" s="67"/>
      <c r="Y429" s="67"/>
      <c r="Z429" s="67"/>
      <c r="AA429" s="67"/>
    </row>
    <row r="430" spans="1:367" x14ac:dyDescent="0.3">
      <c r="A430" s="67">
        <v>2020.11</v>
      </c>
      <c r="B430" s="66" t="s">
        <v>15</v>
      </c>
      <c r="C430" s="67">
        <v>2020.11</v>
      </c>
      <c r="D430" s="67"/>
      <c r="E430" s="67"/>
      <c r="F430" s="67"/>
      <c r="G430" s="67"/>
      <c r="H430" s="67"/>
      <c r="I430" s="67"/>
      <c r="J430" s="67"/>
      <c r="K430" s="67"/>
      <c r="L430" s="67"/>
      <c r="M430" s="67"/>
      <c r="N430" s="67"/>
      <c r="O430" s="67"/>
      <c r="P430" s="67"/>
      <c r="Q430" s="67"/>
      <c r="R430" s="67"/>
      <c r="S430" s="67"/>
      <c r="T430" s="67"/>
      <c r="U430" s="67"/>
      <c r="V430" s="67"/>
      <c r="W430" s="67"/>
      <c r="X430" s="67"/>
      <c r="Y430" s="67"/>
      <c r="Z430" s="67"/>
      <c r="AA430" s="67"/>
    </row>
    <row r="431" spans="1:367" x14ac:dyDescent="0.3">
      <c r="A431" s="67">
        <v>2020.12</v>
      </c>
      <c r="B431" s="66" t="s">
        <v>3</v>
      </c>
      <c r="C431" s="67">
        <v>2020.12</v>
      </c>
      <c r="D431" s="71">
        <v>2436713226</v>
      </c>
      <c r="E431" s="71">
        <v>234578</v>
      </c>
      <c r="F431" s="71">
        <v>210309</v>
      </c>
      <c r="G431" s="71">
        <v>424586</v>
      </c>
      <c r="H431" s="71">
        <v>331832</v>
      </c>
      <c r="I431" s="71">
        <v>1342395</v>
      </c>
      <c r="J431" s="71">
        <v>1293673</v>
      </c>
      <c r="K431" s="71">
        <v>3834110</v>
      </c>
      <c r="L431" s="71">
        <v>9676126</v>
      </c>
      <c r="M431" s="71">
        <v>17134678</v>
      </c>
      <c r="N431" s="71">
        <v>14290342</v>
      </c>
      <c r="O431" s="71">
        <v>120747828</v>
      </c>
      <c r="P431" s="71">
        <v>175296162</v>
      </c>
      <c r="Q431" s="71">
        <v>155044817</v>
      </c>
      <c r="R431" s="71">
        <v>120988292</v>
      </c>
      <c r="S431" s="71">
        <v>1815870473</v>
      </c>
      <c r="T431" s="71"/>
      <c r="U431" s="71"/>
      <c r="V431" s="71"/>
      <c r="W431" s="71"/>
      <c r="X431" s="71"/>
      <c r="Y431" s="71"/>
      <c r="Z431" s="71"/>
      <c r="AA431" s="71"/>
      <c r="AB431" s="72">
        <v>-6975</v>
      </c>
      <c r="AC431" s="73">
        <v>-2.862462404511117E-4</v>
      </c>
      <c r="AD431" s="71">
        <v>413817047</v>
      </c>
      <c r="AE431" s="72">
        <v>1080</v>
      </c>
      <c r="AF431" s="72">
        <v>2055</v>
      </c>
      <c r="AG431" s="72">
        <v>3974</v>
      </c>
      <c r="AH431" s="72">
        <v>5821</v>
      </c>
      <c r="AI431" s="72">
        <v>14458</v>
      </c>
      <c r="AJ431" s="72">
        <v>16844</v>
      </c>
      <c r="AK431" s="72">
        <v>39355</v>
      </c>
      <c r="AL431" s="72">
        <v>90808</v>
      </c>
      <c r="AM431" s="72">
        <v>136702</v>
      </c>
      <c r="AN431" s="72">
        <v>143635</v>
      </c>
      <c r="AO431" s="72">
        <v>934611</v>
      </c>
      <c r="AP431" s="72">
        <v>975290</v>
      </c>
      <c r="AQ431" s="72">
        <v>782881</v>
      </c>
      <c r="AR431" s="72">
        <v>689340</v>
      </c>
      <c r="AS431" s="72">
        <v>409980190</v>
      </c>
      <c r="AT431" s="72"/>
      <c r="AU431" s="72"/>
      <c r="AV431" s="72"/>
      <c r="AW431" s="72"/>
      <c r="AX431" s="72"/>
      <c r="AY431" s="72"/>
      <c r="AZ431" s="72"/>
      <c r="BA431" s="72"/>
      <c r="BB431" s="72">
        <v>3</v>
      </c>
      <c r="BC431" s="73">
        <v>7.2495805132938372E-7</v>
      </c>
      <c r="BD431" s="71">
        <v>2022896179</v>
      </c>
      <c r="BE431" s="72">
        <v>233498</v>
      </c>
      <c r="BF431" s="72">
        <v>208254</v>
      </c>
      <c r="BG431" s="72">
        <v>420612</v>
      </c>
      <c r="BH431" s="72">
        <v>326011</v>
      </c>
      <c r="BI431" s="72">
        <v>1327937</v>
      </c>
      <c r="BJ431" s="72">
        <v>1276829</v>
      </c>
      <c r="BK431" s="72">
        <v>3794755</v>
      </c>
      <c r="BL431" s="72">
        <v>9585318</v>
      </c>
      <c r="BM431" s="72">
        <v>16997976</v>
      </c>
      <c r="BN431" s="72">
        <v>14146707</v>
      </c>
      <c r="BO431" s="72">
        <v>119813217</v>
      </c>
      <c r="BP431" s="72">
        <v>174320872</v>
      </c>
      <c r="BQ431" s="72">
        <v>154261936</v>
      </c>
      <c r="BR431" s="72">
        <v>120298952</v>
      </c>
      <c r="BS431" s="72">
        <v>1405890283</v>
      </c>
      <c r="BT431" s="72"/>
      <c r="BU431" s="72"/>
      <c r="BV431" s="72"/>
      <c r="BW431" s="72"/>
      <c r="BX431" s="72"/>
      <c r="BY431" s="72"/>
      <c r="BZ431" s="72"/>
      <c r="CA431" s="72"/>
      <c r="CB431" s="72">
        <v>-6978</v>
      </c>
      <c r="CC431" s="73">
        <v>-3.4495097041754803E-4</v>
      </c>
      <c r="CD431" s="71">
        <v>1096513468</v>
      </c>
      <c r="CE431" s="72">
        <v>169309</v>
      </c>
      <c r="CF431" s="72">
        <v>183279</v>
      </c>
      <c r="CG431" s="72">
        <v>378528</v>
      </c>
      <c r="CH431" s="72">
        <v>294410</v>
      </c>
      <c r="CI431" s="72">
        <v>1257856</v>
      </c>
      <c r="CJ431" s="72">
        <v>1205345</v>
      </c>
      <c r="CK431" s="72">
        <v>3642817</v>
      </c>
      <c r="CL431" s="72">
        <v>9229944</v>
      </c>
      <c r="CM431" s="72">
        <v>16486737</v>
      </c>
      <c r="CN431" s="72">
        <v>13715802</v>
      </c>
      <c r="CO431" s="72">
        <v>115722077</v>
      </c>
      <c r="CP431" s="72">
        <v>167845568</v>
      </c>
      <c r="CQ431" s="72">
        <v>144867758</v>
      </c>
      <c r="CR431" s="72">
        <v>112594493</v>
      </c>
      <c r="CS431" s="72">
        <v>510610337</v>
      </c>
      <c r="CT431" s="72"/>
      <c r="CU431" s="72"/>
      <c r="CV431" s="72"/>
      <c r="CW431" s="72"/>
      <c r="CX431" s="72"/>
      <c r="CY431" s="72"/>
      <c r="CZ431" s="72"/>
      <c r="DA431" s="72"/>
      <c r="DB431" s="72">
        <v>-1690792</v>
      </c>
      <c r="DC431" s="73">
        <v>-0.15419710284853519</v>
      </c>
      <c r="DD431" s="71">
        <v>256104718</v>
      </c>
      <c r="DE431" s="72">
        <v>135</v>
      </c>
      <c r="DF431" s="72">
        <v>172</v>
      </c>
      <c r="DG431" s="72">
        <v>296</v>
      </c>
      <c r="DH431" s="72">
        <v>260</v>
      </c>
      <c r="DI431" s="72">
        <v>455</v>
      </c>
      <c r="DJ431" s="72">
        <v>462</v>
      </c>
      <c r="DK431" s="72">
        <v>1135</v>
      </c>
      <c r="DL431" s="72">
        <v>2004</v>
      </c>
      <c r="DM431" s="72">
        <v>2545</v>
      </c>
      <c r="DN431" s="72">
        <v>2317</v>
      </c>
      <c r="DO431" s="72">
        <v>23074</v>
      </c>
      <c r="DP431" s="72">
        <v>37612</v>
      </c>
      <c r="DQ431" s="72">
        <v>40317</v>
      </c>
      <c r="DR431" s="72">
        <v>29598</v>
      </c>
      <c r="DS431" s="72">
        <v>257873747</v>
      </c>
      <c r="DT431" s="72"/>
      <c r="DU431" s="72"/>
      <c r="DV431" s="72"/>
      <c r="DW431" s="72"/>
      <c r="DX431" s="72"/>
      <c r="DY431" s="72"/>
      <c r="DZ431" s="72"/>
      <c r="EA431" s="72"/>
      <c r="EB431" s="72">
        <v>-1909411</v>
      </c>
      <c r="EC431" s="73">
        <v>-0.74555869759494242</v>
      </c>
      <c r="ED431" s="71">
        <v>670277993</v>
      </c>
      <c r="EE431" s="72">
        <v>64054</v>
      </c>
      <c r="EF431" s="72">
        <v>24803</v>
      </c>
      <c r="EG431" s="72">
        <v>41788</v>
      </c>
      <c r="EH431" s="72">
        <v>31341</v>
      </c>
      <c r="EI431" s="72">
        <v>69626</v>
      </c>
      <c r="EJ431" s="72">
        <v>71022</v>
      </c>
      <c r="EK431" s="72">
        <v>150803</v>
      </c>
      <c r="EL431" s="72">
        <v>353370</v>
      </c>
      <c r="EM431" s="72">
        <v>508694</v>
      </c>
      <c r="EN431" s="72">
        <v>428588</v>
      </c>
      <c r="EO431" s="72">
        <v>4068066</v>
      </c>
      <c r="EP431" s="72">
        <v>6437692</v>
      </c>
      <c r="EQ431" s="72">
        <v>9353861</v>
      </c>
      <c r="ER431" s="72">
        <v>7674861</v>
      </c>
      <c r="ES431" s="72">
        <v>637406199</v>
      </c>
      <c r="ET431" s="72"/>
      <c r="EU431" s="72"/>
      <c r="EV431" s="72"/>
      <c r="EW431" s="72"/>
      <c r="EX431" s="72"/>
      <c r="EY431" s="72"/>
      <c r="EZ431" s="72"/>
      <c r="FA431" s="72"/>
      <c r="FB431" s="72">
        <v>3593225</v>
      </c>
      <c r="FC431" s="73">
        <v>0.53607981129107418</v>
      </c>
      <c r="FD431" s="71">
        <v>86359</v>
      </c>
      <c r="FE431" s="72">
        <v>6</v>
      </c>
      <c r="FF431" s="72">
        <v>8</v>
      </c>
      <c r="FG431" s="72">
        <v>5</v>
      </c>
      <c r="FH431" s="72">
        <v>0</v>
      </c>
      <c r="FI431" s="72">
        <v>10</v>
      </c>
      <c r="FJ431" s="72">
        <v>34</v>
      </c>
      <c r="FK431" s="72">
        <v>0</v>
      </c>
      <c r="FL431" s="72">
        <v>347</v>
      </c>
      <c r="FM431" s="72">
        <v>190</v>
      </c>
      <c r="FN431" s="72">
        <v>458</v>
      </c>
      <c r="FO431" s="72">
        <v>3119</v>
      </c>
      <c r="FP431" s="72">
        <v>2854</v>
      </c>
      <c r="FQ431" s="72">
        <v>4622</v>
      </c>
      <c r="FR431" s="72">
        <v>2565</v>
      </c>
      <c r="FS431" s="72">
        <v>71940</v>
      </c>
      <c r="FT431" s="72"/>
      <c r="FU431" s="72"/>
      <c r="FV431" s="72"/>
      <c r="FW431" s="72"/>
      <c r="FX431" s="72"/>
      <c r="FY431" s="72"/>
      <c r="FZ431" s="72"/>
      <c r="GA431" s="72"/>
      <c r="GB431" s="72">
        <v>201</v>
      </c>
      <c r="GC431" s="73">
        <v>0.23274933706967427</v>
      </c>
      <c r="GD431" s="71">
        <v>392587897</v>
      </c>
      <c r="GE431" s="71">
        <v>7160571</v>
      </c>
      <c r="GF431" s="71">
        <v>6653682</v>
      </c>
      <c r="GG431" s="71">
        <v>9602627</v>
      </c>
      <c r="GH431" s="71">
        <v>8772201</v>
      </c>
      <c r="GI431" s="71">
        <v>17874502</v>
      </c>
      <c r="GJ431" s="71">
        <v>14286643</v>
      </c>
      <c r="GK431" s="71">
        <v>24095931</v>
      </c>
      <c r="GL431" s="71">
        <v>32729713</v>
      </c>
      <c r="GM431" s="71">
        <v>26539080</v>
      </c>
      <c r="GN431" s="71">
        <v>17256877</v>
      </c>
      <c r="GO431" s="71">
        <v>38363051</v>
      </c>
      <c r="GP431" s="71">
        <v>21286581</v>
      </c>
      <c r="GQ431" s="71">
        <v>14890131</v>
      </c>
      <c r="GR431" s="71">
        <v>7188171</v>
      </c>
      <c r="GS431" s="71">
        <v>145892368</v>
      </c>
      <c r="GT431" s="71"/>
      <c r="GU431" s="71"/>
      <c r="GV431" s="71"/>
      <c r="GW431" s="71"/>
      <c r="GX431" s="71"/>
      <c r="GY431" s="71"/>
      <c r="GZ431" s="71"/>
      <c r="HA431" s="71"/>
      <c r="HB431" s="72">
        <v>-4232</v>
      </c>
      <c r="HC431" s="73">
        <v>-1.0779751572423028E-3</v>
      </c>
      <c r="HD431" s="71">
        <v>59793957</v>
      </c>
      <c r="HE431" s="72">
        <v>212887</v>
      </c>
      <c r="HF431" s="72">
        <v>238551</v>
      </c>
      <c r="HG431" s="72">
        <v>293329</v>
      </c>
      <c r="HH431" s="72">
        <v>231483</v>
      </c>
      <c r="HI431" s="72">
        <v>422492</v>
      </c>
      <c r="HJ431" s="72">
        <v>380420</v>
      </c>
      <c r="HK431" s="72">
        <v>578918</v>
      </c>
      <c r="HL431" s="72">
        <v>845826</v>
      </c>
      <c r="HM431" s="72">
        <v>666260</v>
      </c>
      <c r="HN431" s="72">
        <v>429560</v>
      </c>
      <c r="HO431" s="72">
        <v>2288407</v>
      </c>
      <c r="HP431" s="72">
        <v>1404885</v>
      </c>
      <c r="HQ431" s="72">
        <v>1015041</v>
      </c>
      <c r="HR431" s="72">
        <v>1090183</v>
      </c>
      <c r="HS431" s="72">
        <v>49692671</v>
      </c>
      <c r="HT431" s="72"/>
      <c r="HU431" s="72"/>
      <c r="HV431" s="72"/>
      <c r="HW431" s="72"/>
      <c r="HX431" s="72"/>
      <c r="HY431" s="72"/>
      <c r="HZ431" s="72"/>
      <c r="IA431" s="72"/>
      <c r="IB431" s="72">
        <v>3044</v>
      </c>
      <c r="IC431" s="73">
        <v>5.09081544812296E-3</v>
      </c>
      <c r="ID431" s="71">
        <v>332793940</v>
      </c>
      <c r="IE431" s="72">
        <v>6947684</v>
      </c>
      <c r="IF431" s="72">
        <v>6415131</v>
      </c>
      <c r="IG431" s="72">
        <v>9309298</v>
      </c>
      <c r="IH431" s="72">
        <v>8540718</v>
      </c>
      <c r="II431" s="72">
        <v>17452010</v>
      </c>
      <c r="IJ431" s="72">
        <v>13906223</v>
      </c>
      <c r="IK431" s="72">
        <v>23517013</v>
      </c>
      <c r="IL431" s="72">
        <v>31883887</v>
      </c>
      <c r="IM431" s="72">
        <v>25872820</v>
      </c>
      <c r="IN431" s="72">
        <v>16827317</v>
      </c>
      <c r="IO431" s="72">
        <v>36074644</v>
      </c>
      <c r="IP431" s="72">
        <v>19881696</v>
      </c>
      <c r="IQ431" s="72">
        <v>13875090</v>
      </c>
      <c r="IR431" s="72">
        <v>6097988</v>
      </c>
      <c r="IS431" s="72">
        <v>96199697</v>
      </c>
      <c r="IT431" s="72"/>
      <c r="IU431" s="72"/>
      <c r="IV431" s="72"/>
      <c r="IW431" s="72"/>
      <c r="IX431" s="72"/>
      <c r="IY431" s="72"/>
      <c r="IZ431" s="72"/>
      <c r="JA431" s="72"/>
      <c r="JB431" s="72">
        <v>-7276</v>
      </c>
      <c r="JC431" s="73">
        <v>-2.1863378882439988E-3</v>
      </c>
      <c r="JD431" s="71">
        <v>207267812</v>
      </c>
      <c r="JE431" s="72">
        <v>6583337</v>
      </c>
      <c r="JF431" s="72">
        <v>5965965</v>
      </c>
      <c r="JG431" s="72">
        <v>8656333</v>
      </c>
      <c r="JH431" s="72">
        <v>7914090</v>
      </c>
      <c r="JI431" s="72">
        <v>16189835</v>
      </c>
      <c r="JJ431" s="72">
        <v>12802578</v>
      </c>
      <c r="JK431" s="72">
        <v>21595983</v>
      </c>
      <c r="JL431" s="72">
        <v>29015384</v>
      </c>
      <c r="JM431" s="72">
        <v>22910159</v>
      </c>
      <c r="JN431" s="72">
        <v>14288747</v>
      </c>
      <c r="JO431" s="72">
        <v>28472396</v>
      </c>
      <c r="JP431" s="72">
        <v>11374805</v>
      </c>
      <c r="JQ431" s="72">
        <v>5353473</v>
      </c>
      <c r="JR431" s="72">
        <v>1864569</v>
      </c>
      <c r="JS431" s="72">
        <v>14351939</v>
      </c>
      <c r="JT431" s="72"/>
      <c r="JU431" s="72"/>
      <c r="JV431" s="72"/>
      <c r="JW431" s="72"/>
      <c r="JX431" s="72"/>
      <c r="JY431" s="72"/>
      <c r="JZ431" s="72"/>
      <c r="KA431" s="72"/>
      <c r="KB431" s="72">
        <v>-71781</v>
      </c>
      <c r="KC431" s="73">
        <v>-3.4632005475119312E-2</v>
      </c>
      <c r="KD431" s="71">
        <v>8556032</v>
      </c>
      <c r="KE431" s="72">
        <v>1010</v>
      </c>
      <c r="KF431" s="72">
        <v>3282</v>
      </c>
      <c r="KG431" s="72">
        <v>4123</v>
      </c>
      <c r="KH431" s="72">
        <v>4123</v>
      </c>
      <c r="KI431" s="72">
        <v>4291</v>
      </c>
      <c r="KJ431" s="72">
        <v>3198</v>
      </c>
      <c r="KK431" s="72">
        <v>5974</v>
      </c>
      <c r="KL431" s="72">
        <v>12538</v>
      </c>
      <c r="KM431" s="72">
        <v>41315</v>
      </c>
      <c r="KN431" s="72">
        <v>36014</v>
      </c>
      <c r="KO431" s="72">
        <v>249658</v>
      </c>
      <c r="KP431" s="72">
        <v>179397</v>
      </c>
      <c r="KQ431" s="72">
        <v>257231</v>
      </c>
      <c r="KR431" s="72">
        <v>223742</v>
      </c>
      <c r="KS431" s="72">
        <v>7645751</v>
      </c>
      <c r="KT431" s="72"/>
      <c r="KU431" s="72"/>
      <c r="KV431" s="72"/>
      <c r="KW431" s="72"/>
      <c r="KX431" s="72"/>
      <c r="KY431" s="72"/>
      <c r="KZ431" s="72"/>
      <c r="LA431" s="72"/>
      <c r="LB431" s="72">
        <v>-115615</v>
      </c>
      <c r="LC431" s="73">
        <v>-1.3512689059601461</v>
      </c>
      <c r="LD431" s="71">
        <v>116970096</v>
      </c>
      <c r="LE431" s="72">
        <v>363338</v>
      </c>
      <c r="LF431" s="72">
        <v>445884</v>
      </c>
      <c r="LG431" s="72">
        <v>648842</v>
      </c>
      <c r="LH431" s="72">
        <v>622505</v>
      </c>
      <c r="LI431" s="72">
        <v>1257884</v>
      </c>
      <c r="LJ431" s="72">
        <v>1100448</v>
      </c>
      <c r="LK431" s="72">
        <v>1915056</v>
      </c>
      <c r="LL431" s="72">
        <v>2855965</v>
      </c>
      <c r="LM431" s="72">
        <v>2921346</v>
      </c>
      <c r="LN431" s="72">
        <v>2502556</v>
      </c>
      <c r="LO431" s="72">
        <v>7352590</v>
      </c>
      <c r="LP431" s="72">
        <v>8327494</v>
      </c>
      <c r="LQ431" s="72">
        <v>8264385</v>
      </c>
      <c r="LR431" s="72">
        <v>4009678</v>
      </c>
      <c r="LS431" s="72">
        <v>74202006</v>
      </c>
      <c r="LT431" s="72"/>
      <c r="LU431" s="72"/>
      <c r="LV431" s="72"/>
      <c r="LW431" s="72"/>
      <c r="LX431" s="72"/>
      <c r="LY431" s="72"/>
      <c r="LZ431" s="72"/>
      <c r="MA431" s="72"/>
      <c r="MB431" s="72">
        <v>180119</v>
      </c>
      <c r="MC431" s="73">
        <v>0.15398722080214416</v>
      </c>
      <c r="MD431" s="71">
        <v>4144</v>
      </c>
      <c r="ME431" s="72">
        <v>0</v>
      </c>
      <c r="MF431" s="72">
        <v>0</v>
      </c>
      <c r="MG431" s="72">
        <v>0</v>
      </c>
      <c r="MH431" s="72">
        <v>0</v>
      </c>
      <c r="MI431" s="72">
        <v>0</v>
      </c>
      <c r="MJ431" s="72">
        <v>0</v>
      </c>
      <c r="MK431" s="72">
        <v>0</v>
      </c>
      <c r="ML431" s="72">
        <v>4039</v>
      </c>
      <c r="MM431" s="72">
        <v>0</v>
      </c>
      <c r="MN431" s="72">
        <v>0</v>
      </c>
      <c r="MO431" s="72">
        <v>0</v>
      </c>
      <c r="MP431" s="72">
        <v>0</v>
      </c>
      <c r="MQ431" s="72">
        <v>0</v>
      </c>
      <c r="MR431" s="72">
        <v>0</v>
      </c>
      <c r="MS431" s="72">
        <v>0</v>
      </c>
      <c r="MT431" s="72"/>
      <c r="MU431" s="72"/>
      <c r="MV431" s="72"/>
      <c r="MW431" s="72"/>
      <c r="MX431" s="72"/>
      <c r="MY431" s="72"/>
      <c r="MZ431" s="72"/>
      <c r="NA431" s="72"/>
      <c r="NB431" s="72">
        <v>105</v>
      </c>
      <c r="NC431" s="73">
        <v>2.5331724969843186</v>
      </c>
    </row>
    <row r="432" spans="1:367" x14ac:dyDescent="0.3">
      <c r="A432" s="67">
        <v>2020.13</v>
      </c>
      <c r="B432" s="66" t="s">
        <v>4</v>
      </c>
      <c r="C432" s="67">
        <v>2020.13</v>
      </c>
    </row>
    <row r="433" spans="1:367" x14ac:dyDescent="0.3">
      <c r="A433" s="68">
        <v>2021.01</v>
      </c>
      <c r="B433" s="66" t="s">
        <v>239</v>
      </c>
      <c r="C433" s="67">
        <v>2021.01</v>
      </c>
    </row>
    <row r="434" spans="1:367" x14ac:dyDescent="0.3">
      <c r="A434" s="67">
        <v>2021.02</v>
      </c>
      <c r="B434" s="66" t="s">
        <v>6</v>
      </c>
      <c r="C434" s="67">
        <v>2021.02</v>
      </c>
    </row>
    <row r="435" spans="1:367" x14ac:dyDescent="0.3">
      <c r="A435" s="67">
        <v>2021.03</v>
      </c>
      <c r="B435" s="66" t="s">
        <v>7</v>
      </c>
      <c r="C435" s="67">
        <v>2021.03</v>
      </c>
      <c r="D435" s="71">
        <v>2901202652</v>
      </c>
      <c r="E435" s="71">
        <v>241697</v>
      </c>
      <c r="F435" s="71">
        <v>219281</v>
      </c>
      <c r="G435" s="71">
        <v>447738</v>
      </c>
      <c r="H435" s="71">
        <v>344292</v>
      </c>
      <c r="I435" s="71">
        <v>1400173</v>
      </c>
      <c r="J435" s="71">
        <v>1309211</v>
      </c>
      <c r="K435" s="71">
        <v>3787414</v>
      </c>
      <c r="L435" s="71">
        <v>9429247</v>
      </c>
      <c r="M435" s="71">
        <v>17508952</v>
      </c>
      <c r="N435" s="71">
        <v>14450803</v>
      </c>
      <c r="O435" s="71">
        <v>128025260</v>
      </c>
      <c r="P435" s="71">
        <v>189087234</v>
      </c>
      <c r="Q435" s="71">
        <v>174632221</v>
      </c>
      <c r="R435" s="71">
        <v>140581429</v>
      </c>
      <c r="S435" s="71">
        <v>2219775531</v>
      </c>
      <c r="T435" s="71"/>
      <c r="U435" s="71"/>
      <c r="V435" s="71"/>
      <c r="W435" s="71"/>
      <c r="X435" s="71"/>
      <c r="Y435" s="71"/>
      <c r="Z435" s="71"/>
      <c r="AA435" s="71"/>
      <c r="AB435" s="72">
        <v>-37831</v>
      </c>
      <c r="AC435" s="73">
        <v>-1.3039764724439525E-3</v>
      </c>
      <c r="AD435" s="71">
        <v>539927809</v>
      </c>
      <c r="AE435" s="72">
        <v>1060</v>
      </c>
      <c r="AF435" s="72">
        <v>2025</v>
      </c>
      <c r="AG435" s="72">
        <v>3887</v>
      </c>
      <c r="AH435" s="72">
        <v>5747</v>
      </c>
      <c r="AI435" s="72">
        <v>14773</v>
      </c>
      <c r="AJ435" s="72">
        <v>16699</v>
      </c>
      <c r="AK435" s="72">
        <v>41694</v>
      </c>
      <c r="AL435" s="72">
        <v>92747</v>
      </c>
      <c r="AM435" s="72">
        <v>136161</v>
      </c>
      <c r="AN435" s="72">
        <v>150403</v>
      </c>
      <c r="AO435" s="72">
        <v>976486</v>
      </c>
      <c r="AP435" s="72">
        <v>1046951</v>
      </c>
      <c r="AQ435" s="72">
        <v>810338</v>
      </c>
      <c r="AR435" s="72">
        <v>744644</v>
      </c>
      <c r="AS435" s="72">
        <v>535885197</v>
      </c>
      <c r="AT435" s="72"/>
      <c r="AU435" s="72"/>
      <c r="AV435" s="72"/>
      <c r="AW435" s="72"/>
      <c r="AX435" s="72"/>
      <c r="AY435" s="72"/>
      <c r="AZ435" s="72"/>
      <c r="BA435" s="72"/>
      <c r="BB435" s="72">
        <v>-1003</v>
      </c>
      <c r="BC435" s="73">
        <v>-1.8576557519007139E-4</v>
      </c>
      <c r="BD435" s="71">
        <v>2361274843</v>
      </c>
      <c r="BE435" s="72">
        <v>240637</v>
      </c>
      <c r="BF435" s="72">
        <v>217256</v>
      </c>
      <c r="BG435" s="72">
        <v>443851</v>
      </c>
      <c r="BH435" s="72">
        <v>338545</v>
      </c>
      <c r="BI435" s="72">
        <v>1385400</v>
      </c>
      <c r="BJ435" s="72">
        <v>1292512</v>
      </c>
      <c r="BK435" s="72">
        <v>3745720</v>
      </c>
      <c r="BL435" s="72">
        <v>9336500</v>
      </c>
      <c r="BM435" s="72">
        <v>17372791</v>
      </c>
      <c r="BN435" s="72">
        <v>14300400</v>
      </c>
      <c r="BO435" s="72">
        <v>127048774</v>
      </c>
      <c r="BP435" s="72">
        <v>188040283</v>
      </c>
      <c r="BQ435" s="72">
        <v>173821883</v>
      </c>
      <c r="BR435" s="72">
        <v>139836785</v>
      </c>
      <c r="BS435" s="72">
        <v>1683890334</v>
      </c>
      <c r="BT435" s="72"/>
      <c r="BU435" s="72"/>
      <c r="BV435" s="72"/>
      <c r="BW435" s="72"/>
      <c r="BX435" s="72"/>
      <c r="BY435" s="72"/>
      <c r="BZ435" s="72"/>
      <c r="CA435" s="72"/>
      <c r="CB435" s="72">
        <v>-36828</v>
      </c>
      <c r="CC435" s="73">
        <v>-1.5596659621888835E-3</v>
      </c>
      <c r="CD435" s="71">
        <v>1260048390</v>
      </c>
      <c r="CE435" s="72">
        <v>176321</v>
      </c>
      <c r="CF435" s="72">
        <v>190054</v>
      </c>
      <c r="CG435" s="72">
        <v>396073</v>
      </c>
      <c r="CH435" s="72">
        <v>302336</v>
      </c>
      <c r="CI435" s="72">
        <v>1302321</v>
      </c>
      <c r="CJ435" s="72">
        <v>1209909</v>
      </c>
      <c r="CK435" s="72">
        <v>3568106</v>
      </c>
      <c r="CL435" s="72">
        <v>8966188</v>
      </c>
      <c r="CM435" s="72">
        <v>16804061</v>
      </c>
      <c r="CN435" s="72">
        <v>13811458</v>
      </c>
      <c r="CO435" s="72">
        <v>122578957</v>
      </c>
      <c r="CP435" s="72">
        <v>181687204</v>
      </c>
      <c r="CQ435" s="72">
        <v>164419174</v>
      </c>
      <c r="CR435" s="72">
        <v>131031193</v>
      </c>
      <c r="CS435" s="72">
        <v>615675951</v>
      </c>
      <c r="CT435" s="72"/>
      <c r="CU435" s="72"/>
      <c r="CV435" s="72"/>
      <c r="CW435" s="72"/>
      <c r="CX435" s="72"/>
      <c r="CY435" s="72"/>
      <c r="CZ435" s="72"/>
      <c r="DA435" s="72"/>
      <c r="DB435" s="72">
        <v>-2070916</v>
      </c>
      <c r="DC435" s="73">
        <v>-0.16435210079511312</v>
      </c>
      <c r="DD435" s="71">
        <v>323863749</v>
      </c>
      <c r="DE435" s="72">
        <v>83</v>
      </c>
      <c r="DF435" s="72">
        <v>200</v>
      </c>
      <c r="DG435" s="72">
        <v>328</v>
      </c>
      <c r="DH435" s="72">
        <v>299</v>
      </c>
      <c r="DI435" s="72">
        <v>466</v>
      </c>
      <c r="DJ435" s="72">
        <v>610</v>
      </c>
      <c r="DK435" s="72">
        <v>1227</v>
      </c>
      <c r="DL435" s="72">
        <v>2286</v>
      </c>
      <c r="DM435" s="72">
        <v>2677</v>
      </c>
      <c r="DN435" s="72">
        <v>3384</v>
      </c>
      <c r="DO435" s="72">
        <v>23940</v>
      </c>
      <c r="DP435" s="72">
        <v>43351</v>
      </c>
      <c r="DQ435" s="72">
        <v>54054</v>
      </c>
      <c r="DR435" s="72">
        <v>36991</v>
      </c>
      <c r="DS435" s="72">
        <v>323925923</v>
      </c>
      <c r="DT435" s="72"/>
      <c r="DU435" s="72"/>
      <c r="DV435" s="72"/>
      <c r="DW435" s="72"/>
      <c r="DX435" s="72"/>
      <c r="DY435" s="72"/>
      <c r="DZ435" s="72"/>
      <c r="EA435" s="72"/>
      <c r="EB435" s="72">
        <v>-232070</v>
      </c>
      <c r="EC435" s="73">
        <v>-7.1656676832948046E-2</v>
      </c>
      <c r="ED435" s="71">
        <v>777362704</v>
      </c>
      <c r="EE435" s="72">
        <v>64233</v>
      </c>
      <c r="EF435" s="72">
        <v>27002</v>
      </c>
      <c r="EG435" s="72">
        <v>47450</v>
      </c>
      <c r="EH435" s="72">
        <v>35910</v>
      </c>
      <c r="EI435" s="72">
        <v>82613</v>
      </c>
      <c r="EJ435" s="72">
        <v>81993</v>
      </c>
      <c r="EK435" s="72">
        <v>176387</v>
      </c>
      <c r="EL435" s="72">
        <v>368026</v>
      </c>
      <c r="EM435" s="72">
        <v>566053</v>
      </c>
      <c r="EN435" s="72">
        <v>485558</v>
      </c>
      <c r="EO435" s="72">
        <v>4445877</v>
      </c>
      <c r="EP435" s="72">
        <v>6309728</v>
      </c>
      <c r="EQ435" s="72">
        <v>9348655</v>
      </c>
      <c r="ER435" s="72">
        <v>8768601</v>
      </c>
      <c r="ES435" s="72">
        <v>744288460</v>
      </c>
      <c r="ET435" s="72"/>
      <c r="EU435" s="72"/>
      <c r="EV435" s="72"/>
      <c r="EW435" s="72"/>
      <c r="EX435" s="72"/>
      <c r="EY435" s="72"/>
      <c r="EZ435" s="72"/>
      <c r="FA435" s="72"/>
      <c r="FB435" s="72">
        <v>2266158</v>
      </c>
      <c r="FC435" s="73">
        <v>0.29151874515451415</v>
      </c>
      <c r="FD435" s="71">
        <v>88881</v>
      </c>
      <c r="FE435" s="72">
        <v>1</v>
      </c>
      <c r="FF435" s="72">
        <v>4</v>
      </c>
      <c r="FG435" s="72">
        <v>6</v>
      </c>
      <c r="FH435" s="72">
        <v>17</v>
      </c>
      <c r="FI435" s="72">
        <v>21</v>
      </c>
      <c r="FJ435" s="72">
        <v>37</v>
      </c>
      <c r="FK435" s="72">
        <v>29</v>
      </c>
      <c r="FL435" s="72">
        <v>215</v>
      </c>
      <c r="FM435" s="72">
        <v>164</v>
      </c>
      <c r="FN435" s="72">
        <v>360</v>
      </c>
      <c r="FO435" s="72">
        <v>3746</v>
      </c>
      <c r="FP435" s="72">
        <v>7450</v>
      </c>
      <c r="FQ435" s="72">
        <v>2360</v>
      </c>
      <c r="FR435" s="72">
        <v>1915</v>
      </c>
      <c r="FS435" s="72">
        <v>72330</v>
      </c>
      <c r="FT435" s="72"/>
      <c r="FU435" s="72"/>
      <c r="FV435" s="72"/>
      <c r="FW435" s="72"/>
      <c r="FX435" s="72"/>
      <c r="FY435" s="72"/>
      <c r="FZ435" s="72"/>
      <c r="GA435" s="72"/>
      <c r="GB435" s="72">
        <v>226</v>
      </c>
      <c r="GC435" s="73">
        <v>0.2542725666902938</v>
      </c>
      <c r="GD435" s="71">
        <v>414950895</v>
      </c>
      <c r="GE435" s="71">
        <v>8300267</v>
      </c>
      <c r="GF435" s="71">
        <v>7465687</v>
      </c>
      <c r="GG435" s="71">
        <v>10652231</v>
      </c>
      <c r="GH435" s="71">
        <v>9617768</v>
      </c>
      <c r="GI435" s="71">
        <v>19905370</v>
      </c>
      <c r="GJ435" s="71">
        <v>15589893</v>
      </c>
      <c r="GK435" s="71">
        <v>26499958</v>
      </c>
      <c r="GL435" s="71">
        <v>36027489</v>
      </c>
      <c r="GM435" s="71">
        <v>28806943</v>
      </c>
      <c r="GN435" s="71">
        <v>18952222</v>
      </c>
      <c r="GO435" s="71">
        <v>42323127</v>
      </c>
      <c r="GP435" s="71">
        <v>21582532</v>
      </c>
      <c r="GQ435" s="71">
        <v>17301275</v>
      </c>
      <c r="GR435" s="71">
        <v>7380232</v>
      </c>
      <c r="GS435" s="71">
        <v>144489854</v>
      </c>
      <c r="GT435" s="71"/>
      <c r="GU435" s="71"/>
      <c r="GV435" s="71"/>
      <c r="GW435" s="71"/>
      <c r="GX435" s="71"/>
      <c r="GY435" s="71"/>
      <c r="GZ435" s="71"/>
      <c r="HA435" s="71"/>
      <c r="HB435" s="72">
        <v>56047</v>
      </c>
      <c r="HC435" s="73">
        <v>1.3506899412760634E-2</v>
      </c>
      <c r="HD435" s="71">
        <v>63197471</v>
      </c>
      <c r="HE435" s="72">
        <v>234930</v>
      </c>
      <c r="HF435" s="72">
        <v>258662</v>
      </c>
      <c r="HG435" s="72">
        <v>316888</v>
      </c>
      <c r="HH435" s="72">
        <v>251395</v>
      </c>
      <c r="HI435" s="72">
        <v>469215</v>
      </c>
      <c r="HJ435" s="72">
        <v>415128</v>
      </c>
      <c r="HK435" s="72">
        <v>598638</v>
      </c>
      <c r="HL435" s="72">
        <v>912491</v>
      </c>
      <c r="HM435" s="72">
        <v>726222</v>
      </c>
      <c r="HN435" s="72">
        <v>485589</v>
      </c>
      <c r="HO435" s="72">
        <v>2564910</v>
      </c>
      <c r="HP435" s="72">
        <v>1839424</v>
      </c>
      <c r="HQ435" s="72">
        <v>1232139</v>
      </c>
      <c r="HR435" s="72">
        <v>1379315</v>
      </c>
      <c r="HS435" s="72">
        <v>51506265</v>
      </c>
      <c r="HT435" s="72"/>
      <c r="HU435" s="72"/>
      <c r="HV435" s="72"/>
      <c r="HW435" s="72"/>
      <c r="HX435" s="72"/>
      <c r="HY435" s="72"/>
      <c r="HZ435" s="72"/>
      <c r="IA435" s="72"/>
      <c r="IB435" s="72">
        <v>6260</v>
      </c>
      <c r="IC435" s="73">
        <v>9.9054596662578476E-3</v>
      </c>
      <c r="ID435" s="71">
        <v>351753424</v>
      </c>
      <c r="IE435" s="72">
        <v>8065337</v>
      </c>
      <c r="IF435" s="72">
        <v>7207025</v>
      </c>
      <c r="IG435" s="72">
        <v>10335343</v>
      </c>
      <c r="IH435" s="72">
        <v>9366373</v>
      </c>
      <c r="II435" s="72">
        <v>19436155</v>
      </c>
      <c r="IJ435" s="72">
        <v>15174765</v>
      </c>
      <c r="IK435" s="72">
        <v>25901320</v>
      </c>
      <c r="IL435" s="72">
        <v>35114998</v>
      </c>
      <c r="IM435" s="72">
        <v>28080721</v>
      </c>
      <c r="IN435" s="72">
        <v>18466633</v>
      </c>
      <c r="IO435" s="72">
        <v>39758217</v>
      </c>
      <c r="IP435" s="72">
        <v>19743108</v>
      </c>
      <c r="IQ435" s="72">
        <v>16069136</v>
      </c>
      <c r="IR435" s="72">
        <v>6000917</v>
      </c>
      <c r="IS435" s="72">
        <v>92983589</v>
      </c>
      <c r="IT435" s="72"/>
      <c r="IU435" s="72"/>
      <c r="IV435" s="72"/>
      <c r="IW435" s="72"/>
      <c r="IX435" s="72"/>
      <c r="IY435" s="72"/>
      <c r="IZ435" s="72"/>
      <c r="JA435" s="72"/>
      <c r="JB435" s="72">
        <v>49787</v>
      </c>
      <c r="JC435" s="73">
        <v>1.4153948932136052E-2</v>
      </c>
      <c r="JD435" s="71">
        <v>224593415</v>
      </c>
      <c r="JE435" s="72">
        <v>7678632</v>
      </c>
      <c r="JF435" s="72">
        <v>6696784</v>
      </c>
      <c r="JG435" s="72">
        <v>9640488</v>
      </c>
      <c r="JH435" s="72">
        <v>8732504</v>
      </c>
      <c r="JI435" s="72">
        <v>18043042</v>
      </c>
      <c r="JJ435" s="72">
        <v>13958264</v>
      </c>
      <c r="JK435" s="72">
        <v>23798911</v>
      </c>
      <c r="JL435" s="72">
        <v>31822303</v>
      </c>
      <c r="JM435" s="72">
        <v>24951575</v>
      </c>
      <c r="JN435" s="72">
        <v>15676728</v>
      </c>
      <c r="JO435" s="72">
        <v>30661820</v>
      </c>
      <c r="JP435" s="72">
        <v>11566562</v>
      </c>
      <c r="JQ435" s="72">
        <v>5401083</v>
      </c>
      <c r="JR435" s="72">
        <v>1960476</v>
      </c>
      <c r="JS435" s="72">
        <v>14102680</v>
      </c>
      <c r="JT435" s="72"/>
      <c r="JU435" s="72"/>
      <c r="JV435" s="72"/>
      <c r="JW435" s="72"/>
      <c r="JX435" s="72"/>
      <c r="JY435" s="72"/>
      <c r="JZ435" s="72"/>
      <c r="KA435" s="72"/>
      <c r="KB435" s="72">
        <v>-98437</v>
      </c>
      <c r="KC435" s="73">
        <v>-4.3828978690225624E-2</v>
      </c>
      <c r="KD435" s="71">
        <v>7914943</v>
      </c>
      <c r="KE435" s="72">
        <v>1656</v>
      </c>
      <c r="KF435" s="72">
        <v>3587</v>
      </c>
      <c r="KG435" s="72">
        <v>5427</v>
      </c>
      <c r="KH435" s="72">
        <v>1380</v>
      </c>
      <c r="KI435" s="72">
        <v>6347</v>
      </c>
      <c r="KJ435" s="72">
        <v>1748</v>
      </c>
      <c r="KK435" s="72">
        <v>11682</v>
      </c>
      <c r="KL435" s="72">
        <v>15637</v>
      </c>
      <c r="KM435" s="72">
        <v>56847</v>
      </c>
      <c r="KN435" s="72">
        <v>24468</v>
      </c>
      <c r="KO435" s="72">
        <v>178175</v>
      </c>
      <c r="KP435" s="72">
        <v>192985</v>
      </c>
      <c r="KQ435" s="72">
        <v>281290</v>
      </c>
      <c r="KR435" s="72">
        <v>159042</v>
      </c>
      <c r="KS435" s="72">
        <v>6974855</v>
      </c>
      <c r="KT435" s="72"/>
      <c r="KU435" s="72"/>
      <c r="KV435" s="72"/>
      <c r="KW435" s="72"/>
      <c r="KX435" s="72"/>
      <c r="KY435" s="72"/>
      <c r="KZ435" s="72"/>
      <c r="LA435" s="72"/>
      <c r="LB435" s="72">
        <v>-183</v>
      </c>
      <c r="LC435" s="73">
        <v>-2.3120823485399703E-3</v>
      </c>
      <c r="LD435" s="71">
        <v>119245066</v>
      </c>
      <c r="LE435" s="72">
        <v>385049</v>
      </c>
      <c r="LF435" s="72">
        <v>506653</v>
      </c>
      <c r="LG435" s="72">
        <v>689428</v>
      </c>
      <c r="LH435" s="72">
        <v>632489</v>
      </c>
      <c r="LI435" s="72">
        <v>1386766</v>
      </c>
      <c r="LJ435" s="72">
        <v>1214754</v>
      </c>
      <c r="LK435" s="72">
        <v>2090727</v>
      </c>
      <c r="LL435" s="72">
        <v>3277058</v>
      </c>
      <c r="LM435" s="72">
        <v>3072299</v>
      </c>
      <c r="LN435" s="72">
        <v>2765437</v>
      </c>
      <c r="LO435" s="72">
        <v>8918222</v>
      </c>
      <c r="LP435" s="72">
        <v>7983562</v>
      </c>
      <c r="LQ435" s="72">
        <v>10386762</v>
      </c>
      <c r="LR435" s="72">
        <v>3881399</v>
      </c>
      <c r="LS435" s="72">
        <v>71906054</v>
      </c>
      <c r="LT435" s="72"/>
      <c r="LU435" s="72"/>
      <c r="LV435" s="72"/>
      <c r="LW435" s="72"/>
      <c r="LX435" s="72"/>
      <c r="LY435" s="72"/>
      <c r="LZ435" s="72"/>
      <c r="MA435" s="72"/>
      <c r="MB435" s="72">
        <v>148407</v>
      </c>
      <c r="MC435" s="73">
        <v>0.12445546384283943</v>
      </c>
      <c r="MD435" s="71">
        <v>39300</v>
      </c>
      <c r="ME435" s="72">
        <v>0</v>
      </c>
      <c r="MF435" s="72">
        <v>0</v>
      </c>
      <c r="MG435" s="72">
        <v>0</v>
      </c>
      <c r="MH435" s="72">
        <v>0</v>
      </c>
      <c r="MI435" s="72">
        <v>0</v>
      </c>
      <c r="MJ435" s="72">
        <v>1380</v>
      </c>
      <c r="MK435" s="72">
        <v>2208</v>
      </c>
      <c r="ML435" s="72">
        <v>8095</v>
      </c>
      <c r="MM435" s="72">
        <v>0</v>
      </c>
      <c r="MN435" s="72">
        <v>27596</v>
      </c>
      <c r="MO435" s="72">
        <v>0</v>
      </c>
      <c r="MP435" s="72">
        <v>0</v>
      </c>
      <c r="MQ435" s="72">
        <v>0</v>
      </c>
      <c r="MR435" s="72">
        <v>0</v>
      </c>
      <c r="MS435" s="72">
        <v>0</v>
      </c>
      <c r="MT435" s="72"/>
      <c r="MU435" s="72"/>
      <c r="MV435" s="72"/>
      <c r="MW435" s="72"/>
      <c r="MX435" s="72"/>
      <c r="MY435" s="72"/>
      <c r="MZ435" s="72"/>
      <c r="NA435" s="72"/>
      <c r="NB435" s="72">
        <v>21</v>
      </c>
      <c r="NC435" s="73">
        <v>5.3433754866288388E-2</v>
      </c>
    </row>
    <row r="436" spans="1:367" x14ac:dyDescent="0.3">
      <c r="A436" s="67">
        <v>2021.04</v>
      </c>
      <c r="B436" s="66" t="s">
        <v>8</v>
      </c>
      <c r="C436" s="67">
        <v>2021.04</v>
      </c>
      <c r="D436" s="67"/>
      <c r="E436" s="67"/>
      <c r="F436" s="67"/>
      <c r="G436" s="67"/>
      <c r="H436" s="67"/>
      <c r="I436" s="67"/>
      <c r="J436" s="67"/>
      <c r="K436" s="67"/>
      <c r="L436" s="67"/>
      <c r="M436" s="67"/>
      <c r="N436" s="67"/>
      <c r="O436" s="67"/>
      <c r="P436" s="67"/>
      <c r="Q436" s="67"/>
      <c r="R436" s="67"/>
      <c r="S436" s="67"/>
      <c r="T436" s="67"/>
      <c r="U436" s="67"/>
      <c r="V436" s="67"/>
      <c r="W436" s="67"/>
      <c r="X436" s="67"/>
      <c r="Y436" s="67"/>
      <c r="Z436" s="67"/>
      <c r="AA436" s="67"/>
    </row>
    <row r="437" spans="1:367" x14ac:dyDescent="0.3">
      <c r="A437" s="67">
        <v>2021.05</v>
      </c>
      <c r="B437" s="66" t="s">
        <v>9</v>
      </c>
      <c r="C437" s="67">
        <v>2021.05</v>
      </c>
      <c r="D437" s="67"/>
      <c r="E437" s="67"/>
      <c r="F437" s="67"/>
      <c r="G437" s="67"/>
      <c r="H437" s="67"/>
      <c r="I437" s="67"/>
      <c r="J437" s="67"/>
      <c r="K437" s="67"/>
      <c r="L437" s="67"/>
      <c r="M437" s="67"/>
      <c r="N437" s="67"/>
      <c r="O437" s="67"/>
      <c r="P437" s="67"/>
      <c r="Q437" s="67"/>
      <c r="R437" s="67"/>
      <c r="S437" s="67"/>
      <c r="T437" s="67"/>
      <c r="U437" s="67"/>
      <c r="V437" s="67"/>
      <c r="W437" s="67"/>
      <c r="X437" s="67"/>
      <c r="Y437" s="67"/>
      <c r="Z437" s="67"/>
      <c r="AA437" s="67"/>
    </row>
    <row r="438" spans="1:367" x14ac:dyDescent="0.3">
      <c r="A438" s="67">
        <v>2021.06</v>
      </c>
      <c r="B438" s="66" t="s">
        <v>10</v>
      </c>
      <c r="C438" s="67">
        <v>2021.06</v>
      </c>
      <c r="D438" s="71">
        <v>3167008382</v>
      </c>
      <c r="E438" s="71">
        <v>243461</v>
      </c>
      <c r="F438" s="71">
        <v>231787</v>
      </c>
      <c r="G438" s="71">
        <v>466256</v>
      </c>
      <c r="H438" s="71">
        <v>352258</v>
      </c>
      <c r="I438" s="71">
        <v>1449662</v>
      </c>
      <c r="J438" s="71">
        <v>1370562</v>
      </c>
      <c r="K438" s="71">
        <v>3999320</v>
      </c>
      <c r="L438" s="71">
        <v>9951923</v>
      </c>
      <c r="M438" s="71">
        <v>18172277</v>
      </c>
      <c r="N438" s="71">
        <v>14851653</v>
      </c>
      <c r="O438" s="71">
        <v>135153536</v>
      </c>
      <c r="P438" s="71">
        <v>202724399</v>
      </c>
      <c r="Q438" s="71">
        <v>190404077</v>
      </c>
      <c r="R438" s="71">
        <v>155789428</v>
      </c>
      <c r="S438" s="71">
        <v>2431856500</v>
      </c>
      <c r="T438" s="71"/>
      <c r="U438" s="71"/>
      <c r="V438" s="71"/>
      <c r="W438" s="71"/>
      <c r="X438" s="71"/>
      <c r="Y438" s="71"/>
      <c r="Z438" s="71"/>
      <c r="AA438" s="71"/>
      <c r="AB438" s="72">
        <v>-8717</v>
      </c>
      <c r="AC438" s="73">
        <v>-2.7524398260339052E-4</v>
      </c>
      <c r="AD438" s="71">
        <v>555781276</v>
      </c>
      <c r="AE438" s="72">
        <v>1019</v>
      </c>
      <c r="AF438" s="72">
        <v>1998</v>
      </c>
      <c r="AG438" s="72">
        <v>3986</v>
      </c>
      <c r="AH438" s="72">
        <v>5321</v>
      </c>
      <c r="AI438" s="72">
        <v>14200</v>
      </c>
      <c r="AJ438" s="72">
        <v>17092</v>
      </c>
      <c r="AK438" s="72">
        <v>40048</v>
      </c>
      <c r="AL438" s="72">
        <v>93388</v>
      </c>
      <c r="AM438" s="72">
        <v>137108</v>
      </c>
      <c r="AN438" s="72">
        <v>147566</v>
      </c>
      <c r="AO438" s="72">
        <v>1000594</v>
      </c>
      <c r="AP438" s="72">
        <v>1095924</v>
      </c>
      <c r="AQ438" s="72">
        <v>888427</v>
      </c>
      <c r="AR438" s="72">
        <v>782949</v>
      </c>
      <c r="AS438" s="72">
        <v>551556571</v>
      </c>
      <c r="AT438" s="72"/>
      <c r="AU438" s="72"/>
      <c r="AV438" s="72"/>
      <c r="AW438" s="72"/>
      <c r="AX438" s="72"/>
      <c r="AY438" s="72"/>
      <c r="AZ438" s="72"/>
      <c r="BA438" s="72"/>
      <c r="BB438" s="72">
        <v>-4915</v>
      </c>
      <c r="BC438" s="73">
        <v>-8.8434069520542823E-4</v>
      </c>
      <c r="BD438" s="71">
        <v>2611227106</v>
      </c>
      <c r="BE438" s="72">
        <v>242442</v>
      </c>
      <c r="BF438" s="72">
        <v>229789</v>
      </c>
      <c r="BG438" s="72">
        <v>462270</v>
      </c>
      <c r="BH438" s="72">
        <v>346937</v>
      </c>
      <c r="BI438" s="72">
        <v>1435462</v>
      </c>
      <c r="BJ438" s="72">
        <v>1353470</v>
      </c>
      <c r="BK438" s="72">
        <v>3959272</v>
      </c>
      <c r="BL438" s="72">
        <v>9858535</v>
      </c>
      <c r="BM438" s="72">
        <v>18035169</v>
      </c>
      <c r="BN438" s="72">
        <v>14704087</v>
      </c>
      <c r="BO438" s="72">
        <v>134152942</v>
      </c>
      <c r="BP438" s="72">
        <v>201628475</v>
      </c>
      <c r="BQ438" s="72">
        <v>189515650</v>
      </c>
      <c r="BR438" s="72">
        <v>155006479</v>
      </c>
      <c r="BS438" s="72">
        <v>1880299929</v>
      </c>
      <c r="BT438" s="72"/>
      <c r="BU438" s="72"/>
      <c r="BV438" s="72"/>
      <c r="BW438" s="72"/>
      <c r="BX438" s="72"/>
      <c r="BY438" s="72"/>
      <c r="BZ438" s="72"/>
      <c r="CA438" s="72"/>
      <c r="CB438" s="72">
        <v>-3802</v>
      </c>
      <c r="CC438" s="73">
        <v>-1.4560204247512126E-4</v>
      </c>
      <c r="CD438" s="71">
        <v>1414726185</v>
      </c>
      <c r="CE438" s="72">
        <v>189459</v>
      </c>
      <c r="CF438" s="72">
        <v>207102</v>
      </c>
      <c r="CG438" s="72">
        <v>425015</v>
      </c>
      <c r="CH438" s="72">
        <v>316811</v>
      </c>
      <c r="CI438" s="72">
        <v>1371882</v>
      </c>
      <c r="CJ438" s="72">
        <v>1282752</v>
      </c>
      <c r="CK438" s="72">
        <v>3822671</v>
      </c>
      <c r="CL438" s="72">
        <v>9525768</v>
      </c>
      <c r="CM438" s="72">
        <v>17491805</v>
      </c>
      <c r="CN438" s="72">
        <v>14264361</v>
      </c>
      <c r="CO438" s="72">
        <v>129141137</v>
      </c>
      <c r="CP438" s="72">
        <v>193520753</v>
      </c>
      <c r="CQ438" s="72">
        <v>179843119</v>
      </c>
      <c r="CR438" s="72">
        <v>147684992</v>
      </c>
      <c r="CS438" s="72">
        <v>716710089</v>
      </c>
      <c r="CT438" s="72"/>
      <c r="CU438" s="72"/>
      <c r="CV438" s="72"/>
      <c r="CW438" s="72"/>
      <c r="CX438" s="72"/>
      <c r="CY438" s="72"/>
      <c r="CZ438" s="72"/>
      <c r="DA438" s="72"/>
      <c r="DB438" s="72">
        <v>-1071531</v>
      </c>
      <c r="DC438" s="73">
        <v>-7.5741229035072966E-2</v>
      </c>
      <c r="DD438" s="71">
        <v>382247897</v>
      </c>
      <c r="DE438" s="72">
        <v>98</v>
      </c>
      <c r="DF438" s="72">
        <v>206</v>
      </c>
      <c r="DG438" s="72">
        <v>274</v>
      </c>
      <c r="DH438" s="72">
        <v>268</v>
      </c>
      <c r="DI438" s="72">
        <v>489</v>
      </c>
      <c r="DJ438" s="72">
        <v>488</v>
      </c>
      <c r="DK438" s="72">
        <v>1067</v>
      </c>
      <c r="DL438" s="72">
        <v>1479</v>
      </c>
      <c r="DM438" s="72">
        <v>2201</v>
      </c>
      <c r="DN438" s="72">
        <v>2945</v>
      </c>
      <c r="DO438" s="72">
        <v>21463</v>
      </c>
      <c r="DP438" s="72">
        <v>40005</v>
      </c>
      <c r="DQ438" s="72">
        <v>49275</v>
      </c>
      <c r="DR438" s="72">
        <v>44373</v>
      </c>
      <c r="DS438" s="72">
        <v>380334314</v>
      </c>
      <c r="DT438" s="72"/>
      <c r="DU438" s="72"/>
      <c r="DV438" s="72"/>
      <c r="DW438" s="72"/>
      <c r="DX438" s="72"/>
      <c r="DY438" s="72"/>
      <c r="DZ438" s="72"/>
      <c r="EA438" s="72"/>
      <c r="EB438" s="72">
        <v>1748952</v>
      </c>
      <c r="EC438" s="73">
        <v>0.45754391684723905</v>
      </c>
      <c r="ED438" s="71">
        <v>814253024</v>
      </c>
      <c r="EE438" s="72">
        <v>52885</v>
      </c>
      <c r="EF438" s="72">
        <v>22481</v>
      </c>
      <c r="EG438" s="72">
        <v>36981</v>
      </c>
      <c r="EH438" s="72">
        <v>29858</v>
      </c>
      <c r="EI438" s="72">
        <v>63091</v>
      </c>
      <c r="EJ438" s="72">
        <v>70230</v>
      </c>
      <c r="EK438" s="72">
        <v>135534</v>
      </c>
      <c r="EL438" s="72">
        <v>331288</v>
      </c>
      <c r="EM438" s="72">
        <v>541163</v>
      </c>
      <c r="EN438" s="72">
        <v>436781</v>
      </c>
      <c r="EO438" s="72">
        <v>4990342</v>
      </c>
      <c r="EP438" s="72">
        <v>8067717</v>
      </c>
      <c r="EQ438" s="72">
        <v>9623256</v>
      </c>
      <c r="ER438" s="72">
        <v>7277114</v>
      </c>
      <c r="ES438" s="72">
        <v>783255526</v>
      </c>
      <c r="ET438" s="72"/>
      <c r="EU438" s="72"/>
      <c r="EV438" s="72"/>
      <c r="EW438" s="72"/>
      <c r="EX438" s="72"/>
      <c r="EY438" s="72"/>
      <c r="EZ438" s="72"/>
      <c r="FA438" s="72"/>
      <c r="FB438" s="72">
        <v>-681223</v>
      </c>
      <c r="FC438" s="73">
        <v>-8.3662323616989109E-2</v>
      </c>
      <c r="FD438" s="71">
        <v>146000</v>
      </c>
      <c r="FE438" s="72">
        <v>5</v>
      </c>
      <c r="FF438" s="72">
        <v>11</v>
      </c>
      <c r="FG438" s="72">
        <v>17</v>
      </c>
      <c r="FH438" s="72">
        <v>0</v>
      </c>
      <c r="FI438" s="72">
        <v>47</v>
      </c>
      <c r="FJ438" s="72">
        <v>94</v>
      </c>
      <c r="FK438" s="72">
        <v>147</v>
      </c>
      <c r="FL438" s="72">
        <v>213</v>
      </c>
      <c r="FM438" s="72">
        <v>266</v>
      </c>
      <c r="FN438" s="72">
        <v>260</v>
      </c>
      <c r="FO438" s="72">
        <v>3327</v>
      </c>
      <c r="FP438" s="72">
        <v>4683</v>
      </c>
      <c r="FQ438" s="72">
        <v>2830</v>
      </c>
      <c r="FR438" s="72">
        <v>1799</v>
      </c>
      <c r="FS438" s="72">
        <v>132088</v>
      </c>
      <c r="FT438" s="72"/>
      <c r="FU438" s="72"/>
      <c r="FV438" s="72"/>
      <c r="FW438" s="72"/>
      <c r="FX438" s="72"/>
      <c r="FY438" s="72"/>
      <c r="FZ438" s="72"/>
      <c r="GA438" s="72"/>
      <c r="GB438" s="72">
        <v>213</v>
      </c>
      <c r="GC438" s="73">
        <v>0.14589041095890412</v>
      </c>
      <c r="GD438" s="71">
        <v>438252989</v>
      </c>
      <c r="GE438" s="71">
        <v>8527239</v>
      </c>
      <c r="GF438" s="71">
        <v>7847579</v>
      </c>
      <c r="GG438" s="71">
        <v>11113487</v>
      </c>
      <c r="GH438" s="71">
        <v>9953471</v>
      </c>
      <c r="GI438" s="71">
        <v>20415633</v>
      </c>
      <c r="GJ438" s="71">
        <v>15962044</v>
      </c>
      <c r="GK438" s="71">
        <v>27434794</v>
      </c>
      <c r="GL438" s="71">
        <v>37095628</v>
      </c>
      <c r="GM438" s="71">
        <v>29950970</v>
      </c>
      <c r="GN438" s="71">
        <v>19461143</v>
      </c>
      <c r="GO438" s="71">
        <v>44398139</v>
      </c>
      <c r="GP438" s="71">
        <v>23560159</v>
      </c>
      <c r="GQ438" s="71">
        <v>21433974</v>
      </c>
      <c r="GR438" s="71">
        <v>8108913</v>
      </c>
      <c r="GS438" s="71">
        <v>152972990</v>
      </c>
      <c r="GT438" s="71"/>
      <c r="GU438" s="71"/>
      <c r="GV438" s="71"/>
      <c r="GW438" s="71"/>
      <c r="GX438" s="71"/>
      <c r="GY438" s="71"/>
      <c r="GZ438" s="71"/>
      <c r="HA438" s="71"/>
      <c r="HB438" s="72">
        <v>16826</v>
      </c>
      <c r="HC438" s="73">
        <v>3.8393349098184934E-3</v>
      </c>
      <c r="HD438" s="71">
        <v>65849743</v>
      </c>
      <c r="HE438" s="72">
        <v>246401</v>
      </c>
      <c r="HF438" s="72">
        <v>264780</v>
      </c>
      <c r="HG438" s="72">
        <v>329108</v>
      </c>
      <c r="HH438" s="72">
        <v>264206</v>
      </c>
      <c r="HI438" s="72">
        <v>477006</v>
      </c>
      <c r="HJ438" s="72">
        <v>413156</v>
      </c>
      <c r="HK438" s="72">
        <v>618299</v>
      </c>
      <c r="HL438" s="72">
        <v>925486</v>
      </c>
      <c r="HM438" s="72">
        <v>741308</v>
      </c>
      <c r="HN438" s="72">
        <v>527263</v>
      </c>
      <c r="HO438" s="72">
        <v>2525079</v>
      </c>
      <c r="HP438" s="72">
        <v>1867532</v>
      </c>
      <c r="HQ438" s="72">
        <v>1016235</v>
      </c>
      <c r="HR438" s="72">
        <v>1589159</v>
      </c>
      <c r="HS438" s="72">
        <v>54045476</v>
      </c>
      <c r="HT438" s="72"/>
      <c r="HU438" s="72"/>
      <c r="HV438" s="72"/>
      <c r="HW438" s="72"/>
      <c r="HX438" s="72"/>
      <c r="HY438" s="72"/>
      <c r="HZ438" s="72"/>
      <c r="IA438" s="72"/>
      <c r="IB438" s="72">
        <v>-751</v>
      </c>
      <c r="IC438" s="73">
        <v>-1.1404752179518757E-3</v>
      </c>
      <c r="ID438" s="71">
        <v>372403246</v>
      </c>
      <c r="IE438" s="72">
        <v>8280838</v>
      </c>
      <c r="IF438" s="72">
        <v>7582799</v>
      </c>
      <c r="IG438" s="72">
        <v>10784379</v>
      </c>
      <c r="IH438" s="72">
        <v>9689265</v>
      </c>
      <c r="II438" s="72">
        <v>19938627</v>
      </c>
      <c r="IJ438" s="72">
        <v>15548888</v>
      </c>
      <c r="IK438" s="72">
        <v>26816495</v>
      </c>
      <c r="IL438" s="72">
        <v>36170142</v>
      </c>
      <c r="IM438" s="72">
        <v>29209662</v>
      </c>
      <c r="IN438" s="72">
        <v>18933880</v>
      </c>
      <c r="IO438" s="72">
        <v>41873060</v>
      </c>
      <c r="IP438" s="72">
        <v>21692627</v>
      </c>
      <c r="IQ438" s="72">
        <v>20417739</v>
      </c>
      <c r="IR438" s="72">
        <v>6519754</v>
      </c>
      <c r="IS438" s="72">
        <v>98927514</v>
      </c>
      <c r="IT438" s="72"/>
      <c r="IU438" s="72"/>
      <c r="IV438" s="72"/>
      <c r="IW438" s="72"/>
      <c r="IX438" s="72"/>
      <c r="IY438" s="72"/>
      <c r="IZ438" s="72"/>
      <c r="JA438" s="72"/>
      <c r="JB438" s="72">
        <v>17577</v>
      </c>
      <c r="JC438" s="73">
        <v>4.7198836714758387E-3</v>
      </c>
      <c r="JD438" s="71">
        <v>232519531</v>
      </c>
      <c r="JE438" s="72">
        <v>7886636</v>
      </c>
      <c r="JF438" s="72">
        <v>7022032</v>
      </c>
      <c r="JG438" s="72">
        <v>10054175</v>
      </c>
      <c r="JH438" s="72">
        <v>8990460</v>
      </c>
      <c r="JI438" s="72">
        <v>18517660</v>
      </c>
      <c r="JJ438" s="72">
        <v>14299942</v>
      </c>
      <c r="JK438" s="72">
        <v>24697106</v>
      </c>
      <c r="JL438" s="72">
        <v>32744371</v>
      </c>
      <c r="JM438" s="72">
        <v>25606222</v>
      </c>
      <c r="JN438" s="72">
        <v>15910448</v>
      </c>
      <c r="JO438" s="72">
        <v>32074284</v>
      </c>
      <c r="JP438" s="72">
        <v>12059267</v>
      </c>
      <c r="JQ438" s="72">
        <v>5576463</v>
      </c>
      <c r="JR438" s="72">
        <v>2373161</v>
      </c>
      <c r="JS438" s="72">
        <v>14601672</v>
      </c>
      <c r="JT438" s="72"/>
      <c r="JU438" s="72"/>
      <c r="JV438" s="72"/>
      <c r="JW438" s="72"/>
      <c r="JX438" s="72"/>
      <c r="JY438" s="72"/>
      <c r="JZ438" s="72"/>
      <c r="KA438" s="72"/>
      <c r="KB438" s="72">
        <v>105632</v>
      </c>
      <c r="KC438" s="73">
        <v>4.5429302022805131E-2</v>
      </c>
      <c r="KD438" s="71">
        <v>8472771</v>
      </c>
      <c r="KE438" s="72">
        <v>2010</v>
      </c>
      <c r="KF438" s="72">
        <v>3733</v>
      </c>
      <c r="KG438" s="72">
        <v>6605</v>
      </c>
      <c r="KH438" s="72">
        <v>3829</v>
      </c>
      <c r="KI438" s="72">
        <v>5074</v>
      </c>
      <c r="KJ438" s="72">
        <v>1819</v>
      </c>
      <c r="KK438" s="72">
        <v>9860</v>
      </c>
      <c r="KL438" s="72">
        <v>43173</v>
      </c>
      <c r="KM438" s="72">
        <v>38769</v>
      </c>
      <c r="KN438" s="72">
        <v>25559</v>
      </c>
      <c r="KO438" s="72">
        <v>243912</v>
      </c>
      <c r="KP438" s="72">
        <v>173935</v>
      </c>
      <c r="KQ438" s="72">
        <v>291966</v>
      </c>
      <c r="KR438" s="72">
        <v>164458</v>
      </c>
      <c r="KS438" s="72">
        <v>7462279</v>
      </c>
      <c r="KT438" s="72"/>
      <c r="KU438" s="72"/>
      <c r="KV438" s="72"/>
      <c r="KW438" s="72"/>
      <c r="KX438" s="72"/>
      <c r="KY438" s="72"/>
      <c r="KZ438" s="72"/>
      <c r="LA438" s="72"/>
      <c r="LB438" s="72">
        <v>-4210</v>
      </c>
      <c r="LC438" s="73">
        <v>-4.9688584761703111E-2</v>
      </c>
      <c r="LD438" s="71">
        <v>131410944</v>
      </c>
      <c r="LE438" s="72">
        <v>392192</v>
      </c>
      <c r="LF438" s="72">
        <v>557034</v>
      </c>
      <c r="LG438" s="72">
        <v>723598</v>
      </c>
      <c r="LH438" s="72">
        <v>694976</v>
      </c>
      <c r="LI438" s="72">
        <v>1415894</v>
      </c>
      <c r="LJ438" s="72">
        <v>1247127</v>
      </c>
      <c r="LK438" s="72">
        <v>2109529</v>
      </c>
      <c r="LL438" s="72">
        <v>3382599</v>
      </c>
      <c r="LM438" s="72">
        <v>3564671</v>
      </c>
      <c r="LN438" s="72">
        <v>2997873</v>
      </c>
      <c r="LO438" s="72">
        <v>9554865</v>
      </c>
      <c r="LP438" s="72">
        <v>9459425</v>
      </c>
      <c r="LQ438" s="72">
        <v>14549310</v>
      </c>
      <c r="LR438" s="72">
        <v>3982135</v>
      </c>
      <c r="LS438" s="72">
        <v>76863562</v>
      </c>
      <c r="LT438" s="72"/>
      <c r="LU438" s="72"/>
      <c r="LV438" s="72"/>
      <c r="LW438" s="72"/>
      <c r="LX438" s="72"/>
      <c r="LY438" s="72"/>
      <c r="LZ438" s="72"/>
      <c r="MA438" s="72"/>
      <c r="MB438" s="72">
        <v>-83846</v>
      </c>
      <c r="MC438" s="73">
        <v>-6.3804427125947749E-2</v>
      </c>
      <c r="MD438" s="71">
        <v>33340</v>
      </c>
      <c r="ME438" s="72">
        <v>0</v>
      </c>
      <c r="MF438" s="72">
        <v>0</v>
      </c>
      <c r="MG438" s="72">
        <v>0</v>
      </c>
      <c r="MH438" s="72">
        <v>0</v>
      </c>
      <c r="MI438" s="72">
        <v>0</v>
      </c>
      <c r="MJ438" s="72">
        <v>1436</v>
      </c>
      <c r="MK438" s="72">
        <v>0</v>
      </c>
      <c r="ML438" s="72">
        <v>4595</v>
      </c>
      <c r="MM438" s="72">
        <v>0</v>
      </c>
      <c r="MN438" s="72">
        <v>28718</v>
      </c>
      <c r="MO438" s="72">
        <v>0</v>
      </c>
      <c r="MP438" s="72">
        <v>0</v>
      </c>
      <c r="MQ438" s="72">
        <v>0</v>
      </c>
      <c r="MR438" s="72">
        <v>0</v>
      </c>
      <c r="MS438" s="72">
        <v>0</v>
      </c>
      <c r="MT438" s="72"/>
      <c r="MU438" s="72"/>
      <c r="MV438" s="72"/>
      <c r="MW438" s="72"/>
      <c r="MX438" s="72"/>
      <c r="MY438" s="72"/>
      <c r="MZ438" s="72"/>
      <c r="NA438" s="72"/>
      <c r="NB438" s="72">
        <v>-1409</v>
      </c>
      <c r="NC438" s="73">
        <v>-4.2260280135568813</v>
      </c>
    </row>
    <row r="439" spans="1:367" x14ac:dyDescent="0.3">
      <c r="A439" s="67">
        <v>2021.07</v>
      </c>
      <c r="B439" s="66" t="s">
        <v>11</v>
      </c>
      <c r="C439" s="67">
        <v>2021.07</v>
      </c>
      <c r="D439" s="67"/>
      <c r="E439" s="67"/>
      <c r="F439" s="67"/>
      <c r="G439" s="67"/>
      <c r="H439" s="67"/>
      <c r="I439" s="67"/>
      <c r="J439" s="67"/>
      <c r="K439" s="67"/>
      <c r="L439" s="67"/>
      <c r="M439" s="67"/>
      <c r="N439" s="67"/>
      <c r="O439" s="67"/>
      <c r="P439" s="67"/>
      <c r="Q439" s="67"/>
      <c r="R439" s="67"/>
      <c r="S439" s="67"/>
      <c r="T439" s="67"/>
      <c r="U439" s="67"/>
      <c r="V439" s="67"/>
      <c r="W439" s="67"/>
      <c r="X439" s="67"/>
      <c r="Y439" s="67"/>
      <c r="Z439" s="67"/>
      <c r="AA439" s="67"/>
    </row>
    <row r="440" spans="1:367" x14ac:dyDescent="0.3">
      <c r="A440" s="67">
        <v>2021.08</v>
      </c>
      <c r="B440" s="66" t="s">
        <v>12</v>
      </c>
      <c r="C440" s="67">
        <v>2021.08</v>
      </c>
      <c r="D440" s="67"/>
      <c r="E440" s="67"/>
      <c r="F440" s="67"/>
      <c r="G440" s="67"/>
      <c r="H440" s="67"/>
      <c r="I440" s="67"/>
      <c r="J440" s="67"/>
      <c r="K440" s="67"/>
      <c r="L440" s="67"/>
      <c r="M440" s="67"/>
      <c r="N440" s="67"/>
      <c r="O440" s="67"/>
      <c r="P440" s="67"/>
      <c r="Q440" s="67"/>
      <c r="R440" s="67"/>
      <c r="S440" s="67"/>
      <c r="T440" s="67"/>
      <c r="U440" s="67"/>
      <c r="V440" s="67"/>
      <c r="W440" s="67"/>
      <c r="X440" s="67"/>
      <c r="Y440" s="67"/>
      <c r="Z440" s="67"/>
      <c r="AA440" s="67"/>
    </row>
    <row r="441" spans="1:367" x14ac:dyDescent="0.3">
      <c r="A441" s="67">
        <v>2021.09</v>
      </c>
      <c r="B441" s="66" t="s">
        <v>13</v>
      </c>
      <c r="C441" s="67">
        <v>2021.09</v>
      </c>
      <c r="D441" s="71">
        <v>3550849060</v>
      </c>
      <c r="E441" s="71">
        <v>251193</v>
      </c>
      <c r="F441" s="71">
        <v>230533</v>
      </c>
      <c r="G441" s="71">
        <v>460141</v>
      </c>
      <c r="H441" s="71">
        <v>350872</v>
      </c>
      <c r="I441" s="71">
        <v>1400708</v>
      </c>
      <c r="J441" s="71">
        <v>1333384</v>
      </c>
      <c r="K441" s="71">
        <v>3864900</v>
      </c>
      <c r="L441" s="71">
        <v>9603644</v>
      </c>
      <c r="M441" s="71">
        <v>17579669</v>
      </c>
      <c r="N441" s="71">
        <v>14948643</v>
      </c>
      <c r="O441" s="71">
        <v>136272091</v>
      </c>
      <c r="P441" s="71">
        <v>214478901</v>
      </c>
      <c r="Q441" s="71">
        <v>207014046</v>
      </c>
      <c r="R441" s="71">
        <v>174730696</v>
      </c>
      <c r="S441" s="71">
        <v>2768303914</v>
      </c>
      <c r="T441" s="71"/>
      <c r="U441" s="71"/>
      <c r="V441" s="71"/>
      <c r="W441" s="71"/>
      <c r="X441" s="71"/>
      <c r="Y441" s="71"/>
      <c r="Z441" s="71"/>
      <c r="AA441" s="71"/>
      <c r="AB441" s="72">
        <v>25725</v>
      </c>
      <c r="AC441" s="73">
        <v>7.2447461340415301E-4</v>
      </c>
      <c r="AD441" s="71">
        <v>593475301</v>
      </c>
      <c r="AE441" s="72">
        <v>1009</v>
      </c>
      <c r="AF441" s="72">
        <v>1906</v>
      </c>
      <c r="AG441" s="72">
        <v>3873</v>
      </c>
      <c r="AH441" s="72">
        <v>5217</v>
      </c>
      <c r="AI441" s="72">
        <v>13831</v>
      </c>
      <c r="AJ441" s="72">
        <v>17120</v>
      </c>
      <c r="AK441" s="72">
        <v>40105</v>
      </c>
      <c r="AL441" s="72">
        <v>93984</v>
      </c>
      <c r="AM441" s="72">
        <v>142420</v>
      </c>
      <c r="AN441" s="72">
        <v>150425</v>
      </c>
      <c r="AO441" s="72">
        <v>1010975</v>
      </c>
      <c r="AP441" s="72">
        <v>1191242</v>
      </c>
      <c r="AQ441" s="72">
        <v>978448</v>
      </c>
      <c r="AR441" s="72">
        <v>781736</v>
      </c>
      <c r="AS441" s="72">
        <v>589043002</v>
      </c>
      <c r="AT441" s="72"/>
      <c r="AU441" s="72"/>
      <c r="AV441" s="72"/>
      <c r="AW441" s="72"/>
      <c r="AX441" s="72"/>
      <c r="AY441" s="72"/>
      <c r="AZ441" s="72"/>
      <c r="BA441" s="72"/>
      <c r="BB441" s="72">
        <v>8</v>
      </c>
      <c r="BC441" s="73">
        <v>1.3479920708612606E-6</v>
      </c>
      <c r="BD441" s="71">
        <v>2957373759</v>
      </c>
      <c r="BE441" s="72">
        <v>250184</v>
      </c>
      <c r="BF441" s="72">
        <v>228627</v>
      </c>
      <c r="BG441" s="72">
        <v>456268</v>
      </c>
      <c r="BH441" s="72">
        <v>345655</v>
      </c>
      <c r="BI441" s="72">
        <v>1386877</v>
      </c>
      <c r="BJ441" s="72">
        <v>1316264</v>
      </c>
      <c r="BK441" s="72">
        <v>3824795</v>
      </c>
      <c r="BL441" s="72">
        <v>9509660</v>
      </c>
      <c r="BM441" s="72">
        <v>17437249</v>
      </c>
      <c r="BN441" s="72">
        <v>14798218</v>
      </c>
      <c r="BO441" s="72">
        <v>135261116</v>
      </c>
      <c r="BP441" s="72">
        <v>213287659</v>
      </c>
      <c r="BQ441" s="72">
        <v>206035598</v>
      </c>
      <c r="BR441" s="72">
        <v>173948960</v>
      </c>
      <c r="BS441" s="72">
        <v>2179260912</v>
      </c>
      <c r="BT441" s="72"/>
      <c r="BU441" s="72"/>
      <c r="BV441" s="72"/>
      <c r="BW441" s="72"/>
      <c r="BX441" s="72"/>
      <c r="BY441" s="72"/>
      <c r="BZ441" s="72"/>
      <c r="CA441" s="72"/>
      <c r="CB441" s="72">
        <v>25717</v>
      </c>
      <c r="CC441" s="73">
        <v>8.6958910491908496E-4</v>
      </c>
      <c r="CD441" s="71">
        <v>1590559843</v>
      </c>
      <c r="CE441" s="72">
        <v>193197</v>
      </c>
      <c r="CF441" s="72">
        <v>204790</v>
      </c>
      <c r="CG441" s="72">
        <v>417155</v>
      </c>
      <c r="CH441" s="72">
        <v>315035</v>
      </c>
      <c r="CI441" s="72">
        <v>1317472</v>
      </c>
      <c r="CJ441" s="72">
        <v>1242706</v>
      </c>
      <c r="CK441" s="72">
        <v>3685043</v>
      </c>
      <c r="CL441" s="72">
        <v>9172793</v>
      </c>
      <c r="CM441" s="72">
        <v>16919686</v>
      </c>
      <c r="CN441" s="72">
        <v>14336373</v>
      </c>
      <c r="CO441" s="72">
        <v>130281903</v>
      </c>
      <c r="CP441" s="72">
        <v>204738046</v>
      </c>
      <c r="CQ441" s="72">
        <v>196062969</v>
      </c>
      <c r="CR441" s="72">
        <v>165888621</v>
      </c>
      <c r="CS441" s="72">
        <v>847766258</v>
      </c>
      <c r="CT441" s="72"/>
      <c r="CU441" s="72"/>
      <c r="CV441" s="72"/>
      <c r="CW441" s="72"/>
      <c r="CX441" s="72"/>
      <c r="CY441" s="72"/>
      <c r="CZ441" s="72"/>
      <c r="DA441" s="72"/>
      <c r="DB441" s="72">
        <v>-1982204</v>
      </c>
      <c r="DC441" s="73">
        <v>-0.12462303815374269</v>
      </c>
      <c r="DD441" s="71">
        <v>454654169</v>
      </c>
      <c r="DE441" s="72">
        <v>98</v>
      </c>
      <c r="DF441" s="72">
        <v>204</v>
      </c>
      <c r="DG441" s="72">
        <v>245</v>
      </c>
      <c r="DH441" s="72">
        <v>271</v>
      </c>
      <c r="DI441" s="72">
        <v>524</v>
      </c>
      <c r="DJ441" s="72">
        <v>506</v>
      </c>
      <c r="DK441" s="72">
        <v>992</v>
      </c>
      <c r="DL441" s="72">
        <v>1569</v>
      </c>
      <c r="DM441" s="72">
        <v>2209</v>
      </c>
      <c r="DN441" s="72">
        <v>2463</v>
      </c>
      <c r="DO441" s="72">
        <v>19981</v>
      </c>
      <c r="DP441" s="72">
        <v>39586</v>
      </c>
      <c r="DQ441" s="72">
        <v>50318</v>
      </c>
      <c r="DR441" s="72">
        <v>45194</v>
      </c>
      <c r="DS441" s="72">
        <v>451484257</v>
      </c>
      <c r="DT441" s="72"/>
      <c r="DU441" s="72"/>
      <c r="DV441" s="72"/>
      <c r="DW441" s="72"/>
      <c r="DX441" s="72"/>
      <c r="DY441" s="72"/>
      <c r="DZ441" s="72"/>
      <c r="EA441" s="72"/>
      <c r="EB441" s="72">
        <v>3005752</v>
      </c>
      <c r="EC441" s="73">
        <v>0.6611073217718586</v>
      </c>
      <c r="ED441" s="71">
        <v>912159747</v>
      </c>
      <c r="EE441" s="72">
        <v>56889</v>
      </c>
      <c r="EF441" s="72">
        <v>23633</v>
      </c>
      <c r="EG441" s="72">
        <v>38868</v>
      </c>
      <c r="EH441" s="72">
        <v>30349</v>
      </c>
      <c r="EI441" s="72">
        <v>68881</v>
      </c>
      <c r="EJ441" s="72">
        <v>73052</v>
      </c>
      <c r="EK441" s="72">
        <v>138760</v>
      </c>
      <c r="EL441" s="72">
        <v>335298</v>
      </c>
      <c r="EM441" s="72">
        <v>515354</v>
      </c>
      <c r="EN441" s="72">
        <v>459382</v>
      </c>
      <c r="EO441" s="72">
        <v>4959232</v>
      </c>
      <c r="EP441" s="72">
        <v>8510027</v>
      </c>
      <c r="EQ441" s="72">
        <v>9922311</v>
      </c>
      <c r="ER441" s="72">
        <v>8015145</v>
      </c>
      <c r="ES441" s="72">
        <v>880010397</v>
      </c>
      <c r="ET441" s="72"/>
      <c r="EU441" s="72"/>
      <c r="EV441" s="72"/>
      <c r="EW441" s="72"/>
      <c r="EX441" s="72"/>
      <c r="EY441" s="72"/>
      <c r="EZ441" s="72"/>
      <c r="FA441" s="72"/>
      <c r="FB441" s="72">
        <v>-997831</v>
      </c>
      <c r="FC441" s="73">
        <v>-0.10939213260415885</v>
      </c>
      <c r="FD441" s="71">
        <v>146821</v>
      </c>
      <c r="FE441" s="72">
        <v>5</v>
      </c>
      <c r="FF441" s="72">
        <v>7</v>
      </c>
      <c r="FG441" s="72">
        <v>5</v>
      </c>
      <c r="FH441" s="72">
        <v>0</v>
      </c>
      <c r="FI441" s="72">
        <v>58</v>
      </c>
      <c r="FJ441" s="72">
        <v>81</v>
      </c>
      <c r="FK441" s="72">
        <v>47</v>
      </c>
      <c r="FL441" s="72">
        <v>178</v>
      </c>
      <c r="FM441" s="72">
        <v>0</v>
      </c>
      <c r="FN441" s="72">
        <v>265</v>
      </c>
      <c r="FO441" s="72">
        <v>4174</v>
      </c>
      <c r="FP441" s="72">
        <v>4543</v>
      </c>
      <c r="FQ441" s="72">
        <v>4244</v>
      </c>
      <c r="FR441" s="72">
        <v>4499</v>
      </c>
      <c r="FS441" s="72">
        <v>128410</v>
      </c>
      <c r="FT441" s="72"/>
      <c r="FU441" s="72"/>
      <c r="FV441" s="72"/>
      <c r="FW441" s="72"/>
      <c r="FX441" s="72"/>
      <c r="FY441" s="72"/>
      <c r="FZ441" s="72"/>
      <c r="GA441" s="72"/>
      <c r="GB441" s="72">
        <v>305</v>
      </c>
      <c r="GC441" s="73">
        <v>0.2077359505792768</v>
      </c>
      <c r="GD441" s="71">
        <v>448970264</v>
      </c>
      <c r="GE441" s="71">
        <v>9012333</v>
      </c>
      <c r="GF441" s="71">
        <v>8083237</v>
      </c>
      <c r="GG441" s="71">
        <v>11500752</v>
      </c>
      <c r="GH441" s="71">
        <v>10001757</v>
      </c>
      <c r="GI441" s="71">
        <v>20827161</v>
      </c>
      <c r="GJ441" s="71">
        <v>16160846</v>
      </c>
      <c r="GK441" s="71">
        <v>28161196</v>
      </c>
      <c r="GL441" s="71">
        <v>37483756</v>
      </c>
      <c r="GM441" s="71">
        <v>31123345</v>
      </c>
      <c r="GN441" s="71">
        <v>20569562</v>
      </c>
      <c r="GO441" s="71">
        <v>46412065</v>
      </c>
      <c r="GP441" s="71">
        <v>22605477</v>
      </c>
      <c r="GQ441" s="71">
        <v>17450226</v>
      </c>
      <c r="GR441" s="71">
        <v>9037807</v>
      </c>
      <c r="GS441" s="71">
        <v>160516847</v>
      </c>
      <c r="GT441" s="71"/>
      <c r="GU441" s="71"/>
      <c r="GV441" s="71"/>
      <c r="GW441" s="71"/>
      <c r="GX441" s="71"/>
      <c r="GY441" s="71"/>
      <c r="GZ441" s="71"/>
      <c r="HA441" s="71"/>
      <c r="HB441" s="72">
        <v>23897</v>
      </c>
      <c r="HC441" s="73">
        <v>5.3226242172688745E-3</v>
      </c>
      <c r="HD441" s="71">
        <v>66559802</v>
      </c>
      <c r="HE441" s="72">
        <v>257106</v>
      </c>
      <c r="HF441" s="72">
        <v>272904</v>
      </c>
      <c r="HG441" s="72">
        <v>335798</v>
      </c>
      <c r="HH441" s="72">
        <v>275372</v>
      </c>
      <c r="HI441" s="72">
        <v>485776</v>
      </c>
      <c r="HJ441" s="72">
        <v>443616</v>
      </c>
      <c r="HK441" s="72">
        <v>634767</v>
      </c>
      <c r="HL441" s="72">
        <v>938674</v>
      </c>
      <c r="HM441" s="72">
        <v>766677</v>
      </c>
      <c r="HN441" s="72">
        <v>542944</v>
      </c>
      <c r="HO441" s="72">
        <v>2601667</v>
      </c>
      <c r="HP441" s="72">
        <v>1785524</v>
      </c>
      <c r="HQ441" s="72">
        <v>1068411</v>
      </c>
      <c r="HR441" s="72">
        <v>1816132</v>
      </c>
      <c r="HS441" s="72">
        <v>54334167</v>
      </c>
      <c r="HT441" s="72"/>
      <c r="HU441" s="72"/>
      <c r="HV441" s="72"/>
      <c r="HW441" s="72"/>
      <c r="HX441" s="72"/>
      <c r="HY441" s="72"/>
      <c r="HZ441" s="72"/>
      <c r="IA441" s="72"/>
      <c r="IB441" s="72">
        <v>267</v>
      </c>
      <c r="IC441" s="73">
        <v>4.0114302022713346E-4</v>
      </c>
      <c r="ID441" s="71">
        <v>382410462</v>
      </c>
      <c r="IE441" s="72">
        <v>8755227</v>
      </c>
      <c r="IF441" s="72">
        <v>7810333</v>
      </c>
      <c r="IG441" s="72">
        <v>11164954</v>
      </c>
      <c r="IH441" s="72">
        <v>9726385</v>
      </c>
      <c r="II441" s="72">
        <v>20341385</v>
      </c>
      <c r="IJ441" s="72">
        <v>15717230</v>
      </c>
      <c r="IK441" s="72">
        <v>27526429</v>
      </c>
      <c r="IL441" s="72">
        <v>36545082</v>
      </c>
      <c r="IM441" s="72">
        <v>30356668</v>
      </c>
      <c r="IN441" s="72">
        <v>20026618</v>
      </c>
      <c r="IO441" s="72">
        <v>43810398</v>
      </c>
      <c r="IP441" s="72">
        <v>20819953</v>
      </c>
      <c r="IQ441" s="72">
        <v>16381815</v>
      </c>
      <c r="IR441" s="72">
        <v>7221675</v>
      </c>
      <c r="IS441" s="72">
        <v>106182680</v>
      </c>
      <c r="IT441" s="72"/>
      <c r="IU441" s="72"/>
      <c r="IV441" s="72"/>
      <c r="IW441" s="72"/>
      <c r="IX441" s="72"/>
      <c r="IY441" s="72"/>
      <c r="IZ441" s="72"/>
      <c r="JA441" s="72"/>
      <c r="JB441" s="72">
        <v>23630</v>
      </c>
      <c r="JC441" s="73">
        <v>6.1792242493616716E-3</v>
      </c>
      <c r="JD441" s="71">
        <v>239497962</v>
      </c>
      <c r="JE441" s="72">
        <v>8334320</v>
      </c>
      <c r="JF441" s="72">
        <v>7254554</v>
      </c>
      <c r="JG441" s="72">
        <v>10424343</v>
      </c>
      <c r="JH441" s="72">
        <v>8999399</v>
      </c>
      <c r="JI441" s="72">
        <v>18882871</v>
      </c>
      <c r="JJ441" s="72">
        <v>14435353</v>
      </c>
      <c r="JK441" s="72">
        <v>25360677</v>
      </c>
      <c r="JL441" s="72">
        <v>33091134</v>
      </c>
      <c r="JM441" s="72">
        <v>26842986</v>
      </c>
      <c r="JN441" s="72">
        <v>16962179</v>
      </c>
      <c r="JO441" s="72">
        <v>34056466</v>
      </c>
      <c r="JP441" s="72">
        <v>12182122</v>
      </c>
      <c r="JQ441" s="72">
        <v>5830203</v>
      </c>
      <c r="JR441" s="72">
        <v>2623981</v>
      </c>
      <c r="JS441" s="72">
        <v>14294557</v>
      </c>
      <c r="JT441" s="72"/>
      <c r="JU441" s="72"/>
      <c r="JV441" s="72"/>
      <c r="JW441" s="72"/>
      <c r="JX441" s="72"/>
      <c r="JY441" s="72"/>
      <c r="JZ441" s="72"/>
      <c r="KA441" s="72"/>
      <c r="KB441" s="72">
        <v>-77183</v>
      </c>
      <c r="KC441" s="73">
        <v>-3.2226996570434277E-2</v>
      </c>
      <c r="KD441" s="71">
        <v>7617704</v>
      </c>
      <c r="KE441" s="72">
        <v>2468</v>
      </c>
      <c r="KF441" s="72">
        <v>4246</v>
      </c>
      <c r="KG441" s="72">
        <v>4937</v>
      </c>
      <c r="KH441" s="72">
        <v>2468</v>
      </c>
      <c r="KI441" s="72">
        <v>6418</v>
      </c>
      <c r="KJ441" s="72">
        <v>1876</v>
      </c>
      <c r="KK441" s="72">
        <v>9380</v>
      </c>
      <c r="KL441" s="72">
        <v>18760</v>
      </c>
      <c r="KM441" s="72">
        <v>28337</v>
      </c>
      <c r="KN441" s="72">
        <v>26362</v>
      </c>
      <c r="KO441" s="72">
        <v>234792</v>
      </c>
      <c r="KP441" s="72">
        <v>173774</v>
      </c>
      <c r="KQ441" s="72">
        <v>238840</v>
      </c>
      <c r="KR441" s="72">
        <v>239531</v>
      </c>
      <c r="KS441" s="72">
        <v>6621367</v>
      </c>
      <c r="KT441" s="72"/>
      <c r="KU441" s="72"/>
      <c r="KV441" s="72"/>
      <c r="KW441" s="72"/>
      <c r="KX441" s="72"/>
      <c r="KY441" s="72"/>
      <c r="KZ441" s="72"/>
      <c r="LA441" s="72"/>
      <c r="LB441" s="72">
        <v>4148</v>
      </c>
      <c r="LC441" s="73">
        <v>5.4452102628298499E-2</v>
      </c>
      <c r="LD441" s="71">
        <v>135294796</v>
      </c>
      <c r="LE441" s="72">
        <v>418439</v>
      </c>
      <c r="LF441" s="72">
        <v>551534</v>
      </c>
      <c r="LG441" s="72">
        <v>735674</v>
      </c>
      <c r="LH441" s="72">
        <v>724517</v>
      </c>
      <c r="LI441" s="72">
        <v>1452096</v>
      </c>
      <c r="LJ441" s="72">
        <v>1280001</v>
      </c>
      <c r="LK441" s="72">
        <v>2156372</v>
      </c>
      <c r="LL441" s="72">
        <v>3435188</v>
      </c>
      <c r="LM441" s="72">
        <v>3485346</v>
      </c>
      <c r="LN441" s="72">
        <v>3038076</v>
      </c>
      <c r="LO441" s="72">
        <v>9519140</v>
      </c>
      <c r="LP441" s="72">
        <v>8464058</v>
      </c>
      <c r="LQ441" s="72">
        <v>10312772</v>
      </c>
      <c r="LR441" s="72">
        <v>4358163</v>
      </c>
      <c r="LS441" s="72">
        <v>85266756</v>
      </c>
      <c r="LT441" s="72"/>
      <c r="LU441" s="72"/>
      <c r="LV441" s="72"/>
      <c r="LW441" s="72"/>
      <c r="LX441" s="72"/>
      <c r="LY441" s="72"/>
      <c r="LZ441" s="72"/>
      <c r="MA441" s="72"/>
      <c r="MB441" s="72">
        <v>96664</v>
      </c>
      <c r="MC441" s="73">
        <v>7.144694611905103E-2</v>
      </c>
      <c r="MD441" s="71">
        <v>36365</v>
      </c>
      <c r="ME441" s="72">
        <v>0</v>
      </c>
      <c r="MF441" s="72">
        <v>0</v>
      </c>
      <c r="MG441" s="72">
        <v>0</v>
      </c>
      <c r="MH441" s="72">
        <v>0</v>
      </c>
      <c r="MI441" s="72">
        <v>0</v>
      </c>
      <c r="MJ441" s="72">
        <v>1481</v>
      </c>
      <c r="MK441" s="72">
        <v>0</v>
      </c>
      <c r="ML441" s="72">
        <v>4739</v>
      </c>
      <c r="MM441" s="72">
        <v>0</v>
      </c>
      <c r="MN441" s="72">
        <v>29621</v>
      </c>
      <c r="MO441" s="72">
        <v>0</v>
      </c>
      <c r="MP441" s="72">
        <v>0</v>
      </c>
      <c r="MQ441" s="72">
        <v>0</v>
      </c>
      <c r="MR441" s="72">
        <v>0</v>
      </c>
      <c r="MS441" s="72">
        <v>0</v>
      </c>
      <c r="MT441" s="72"/>
      <c r="MU441" s="72"/>
      <c r="MV441" s="72"/>
      <c r="MW441" s="72"/>
      <c r="MX441" s="72"/>
      <c r="MY441" s="72"/>
      <c r="MZ441" s="72"/>
      <c r="NA441" s="72"/>
      <c r="NB441" s="72">
        <v>524</v>
      </c>
      <c r="NC441" s="73">
        <v>1.4409063410878293</v>
      </c>
    </row>
    <row r="442" spans="1:367" x14ac:dyDescent="0.3">
      <c r="A442" s="67">
        <v>2021.1</v>
      </c>
      <c r="B442" s="66" t="s">
        <v>14</v>
      </c>
      <c r="C442" s="67">
        <v>2021.1</v>
      </c>
      <c r="D442" s="67"/>
      <c r="E442" s="67"/>
      <c r="F442" s="67"/>
      <c r="G442" s="67"/>
      <c r="H442" s="67"/>
      <c r="I442" s="67"/>
      <c r="J442" s="67"/>
      <c r="K442" s="67"/>
      <c r="L442" s="67"/>
      <c r="M442" s="67"/>
      <c r="N442" s="67"/>
      <c r="O442" s="67"/>
      <c r="P442" s="67"/>
      <c r="Q442" s="67"/>
      <c r="R442" s="67"/>
      <c r="S442" s="67"/>
      <c r="T442" s="67"/>
      <c r="U442" s="67"/>
      <c r="V442" s="67"/>
      <c r="W442" s="67"/>
      <c r="X442" s="67"/>
      <c r="Y442" s="67"/>
      <c r="Z442" s="67"/>
      <c r="AA442" s="67"/>
    </row>
    <row r="443" spans="1:367" x14ac:dyDescent="0.3">
      <c r="A443" s="67">
        <v>2021.11</v>
      </c>
      <c r="B443" s="66" t="s">
        <v>15</v>
      </c>
      <c r="C443" s="67">
        <v>2021.11</v>
      </c>
      <c r="D443" s="67"/>
      <c r="E443" s="67"/>
      <c r="F443" s="67"/>
      <c r="G443" s="67"/>
      <c r="H443" s="67"/>
      <c r="I443" s="67"/>
      <c r="J443" s="67"/>
      <c r="K443" s="67"/>
      <c r="L443" s="67"/>
      <c r="M443" s="67"/>
      <c r="N443" s="67"/>
      <c r="O443" s="67"/>
      <c r="P443" s="67"/>
      <c r="Q443" s="67"/>
      <c r="R443" s="67"/>
      <c r="S443" s="67"/>
      <c r="T443" s="67"/>
      <c r="U443" s="67"/>
      <c r="V443" s="67"/>
      <c r="W443" s="67"/>
      <c r="X443" s="67"/>
      <c r="Y443" s="67"/>
      <c r="Z443" s="67"/>
      <c r="AA443" s="67"/>
    </row>
    <row r="444" spans="1:367" x14ac:dyDescent="0.3">
      <c r="A444" s="67">
        <v>2021.12</v>
      </c>
      <c r="B444" s="66" t="s">
        <v>3</v>
      </c>
      <c r="C444" s="67">
        <v>2021.12</v>
      </c>
      <c r="D444" s="71">
        <v>3681049220</v>
      </c>
      <c r="E444" s="71">
        <v>230171</v>
      </c>
      <c r="F444" s="71">
        <v>200609</v>
      </c>
      <c r="G444" s="71">
        <v>401130</v>
      </c>
      <c r="H444" s="71">
        <v>305224</v>
      </c>
      <c r="I444" s="71">
        <v>1199741</v>
      </c>
      <c r="J444" s="71">
        <v>1139885</v>
      </c>
      <c r="K444" s="71">
        <v>3298710</v>
      </c>
      <c r="L444" s="71">
        <v>8428556</v>
      </c>
      <c r="M444" s="71">
        <v>15606956</v>
      </c>
      <c r="N444" s="71">
        <v>12981505</v>
      </c>
      <c r="O444" s="71">
        <v>127180106</v>
      </c>
      <c r="P444" s="71">
        <v>204948267</v>
      </c>
      <c r="Q444" s="71">
        <v>205301311</v>
      </c>
      <c r="R444" s="71">
        <v>177514333</v>
      </c>
      <c r="S444" s="71">
        <v>2922333840</v>
      </c>
      <c r="T444" s="71"/>
      <c r="U444" s="71"/>
      <c r="V444" s="71"/>
      <c r="W444" s="71"/>
      <c r="X444" s="71"/>
      <c r="Y444" s="71"/>
      <c r="Z444" s="71"/>
      <c r="AA444" s="71"/>
      <c r="AB444" s="72">
        <v>-21124</v>
      </c>
      <c r="AC444" s="73">
        <v>-5.7385812407039752E-4</v>
      </c>
      <c r="AD444" s="71">
        <v>552300654</v>
      </c>
      <c r="AE444" s="72">
        <v>999</v>
      </c>
      <c r="AF444" s="72">
        <v>1880</v>
      </c>
      <c r="AG444" s="72">
        <v>3621</v>
      </c>
      <c r="AH444" s="72">
        <v>5096</v>
      </c>
      <c r="AI444" s="72">
        <v>13652</v>
      </c>
      <c r="AJ444" s="72">
        <v>17131</v>
      </c>
      <c r="AK444" s="72">
        <v>40538</v>
      </c>
      <c r="AL444" s="72">
        <v>92874</v>
      </c>
      <c r="AM444" s="72">
        <v>140716</v>
      </c>
      <c r="AN444" s="72">
        <v>153425</v>
      </c>
      <c r="AO444" s="72">
        <v>1020792</v>
      </c>
      <c r="AP444" s="72">
        <v>1294798</v>
      </c>
      <c r="AQ444" s="72">
        <v>1028247</v>
      </c>
      <c r="AR444" s="72">
        <v>844784</v>
      </c>
      <c r="AS444" s="72">
        <v>547642102</v>
      </c>
      <c r="AT444" s="72"/>
      <c r="AU444" s="72"/>
      <c r="AV444" s="72"/>
      <c r="AW444" s="72"/>
      <c r="AX444" s="72"/>
      <c r="AY444" s="72"/>
      <c r="AZ444" s="72"/>
      <c r="BA444" s="72"/>
      <c r="BB444" s="72">
        <v>-1</v>
      </c>
      <c r="BC444" s="73">
        <v>-1.8106080316175037E-7</v>
      </c>
      <c r="BD444" s="71">
        <v>3128748566</v>
      </c>
      <c r="BE444" s="72">
        <v>229172</v>
      </c>
      <c r="BF444" s="72">
        <v>198729</v>
      </c>
      <c r="BG444" s="72">
        <v>397509</v>
      </c>
      <c r="BH444" s="72">
        <v>300128</v>
      </c>
      <c r="BI444" s="72">
        <v>1186089</v>
      </c>
      <c r="BJ444" s="72">
        <v>1122754</v>
      </c>
      <c r="BK444" s="72">
        <v>3258172</v>
      </c>
      <c r="BL444" s="72">
        <v>8335682</v>
      </c>
      <c r="BM444" s="72">
        <v>15466240</v>
      </c>
      <c r="BN444" s="72">
        <v>12828080</v>
      </c>
      <c r="BO444" s="72">
        <v>126159314</v>
      </c>
      <c r="BP444" s="72">
        <v>203653469</v>
      </c>
      <c r="BQ444" s="72">
        <v>204273064</v>
      </c>
      <c r="BR444" s="72">
        <v>176669549</v>
      </c>
      <c r="BS444" s="72">
        <v>2374691738</v>
      </c>
      <c r="BT444" s="72"/>
      <c r="BU444" s="72"/>
      <c r="BV444" s="72"/>
      <c r="BW444" s="72"/>
      <c r="BX444" s="72"/>
      <c r="BY444" s="72"/>
      <c r="BZ444" s="72"/>
      <c r="CA444" s="72"/>
      <c r="CB444" s="72">
        <v>-21123</v>
      </c>
      <c r="CC444" s="73">
        <v>-6.7512615841179742E-4</v>
      </c>
      <c r="CD444" s="71">
        <v>1643635516</v>
      </c>
      <c r="CE444" s="72">
        <v>169376</v>
      </c>
      <c r="CF444" s="72">
        <v>174153</v>
      </c>
      <c r="CG444" s="72">
        <v>357559</v>
      </c>
      <c r="CH444" s="72">
        <v>269219</v>
      </c>
      <c r="CI444" s="72">
        <v>1117413</v>
      </c>
      <c r="CJ444" s="72">
        <v>1045827</v>
      </c>
      <c r="CK444" s="72">
        <v>3120088</v>
      </c>
      <c r="CL444" s="72">
        <v>8010093</v>
      </c>
      <c r="CM444" s="72">
        <v>14975688</v>
      </c>
      <c r="CN444" s="72">
        <v>12398249</v>
      </c>
      <c r="CO444" s="72">
        <v>121493945</v>
      </c>
      <c r="CP444" s="72">
        <v>195749236</v>
      </c>
      <c r="CQ444" s="72">
        <v>195200604</v>
      </c>
      <c r="CR444" s="72">
        <v>169246034</v>
      </c>
      <c r="CS444" s="72">
        <v>922575270</v>
      </c>
      <c r="CT444" s="72"/>
      <c r="CU444" s="72"/>
      <c r="CV444" s="72"/>
      <c r="CW444" s="72"/>
      <c r="CX444" s="72"/>
      <c r="CY444" s="72"/>
      <c r="CZ444" s="72"/>
      <c r="DA444" s="72"/>
      <c r="DB444" s="72">
        <v>-2267238</v>
      </c>
      <c r="DC444" s="73">
        <v>-0.13794043618122936</v>
      </c>
      <c r="DD444" s="71">
        <v>523829652</v>
      </c>
      <c r="DE444" s="72">
        <v>83</v>
      </c>
      <c r="DF444" s="72">
        <v>172</v>
      </c>
      <c r="DG444" s="72">
        <v>238</v>
      </c>
      <c r="DH444" s="72">
        <v>290</v>
      </c>
      <c r="DI444" s="72">
        <v>533</v>
      </c>
      <c r="DJ444" s="72">
        <v>514</v>
      </c>
      <c r="DK444" s="72">
        <v>778</v>
      </c>
      <c r="DL444" s="72">
        <v>1781</v>
      </c>
      <c r="DM444" s="72">
        <v>1758</v>
      </c>
      <c r="DN444" s="72">
        <v>1789</v>
      </c>
      <c r="DO444" s="72">
        <v>17022</v>
      </c>
      <c r="DP444" s="72">
        <v>29605</v>
      </c>
      <c r="DQ444" s="72">
        <v>40563</v>
      </c>
      <c r="DR444" s="72">
        <v>38320</v>
      </c>
      <c r="DS444" s="72">
        <v>521886305</v>
      </c>
      <c r="DT444" s="72"/>
      <c r="DU444" s="72"/>
      <c r="DV444" s="72"/>
      <c r="DW444" s="72"/>
      <c r="DX444" s="72"/>
      <c r="DY444" s="72"/>
      <c r="DZ444" s="72"/>
      <c r="EA444" s="72"/>
      <c r="EB444" s="72">
        <v>1809901</v>
      </c>
      <c r="EC444" s="73">
        <v>0.34551327766378526</v>
      </c>
      <c r="ED444" s="71">
        <v>961283398</v>
      </c>
      <c r="EE444" s="72">
        <v>59713</v>
      </c>
      <c r="EF444" s="72">
        <v>24404</v>
      </c>
      <c r="EG444" s="72">
        <v>39712</v>
      </c>
      <c r="EH444" s="72">
        <v>30619</v>
      </c>
      <c r="EI444" s="72">
        <v>68143</v>
      </c>
      <c r="EJ444" s="72">
        <v>76413</v>
      </c>
      <c r="EK444" s="72">
        <v>137306</v>
      </c>
      <c r="EL444" s="72">
        <v>323808</v>
      </c>
      <c r="EM444" s="72">
        <v>488794</v>
      </c>
      <c r="EN444" s="72">
        <v>428042</v>
      </c>
      <c r="EO444" s="72">
        <v>4648347</v>
      </c>
      <c r="EP444" s="72">
        <v>7874628</v>
      </c>
      <c r="EQ444" s="72">
        <v>9031897</v>
      </c>
      <c r="ER444" s="72">
        <v>7385195</v>
      </c>
      <c r="ES444" s="72">
        <v>930230163</v>
      </c>
      <c r="ET444" s="72"/>
      <c r="EU444" s="72"/>
      <c r="EV444" s="72"/>
      <c r="EW444" s="72"/>
      <c r="EX444" s="72"/>
      <c r="EY444" s="72"/>
      <c r="EZ444" s="72"/>
      <c r="FA444" s="72"/>
      <c r="FB444" s="72">
        <v>436214</v>
      </c>
      <c r="FC444" s="73">
        <v>4.5378293321986611E-2</v>
      </c>
      <c r="FD444" s="71">
        <v>112055</v>
      </c>
      <c r="FE444" s="72">
        <v>5</v>
      </c>
      <c r="FF444" s="72">
        <v>0</v>
      </c>
      <c r="FG444" s="72">
        <v>16</v>
      </c>
      <c r="FH444" s="72">
        <v>17</v>
      </c>
      <c r="FI444" s="72">
        <v>43</v>
      </c>
      <c r="FJ444" s="72">
        <v>0</v>
      </c>
      <c r="FK444" s="72">
        <v>62</v>
      </c>
      <c r="FL444" s="72">
        <v>192</v>
      </c>
      <c r="FM444" s="72">
        <v>245</v>
      </c>
      <c r="FN444" s="72">
        <v>159</v>
      </c>
      <c r="FO444" s="72">
        <v>2633</v>
      </c>
      <c r="FP444" s="72">
        <v>4236</v>
      </c>
      <c r="FQ444" s="72">
        <v>1120</v>
      </c>
      <c r="FR444" s="72">
        <v>3409</v>
      </c>
      <c r="FS444" s="72">
        <v>99747</v>
      </c>
      <c r="FT444" s="72"/>
      <c r="FU444" s="72"/>
      <c r="FV444" s="72"/>
      <c r="FW444" s="72"/>
      <c r="FX444" s="72"/>
      <c r="FY444" s="72"/>
      <c r="FZ444" s="72"/>
      <c r="GA444" s="72"/>
      <c r="GB444" s="72">
        <v>171</v>
      </c>
      <c r="GC444" s="73">
        <v>0.15260363214492884</v>
      </c>
      <c r="GD444" s="71">
        <v>443744642</v>
      </c>
      <c r="GE444" s="71">
        <v>8129786</v>
      </c>
      <c r="GF444" s="71">
        <v>7738103</v>
      </c>
      <c r="GG444" s="71">
        <v>10980379</v>
      </c>
      <c r="GH444" s="71">
        <v>9611544</v>
      </c>
      <c r="GI444" s="71">
        <v>20398238</v>
      </c>
      <c r="GJ444" s="71">
        <v>15671019</v>
      </c>
      <c r="GK444" s="71">
        <v>25658217</v>
      </c>
      <c r="GL444" s="71">
        <v>36647843</v>
      </c>
      <c r="GM444" s="71">
        <v>29252720</v>
      </c>
      <c r="GN444" s="71">
        <v>18451023</v>
      </c>
      <c r="GO444" s="71">
        <v>45084645</v>
      </c>
      <c r="GP444" s="71">
        <v>23737511</v>
      </c>
      <c r="GQ444" s="71">
        <v>17983511</v>
      </c>
      <c r="GR444" s="71">
        <v>8909144</v>
      </c>
      <c r="GS444" s="71">
        <v>165466340</v>
      </c>
      <c r="GT444" s="71"/>
      <c r="GU444" s="71"/>
      <c r="GV444" s="71"/>
      <c r="GW444" s="71"/>
      <c r="GX444" s="71"/>
      <c r="GY444" s="71"/>
      <c r="GZ444" s="71"/>
      <c r="HA444" s="71"/>
      <c r="HB444" s="72">
        <v>24619</v>
      </c>
      <c r="HC444" s="73">
        <v>5.5480106506840933E-3</v>
      </c>
      <c r="HD444" s="71">
        <v>75889735</v>
      </c>
      <c r="HE444" s="72">
        <v>270130</v>
      </c>
      <c r="HF444" s="72">
        <v>283693</v>
      </c>
      <c r="HG444" s="72">
        <v>346268</v>
      </c>
      <c r="HH444" s="72">
        <v>289036</v>
      </c>
      <c r="HI444" s="72">
        <v>491864</v>
      </c>
      <c r="HJ444" s="72">
        <v>448401</v>
      </c>
      <c r="HK444" s="72">
        <v>654415</v>
      </c>
      <c r="HL444" s="72">
        <v>985578</v>
      </c>
      <c r="HM444" s="72">
        <v>716990</v>
      </c>
      <c r="HN444" s="72">
        <v>554439</v>
      </c>
      <c r="HO444" s="72">
        <v>2658451</v>
      </c>
      <c r="HP444" s="72">
        <v>1907657</v>
      </c>
      <c r="HQ444" s="72">
        <v>1057606</v>
      </c>
      <c r="HR444" s="72">
        <v>1514432</v>
      </c>
      <c r="HS444" s="72">
        <v>63711165</v>
      </c>
      <c r="HT444" s="72"/>
      <c r="HU444" s="72"/>
      <c r="HV444" s="72"/>
      <c r="HW444" s="72"/>
      <c r="HX444" s="72"/>
      <c r="HY444" s="72"/>
      <c r="HZ444" s="72"/>
      <c r="IA444" s="72"/>
      <c r="IB444" s="72">
        <v>-390</v>
      </c>
      <c r="IC444" s="73">
        <v>-5.1390349432634073E-4</v>
      </c>
      <c r="ID444" s="71">
        <v>367854907</v>
      </c>
      <c r="IE444" s="72">
        <v>7859656</v>
      </c>
      <c r="IF444" s="72">
        <v>7454410</v>
      </c>
      <c r="IG444" s="72">
        <v>10634111</v>
      </c>
      <c r="IH444" s="72">
        <v>9322508</v>
      </c>
      <c r="II444" s="72">
        <v>19906374</v>
      </c>
      <c r="IJ444" s="72">
        <v>15222618</v>
      </c>
      <c r="IK444" s="72">
        <v>25003802</v>
      </c>
      <c r="IL444" s="72">
        <v>35662265</v>
      </c>
      <c r="IM444" s="72">
        <v>28535730</v>
      </c>
      <c r="IN444" s="72">
        <v>17896584</v>
      </c>
      <c r="IO444" s="72">
        <v>42426194</v>
      </c>
      <c r="IP444" s="72">
        <v>21829854</v>
      </c>
      <c r="IQ444" s="72">
        <v>16925905</v>
      </c>
      <c r="IR444" s="72">
        <v>7394712</v>
      </c>
      <c r="IS444" s="72">
        <v>101755175</v>
      </c>
      <c r="IT444" s="72"/>
      <c r="IU444" s="72"/>
      <c r="IV444" s="72"/>
      <c r="IW444" s="72"/>
      <c r="IX444" s="72"/>
      <c r="IY444" s="72"/>
      <c r="IZ444" s="72"/>
      <c r="JA444" s="72"/>
      <c r="JB444" s="72">
        <v>25009</v>
      </c>
      <c r="JC444" s="73">
        <v>6.7986044291098724E-3</v>
      </c>
      <c r="JD444" s="71">
        <v>231383176</v>
      </c>
      <c r="JE444" s="72">
        <v>7405501</v>
      </c>
      <c r="JF444" s="72">
        <v>6870790</v>
      </c>
      <c r="JG444" s="72">
        <v>9856294</v>
      </c>
      <c r="JH444" s="72">
        <v>8608498</v>
      </c>
      <c r="JI444" s="72">
        <v>18528291</v>
      </c>
      <c r="JJ444" s="72">
        <v>13888615</v>
      </c>
      <c r="JK444" s="72">
        <v>22942534</v>
      </c>
      <c r="JL444" s="72">
        <v>32443313</v>
      </c>
      <c r="JM444" s="72">
        <v>25149809</v>
      </c>
      <c r="JN444" s="72">
        <v>15122026</v>
      </c>
      <c r="JO444" s="72">
        <v>33329942</v>
      </c>
      <c r="JP444" s="72">
        <v>13565466</v>
      </c>
      <c r="JQ444" s="72">
        <v>5588059</v>
      </c>
      <c r="JR444" s="72">
        <v>2612624</v>
      </c>
      <c r="JS444" s="72">
        <v>15505900</v>
      </c>
      <c r="JT444" s="72"/>
      <c r="JU444" s="72"/>
      <c r="JV444" s="72"/>
      <c r="JW444" s="72"/>
      <c r="JX444" s="72"/>
      <c r="JY444" s="72"/>
      <c r="JZ444" s="72"/>
      <c r="KA444" s="72"/>
      <c r="KB444" s="72">
        <v>-34486</v>
      </c>
      <c r="KC444" s="73">
        <v>-1.490428154551738E-2</v>
      </c>
      <c r="KD444" s="71">
        <v>7721359</v>
      </c>
      <c r="KE444" s="72">
        <v>1541</v>
      </c>
      <c r="KF444" s="72">
        <v>3185</v>
      </c>
      <c r="KG444" s="72">
        <v>3802</v>
      </c>
      <c r="KH444" s="72">
        <v>1747</v>
      </c>
      <c r="KI444" s="72">
        <v>2569</v>
      </c>
      <c r="KJ444" s="72">
        <v>1952</v>
      </c>
      <c r="KK444" s="72">
        <v>7604</v>
      </c>
      <c r="KL444" s="72">
        <v>15721</v>
      </c>
      <c r="KM444" s="72">
        <v>17262</v>
      </c>
      <c r="KN444" s="72">
        <v>27434</v>
      </c>
      <c r="KO444" s="72">
        <v>213515</v>
      </c>
      <c r="KP444" s="72">
        <v>205089</v>
      </c>
      <c r="KQ444" s="72">
        <v>193581</v>
      </c>
      <c r="KR444" s="72">
        <v>282049</v>
      </c>
      <c r="KS444" s="72">
        <v>6741222</v>
      </c>
      <c r="KT444" s="72"/>
      <c r="KU444" s="72"/>
      <c r="KV444" s="72"/>
      <c r="KW444" s="72"/>
      <c r="KX444" s="72"/>
      <c r="KY444" s="72"/>
      <c r="KZ444" s="72"/>
      <c r="LA444" s="72"/>
      <c r="LB444" s="72">
        <v>3086</v>
      </c>
      <c r="LC444" s="73">
        <v>3.9967057612526495E-2</v>
      </c>
      <c r="LD444" s="71">
        <v>128750372</v>
      </c>
      <c r="LE444" s="72">
        <v>452614</v>
      </c>
      <c r="LF444" s="72">
        <v>580435</v>
      </c>
      <c r="LG444" s="72">
        <v>774016</v>
      </c>
      <c r="LH444" s="72">
        <v>712263</v>
      </c>
      <c r="LI444" s="72">
        <v>1375514</v>
      </c>
      <c r="LJ444" s="72">
        <v>1332051</v>
      </c>
      <c r="LK444" s="72">
        <v>2053664</v>
      </c>
      <c r="LL444" s="72">
        <v>3203231</v>
      </c>
      <c r="LM444" s="72">
        <v>3368659</v>
      </c>
      <c r="LN444" s="72">
        <v>2747124</v>
      </c>
      <c r="LO444" s="72">
        <v>8882738</v>
      </c>
      <c r="LP444" s="72">
        <v>8059299</v>
      </c>
      <c r="LQ444" s="72">
        <v>11144265</v>
      </c>
      <c r="LR444" s="72">
        <v>4500039</v>
      </c>
      <c r="LS444" s="72">
        <v>79508053</v>
      </c>
      <c r="LT444" s="72"/>
      <c r="LU444" s="72"/>
      <c r="LV444" s="72"/>
      <c r="LW444" s="72"/>
      <c r="LX444" s="72"/>
      <c r="LY444" s="72"/>
      <c r="LZ444" s="72"/>
      <c r="MA444" s="72"/>
      <c r="MB444" s="72">
        <v>56407</v>
      </c>
      <c r="MC444" s="73">
        <v>4.381113555151514E-2</v>
      </c>
      <c r="MD444" s="71">
        <v>6655</v>
      </c>
      <c r="ME444" s="72">
        <v>0</v>
      </c>
      <c r="MF444" s="72">
        <v>0</v>
      </c>
      <c r="MG444" s="72">
        <v>0</v>
      </c>
      <c r="MH444" s="72">
        <v>0</v>
      </c>
      <c r="MI444" s="72">
        <v>0</v>
      </c>
      <c r="MJ444" s="72">
        <v>0</v>
      </c>
      <c r="MK444" s="72">
        <v>0</v>
      </c>
      <c r="ML444" s="72">
        <v>4932</v>
      </c>
      <c r="MM444" s="72">
        <v>0</v>
      </c>
      <c r="MN444" s="72">
        <v>0</v>
      </c>
      <c r="MO444" s="72">
        <v>0</v>
      </c>
      <c r="MP444" s="72">
        <v>0</v>
      </c>
      <c r="MQ444" s="72">
        <v>0</v>
      </c>
      <c r="MR444" s="72">
        <v>0</v>
      </c>
      <c r="MS444" s="72">
        <v>0</v>
      </c>
      <c r="MT444" s="72"/>
      <c r="MU444" s="72"/>
      <c r="MV444" s="72"/>
      <c r="MW444" s="72"/>
      <c r="MX444" s="72"/>
      <c r="MY444" s="72"/>
      <c r="MZ444" s="72"/>
      <c r="NA444" s="72"/>
      <c r="NB444" s="72">
        <v>1723</v>
      </c>
      <c r="NC444" s="73">
        <v>25.88641826923077</v>
      </c>
    </row>
    <row r="445" spans="1:367" x14ac:dyDescent="0.3">
      <c r="A445" s="67">
        <v>2021.13</v>
      </c>
      <c r="B445" s="66" t="s">
        <v>4</v>
      </c>
      <c r="C445" s="67">
        <v>2021.13</v>
      </c>
    </row>
    <row r="446" spans="1:367" x14ac:dyDescent="0.3">
      <c r="A446" s="68">
        <v>2022.01</v>
      </c>
      <c r="B446" s="66" t="s">
        <v>239</v>
      </c>
      <c r="C446" s="67">
        <v>2022.01</v>
      </c>
    </row>
    <row r="447" spans="1:367" x14ac:dyDescent="0.3">
      <c r="A447" s="67">
        <v>2022.02</v>
      </c>
      <c r="B447" s="66" t="s">
        <v>6</v>
      </c>
      <c r="C447" s="67">
        <v>2022.02</v>
      </c>
    </row>
    <row r="448" spans="1:367" x14ac:dyDescent="0.3">
      <c r="A448" s="67">
        <v>2022.03</v>
      </c>
      <c r="B448" s="66" t="s">
        <v>7</v>
      </c>
      <c r="C448" s="67">
        <v>2022.03</v>
      </c>
      <c r="D448" s="71">
        <v>4626290668</v>
      </c>
      <c r="E448" s="71">
        <v>247564</v>
      </c>
      <c r="F448" s="71">
        <v>216058</v>
      </c>
      <c r="G448" s="71">
        <v>441244</v>
      </c>
      <c r="H448" s="71">
        <v>326086</v>
      </c>
      <c r="I448" s="71">
        <v>1302280</v>
      </c>
      <c r="J448" s="71">
        <v>1181426</v>
      </c>
      <c r="K448" s="71">
        <v>3505698</v>
      </c>
      <c r="L448" s="71">
        <v>8806205</v>
      </c>
      <c r="M448" s="71">
        <v>16787285</v>
      </c>
      <c r="N448" s="71">
        <v>13789373</v>
      </c>
      <c r="O448" s="71">
        <v>140166189</v>
      </c>
      <c r="P448" s="71">
        <v>227135137</v>
      </c>
      <c r="Q448" s="71">
        <v>232874388</v>
      </c>
      <c r="R448" s="71">
        <v>193110610</v>
      </c>
      <c r="S448" s="71">
        <v>3786409182</v>
      </c>
      <c r="T448" s="71"/>
      <c r="U448" s="71"/>
      <c r="V448" s="71"/>
      <c r="W448" s="71"/>
      <c r="X448" s="71"/>
      <c r="Y448" s="71"/>
      <c r="Z448" s="71"/>
      <c r="AA448" s="71"/>
      <c r="AB448" s="72">
        <v>-8057</v>
      </c>
      <c r="AC448" s="73">
        <v>-1.7415680462384641E-4</v>
      </c>
      <c r="AD448" s="71">
        <v>743960691</v>
      </c>
      <c r="AE448" s="72">
        <v>1001</v>
      </c>
      <c r="AF448" s="72">
        <v>1864</v>
      </c>
      <c r="AG448" s="72">
        <v>3487</v>
      </c>
      <c r="AH448" s="72">
        <v>4986</v>
      </c>
      <c r="AI448" s="72">
        <v>13725</v>
      </c>
      <c r="AJ448" s="72">
        <v>17086</v>
      </c>
      <c r="AK448" s="72">
        <v>39764</v>
      </c>
      <c r="AL448" s="72">
        <v>93347</v>
      </c>
      <c r="AM448" s="72">
        <v>139952</v>
      </c>
      <c r="AN448" s="72">
        <v>155673</v>
      </c>
      <c r="AO448" s="72">
        <v>1026894</v>
      </c>
      <c r="AP448" s="72">
        <v>1397508</v>
      </c>
      <c r="AQ448" s="72">
        <v>1123149</v>
      </c>
      <c r="AR448" s="72">
        <v>906287</v>
      </c>
      <c r="AS448" s="72">
        <v>739037143</v>
      </c>
      <c r="AT448" s="72"/>
      <c r="AU448" s="72"/>
      <c r="AV448" s="72"/>
      <c r="AW448" s="72"/>
      <c r="AX448" s="72"/>
      <c r="AY448" s="72"/>
      <c r="AZ448" s="72"/>
      <c r="BA448" s="72"/>
      <c r="BB448" s="72">
        <v>-1175</v>
      </c>
      <c r="BC448" s="73">
        <v>-1.5793845215405339E-4</v>
      </c>
      <c r="BD448" s="71">
        <v>3882329977</v>
      </c>
      <c r="BE448" s="72">
        <v>246563</v>
      </c>
      <c r="BF448" s="72">
        <v>214194</v>
      </c>
      <c r="BG448" s="72">
        <v>437757</v>
      </c>
      <c r="BH448" s="72">
        <v>321100</v>
      </c>
      <c r="BI448" s="72">
        <v>1288555</v>
      </c>
      <c r="BJ448" s="72">
        <v>1164340</v>
      </c>
      <c r="BK448" s="72">
        <v>3465934</v>
      </c>
      <c r="BL448" s="72">
        <v>8712858</v>
      </c>
      <c r="BM448" s="72">
        <v>16647333</v>
      </c>
      <c r="BN448" s="72">
        <v>13633700</v>
      </c>
      <c r="BO448" s="72">
        <v>139139295</v>
      </c>
      <c r="BP448" s="72">
        <v>225737629</v>
      </c>
      <c r="BQ448" s="72">
        <v>231751239</v>
      </c>
      <c r="BR448" s="72">
        <v>192204323</v>
      </c>
      <c r="BS448" s="72">
        <v>3047372039</v>
      </c>
      <c r="BT448" s="72"/>
      <c r="BU448" s="72"/>
      <c r="BV448" s="72"/>
      <c r="BW448" s="72"/>
      <c r="BX448" s="72"/>
      <c r="BY448" s="72"/>
      <c r="BZ448" s="72"/>
      <c r="CA448" s="72"/>
      <c r="CB448" s="72">
        <v>-6882</v>
      </c>
      <c r="CC448" s="73">
        <v>-1.772646848869333E-4</v>
      </c>
      <c r="CD448" s="71">
        <v>1990730437</v>
      </c>
      <c r="CE448" s="72">
        <v>189632</v>
      </c>
      <c r="CF448" s="72">
        <v>185606</v>
      </c>
      <c r="CG448" s="72">
        <v>389880</v>
      </c>
      <c r="CH448" s="72">
        <v>287650</v>
      </c>
      <c r="CI448" s="72">
        <v>1214681</v>
      </c>
      <c r="CJ448" s="72">
        <v>1078483</v>
      </c>
      <c r="CK448" s="72">
        <v>3314783</v>
      </c>
      <c r="CL448" s="72">
        <v>8354405</v>
      </c>
      <c r="CM448" s="72">
        <v>16085458</v>
      </c>
      <c r="CN448" s="72">
        <v>13152056</v>
      </c>
      <c r="CO448" s="72">
        <v>133759084</v>
      </c>
      <c r="CP448" s="72">
        <v>216409981</v>
      </c>
      <c r="CQ448" s="72">
        <v>220771409</v>
      </c>
      <c r="CR448" s="72">
        <v>183540507</v>
      </c>
      <c r="CS448" s="72">
        <v>1194179303</v>
      </c>
      <c r="CT448" s="72"/>
      <c r="CU448" s="72"/>
      <c r="CV448" s="72"/>
      <c r="CW448" s="72"/>
      <c r="CX448" s="72"/>
      <c r="CY448" s="72"/>
      <c r="CZ448" s="72"/>
      <c r="DA448" s="72"/>
      <c r="DB448" s="72">
        <v>-2182481</v>
      </c>
      <c r="DC448" s="73">
        <v>-0.10963217115869113</v>
      </c>
      <c r="DD448" s="71">
        <v>639765499</v>
      </c>
      <c r="DE448" s="72">
        <v>97</v>
      </c>
      <c r="DF448" s="72">
        <v>176</v>
      </c>
      <c r="DG448" s="72">
        <v>259</v>
      </c>
      <c r="DH448" s="72">
        <v>314</v>
      </c>
      <c r="DI448" s="72">
        <v>552</v>
      </c>
      <c r="DJ448" s="72">
        <v>595</v>
      </c>
      <c r="DK448" s="72">
        <v>911</v>
      </c>
      <c r="DL448" s="72">
        <v>1943</v>
      </c>
      <c r="DM448" s="72">
        <v>1860</v>
      </c>
      <c r="DN448" s="72">
        <v>1466</v>
      </c>
      <c r="DO448" s="72">
        <v>22191</v>
      </c>
      <c r="DP448" s="72">
        <v>34877</v>
      </c>
      <c r="DQ448" s="72">
        <v>45139</v>
      </c>
      <c r="DR448" s="72">
        <v>43217</v>
      </c>
      <c r="DS448" s="72">
        <v>639210934</v>
      </c>
      <c r="DT448" s="72"/>
      <c r="DU448" s="72"/>
      <c r="DV448" s="72"/>
      <c r="DW448" s="72"/>
      <c r="DX448" s="72"/>
      <c r="DY448" s="72"/>
      <c r="DZ448" s="72"/>
      <c r="EA448" s="72"/>
      <c r="EB448" s="72">
        <v>400968</v>
      </c>
      <c r="EC448" s="73">
        <v>6.2674214321769797E-2</v>
      </c>
      <c r="ED448" s="71">
        <v>1251834041</v>
      </c>
      <c r="EE448" s="72">
        <v>56834</v>
      </c>
      <c r="EF448" s="72">
        <v>28412</v>
      </c>
      <c r="EG448" s="72">
        <v>47618</v>
      </c>
      <c r="EH448" s="72">
        <v>33136</v>
      </c>
      <c r="EI448" s="72">
        <v>73322</v>
      </c>
      <c r="EJ448" s="72">
        <v>85262</v>
      </c>
      <c r="EK448" s="72">
        <v>150240</v>
      </c>
      <c r="EL448" s="72">
        <v>356510</v>
      </c>
      <c r="EM448" s="72">
        <v>560015</v>
      </c>
      <c r="EN448" s="72">
        <v>480178</v>
      </c>
      <c r="EO448" s="72">
        <v>5358020</v>
      </c>
      <c r="EP448" s="72">
        <v>9292771</v>
      </c>
      <c r="EQ448" s="72">
        <v>10934691</v>
      </c>
      <c r="ER448" s="72">
        <v>8620599</v>
      </c>
      <c r="ES448" s="72">
        <v>1213981802</v>
      </c>
      <c r="ET448" s="72"/>
      <c r="EU448" s="72"/>
      <c r="EV448" s="72"/>
      <c r="EW448" s="72"/>
      <c r="EX448" s="72"/>
      <c r="EY448" s="72"/>
      <c r="EZ448" s="72"/>
      <c r="FA448" s="72"/>
      <c r="FB448" s="72">
        <v>1774631</v>
      </c>
      <c r="FC448" s="73">
        <v>0.14176248143742562</v>
      </c>
      <c r="FD448" s="71">
        <v>195298</v>
      </c>
      <c r="FE448" s="72">
        <v>7</v>
      </c>
      <c r="FF448" s="72">
        <v>6</v>
      </c>
      <c r="FG448" s="72">
        <v>27</v>
      </c>
      <c r="FH448" s="72">
        <v>17</v>
      </c>
      <c r="FI448" s="72">
        <v>77</v>
      </c>
      <c r="FJ448" s="72">
        <v>32</v>
      </c>
      <c r="FK448" s="72">
        <v>135</v>
      </c>
      <c r="FL448" s="72">
        <v>276</v>
      </c>
      <c r="FM448" s="72">
        <v>222</v>
      </c>
      <c r="FN448" s="72">
        <v>434</v>
      </c>
      <c r="FO448" s="72">
        <v>2878</v>
      </c>
      <c r="FP448" s="72">
        <v>4295</v>
      </c>
      <c r="FQ448" s="72">
        <v>2899</v>
      </c>
      <c r="FR448" s="72">
        <v>3463</v>
      </c>
      <c r="FS448" s="72">
        <v>180530</v>
      </c>
      <c r="FT448" s="72"/>
      <c r="FU448" s="72"/>
      <c r="FV448" s="72"/>
      <c r="FW448" s="72"/>
      <c r="FX448" s="72"/>
      <c r="FY448" s="72"/>
      <c r="FZ448" s="72"/>
      <c r="GA448" s="72"/>
      <c r="GB448" s="72">
        <v>0</v>
      </c>
      <c r="GC448" s="73">
        <v>0</v>
      </c>
      <c r="GD448" s="71">
        <v>478764760</v>
      </c>
      <c r="GE448" s="71">
        <v>9382993</v>
      </c>
      <c r="GF448" s="71">
        <v>8758962</v>
      </c>
      <c r="GG448" s="71">
        <v>12208834</v>
      </c>
      <c r="GH448" s="71">
        <v>10644150</v>
      </c>
      <c r="GI448" s="71">
        <v>21853958</v>
      </c>
      <c r="GJ448" s="71">
        <v>17270110</v>
      </c>
      <c r="GK448" s="71">
        <v>27900389</v>
      </c>
      <c r="GL448" s="71">
        <v>39935985</v>
      </c>
      <c r="GM448" s="71">
        <v>31308421</v>
      </c>
      <c r="GN448" s="71">
        <v>19829936</v>
      </c>
      <c r="GO448" s="71">
        <v>49096356</v>
      </c>
      <c r="GP448" s="71">
        <v>24537857</v>
      </c>
      <c r="GQ448" s="71">
        <v>19356946</v>
      </c>
      <c r="GR448" s="71">
        <v>9321622</v>
      </c>
      <c r="GS448" s="71">
        <v>177309586</v>
      </c>
      <c r="GT448" s="71"/>
      <c r="GU448" s="71"/>
      <c r="GV448" s="71"/>
      <c r="GW448" s="71"/>
      <c r="GX448" s="71"/>
      <c r="GY448" s="71"/>
      <c r="GZ448" s="71"/>
      <c r="HA448" s="71"/>
      <c r="HB448" s="72">
        <v>48655</v>
      </c>
      <c r="HC448" s="73">
        <v>1.0162610965769495E-2</v>
      </c>
      <c r="HD448" s="71">
        <v>83822240</v>
      </c>
      <c r="HE448" s="72">
        <v>295868</v>
      </c>
      <c r="HF448" s="72">
        <v>309629</v>
      </c>
      <c r="HG448" s="72">
        <v>383208</v>
      </c>
      <c r="HH448" s="72">
        <v>314845</v>
      </c>
      <c r="HI448" s="72">
        <v>527369</v>
      </c>
      <c r="HJ448" s="72">
        <v>473655</v>
      </c>
      <c r="HK448" s="72">
        <v>712148</v>
      </c>
      <c r="HL448" s="72">
        <v>1034540</v>
      </c>
      <c r="HM448" s="72">
        <v>821683</v>
      </c>
      <c r="HN448" s="72">
        <v>625696</v>
      </c>
      <c r="HO448" s="72">
        <v>2887433</v>
      </c>
      <c r="HP448" s="72">
        <v>1842351</v>
      </c>
      <c r="HQ448" s="72">
        <v>1200119</v>
      </c>
      <c r="HR448" s="72">
        <v>1870095</v>
      </c>
      <c r="HS448" s="72">
        <v>70508509</v>
      </c>
      <c r="HT448" s="72"/>
      <c r="HU448" s="72"/>
      <c r="HV448" s="72"/>
      <c r="HW448" s="72"/>
      <c r="HX448" s="72"/>
      <c r="HY448" s="72"/>
      <c r="HZ448" s="72"/>
      <c r="IA448" s="72"/>
      <c r="IB448" s="72">
        <v>15092</v>
      </c>
      <c r="IC448" s="73">
        <v>1.8004768185627108E-2</v>
      </c>
      <c r="ID448" s="71">
        <v>394942520</v>
      </c>
      <c r="IE448" s="72">
        <v>9087125</v>
      </c>
      <c r="IF448" s="72">
        <v>8449333</v>
      </c>
      <c r="IG448" s="72">
        <v>11825626</v>
      </c>
      <c r="IH448" s="72">
        <v>10329305</v>
      </c>
      <c r="II448" s="72">
        <v>21326589</v>
      </c>
      <c r="IJ448" s="72">
        <v>16796455</v>
      </c>
      <c r="IK448" s="72">
        <v>27188241</v>
      </c>
      <c r="IL448" s="72">
        <v>38901445</v>
      </c>
      <c r="IM448" s="72">
        <v>30486738</v>
      </c>
      <c r="IN448" s="72">
        <v>19204240</v>
      </c>
      <c r="IO448" s="72">
        <v>46208923</v>
      </c>
      <c r="IP448" s="72">
        <v>22695506</v>
      </c>
      <c r="IQ448" s="72">
        <v>18156827</v>
      </c>
      <c r="IR448" s="72">
        <v>7451527</v>
      </c>
      <c r="IS448" s="72">
        <v>106801077</v>
      </c>
      <c r="IT448" s="72"/>
      <c r="IU448" s="72"/>
      <c r="IV448" s="72"/>
      <c r="IW448" s="72"/>
      <c r="IX448" s="72"/>
      <c r="IY448" s="72"/>
      <c r="IZ448" s="72"/>
      <c r="JA448" s="72"/>
      <c r="JB448" s="72">
        <v>33563</v>
      </c>
      <c r="JC448" s="73">
        <v>8.4981986745818108E-3</v>
      </c>
      <c r="JD448" s="71">
        <v>251616311</v>
      </c>
      <c r="JE448" s="72">
        <v>8600596</v>
      </c>
      <c r="JF448" s="72">
        <v>7825302</v>
      </c>
      <c r="JG448" s="72">
        <v>10998948</v>
      </c>
      <c r="JH448" s="72">
        <v>9551458</v>
      </c>
      <c r="JI448" s="72">
        <v>19851132</v>
      </c>
      <c r="JJ448" s="72">
        <v>15362948</v>
      </c>
      <c r="JK448" s="72">
        <v>24934826</v>
      </c>
      <c r="JL448" s="72">
        <v>35396307</v>
      </c>
      <c r="JM448" s="72">
        <v>26993585</v>
      </c>
      <c r="JN448" s="72">
        <v>16228912</v>
      </c>
      <c r="JO448" s="72">
        <v>36196904</v>
      </c>
      <c r="JP448" s="72">
        <v>13816243</v>
      </c>
      <c r="JQ448" s="72">
        <v>6149419</v>
      </c>
      <c r="JR448" s="72">
        <v>2782892</v>
      </c>
      <c r="JS448" s="72">
        <v>17089992</v>
      </c>
      <c r="JT448" s="72"/>
      <c r="JU448" s="72"/>
      <c r="JV448" s="72"/>
      <c r="JW448" s="72"/>
      <c r="JX448" s="72"/>
      <c r="JY448" s="72"/>
      <c r="JZ448" s="72"/>
      <c r="KA448" s="72"/>
      <c r="KB448" s="72">
        <v>-163153</v>
      </c>
      <c r="KC448" s="73">
        <v>-6.4841980772860144E-2</v>
      </c>
      <c r="KD448" s="71">
        <v>10794525</v>
      </c>
      <c r="KE448" s="72">
        <v>1887</v>
      </c>
      <c r="KF448" s="72">
        <v>3995</v>
      </c>
      <c r="KG448" s="72">
        <v>4772</v>
      </c>
      <c r="KH448" s="72">
        <v>2885</v>
      </c>
      <c r="KI448" s="72">
        <v>2774</v>
      </c>
      <c r="KJ448" s="72">
        <v>6104</v>
      </c>
      <c r="KK448" s="72">
        <v>10432</v>
      </c>
      <c r="KL448" s="72">
        <v>20864</v>
      </c>
      <c r="KM448" s="72">
        <v>32073</v>
      </c>
      <c r="KN448" s="72">
        <v>29631</v>
      </c>
      <c r="KO448" s="72">
        <v>323169</v>
      </c>
      <c r="KP448" s="72">
        <v>448130</v>
      </c>
      <c r="KQ448" s="72">
        <v>205532</v>
      </c>
      <c r="KR448" s="72">
        <v>209971</v>
      </c>
      <c r="KS448" s="72">
        <v>9335495</v>
      </c>
      <c r="KT448" s="72"/>
      <c r="KU448" s="72"/>
      <c r="KV448" s="72"/>
      <c r="KW448" s="72"/>
      <c r="KX448" s="72"/>
      <c r="KY448" s="72"/>
      <c r="KZ448" s="72"/>
      <c r="LA448" s="72"/>
      <c r="LB448" s="72">
        <v>156811</v>
      </c>
      <c r="LC448" s="73">
        <v>1.4526901368981036</v>
      </c>
      <c r="LD448" s="71">
        <v>132531684</v>
      </c>
      <c r="LE448" s="72">
        <v>484642</v>
      </c>
      <c r="LF448" s="72">
        <v>620036</v>
      </c>
      <c r="LG448" s="72">
        <v>821905</v>
      </c>
      <c r="LH448" s="72">
        <v>774961</v>
      </c>
      <c r="LI448" s="72">
        <v>1472682</v>
      </c>
      <c r="LJ448" s="72">
        <v>1427403</v>
      </c>
      <c r="LK448" s="72">
        <v>2242982</v>
      </c>
      <c r="LL448" s="72">
        <v>3484275</v>
      </c>
      <c r="LM448" s="72">
        <v>3461080</v>
      </c>
      <c r="LN448" s="72">
        <v>2945697</v>
      </c>
      <c r="LO448" s="72">
        <v>9688850</v>
      </c>
      <c r="LP448" s="72">
        <v>8431132</v>
      </c>
      <c r="LQ448" s="72">
        <v>11801876</v>
      </c>
      <c r="LR448" s="72">
        <v>4458664</v>
      </c>
      <c r="LS448" s="72">
        <v>80375590</v>
      </c>
      <c r="LT448" s="72"/>
      <c r="LU448" s="72"/>
      <c r="LV448" s="72"/>
      <c r="LW448" s="72"/>
      <c r="LX448" s="72"/>
      <c r="LY448" s="72"/>
      <c r="LZ448" s="72"/>
      <c r="MA448" s="72"/>
      <c r="MB448" s="72">
        <v>39909</v>
      </c>
      <c r="MC448" s="73">
        <v>3.0112799291073675E-2</v>
      </c>
      <c r="MD448" s="71">
        <v>50416</v>
      </c>
      <c r="ME448" s="72">
        <v>0</v>
      </c>
      <c r="MF448" s="72">
        <v>0</v>
      </c>
      <c r="MG448" s="72">
        <v>0</v>
      </c>
      <c r="MH448" s="72">
        <v>0</v>
      </c>
      <c r="MI448" s="72">
        <v>0</v>
      </c>
      <c r="MJ448" s="72">
        <v>3884</v>
      </c>
      <c r="MK448" s="72">
        <v>0</v>
      </c>
      <c r="ML448" s="72">
        <v>5327</v>
      </c>
      <c r="MM448" s="72">
        <v>0</v>
      </c>
      <c r="MN448" s="72">
        <v>0</v>
      </c>
      <c r="MO448" s="72">
        <v>35513</v>
      </c>
      <c r="MP448" s="72">
        <v>0</v>
      </c>
      <c r="MQ448" s="72">
        <v>0</v>
      </c>
      <c r="MR448" s="72">
        <v>0</v>
      </c>
      <c r="MS448" s="72">
        <v>0</v>
      </c>
      <c r="MT448" s="72"/>
      <c r="MU448" s="72"/>
      <c r="MV448" s="72"/>
      <c r="MW448" s="72"/>
      <c r="MX448" s="72"/>
      <c r="MY448" s="72"/>
      <c r="MZ448" s="72"/>
      <c r="NA448" s="72"/>
      <c r="NB448" s="72">
        <v>5692</v>
      </c>
      <c r="NC448" s="73">
        <v>11.289842711783724</v>
      </c>
    </row>
    <row r="449" spans="1:367" x14ac:dyDescent="0.3">
      <c r="A449" s="67">
        <v>2022.04</v>
      </c>
      <c r="B449" s="66" t="s">
        <v>8</v>
      </c>
      <c r="C449" s="67">
        <v>2022.04</v>
      </c>
      <c r="D449" s="67"/>
      <c r="E449" s="67"/>
      <c r="F449" s="67"/>
      <c r="G449" s="67"/>
      <c r="H449" s="67"/>
      <c r="I449" s="67"/>
      <c r="J449" s="67"/>
      <c r="K449" s="67"/>
      <c r="L449" s="67"/>
      <c r="M449" s="67"/>
      <c r="N449" s="67"/>
      <c r="O449" s="67"/>
      <c r="P449" s="67"/>
      <c r="Q449" s="67"/>
      <c r="R449" s="67"/>
      <c r="S449" s="67"/>
      <c r="T449" s="67"/>
      <c r="U449" s="67"/>
      <c r="V449" s="67"/>
      <c r="W449" s="67"/>
      <c r="X449" s="67"/>
      <c r="Y449" s="67"/>
      <c r="Z449" s="67"/>
      <c r="AA449" s="67"/>
    </row>
    <row r="450" spans="1:367" x14ac:dyDescent="0.3">
      <c r="A450" s="67">
        <v>2022.05</v>
      </c>
      <c r="B450" s="66" t="s">
        <v>9</v>
      </c>
      <c r="C450" s="67">
        <v>2022.05</v>
      </c>
      <c r="D450" s="67"/>
      <c r="E450" s="67"/>
      <c r="F450" s="67"/>
      <c r="G450" s="67"/>
      <c r="H450" s="67"/>
      <c r="I450" s="67"/>
      <c r="J450" s="67"/>
      <c r="K450" s="67"/>
      <c r="L450" s="67"/>
      <c r="M450" s="67"/>
      <c r="N450" s="67"/>
      <c r="O450" s="67"/>
      <c r="P450" s="67"/>
      <c r="Q450" s="67"/>
      <c r="R450" s="67"/>
      <c r="S450" s="67"/>
      <c r="T450" s="67"/>
      <c r="U450" s="67"/>
      <c r="V450" s="67"/>
      <c r="W450" s="67"/>
      <c r="X450" s="67"/>
      <c r="Y450" s="67"/>
      <c r="Z450" s="67"/>
      <c r="AA450" s="67"/>
    </row>
    <row r="451" spans="1:367" x14ac:dyDescent="0.3">
      <c r="A451" s="67">
        <v>2022.06</v>
      </c>
      <c r="B451" s="66" t="s">
        <v>10</v>
      </c>
      <c r="C451" s="67">
        <v>2022.06</v>
      </c>
      <c r="D451" s="71">
        <v>5486090895</v>
      </c>
      <c r="E451" s="71">
        <v>220198</v>
      </c>
      <c r="F451" s="71">
        <v>224896</v>
      </c>
      <c r="G451" s="71">
        <v>477754</v>
      </c>
      <c r="H451" s="71">
        <v>349087</v>
      </c>
      <c r="I451" s="71">
        <v>1553531</v>
      </c>
      <c r="J451" s="71">
        <v>1316332</v>
      </c>
      <c r="K451" s="71">
        <v>4111825</v>
      </c>
      <c r="L451" s="71">
        <v>10135238</v>
      </c>
      <c r="M451" s="71">
        <v>20274731</v>
      </c>
      <c r="N451" s="71">
        <v>15950600</v>
      </c>
      <c r="O451" s="71">
        <v>167023576</v>
      </c>
      <c r="P451" s="71">
        <v>259653247</v>
      </c>
      <c r="Q451" s="71">
        <v>267853594</v>
      </c>
      <c r="R451" s="71">
        <v>209234075</v>
      </c>
      <c r="S451" s="71">
        <v>4527736517</v>
      </c>
      <c r="T451" s="71"/>
      <c r="U451" s="71"/>
      <c r="V451" s="71"/>
      <c r="W451" s="71"/>
      <c r="X451" s="71"/>
      <c r="Y451" s="71"/>
      <c r="Z451" s="71"/>
      <c r="AA451" s="71"/>
      <c r="AB451" s="72">
        <v>-24306</v>
      </c>
      <c r="AC451" s="73">
        <v>-4.4304770856334858E-4</v>
      </c>
      <c r="AD451" s="71">
        <v>853692234</v>
      </c>
      <c r="AE451" s="72">
        <v>1209</v>
      </c>
      <c r="AF451" s="72">
        <v>5941</v>
      </c>
      <c r="AG451" s="72">
        <v>4458</v>
      </c>
      <c r="AH451" s="72">
        <v>5631</v>
      </c>
      <c r="AI451" s="72">
        <v>15183</v>
      </c>
      <c r="AJ451" s="72">
        <v>19547</v>
      </c>
      <c r="AK451" s="72">
        <v>41340</v>
      </c>
      <c r="AL451" s="72">
        <v>97054</v>
      </c>
      <c r="AM451" s="72">
        <v>141894</v>
      </c>
      <c r="AN451" s="72">
        <v>159987</v>
      </c>
      <c r="AO451" s="72">
        <v>1024901</v>
      </c>
      <c r="AP451" s="72">
        <v>1487641</v>
      </c>
      <c r="AQ451" s="72">
        <v>1119918</v>
      </c>
      <c r="AR451" s="72">
        <v>896168</v>
      </c>
      <c r="AS451" s="72">
        <v>848668954</v>
      </c>
      <c r="AT451" s="72"/>
      <c r="AU451" s="72"/>
      <c r="AV451" s="72"/>
      <c r="AW451" s="72"/>
      <c r="AX451" s="72"/>
      <c r="AY451" s="72"/>
      <c r="AZ451" s="72"/>
      <c r="BA451" s="72"/>
      <c r="BB451" s="72">
        <v>2408</v>
      </c>
      <c r="BC451" s="73">
        <v>2.8206886558136359E-4</v>
      </c>
      <c r="BD451" s="71">
        <v>4632398661</v>
      </c>
      <c r="BE451" s="72">
        <v>218989</v>
      </c>
      <c r="BF451" s="72">
        <v>218955</v>
      </c>
      <c r="BG451" s="72">
        <v>473296</v>
      </c>
      <c r="BH451" s="72">
        <v>343456</v>
      </c>
      <c r="BI451" s="72">
        <v>1538348</v>
      </c>
      <c r="BJ451" s="72">
        <v>1296785</v>
      </c>
      <c r="BK451" s="72">
        <v>4070485</v>
      </c>
      <c r="BL451" s="72">
        <v>10038184</v>
      </c>
      <c r="BM451" s="72">
        <v>20132837</v>
      </c>
      <c r="BN451" s="72">
        <v>15790613</v>
      </c>
      <c r="BO451" s="72">
        <v>165998675</v>
      </c>
      <c r="BP451" s="72">
        <v>258165606</v>
      </c>
      <c r="BQ451" s="72">
        <v>266733676</v>
      </c>
      <c r="BR451" s="72">
        <v>208337907</v>
      </c>
      <c r="BS451" s="72">
        <v>3679067563</v>
      </c>
      <c r="BT451" s="72"/>
      <c r="BU451" s="72"/>
      <c r="BV451" s="72"/>
      <c r="BW451" s="72"/>
      <c r="BX451" s="72"/>
      <c r="BY451" s="72"/>
      <c r="BZ451" s="72"/>
      <c r="CA451" s="72"/>
      <c r="CB451" s="72">
        <v>-26714</v>
      </c>
      <c r="CC451" s="73">
        <v>-5.7667748298315124E-4</v>
      </c>
      <c r="CD451" s="71">
        <v>2374470969</v>
      </c>
      <c r="CE451" s="72">
        <v>210513</v>
      </c>
      <c r="CF451" s="72">
        <v>207645</v>
      </c>
      <c r="CG451" s="72">
        <v>459235</v>
      </c>
      <c r="CH451" s="72">
        <v>328838</v>
      </c>
      <c r="CI451" s="72">
        <v>1497951</v>
      </c>
      <c r="CJ451" s="72">
        <v>1251655</v>
      </c>
      <c r="CK451" s="72">
        <v>3987305</v>
      </c>
      <c r="CL451" s="72">
        <v>9820125</v>
      </c>
      <c r="CM451" s="72">
        <v>19756959</v>
      </c>
      <c r="CN451" s="72">
        <v>15341462</v>
      </c>
      <c r="CO451" s="72">
        <v>160139447</v>
      </c>
      <c r="CP451" s="72">
        <v>248704376</v>
      </c>
      <c r="CQ451" s="72">
        <v>254936286</v>
      </c>
      <c r="CR451" s="72">
        <v>198855144</v>
      </c>
      <c r="CS451" s="72">
        <v>1459313698</v>
      </c>
      <c r="CT451" s="72"/>
      <c r="CU451" s="72"/>
      <c r="CV451" s="72"/>
      <c r="CW451" s="72"/>
      <c r="CX451" s="72"/>
      <c r="CY451" s="72"/>
      <c r="CZ451" s="72"/>
      <c r="DA451" s="72"/>
      <c r="DB451" s="72">
        <v>-339670</v>
      </c>
      <c r="DC451" s="73">
        <v>-1.4305081192171864E-2</v>
      </c>
      <c r="DD451" s="71">
        <v>705081295</v>
      </c>
      <c r="DE451" s="72">
        <v>108</v>
      </c>
      <c r="DF451" s="72">
        <v>213</v>
      </c>
      <c r="DG451" s="72">
        <v>302</v>
      </c>
      <c r="DH451" s="72">
        <v>338</v>
      </c>
      <c r="DI451" s="72">
        <v>687</v>
      </c>
      <c r="DJ451" s="72">
        <v>732</v>
      </c>
      <c r="DK451" s="72">
        <v>1407</v>
      </c>
      <c r="DL451" s="72">
        <v>2119</v>
      </c>
      <c r="DM451" s="72">
        <v>2760</v>
      </c>
      <c r="DN451" s="72">
        <v>2254</v>
      </c>
      <c r="DO451" s="72">
        <v>23687</v>
      </c>
      <c r="DP451" s="72">
        <v>45866</v>
      </c>
      <c r="DQ451" s="72">
        <v>40352</v>
      </c>
      <c r="DR451" s="72">
        <v>40010</v>
      </c>
      <c r="DS451" s="72">
        <v>703922087</v>
      </c>
      <c r="DT451" s="72"/>
      <c r="DU451" s="72"/>
      <c r="DV451" s="72"/>
      <c r="DW451" s="72"/>
      <c r="DX451" s="72"/>
      <c r="DY451" s="72"/>
      <c r="DZ451" s="72"/>
      <c r="EA451" s="72"/>
      <c r="EB451" s="72">
        <v>998373</v>
      </c>
      <c r="EC451" s="73">
        <v>0.14159686366378504</v>
      </c>
      <c r="ED451" s="71">
        <v>1552846397</v>
      </c>
      <c r="EE451" s="72">
        <v>8368</v>
      </c>
      <c r="EF451" s="72">
        <v>11097</v>
      </c>
      <c r="EG451" s="72">
        <v>13759</v>
      </c>
      <c r="EH451" s="72">
        <v>14280</v>
      </c>
      <c r="EI451" s="72">
        <v>39710</v>
      </c>
      <c r="EJ451" s="72">
        <v>44398</v>
      </c>
      <c r="EK451" s="72">
        <v>81773</v>
      </c>
      <c r="EL451" s="72">
        <v>215940</v>
      </c>
      <c r="EM451" s="72">
        <v>373118</v>
      </c>
      <c r="EN451" s="72">
        <v>446897</v>
      </c>
      <c r="EO451" s="72">
        <v>5835541</v>
      </c>
      <c r="EP451" s="72">
        <v>9415364</v>
      </c>
      <c r="EQ451" s="72">
        <v>11757038</v>
      </c>
      <c r="ER451" s="72">
        <v>9442753</v>
      </c>
      <c r="ES451" s="72">
        <v>1515831778</v>
      </c>
      <c r="ET451" s="72"/>
      <c r="EU451" s="72"/>
      <c r="EV451" s="72"/>
      <c r="EW451" s="72"/>
      <c r="EX451" s="72"/>
      <c r="EY451" s="72"/>
      <c r="EZ451" s="72"/>
      <c r="FA451" s="72"/>
      <c r="FB451" s="72">
        <v>-685417</v>
      </c>
      <c r="FC451" s="73">
        <v>-4.4139394683478148E-2</v>
      </c>
      <c r="FD451" s="71">
        <v>148309</v>
      </c>
      <c r="FE451" s="72">
        <v>16</v>
      </c>
      <c r="FF451" s="72">
        <v>24</v>
      </c>
      <c r="FG451" s="72">
        <v>42</v>
      </c>
      <c r="FH451" s="72">
        <v>9</v>
      </c>
      <c r="FI451" s="72">
        <v>148</v>
      </c>
      <c r="FJ451" s="72">
        <v>109</v>
      </c>
      <c r="FK451" s="72">
        <v>214</v>
      </c>
      <c r="FL451" s="72">
        <v>425</v>
      </c>
      <c r="FM451" s="72">
        <v>336</v>
      </c>
      <c r="FN451" s="72">
        <v>409</v>
      </c>
      <c r="FO451" s="72">
        <v>3103</v>
      </c>
      <c r="FP451" s="72">
        <v>4102</v>
      </c>
      <c r="FQ451" s="72">
        <v>5206</v>
      </c>
      <c r="FR451" s="72">
        <v>1767</v>
      </c>
      <c r="FS451" s="72">
        <v>132347</v>
      </c>
      <c r="FT451" s="72"/>
      <c r="FU451" s="72"/>
      <c r="FV451" s="72"/>
      <c r="FW451" s="72"/>
      <c r="FX451" s="72"/>
      <c r="FY451" s="72"/>
      <c r="FZ451" s="72"/>
      <c r="GA451" s="72"/>
      <c r="GB451" s="72">
        <v>52</v>
      </c>
      <c r="GC451" s="73">
        <v>3.5061931507865338E-2</v>
      </c>
      <c r="GD451" s="71">
        <v>528052578</v>
      </c>
      <c r="GE451" s="71">
        <v>11029063</v>
      </c>
      <c r="GF451" s="71">
        <v>10181357</v>
      </c>
      <c r="GG451" s="71">
        <v>13639795</v>
      </c>
      <c r="GH451" s="71">
        <v>11494988</v>
      </c>
      <c r="GI451" s="71">
        <v>24108019</v>
      </c>
      <c r="GJ451" s="71">
        <v>18594177</v>
      </c>
      <c r="GK451" s="71">
        <v>31966012</v>
      </c>
      <c r="GL451" s="71">
        <v>43508706</v>
      </c>
      <c r="GM451" s="71">
        <v>36548756</v>
      </c>
      <c r="GN451" s="71">
        <v>21188006</v>
      </c>
      <c r="GO451" s="71">
        <v>55857535</v>
      </c>
      <c r="GP451" s="71">
        <v>27878118</v>
      </c>
      <c r="GQ451" s="71">
        <v>16077355</v>
      </c>
      <c r="GR451" s="71">
        <v>10473108</v>
      </c>
      <c r="GS451" s="71">
        <v>195479522</v>
      </c>
      <c r="GT451" s="71"/>
      <c r="GU451" s="71"/>
      <c r="GV451" s="71"/>
      <c r="GW451" s="71"/>
      <c r="GX451" s="71"/>
      <c r="GY451" s="71"/>
      <c r="GZ451" s="71"/>
      <c r="HA451" s="71"/>
      <c r="HB451" s="72">
        <v>28061</v>
      </c>
      <c r="HC451" s="73">
        <v>5.3140541622353366E-3</v>
      </c>
      <c r="HD451" s="71">
        <v>90226998</v>
      </c>
      <c r="HE451" s="72">
        <v>344592</v>
      </c>
      <c r="HF451" s="72">
        <v>350226</v>
      </c>
      <c r="HG451" s="72">
        <v>431115</v>
      </c>
      <c r="HH451" s="72">
        <v>374268</v>
      </c>
      <c r="HI451" s="72">
        <v>595898</v>
      </c>
      <c r="HJ451" s="72">
        <v>569227</v>
      </c>
      <c r="HK451" s="72">
        <v>841946</v>
      </c>
      <c r="HL451" s="72">
        <v>1176144</v>
      </c>
      <c r="HM451" s="72">
        <v>960274</v>
      </c>
      <c r="HN451" s="72">
        <v>741148</v>
      </c>
      <c r="HO451" s="72">
        <v>2523959</v>
      </c>
      <c r="HP451" s="72">
        <v>1997430</v>
      </c>
      <c r="HQ451" s="72">
        <v>1284330</v>
      </c>
      <c r="HR451" s="72">
        <v>2426166</v>
      </c>
      <c r="HS451" s="72">
        <v>75610201</v>
      </c>
      <c r="HT451" s="72"/>
      <c r="HU451" s="72"/>
      <c r="HV451" s="72"/>
      <c r="HW451" s="72"/>
      <c r="HX451" s="72"/>
      <c r="HY451" s="72"/>
      <c r="HZ451" s="72"/>
      <c r="IA451" s="72"/>
      <c r="IB451" s="72">
        <v>74</v>
      </c>
      <c r="IC451" s="73">
        <v>8.2015363073478285E-5</v>
      </c>
      <c r="ID451" s="71">
        <v>437825580</v>
      </c>
      <c r="IE451" s="72">
        <v>10684471</v>
      </c>
      <c r="IF451" s="72">
        <v>9831131</v>
      </c>
      <c r="IG451" s="72">
        <v>13208680</v>
      </c>
      <c r="IH451" s="72">
        <v>11120720</v>
      </c>
      <c r="II451" s="72">
        <v>23512121</v>
      </c>
      <c r="IJ451" s="72">
        <v>18024950</v>
      </c>
      <c r="IK451" s="72">
        <v>31124066</v>
      </c>
      <c r="IL451" s="72">
        <v>42332562</v>
      </c>
      <c r="IM451" s="72">
        <v>35588482</v>
      </c>
      <c r="IN451" s="72">
        <v>20446858</v>
      </c>
      <c r="IO451" s="72">
        <v>53333576</v>
      </c>
      <c r="IP451" s="72">
        <v>25880688</v>
      </c>
      <c r="IQ451" s="72">
        <v>14793025</v>
      </c>
      <c r="IR451" s="72">
        <v>8046942</v>
      </c>
      <c r="IS451" s="72">
        <v>119869321</v>
      </c>
      <c r="IT451" s="72"/>
      <c r="IU451" s="72"/>
      <c r="IV451" s="72"/>
      <c r="IW451" s="72"/>
      <c r="IX451" s="72"/>
      <c r="IY451" s="72"/>
      <c r="IZ451" s="72"/>
      <c r="JA451" s="72"/>
      <c r="JB451" s="72">
        <v>27987</v>
      </c>
      <c r="JC451" s="73">
        <v>6.3922715525209835E-3</v>
      </c>
      <c r="JD451" s="71">
        <v>281236376</v>
      </c>
      <c r="JE451" s="72">
        <v>10119000</v>
      </c>
      <c r="JF451" s="72">
        <v>9174503</v>
      </c>
      <c r="JG451" s="72">
        <v>12341441</v>
      </c>
      <c r="JH451" s="72">
        <v>10307198</v>
      </c>
      <c r="JI451" s="72">
        <v>21875561</v>
      </c>
      <c r="JJ451" s="72">
        <v>16500958</v>
      </c>
      <c r="JK451" s="72">
        <v>28565423</v>
      </c>
      <c r="JL451" s="72">
        <v>38109686</v>
      </c>
      <c r="JM451" s="72">
        <v>31368361</v>
      </c>
      <c r="JN451" s="72">
        <v>17657318</v>
      </c>
      <c r="JO451" s="72">
        <v>41494874</v>
      </c>
      <c r="JP451" s="72">
        <v>15808143</v>
      </c>
      <c r="JQ451" s="72">
        <v>6846005</v>
      </c>
      <c r="JR451" s="72">
        <v>2931909</v>
      </c>
      <c r="JS451" s="72">
        <v>18169323</v>
      </c>
      <c r="JT451" s="72"/>
      <c r="JU451" s="72"/>
      <c r="JV451" s="72"/>
      <c r="JW451" s="72"/>
      <c r="JX451" s="72"/>
      <c r="JY451" s="72"/>
      <c r="JZ451" s="72"/>
      <c r="KA451" s="72"/>
      <c r="KB451" s="72">
        <v>-33327</v>
      </c>
      <c r="KC451" s="73">
        <v>-1.1850174032963644E-2</v>
      </c>
      <c r="KD451" s="71">
        <v>14435662</v>
      </c>
      <c r="KE451" s="72">
        <v>2129</v>
      </c>
      <c r="KF451" s="72">
        <v>4758</v>
      </c>
      <c r="KG451" s="72">
        <v>4508</v>
      </c>
      <c r="KH451" s="72">
        <v>3130</v>
      </c>
      <c r="KI451" s="72">
        <v>3130</v>
      </c>
      <c r="KJ451" s="72">
        <v>4633</v>
      </c>
      <c r="KK451" s="72">
        <v>33057</v>
      </c>
      <c r="KL451" s="72">
        <v>19534</v>
      </c>
      <c r="KM451" s="72">
        <v>36187</v>
      </c>
      <c r="KN451" s="72">
        <v>33432</v>
      </c>
      <c r="KO451" s="72">
        <v>293504</v>
      </c>
      <c r="KP451" s="72">
        <v>438378</v>
      </c>
      <c r="KQ451" s="72">
        <v>218125</v>
      </c>
      <c r="KR451" s="72">
        <v>123212</v>
      </c>
      <c r="KS451" s="72">
        <v>13218196</v>
      </c>
      <c r="KT451" s="72"/>
      <c r="KU451" s="72"/>
      <c r="KV451" s="72"/>
      <c r="KW451" s="72"/>
      <c r="KX451" s="72"/>
      <c r="KY451" s="72"/>
      <c r="KZ451" s="72"/>
      <c r="LA451" s="72"/>
      <c r="LB451" s="72">
        <v>-251</v>
      </c>
      <c r="LC451" s="73">
        <v>-1.7387494941347337E-3</v>
      </c>
      <c r="LD451" s="71">
        <v>142153542</v>
      </c>
      <c r="LE451" s="72">
        <v>563342</v>
      </c>
      <c r="LF451" s="72">
        <v>651869</v>
      </c>
      <c r="LG451" s="72">
        <v>862731</v>
      </c>
      <c r="LH451" s="72">
        <v>810391</v>
      </c>
      <c r="LI451" s="72">
        <v>1633430</v>
      </c>
      <c r="LJ451" s="72">
        <v>1519359</v>
      </c>
      <c r="LK451" s="72">
        <v>2525587</v>
      </c>
      <c r="LL451" s="72">
        <v>4203342</v>
      </c>
      <c r="LM451" s="72">
        <v>4183934</v>
      </c>
      <c r="LN451" s="72">
        <v>2756107</v>
      </c>
      <c r="LO451" s="72">
        <v>11545199</v>
      </c>
      <c r="LP451" s="72">
        <v>9634167</v>
      </c>
      <c r="LQ451" s="72">
        <v>7728896</v>
      </c>
      <c r="LR451" s="72">
        <v>4991821</v>
      </c>
      <c r="LS451" s="72">
        <v>88481802</v>
      </c>
      <c r="LT451" s="72"/>
      <c r="LU451" s="72"/>
      <c r="LV451" s="72"/>
      <c r="LW451" s="72"/>
      <c r="LX451" s="72"/>
      <c r="LY451" s="72"/>
      <c r="LZ451" s="72"/>
      <c r="MA451" s="72"/>
      <c r="MB451" s="72">
        <v>61565</v>
      </c>
      <c r="MC451" s="73">
        <v>4.3308804785180802E-2</v>
      </c>
      <c r="MD451" s="71">
        <v>56927</v>
      </c>
      <c r="ME451" s="72">
        <v>0</v>
      </c>
      <c r="MF451" s="72">
        <v>0</v>
      </c>
      <c r="MG451" s="72">
        <v>0</v>
      </c>
      <c r="MH451" s="72">
        <v>0</v>
      </c>
      <c r="MI451" s="72">
        <v>0</v>
      </c>
      <c r="MJ451" s="72">
        <v>0</v>
      </c>
      <c r="MK451" s="72">
        <v>2504</v>
      </c>
      <c r="ML451" s="72">
        <v>6010</v>
      </c>
      <c r="MM451" s="72">
        <v>0</v>
      </c>
      <c r="MN451" s="72">
        <v>0</v>
      </c>
      <c r="MO451" s="72">
        <v>40695</v>
      </c>
      <c r="MP451" s="72">
        <v>0</v>
      </c>
      <c r="MQ451" s="72">
        <v>0</v>
      </c>
      <c r="MR451" s="72">
        <v>0</v>
      </c>
      <c r="MS451" s="72">
        <v>0</v>
      </c>
      <c r="MT451" s="72"/>
      <c r="MU451" s="72"/>
      <c r="MV451" s="72"/>
      <c r="MW451" s="72"/>
      <c r="MX451" s="72"/>
      <c r="MY451" s="72"/>
      <c r="MZ451" s="72"/>
      <c r="NA451" s="72"/>
      <c r="NB451" s="72">
        <v>7718</v>
      </c>
      <c r="NC451" s="73">
        <v>13.557476110174255</v>
      </c>
    </row>
    <row r="452" spans="1:367" x14ac:dyDescent="0.3">
      <c r="A452" s="67">
        <v>2022.07</v>
      </c>
      <c r="B452" s="66" t="s">
        <v>11</v>
      </c>
      <c r="C452" s="67">
        <v>2022.07</v>
      </c>
      <c r="D452" s="67"/>
      <c r="E452" s="67"/>
      <c r="F452" s="67"/>
      <c r="G452" s="67"/>
      <c r="H452" s="67"/>
      <c r="I452" s="67"/>
      <c r="J452" s="67"/>
      <c r="K452" s="67"/>
      <c r="L452" s="67"/>
      <c r="M452" s="67"/>
      <c r="N452" s="67"/>
      <c r="O452" s="67"/>
      <c r="P452" s="67"/>
      <c r="Q452" s="67"/>
      <c r="R452" s="67"/>
      <c r="S452" s="67"/>
      <c r="T452" s="67"/>
      <c r="U452" s="67"/>
      <c r="V452" s="67"/>
      <c r="W452" s="67"/>
      <c r="X452" s="67"/>
      <c r="Y452" s="67"/>
      <c r="Z452" s="67"/>
      <c r="AA452" s="67"/>
    </row>
    <row r="453" spans="1:367" x14ac:dyDescent="0.3">
      <c r="A453" s="67">
        <v>2022.08</v>
      </c>
      <c r="B453" s="66" t="s">
        <v>12</v>
      </c>
      <c r="C453" s="67">
        <v>2022.08</v>
      </c>
      <c r="D453" s="67"/>
      <c r="E453" s="67"/>
      <c r="F453" s="67"/>
      <c r="G453" s="67"/>
      <c r="H453" s="67"/>
      <c r="I453" s="67"/>
      <c r="J453" s="67"/>
      <c r="K453" s="67"/>
      <c r="L453" s="67"/>
      <c r="M453" s="67"/>
      <c r="N453" s="67"/>
      <c r="O453" s="67"/>
      <c r="P453" s="67"/>
      <c r="Q453" s="67"/>
      <c r="R453" s="67"/>
      <c r="S453" s="67"/>
      <c r="T453" s="67"/>
      <c r="U453" s="67"/>
      <c r="V453" s="67"/>
      <c r="W453" s="67"/>
      <c r="X453" s="67"/>
      <c r="Y453" s="67"/>
      <c r="Z453" s="67"/>
      <c r="AA453" s="67"/>
    </row>
    <row r="454" spans="1:367" x14ac:dyDescent="0.3">
      <c r="A454" s="67">
        <v>2022.09</v>
      </c>
      <c r="B454" s="66" t="s">
        <v>13</v>
      </c>
      <c r="C454" s="67">
        <v>2022.09</v>
      </c>
      <c r="D454" s="71">
        <v>7060103723</v>
      </c>
      <c r="E454" s="71">
        <v>241831</v>
      </c>
      <c r="F454" s="71">
        <v>243263</v>
      </c>
      <c r="G454" s="71">
        <v>524042</v>
      </c>
      <c r="H454" s="71">
        <v>362295</v>
      </c>
      <c r="I454" s="71">
        <v>1720694</v>
      </c>
      <c r="J454" s="71">
        <v>1450827</v>
      </c>
      <c r="K454" s="71">
        <v>4543843</v>
      </c>
      <c r="L454" s="71">
        <v>11091251</v>
      </c>
      <c r="M454" s="71">
        <v>23020923</v>
      </c>
      <c r="N454" s="71">
        <v>17784672</v>
      </c>
      <c r="O454" s="71">
        <v>191679339</v>
      </c>
      <c r="P454" s="71">
        <v>296539834</v>
      </c>
      <c r="Q454" s="71">
        <v>313367691</v>
      </c>
      <c r="R454" s="71">
        <v>249546333</v>
      </c>
      <c r="S454" s="71">
        <v>5947949615</v>
      </c>
      <c r="T454" s="71"/>
      <c r="U454" s="71"/>
      <c r="V454" s="71"/>
      <c r="W454" s="71"/>
      <c r="X454" s="71"/>
      <c r="Y454" s="71"/>
      <c r="Z454" s="71"/>
      <c r="AA454" s="71"/>
      <c r="AB454" s="72">
        <v>37270</v>
      </c>
      <c r="AC454" s="73">
        <v>5.278959270610138E-4</v>
      </c>
      <c r="AD454" s="71">
        <v>1039636581</v>
      </c>
      <c r="AE454" s="72">
        <v>1154</v>
      </c>
      <c r="AF454" s="72">
        <v>5970</v>
      </c>
      <c r="AG454" s="72">
        <v>4203</v>
      </c>
      <c r="AH454" s="72">
        <v>5629</v>
      </c>
      <c r="AI454" s="72">
        <v>14742</v>
      </c>
      <c r="AJ454" s="72">
        <v>19495</v>
      </c>
      <c r="AK454" s="72">
        <v>41775</v>
      </c>
      <c r="AL454" s="72">
        <v>98442</v>
      </c>
      <c r="AM454" s="72">
        <v>144926</v>
      </c>
      <c r="AN454" s="72">
        <v>160897</v>
      </c>
      <c r="AO454" s="72">
        <v>1034777</v>
      </c>
      <c r="AP454" s="72">
        <v>1598986</v>
      </c>
      <c r="AQ454" s="72">
        <v>1209831</v>
      </c>
      <c r="AR454" s="72">
        <v>977259</v>
      </c>
      <c r="AS454" s="72">
        <v>1034271100</v>
      </c>
      <c r="AT454" s="72"/>
      <c r="AU454" s="72"/>
      <c r="AV454" s="72"/>
      <c r="AW454" s="72"/>
      <c r="AX454" s="72"/>
      <c r="AY454" s="72"/>
      <c r="AZ454" s="72"/>
      <c r="BA454" s="72"/>
      <c r="BB454" s="72">
        <v>47395</v>
      </c>
      <c r="BC454" s="73">
        <v>4.558804573268474E-3</v>
      </c>
      <c r="BD454" s="71">
        <v>6020467142</v>
      </c>
      <c r="BE454" s="72">
        <v>240677</v>
      </c>
      <c r="BF454" s="72">
        <v>237293</v>
      </c>
      <c r="BG454" s="72">
        <v>519839</v>
      </c>
      <c r="BH454" s="72">
        <v>356666</v>
      </c>
      <c r="BI454" s="72">
        <v>1705952</v>
      </c>
      <c r="BJ454" s="72">
        <v>1431332</v>
      </c>
      <c r="BK454" s="72">
        <v>4502068</v>
      </c>
      <c r="BL454" s="72">
        <v>10992809</v>
      </c>
      <c r="BM454" s="72">
        <v>22875997</v>
      </c>
      <c r="BN454" s="72">
        <v>17623775</v>
      </c>
      <c r="BO454" s="72">
        <v>190644562</v>
      </c>
      <c r="BP454" s="72">
        <v>294940848</v>
      </c>
      <c r="BQ454" s="72">
        <v>312157860</v>
      </c>
      <c r="BR454" s="72">
        <v>248569074</v>
      </c>
      <c r="BS454" s="72">
        <v>4913678515</v>
      </c>
      <c r="BT454" s="72"/>
      <c r="BU454" s="72"/>
      <c r="BV454" s="72"/>
      <c r="BW454" s="72"/>
      <c r="BX454" s="72"/>
      <c r="BY454" s="72"/>
      <c r="BZ454" s="72"/>
      <c r="CA454" s="72"/>
      <c r="CB454" s="72">
        <v>-10125</v>
      </c>
      <c r="CC454" s="73">
        <v>-1.6817631856780592E-4</v>
      </c>
      <c r="CD454" s="71">
        <v>2996215155</v>
      </c>
      <c r="CE454" s="72">
        <v>232146</v>
      </c>
      <c r="CF454" s="72">
        <v>226919</v>
      </c>
      <c r="CG454" s="72">
        <v>505561</v>
      </c>
      <c r="CH454" s="72">
        <v>342115</v>
      </c>
      <c r="CI454" s="72">
        <v>1668736</v>
      </c>
      <c r="CJ454" s="72">
        <v>1388615</v>
      </c>
      <c r="CK454" s="72">
        <v>4413741</v>
      </c>
      <c r="CL454" s="72">
        <v>10770152</v>
      </c>
      <c r="CM454" s="72">
        <v>22498486</v>
      </c>
      <c r="CN454" s="72">
        <v>17265321</v>
      </c>
      <c r="CO454" s="72">
        <v>187125126</v>
      </c>
      <c r="CP454" s="72">
        <v>284776331</v>
      </c>
      <c r="CQ454" s="72">
        <v>299291711</v>
      </c>
      <c r="CR454" s="72">
        <v>237392634</v>
      </c>
      <c r="CS454" s="72">
        <v>1926218518</v>
      </c>
      <c r="CT454" s="72"/>
      <c r="CU454" s="72"/>
      <c r="CV454" s="72"/>
      <c r="CW454" s="72"/>
      <c r="CX454" s="72"/>
      <c r="CY454" s="72"/>
      <c r="CZ454" s="72"/>
      <c r="DA454" s="72"/>
      <c r="DB454" s="72">
        <v>2099043</v>
      </c>
      <c r="DC454" s="73">
        <v>7.0056484311454587E-2</v>
      </c>
      <c r="DD454" s="71">
        <v>1019246553</v>
      </c>
      <c r="DE454" s="72">
        <v>97</v>
      </c>
      <c r="DF454" s="72">
        <v>148</v>
      </c>
      <c r="DG454" s="72">
        <v>347</v>
      </c>
      <c r="DH454" s="72">
        <v>296</v>
      </c>
      <c r="DI454" s="72">
        <v>706</v>
      </c>
      <c r="DJ454" s="72">
        <v>564</v>
      </c>
      <c r="DK454" s="72">
        <v>1346</v>
      </c>
      <c r="DL454" s="72">
        <v>2018</v>
      </c>
      <c r="DM454" s="72">
        <v>2601</v>
      </c>
      <c r="DN454" s="72">
        <v>2743</v>
      </c>
      <c r="DO454" s="72">
        <v>18554</v>
      </c>
      <c r="DP454" s="72">
        <v>43872</v>
      </c>
      <c r="DQ454" s="72">
        <v>63507</v>
      </c>
      <c r="DR454" s="72">
        <v>53650</v>
      </c>
      <c r="DS454" s="72">
        <v>1018756107</v>
      </c>
      <c r="DT454" s="72"/>
      <c r="DU454" s="72"/>
      <c r="DV454" s="72"/>
      <c r="DW454" s="72"/>
      <c r="DX454" s="72"/>
      <c r="DY454" s="72"/>
      <c r="DZ454" s="72"/>
      <c r="EA454" s="72"/>
      <c r="EB454" s="72">
        <v>299997</v>
      </c>
      <c r="EC454" s="73">
        <v>2.9433212122916053E-2</v>
      </c>
      <c r="ED454" s="71">
        <v>2005005434</v>
      </c>
      <c r="EE454" s="72">
        <v>8434</v>
      </c>
      <c r="EF454" s="72">
        <v>10226</v>
      </c>
      <c r="EG454" s="72">
        <v>13931</v>
      </c>
      <c r="EH454" s="72">
        <v>14255</v>
      </c>
      <c r="EI454" s="72">
        <v>36510</v>
      </c>
      <c r="EJ454" s="72">
        <v>42153</v>
      </c>
      <c r="EK454" s="72">
        <v>86981</v>
      </c>
      <c r="EL454" s="72">
        <v>220639</v>
      </c>
      <c r="EM454" s="72">
        <v>374910</v>
      </c>
      <c r="EN454" s="72">
        <v>355711</v>
      </c>
      <c r="EO454" s="72">
        <v>3500882</v>
      </c>
      <c r="EP454" s="72">
        <v>10120645</v>
      </c>
      <c r="EQ454" s="72">
        <v>12802642</v>
      </c>
      <c r="ER454" s="72">
        <v>11122790</v>
      </c>
      <c r="ES454" s="72">
        <v>1968703890</v>
      </c>
      <c r="ET454" s="72"/>
      <c r="EU454" s="72"/>
      <c r="EV454" s="72"/>
      <c r="EW454" s="72"/>
      <c r="EX454" s="72"/>
      <c r="EY454" s="72"/>
      <c r="EZ454" s="72"/>
      <c r="FA454" s="72"/>
      <c r="FB454" s="72">
        <v>-2409165</v>
      </c>
      <c r="FC454" s="73">
        <v>-0.12015752970772249</v>
      </c>
      <c r="FD454" s="71">
        <v>9792384</v>
      </c>
      <c r="FE454" s="72">
        <v>3</v>
      </c>
      <c r="FF454" s="72">
        <v>10</v>
      </c>
      <c r="FG454" s="72">
        <v>37</v>
      </c>
      <c r="FH454" s="72">
        <v>9</v>
      </c>
      <c r="FI454" s="72">
        <v>102</v>
      </c>
      <c r="FJ454" s="72">
        <v>97</v>
      </c>
      <c r="FK454" s="72">
        <v>225</v>
      </c>
      <c r="FL454" s="72">
        <v>382</v>
      </c>
      <c r="FM454" s="72">
        <v>434</v>
      </c>
      <c r="FN454" s="72">
        <v>79</v>
      </c>
      <c r="FO454" s="72">
        <v>3514</v>
      </c>
      <c r="FP454" s="72">
        <v>6091</v>
      </c>
      <c r="FQ454" s="72">
        <v>4884</v>
      </c>
      <c r="FR454" s="72">
        <v>5189</v>
      </c>
      <c r="FS454" s="72">
        <v>9771328</v>
      </c>
      <c r="FT454" s="72"/>
      <c r="FU454" s="72"/>
      <c r="FV454" s="72"/>
      <c r="FW454" s="72"/>
      <c r="FX454" s="72"/>
      <c r="FY454" s="72"/>
      <c r="FZ454" s="72"/>
      <c r="GA454" s="72"/>
      <c r="GB454" s="72">
        <v>0</v>
      </c>
      <c r="GC454" s="73">
        <v>0</v>
      </c>
      <c r="GD454" s="71">
        <v>588890736</v>
      </c>
      <c r="GE454" s="71">
        <v>12356782</v>
      </c>
      <c r="GF454" s="71">
        <v>11301122</v>
      </c>
      <c r="GG454" s="71">
        <v>15303671</v>
      </c>
      <c r="GH454" s="71">
        <v>12978451</v>
      </c>
      <c r="GI454" s="71">
        <v>26848158</v>
      </c>
      <c r="GJ454" s="71">
        <v>20463379</v>
      </c>
      <c r="GK454" s="71">
        <v>35785466</v>
      </c>
      <c r="GL454" s="71">
        <v>48036475</v>
      </c>
      <c r="GM454" s="71">
        <v>39155738</v>
      </c>
      <c r="GN454" s="71">
        <v>23251611</v>
      </c>
      <c r="GO454" s="71">
        <v>60868643</v>
      </c>
      <c r="GP454" s="71">
        <v>31509058</v>
      </c>
      <c r="GQ454" s="71">
        <v>17679862</v>
      </c>
      <c r="GR454" s="71">
        <v>11845747</v>
      </c>
      <c r="GS454" s="71">
        <v>222769154</v>
      </c>
      <c r="GT454" s="71"/>
      <c r="GU454" s="71"/>
      <c r="GV454" s="71"/>
      <c r="GW454" s="71"/>
      <c r="GX454" s="71"/>
      <c r="GY454" s="71"/>
      <c r="GZ454" s="71"/>
      <c r="HA454" s="71"/>
      <c r="HB454" s="72">
        <v>-1262581</v>
      </c>
      <c r="HC454" s="73">
        <v>-0.21439987468235533</v>
      </c>
      <c r="HD454" s="71">
        <v>97397186</v>
      </c>
      <c r="HE454" s="72">
        <v>415870</v>
      </c>
      <c r="HF454" s="72">
        <v>411303</v>
      </c>
      <c r="HG454" s="72">
        <v>495715</v>
      </c>
      <c r="HH454" s="72">
        <v>445775</v>
      </c>
      <c r="HI454" s="72">
        <v>705933</v>
      </c>
      <c r="HJ454" s="72">
        <v>678238</v>
      </c>
      <c r="HK454" s="72">
        <v>1015148</v>
      </c>
      <c r="HL454" s="72">
        <v>1473150</v>
      </c>
      <c r="HM454" s="72">
        <v>1151414</v>
      </c>
      <c r="HN454" s="72">
        <v>914090</v>
      </c>
      <c r="HO454" s="72">
        <v>2737407</v>
      </c>
      <c r="HP454" s="72">
        <v>2198676</v>
      </c>
      <c r="HQ454" s="72">
        <v>1213581</v>
      </c>
      <c r="HR454" s="72">
        <v>2794566</v>
      </c>
      <c r="HS454" s="72">
        <v>80760440</v>
      </c>
      <c r="HT454" s="72"/>
      <c r="HU454" s="72"/>
      <c r="HV454" s="72"/>
      <c r="HW454" s="72"/>
      <c r="HX454" s="72"/>
      <c r="HY454" s="72"/>
      <c r="HZ454" s="72"/>
      <c r="IA454" s="72"/>
      <c r="IB454" s="72">
        <v>-14120</v>
      </c>
      <c r="IC454" s="73">
        <v>-1.4497338762949476E-2</v>
      </c>
      <c r="ID454" s="71">
        <v>491493550</v>
      </c>
      <c r="IE454" s="72">
        <v>11940912</v>
      </c>
      <c r="IF454" s="72">
        <v>10889819</v>
      </c>
      <c r="IG454" s="72">
        <v>14807956</v>
      </c>
      <c r="IH454" s="72">
        <v>12532676</v>
      </c>
      <c r="II454" s="72">
        <v>26142225</v>
      </c>
      <c r="IJ454" s="72">
        <v>19785141</v>
      </c>
      <c r="IK454" s="72">
        <v>34770318</v>
      </c>
      <c r="IL454" s="72">
        <v>46563325</v>
      </c>
      <c r="IM454" s="72">
        <v>38004324</v>
      </c>
      <c r="IN454" s="72">
        <v>22337521</v>
      </c>
      <c r="IO454" s="72">
        <v>58131236</v>
      </c>
      <c r="IP454" s="72">
        <v>29310382</v>
      </c>
      <c r="IQ454" s="72">
        <v>16466281</v>
      </c>
      <c r="IR454" s="72">
        <v>9051181</v>
      </c>
      <c r="IS454" s="72">
        <v>142008714</v>
      </c>
      <c r="IT454" s="72"/>
      <c r="IU454" s="72"/>
      <c r="IV454" s="72"/>
      <c r="IW454" s="72"/>
      <c r="IX454" s="72"/>
      <c r="IY454" s="72"/>
      <c r="IZ454" s="72"/>
      <c r="JA454" s="72"/>
      <c r="JB454" s="72">
        <v>-1248461</v>
      </c>
      <c r="JC454" s="73">
        <v>-0.25401370984420851</v>
      </c>
      <c r="JD454" s="71">
        <v>309986022</v>
      </c>
      <c r="JE454" s="72">
        <v>11265620</v>
      </c>
      <c r="JF454" s="72">
        <v>10115090</v>
      </c>
      <c r="JG454" s="72">
        <v>13812844</v>
      </c>
      <c r="JH454" s="72">
        <v>11609306</v>
      </c>
      <c r="JI454" s="72">
        <v>24201350</v>
      </c>
      <c r="JJ454" s="72">
        <v>18033713</v>
      </c>
      <c r="JK454" s="72">
        <v>31716478</v>
      </c>
      <c r="JL454" s="72">
        <v>41738170</v>
      </c>
      <c r="JM454" s="72">
        <v>33113466</v>
      </c>
      <c r="JN454" s="72">
        <v>19132683</v>
      </c>
      <c r="JO454" s="72">
        <v>45001492</v>
      </c>
      <c r="JP454" s="72">
        <v>17482460</v>
      </c>
      <c r="JQ454" s="72">
        <v>7808137</v>
      </c>
      <c r="JR454" s="72">
        <v>3603914</v>
      </c>
      <c r="JS454" s="72">
        <v>21413266</v>
      </c>
      <c r="JT454" s="72"/>
      <c r="JU454" s="72"/>
      <c r="JV454" s="72"/>
      <c r="JW454" s="72"/>
      <c r="JX454" s="72"/>
      <c r="JY454" s="72"/>
      <c r="JZ454" s="72"/>
      <c r="KA454" s="72"/>
      <c r="KB454" s="72">
        <v>-61967</v>
      </c>
      <c r="KC454" s="73">
        <v>-1.9990256205810467E-2</v>
      </c>
      <c r="KD454" s="71">
        <v>20394434</v>
      </c>
      <c r="KE454" s="72">
        <v>2504</v>
      </c>
      <c r="KF454" s="72">
        <v>5303</v>
      </c>
      <c r="KG454" s="72">
        <v>5303</v>
      </c>
      <c r="KH454" s="72">
        <v>3683</v>
      </c>
      <c r="KI454" s="72">
        <v>3683</v>
      </c>
      <c r="KJ454" s="72">
        <v>5451</v>
      </c>
      <c r="KK454" s="72">
        <v>36239</v>
      </c>
      <c r="KL454" s="72">
        <v>31525</v>
      </c>
      <c r="KM454" s="72">
        <v>24896</v>
      </c>
      <c r="KN454" s="72">
        <v>53328</v>
      </c>
      <c r="KO454" s="72">
        <v>322620</v>
      </c>
      <c r="KP454" s="72">
        <v>525620</v>
      </c>
      <c r="KQ454" s="72">
        <v>331164</v>
      </c>
      <c r="KR454" s="72">
        <v>0</v>
      </c>
      <c r="KS454" s="72">
        <v>18990819</v>
      </c>
      <c r="KT454" s="72"/>
      <c r="KU454" s="72"/>
      <c r="KV454" s="72"/>
      <c r="KW454" s="72"/>
      <c r="KX454" s="72"/>
      <c r="KY454" s="72"/>
      <c r="KZ454" s="72"/>
      <c r="LA454" s="72"/>
      <c r="LB454" s="72">
        <v>52296</v>
      </c>
      <c r="LC454" s="73">
        <v>0.25642290440617277</v>
      </c>
      <c r="LD454" s="71">
        <v>161113094</v>
      </c>
      <c r="LE454" s="72">
        <v>672788</v>
      </c>
      <c r="LF454" s="72">
        <v>769426</v>
      </c>
      <c r="LG454" s="72">
        <v>989809</v>
      </c>
      <c r="LH454" s="72">
        <v>919688</v>
      </c>
      <c r="LI454" s="72">
        <v>1937192</v>
      </c>
      <c r="LJ454" s="72">
        <v>1745977</v>
      </c>
      <c r="LK454" s="72">
        <v>3017600</v>
      </c>
      <c r="LL454" s="72">
        <v>4793630</v>
      </c>
      <c r="LM454" s="72">
        <v>4865962</v>
      </c>
      <c r="LN454" s="72">
        <v>3151510</v>
      </c>
      <c r="LO454" s="72">
        <v>12807124</v>
      </c>
      <c r="LP454" s="72">
        <v>11302301</v>
      </c>
      <c r="LQ454" s="72">
        <v>8326980</v>
      </c>
      <c r="LR454" s="72">
        <v>5447267</v>
      </c>
      <c r="LS454" s="72">
        <v>101604629</v>
      </c>
      <c r="LT454" s="72"/>
      <c r="LU454" s="72"/>
      <c r="LV454" s="72"/>
      <c r="LW454" s="72"/>
      <c r="LX454" s="72"/>
      <c r="LY454" s="72"/>
      <c r="LZ454" s="72"/>
      <c r="MA454" s="72"/>
      <c r="MB454" s="72">
        <v>-1238789</v>
      </c>
      <c r="MC454" s="73">
        <v>-0.76889405401152566</v>
      </c>
      <c r="MD454" s="71">
        <v>55645</v>
      </c>
      <c r="ME454" s="72">
        <v>0</v>
      </c>
      <c r="MF454" s="72">
        <v>0</v>
      </c>
      <c r="MG454" s="72">
        <v>0</v>
      </c>
      <c r="MH454" s="72">
        <v>0</v>
      </c>
      <c r="MI454" s="72">
        <v>0</v>
      </c>
      <c r="MJ454" s="72">
        <v>2210</v>
      </c>
      <c r="MK454" s="72">
        <v>2946</v>
      </c>
      <c r="ML454" s="72">
        <v>5451</v>
      </c>
      <c r="MM454" s="72">
        <v>0</v>
      </c>
      <c r="MN454" s="72">
        <v>0</v>
      </c>
      <c r="MO454" s="72">
        <v>44195</v>
      </c>
      <c r="MP454" s="72">
        <v>0</v>
      </c>
      <c r="MQ454" s="72">
        <v>0</v>
      </c>
      <c r="MR454" s="72">
        <v>0</v>
      </c>
      <c r="MS454" s="72">
        <v>0</v>
      </c>
      <c r="MT454" s="72"/>
      <c r="MU454" s="72"/>
      <c r="MV454" s="72"/>
      <c r="MW454" s="72"/>
      <c r="MX454" s="72"/>
      <c r="MY454" s="72"/>
      <c r="MZ454" s="72"/>
      <c r="NA454" s="72"/>
      <c r="NB454" s="72">
        <v>843</v>
      </c>
      <c r="NC454" s="73">
        <v>1.5149336879560078</v>
      </c>
    </row>
    <row r="455" spans="1:367" x14ac:dyDescent="0.3">
      <c r="A455" s="67">
        <v>2022.1</v>
      </c>
      <c r="B455" s="66" t="s">
        <v>14</v>
      </c>
      <c r="C455" s="67">
        <v>2022.1</v>
      </c>
      <c r="D455" s="67"/>
      <c r="E455" s="67"/>
      <c r="F455" s="67"/>
      <c r="G455" s="67"/>
      <c r="H455" s="67"/>
      <c r="I455" s="67"/>
      <c r="J455" s="67"/>
      <c r="K455" s="67"/>
      <c r="L455" s="67"/>
      <c r="M455" s="67"/>
      <c r="N455" s="67"/>
      <c r="O455" s="67"/>
      <c r="P455" s="67"/>
      <c r="Q455" s="67"/>
      <c r="R455" s="67"/>
      <c r="S455" s="67"/>
      <c r="T455" s="67"/>
      <c r="U455" s="67"/>
      <c r="V455" s="67"/>
      <c r="W455" s="67"/>
      <c r="X455" s="67"/>
      <c r="Y455" s="67"/>
      <c r="Z455" s="67"/>
      <c r="AA455" s="67"/>
    </row>
    <row r="456" spans="1:367" x14ac:dyDescent="0.3">
      <c r="A456" s="67">
        <v>2022.11</v>
      </c>
      <c r="B456" s="66" t="s">
        <v>15</v>
      </c>
      <c r="C456" s="67">
        <v>2022.11</v>
      </c>
      <c r="D456" s="67"/>
      <c r="E456" s="67"/>
      <c r="F456" s="67"/>
      <c r="G456" s="67"/>
      <c r="H456" s="67"/>
      <c r="I456" s="67"/>
      <c r="J456" s="67"/>
      <c r="K456" s="67"/>
      <c r="L456" s="67"/>
      <c r="M456" s="67"/>
      <c r="N456" s="67"/>
      <c r="O456" s="67"/>
      <c r="P456" s="67"/>
      <c r="Q456" s="67"/>
      <c r="R456" s="67"/>
      <c r="S456" s="67"/>
      <c r="T456" s="67"/>
      <c r="U456" s="67"/>
      <c r="V456" s="67"/>
      <c r="W456" s="67"/>
      <c r="X456" s="67"/>
      <c r="Y456" s="67"/>
      <c r="Z456" s="67"/>
      <c r="AA456" s="67"/>
    </row>
    <row r="457" spans="1:367" x14ac:dyDescent="0.3">
      <c r="A457" s="67">
        <v>2022.12</v>
      </c>
      <c r="B457" s="66" t="s">
        <v>3</v>
      </c>
      <c r="C457" s="67">
        <v>2022.12</v>
      </c>
      <c r="D457" s="71">
        <v>8162998482</v>
      </c>
      <c r="E457" s="71">
        <v>211537</v>
      </c>
      <c r="F457" s="71">
        <v>222576</v>
      </c>
      <c r="G457" s="71">
        <v>453696</v>
      </c>
      <c r="H457" s="71">
        <v>348838</v>
      </c>
      <c r="I457" s="71">
        <v>1511624</v>
      </c>
      <c r="J457" s="71">
        <v>1344046</v>
      </c>
      <c r="K457" s="71">
        <v>4249092</v>
      </c>
      <c r="L457" s="71">
        <v>10701557</v>
      </c>
      <c r="M457" s="71">
        <v>23320663</v>
      </c>
      <c r="N457" s="71">
        <v>18506242</v>
      </c>
      <c r="O457" s="71">
        <v>206247146</v>
      </c>
      <c r="P457" s="71">
        <v>329537471</v>
      </c>
      <c r="Q457" s="71">
        <v>348619420</v>
      </c>
      <c r="R457" s="71">
        <v>275999592</v>
      </c>
      <c r="S457" s="71">
        <v>6941520742</v>
      </c>
      <c r="T457" s="71"/>
      <c r="U457" s="71"/>
      <c r="V457" s="71"/>
      <c r="W457" s="71"/>
      <c r="X457" s="71"/>
      <c r="Y457" s="71"/>
      <c r="Z457" s="71"/>
      <c r="AA457" s="71"/>
      <c r="AB457" s="72">
        <v>204240</v>
      </c>
      <c r="AC457" s="73">
        <v>2.502021780971342E-3</v>
      </c>
      <c r="AD457" s="71">
        <v>838972070</v>
      </c>
      <c r="AE457" s="72">
        <v>1130</v>
      </c>
      <c r="AF457" s="72">
        <v>5823</v>
      </c>
      <c r="AG457" s="72">
        <v>4233</v>
      </c>
      <c r="AH457" s="72">
        <v>6114</v>
      </c>
      <c r="AI457" s="72">
        <v>14119</v>
      </c>
      <c r="AJ457" s="72">
        <v>19893</v>
      </c>
      <c r="AK457" s="72">
        <v>43532</v>
      </c>
      <c r="AL457" s="72">
        <v>100626</v>
      </c>
      <c r="AM457" s="72">
        <v>145671</v>
      </c>
      <c r="AN457" s="72">
        <v>165894</v>
      </c>
      <c r="AO457" s="72">
        <v>1056035</v>
      </c>
      <c r="AP457" s="72">
        <v>1720167</v>
      </c>
      <c r="AQ457" s="72">
        <v>1325034</v>
      </c>
      <c r="AR457" s="72">
        <v>1105128</v>
      </c>
      <c r="AS457" s="72">
        <v>833258678</v>
      </c>
      <c r="AT457" s="72"/>
      <c r="AU457" s="72"/>
      <c r="AV457" s="72"/>
      <c r="AW457" s="72"/>
      <c r="AX457" s="72"/>
      <c r="AY457" s="72"/>
      <c r="AZ457" s="72"/>
      <c r="BA457" s="72"/>
      <c r="BB457" s="72">
        <v>-7</v>
      </c>
      <c r="BC457" s="73">
        <v>-8.3435435460920645E-7</v>
      </c>
      <c r="BD457" s="71">
        <v>7324026412</v>
      </c>
      <c r="BE457" s="72">
        <v>210407</v>
      </c>
      <c r="BF457" s="72">
        <v>216753</v>
      </c>
      <c r="BG457" s="72">
        <v>449463</v>
      </c>
      <c r="BH457" s="72">
        <v>342724</v>
      </c>
      <c r="BI457" s="72">
        <v>1497505</v>
      </c>
      <c r="BJ457" s="72">
        <v>1324153</v>
      </c>
      <c r="BK457" s="72">
        <v>4205560</v>
      </c>
      <c r="BL457" s="72">
        <v>10600931</v>
      </c>
      <c r="BM457" s="72">
        <v>23174992</v>
      </c>
      <c r="BN457" s="72">
        <v>18340348</v>
      </c>
      <c r="BO457" s="72">
        <v>205191111</v>
      </c>
      <c r="BP457" s="72">
        <v>327817304</v>
      </c>
      <c r="BQ457" s="72">
        <v>347294386</v>
      </c>
      <c r="BR457" s="72">
        <v>274894464</v>
      </c>
      <c r="BS457" s="72">
        <v>6108262064</v>
      </c>
      <c r="BT457" s="72"/>
      <c r="BU457" s="72"/>
      <c r="BV457" s="72"/>
      <c r="BW457" s="72"/>
      <c r="BX457" s="72"/>
      <c r="BY457" s="72"/>
      <c r="BZ457" s="72"/>
      <c r="CA457" s="72"/>
      <c r="CB457" s="72">
        <v>204247</v>
      </c>
      <c r="CC457" s="73">
        <v>2.7887256067967332E-3</v>
      </c>
      <c r="CD457" s="71">
        <v>3707769736</v>
      </c>
      <c r="CE457" s="72">
        <v>202369</v>
      </c>
      <c r="CF457" s="72">
        <v>207252</v>
      </c>
      <c r="CG457" s="72">
        <v>435192</v>
      </c>
      <c r="CH457" s="72">
        <v>328429</v>
      </c>
      <c r="CI457" s="72">
        <v>1460731</v>
      </c>
      <c r="CJ457" s="72">
        <v>1282891</v>
      </c>
      <c r="CK457" s="72">
        <v>4113709</v>
      </c>
      <c r="CL457" s="72">
        <v>10363692</v>
      </c>
      <c r="CM457" s="72">
        <v>22792697</v>
      </c>
      <c r="CN457" s="72">
        <v>17987715</v>
      </c>
      <c r="CO457" s="72">
        <v>201873069</v>
      </c>
      <c r="CP457" s="72">
        <v>319014658</v>
      </c>
      <c r="CQ457" s="72">
        <v>335271472</v>
      </c>
      <c r="CR457" s="72">
        <v>264113734</v>
      </c>
      <c r="CS457" s="72">
        <v>2528533988</v>
      </c>
      <c r="CT457" s="72"/>
      <c r="CU457" s="72"/>
      <c r="CV457" s="72"/>
      <c r="CW457" s="72"/>
      <c r="CX457" s="72"/>
      <c r="CY457" s="72"/>
      <c r="CZ457" s="72"/>
      <c r="DA457" s="72"/>
      <c r="DB457" s="72">
        <v>-211862</v>
      </c>
      <c r="DC457" s="73">
        <v>-5.7140010055899545E-3</v>
      </c>
      <c r="DD457" s="71">
        <v>1269714379</v>
      </c>
      <c r="DE457" s="72">
        <v>103</v>
      </c>
      <c r="DF457" s="72">
        <v>118</v>
      </c>
      <c r="DG457" s="72">
        <v>281</v>
      </c>
      <c r="DH457" s="72">
        <v>272</v>
      </c>
      <c r="DI457" s="72">
        <v>628</v>
      </c>
      <c r="DJ457" s="72">
        <v>598</v>
      </c>
      <c r="DK457" s="72">
        <v>1251</v>
      </c>
      <c r="DL457" s="72">
        <v>2290</v>
      </c>
      <c r="DM457" s="72">
        <v>2866</v>
      </c>
      <c r="DN457" s="72">
        <v>1884</v>
      </c>
      <c r="DO457" s="72">
        <v>17452</v>
      </c>
      <c r="DP457" s="72">
        <v>46273</v>
      </c>
      <c r="DQ457" s="72">
        <v>60132</v>
      </c>
      <c r="DR457" s="72">
        <v>52814</v>
      </c>
      <c r="DS457" s="72">
        <v>1264933720</v>
      </c>
      <c r="DT457" s="72"/>
      <c r="DU457" s="72"/>
      <c r="DV457" s="72"/>
      <c r="DW457" s="72"/>
      <c r="DX457" s="72"/>
      <c r="DY457" s="72"/>
      <c r="DZ457" s="72"/>
      <c r="EA457" s="72"/>
      <c r="EB457" s="72">
        <v>4593697</v>
      </c>
      <c r="EC457" s="73">
        <v>0.36178979115113258</v>
      </c>
      <c r="ED457" s="71">
        <v>2346542297</v>
      </c>
      <c r="EE457" s="72">
        <v>7935</v>
      </c>
      <c r="EF457" s="72">
        <v>9383</v>
      </c>
      <c r="EG457" s="72">
        <v>13990</v>
      </c>
      <c r="EH457" s="72">
        <v>14023</v>
      </c>
      <c r="EI457" s="72">
        <v>36146</v>
      </c>
      <c r="EJ457" s="72">
        <v>40664</v>
      </c>
      <c r="EK457" s="72">
        <v>90600</v>
      </c>
      <c r="EL457" s="72">
        <v>234949</v>
      </c>
      <c r="EM457" s="72">
        <v>379429</v>
      </c>
      <c r="EN457" s="72">
        <v>350749</v>
      </c>
      <c r="EO457" s="72">
        <v>3300590</v>
      </c>
      <c r="EP457" s="72">
        <v>8756373</v>
      </c>
      <c r="EQ457" s="72">
        <v>11962782</v>
      </c>
      <c r="ER457" s="72">
        <v>10727916</v>
      </c>
      <c r="ES457" s="72">
        <v>2314794356</v>
      </c>
      <c r="ET457" s="72"/>
      <c r="EU457" s="72"/>
      <c r="EV457" s="72"/>
      <c r="EW457" s="72"/>
      <c r="EX457" s="72"/>
      <c r="EY457" s="72"/>
      <c r="EZ457" s="72"/>
      <c r="FA457" s="72"/>
      <c r="FB457" s="72">
        <v>-4177588</v>
      </c>
      <c r="FC457" s="73">
        <v>-0.17803165130843582</v>
      </c>
      <c r="FD457" s="71">
        <v>14421665</v>
      </c>
      <c r="FE457" s="72">
        <v>11</v>
      </c>
      <c r="FF457" s="72">
        <v>17</v>
      </c>
      <c r="FG457" s="72">
        <v>27</v>
      </c>
      <c r="FH457" s="72">
        <v>0</v>
      </c>
      <c r="FI457" s="72">
        <v>115</v>
      </c>
      <c r="FJ457" s="72">
        <v>81</v>
      </c>
      <c r="FK457" s="72">
        <v>273</v>
      </c>
      <c r="FL457" s="72">
        <v>376</v>
      </c>
      <c r="FM457" s="72">
        <v>509</v>
      </c>
      <c r="FN457" s="72">
        <v>505</v>
      </c>
      <c r="FO457" s="72">
        <v>3820</v>
      </c>
      <c r="FP457" s="72">
        <v>4819</v>
      </c>
      <c r="FQ457" s="72">
        <v>4165</v>
      </c>
      <c r="FR457" s="72">
        <v>4910</v>
      </c>
      <c r="FS457" s="72">
        <v>14402036</v>
      </c>
      <c r="FT457" s="72"/>
      <c r="FU457" s="72"/>
      <c r="FV457" s="72"/>
      <c r="FW457" s="72"/>
      <c r="FX457" s="72"/>
      <c r="FY457" s="72"/>
      <c r="FZ457" s="72"/>
      <c r="GA457" s="72"/>
      <c r="GB457" s="72">
        <v>1</v>
      </c>
      <c r="GC457" s="73">
        <v>6.934012126893808E-6</v>
      </c>
      <c r="GD457" s="71">
        <v>704511499</v>
      </c>
      <c r="GE457" s="71">
        <v>14483604</v>
      </c>
      <c r="GF457" s="71">
        <v>13461751</v>
      </c>
      <c r="GG457" s="71">
        <v>18219240</v>
      </c>
      <c r="GH457" s="71">
        <v>15387313</v>
      </c>
      <c r="GI457" s="71">
        <v>31769554</v>
      </c>
      <c r="GJ457" s="71">
        <v>24389150</v>
      </c>
      <c r="GK457" s="71">
        <v>42636908</v>
      </c>
      <c r="GL457" s="71">
        <v>57571303</v>
      </c>
      <c r="GM457" s="71">
        <v>46668170</v>
      </c>
      <c r="GN457" s="71">
        <v>28920978</v>
      </c>
      <c r="GO457" s="71">
        <v>74895160</v>
      </c>
      <c r="GP457" s="71">
        <v>41275322</v>
      </c>
      <c r="GQ457" s="71">
        <v>21105723</v>
      </c>
      <c r="GR457" s="71">
        <v>14594487</v>
      </c>
      <c r="GS457" s="71">
        <v>260659349</v>
      </c>
      <c r="GT457" s="71"/>
      <c r="GU457" s="71"/>
      <c r="GV457" s="71"/>
      <c r="GW457" s="71"/>
      <c r="GX457" s="71"/>
      <c r="GY457" s="71"/>
      <c r="GZ457" s="71"/>
      <c r="HA457" s="71"/>
      <c r="HB457" s="72">
        <v>-1526513</v>
      </c>
      <c r="HC457" s="73">
        <v>-0.21667680402190284</v>
      </c>
      <c r="HD457" s="71">
        <v>105985243</v>
      </c>
      <c r="HE457" s="72">
        <v>509067</v>
      </c>
      <c r="HF457" s="72">
        <v>510838</v>
      </c>
      <c r="HG457" s="72">
        <v>602059</v>
      </c>
      <c r="HH457" s="72">
        <v>538470</v>
      </c>
      <c r="HI457" s="72">
        <v>841359</v>
      </c>
      <c r="HJ457" s="72">
        <v>832326</v>
      </c>
      <c r="HK457" s="72">
        <v>1261331</v>
      </c>
      <c r="HL457" s="72">
        <v>1819993</v>
      </c>
      <c r="HM457" s="72">
        <v>1294808</v>
      </c>
      <c r="HN457" s="72">
        <v>1062416</v>
      </c>
      <c r="HO457" s="72">
        <v>3646895</v>
      </c>
      <c r="HP457" s="72">
        <v>2599181</v>
      </c>
      <c r="HQ457" s="72">
        <v>1279752</v>
      </c>
      <c r="HR457" s="72">
        <v>3659471</v>
      </c>
      <c r="HS457" s="72">
        <v>85543758</v>
      </c>
      <c r="HT457" s="72"/>
      <c r="HU457" s="72"/>
      <c r="HV457" s="72"/>
      <c r="HW457" s="72"/>
      <c r="HX457" s="72"/>
      <c r="HY457" s="72"/>
      <c r="HZ457" s="72"/>
      <c r="IA457" s="72"/>
      <c r="IB457" s="72">
        <v>-16481</v>
      </c>
      <c r="IC457" s="73">
        <v>-1.5550278070315884E-2</v>
      </c>
      <c r="ID457" s="71">
        <v>598526256</v>
      </c>
      <c r="IE457" s="72">
        <v>13974537</v>
      </c>
      <c r="IF457" s="72">
        <v>12950913</v>
      </c>
      <c r="IG457" s="72">
        <v>17617181</v>
      </c>
      <c r="IH457" s="72">
        <v>14848843</v>
      </c>
      <c r="II457" s="72">
        <v>30928195</v>
      </c>
      <c r="IJ457" s="72">
        <v>23556824</v>
      </c>
      <c r="IK457" s="72">
        <v>41375577</v>
      </c>
      <c r="IL457" s="72">
        <v>55751310</v>
      </c>
      <c r="IM457" s="72">
        <v>45373362</v>
      </c>
      <c r="IN457" s="72">
        <v>27858562</v>
      </c>
      <c r="IO457" s="72">
        <v>71248265</v>
      </c>
      <c r="IP457" s="72">
        <v>38676141</v>
      </c>
      <c r="IQ457" s="72">
        <v>19825971</v>
      </c>
      <c r="IR457" s="72">
        <v>10935016</v>
      </c>
      <c r="IS457" s="72">
        <v>175115591</v>
      </c>
      <c r="IT457" s="72"/>
      <c r="IU457" s="72"/>
      <c r="IV457" s="72"/>
      <c r="IW457" s="72"/>
      <c r="IX457" s="72"/>
      <c r="IY457" s="72"/>
      <c r="IZ457" s="72"/>
      <c r="JA457" s="72"/>
      <c r="JB457" s="72">
        <v>-1510032</v>
      </c>
      <c r="JC457" s="73">
        <v>-0.25229168893803716</v>
      </c>
      <c r="JD457" s="71">
        <v>377664919</v>
      </c>
      <c r="JE457" s="72">
        <v>13145223</v>
      </c>
      <c r="JF457" s="72">
        <v>12016384</v>
      </c>
      <c r="JG457" s="72">
        <v>16395527</v>
      </c>
      <c r="JH457" s="72">
        <v>13756138</v>
      </c>
      <c r="JI457" s="72">
        <v>28613660</v>
      </c>
      <c r="JJ457" s="72">
        <v>21505147</v>
      </c>
      <c r="JK457" s="72">
        <v>37727442</v>
      </c>
      <c r="JL457" s="72">
        <v>50145730</v>
      </c>
      <c r="JM457" s="72">
        <v>39624486</v>
      </c>
      <c r="JN457" s="72">
        <v>24022140</v>
      </c>
      <c r="JO457" s="72">
        <v>55609076</v>
      </c>
      <c r="JP457" s="72">
        <v>24133377</v>
      </c>
      <c r="JQ457" s="72">
        <v>9871006</v>
      </c>
      <c r="JR457" s="72">
        <v>4070054</v>
      </c>
      <c r="JS457" s="72">
        <v>27029601</v>
      </c>
      <c r="JT457" s="72"/>
      <c r="JU457" s="72"/>
      <c r="JV457" s="72"/>
      <c r="JW457" s="72"/>
      <c r="JX457" s="72"/>
      <c r="JY457" s="72"/>
      <c r="JZ457" s="72"/>
      <c r="KA457" s="72"/>
      <c r="KB457" s="72">
        <v>-72</v>
      </c>
      <c r="KC457" s="73">
        <v>-1.9064518936692661E-5</v>
      </c>
      <c r="KD457" s="71">
        <v>26973806</v>
      </c>
      <c r="KE457" s="72">
        <v>3011</v>
      </c>
      <c r="KF457" s="72">
        <v>4960</v>
      </c>
      <c r="KG457" s="72">
        <v>4428</v>
      </c>
      <c r="KH457" s="72">
        <v>6199</v>
      </c>
      <c r="KI457" s="72">
        <v>4428</v>
      </c>
      <c r="KJ457" s="72">
        <v>6554</v>
      </c>
      <c r="KK457" s="72">
        <v>42157</v>
      </c>
      <c r="KL457" s="72">
        <v>35603</v>
      </c>
      <c r="KM457" s="72">
        <v>49950</v>
      </c>
      <c r="KN457" s="72">
        <v>64120</v>
      </c>
      <c r="KO457" s="72">
        <v>348943</v>
      </c>
      <c r="KP457" s="72">
        <v>648467</v>
      </c>
      <c r="KQ457" s="72">
        <v>400487</v>
      </c>
      <c r="KR457" s="72">
        <v>0</v>
      </c>
      <c r="KS457" s="72">
        <v>25355739</v>
      </c>
      <c r="KT457" s="72"/>
      <c r="KU457" s="72"/>
      <c r="KV457" s="72"/>
      <c r="KW457" s="72"/>
      <c r="KX457" s="72"/>
      <c r="KY457" s="72"/>
      <c r="KZ457" s="72"/>
      <c r="LA457" s="72"/>
      <c r="LB457" s="72">
        <v>-1240</v>
      </c>
      <c r="LC457" s="73">
        <v>-4.5970524144794394E-3</v>
      </c>
      <c r="LD457" s="71">
        <v>193887531</v>
      </c>
      <c r="LE457" s="72">
        <v>826304</v>
      </c>
      <c r="LF457" s="72">
        <v>929569</v>
      </c>
      <c r="LG457" s="72">
        <v>1217226</v>
      </c>
      <c r="LH457" s="72">
        <v>1086505</v>
      </c>
      <c r="LI457" s="72">
        <v>2310107</v>
      </c>
      <c r="LJ457" s="72">
        <v>2045123</v>
      </c>
      <c r="LK457" s="72">
        <v>3605978</v>
      </c>
      <c r="LL457" s="72">
        <v>5569977</v>
      </c>
      <c r="LM457" s="72">
        <v>5698926</v>
      </c>
      <c r="LN457" s="72">
        <v>3772301</v>
      </c>
      <c r="LO457" s="72">
        <v>15290246</v>
      </c>
      <c r="LP457" s="72">
        <v>13894298</v>
      </c>
      <c r="LQ457" s="72">
        <v>9554478</v>
      </c>
      <c r="LR457" s="72">
        <v>6864962</v>
      </c>
      <c r="LS457" s="72">
        <v>122730251</v>
      </c>
      <c r="LT457" s="72"/>
      <c r="LU457" s="72"/>
      <c r="LV457" s="72"/>
      <c r="LW457" s="72"/>
      <c r="LX457" s="72"/>
      <c r="LY457" s="72"/>
      <c r="LZ457" s="72"/>
      <c r="MA457" s="72"/>
      <c r="MB457" s="72">
        <v>-1508720</v>
      </c>
      <c r="MC457" s="73">
        <v>-0.77814183935324854</v>
      </c>
      <c r="MD457" s="71">
        <v>3543</v>
      </c>
      <c r="ME457" s="72">
        <v>0</v>
      </c>
      <c r="MF457" s="72">
        <v>0</v>
      </c>
      <c r="MG457" s="72">
        <v>0</v>
      </c>
      <c r="MH457" s="72">
        <v>0</v>
      </c>
      <c r="MI457" s="72">
        <v>0</v>
      </c>
      <c r="MJ457" s="72">
        <v>0</v>
      </c>
      <c r="MK457" s="72">
        <v>3543</v>
      </c>
      <c r="ML457" s="72">
        <v>0</v>
      </c>
      <c r="MM457" s="72">
        <v>0</v>
      </c>
      <c r="MN457" s="72">
        <v>0</v>
      </c>
      <c r="MO457" s="72">
        <v>0</v>
      </c>
      <c r="MP457" s="72">
        <v>0</v>
      </c>
      <c r="MQ457" s="72">
        <v>0</v>
      </c>
      <c r="MR457" s="72">
        <v>0</v>
      </c>
      <c r="MS457" s="72">
        <v>0</v>
      </c>
      <c r="MT457" s="72"/>
      <c r="MU457" s="72"/>
      <c r="MV457" s="72"/>
      <c r="MW457" s="72"/>
      <c r="MX457" s="72"/>
      <c r="MY457" s="72"/>
      <c r="MZ457" s="72"/>
      <c r="NA457" s="72"/>
      <c r="NB457" s="72">
        <v>0</v>
      </c>
      <c r="NC457" s="73">
        <v>0</v>
      </c>
    </row>
    <row r="458" spans="1:367" x14ac:dyDescent="0.3">
      <c r="A458" s="67">
        <v>2022.13</v>
      </c>
      <c r="B458" s="66" t="s">
        <v>4</v>
      </c>
      <c r="C458" s="67">
        <v>2022.13</v>
      </c>
    </row>
    <row r="459" spans="1:367" x14ac:dyDescent="0.3">
      <c r="A459" s="68">
        <v>2023.01</v>
      </c>
      <c r="B459" s="66" t="s">
        <v>239</v>
      </c>
      <c r="C459" s="67">
        <v>2023.01</v>
      </c>
    </row>
    <row r="460" spans="1:367" x14ac:dyDescent="0.3">
      <c r="A460" s="67">
        <v>2023.02</v>
      </c>
      <c r="B460" s="66" t="s">
        <v>6</v>
      </c>
      <c r="C460" s="67">
        <v>2023.02</v>
      </c>
    </row>
    <row r="461" spans="1:367" x14ac:dyDescent="0.3">
      <c r="A461" s="67">
        <v>2023.03</v>
      </c>
      <c r="B461" s="66" t="s">
        <v>7</v>
      </c>
      <c r="C461" s="67">
        <v>2023.03</v>
      </c>
      <c r="D461" s="71">
        <v>10337458813</v>
      </c>
      <c r="E461" s="71">
        <v>226999</v>
      </c>
      <c r="F461" s="71">
        <v>225504</v>
      </c>
      <c r="G461" s="71">
        <v>484476</v>
      </c>
      <c r="H461" s="71">
        <v>347358</v>
      </c>
      <c r="I461" s="71">
        <v>1621705</v>
      </c>
      <c r="J461" s="71">
        <v>1404369</v>
      </c>
      <c r="K461" s="71">
        <v>4292788</v>
      </c>
      <c r="L461" s="71">
        <v>10794286</v>
      </c>
      <c r="M461" s="71">
        <v>23447688</v>
      </c>
      <c r="N461" s="71">
        <v>19733229</v>
      </c>
      <c r="O461" s="71">
        <v>217132194</v>
      </c>
      <c r="P461" s="71">
        <v>368137746</v>
      </c>
      <c r="Q461" s="71">
        <v>400928933</v>
      </c>
      <c r="R461" s="71">
        <v>328966981</v>
      </c>
      <c r="S461" s="71">
        <v>8959705088</v>
      </c>
      <c r="T461" s="71"/>
      <c r="U461" s="71"/>
      <c r="V461" s="71"/>
      <c r="W461" s="71"/>
      <c r="X461" s="71"/>
      <c r="Y461" s="71"/>
      <c r="Z461" s="71"/>
      <c r="AA461" s="71"/>
      <c r="AB461" s="72">
        <v>9469</v>
      </c>
      <c r="AC461" s="73">
        <v>9.1598913923527717E-5</v>
      </c>
      <c r="AD461" s="71">
        <v>1094940094</v>
      </c>
      <c r="AE461" s="72">
        <v>1096</v>
      </c>
      <c r="AF461" s="72">
        <v>3137</v>
      </c>
      <c r="AG461" s="72">
        <v>7008</v>
      </c>
      <c r="AH461" s="72">
        <v>6383</v>
      </c>
      <c r="AI461" s="72">
        <v>13514</v>
      </c>
      <c r="AJ461" s="72">
        <v>20016</v>
      </c>
      <c r="AK461" s="72">
        <v>44947</v>
      </c>
      <c r="AL461" s="72">
        <v>99576</v>
      </c>
      <c r="AM461" s="72">
        <v>146341</v>
      </c>
      <c r="AN461" s="72">
        <v>166499</v>
      </c>
      <c r="AO461" s="72">
        <v>1084381</v>
      </c>
      <c r="AP461" s="72">
        <v>1849587</v>
      </c>
      <c r="AQ461" s="72">
        <v>1464325</v>
      </c>
      <c r="AR461" s="72">
        <v>1185361</v>
      </c>
      <c r="AS461" s="72">
        <v>1088822924</v>
      </c>
      <c r="AT461" s="72"/>
      <c r="AU461" s="72"/>
      <c r="AV461" s="72"/>
      <c r="AW461" s="72"/>
      <c r="AX461" s="72"/>
      <c r="AY461" s="72"/>
      <c r="AZ461" s="72"/>
      <c r="BA461" s="72"/>
      <c r="BB461" s="72">
        <v>24999</v>
      </c>
      <c r="BC461" s="73">
        <v>2.2831386061199438E-3</v>
      </c>
      <c r="BD461" s="71">
        <v>9242518719</v>
      </c>
      <c r="BE461" s="72">
        <v>225903</v>
      </c>
      <c r="BF461" s="72">
        <v>222367</v>
      </c>
      <c r="BG461" s="72">
        <v>477468</v>
      </c>
      <c r="BH461" s="72">
        <v>340975</v>
      </c>
      <c r="BI461" s="72">
        <v>1608191</v>
      </c>
      <c r="BJ461" s="72">
        <v>1384353</v>
      </c>
      <c r="BK461" s="72">
        <v>4247841</v>
      </c>
      <c r="BL461" s="72">
        <v>10694710</v>
      </c>
      <c r="BM461" s="72">
        <v>23301347</v>
      </c>
      <c r="BN461" s="72">
        <v>19566730</v>
      </c>
      <c r="BO461" s="72">
        <v>216047813</v>
      </c>
      <c r="BP461" s="72">
        <v>366288159</v>
      </c>
      <c r="BQ461" s="72">
        <v>399464608</v>
      </c>
      <c r="BR461" s="72">
        <v>327781620</v>
      </c>
      <c r="BS461" s="72">
        <v>7870882164</v>
      </c>
      <c r="BT461" s="72"/>
      <c r="BU461" s="72"/>
      <c r="BV461" s="72"/>
      <c r="BW461" s="72"/>
      <c r="BX461" s="72"/>
      <c r="BY461" s="72"/>
      <c r="BZ461" s="72"/>
      <c r="CA461" s="72"/>
      <c r="CB461" s="72">
        <v>-15530</v>
      </c>
      <c r="CC461" s="73">
        <v>-1.6802779060728023E-4</v>
      </c>
      <c r="CD461" s="71">
        <v>4774611343</v>
      </c>
      <c r="CE461" s="72">
        <v>218057</v>
      </c>
      <c r="CF461" s="72">
        <v>213945</v>
      </c>
      <c r="CG461" s="72">
        <v>462404</v>
      </c>
      <c r="CH461" s="72">
        <v>326537</v>
      </c>
      <c r="CI461" s="72">
        <v>1571048</v>
      </c>
      <c r="CJ461" s="72">
        <v>1345113</v>
      </c>
      <c r="CK461" s="72">
        <v>4145794</v>
      </c>
      <c r="CL461" s="72">
        <v>10433632</v>
      </c>
      <c r="CM461" s="72">
        <v>22896683</v>
      </c>
      <c r="CN461" s="72">
        <v>19158137</v>
      </c>
      <c r="CO461" s="72">
        <v>212524146</v>
      </c>
      <c r="CP461" s="72">
        <v>356895252</v>
      </c>
      <c r="CQ461" s="72">
        <v>387700349</v>
      </c>
      <c r="CR461" s="72">
        <v>317411552</v>
      </c>
      <c r="CS461" s="72">
        <v>3438900831</v>
      </c>
      <c r="CT461" s="72"/>
      <c r="CU461" s="72"/>
      <c r="CV461" s="72"/>
      <c r="CW461" s="72"/>
      <c r="CX461" s="72"/>
      <c r="CY461" s="72"/>
      <c r="CZ461" s="72"/>
      <c r="DA461" s="72"/>
      <c r="DB461" s="72">
        <v>407863</v>
      </c>
      <c r="DC461" s="73">
        <v>8.5423288033268513E-3</v>
      </c>
      <c r="DD461" s="71">
        <v>1490361584</v>
      </c>
      <c r="DE461" s="72">
        <v>17</v>
      </c>
      <c r="DF461" s="72">
        <v>11</v>
      </c>
      <c r="DG461" s="72">
        <v>21</v>
      </c>
      <c r="DH461" s="72">
        <v>35</v>
      </c>
      <c r="DI461" s="72">
        <v>21</v>
      </c>
      <c r="DJ461" s="72">
        <v>69</v>
      </c>
      <c r="DK461" s="72">
        <v>258</v>
      </c>
      <c r="DL461" s="72">
        <v>536</v>
      </c>
      <c r="DM461" s="72">
        <v>1306</v>
      </c>
      <c r="DN461" s="72">
        <v>705</v>
      </c>
      <c r="DO461" s="72">
        <v>8049</v>
      </c>
      <c r="DP461" s="72">
        <v>25811</v>
      </c>
      <c r="DQ461" s="72">
        <v>41762</v>
      </c>
      <c r="DR461" s="72">
        <v>38696</v>
      </c>
      <c r="DS461" s="72">
        <v>1491240161</v>
      </c>
      <c r="DT461" s="72"/>
      <c r="DU461" s="72"/>
      <c r="DV461" s="72"/>
      <c r="DW461" s="72"/>
      <c r="DX461" s="72"/>
      <c r="DY461" s="72"/>
      <c r="DZ461" s="72"/>
      <c r="EA461" s="72"/>
      <c r="EB461" s="72">
        <v>-995874</v>
      </c>
      <c r="EC461" s="73">
        <v>-6.682096550872986E-2</v>
      </c>
      <c r="ED461" s="71">
        <v>2977545792</v>
      </c>
      <c r="EE461" s="72">
        <v>7829</v>
      </c>
      <c r="EF461" s="72">
        <v>8411</v>
      </c>
      <c r="EG461" s="72">
        <v>15043</v>
      </c>
      <c r="EH461" s="72">
        <v>14403</v>
      </c>
      <c r="EI461" s="72">
        <v>37122</v>
      </c>
      <c r="EJ461" s="72">
        <v>39171</v>
      </c>
      <c r="EK461" s="72">
        <v>101789</v>
      </c>
      <c r="EL461" s="72">
        <v>260542</v>
      </c>
      <c r="EM461" s="72">
        <v>403358</v>
      </c>
      <c r="EN461" s="72">
        <v>407888</v>
      </c>
      <c r="EO461" s="72">
        <v>3515618</v>
      </c>
      <c r="EP461" s="72">
        <v>9367096</v>
      </c>
      <c r="EQ461" s="72">
        <v>11722497</v>
      </c>
      <c r="ER461" s="72">
        <v>10331372</v>
      </c>
      <c r="ES461" s="72">
        <v>2940741172</v>
      </c>
      <c r="ET461" s="72"/>
      <c r="EU461" s="72"/>
      <c r="EV461" s="72"/>
      <c r="EW461" s="72"/>
      <c r="EX461" s="72"/>
      <c r="EY461" s="72"/>
      <c r="EZ461" s="72"/>
      <c r="FA461" s="72"/>
      <c r="FB461" s="72">
        <v>572481</v>
      </c>
      <c r="FC461" s="73">
        <v>1.9226606070614549E-2</v>
      </c>
      <c r="FD461" s="71">
        <v>16645746</v>
      </c>
      <c r="FE461" s="72">
        <v>6</v>
      </c>
      <c r="FF461" s="72">
        <v>18</v>
      </c>
      <c r="FG461" s="72">
        <v>30</v>
      </c>
      <c r="FH461" s="72">
        <v>0</v>
      </c>
      <c r="FI461" s="72">
        <v>57</v>
      </c>
      <c r="FJ461" s="72">
        <v>76</v>
      </c>
      <c r="FK461" s="72">
        <v>178</v>
      </c>
      <c r="FL461" s="72">
        <v>394</v>
      </c>
      <c r="FM461" s="72">
        <v>482</v>
      </c>
      <c r="FN461" s="72">
        <v>515</v>
      </c>
      <c r="FO461" s="72">
        <v>4106</v>
      </c>
      <c r="FP461" s="72">
        <v>6963</v>
      </c>
      <c r="FQ461" s="72">
        <v>9331</v>
      </c>
      <c r="FR461" s="72">
        <v>2600</v>
      </c>
      <c r="FS461" s="72">
        <v>16620584</v>
      </c>
      <c r="FT461" s="72"/>
      <c r="FU461" s="72"/>
      <c r="FV461" s="72"/>
      <c r="FW461" s="72"/>
      <c r="FX461" s="72"/>
      <c r="FY461" s="72"/>
      <c r="FZ461" s="72"/>
      <c r="GA461" s="72"/>
      <c r="GB461" s="72">
        <v>406</v>
      </c>
      <c r="GC461" s="73">
        <v>2.43906160769244E-3</v>
      </c>
      <c r="GD461" s="71">
        <v>803800571</v>
      </c>
      <c r="GE461" s="71">
        <v>18008103</v>
      </c>
      <c r="GF461" s="71">
        <v>16139540</v>
      </c>
      <c r="GG461" s="71">
        <v>21727468</v>
      </c>
      <c r="GH461" s="71">
        <v>18289820</v>
      </c>
      <c r="GI461" s="71">
        <v>37464705</v>
      </c>
      <c r="GJ461" s="71">
        <v>28892423</v>
      </c>
      <c r="GK461" s="71">
        <v>50141518</v>
      </c>
      <c r="GL461" s="71">
        <v>67730182</v>
      </c>
      <c r="GM461" s="71">
        <v>54593804</v>
      </c>
      <c r="GN461" s="71">
        <v>33700408</v>
      </c>
      <c r="GO461" s="71">
        <v>84534304</v>
      </c>
      <c r="GP461" s="71">
        <v>44518269</v>
      </c>
      <c r="GQ461" s="71">
        <v>22820059</v>
      </c>
      <c r="GR461" s="71">
        <v>17002661</v>
      </c>
      <c r="GS461" s="71">
        <v>287838540</v>
      </c>
      <c r="GT461" s="71"/>
      <c r="GU461" s="71"/>
      <c r="GV461" s="71"/>
      <c r="GW461" s="71"/>
      <c r="GX461" s="71"/>
      <c r="GY461" s="71"/>
      <c r="GZ461" s="71"/>
      <c r="HA461" s="71"/>
      <c r="HB461" s="72">
        <v>398767</v>
      </c>
      <c r="HC461" s="73">
        <v>4.9610191182608648E-2</v>
      </c>
      <c r="HD461" s="71">
        <v>122004493</v>
      </c>
      <c r="HE461" s="72">
        <v>617769</v>
      </c>
      <c r="HF461" s="72">
        <v>611291</v>
      </c>
      <c r="HG461" s="72">
        <v>723726</v>
      </c>
      <c r="HH461" s="72">
        <v>640131</v>
      </c>
      <c r="HI461" s="72">
        <v>995411</v>
      </c>
      <c r="HJ461" s="72">
        <v>993321</v>
      </c>
      <c r="HK461" s="72">
        <v>1512866</v>
      </c>
      <c r="HL461" s="72">
        <v>2247460</v>
      </c>
      <c r="HM461" s="72">
        <v>1635124</v>
      </c>
      <c r="HN461" s="72">
        <v>1336480</v>
      </c>
      <c r="HO461" s="72">
        <v>4267541</v>
      </c>
      <c r="HP461" s="72">
        <v>3407763</v>
      </c>
      <c r="HQ461" s="72">
        <v>1657904</v>
      </c>
      <c r="HR461" s="72">
        <v>3944863</v>
      </c>
      <c r="HS461" s="72">
        <v>97430972</v>
      </c>
      <c r="HT461" s="72"/>
      <c r="HU461" s="72"/>
      <c r="HV461" s="72"/>
      <c r="HW461" s="72"/>
      <c r="HX461" s="72"/>
      <c r="HY461" s="72"/>
      <c r="HZ461" s="72"/>
      <c r="IA461" s="72"/>
      <c r="IB461" s="72">
        <v>-18129</v>
      </c>
      <c r="IC461" s="73">
        <v>-1.4859288829633513E-2</v>
      </c>
      <c r="ID461" s="71">
        <v>681796078</v>
      </c>
      <c r="IE461" s="72">
        <v>17390334</v>
      </c>
      <c r="IF461" s="72">
        <v>15528249</v>
      </c>
      <c r="IG461" s="72">
        <v>21003742</v>
      </c>
      <c r="IH461" s="72">
        <v>17649689</v>
      </c>
      <c r="II461" s="72">
        <v>36469294</v>
      </c>
      <c r="IJ461" s="72">
        <v>27899102</v>
      </c>
      <c r="IK461" s="72">
        <v>48628652</v>
      </c>
      <c r="IL461" s="72">
        <v>65482722</v>
      </c>
      <c r="IM461" s="72">
        <v>52958680</v>
      </c>
      <c r="IN461" s="72">
        <v>32363928</v>
      </c>
      <c r="IO461" s="72">
        <v>80266763</v>
      </c>
      <c r="IP461" s="72">
        <v>41110506</v>
      </c>
      <c r="IQ461" s="72">
        <v>21162155</v>
      </c>
      <c r="IR461" s="72">
        <v>13057798</v>
      </c>
      <c r="IS461" s="72">
        <v>190407568</v>
      </c>
      <c r="IT461" s="72"/>
      <c r="IU461" s="72"/>
      <c r="IV461" s="72"/>
      <c r="IW461" s="72"/>
      <c r="IX461" s="72"/>
      <c r="IY461" s="72"/>
      <c r="IZ461" s="72"/>
      <c r="JA461" s="72"/>
      <c r="JB461" s="72">
        <v>416896</v>
      </c>
      <c r="JC461" s="73">
        <v>6.1146728978396972E-2</v>
      </c>
      <c r="JD461" s="71">
        <v>434726615</v>
      </c>
      <c r="JE461" s="72">
        <v>16398058</v>
      </c>
      <c r="JF461" s="72">
        <v>14410997</v>
      </c>
      <c r="JG461" s="72">
        <v>19548557</v>
      </c>
      <c r="JH461" s="72">
        <v>16329301</v>
      </c>
      <c r="JI461" s="72">
        <v>33732802</v>
      </c>
      <c r="JJ461" s="72">
        <v>25377031</v>
      </c>
      <c r="JK461" s="72">
        <v>44297787</v>
      </c>
      <c r="JL461" s="72">
        <v>58927177</v>
      </c>
      <c r="JM461" s="72">
        <v>46208567</v>
      </c>
      <c r="JN461" s="72">
        <v>27726896</v>
      </c>
      <c r="JO461" s="72">
        <v>61990945</v>
      </c>
      <c r="JP461" s="72">
        <v>25323321</v>
      </c>
      <c r="JQ461" s="72">
        <v>10020571</v>
      </c>
      <c r="JR461" s="72">
        <v>5786050</v>
      </c>
      <c r="JS461" s="72">
        <v>31759743</v>
      </c>
      <c r="JT461" s="72"/>
      <c r="JU461" s="72"/>
      <c r="JV461" s="72"/>
      <c r="JW461" s="72"/>
      <c r="JX461" s="72"/>
      <c r="JY461" s="72"/>
      <c r="JZ461" s="72"/>
      <c r="KA461" s="72"/>
      <c r="KB461" s="72">
        <v>-3111188</v>
      </c>
      <c r="KC461" s="73">
        <v>-0.71566540732731532</v>
      </c>
      <c r="KD461" s="71">
        <v>31735084</v>
      </c>
      <c r="KE461" s="72">
        <v>1881</v>
      </c>
      <c r="KF461" s="72">
        <v>3344</v>
      </c>
      <c r="KG461" s="72">
        <v>6479</v>
      </c>
      <c r="KH461" s="72">
        <v>3553</v>
      </c>
      <c r="KI461" s="72">
        <v>2926</v>
      </c>
      <c r="KJ461" s="72">
        <v>3971</v>
      </c>
      <c r="KK461" s="72">
        <v>44515</v>
      </c>
      <c r="KL461" s="72">
        <v>26751</v>
      </c>
      <c r="KM461" s="72">
        <v>59144</v>
      </c>
      <c r="KN461" s="72">
        <v>131454</v>
      </c>
      <c r="KO461" s="72">
        <v>344622</v>
      </c>
      <c r="KP461" s="72">
        <v>601886</v>
      </c>
      <c r="KQ461" s="72">
        <v>716621</v>
      </c>
      <c r="KR461" s="72">
        <v>0</v>
      </c>
      <c r="KS461" s="72">
        <v>29788356</v>
      </c>
      <c r="KT461" s="72"/>
      <c r="KU461" s="72"/>
      <c r="KV461" s="72"/>
      <c r="KW461" s="72"/>
      <c r="KX461" s="72"/>
      <c r="KY461" s="72"/>
      <c r="KZ461" s="72"/>
      <c r="LA461" s="72"/>
      <c r="LB461" s="72">
        <v>-419</v>
      </c>
      <c r="LC461" s="73">
        <v>-1.3203053125682603E-3</v>
      </c>
      <c r="LD461" s="71">
        <v>215334379</v>
      </c>
      <c r="LE461" s="72">
        <v>990396</v>
      </c>
      <c r="LF461" s="72">
        <v>1113908</v>
      </c>
      <c r="LG461" s="72">
        <v>1448707</v>
      </c>
      <c r="LH461" s="72">
        <v>1316835</v>
      </c>
      <c r="LI461" s="72">
        <v>2733567</v>
      </c>
      <c r="LJ461" s="72">
        <v>2518100</v>
      </c>
      <c r="LK461" s="72">
        <v>4286350</v>
      </c>
      <c r="LL461" s="72">
        <v>6528794</v>
      </c>
      <c r="LM461" s="72">
        <v>6690969</v>
      </c>
      <c r="LN461" s="72">
        <v>4505579</v>
      </c>
      <c r="LO461" s="72">
        <v>17931196</v>
      </c>
      <c r="LP461" s="72">
        <v>15185299</v>
      </c>
      <c r="LQ461" s="72">
        <v>10424963</v>
      </c>
      <c r="LR461" s="72">
        <v>7271748</v>
      </c>
      <c r="LS461" s="72">
        <v>128859469</v>
      </c>
      <c r="LT461" s="72"/>
      <c r="LU461" s="72"/>
      <c r="LV461" s="72"/>
      <c r="LW461" s="72"/>
      <c r="LX461" s="72"/>
      <c r="LY461" s="72"/>
      <c r="LZ461" s="72"/>
      <c r="MA461" s="72"/>
      <c r="MB461" s="72">
        <v>3528499</v>
      </c>
      <c r="MC461" s="73">
        <v>1.6386138694555594</v>
      </c>
      <c r="MD461" s="71">
        <v>73732</v>
      </c>
      <c r="ME461" s="72">
        <v>0</v>
      </c>
      <c r="MF461" s="72">
        <v>0</v>
      </c>
      <c r="MG461" s="72">
        <v>0</v>
      </c>
      <c r="MH461" s="72">
        <v>0</v>
      </c>
      <c r="MI461" s="72">
        <v>0</v>
      </c>
      <c r="MJ461" s="72">
        <v>3971</v>
      </c>
      <c r="MK461" s="72">
        <v>0</v>
      </c>
      <c r="ML461" s="72">
        <v>6688</v>
      </c>
      <c r="MM461" s="72">
        <v>0</v>
      </c>
      <c r="MN461" s="72">
        <v>0</v>
      </c>
      <c r="MO461" s="72">
        <v>62696</v>
      </c>
      <c r="MP461" s="72">
        <v>0</v>
      </c>
      <c r="MQ461" s="72">
        <v>0</v>
      </c>
      <c r="MR461" s="72">
        <v>0</v>
      </c>
      <c r="MS461" s="72">
        <v>0</v>
      </c>
      <c r="MT461" s="72"/>
      <c r="MU461" s="72"/>
      <c r="MV461" s="72"/>
      <c r="MW461" s="72"/>
      <c r="MX461" s="72"/>
      <c r="MY461" s="72"/>
      <c r="MZ461" s="72"/>
      <c r="NA461" s="72"/>
      <c r="NB461" s="72">
        <v>377</v>
      </c>
      <c r="NC461" s="73">
        <v>0.51130430065235377</v>
      </c>
    </row>
    <row r="462" spans="1:367" x14ac:dyDescent="0.3">
      <c r="A462" s="67">
        <v>2023.04</v>
      </c>
      <c r="B462" s="66" t="s">
        <v>8</v>
      </c>
      <c r="C462" s="67">
        <v>2023.04</v>
      </c>
      <c r="D462" s="67"/>
      <c r="E462" s="67"/>
      <c r="F462" s="67"/>
      <c r="G462" s="67"/>
      <c r="H462" s="67"/>
      <c r="I462" s="67"/>
      <c r="J462" s="67"/>
      <c r="K462" s="67"/>
      <c r="L462" s="67"/>
      <c r="M462" s="67"/>
      <c r="N462" s="67"/>
      <c r="O462" s="67"/>
      <c r="P462" s="67"/>
      <c r="Q462" s="67"/>
      <c r="R462" s="67"/>
      <c r="S462" s="67"/>
      <c r="T462" s="67"/>
      <c r="U462" s="67"/>
      <c r="V462" s="67"/>
      <c r="W462" s="67"/>
      <c r="X462" s="67"/>
      <c r="Y462" s="67"/>
      <c r="Z462" s="67"/>
      <c r="AA462" s="67"/>
    </row>
    <row r="463" spans="1:367" x14ac:dyDescent="0.3">
      <c r="A463" s="67">
        <v>2023.05</v>
      </c>
      <c r="B463" s="66" t="s">
        <v>9</v>
      </c>
      <c r="C463" s="67">
        <v>2023.05</v>
      </c>
      <c r="D463" s="67"/>
      <c r="E463" s="67"/>
      <c r="F463" s="67"/>
      <c r="G463" s="67"/>
      <c r="H463" s="67"/>
      <c r="I463" s="67"/>
      <c r="J463" s="67"/>
      <c r="K463" s="67"/>
      <c r="L463" s="67"/>
      <c r="M463" s="67"/>
      <c r="N463" s="67"/>
      <c r="O463" s="67"/>
      <c r="P463" s="67"/>
      <c r="Q463" s="67"/>
      <c r="R463" s="67"/>
      <c r="S463" s="67"/>
      <c r="T463" s="67"/>
      <c r="U463" s="67"/>
      <c r="V463" s="67"/>
      <c r="W463" s="67"/>
      <c r="X463" s="67"/>
      <c r="Y463" s="67"/>
      <c r="Z463" s="67"/>
      <c r="AA463" s="67"/>
    </row>
    <row r="464" spans="1:367" x14ac:dyDescent="0.3">
      <c r="A464" s="67">
        <v>2023.06</v>
      </c>
      <c r="B464" s="66" t="s">
        <v>10</v>
      </c>
      <c r="C464" s="67">
        <v>2023.06</v>
      </c>
      <c r="D464" s="71">
        <v>12739897065</v>
      </c>
      <c r="E464" s="71">
        <v>242270</v>
      </c>
      <c r="F464" s="71">
        <v>229072</v>
      </c>
      <c r="G464" s="71">
        <v>505740</v>
      </c>
      <c r="H464" s="71">
        <v>379853</v>
      </c>
      <c r="I464" s="71">
        <v>1680714</v>
      </c>
      <c r="J464" s="71">
        <v>1424211</v>
      </c>
      <c r="K464" s="71">
        <v>4468841</v>
      </c>
      <c r="L464" s="71">
        <v>11279454</v>
      </c>
      <c r="M464" s="71">
        <v>24116930</v>
      </c>
      <c r="N464" s="71">
        <v>20598542</v>
      </c>
      <c r="O464" s="71">
        <v>238568987</v>
      </c>
      <c r="P464" s="71">
        <v>391475714</v>
      </c>
      <c r="Q464" s="71">
        <v>441434557</v>
      </c>
      <c r="R464" s="71">
        <v>355803005</v>
      </c>
      <c r="S464" s="71">
        <v>11247725791</v>
      </c>
      <c r="T464" s="71"/>
      <c r="U464" s="71"/>
      <c r="V464" s="71"/>
      <c r="W464" s="71"/>
      <c r="X464" s="71"/>
      <c r="Y464" s="71"/>
      <c r="Z464" s="71"/>
      <c r="AA464" s="71"/>
      <c r="AB464" s="72">
        <v>-36616</v>
      </c>
      <c r="AC464" s="73">
        <v>-2.8741205531867457E-4</v>
      </c>
      <c r="AD464" s="71">
        <v>1613880795</v>
      </c>
      <c r="AE464" s="72">
        <v>1051</v>
      </c>
      <c r="AF464" s="72">
        <v>2415</v>
      </c>
      <c r="AG464" s="72">
        <v>8090</v>
      </c>
      <c r="AH464" s="72">
        <v>6090</v>
      </c>
      <c r="AI464" s="72">
        <v>14147</v>
      </c>
      <c r="AJ464" s="72">
        <v>19337</v>
      </c>
      <c r="AK464" s="72">
        <v>46173</v>
      </c>
      <c r="AL464" s="72">
        <v>102197</v>
      </c>
      <c r="AM464" s="72">
        <v>149595</v>
      </c>
      <c r="AN464" s="72">
        <v>172855</v>
      </c>
      <c r="AO464" s="72">
        <v>1128254</v>
      </c>
      <c r="AP464" s="72">
        <v>1932778</v>
      </c>
      <c r="AQ464" s="72">
        <v>1659766</v>
      </c>
      <c r="AR464" s="72">
        <v>1390465</v>
      </c>
      <c r="AS464" s="72">
        <v>1607247531</v>
      </c>
      <c r="AT464" s="72"/>
      <c r="AU464" s="72"/>
      <c r="AV464" s="72"/>
      <c r="AW464" s="72"/>
      <c r="AX464" s="72"/>
      <c r="AY464" s="72"/>
      <c r="AZ464" s="72"/>
      <c r="BA464" s="72"/>
      <c r="BB464" s="72">
        <v>51</v>
      </c>
      <c r="BC464" s="73">
        <v>3.1600846951028998E-6</v>
      </c>
      <c r="BD464" s="71">
        <v>11126016270</v>
      </c>
      <c r="BE464" s="72">
        <v>241219</v>
      </c>
      <c r="BF464" s="72">
        <v>226657</v>
      </c>
      <c r="BG464" s="72">
        <v>497650</v>
      </c>
      <c r="BH464" s="72">
        <v>373763</v>
      </c>
      <c r="BI464" s="72">
        <v>1666567</v>
      </c>
      <c r="BJ464" s="72">
        <v>1404874</v>
      </c>
      <c r="BK464" s="72">
        <v>4422668</v>
      </c>
      <c r="BL464" s="72">
        <v>11177257</v>
      </c>
      <c r="BM464" s="72">
        <v>23967335</v>
      </c>
      <c r="BN464" s="72">
        <v>20425687</v>
      </c>
      <c r="BO464" s="72">
        <v>237440733</v>
      </c>
      <c r="BP464" s="72">
        <v>389542936</v>
      </c>
      <c r="BQ464" s="72">
        <v>439774791</v>
      </c>
      <c r="BR464" s="72">
        <v>354412540</v>
      </c>
      <c r="BS464" s="72">
        <v>9640478260</v>
      </c>
      <c r="BT464" s="72"/>
      <c r="BU464" s="72"/>
      <c r="BV464" s="72"/>
      <c r="BW464" s="72"/>
      <c r="BX464" s="72"/>
      <c r="BY464" s="72"/>
      <c r="BZ464" s="72"/>
      <c r="CA464" s="72"/>
      <c r="CB464" s="72">
        <v>-36667</v>
      </c>
      <c r="CC464" s="73">
        <v>-3.2956090581017996E-4</v>
      </c>
      <c r="CD464" s="71">
        <v>5828743792</v>
      </c>
      <c r="CE464" s="72">
        <v>233738</v>
      </c>
      <c r="CF464" s="72">
        <v>218490</v>
      </c>
      <c r="CG464" s="72">
        <v>482951</v>
      </c>
      <c r="CH464" s="72">
        <v>358677</v>
      </c>
      <c r="CI464" s="72">
        <v>1630601</v>
      </c>
      <c r="CJ464" s="72">
        <v>1367647</v>
      </c>
      <c r="CK464" s="72">
        <v>4320336</v>
      </c>
      <c r="CL464" s="72">
        <v>10956105</v>
      </c>
      <c r="CM464" s="72">
        <v>23590817</v>
      </c>
      <c r="CN464" s="72">
        <v>19929543</v>
      </c>
      <c r="CO464" s="72">
        <v>233937646</v>
      </c>
      <c r="CP464" s="72">
        <v>381175452</v>
      </c>
      <c r="CQ464" s="72">
        <v>428383508</v>
      </c>
      <c r="CR464" s="72">
        <v>343736103</v>
      </c>
      <c r="CS464" s="72">
        <v>4378185601</v>
      </c>
      <c r="CT464" s="72"/>
      <c r="CU464" s="72"/>
      <c r="CV464" s="72"/>
      <c r="CW464" s="72"/>
      <c r="CX464" s="72"/>
      <c r="CY464" s="72"/>
      <c r="CZ464" s="72"/>
      <c r="DA464" s="72"/>
      <c r="DB464" s="72">
        <v>236577</v>
      </c>
      <c r="DC464" s="73">
        <v>4.0587990902036892E-3</v>
      </c>
      <c r="DD464" s="71">
        <v>1855575464</v>
      </c>
      <c r="DE464" s="72">
        <v>13</v>
      </c>
      <c r="DF464" s="72">
        <v>18</v>
      </c>
      <c r="DG464" s="72">
        <v>18</v>
      </c>
      <c r="DH464" s="72">
        <v>28</v>
      </c>
      <c r="DI464" s="72">
        <v>64</v>
      </c>
      <c r="DJ464" s="72">
        <v>75</v>
      </c>
      <c r="DK464" s="72">
        <v>299</v>
      </c>
      <c r="DL464" s="72">
        <v>482</v>
      </c>
      <c r="DM464" s="72">
        <v>1035</v>
      </c>
      <c r="DN464" s="72">
        <v>1202</v>
      </c>
      <c r="DO464" s="72">
        <v>9182</v>
      </c>
      <c r="DP464" s="72">
        <v>19615</v>
      </c>
      <c r="DQ464" s="72">
        <v>30424</v>
      </c>
      <c r="DR464" s="72">
        <v>33019</v>
      </c>
      <c r="DS464" s="72">
        <v>1855366196</v>
      </c>
      <c r="DT464" s="72"/>
      <c r="DU464" s="72"/>
      <c r="DV464" s="72"/>
      <c r="DW464" s="72"/>
      <c r="DX464" s="72"/>
      <c r="DY464" s="72"/>
      <c r="DZ464" s="72"/>
      <c r="EA464" s="72"/>
      <c r="EB464" s="72">
        <v>113794</v>
      </c>
      <c r="EC464" s="73">
        <v>6.1325449817437342E-3</v>
      </c>
      <c r="ED464" s="71">
        <v>3441697014</v>
      </c>
      <c r="EE464" s="72">
        <v>7468</v>
      </c>
      <c r="EF464" s="72">
        <v>8149</v>
      </c>
      <c r="EG464" s="72">
        <v>14681</v>
      </c>
      <c r="EH464" s="72">
        <v>15058</v>
      </c>
      <c r="EI464" s="72">
        <v>35902</v>
      </c>
      <c r="EJ464" s="72">
        <v>37152</v>
      </c>
      <c r="EK464" s="72">
        <v>102033</v>
      </c>
      <c r="EL464" s="72">
        <v>220670</v>
      </c>
      <c r="EM464" s="72">
        <v>375483</v>
      </c>
      <c r="EN464" s="72">
        <v>494942</v>
      </c>
      <c r="EO464" s="72">
        <v>3493905</v>
      </c>
      <c r="EP464" s="72">
        <v>8347869</v>
      </c>
      <c r="EQ464" s="72">
        <v>11360859</v>
      </c>
      <c r="ER464" s="72">
        <v>10643418</v>
      </c>
      <c r="ES464" s="72">
        <v>3406926463</v>
      </c>
      <c r="ET464" s="72"/>
      <c r="EU464" s="72"/>
      <c r="EV464" s="72"/>
      <c r="EW464" s="72"/>
      <c r="EX464" s="72"/>
      <c r="EY464" s="72"/>
      <c r="EZ464" s="72"/>
      <c r="FA464" s="72"/>
      <c r="FB464" s="72">
        <v>-387038</v>
      </c>
      <c r="FC464" s="73">
        <v>-1.1245557015205639E-2</v>
      </c>
      <c r="FD464" s="71">
        <v>49631117</v>
      </c>
      <c r="FE464" s="72">
        <v>0</v>
      </c>
      <c r="FF464" s="72">
        <v>7</v>
      </c>
      <c r="FG464" s="72">
        <v>5</v>
      </c>
      <c r="FH464" s="72">
        <v>16</v>
      </c>
      <c r="FI464" s="72">
        <v>22</v>
      </c>
      <c r="FJ464" s="72">
        <v>72</v>
      </c>
      <c r="FK464" s="72">
        <v>61</v>
      </c>
      <c r="FL464" s="72">
        <v>313</v>
      </c>
      <c r="FM464" s="72">
        <v>233</v>
      </c>
      <c r="FN464" s="72">
        <v>1195</v>
      </c>
      <c r="FO464" s="72">
        <v>5387</v>
      </c>
      <c r="FP464" s="72">
        <v>6332</v>
      </c>
      <c r="FQ464" s="72">
        <v>8563</v>
      </c>
      <c r="FR464" s="72">
        <v>6124</v>
      </c>
      <c r="FS464" s="72">
        <v>49602786</v>
      </c>
      <c r="FT464" s="72"/>
      <c r="FU464" s="72"/>
      <c r="FV464" s="72"/>
      <c r="FW464" s="72"/>
      <c r="FX464" s="72"/>
      <c r="FY464" s="72"/>
      <c r="FZ464" s="72"/>
      <c r="GA464" s="72"/>
      <c r="GB464" s="72">
        <v>1</v>
      </c>
      <c r="GC464" s="73">
        <v>2.0148649888335173E-6</v>
      </c>
      <c r="GD464" s="71">
        <v>907548699</v>
      </c>
      <c r="GE464" s="71">
        <v>21116396</v>
      </c>
      <c r="GF464" s="71">
        <v>18697491</v>
      </c>
      <c r="GG464" s="71">
        <v>24740133</v>
      </c>
      <c r="GH464" s="71">
        <v>21241909</v>
      </c>
      <c r="GI464" s="71">
        <v>42551325</v>
      </c>
      <c r="GJ464" s="71">
        <v>33277401</v>
      </c>
      <c r="GK464" s="71">
        <v>57457469</v>
      </c>
      <c r="GL464" s="71">
        <v>76870569</v>
      </c>
      <c r="GM464" s="71">
        <v>61873562</v>
      </c>
      <c r="GN464" s="71">
        <v>38151915</v>
      </c>
      <c r="GO464" s="71">
        <v>97553184</v>
      </c>
      <c r="GP464" s="71">
        <v>49993103</v>
      </c>
      <c r="GQ464" s="71">
        <v>26971666</v>
      </c>
      <c r="GR464" s="71">
        <v>17339423</v>
      </c>
      <c r="GS464" s="71">
        <v>322127381</v>
      </c>
      <c r="GT464" s="71"/>
      <c r="GU464" s="71"/>
      <c r="GV464" s="71"/>
      <c r="GW464" s="71"/>
      <c r="GX464" s="71"/>
      <c r="GY464" s="71"/>
      <c r="GZ464" s="71"/>
      <c r="HA464" s="71"/>
      <c r="HB464" s="72">
        <v>-2414228</v>
      </c>
      <c r="HC464" s="73">
        <v>-0.26601635842353843</v>
      </c>
      <c r="HD464" s="71">
        <v>138092294</v>
      </c>
      <c r="HE464" s="72">
        <v>766945</v>
      </c>
      <c r="HF464" s="72">
        <v>752828</v>
      </c>
      <c r="HG464" s="72">
        <v>873465</v>
      </c>
      <c r="HH464" s="72">
        <v>768998</v>
      </c>
      <c r="HI464" s="72">
        <v>1249494</v>
      </c>
      <c r="HJ464" s="72">
        <v>1217410</v>
      </c>
      <c r="HK464" s="72">
        <v>1947137</v>
      </c>
      <c r="HL464" s="72">
        <v>2679944</v>
      </c>
      <c r="HM464" s="72">
        <v>2150423</v>
      </c>
      <c r="HN464" s="72">
        <v>1532863</v>
      </c>
      <c r="HO464" s="72">
        <v>5497465</v>
      </c>
      <c r="HP464" s="72">
        <v>4294429</v>
      </c>
      <c r="HQ464" s="72">
        <v>1998472</v>
      </c>
      <c r="HR464" s="72">
        <v>4016707</v>
      </c>
      <c r="HS464" s="72">
        <v>108385382</v>
      </c>
      <c r="HT464" s="72"/>
      <c r="HU464" s="72"/>
      <c r="HV464" s="72"/>
      <c r="HW464" s="72"/>
      <c r="HX464" s="72"/>
      <c r="HY464" s="72"/>
      <c r="HZ464" s="72"/>
      <c r="IA464" s="72"/>
      <c r="IB464" s="72">
        <v>-39668</v>
      </c>
      <c r="IC464" s="73">
        <v>-2.8725715860727176E-2</v>
      </c>
      <c r="ID464" s="71">
        <v>769456405</v>
      </c>
      <c r="IE464" s="72">
        <v>20349451</v>
      </c>
      <c r="IF464" s="72">
        <v>17944663</v>
      </c>
      <c r="IG464" s="72">
        <v>23866668</v>
      </c>
      <c r="IH464" s="72">
        <v>20472911</v>
      </c>
      <c r="II464" s="72">
        <v>41301831</v>
      </c>
      <c r="IJ464" s="72">
        <v>32059991</v>
      </c>
      <c r="IK464" s="72">
        <v>55510332</v>
      </c>
      <c r="IL464" s="72">
        <v>74190625</v>
      </c>
      <c r="IM464" s="72">
        <v>59723139</v>
      </c>
      <c r="IN464" s="72">
        <v>36619052</v>
      </c>
      <c r="IO464" s="72">
        <v>92055719</v>
      </c>
      <c r="IP464" s="72">
        <v>45698674</v>
      </c>
      <c r="IQ464" s="72">
        <v>24973194</v>
      </c>
      <c r="IR464" s="72">
        <v>13322716</v>
      </c>
      <c r="IS464" s="72">
        <v>213741999</v>
      </c>
      <c r="IT464" s="72"/>
      <c r="IU464" s="72"/>
      <c r="IV464" s="72"/>
      <c r="IW464" s="72"/>
      <c r="IX464" s="72"/>
      <c r="IY464" s="72"/>
      <c r="IZ464" s="72"/>
      <c r="JA464" s="72"/>
      <c r="JB464" s="72">
        <v>-2374560</v>
      </c>
      <c r="JC464" s="73">
        <v>-0.3086022787736753</v>
      </c>
      <c r="JD464" s="71">
        <v>488057768</v>
      </c>
      <c r="JE464" s="72">
        <v>19123058</v>
      </c>
      <c r="JF464" s="72">
        <v>16552201</v>
      </c>
      <c r="JG464" s="72">
        <v>22115375</v>
      </c>
      <c r="JH464" s="72">
        <v>18942615</v>
      </c>
      <c r="JI464" s="72">
        <v>38080816</v>
      </c>
      <c r="JJ464" s="72">
        <v>29143906</v>
      </c>
      <c r="JK464" s="72">
        <v>50441258</v>
      </c>
      <c r="JL464" s="72">
        <v>66295302</v>
      </c>
      <c r="JM464" s="72">
        <v>52166114</v>
      </c>
      <c r="JN464" s="72">
        <v>31327697</v>
      </c>
      <c r="JO464" s="72">
        <v>70619506</v>
      </c>
      <c r="JP464" s="72">
        <v>27849494</v>
      </c>
      <c r="JQ464" s="72">
        <v>11276503</v>
      </c>
      <c r="JR464" s="72">
        <v>5088582</v>
      </c>
      <c r="JS464" s="72">
        <v>29067417</v>
      </c>
      <c r="JT464" s="72"/>
      <c r="JU464" s="72"/>
      <c r="JV464" s="72"/>
      <c r="JW464" s="72"/>
      <c r="JX464" s="72"/>
      <c r="JY464" s="72"/>
      <c r="JZ464" s="72"/>
      <c r="KA464" s="72"/>
      <c r="KB464" s="72">
        <v>-32076</v>
      </c>
      <c r="KC464" s="73">
        <v>-6.572172825246375E-3</v>
      </c>
      <c r="KD464" s="71">
        <v>41561843</v>
      </c>
      <c r="KE464" s="72">
        <v>2567</v>
      </c>
      <c r="KF464" s="72">
        <v>4107</v>
      </c>
      <c r="KG464" s="72">
        <v>7957</v>
      </c>
      <c r="KH464" s="72">
        <v>4363</v>
      </c>
      <c r="KI464" s="72">
        <v>3593</v>
      </c>
      <c r="KJ464" s="72">
        <v>9497</v>
      </c>
      <c r="KK464" s="72">
        <v>48512</v>
      </c>
      <c r="KL464" s="72">
        <v>41581</v>
      </c>
      <c r="KM464" s="72">
        <v>72639</v>
      </c>
      <c r="KN464" s="72">
        <v>136294</v>
      </c>
      <c r="KO464" s="72">
        <v>423770</v>
      </c>
      <c r="KP464" s="72">
        <v>744101</v>
      </c>
      <c r="KQ464" s="72">
        <v>726390</v>
      </c>
      <c r="KR464" s="72">
        <v>0</v>
      </c>
      <c r="KS464" s="72">
        <v>39336727</v>
      </c>
      <c r="KT464" s="72"/>
      <c r="KU464" s="72"/>
      <c r="KV464" s="72"/>
      <c r="KW464" s="72"/>
      <c r="KX464" s="72"/>
      <c r="KY464" s="72"/>
      <c r="KZ464" s="72"/>
      <c r="LA464" s="72"/>
      <c r="LB464" s="72">
        <v>-255</v>
      </c>
      <c r="LC464" s="73">
        <v>-6.1354353318739986E-4</v>
      </c>
      <c r="LD464" s="71">
        <v>239836794</v>
      </c>
      <c r="LE464" s="72">
        <v>1223826</v>
      </c>
      <c r="LF464" s="72">
        <v>1388355</v>
      </c>
      <c r="LG464" s="72">
        <v>1743337</v>
      </c>
      <c r="LH464" s="72">
        <v>1525933</v>
      </c>
      <c r="LI464" s="72">
        <v>3217421</v>
      </c>
      <c r="LJ464" s="72">
        <v>2906588</v>
      </c>
      <c r="LK464" s="72">
        <v>5020563</v>
      </c>
      <c r="LL464" s="72">
        <v>7853742</v>
      </c>
      <c r="LM464" s="72">
        <v>7484386</v>
      </c>
      <c r="LN464" s="72">
        <v>5155061</v>
      </c>
      <c r="LO464" s="72">
        <v>21012442</v>
      </c>
      <c r="LP464" s="72">
        <v>17105079</v>
      </c>
      <c r="LQ464" s="72">
        <v>12970301</v>
      </c>
      <c r="LR464" s="72">
        <v>8234134</v>
      </c>
      <c r="LS464" s="72">
        <v>145337855</v>
      </c>
      <c r="LT464" s="72"/>
      <c r="LU464" s="72"/>
      <c r="LV464" s="72"/>
      <c r="LW464" s="72"/>
      <c r="LX464" s="72"/>
      <c r="LY464" s="72"/>
      <c r="LZ464" s="72"/>
      <c r="MA464" s="72"/>
      <c r="MB464" s="72">
        <v>-2342229</v>
      </c>
      <c r="MC464" s="73">
        <v>-0.97659285755796088</v>
      </c>
      <c r="MD464" s="71">
        <v>6417</v>
      </c>
      <c r="ME464" s="72">
        <v>0</v>
      </c>
      <c r="MF464" s="72">
        <v>0</v>
      </c>
      <c r="MG464" s="72">
        <v>0</v>
      </c>
      <c r="MH464" s="72">
        <v>0</v>
      </c>
      <c r="MI464" s="72">
        <v>0</v>
      </c>
      <c r="MJ464" s="72">
        <v>0</v>
      </c>
      <c r="MK464" s="72">
        <v>6417</v>
      </c>
      <c r="ML464" s="72">
        <v>0</v>
      </c>
      <c r="MM464" s="72">
        <v>0</v>
      </c>
      <c r="MN464" s="72">
        <v>0</v>
      </c>
      <c r="MO464" s="72">
        <v>0</v>
      </c>
      <c r="MP464" s="72">
        <v>0</v>
      </c>
      <c r="MQ464" s="72">
        <v>0</v>
      </c>
      <c r="MR464" s="72">
        <v>0</v>
      </c>
      <c r="MS464" s="72">
        <v>0</v>
      </c>
      <c r="MT464" s="72"/>
      <c r="MU464" s="72"/>
      <c r="MV464" s="72"/>
      <c r="MW464" s="72"/>
      <c r="MX464" s="72"/>
      <c r="MY464" s="72"/>
      <c r="MZ464" s="72"/>
      <c r="NA464" s="72"/>
      <c r="NB464" s="72">
        <v>0</v>
      </c>
      <c r="NC464" s="73">
        <v>0</v>
      </c>
    </row>
    <row r="465" spans="1:367" x14ac:dyDescent="0.3">
      <c r="A465" s="67">
        <v>2023.07</v>
      </c>
      <c r="B465" s="66" t="s">
        <v>11</v>
      </c>
      <c r="C465" s="67">
        <v>2023.07</v>
      </c>
      <c r="D465" s="67"/>
      <c r="E465" s="67"/>
      <c r="F465" s="67"/>
      <c r="G465" s="67"/>
      <c r="H465" s="67"/>
      <c r="I465" s="67"/>
      <c r="J465" s="67"/>
      <c r="K465" s="67"/>
      <c r="L465" s="67"/>
      <c r="M465" s="67"/>
      <c r="N465" s="67"/>
      <c r="O465" s="67"/>
      <c r="P465" s="67"/>
      <c r="Q465" s="67"/>
      <c r="R465" s="67"/>
      <c r="S465" s="67"/>
      <c r="T465" s="67"/>
      <c r="U465" s="67"/>
      <c r="V465" s="67"/>
      <c r="W465" s="67"/>
      <c r="X465" s="67"/>
      <c r="Y465" s="67"/>
      <c r="Z465" s="67"/>
      <c r="AA465" s="67"/>
    </row>
    <row r="466" spans="1:367" x14ac:dyDescent="0.3">
      <c r="A466" s="67">
        <v>2023.08</v>
      </c>
      <c r="B466" s="66" t="s">
        <v>12</v>
      </c>
      <c r="C466" s="67">
        <v>2023.08</v>
      </c>
      <c r="D466" s="67"/>
      <c r="E466" s="67"/>
      <c r="F466" s="67"/>
      <c r="G466" s="67"/>
      <c r="H466" s="67"/>
      <c r="I466" s="67"/>
      <c r="J466" s="67"/>
      <c r="K466" s="67"/>
      <c r="L466" s="67"/>
      <c r="M466" s="67"/>
      <c r="N466" s="67"/>
      <c r="O466" s="67"/>
      <c r="P466" s="67"/>
      <c r="Q466" s="67"/>
      <c r="R466" s="67"/>
      <c r="S466" s="67"/>
      <c r="T466" s="67"/>
      <c r="U466" s="67"/>
      <c r="V466" s="67"/>
      <c r="W466" s="67"/>
      <c r="X466" s="67"/>
      <c r="Y466" s="67"/>
      <c r="Z466" s="67"/>
      <c r="AA466" s="67"/>
    </row>
    <row r="467" spans="1:367" x14ac:dyDescent="0.3">
      <c r="A467" s="67">
        <v>2023.09</v>
      </c>
      <c r="B467" s="66" t="s">
        <v>13</v>
      </c>
      <c r="C467" s="67">
        <v>2023.09</v>
      </c>
      <c r="D467" s="71">
        <v>14925841996</v>
      </c>
      <c r="E467" s="71">
        <v>243284</v>
      </c>
      <c r="F467" s="71">
        <v>222333</v>
      </c>
      <c r="G467" s="71">
        <v>479586</v>
      </c>
      <c r="H467" s="71">
        <v>348705</v>
      </c>
      <c r="I467" s="71">
        <v>1561346</v>
      </c>
      <c r="J467" s="71">
        <v>1354556</v>
      </c>
      <c r="K467" s="71">
        <v>3993826</v>
      </c>
      <c r="L467" s="71">
        <v>10021244</v>
      </c>
      <c r="M467" s="71">
        <v>21683982</v>
      </c>
      <c r="N467" s="71">
        <v>18312276</v>
      </c>
      <c r="O467" s="71">
        <v>227087715</v>
      </c>
      <c r="P467" s="71">
        <v>399982116</v>
      </c>
      <c r="Q467" s="71">
        <v>455786726</v>
      </c>
      <c r="R467" s="71">
        <v>364566188</v>
      </c>
      <c r="S467" s="71">
        <v>13420217089</v>
      </c>
      <c r="T467" s="71"/>
      <c r="U467" s="71"/>
      <c r="V467" s="71"/>
      <c r="W467" s="71"/>
      <c r="X467" s="71"/>
      <c r="Y467" s="71"/>
      <c r="Z467" s="71"/>
      <c r="AA467" s="71"/>
      <c r="AB467" s="72">
        <v>-18976</v>
      </c>
      <c r="AC467" s="73">
        <v>-1.2713520620870442E-4</v>
      </c>
      <c r="AD467" s="71">
        <v>1673071110</v>
      </c>
      <c r="AE467" s="72">
        <v>963</v>
      </c>
      <c r="AF467" s="72">
        <v>1909</v>
      </c>
      <c r="AG467" s="72">
        <v>9205</v>
      </c>
      <c r="AH467" s="72">
        <v>5155</v>
      </c>
      <c r="AI467" s="72">
        <v>14338</v>
      </c>
      <c r="AJ467" s="72">
        <v>17889</v>
      </c>
      <c r="AK467" s="72">
        <v>47412</v>
      </c>
      <c r="AL467" s="72">
        <v>103418</v>
      </c>
      <c r="AM467" s="72">
        <v>151060</v>
      </c>
      <c r="AN467" s="72">
        <v>171483</v>
      </c>
      <c r="AO467" s="72">
        <v>1169931</v>
      </c>
      <c r="AP467" s="72">
        <v>2033891</v>
      </c>
      <c r="AQ467" s="72">
        <v>1809258</v>
      </c>
      <c r="AR467" s="72">
        <v>1626712</v>
      </c>
      <c r="AS467" s="72">
        <v>1665908495</v>
      </c>
      <c r="AT467" s="72"/>
      <c r="AU467" s="72"/>
      <c r="AV467" s="72"/>
      <c r="AW467" s="72"/>
      <c r="AX467" s="72"/>
      <c r="AY467" s="72"/>
      <c r="AZ467" s="72"/>
      <c r="BA467" s="72"/>
      <c r="BB467" s="72">
        <v>-9</v>
      </c>
      <c r="BC467" s="73">
        <v>-5.3793290352135725E-7</v>
      </c>
      <c r="BD467" s="71">
        <v>13252770886</v>
      </c>
      <c r="BE467" s="72">
        <v>242321</v>
      </c>
      <c r="BF467" s="72">
        <v>220424</v>
      </c>
      <c r="BG467" s="72">
        <v>470381</v>
      </c>
      <c r="BH467" s="72">
        <v>343550</v>
      </c>
      <c r="BI467" s="72">
        <v>1547008</v>
      </c>
      <c r="BJ467" s="72">
        <v>1336667</v>
      </c>
      <c r="BK467" s="72">
        <v>3946414</v>
      </c>
      <c r="BL467" s="72">
        <v>9917826</v>
      </c>
      <c r="BM467" s="72">
        <v>21532922</v>
      </c>
      <c r="BN467" s="72">
        <v>18140793</v>
      </c>
      <c r="BO467" s="72">
        <v>225917784</v>
      </c>
      <c r="BP467" s="72">
        <v>397948225</v>
      </c>
      <c r="BQ467" s="72">
        <v>453977468</v>
      </c>
      <c r="BR467" s="72">
        <v>362939476</v>
      </c>
      <c r="BS467" s="72">
        <v>11754308594</v>
      </c>
      <c r="BT467" s="72"/>
      <c r="BU467" s="72"/>
      <c r="BV467" s="72"/>
      <c r="BW467" s="72"/>
      <c r="BX467" s="72"/>
      <c r="BY467" s="72"/>
      <c r="BZ467" s="72"/>
      <c r="CA467" s="72"/>
      <c r="CB467" s="72">
        <v>-18967</v>
      </c>
      <c r="CC467" s="73">
        <v>-1.4311724063709888E-4</v>
      </c>
      <c r="CD467" s="71">
        <v>6924974092</v>
      </c>
      <c r="CE467" s="72">
        <v>235396</v>
      </c>
      <c r="CF467" s="72">
        <v>212672</v>
      </c>
      <c r="CG467" s="72">
        <v>456215</v>
      </c>
      <c r="CH467" s="72">
        <v>328922</v>
      </c>
      <c r="CI467" s="72">
        <v>1512190</v>
      </c>
      <c r="CJ467" s="72">
        <v>1300624</v>
      </c>
      <c r="CK467" s="72">
        <v>3854408</v>
      </c>
      <c r="CL467" s="72">
        <v>9695130</v>
      </c>
      <c r="CM467" s="72">
        <v>21090871</v>
      </c>
      <c r="CN467" s="72">
        <v>17648717</v>
      </c>
      <c r="CO467" s="72">
        <v>222684746</v>
      </c>
      <c r="CP467" s="72">
        <v>391206747</v>
      </c>
      <c r="CQ467" s="72">
        <v>442989757</v>
      </c>
      <c r="CR467" s="72">
        <v>353565950</v>
      </c>
      <c r="CS467" s="72">
        <v>5457143555</v>
      </c>
      <c r="CT467" s="72"/>
      <c r="CU467" s="72"/>
      <c r="CV467" s="72"/>
      <c r="CW467" s="72"/>
      <c r="CX467" s="72"/>
      <c r="CY467" s="72"/>
      <c r="CZ467" s="72"/>
      <c r="DA467" s="72"/>
      <c r="DB467" s="72">
        <v>1048192</v>
      </c>
      <c r="DC467" s="73">
        <v>1.5136403199124054E-2</v>
      </c>
      <c r="DD467" s="71">
        <v>2567352504</v>
      </c>
      <c r="DE467" s="72">
        <v>14</v>
      </c>
      <c r="DF467" s="72">
        <v>23</v>
      </c>
      <c r="DG467" s="72">
        <v>35</v>
      </c>
      <c r="DH467" s="72">
        <v>8</v>
      </c>
      <c r="DI467" s="72">
        <v>91</v>
      </c>
      <c r="DJ467" s="72">
        <v>107</v>
      </c>
      <c r="DK467" s="72">
        <v>435</v>
      </c>
      <c r="DL467" s="72">
        <v>782</v>
      </c>
      <c r="DM467" s="72">
        <v>1060</v>
      </c>
      <c r="DN467" s="72">
        <v>1795</v>
      </c>
      <c r="DO467" s="72">
        <v>11245</v>
      </c>
      <c r="DP467" s="72">
        <v>21393</v>
      </c>
      <c r="DQ467" s="72">
        <v>33126</v>
      </c>
      <c r="DR467" s="72">
        <v>22030</v>
      </c>
      <c r="DS467" s="72">
        <v>2567258227</v>
      </c>
      <c r="DT467" s="72"/>
      <c r="DU467" s="72"/>
      <c r="DV467" s="72"/>
      <c r="DW467" s="72"/>
      <c r="DX467" s="72"/>
      <c r="DY467" s="72"/>
      <c r="DZ467" s="72"/>
      <c r="EA467" s="72"/>
      <c r="EB467" s="72">
        <v>2133</v>
      </c>
      <c r="EC467" s="73">
        <v>8.3081695897884388E-5</v>
      </c>
      <c r="ED467" s="71">
        <v>3760444290</v>
      </c>
      <c r="EE467" s="72">
        <v>6911</v>
      </c>
      <c r="EF467" s="72">
        <v>7729</v>
      </c>
      <c r="EG467" s="72">
        <v>14131</v>
      </c>
      <c r="EH467" s="72">
        <v>14620</v>
      </c>
      <c r="EI467" s="72">
        <v>34727</v>
      </c>
      <c r="EJ467" s="72">
        <v>35936</v>
      </c>
      <c r="EK467" s="72">
        <v>91571</v>
      </c>
      <c r="EL467" s="72">
        <v>221914</v>
      </c>
      <c r="EM467" s="72">
        <v>440991</v>
      </c>
      <c r="EN467" s="72">
        <v>490281</v>
      </c>
      <c r="EO467" s="72">
        <v>3221793</v>
      </c>
      <c r="EP467" s="72">
        <v>6720085</v>
      </c>
      <c r="EQ467" s="72">
        <v>10954585</v>
      </c>
      <c r="ER467" s="72">
        <v>9351496</v>
      </c>
      <c r="ES467" s="72">
        <v>3729906812</v>
      </c>
      <c r="ET467" s="72"/>
      <c r="EU467" s="72"/>
      <c r="EV467" s="72"/>
      <c r="EW467" s="72"/>
      <c r="EX467" s="72"/>
      <c r="EY467" s="72"/>
      <c r="EZ467" s="72"/>
      <c r="FA467" s="72"/>
      <c r="FB467" s="72">
        <v>-1069292</v>
      </c>
      <c r="FC467" s="73">
        <v>-2.8435257047778256E-2</v>
      </c>
      <c r="FD467" s="71">
        <v>113936724</v>
      </c>
      <c r="FE467" s="72">
        <v>0</v>
      </c>
      <c r="FF467" s="72">
        <v>0</v>
      </c>
      <c r="FG467" s="72">
        <v>6</v>
      </c>
      <c r="FH467" s="72">
        <v>0</v>
      </c>
      <c r="FI467" s="72">
        <v>13</v>
      </c>
      <c r="FJ467" s="72">
        <v>55</v>
      </c>
      <c r="FK467" s="72">
        <v>104</v>
      </c>
      <c r="FL467" s="72">
        <v>449</v>
      </c>
      <c r="FM467" s="72">
        <v>289</v>
      </c>
      <c r="FN467" s="72">
        <v>271</v>
      </c>
      <c r="FO467" s="72">
        <v>3761</v>
      </c>
      <c r="FP467" s="72">
        <v>7511</v>
      </c>
      <c r="FQ467" s="72">
        <v>7087</v>
      </c>
      <c r="FR467" s="72">
        <v>5975</v>
      </c>
      <c r="FS467" s="72">
        <v>113911301</v>
      </c>
      <c r="FT467" s="72"/>
      <c r="FU467" s="72"/>
      <c r="FV467" s="72"/>
      <c r="FW467" s="72"/>
      <c r="FX467" s="72"/>
      <c r="FY467" s="72"/>
      <c r="FZ467" s="72"/>
      <c r="GA467" s="72"/>
      <c r="GB467" s="72">
        <v>-98</v>
      </c>
      <c r="GC467" s="73">
        <v>-8.6012653830559493E-5</v>
      </c>
      <c r="GD467" s="71">
        <v>1172864372</v>
      </c>
      <c r="GE467" s="71">
        <v>25693060</v>
      </c>
      <c r="GF467" s="71">
        <v>22933594</v>
      </c>
      <c r="GG467" s="71">
        <v>31154939</v>
      </c>
      <c r="GH467" s="71">
        <v>26829886</v>
      </c>
      <c r="GI467" s="71">
        <v>53933129</v>
      </c>
      <c r="GJ467" s="71">
        <v>42184401</v>
      </c>
      <c r="GK467" s="71">
        <v>72533971</v>
      </c>
      <c r="GL467" s="71">
        <v>93772474</v>
      </c>
      <c r="GM467" s="71">
        <v>77544339</v>
      </c>
      <c r="GN467" s="71">
        <v>49028812</v>
      </c>
      <c r="GO467" s="71">
        <v>121802188</v>
      </c>
      <c r="GP467" s="71">
        <v>63360602</v>
      </c>
      <c r="GQ467" s="71">
        <v>32244864</v>
      </c>
      <c r="GR467" s="71">
        <v>22856242</v>
      </c>
      <c r="GS467" s="71">
        <v>437080564</v>
      </c>
      <c r="GT467" s="71"/>
      <c r="GU467" s="71"/>
      <c r="GV467" s="71"/>
      <c r="GW467" s="71"/>
      <c r="GX467" s="71"/>
      <c r="GY467" s="71"/>
      <c r="GZ467" s="71"/>
      <c r="HA467" s="71"/>
      <c r="HB467" s="72">
        <v>-88693</v>
      </c>
      <c r="HC467" s="73">
        <v>-7.5620849364499238E-3</v>
      </c>
      <c r="HD467" s="71">
        <v>187420085</v>
      </c>
      <c r="HE467" s="72">
        <v>1082226</v>
      </c>
      <c r="HF467" s="72">
        <v>1066125</v>
      </c>
      <c r="HG467" s="72">
        <v>1209629</v>
      </c>
      <c r="HH467" s="72">
        <v>1023774</v>
      </c>
      <c r="HI467" s="72">
        <v>1770342</v>
      </c>
      <c r="HJ467" s="72">
        <v>1673390</v>
      </c>
      <c r="HK467" s="72">
        <v>2762966</v>
      </c>
      <c r="HL467" s="72">
        <v>3838891</v>
      </c>
      <c r="HM467" s="72">
        <v>2650613</v>
      </c>
      <c r="HN467" s="72">
        <v>2122800</v>
      </c>
      <c r="HO467" s="72">
        <v>6936814</v>
      </c>
      <c r="HP467" s="72">
        <v>5823438</v>
      </c>
      <c r="HQ467" s="72">
        <v>2840317</v>
      </c>
      <c r="HR467" s="72">
        <v>5217224</v>
      </c>
      <c r="HS467" s="72">
        <v>147487547</v>
      </c>
      <c r="HT467" s="72"/>
      <c r="HU467" s="72"/>
      <c r="HV467" s="72"/>
      <c r="HW467" s="72"/>
      <c r="HX467" s="72"/>
      <c r="HY467" s="72"/>
      <c r="HZ467" s="72"/>
      <c r="IA467" s="72"/>
      <c r="IB467" s="72">
        <v>-86011</v>
      </c>
      <c r="IC467" s="73">
        <v>-4.5892093155330715E-2</v>
      </c>
      <c r="ID467" s="71">
        <v>985444287</v>
      </c>
      <c r="IE467" s="72">
        <v>24610834</v>
      </c>
      <c r="IF467" s="72">
        <v>21867469</v>
      </c>
      <c r="IG467" s="72">
        <v>29945310</v>
      </c>
      <c r="IH467" s="72">
        <v>25806112</v>
      </c>
      <c r="II467" s="72">
        <v>52162787</v>
      </c>
      <c r="IJ467" s="72">
        <v>40511011</v>
      </c>
      <c r="IK467" s="72">
        <v>69771005</v>
      </c>
      <c r="IL467" s="72">
        <v>89933583</v>
      </c>
      <c r="IM467" s="72">
        <v>74893726</v>
      </c>
      <c r="IN467" s="72">
        <v>46906012</v>
      </c>
      <c r="IO467" s="72">
        <v>114865374</v>
      </c>
      <c r="IP467" s="72">
        <v>57537164</v>
      </c>
      <c r="IQ467" s="72">
        <v>29404547</v>
      </c>
      <c r="IR467" s="72">
        <v>17639018</v>
      </c>
      <c r="IS467" s="72">
        <v>289593017</v>
      </c>
      <c r="IT467" s="72"/>
      <c r="IU467" s="72"/>
      <c r="IV467" s="72"/>
      <c r="IW467" s="72"/>
      <c r="IX467" s="72"/>
      <c r="IY467" s="72"/>
      <c r="IZ467" s="72"/>
      <c r="JA467" s="72"/>
      <c r="JB467" s="72">
        <v>-2682</v>
      </c>
      <c r="JC467" s="73">
        <v>-2.7216150475283034E-4</v>
      </c>
      <c r="JD467" s="71">
        <v>605045749</v>
      </c>
      <c r="JE467" s="72">
        <v>22966845</v>
      </c>
      <c r="JF467" s="72">
        <v>20017675</v>
      </c>
      <c r="JG467" s="72">
        <v>27573654</v>
      </c>
      <c r="JH467" s="72">
        <v>23056447</v>
      </c>
      <c r="JI467" s="72">
        <v>46763559</v>
      </c>
      <c r="JJ467" s="72">
        <v>35903151</v>
      </c>
      <c r="JK467" s="72">
        <v>63066946</v>
      </c>
      <c r="JL467" s="72">
        <v>80228203</v>
      </c>
      <c r="JM467" s="72">
        <v>63573058</v>
      </c>
      <c r="JN467" s="72">
        <v>39067226</v>
      </c>
      <c r="JO467" s="72">
        <v>86245545</v>
      </c>
      <c r="JP467" s="72">
        <v>35084482</v>
      </c>
      <c r="JQ467" s="72">
        <v>13381867</v>
      </c>
      <c r="JR467" s="72">
        <v>6414952</v>
      </c>
      <c r="JS467" s="72">
        <v>41706989</v>
      </c>
      <c r="JT467" s="72"/>
      <c r="JU467" s="72"/>
      <c r="JV467" s="72"/>
      <c r="JW467" s="72"/>
      <c r="JX467" s="72"/>
      <c r="JY467" s="72"/>
      <c r="JZ467" s="72"/>
      <c r="KA467" s="72"/>
      <c r="KB467" s="72">
        <v>-4850</v>
      </c>
      <c r="KC467" s="73">
        <v>-8.0159227761139097E-4</v>
      </c>
      <c r="KD467" s="71">
        <v>56615943</v>
      </c>
      <c r="KE467" s="72">
        <v>3850</v>
      </c>
      <c r="KF467" s="72">
        <v>8400</v>
      </c>
      <c r="KG467" s="72">
        <v>14700</v>
      </c>
      <c r="KH467" s="72">
        <v>0</v>
      </c>
      <c r="KI467" s="72">
        <v>9800</v>
      </c>
      <c r="KJ467" s="72">
        <v>13300</v>
      </c>
      <c r="KK467" s="72">
        <v>66152</v>
      </c>
      <c r="KL467" s="72">
        <v>56701</v>
      </c>
      <c r="KM467" s="72">
        <v>105352</v>
      </c>
      <c r="KN467" s="72">
        <v>185154</v>
      </c>
      <c r="KO467" s="72">
        <v>452211</v>
      </c>
      <c r="KP467" s="72">
        <v>1044775</v>
      </c>
      <c r="KQ467" s="72">
        <v>604814</v>
      </c>
      <c r="KR467" s="72">
        <v>280357</v>
      </c>
      <c r="KS467" s="72">
        <v>53770725</v>
      </c>
      <c r="KT467" s="72"/>
      <c r="KU467" s="72"/>
      <c r="KV467" s="72"/>
      <c r="KW467" s="72"/>
      <c r="KX467" s="72"/>
      <c r="KY467" s="72"/>
      <c r="KZ467" s="72"/>
      <c r="LA467" s="72"/>
      <c r="LB467" s="72">
        <v>-348</v>
      </c>
      <c r="LC467" s="73">
        <v>-6.1466785071477125E-4</v>
      </c>
      <c r="LD467" s="71">
        <v>323782595</v>
      </c>
      <c r="LE467" s="72">
        <v>1640139</v>
      </c>
      <c r="LF467" s="72">
        <v>1841394</v>
      </c>
      <c r="LG467" s="72">
        <v>2356956</v>
      </c>
      <c r="LH467" s="72">
        <v>2749665</v>
      </c>
      <c r="LI467" s="72">
        <v>5389428</v>
      </c>
      <c r="LJ467" s="72">
        <v>4594559</v>
      </c>
      <c r="LK467" s="72">
        <v>6637907</v>
      </c>
      <c r="LL467" s="72">
        <v>9648679</v>
      </c>
      <c r="LM467" s="72">
        <v>11215316</v>
      </c>
      <c r="LN467" s="72">
        <v>7653631</v>
      </c>
      <c r="LO467" s="72">
        <v>28167618</v>
      </c>
      <c r="LP467" s="72">
        <v>21407908</v>
      </c>
      <c r="LQ467" s="72">
        <v>15417866</v>
      </c>
      <c r="LR467" s="72">
        <v>10943710</v>
      </c>
      <c r="LS467" s="72">
        <v>194115303</v>
      </c>
      <c r="LT467" s="72"/>
      <c r="LU467" s="72"/>
      <c r="LV467" s="72"/>
      <c r="LW467" s="72"/>
      <c r="LX467" s="72"/>
      <c r="LY467" s="72"/>
      <c r="LZ467" s="72"/>
      <c r="MA467" s="72"/>
      <c r="MB467" s="72">
        <v>2516</v>
      </c>
      <c r="MC467" s="73">
        <v>7.770646226366799E-4</v>
      </c>
      <c r="MD467" s="71">
        <v>0</v>
      </c>
      <c r="ME467" s="72">
        <v>0</v>
      </c>
      <c r="MF467" s="72">
        <v>0</v>
      </c>
      <c r="MG467" s="72">
        <v>0</v>
      </c>
      <c r="MH467" s="72">
        <v>0</v>
      </c>
      <c r="MI467" s="72">
        <v>0</v>
      </c>
      <c r="MJ467" s="72">
        <v>0</v>
      </c>
      <c r="MK467" s="72">
        <v>0</v>
      </c>
      <c r="ML467" s="72">
        <v>0</v>
      </c>
      <c r="MM467" s="72">
        <v>0</v>
      </c>
      <c r="MN467" s="72">
        <v>0</v>
      </c>
      <c r="MO467" s="72">
        <v>0</v>
      </c>
      <c r="MP467" s="72">
        <v>0</v>
      </c>
      <c r="MQ467" s="72">
        <v>0</v>
      </c>
      <c r="MR467" s="72">
        <v>0</v>
      </c>
      <c r="MS467" s="72">
        <v>0</v>
      </c>
      <c r="MT467" s="72"/>
      <c r="MU467" s="72"/>
      <c r="MV467" s="72"/>
      <c r="MW467" s="72"/>
      <c r="MX467" s="72"/>
      <c r="MY467" s="72"/>
      <c r="MZ467" s="72"/>
      <c r="NA467" s="72"/>
      <c r="NB467" s="72">
        <v>0</v>
      </c>
      <c r="NC467" s="73">
        <v>0</v>
      </c>
    </row>
    <row r="468" spans="1:367" x14ac:dyDescent="0.3">
      <c r="A468" s="67">
        <v>2023.1</v>
      </c>
      <c r="B468" s="66" t="s">
        <v>14</v>
      </c>
      <c r="C468" s="67">
        <v>2023.1</v>
      </c>
      <c r="D468" s="67"/>
      <c r="E468" s="67"/>
      <c r="F468" s="67"/>
      <c r="G468" s="67"/>
      <c r="H468" s="67"/>
      <c r="I468" s="67"/>
      <c r="J468" s="67"/>
      <c r="K468" s="67"/>
      <c r="L468" s="67"/>
      <c r="M468" s="67"/>
      <c r="N468" s="67"/>
      <c r="O468" s="67"/>
      <c r="P468" s="67"/>
      <c r="Q468" s="67"/>
      <c r="R468" s="67"/>
      <c r="S468" s="67"/>
      <c r="T468" s="67"/>
      <c r="U468" s="67"/>
      <c r="V468" s="67"/>
      <c r="W468" s="67"/>
      <c r="X468" s="67"/>
      <c r="Y468" s="67"/>
      <c r="Z468" s="67"/>
      <c r="AA468" s="67"/>
    </row>
    <row r="469" spans="1:367" x14ac:dyDescent="0.3">
      <c r="A469" s="67">
        <v>2023.11</v>
      </c>
      <c r="B469" s="66" t="s">
        <v>15</v>
      </c>
      <c r="C469" s="67">
        <v>2023.11</v>
      </c>
      <c r="D469" s="67"/>
      <c r="E469" s="67"/>
      <c r="F469" s="67"/>
      <c r="G469" s="67"/>
      <c r="H469" s="67"/>
      <c r="I469" s="67"/>
      <c r="J469" s="67"/>
      <c r="K469" s="67"/>
      <c r="L469" s="67"/>
      <c r="M469" s="67"/>
      <c r="N469" s="67"/>
      <c r="O469" s="67"/>
      <c r="P469" s="67"/>
      <c r="Q469" s="67"/>
      <c r="R469" s="67"/>
      <c r="S469" s="67"/>
      <c r="T469" s="67"/>
      <c r="U469" s="67"/>
      <c r="V469" s="67"/>
      <c r="W469" s="67"/>
      <c r="X469" s="67"/>
      <c r="Y469" s="67"/>
      <c r="Z469" s="67"/>
      <c r="AA469" s="67"/>
    </row>
    <row r="470" spans="1:367" x14ac:dyDescent="0.3">
      <c r="A470" s="67">
        <v>2023.12</v>
      </c>
      <c r="B470" s="66" t="s">
        <v>3</v>
      </c>
      <c r="C470" s="67">
        <v>2023.12</v>
      </c>
      <c r="D470" s="71">
        <v>13719538840</v>
      </c>
      <c r="E470" s="71">
        <v>206786</v>
      </c>
      <c r="F470" s="71">
        <v>185589</v>
      </c>
      <c r="G470" s="71">
        <v>353560</v>
      </c>
      <c r="H470" s="71">
        <v>287662</v>
      </c>
      <c r="I470" s="71">
        <v>1107765</v>
      </c>
      <c r="J470" s="71">
        <v>950261</v>
      </c>
      <c r="K470" s="71">
        <v>2673178</v>
      </c>
      <c r="L470" s="71">
        <v>6605413</v>
      </c>
      <c r="M470" s="71">
        <v>14296350</v>
      </c>
      <c r="N470" s="71">
        <v>12892701</v>
      </c>
      <c r="O470" s="71">
        <v>159747493</v>
      </c>
      <c r="P470" s="71">
        <v>296277787</v>
      </c>
      <c r="Q470" s="71">
        <v>368004404</v>
      </c>
      <c r="R470" s="71">
        <v>295446024</v>
      </c>
      <c r="S470" s="71">
        <v>12560506118</v>
      </c>
      <c r="T470" s="71"/>
      <c r="U470" s="71"/>
      <c r="V470" s="71"/>
      <c r="W470" s="71"/>
      <c r="X470" s="71"/>
      <c r="Y470" s="71"/>
      <c r="Z470" s="71"/>
      <c r="AA470" s="71"/>
      <c r="AB470" s="72">
        <v>-2251</v>
      </c>
      <c r="AC470" s="73">
        <v>-1.6407257024099799E-5</v>
      </c>
      <c r="AD470" s="71">
        <v>1383355958</v>
      </c>
      <c r="AE470" s="72">
        <v>880</v>
      </c>
      <c r="AF470" s="72">
        <v>1563</v>
      </c>
      <c r="AG470" s="72">
        <v>5193</v>
      </c>
      <c r="AH470" s="72">
        <v>10134</v>
      </c>
      <c r="AI470" s="72">
        <v>14127</v>
      </c>
      <c r="AJ470" s="72">
        <v>16565</v>
      </c>
      <c r="AK470" s="72">
        <v>44625</v>
      </c>
      <c r="AL470" s="72">
        <v>106167</v>
      </c>
      <c r="AM470" s="72">
        <v>147136</v>
      </c>
      <c r="AN470" s="72">
        <v>171629</v>
      </c>
      <c r="AO470" s="72">
        <v>1187753</v>
      </c>
      <c r="AP470" s="72">
        <v>2137048</v>
      </c>
      <c r="AQ470" s="72">
        <v>1905684</v>
      </c>
      <c r="AR470" s="72">
        <v>1724230</v>
      </c>
      <c r="AS470" s="72">
        <v>1375883224</v>
      </c>
      <c r="AT470" s="72"/>
      <c r="AU470" s="72"/>
      <c r="AV470" s="72"/>
      <c r="AW470" s="72"/>
      <c r="AX470" s="72"/>
      <c r="AY470" s="72"/>
      <c r="AZ470" s="72"/>
      <c r="BA470" s="72"/>
      <c r="BB470" s="72">
        <v>0</v>
      </c>
      <c r="BC470" s="73" t="s">
        <v>2343</v>
      </c>
      <c r="BD470" s="71">
        <v>12336182882</v>
      </c>
      <c r="BE470" s="72">
        <v>205906</v>
      </c>
      <c r="BF470" s="72">
        <v>184026</v>
      </c>
      <c r="BG470" s="72">
        <v>348367</v>
      </c>
      <c r="BH470" s="72">
        <v>277528</v>
      </c>
      <c r="BI470" s="72">
        <v>1093638</v>
      </c>
      <c r="BJ470" s="72">
        <v>933696</v>
      </c>
      <c r="BK470" s="72">
        <v>2628553</v>
      </c>
      <c r="BL470" s="72">
        <v>6499246</v>
      </c>
      <c r="BM470" s="72">
        <v>14149214</v>
      </c>
      <c r="BN470" s="72">
        <v>12721072</v>
      </c>
      <c r="BO470" s="72">
        <v>158559740</v>
      </c>
      <c r="BP470" s="72">
        <v>294140739</v>
      </c>
      <c r="BQ470" s="72">
        <v>366098720</v>
      </c>
      <c r="BR470" s="72">
        <v>293721794</v>
      </c>
      <c r="BS470" s="72">
        <v>11184622894</v>
      </c>
      <c r="BT470" s="72"/>
      <c r="BU470" s="72"/>
      <c r="BV470" s="72"/>
      <c r="BW470" s="72"/>
      <c r="BX470" s="72"/>
      <c r="BY470" s="72"/>
      <c r="BZ470" s="72"/>
      <c r="CA470" s="72"/>
      <c r="CB470" s="72">
        <v>-2251</v>
      </c>
      <c r="CC470" s="73">
        <v>-1.8247135451311154E-5</v>
      </c>
      <c r="CD470" s="71">
        <v>6845568459</v>
      </c>
      <c r="CE470" s="72">
        <v>199448</v>
      </c>
      <c r="CF470" s="72">
        <v>177017</v>
      </c>
      <c r="CG470" s="72">
        <v>336897</v>
      </c>
      <c r="CH470" s="72">
        <v>264217</v>
      </c>
      <c r="CI470" s="72">
        <v>1060117</v>
      </c>
      <c r="CJ470" s="72">
        <v>897494</v>
      </c>
      <c r="CK470" s="72">
        <v>2545517</v>
      </c>
      <c r="CL470" s="72">
        <v>6259291</v>
      </c>
      <c r="CM470" s="72">
        <v>13762106</v>
      </c>
      <c r="CN470" s="72">
        <v>12286870</v>
      </c>
      <c r="CO470" s="72">
        <v>155818049</v>
      </c>
      <c r="CP470" s="72">
        <v>288032371</v>
      </c>
      <c r="CQ470" s="72">
        <v>356766961</v>
      </c>
      <c r="CR470" s="72">
        <v>285796888</v>
      </c>
      <c r="CS470" s="72">
        <v>5718600805</v>
      </c>
      <c r="CT470" s="72"/>
      <c r="CU470" s="72"/>
      <c r="CV470" s="72"/>
      <c r="CW470" s="72"/>
      <c r="CX470" s="72"/>
      <c r="CY470" s="72"/>
      <c r="CZ470" s="72"/>
      <c r="DA470" s="72"/>
      <c r="DB470" s="72">
        <v>2764411</v>
      </c>
      <c r="DC470" s="73">
        <v>4.0382490023389887E-2</v>
      </c>
      <c r="DD470" s="71">
        <v>2164745977</v>
      </c>
      <c r="DE470" s="72">
        <v>12</v>
      </c>
      <c r="DF470" s="72">
        <v>24</v>
      </c>
      <c r="DG470" s="72">
        <v>19</v>
      </c>
      <c r="DH470" s="72">
        <v>35</v>
      </c>
      <c r="DI470" s="72">
        <v>11</v>
      </c>
      <c r="DJ470" s="72">
        <v>68</v>
      </c>
      <c r="DK470" s="72">
        <v>130</v>
      </c>
      <c r="DL470" s="72">
        <v>218</v>
      </c>
      <c r="DM470" s="72">
        <v>692</v>
      </c>
      <c r="DN470" s="72">
        <v>848</v>
      </c>
      <c r="DO470" s="72">
        <v>6706</v>
      </c>
      <c r="DP470" s="72">
        <v>17389</v>
      </c>
      <c r="DQ470" s="72">
        <v>29660</v>
      </c>
      <c r="DR470" s="72">
        <v>24316</v>
      </c>
      <c r="DS470" s="72">
        <v>2164665845</v>
      </c>
      <c r="DT470" s="72"/>
      <c r="DU470" s="72"/>
      <c r="DV470" s="72"/>
      <c r="DW470" s="72"/>
      <c r="DX470" s="72"/>
      <c r="DY470" s="72"/>
      <c r="DZ470" s="72"/>
      <c r="EA470" s="72"/>
      <c r="EB470" s="72">
        <v>4</v>
      </c>
      <c r="EC470" s="73">
        <v>1.8477918621857773E-7</v>
      </c>
      <c r="ED470" s="71">
        <v>3325868446</v>
      </c>
      <c r="EE470" s="72">
        <v>6446</v>
      </c>
      <c r="EF470" s="72">
        <v>6985</v>
      </c>
      <c r="EG470" s="72">
        <v>11451</v>
      </c>
      <c r="EH470" s="72">
        <v>13276</v>
      </c>
      <c r="EI470" s="72">
        <v>33510</v>
      </c>
      <c r="EJ470" s="72">
        <v>36134</v>
      </c>
      <c r="EK470" s="72">
        <v>82906</v>
      </c>
      <c r="EL470" s="72">
        <v>239737</v>
      </c>
      <c r="EM470" s="72">
        <v>386416</v>
      </c>
      <c r="EN470" s="72">
        <v>433354</v>
      </c>
      <c r="EO470" s="72">
        <v>2734985</v>
      </c>
      <c r="EP470" s="72">
        <v>6090979</v>
      </c>
      <c r="EQ470" s="72">
        <v>9302099</v>
      </c>
      <c r="ER470" s="72">
        <v>7900590</v>
      </c>
      <c r="ES470" s="72">
        <v>3301356244</v>
      </c>
      <c r="ET470" s="72"/>
      <c r="EU470" s="72"/>
      <c r="EV470" s="72"/>
      <c r="EW470" s="72"/>
      <c r="EX470" s="72"/>
      <c r="EY470" s="72"/>
      <c r="EZ470" s="72"/>
      <c r="FA470" s="72"/>
      <c r="FB470" s="72">
        <v>-2766666</v>
      </c>
      <c r="FC470" s="73">
        <v>-8.3186272846343362E-2</v>
      </c>
      <c r="FD470" s="71">
        <v>168723397</v>
      </c>
      <c r="FE470" s="72">
        <v>1</v>
      </c>
      <c r="FF470" s="72">
        <v>3</v>
      </c>
      <c r="FG470" s="72">
        <v>0</v>
      </c>
      <c r="FH470" s="72">
        <v>8</v>
      </c>
      <c r="FI470" s="72">
        <v>0</v>
      </c>
      <c r="FJ470" s="72">
        <v>77</v>
      </c>
      <c r="FK470" s="72">
        <v>100</v>
      </c>
      <c r="FL470" s="72">
        <v>247</v>
      </c>
      <c r="FM470" s="72">
        <v>155</v>
      </c>
      <c r="FN470" s="72">
        <v>345</v>
      </c>
      <c r="FO470" s="72">
        <v>3651</v>
      </c>
      <c r="FP470" s="72">
        <v>5086</v>
      </c>
      <c r="FQ470" s="72">
        <v>6692</v>
      </c>
      <c r="FR470" s="72">
        <v>3500</v>
      </c>
      <c r="FS470" s="72">
        <v>168703409</v>
      </c>
      <c r="FT470" s="72"/>
      <c r="FU470" s="72"/>
      <c r="FV470" s="72"/>
      <c r="FW470" s="72"/>
      <c r="FX470" s="72"/>
      <c r="FY470" s="72"/>
      <c r="FZ470" s="72"/>
      <c r="GA470" s="72"/>
      <c r="GB470" s="72">
        <v>123</v>
      </c>
      <c r="GC470" s="73">
        <v>7.2900381445022714E-5</v>
      </c>
      <c r="GD470" s="71">
        <v>2466471264</v>
      </c>
      <c r="GE470" s="71">
        <v>51016913</v>
      </c>
      <c r="GF470" s="71">
        <v>46432004</v>
      </c>
      <c r="GG470" s="71">
        <v>61592683</v>
      </c>
      <c r="GH470" s="71">
        <v>53347771</v>
      </c>
      <c r="GI470" s="71">
        <v>106420657</v>
      </c>
      <c r="GJ470" s="71">
        <v>84829302</v>
      </c>
      <c r="GK470" s="71">
        <v>145904555</v>
      </c>
      <c r="GL470" s="71">
        <v>197978965</v>
      </c>
      <c r="GM470" s="71">
        <v>161948098</v>
      </c>
      <c r="GN470" s="71">
        <v>100927013</v>
      </c>
      <c r="GO470" s="71">
        <v>272484744</v>
      </c>
      <c r="GP470" s="71">
        <v>147779429</v>
      </c>
      <c r="GQ470" s="71">
        <v>76904549</v>
      </c>
      <c r="GR470" s="71">
        <v>45675264</v>
      </c>
      <c r="GS470" s="71">
        <v>913284564</v>
      </c>
      <c r="GT470" s="71"/>
      <c r="GU470" s="71"/>
      <c r="GV470" s="71"/>
      <c r="GW470" s="71"/>
      <c r="GX470" s="71"/>
      <c r="GY470" s="71"/>
      <c r="GZ470" s="71"/>
      <c r="HA470" s="71"/>
      <c r="HB470" s="72">
        <v>-55247</v>
      </c>
      <c r="HC470" s="73">
        <v>-2.2399206837059667E-3</v>
      </c>
      <c r="HD470" s="71">
        <v>382197705</v>
      </c>
      <c r="HE470" s="72">
        <v>2621911</v>
      </c>
      <c r="HF470" s="72">
        <v>2561275</v>
      </c>
      <c r="HG470" s="72">
        <v>2883051</v>
      </c>
      <c r="HH470" s="72">
        <v>2482044</v>
      </c>
      <c r="HI470" s="72">
        <v>4245346</v>
      </c>
      <c r="HJ470" s="72">
        <v>3883954</v>
      </c>
      <c r="HK470" s="72">
        <v>6154983</v>
      </c>
      <c r="HL470" s="72">
        <v>8970931</v>
      </c>
      <c r="HM470" s="72">
        <v>6355487</v>
      </c>
      <c r="HN470" s="72">
        <v>4568739</v>
      </c>
      <c r="HO470" s="72">
        <v>15369268</v>
      </c>
      <c r="HP470" s="72">
        <v>12086017</v>
      </c>
      <c r="HQ470" s="72">
        <v>7049166</v>
      </c>
      <c r="HR470" s="72">
        <v>9097054</v>
      </c>
      <c r="HS470" s="72">
        <v>293940273</v>
      </c>
      <c r="HT470" s="72"/>
      <c r="HU470" s="72"/>
      <c r="HV470" s="72"/>
      <c r="HW470" s="72"/>
      <c r="HX470" s="72"/>
      <c r="HY470" s="72"/>
      <c r="HZ470" s="72"/>
      <c r="IA470" s="72"/>
      <c r="IB470" s="72">
        <v>-71794</v>
      </c>
      <c r="IC470" s="73">
        <v>-1.8784518865700671E-2</v>
      </c>
      <c r="ID470" s="71">
        <v>2084273559</v>
      </c>
      <c r="IE470" s="72">
        <v>48395002</v>
      </c>
      <c r="IF470" s="72">
        <v>43870729</v>
      </c>
      <c r="IG470" s="72">
        <v>58709632</v>
      </c>
      <c r="IH470" s="72">
        <v>50865727</v>
      </c>
      <c r="II470" s="72">
        <v>102175311</v>
      </c>
      <c r="IJ470" s="72">
        <v>80945348</v>
      </c>
      <c r="IK470" s="72">
        <v>139749572</v>
      </c>
      <c r="IL470" s="72">
        <v>189008034</v>
      </c>
      <c r="IM470" s="72">
        <v>155592611</v>
      </c>
      <c r="IN470" s="72">
        <v>96358274</v>
      </c>
      <c r="IO470" s="72">
        <v>257115476</v>
      </c>
      <c r="IP470" s="72">
        <v>135693412</v>
      </c>
      <c r="IQ470" s="72">
        <v>69855383</v>
      </c>
      <c r="IR470" s="72">
        <v>36578210</v>
      </c>
      <c r="IS470" s="72">
        <v>619344291</v>
      </c>
      <c r="IT470" s="72"/>
      <c r="IU470" s="72"/>
      <c r="IV470" s="72"/>
      <c r="IW470" s="72"/>
      <c r="IX470" s="72"/>
      <c r="IY470" s="72"/>
      <c r="IZ470" s="72"/>
      <c r="JA470" s="72"/>
      <c r="JB470" s="72">
        <v>16547</v>
      </c>
      <c r="JC470" s="73">
        <v>7.9389770735943969E-4</v>
      </c>
      <c r="JD470" s="71">
        <v>1279025221</v>
      </c>
      <c r="JE470" s="72">
        <v>44443944</v>
      </c>
      <c r="JF470" s="72">
        <v>39439432</v>
      </c>
      <c r="JG470" s="72">
        <v>53276624</v>
      </c>
      <c r="JH470" s="72">
        <v>45982488</v>
      </c>
      <c r="JI470" s="72">
        <v>92880987</v>
      </c>
      <c r="JJ470" s="72">
        <v>72135305</v>
      </c>
      <c r="JK470" s="72">
        <v>124347157</v>
      </c>
      <c r="JL470" s="72">
        <v>166072980</v>
      </c>
      <c r="JM470" s="72">
        <v>133571143</v>
      </c>
      <c r="JN470" s="72">
        <v>81778894</v>
      </c>
      <c r="JO470" s="72">
        <v>197420303</v>
      </c>
      <c r="JP470" s="72">
        <v>85869820</v>
      </c>
      <c r="JQ470" s="72">
        <v>33648266</v>
      </c>
      <c r="JR470" s="72">
        <v>14965026</v>
      </c>
      <c r="JS470" s="72">
        <v>93202763</v>
      </c>
      <c r="JT470" s="72"/>
      <c r="JU470" s="72"/>
      <c r="JV470" s="72"/>
      <c r="JW470" s="72"/>
      <c r="JX470" s="72"/>
      <c r="JY470" s="72"/>
      <c r="JZ470" s="72"/>
      <c r="KA470" s="72"/>
      <c r="KB470" s="72">
        <v>-9911</v>
      </c>
      <c r="KC470" s="73">
        <v>-7.7488698715816795E-4</v>
      </c>
      <c r="KD470" s="71">
        <v>126509043</v>
      </c>
      <c r="KE470" s="72">
        <v>9702</v>
      </c>
      <c r="KF470" s="72">
        <v>12936</v>
      </c>
      <c r="KG470" s="72">
        <v>35573</v>
      </c>
      <c r="KH470" s="72">
        <v>13744</v>
      </c>
      <c r="KI470" s="72">
        <v>33956</v>
      </c>
      <c r="KJ470" s="72">
        <v>29914</v>
      </c>
      <c r="KK470" s="72">
        <v>152803</v>
      </c>
      <c r="KL470" s="72">
        <v>96210</v>
      </c>
      <c r="KM470" s="72">
        <v>189185</v>
      </c>
      <c r="KN470" s="72">
        <v>275693</v>
      </c>
      <c r="KO470" s="72">
        <v>941883</v>
      </c>
      <c r="KP470" s="72">
        <v>2127928</v>
      </c>
      <c r="KQ470" s="72">
        <v>1821513</v>
      </c>
      <c r="KR470" s="72">
        <v>647595</v>
      </c>
      <c r="KS470" s="72">
        <v>120100194</v>
      </c>
      <c r="KT470" s="72"/>
      <c r="KU470" s="72"/>
      <c r="KV470" s="72"/>
      <c r="KW470" s="72"/>
      <c r="KX470" s="72"/>
      <c r="KY470" s="72"/>
      <c r="KZ470" s="72"/>
      <c r="LA470" s="72"/>
      <c r="LB470" s="72">
        <v>20214</v>
      </c>
      <c r="LC470" s="73">
        <v>1.5978304412594443E-2</v>
      </c>
      <c r="LD470" s="71">
        <v>678739295</v>
      </c>
      <c r="LE470" s="72">
        <v>3941356</v>
      </c>
      <c r="LF470" s="72">
        <v>4418361</v>
      </c>
      <c r="LG470" s="72">
        <v>5397435</v>
      </c>
      <c r="LH470" s="72">
        <v>4869495</v>
      </c>
      <c r="LI470" s="72">
        <v>9260368</v>
      </c>
      <c r="LJ470" s="72">
        <v>8780129</v>
      </c>
      <c r="LK470" s="72">
        <v>15249612</v>
      </c>
      <c r="LL470" s="72">
        <v>22838845</v>
      </c>
      <c r="LM470" s="72">
        <v>21832283</v>
      </c>
      <c r="LN470" s="72">
        <v>14303687</v>
      </c>
      <c r="LO470" s="72">
        <v>58753290</v>
      </c>
      <c r="LP470" s="72">
        <v>47695664</v>
      </c>
      <c r="LQ470" s="72">
        <v>34385603</v>
      </c>
      <c r="LR470" s="72">
        <v>20965589</v>
      </c>
      <c r="LS470" s="72">
        <v>406041334</v>
      </c>
      <c r="LT470" s="72"/>
      <c r="LU470" s="72"/>
      <c r="LV470" s="72"/>
      <c r="LW470" s="72"/>
      <c r="LX470" s="72"/>
      <c r="LY470" s="72"/>
      <c r="LZ470" s="72"/>
      <c r="MA470" s="72"/>
      <c r="MB470" s="72">
        <v>6244</v>
      </c>
      <c r="MC470" s="73">
        <v>9.1994084414988818E-4</v>
      </c>
      <c r="MD470" s="71">
        <v>44473</v>
      </c>
      <c r="ME470" s="72">
        <v>0</v>
      </c>
      <c r="MF470" s="72">
        <v>0</v>
      </c>
      <c r="MG470" s="72">
        <v>0</v>
      </c>
      <c r="MH470" s="72">
        <v>0</v>
      </c>
      <c r="MI470" s="72">
        <v>0</v>
      </c>
      <c r="MJ470" s="72">
        <v>0</v>
      </c>
      <c r="MK470" s="72">
        <v>44467</v>
      </c>
      <c r="ML470" s="72">
        <v>0</v>
      </c>
      <c r="MM470" s="72">
        <v>0</v>
      </c>
      <c r="MN470" s="72">
        <v>0</v>
      </c>
      <c r="MO470" s="72">
        <v>0</v>
      </c>
      <c r="MP470" s="72">
        <v>0</v>
      </c>
      <c r="MQ470" s="72">
        <v>0</v>
      </c>
      <c r="MR470" s="72">
        <v>0</v>
      </c>
      <c r="MS470" s="72">
        <v>0</v>
      </c>
      <c r="MT470" s="72"/>
      <c r="MU470" s="72"/>
      <c r="MV470" s="72"/>
      <c r="MW470" s="72"/>
      <c r="MX470" s="72"/>
      <c r="MY470" s="72"/>
      <c r="MZ470" s="72"/>
      <c r="NA470" s="72"/>
      <c r="NB470" s="72">
        <v>6</v>
      </c>
      <c r="NC470" s="73">
        <v>1.3491028466070063E-2</v>
      </c>
    </row>
    <row r="471" spans="1:367" x14ac:dyDescent="0.3">
      <c r="A471" s="67">
        <v>2023.13</v>
      </c>
      <c r="B471" s="66" t="s">
        <v>4</v>
      </c>
      <c r="C471" s="67">
        <v>2023.13</v>
      </c>
    </row>
    <row r="472" spans="1:367" x14ac:dyDescent="0.3">
      <c r="A472" s="68">
        <v>2024.01</v>
      </c>
      <c r="B472" s="66" t="s">
        <v>239</v>
      </c>
      <c r="C472" s="67">
        <v>2024.01</v>
      </c>
    </row>
    <row r="473" spans="1:367" x14ac:dyDescent="0.3">
      <c r="A473" s="67">
        <v>2024.02</v>
      </c>
      <c r="B473" s="66" t="s">
        <v>6</v>
      </c>
      <c r="C473" s="67">
        <v>2024.02</v>
      </c>
    </row>
    <row r="474" spans="1:367" x14ac:dyDescent="0.3">
      <c r="A474" s="67">
        <v>2024.03</v>
      </c>
      <c r="B474" s="66" t="s">
        <v>7</v>
      </c>
      <c r="C474" s="67">
        <v>2024.03</v>
      </c>
      <c r="D474" s="71">
        <v>19336318920</v>
      </c>
      <c r="E474" s="71">
        <v>186261</v>
      </c>
      <c r="F474" s="71">
        <v>166212</v>
      </c>
      <c r="G474" s="71">
        <v>312602</v>
      </c>
      <c r="H474" s="71">
        <v>262633</v>
      </c>
      <c r="I474" s="71">
        <v>994402</v>
      </c>
      <c r="J474" s="71">
        <v>809602</v>
      </c>
      <c r="K474" s="71">
        <v>2268441</v>
      </c>
      <c r="L474" s="71">
        <v>5273760</v>
      </c>
      <c r="M474" s="71">
        <v>11270944</v>
      </c>
      <c r="N474" s="71">
        <v>9773642</v>
      </c>
      <c r="O474" s="71">
        <v>131829754</v>
      </c>
      <c r="P474" s="71">
        <v>244350450</v>
      </c>
      <c r="Q474" s="71">
        <v>339349996</v>
      </c>
      <c r="R474" s="71">
        <v>273360049</v>
      </c>
      <c r="S474" s="71">
        <v>18316110215</v>
      </c>
      <c r="T474" s="71"/>
      <c r="U474" s="71"/>
      <c r="V474" s="71"/>
      <c r="W474" s="71"/>
      <c r="X474" s="71"/>
      <c r="Y474" s="71"/>
      <c r="Z474" s="71"/>
      <c r="AA474" s="71"/>
      <c r="AB474" s="72">
        <v>-43</v>
      </c>
      <c r="AC474" s="73">
        <v>-2.2237945173486001E-7</v>
      </c>
      <c r="AD474" s="71">
        <v>3238016256</v>
      </c>
      <c r="AE474" s="72">
        <v>735</v>
      </c>
      <c r="AF474" s="72">
        <v>1317</v>
      </c>
      <c r="AG474" s="72">
        <v>3111</v>
      </c>
      <c r="AH474" s="72">
        <v>10874</v>
      </c>
      <c r="AI474" s="72">
        <v>12874</v>
      </c>
      <c r="AJ474" s="72">
        <v>15540</v>
      </c>
      <c r="AK474" s="72">
        <v>41789</v>
      </c>
      <c r="AL474" s="72">
        <v>100906</v>
      </c>
      <c r="AM474" s="72">
        <v>144857</v>
      </c>
      <c r="AN474" s="72">
        <v>161956</v>
      </c>
      <c r="AO474" s="72">
        <v>1179040</v>
      </c>
      <c r="AP474" s="72">
        <v>2227702</v>
      </c>
      <c r="AQ474" s="72">
        <v>2088182</v>
      </c>
      <c r="AR474" s="72">
        <v>1874727</v>
      </c>
      <c r="AS474" s="72">
        <v>3230152640</v>
      </c>
      <c r="AT474" s="72"/>
      <c r="AU474" s="72"/>
      <c r="AV474" s="72"/>
      <c r="AW474" s="72"/>
      <c r="AX474" s="72"/>
      <c r="AY474" s="72"/>
      <c r="AZ474" s="72"/>
      <c r="BA474" s="72"/>
      <c r="BB474" s="72">
        <v>6</v>
      </c>
      <c r="BC474" s="73">
        <v>1.8529863736422205E-7</v>
      </c>
      <c r="BD474" s="71">
        <v>16098302664</v>
      </c>
      <c r="BE474" s="72">
        <v>185526</v>
      </c>
      <c r="BF474" s="72">
        <v>164895</v>
      </c>
      <c r="BG474" s="72">
        <v>309491</v>
      </c>
      <c r="BH474" s="72">
        <v>251759</v>
      </c>
      <c r="BI474" s="72">
        <v>981528</v>
      </c>
      <c r="BJ474" s="72">
        <v>794062</v>
      </c>
      <c r="BK474" s="72">
        <v>2226652</v>
      </c>
      <c r="BL474" s="72">
        <v>5172854</v>
      </c>
      <c r="BM474" s="72">
        <v>11126087</v>
      </c>
      <c r="BN474" s="72">
        <v>9611686</v>
      </c>
      <c r="BO474" s="72">
        <v>130650714</v>
      </c>
      <c r="BP474" s="72">
        <v>242122748</v>
      </c>
      <c r="BQ474" s="72">
        <v>337261814</v>
      </c>
      <c r="BR474" s="72">
        <v>271485322</v>
      </c>
      <c r="BS474" s="72">
        <v>15085957575</v>
      </c>
      <c r="BT474" s="72"/>
      <c r="BU474" s="72"/>
      <c r="BV474" s="72"/>
      <c r="BW474" s="72"/>
      <c r="BX474" s="72"/>
      <c r="BY474" s="72"/>
      <c r="BZ474" s="72"/>
      <c r="CA474" s="72"/>
      <c r="CB474" s="72">
        <v>-49</v>
      </c>
      <c r="CC474" s="73">
        <v>-3.0437991521663194E-7</v>
      </c>
      <c r="CD474" s="71">
        <v>8445502333</v>
      </c>
      <c r="CE474" s="72">
        <v>179455</v>
      </c>
      <c r="CF474" s="72">
        <v>158780</v>
      </c>
      <c r="CG474" s="72">
        <v>299224</v>
      </c>
      <c r="CH474" s="72">
        <v>240475</v>
      </c>
      <c r="CI474" s="72">
        <v>947931</v>
      </c>
      <c r="CJ474" s="72">
        <v>759537</v>
      </c>
      <c r="CK474" s="72">
        <v>2148315</v>
      </c>
      <c r="CL474" s="72">
        <v>4973197</v>
      </c>
      <c r="CM474" s="72">
        <v>10770918</v>
      </c>
      <c r="CN474" s="72">
        <v>9223754</v>
      </c>
      <c r="CO474" s="72">
        <v>128029822</v>
      </c>
      <c r="CP474" s="72">
        <v>236183125</v>
      </c>
      <c r="CQ474" s="72">
        <v>330450762</v>
      </c>
      <c r="CR474" s="72">
        <v>265377797</v>
      </c>
      <c r="CS474" s="72">
        <v>7455671345</v>
      </c>
      <c r="CT474" s="72"/>
      <c r="CU474" s="72"/>
      <c r="CV474" s="72"/>
      <c r="CW474" s="72"/>
      <c r="CX474" s="72"/>
      <c r="CY474" s="72"/>
      <c r="CZ474" s="72"/>
      <c r="DA474" s="72"/>
      <c r="DB474" s="72">
        <v>87896</v>
      </c>
      <c r="DC474" s="73">
        <v>1.0407433037648301E-3</v>
      </c>
      <c r="DD474" s="71">
        <v>3373555192</v>
      </c>
      <c r="DE474" s="72">
        <v>13</v>
      </c>
      <c r="DF474" s="72">
        <v>5</v>
      </c>
      <c r="DG474" s="72">
        <v>22</v>
      </c>
      <c r="DH474" s="72">
        <v>26</v>
      </c>
      <c r="DI474" s="72">
        <v>65</v>
      </c>
      <c r="DJ474" s="72">
        <v>0</v>
      </c>
      <c r="DK474" s="72">
        <v>126</v>
      </c>
      <c r="DL474" s="72">
        <v>277</v>
      </c>
      <c r="DM474" s="72">
        <v>442</v>
      </c>
      <c r="DN474" s="72">
        <v>523</v>
      </c>
      <c r="DO474" s="72">
        <v>5683</v>
      </c>
      <c r="DP474" s="72">
        <v>13754</v>
      </c>
      <c r="DQ474" s="72">
        <v>25718</v>
      </c>
      <c r="DR474" s="72">
        <v>19126</v>
      </c>
      <c r="DS474" s="72">
        <v>3373357797</v>
      </c>
      <c r="DT474" s="72"/>
      <c r="DU474" s="72"/>
      <c r="DV474" s="72"/>
      <c r="DW474" s="72"/>
      <c r="DX474" s="72"/>
      <c r="DY474" s="72"/>
      <c r="DZ474" s="72"/>
      <c r="EA474" s="72"/>
      <c r="EB474" s="72">
        <v>131615</v>
      </c>
      <c r="EC474" s="73">
        <v>3.9013738477470267E-3</v>
      </c>
      <c r="ED474" s="71">
        <v>4279245139</v>
      </c>
      <c r="EE474" s="72">
        <v>6058</v>
      </c>
      <c r="EF474" s="72">
        <v>6110</v>
      </c>
      <c r="EG474" s="72">
        <v>10245</v>
      </c>
      <c r="EH474" s="72">
        <v>11258</v>
      </c>
      <c r="EI474" s="72">
        <v>33532</v>
      </c>
      <c r="EJ474" s="72">
        <v>34525</v>
      </c>
      <c r="EK474" s="72">
        <v>78211</v>
      </c>
      <c r="EL474" s="72">
        <v>199380</v>
      </c>
      <c r="EM474" s="72">
        <v>354727</v>
      </c>
      <c r="EN474" s="72">
        <v>387409</v>
      </c>
      <c r="EO474" s="72">
        <v>2615209</v>
      </c>
      <c r="EP474" s="72">
        <v>5925869</v>
      </c>
      <c r="EQ474" s="72">
        <v>6785334</v>
      </c>
      <c r="ER474" s="72">
        <v>6088399</v>
      </c>
      <c r="ES474" s="72">
        <v>4256928433</v>
      </c>
      <c r="ET474" s="72"/>
      <c r="EU474" s="72"/>
      <c r="EV474" s="72"/>
      <c r="EW474" s="72"/>
      <c r="EX474" s="72"/>
      <c r="EY474" s="72"/>
      <c r="EZ474" s="72"/>
      <c r="FA474" s="72"/>
      <c r="FB474" s="72">
        <v>-219560</v>
      </c>
      <c r="FC474" s="73">
        <v>-5.1308114601564545E-3</v>
      </c>
      <c r="FD474" s="71">
        <v>73168583</v>
      </c>
      <c r="FE474" s="72">
        <v>5</v>
      </c>
      <c r="FF474" s="72">
        <v>29</v>
      </c>
      <c r="FG474" s="72">
        <v>0</v>
      </c>
      <c r="FH474" s="72">
        <v>0</v>
      </c>
      <c r="FI474" s="72">
        <v>10</v>
      </c>
      <c r="FJ474" s="72">
        <v>82</v>
      </c>
      <c r="FK474" s="72">
        <v>80</v>
      </c>
      <c r="FL474" s="72">
        <v>495</v>
      </c>
      <c r="FM474" s="72">
        <v>170</v>
      </c>
      <c r="FN474" s="72">
        <v>82</v>
      </c>
      <c r="FO474" s="72">
        <v>3648</v>
      </c>
      <c r="FP474" s="72">
        <v>7245</v>
      </c>
      <c r="FQ474" s="72">
        <v>2787</v>
      </c>
      <c r="FR474" s="72">
        <v>3233</v>
      </c>
      <c r="FS474" s="72">
        <v>73150774</v>
      </c>
      <c r="FT474" s="72"/>
      <c r="FU474" s="72"/>
      <c r="FV474" s="72"/>
      <c r="FW474" s="72"/>
      <c r="FX474" s="72"/>
      <c r="FY474" s="72"/>
      <c r="FZ474" s="72"/>
      <c r="GA474" s="72"/>
      <c r="GB474" s="72">
        <v>-57</v>
      </c>
      <c r="GC474" s="73">
        <v>-7.7902287652611773E-5</v>
      </c>
      <c r="GD474" s="71">
        <v>2695796930</v>
      </c>
      <c r="GE474" s="71">
        <v>57153682</v>
      </c>
      <c r="GF474" s="71">
        <v>51476727</v>
      </c>
      <c r="GG474" s="71">
        <v>67083426</v>
      </c>
      <c r="GH474" s="71">
        <v>58651590</v>
      </c>
      <c r="GI474" s="71">
        <v>117202003</v>
      </c>
      <c r="GJ474" s="71">
        <v>92207449</v>
      </c>
      <c r="GK474" s="71">
        <v>160815362</v>
      </c>
      <c r="GL474" s="71">
        <v>220555870</v>
      </c>
      <c r="GM474" s="71">
        <v>174905290</v>
      </c>
      <c r="GN474" s="71">
        <v>108123676</v>
      </c>
      <c r="GO474" s="71">
        <v>299246145</v>
      </c>
      <c r="GP474" s="71">
        <v>157212496</v>
      </c>
      <c r="GQ474" s="71">
        <v>84860246</v>
      </c>
      <c r="GR474" s="71">
        <v>53028651</v>
      </c>
      <c r="GS474" s="71">
        <v>993034299</v>
      </c>
      <c r="GT474" s="71"/>
      <c r="GU474" s="71"/>
      <c r="GV474" s="71"/>
      <c r="GW474" s="71"/>
      <c r="GX474" s="71"/>
      <c r="GY474" s="71"/>
      <c r="GZ474" s="71"/>
      <c r="HA474" s="71"/>
      <c r="HB474" s="72">
        <v>240018</v>
      </c>
      <c r="HC474" s="73">
        <v>8.903415436414196E-3</v>
      </c>
      <c r="HD474" s="71">
        <v>390808841</v>
      </c>
      <c r="HE474" s="72">
        <v>2887779</v>
      </c>
      <c r="HF474" s="72">
        <v>2754880</v>
      </c>
      <c r="HG474" s="72">
        <v>3122712</v>
      </c>
      <c r="HH474" s="72">
        <v>2653705</v>
      </c>
      <c r="HI474" s="72">
        <v>4490291</v>
      </c>
      <c r="HJ474" s="72">
        <v>4156756</v>
      </c>
      <c r="HK474" s="72">
        <v>6579816</v>
      </c>
      <c r="HL474" s="72">
        <v>9547335</v>
      </c>
      <c r="HM474" s="72">
        <v>7041106</v>
      </c>
      <c r="HN474" s="72">
        <v>4908711</v>
      </c>
      <c r="HO474" s="72">
        <v>16205176</v>
      </c>
      <c r="HP474" s="72">
        <v>12747214</v>
      </c>
      <c r="HQ474" s="72">
        <v>7329198</v>
      </c>
      <c r="HR474" s="72">
        <v>9431584</v>
      </c>
      <c r="HS474" s="72">
        <v>296707334</v>
      </c>
      <c r="HT474" s="72"/>
      <c r="HU474" s="72"/>
      <c r="HV474" s="72"/>
      <c r="HW474" s="72"/>
      <c r="HX474" s="72"/>
      <c r="HY474" s="72"/>
      <c r="HZ474" s="72"/>
      <c r="IA474" s="72"/>
      <c r="IB474" s="72">
        <v>245244</v>
      </c>
      <c r="IC474" s="73">
        <v>6.2752930402615939E-2</v>
      </c>
      <c r="ID474" s="71">
        <v>2304988089</v>
      </c>
      <c r="IE474" s="72">
        <v>54265903</v>
      </c>
      <c r="IF474" s="72">
        <v>48721847</v>
      </c>
      <c r="IG474" s="72">
        <v>63960714</v>
      </c>
      <c r="IH474" s="72">
        <v>55997885</v>
      </c>
      <c r="II474" s="72">
        <v>112711712</v>
      </c>
      <c r="IJ474" s="72">
        <v>88050693</v>
      </c>
      <c r="IK474" s="72">
        <v>154235546</v>
      </c>
      <c r="IL474" s="72">
        <v>211008535</v>
      </c>
      <c r="IM474" s="72">
        <v>167864184</v>
      </c>
      <c r="IN474" s="72">
        <v>103214965</v>
      </c>
      <c r="IO474" s="72">
        <v>283040969</v>
      </c>
      <c r="IP474" s="72">
        <v>144465282</v>
      </c>
      <c r="IQ474" s="72">
        <v>77531048</v>
      </c>
      <c r="IR474" s="72">
        <v>43597067</v>
      </c>
      <c r="IS474" s="72">
        <v>696326965</v>
      </c>
      <c r="IT474" s="72"/>
      <c r="IU474" s="72"/>
      <c r="IV474" s="72"/>
      <c r="IW474" s="72"/>
      <c r="IX474" s="72"/>
      <c r="IY474" s="72"/>
      <c r="IZ474" s="72"/>
      <c r="JA474" s="72"/>
      <c r="JB474" s="72">
        <v>-5226</v>
      </c>
      <c r="JC474" s="73">
        <v>-2.2672568352694858E-4</v>
      </c>
      <c r="JD474" s="71">
        <v>1403373268</v>
      </c>
      <c r="JE474" s="72">
        <v>49905939</v>
      </c>
      <c r="JF474" s="72">
        <v>43881729</v>
      </c>
      <c r="JG474" s="72">
        <v>58130280</v>
      </c>
      <c r="JH474" s="72">
        <v>50827662</v>
      </c>
      <c r="JI474" s="72">
        <v>102408993</v>
      </c>
      <c r="JJ474" s="72">
        <v>78644832</v>
      </c>
      <c r="JK474" s="72">
        <v>137864031</v>
      </c>
      <c r="JL474" s="72">
        <v>186681051</v>
      </c>
      <c r="JM474" s="72">
        <v>145719683</v>
      </c>
      <c r="JN474" s="72">
        <v>87044086</v>
      </c>
      <c r="JO474" s="72">
        <v>215245888</v>
      </c>
      <c r="JP474" s="72">
        <v>90657240</v>
      </c>
      <c r="JQ474" s="72">
        <v>41267466</v>
      </c>
      <c r="JR474" s="72">
        <v>18419883</v>
      </c>
      <c r="JS474" s="72">
        <v>96688309</v>
      </c>
      <c r="JT474" s="72"/>
      <c r="JU474" s="72"/>
      <c r="JV474" s="72"/>
      <c r="JW474" s="72"/>
      <c r="JX474" s="72"/>
      <c r="JY474" s="72"/>
      <c r="JZ474" s="72"/>
      <c r="KA474" s="72"/>
      <c r="KB474" s="72">
        <v>-13804</v>
      </c>
      <c r="KC474" s="73">
        <v>-9.8362996607970167E-4</v>
      </c>
      <c r="KD474" s="71">
        <v>124162512</v>
      </c>
      <c r="KE474" s="72">
        <v>19721</v>
      </c>
      <c r="KF474" s="72">
        <v>13719</v>
      </c>
      <c r="KG474" s="72">
        <v>34297</v>
      </c>
      <c r="KH474" s="72">
        <v>0</v>
      </c>
      <c r="KI474" s="72">
        <v>12004</v>
      </c>
      <c r="KJ474" s="72">
        <v>45443</v>
      </c>
      <c r="KK474" s="72">
        <v>245221</v>
      </c>
      <c r="KL474" s="72">
        <v>72880</v>
      </c>
      <c r="KM474" s="72">
        <v>383265</v>
      </c>
      <c r="KN474" s="72">
        <v>297524</v>
      </c>
      <c r="KO474" s="72">
        <v>1001463</v>
      </c>
      <c r="KP474" s="72">
        <v>2411913</v>
      </c>
      <c r="KQ474" s="72">
        <v>1378726</v>
      </c>
      <c r="KR474" s="72">
        <v>685933</v>
      </c>
      <c r="KS474" s="72">
        <v>117559546</v>
      </c>
      <c r="KT474" s="72"/>
      <c r="KU474" s="72"/>
      <c r="KV474" s="72"/>
      <c r="KW474" s="72"/>
      <c r="KX474" s="72"/>
      <c r="KY474" s="72"/>
      <c r="KZ474" s="72"/>
      <c r="LA474" s="72"/>
      <c r="LB474" s="72">
        <v>857</v>
      </c>
      <c r="LC474" s="73">
        <v>6.9022443746949967E-4</v>
      </c>
      <c r="LD474" s="71">
        <v>777452309</v>
      </c>
      <c r="LE474" s="72">
        <v>4340243</v>
      </c>
      <c r="LF474" s="72">
        <v>4826399</v>
      </c>
      <c r="LG474" s="72">
        <v>5796137</v>
      </c>
      <c r="LH474" s="72">
        <v>5170223</v>
      </c>
      <c r="LI474" s="72">
        <v>10290715</v>
      </c>
      <c r="LJ474" s="72">
        <v>9360418</v>
      </c>
      <c r="LK474" s="72">
        <v>16126293</v>
      </c>
      <c r="LL474" s="72">
        <v>24254604</v>
      </c>
      <c r="LM474" s="72">
        <v>21761236</v>
      </c>
      <c r="LN474" s="72">
        <v>15873355</v>
      </c>
      <c r="LO474" s="72">
        <v>66793618</v>
      </c>
      <c r="LP474" s="72">
        <v>51396129</v>
      </c>
      <c r="LQ474" s="72">
        <v>34884856</v>
      </c>
      <c r="LR474" s="72">
        <v>24491251</v>
      </c>
      <c r="LS474" s="72">
        <v>482079110</v>
      </c>
      <c r="LT474" s="72"/>
      <c r="LU474" s="72"/>
      <c r="LV474" s="72"/>
      <c r="LW474" s="72"/>
      <c r="LX474" s="72"/>
      <c r="LY474" s="72"/>
      <c r="LZ474" s="72"/>
      <c r="MA474" s="72"/>
      <c r="MB474" s="72">
        <v>7722</v>
      </c>
      <c r="MC474" s="73">
        <v>9.9324420425639251E-4</v>
      </c>
      <c r="MD474" s="71">
        <v>12901</v>
      </c>
      <c r="ME474" s="72">
        <v>0</v>
      </c>
      <c r="MF474" s="72">
        <v>0</v>
      </c>
      <c r="MG474" s="72">
        <v>0</v>
      </c>
      <c r="MH474" s="72">
        <v>0</v>
      </c>
      <c r="MI474" s="72">
        <v>0</v>
      </c>
      <c r="MJ474" s="72">
        <v>12861</v>
      </c>
      <c r="MK474" s="72">
        <v>0</v>
      </c>
      <c r="ML474" s="72">
        <v>0</v>
      </c>
      <c r="MM474" s="72">
        <v>0</v>
      </c>
      <c r="MN474" s="72">
        <v>0</v>
      </c>
      <c r="MO474" s="72">
        <v>0</v>
      </c>
      <c r="MP474" s="72">
        <v>0</v>
      </c>
      <c r="MQ474" s="72">
        <v>0</v>
      </c>
      <c r="MR474" s="72">
        <v>0</v>
      </c>
      <c r="MS474" s="72">
        <v>0</v>
      </c>
      <c r="MT474" s="72"/>
      <c r="MU474" s="72"/>
      <c r="MV474" s="72"/>
      <c r="MW474" s="72"/>
      <c r="MX474" s="72"/>
      <c r="MY474" s="72"/>
      <c r="MZ474" s="72"/>
      <c r="NA474" s="72"/>
      <c r="NB474" s="72">
        <v>40</v>
      </c>
      <c r="NC474" s="73">
        <v>0.3100294527980158</v>
      </c>
    </row>
    <row r="475" spans="1:367" x14ac:dyDescent="0.3">
      <c r="A475" s="67">
        <v>2024.04</v>
      </c>
      <c r="B475" s="66" t="s">
        <v>8</v>
      </c>
      <c r="C475" s="67">
        <v>2024.04</v>
      </c>
      <c r="D475" s="67"/>
      <c r="E475" s="67"/>
      <c r="F475" s="67"/>
      <c r="G475" s="67"/>
      <c r="H475" s="67"/>
      <c r="I475" s="67"/>
      <c r="J475" s="67"/>
      <c r="K475" s="67"/>
      <c r="L475" s="67"/>
      <c r="M475" s="67"/>
      <c r="N475" s="67"/>
      <c r="O475" s="67"/>
      <c r="P475" s="67"/>
      <c r="Q475" s="67"/>
      <c r="R475" s="67"/>
      <c r="S475" s="67"/>
      <c r="T475" s="67"/>
      <c r="U475" s="67"/>
      <c r="V475" s="67"/>
      <c r="W475" s="67"/>
      <c r="X475" s="67"/>
      <c r="Y475" s="67"/>
      <c r="Z475" s="67"/>
      <c r="AA475" s="67"/>
    </row>
    <row r="476" spans="1:367" x14ac:dyDescent="0.3">
      <c r="A476" s="67">
        <v>2024.05</v>
      </c>
      <c r="B476" s="66" t="s">
        <v>9</v>
      </c>
      <c r="C476" s="67">
        <v>2024.05</v>
      </c>
      <c r="D476" s="67"/>
      <c r="E476" s="67"/>
      <c r="F476" s="67"/>
      <c r="G476" s="67"/>
      <c r="H476" s="67"/>
      <c r="I476" s="67"/>
      <c r="J476" s="67"/>
      <c r="K476" s="67"/>
      <c r="L476" s="67"/>
      <c r="M476" s="67"/>
      <c r="N476" s="67"/>
      <c r="O476" s="67"/>
      <c r="P476" s="67"/>
      <c r="Q476" s="67"/>
      <c r="R476" s="67"/>
      <c r="S476" s="67"/>
      <c r="T476" s="67"/>
      <c r="U476" s="67"/>
      <c r="V476" s="67"/>
      <c r="W476" s="67"/>
      <c r="X476" s="67"/>
      <c r="Y476" s="67"/>
      <c r="Z476" s="67"/>
      <c r="AA476" s="67"/>
    </row>
    <row r="477" spans="1:367" x14ac:dyDescent="0.3">
      <c r="A477" s="67">
        <v>2024.06</v>
      </c>
      <c r="B477" s="66" t="s">
        <v>10</v>
      </c>
      <c r="C477" s="67">
        <v>2024.06</v>
      </c>
      <c r="D477" s="71">
        <v>23697753157</v>
      </c>
      <c r="E477" s="71">
        <v>174321</v>
      </c>
      <c r="F477" s="71">
        <v>143554</v>
      </c>
      <c r="G477" s="71">
        <v>262740</v>
      </c>
      <c r="H477" s="71">
        <v>198917</v>
      </c>
      <c r="I477" s="71">
        <v>798580</v>
      </c>
      <c r="J477" s="71">
        <v>620627</v>
      </c>
      <c r="K477" s="71">
        <v>1633834</v>
      </c>
      <c r="L477" s="71">
        <v>3695493</v>
      </c>
      <c r="M477" s="71">
        <v>7324022</v>
      </c>
      <c r="N477" s="71">
        <v>6226873</v>
      </c>
      <c r="O477" s="71">
        <v>83109078</v>
      </c>
      <c r="P477" s="71">
        <v>168707006</v>
      </c>
      <c r="Q477" s="71">
        <v>240313171</v>
      </c>
      <c r="R477" s="71">
        <v>208782719</v>
      </c>
      <c r="S477" s="71">
        <v>22975762314</v>
      </c>
      <c r="T477" s="71"/>
      <c r="U477" s="71"/>
      <c r="V477" s="71"/>
      <c r="W477" s="71"/>
      <c r="X477" s="71"/>
      <c r="Y477" s="71"/>
      <c r="Z477" s="71"/>
      <c r="AA477" s="71"/>
      <c r="AB477" s="72">
        <v>-92</v>
      </c>
      <c r="AC477" s="73">
        <v>-3.8822245885713608E-7</v>
      </c>
      <c r="AD477" s="71">
        <v>4230979083</v>
      </c>
      <c r="AE477" s="72">
        <v>671</v>
      </c>
      <c r="AF477" s="72">
        <v>1220</v>
      </c>
      <c r="AG477" s="72">
        <v>2530</v>
      </c>
      <c r="AH477" s="72">
        <v>5023</v>
      </c>
      <c r="AI477" s="72">
        <v>18712</v>
      </c>
      <c r="AJ477" s="72">
        <v>15476</v>
      </c>
      <c r="AK477" s="72">
        <v>37297</v>
      </c>
      <c r="AL477" s="72">
        <v>105433</v>
      </c>
      <c r="AM477" s="72">
        <v>140848</v>
      </c>
      <c r="AN477" s="72">
        <v>161209</v>
      </c>
      <c r="AO477" s="72">
        <v>1193117</v>
      </c>
      <c r="AP477" s="72">
        <v>2221398</v>
      </c>
      <c r="AQ477" s="72">
        <v>2198998</v>
      </c>
      <c r="AR477" s="72">
        <v>2040105</v>
      </c>
      <c r="AS477" s="72">
        <v>4222837045</v>
      </c>
      <c r="AT477" s="72"/>
      <c r="AU477" s="72"/>
      <c r="AV477" s="72"/>
      <c r="AW477" s="72"/>
      <c r="AX477" s="72"/>
      <c r="AY477" s="72"/>
      <c r="AZ477" s="72"/>
      <c r="BA477" s="72"/>
      <c r="BB477" s="72">
        <v>1</v>
      </c>
      <c r="BC477" s="73">
        <v>2.3635191296926577E-8</v>
      </c>
      <c r="BD477" s="71">
        <v>19466774074</v>
      </c>
      <c r="BE477" s="72">
        <v>173650</v>
      </c>
      <c r="BF477" s="72">
        <v>142334</v>
      </c>
      <c r="BG477" s="72">
        <v>260210</v>
      </c>
      <c r="BH477" s="72">
        <v>193894</v>
      </c>
      <c r="BI477" s="72">
        <v>779868</v>
      </c>
      <c r="BJ477" s="72">
        <v>605151</v>
      </c>
      <c r="BK477" s="72">
        <v>1596537</v>
      </c>
      <c r="BL477" s="72">
        <v>3590060</v>
      </c>
      <c r="BM477" s="72">
        <v>7183174</v>
      </c>
      <c r="BN477" s="72">
        <v>6065664</v>
      </c>
      <c r="BO477" s="72">
        <v>81915961</v>
      </c>
      <c r="BP477" s="72">
        <v>166485608</v>
      </c>
      <c r="BQ477" s="72">
        <v>238114173</v>
      </c>
      <c r="BR477" s="72">
        <v>206742614</v>
      </c>
      <c r="BS477" s="72">
        <v>18752925269</v>
      </c>
      <c r="BT477" s="72"/>
      <c r="BU477" s="72"/>
      <c r="BV477" s="72"/>
      <c r="BW477" s="72"/>
      <c r="BX477" s="72"/>
      <c r="BY477" s="72"/>
      <c r="BZ477" s="72"/>
      <c r="CA477" s="72"/>
      <c r="CB477" s="72">
        <v>-93</v>
      </c>
      <c r="CC477" s="73">
        <v>-4.7773709011300263E-7</v>
      </c>
      <c r="CD477" s="71">
        <v>7919786907</v>
      </c>
      <c r="CE477" s="72">
        <v>167728</v>
      </c>
      <c r="CF477" s="72">
        <v>136853</v>
      </c>
      <c r="CG477" s="72">
        <v>250164</v>
      </c>
      <c r="CH477" s="72">
        <v>182749</v>
      </c>
      <c r="CI477" s="72">
        <v>746009</v>
      </c>
      <c r="CJ477" s="72">
        <v>567348</v>
      </c>
      <c r="CK477" s="72">
        <v>1516388</v>
      </c>
      <c r="CL477" s="72">
        <v>3408104</v>
      </c>
      <c r="CM477" s="72">
        <v>6893705</v>
      </c>
      <c r="CN477" s="72">
        <v>5773251</v>
      </c>
      <c r="CO477" s="72">
        <v>79571621</v>
      </c>
      <c r="CP477" s="72">
        <v>161248421</v>
      </c>
      <c r="CQ477" s="72">
        <v>232395323</v>
      </c>
      <c r="CR477" s="72">
        <v>200721770</v>
      </c>
      <c r="CS477" s="72">
        <v>7226212361</v>
      </c>
      <c r="CT477" s="72"/>
      <c r="CU477" s="72"/>
      <c r="CV477" s="72"/>
      <c r="CW477" s="72"/>
      <c r="CX477" s="72"/>
      <c r="CY477" s="72"/>
      <c r="CZ477" s="72"/>
      <c r="DA477" s="72"/>
      <c r="DB477" s="72">
        <v>-4888</v>
      </c>
      <c r="DC477" s="73">
        <v>-6.1718832304435883E-5</v>
      </c>
      <c r="DD477" s="71">
        <v>7185822911</v>
      </c>
      <c r="DE477" s="72">
        <v>17</v>
      </c>
      <c r="DF477" s="72">
        <v>0</v>
      </c>
      <c r="DG477" s="72">
        <v>42</v>
      </c>
      <c r="DH477" s="72">
        <v>29</v>
      </c>
      <c r="DI477" s="72">
        <v>94</v>
      </c>
      <c r="DJ477" s="72">
        <v>0</v>
      </c>
      <c r="DK477" s="72">
        <v>95</v>
      </c>
      <c r="DL477" s="72">
        <v>321</v>
      </c>
      <c r="DM477" s="72">
        <v>560</v>
      </c>
      <c r="DN477" s="72">
        <v>1522</v>
      </c>
      <c r="DO477" s="72">
        <v>5139</v>
      </c>
      <c r="DP477" s="72">
        <v>13808</v>
      </c>
      <c r="DQ477" s="72">
        <v>15000</v>
      </c>
      <c r="DR477" s="72">
        <v>20262</v>
      </c>
      <c r="DS477" s="72">
        <v>7185766021</v>
      </c>
      <c r="DT477" s="72"/>
      <c r="DU477" s="72"/>
      <c r="DV477" s="72"/>
      <c r="DW477" s="72"/>
      <c r="DX477" s="72"/>
      <c r="DY477" s="72"/>
      <c r="DZ477" s="72"/>
      <c r="EA477" s="72"/>
      <c r="EB477" s="72">
        <v>1</v>
      </c>
      <c r="EC477" s="73">
        <v>1.3916290623711419E-8</v>
      </c>
      <c r="ED477" s="71">
        <v>4361164256</v>
      </c>
      <c r="EE477" s="72">
        <v>5905</v>
      </c>
      <c r="EF477" s="72">
        <v>5481</v>
      </c>
      <c r="EG477" s="72">
        <v>10004</v>
      </c>
      <c r="EH477" s="72">
        <v>11116</v>
      </c>
      <c r="EI477" s="72">
        <v>33765</v>
      </c>
      <c r="EJ477" s="72">
        <v>37803</v>
      </c>
      <c r="EK477" s="72">
        <v>80054</v>
      </c>
      <c r="EL477" s="72">
        <v>181635</v>
      </c>
      <c r="EM477" s="72">
        <v>288909</v>
      </c>
      <c r="EN477" s="72">
        <v>290891</v>
      </c>
      <c r="EO477" s="72">
        <v>2339201</v>
      </c>
      <c r="EP477" s="72">
        <v>5223379</v>
      </c>
      <c r="EQ477" s="72">
        <v>5703850</v>
      </c>
      <c r="ER477" s="72">
        <v>6000582</v>
      </c>
      <c r="ES477" s="72">
        <v>4340946887</v>
      </c>
      <c r="ET477" s="72"/>
      <c r="EU477" s="72"/>
      <c r="EV477" s="72"/>
      <c r="EW477" s="72"/>
      <c r="EX477" s="72"/>
      <c r="EY477" s="72"/>
      <c r="EZ477" s="72"/>
      <c r="FA477" s="72"/>
      <c r="FB477" s="72">
        <v>4794</v>
      </c>
      <c r="FC477" s="73">
        <v>1.0992477509656999E-4</v>
      </c>
      <c r="FD477" s="71">
        <v>109289911</v>
      </c>
      <c r="FE477" s="72">
        <v>5</v>
      </c>
      <c r="FF477" s="72">
        <v>17</v>
      </c>
      <c r="FG477" s="72">
        <v>0</v>
      </c>
      <c r="FH477" s="72">
        <v>0</v>
      </c>
      <c r="FI477" s="72">
        <v>0</v>
      </c>
      <c r="FJ477" s="72">
        <v>66</v>
      </c>
      <c r="FK477" s="72">
        <v>199</v>
      </c>
      <c r="FL477" s="72">
        <v>277</v>
      </c>
      <c r="FM477" s="72">
        <v>706</v>
      </c>
      <c r="FN477" s="72">
        <v>0</v>
      </c>
      <c r="FO477" s="72">
        <v>2752</v>
      </c>
      <c r="FP477" s="72">
        <v>4331</v>
      </c>
      <c r="FQ477" s="72">
        <v>7026</v>
      </c>
      <c r="FR477" s="72">
        <v>3250</v>
      </c>
      <c r="FS477" s="72">
        <v>109271350</v>
      </c>
      <c r="FT477" s="72"/>
      <c r="FU477" s="72"/>
      <c r="FV477" s="72"/>
      <c r="FW477" s="72"/>
      <c r="FX477" s="72"/>
      <c r="FY477" s="72"/>
      <c r="FZ477" s="72"/>
      <c r="GA477" s="72"/>
      <c r="GB477" s="72">
        <v>-68</v>
      </c>
      <c r="GC477" s="73">
        <v>-6.2219832899305781E-5</v>
      </c>
      <c r="GD477" s="71">
        <v>3092864432</v>
      </c>
      <c r="GE477" s="71">
        <v>60630463</v>
      </c>
      <c r="GF477" s="71">
        <v>54156126</v>
      </c>
      <c r="GG477" s="71">
        <v>70913180</v>
      </c>
      <c r="GH477" s="71">
        <v>61606036</v>
      </c>
      <c r="GI477" s="71">
        <v>124567844</v>
      </c>
      <c r="GJ477" s="71">
        <v>97952038</v>
      </c>
      <c r="GK477" s="71">
        <v>169707674</v>
      </c>
      <c r="GL477" s="71">
        <v>234141959</v>
      </c>
      <c r="GM477" s="71">
        <v>190431753</v>
      </c>
      <c r="GN477" s="71">
        <v>115702899</v>
      </c>
      <c r="GO477" s="71">
        <v>310192850</v>
      </c>
      <c r="GP477" s="71">
        <v>174528097</v>
      </c>
      <c r="GQ477" s="71">
        <v>98992345</v>
      </c>
      <c r="GR477" s="71">
        <v>57764834</v>
      </c>
      <c r="GS477" s="71">
        <v>1271473669</v>
      </c>
      <c r="GT477" s="71"/>
      <c r="GU477" s="71"/>
      <c r="GV477" s="71"/>
      <c r="GW477" s="71"/>
      <c r="GX477" s="71"/>
      <c r="GY477" s="71"/>
      <c r="GZ477" s="71"/>
      <c r="HA477" s="71"/>
      <c r="HB477" s="72">
        <v>102665</v>
      </c>
      <c r="HC477" s="73">
        <v>3.3194148097080256E-3</v>
      </c>
      <c r="HD477" s="71">
        <v>410896716</v>
      </c>
      <c r="HE477" s="72">
        <v>3103597</v>
      </c>
      <c r="HF477" s="72">
        <v>2975040</v>
      </c>
      <c r="HG477" s="72">
        <v>3372563</v>
      </c>
      <c r="HH477" s="72">
        <v>2923982</v>
      </c>
      <c r="HI477" s="72">
        <v>4824069</v>
      </c>
      <c r="HJ477" s="72">
        <v>4417429</v>
      </c>
      <c r="HK477" s="72">
        <v>6961211</v>
      </c>
      <c r="HL477" s="72">
        <v>10050220</v>
      </c>
      <c r="HM477" s="72">
        <v>7565702</v>
      </c>
      <c r="HN477" s="72">
        <v>4675454</v>
      </c>
      <c r="HO477" s="72">
        <v>17283133</v>
      </c>
      <c r="HP477" s="72">
        <v>14019068</v>
      </c>
      <c r="HQ477" s="72">
        <v>6863654</v>
      </c>
      <c r="HR477" s="72">
        <v>10319187</v>
      </c>
      <c r="HS477" s="72">
        <v>311458359</v>
      </c>
      <c r="HT477" s="72"/>
      <c r="HU477" s="72"/>
      <c r="HV477" s="72"/>
      <c r="HW477" s="72"/>
      <c r="HX477" s="72"/>
      <c r="HY477" s="72"/>
      <c r="HZ477" s="72"/>
      <c r="IA477" s="72"/>
      <c r="IB477" s="72">
        <v>84048</v>
      </c>
      <c r="IC477" s="73">
        <v>2.0454775306600406E-2</v>
      </c>
      <c r="ID477" s="71">
        <v>2681967716</v>
      </c>
      <c r="IE477" s="72">
        <v>57526866</v>
      </c>
      <c r="IF477" s="72">
        <v>51181086</v>
      </c>
      <c r="IG477" s="72">
        <v>67540617</v>
      </c>
      <c r="IH477" s="72">
        <v>58682054</v>
      </c>
      <c r="II477" s="72">
        <v>119743775</v>
      </c>
      <c r="IJ477" s="72">
        <v>93534609</v>
      </c>
      <c r="IK477" s="72">
        <v>162746463</v>
      </c>
      <c r="IL477" s="72">
        <v>224091739</v>
      </c>
      <c r="IM477" s="72">
        <v>182866051</v>
      </c>
      <c r="IN477" s="72">
        <v>111027445</v>
      </c>
      <c r="IO477" s="72">
        <v>292909717</v>
      </c>
      <c r="IP477" s="72">
        <v>160509029</v>
      </c>
      <c r="IQ477" s="72">
        <v>92128691</v>
      </c>
      <c r="IR477" s="72">
        <v>47445647</v>
      </c>
      <c r="IS477" s="72">
        <v>960015310</v>
      </c>
      <c r="IT477" s="72"/>
      <c r="IU477" s="72"/>
      <c r="IV477" s="72"/>
      <c r="IW477" s="72"/>
      <c r="IX477" s="72"/>
      <c r="IY477" s="72"/>
      <c r="IZ477" s="72"/>
      <c r="JA477" s="72"/>
      <c r="JB477" s="72">
        <v>18617</v>
      </c>
      <c r="JC477" s="73">
        <v>6.94154515318558E-4</v>
      </c>
      <c r="JD477" s="71">
        <v>1513273753</v>
      </c>
      <c r="JE477" s="72">
        <v>52963558</v>
      </c>
      <c r="JF477" s="72">
        <v>46156432</v>
      </c>
      <c r="JG477" s="72">
        <v>61489332</v>
      </c>
      <c r="JH477" s="72">
        <v>53118555</v>
      </c>
      <c r="JI477" s="72">
        <v>109193915</v>
      </c>
      <c r="JJ477" s="72">
        <v>84091614</v>
      </c>
      <c r="JK477" s="72">
        <v>145860853</v>
      </c>
      <c r="JL477" s="72">
        <v>198176157</v>
      </c>
      <c r="JM477" s="72">
        <v>158836879</v>
      </c>
      <c r="JN477" s="72">
        <v>93726988</v>
      </c>
      <c r="JO477" s="72">
        <v>222683997</v>
      </c>
      <c r="JP477" s="72">
        <v>102159764</v>
      </c>
      <c r="JQ477" s="72">
        <v>43760353</v>
      </c>
      <c r="JR477" s="72">
        <v>22232112</v>
      </c>
      <c r="JS477" s="72">
        <v>118830201</v>
      </c>
      <c r="JT477" s="72"/>
      <c r="JU477" s="72"/>
      <c r="JV477" s="72"/>
      <c r="JW477" s="72"/>
      <c r="JX477" s="72"/>
      <c r="JY477" s="72"/>
      <c r="JZ477" s="72"/>
      <c r="KA477" s="72"/>
      <c r="KB477" s="72">
        <v>-6957</v>
      </c>
      <c r="KC477" s="73">
        <v>-4.5973175614841976E-4</v>
      </c>
      <c r="KD477" s="71">
        <v>193987580</v>
      </c>
      <c r="KE477" s="72">
        <v>18235</v>
      </c>
      <c r="KF477" s="72">
        <v>10941</v>
      </c>
      <c r="KG477" s="72">
        <v>39205</v>
      </c>
      <c r="KH477" s="72">
        <v>14588</v>
      </c>
      <c r="KI477" s="72">
        <v>12765</v>
      </c>
      <c r="KJ477" s="72">
        <v>47411</v>
      </c>
      <c r="KK477" s="72">
        <v>198762</v>
      </c>
      <c r="KL477" s="72">
        <v>108498</v>
      </c>
      <c r="KM477" s="72">
        <v>209703</v>
      </c>
      <c r="KN477" s="72">
        <v>418493</v>
      </c>
      <c r="KO477" s="72">
        <v>1250921</v>
      </c>
      <c r="KP477" s="72">
        <v>2365991</v>
      </c>
      <c r="KQ477" s="72">
        <v>636402</v>
      </c>
      <c r="KR477" s="72">
        <v>820575</v>
      </c>
      <c r="KS477" s="72">
        <v>187834176</v>
      </c>
      <c r="KT477" s="72"/>
      <c r="KU477" s="72"/>
      <c r="KV477" s="72"/>
      <c r="KW477" s="72"/>
      <c r="KX477" s="72"/>
      <c r="KY477" s="72"/>
      <c r="KZ477" s="72"/>
      <c r="LA477" s="72"/>
      <c r="LB477" s="72">
        <v>914</v>
      </c>
      <c r="LC477" s="73">
        <v>4.7116418484111202E-4</v>
      </c>
      <c r="LD477" s="71">
        <v>974706383</v>
      </c>
      <c r="LE477" s="72">
        <v>4545074</v>
      </c>
      <c r="LF477" s="72">
        <v>5013713</v>
      </c>
      <c r="LG477" s="72">
        <v>6012080</v>
      </c>
      <c r="LH477" s="72">
        <v>5548911</v>
      </c>
      <c r="LI477" s="72">
        <v>10537095</v>
      </c>
      <c r="LJ477" s="72">
        <v>9395584</v>
      </c>
      <c r="LK477" s="72">
        <v>16686849</v>
      </c>
      <c r="LL477" s="72">
        <v>25807084</v>
      </c>
      <c r="LM477" s="72">
        <v>23819469</v>
      </c>
      <c r="LN477" s="72">
        <v>16881963</v>
      </c>
      <c r="LO477" s="72">
        <v>68974799</v>
      </c>
      <c r="LP477" s="72">
        <v>55983274</v>
      </c>
      <c r="LQ477" s="72">
        <v>47731936</v>
      </c>
      <c r="LR477" s="72">
        <v>24392960</v>
      </c>
      <c r="LS477" s="72">
        <v>653350933</v>
      </c>
      <c r="LT477" s="72"/>
      <c r="LU477" s="72"/>
      <c r="LV477" s="72"/>
      <c r="LW477" s="72"/>
      <c r="LX477" s="72"/>
      <c r="LY477" s="72"/>
      <c r="LZ477" s="72"/>
      <c r="MA477" s="72"/>
      <c r="MB477" s="72">
        <v>24659</v>
      </c>
      <c r="MC477" s="73">
        <v>2.5298900704952085E-3</v>
      </c>
      <c r="MD477" s="71">
        <v>23706</v>
      </c>
      <c r="ME477" s="72">
        <v>0</v>
      </c>
      <c r="MF477" s="72">
        <v>0</v>
      </c>
      <c r="MG477" s="72">
        <v>0</v>
      </c>
      <c r="MH477" s="72">
        <v>0</v>
      </c>
      <c r="MI477" s="72">
        <v>0</v>
      </c>
      <c r="MJ477" s="72">
        <v>0</v>
      </c>
      <c r="MK477" s="72">
        <v>23706</v>
      </c>
      <c r="ML477" s="72">
        <v>0</v>
      </c>
      <c r="MM477" s="72">
        <v>0</v>
      </c>
      <c r="MN477" s="72">
        <v>0</v>
      </c>
      <c r="MO477" s="72">
        <v>0</v>
      </c>
      <c r="MP477" s="72">
        <v>0</v>
      </c>
      <c r="MQ477" s="72">
        <v>0</v>
      </c>
      <c r="MR477" s="72">
        <v>0</v>
      </c>
      <c r="MS477" s="72">
        <v>0</v>
      </c>
      <c r="MT477" s="72"/>
      <c r="MU477" s="72"/>
      <c r="MV477" s="72"/>
      <c r="MW477" s="72"/>
      <c r="MX477" s="72"/>
      <c r="MY477" s="72"/>
      <c r="MZ477" s="72"/>
      <c r="NA477" s="72"/>
      <c r="NB477" s="72">
        <v>0</v>
      </c>
      <c r="NC477" s="73">
        <v>0</v>
      </c>
    </row>
    <row r="478" spans="1:367" x14ac:dyDescent="0.3">
      <c r="A478" s="67">
        <v>2024.07</v>
      </c>
      <c r="B478" s="66" t="s">
        <v>11</v>
      </c>
      <c r="C478" s="67">
        <v>2024.07</v>
      </c>
      <c r="D478" s="67"/>
      <c r="E478" s="67"/>
      <c r="F478" s="67"/>
      <c r="G478" s="67"/>
      <c r="H478" s="67"/>
      <c r="I478" s="67"/>
      <c r="J478" s="67"/>
      <c r="K478" s="67"/>
      <c r="L478" s="67"/>
      <c r="M478" s="67"/>
      <c r="N478" s="67"/>
      <c r="O478" s="67"/>
      <c r="P478" s="67"/>
      <c r="Q478" s="67"/>
      <c r="R478" s="67"/>
      <c r="S478" s="67"/>
      <c r="T478" s="67"/>
      <c r="U478" s="67"/>
      <c r="V478" s="67"/>
      <c r="W478" s="67"/>
      <c r="X478" s="67"/>
      <c r="Y478" s="67"/>
      <c r="Z478" s="67"/>
      <c r="AA478" s="67"/>
    </row>
    <row r="479" spans="1:367" x14ac:dyDescent="0.3">
      <c r="A479" s="67">
        <v>2024.08</v>
      </c>
      <c r="B479" s="66" t="s">
        <v>12</v>
      </c>
      <c r="C479" s="67">
        <v>2024.08</v>
      </c>
      <c r="D479" s="67"/>
      <c r="E479" s="67"/>
      <c r="F479" s="67"/>
      <c r="G479" s="67"/>
      <c r="H479" s="67"/>
      <c r="I479" s="67"/>
      <c r="J479" s="67"/>
      <c r="K479" s="67"/>
      <c r="L479" s="67"/>
      <c r="M479" s="67"/>
      <c r="N479" s="67"/>
      <c r="O479" s="67"/>
      <c r="P479" s="67"/>
      <c r="Q479" s="67"/>
      <c r="R479" s="67"/>
      <c r="S479" s="67"/>
      <c r="T479" s="67"/>
      <c r="U479" s="67"/>
      <c r="V479" s="67"/>
      <c r="W479" s="67"/>
      <c r="X479" s="67"/>
      <c r="Y479" s="67"/>
      <c r="Z479" s="67"/>
      <c r="AA479" s="67"/>
    </row>
    <row r="480" spans="1:367" x14ac:dyDescent="0.3">
      <c r="A480" s="67">
        <v>2024.09</v>
      </c>
      <c r="B480" s="66" t="s">
        <v>13</v>
      </c>
      <c r="C480" s="67">
        <v>2024.09</v>
      </c>
      <c r="D480" s="71">
        <v>28994405065</v>
      </c>
      <c r="E480" s="71">
        <v>167916</v>
      </c>
      <c r="F480" s="71">
        <v>139258</v>
      </c>
      <c r="G480" s="71">
        <v>247594</v>
      </c>
      <c r="H480" s="71">
        <v>188193</v>
      </c>
      <c r="I480" s="71">
        <v>725536</v>
      </c>
      <c r="J480" s="71">
        <v>564581</v>
      </c>
      <c r="K480" s="71">
        <v>1475994</v>
      </c>
      <c r="L480" s="71">
        <v>3256604</v>
      </c>
      <c r="M480" s="71">
        <v>6375732</v>
      </c>
      <c r="N480" s="71">
        <v>5184216</v>
      </c>
      <c r="O480" s="71">
        <v>72240982</v>
      </c>
      <c r="P480" s="71">
        <v>152571276</v>
      </c>
      <c r="Q480" s="71">
        <v>225796569</v>
      </c>
      <c r="R480" s="71">
        <v>192771547</v>
      </c>
      <c r="S480" s="71">
        <v>28332699115</v>
      </c>
      <c r="T480" s="71"/>
      <c r="U480" s="71"/>
      <c r="V480" s="71"/>
      <c r="W480" s="71"/>
      <c r="X480" s="71"/>
      <c r="Y480" s="71"/>
      <c r="Z480" s="71"/>
      <c r="AA480" s="71"/>
      <c r="AB480" s="72">
        <v>-48</v>
      </c>
      <c r="AC480" s="73">
        <v>-1.6554918058291946E-7</v>
      </c>
      <c r="AD480" s="71">
        <v>4704028010</v>
      </c>
      <c r="AE480" s="72">
        <v>643</v>
      </c>
      <c r="AF480" s="72">
        <v>1177</v>
      </c>
      <c r="AG480" s="72">
        <v>2428</v>
      </c>
      <c r="AH480" s="72">
        <v>4588</v>
      </c>
      <c r="AI480" s="72">
        <v>18855</v>
      </c>
      <c r="AJ480" s="72">
        <v>15268</v>
      </c>
      <c r="AK480" s="72">
        <v>37449</v>
      </c>
      <c r="AL480" s="72">
        <v>103742</v>
      </c>
      <c r="AM480" s="72">
        <v>143091</v>
      </c>
      <c r="AN480" s="72">
        <v>158402</v>
      </c>
      <c r="AO480" s="72">
        <v>1187950</v>
      </c>
      <c r="AP480" s="72">
        <v>2216921</v>
      </c>
      <c r="AQ480" s="72">
        <v>2296665</v>
      </c>
      <c r="AR480" s="72">
        <v>2095242</v>
      </c>
      <c r="AS480" s="72">
        <v>4695745579</v>
      </c>
      <c r="AT480" s="72"/>
      <c r="AU480" s="72"/>
      <c r="AV480" s="72"/>
      <c r="AW480" s="72"/>
      <c r="AX480" s="72"/>
      <c r="AY480" s="72"/>
      <c r="AZ480" s="72"/>
      <c r="BA480" s="72"/>
      <c r="BB480" s="72">
        <v>10</v>
      </c>
      <c r="BC480" s="73">
        <v>2.1258376818211166E-7</v>
      </c>
      <c r="BD480" s="71">
        <v>24290377055</v>
      </c>
      <c r="BE480" s="72">
        <v>167273</v>
      </c>
      <c r="BF480" s="72">
        <v>138081</v>
      </c>
      <c r="BG480" s="72">
        <v>245166</v>
      </c>
      <c r="BH480" s="72">
        <v>183605</v>
      </c>
      <c r="BI480" s="72">
        <v>706681</v>
      </c>
      <c r="BJ480" s="72">
        <v>549313</v>
      </c>
      <c r="BK480" s="72">
        <v>1438545</v>
      </c>
      <c r="BL480" s="72">
        <v>3152862</v>
      </c>
      <c r="BM480" s="72">
        <v>6232641</v>
      </c>
      <c r="BN480" s="72">
        <v>5025814</v>
      </c>
      <c r="BO480" s="72">
        <v>71053032</v>
      </c>
      <c r="BP480" s="72">
        <v>150354355</v>
      </c>
      <c r="BQ480" s="72">
        <v>223499904</v>
      </c>
      <c r="BR480" s="72">
        <v>190676305</v>
      </c>
      <c r="BS480" s="72">
        <v>23636953536</v>
      </c>
      <c r="BT480" s="72"/>
      <c r="BU480" s="72"/>
      <c r="BV480" s="72"/>
      <c r="BW480" s="72"/>
      <c r="BX480" s="72"/>
      <c r="BY480" s="72"/>
      <c r="BZ480" s="72"/>
      <c r="CA480" s="72"/>
      <c r="CB480" s="72">
        <v>-58</v>
      </c>
      <c r="CC480" s="73">
        <v>-2.3877768496006578E-7</v>
      </c>
      <c r="CD480" s="71">
        <v>9465116033</v>
      </c>
      <c r="CE480" s="72">
        <v>161371</v>
      </c>
      <c r="CF480" s="72">
        <v>132010</v>
      </c>
      <c r="CG480" s="72">
        <v>234505</v>
      </c>
      <c r="CH480" s="72">
        <v>171004</v>
      </c>
      <c r="CI480" s="72">
        <v>666731</v>
      </c>
      <c r="CJ480" s="72">
        <v>505650</v>
      </c>
      <c r="CK480" s="72">
        <v>1355419</v>
      </c>
      <c r="CL480" s="72">
        <v>2960131</v>
      </c>
      <c r="CM480" s="72">
        <v>5942389</v>
      </c>
      <c r="CN480" s="72">
        <v>4735764</v>
      </c>
      <c r="CO480" s="72">
        <v>68518347</v>
      </c>
      <c r="CP480" s="72">
        <v>145393016</v>
      </c>
      <c r="CQ480" s="72">
        <v>217930243</v>
      </c>
      <c r="CR480" s="72">
        <v>183769517</v>
      </c>
      <c r="CS480" s="72">
        <v>8740111093</v>
      </c>
      <c r="CT480" s="72"/>
      <c r="CU480" s="72"/>
      <c r="CV480" s="72"/>
      <c r="CW480" s="72"/>
      <c r="CX480" s="72"/>
      <c r="CY480" s="72"/>
      <c r="CZ480" s="72"/>
      <c r="DA480" s="72"/>
      <c r="DB480" s="72">
        <v>92528843</v>
      </c>
      <c r="DC480" s="73">
        <v>0.97757748217136942</v>
      </c>
      <c r="DD480" s="71">
        <v>8083629885</v>
      </c>
      <c r="DE480" s="72">
        <v>11</v>
      </c>
      <c r="DF480" s="72">
        <v>14</v>
      </c>
      <c r="DG480" s="72">
        <v>89</v>
      </c>
      <c r="DH480" s="72">
        <v>24</v>
      </c>
      <c r="DI480" s="72">
        <v>84</v>
      </c>
      <c r="DJ480" s="72">
        <v>108</v>
      </c>
      <c r="DK480" s="72">
        <v>138</v>
      </c>
      <c r="DL480" s="72">
        <v>498</v>
      </c>
      <c r="DM480" s="72">
        <v>799</v>
      </c>
      <c r="DN480" s="72">
        <v>743</v>
      </c>
      <c r="DO480" s="72">
        <v>10671</v>
      </c>
      <c r="DP480" s="72">
        <v>16065</v>
      </c>
      <c r="DQ480" s="72">
        <v>20514</v>
      </c>
      <c r="DR480" s="72">
        <v>25376</v>
      </c>
      <c r="DS480" s="72">
        <v>8154150756</v>
      </c>
      <c r="DT480" s="72"/>
      <c r="DU480" s="72"/>
      <c r="DV480" s="72"/>
      <c r="DW480" s="72"/>
      <c r="DX480" s="72"/>
      <c r="DY480" s="72"/>
      <c r="DZ480" s="72"/>
      <c r="EA480" s="72"/>
      <c r="EB480" s="72">
        <v>-70596005</v>
      </c>
      <c r="EC480" s="73">
        <v>-0.87332059983347443</v>
      </c>
      <c r="ED480" s="71">
        <v>6741631137</v>
      </c>
      <c r="EE480" s="72">
        <v>5891</v>
      </c>
      <c r="EF480" s="72">
        <v>6057</v>
      </c>
      <c r="EG480" s="72">
        <v>10572</v>
      </c>
      <c r="EH480" s="72">
        <v>12577</v>
      </c>
      <c r="EI480" s="72">
        <v>39866</v>
      </c>
      <c r="EJ480" s="72">
        <v>43555</v>
      </c>
      <c r="EK480" s="72">
        <v>82988</v>
      </c>
      <c r="EL480" s="72">
        <v>192233</v>
      </c>
      <c r="EM480" s="72">
        <v>289453</v>
      </c>
      <c r="EN480" s="72">
        <v>289307</v>
      </c>
      <c r="EO480" s="72">
        <v>2524014</v>
      </c>
      <c r="EP480" s="72">
        <v>4945274</v>
      </c>
      <c r="EQ480" s="72">
        <v>5549147</v>
      </c>
      <c r="ER480" s="72">
        <v>6881412</v>
      </c>
      <c r="ES480" s="72">
        <v>6742691687</v>
      </c>
      <c r="ET480" s="72"/>
      <c r="EU480" s="72"/>
      <c r="EV480" s="72"/>
      <c r="EW480" s="72"/>
      <c r="EX480" s="72"/>
      <c r="EY480" s="72"/>
      <c r="EZ480" s="72"/>
      <c r="FA480" s="72"/>
      <c r="FB480" s="72">
        <v>-21932896</v>
      </c>
      <c r="FC480" s="73">
        <v>-0.32533515338188695</v>
      </c>
      <c r="FD480" s="71">
        <v>154534442</v>
      </c>
      <c r="FE480" s="72">
        <v>8</v>
      </c>
      <c r="FF480" s="72">
        <v>3</v>
      </c>
      <c r="FG480" s="72">
        <v>0</v>
      </c>
      <c r="FH480" s="72">
        <v>0</v>
      </c>
      <c r="FI480" s="72">
        <v>20</v>
      </c>
      <c r="FJ480" s="72">
        <v>104</v>
      </c>
      <c r="FK480" s="72">
        <v>201</v>
      </c>
      <c r="FL480" s="72">
        <v>375</v>
      </c>
      <c r="FM480" s="72">
        <v>229</v>
      </c>
      <c r="FN480" s="72">
        <v>87</v>
      </c>
      <c r="FO480" s="72">
        <v>2290</v>
      </c>
      <c r="FP480" s="72">
        <v>3258</v>
      </c>
      <c r="FQ480" s="72">
        <v>4718</v>
      </c>
      <c r="FR480" s="72">
        <v>3582</v>
      </c>
      <c r="FS480" s="72">
        <v>154519567</v>
      </c>
      <c r="FT480" s="72"/>
      <c r="FU480" s="72"/>
      <c r="FV480" s="72"/>
      <c r="FW480" s="72"/>
      <c r="FX480" s="72"/>
      <c r="FY480" s="72"/>
      <c r="FZ480" s="72"/>
      <c r="GA480" s="72"/>
      <c r="GB480" s="72">
        <v>0</v>
      </c>
      <c r="GC480" s="73">
        <v>0</v>
      </c>
      <c r="GD480" s="71">
        <v>3793725779</v>
      </c>
      <c r="GE480" s="71">
        <v>70862355</v>
      </c>
      <c r="GF480" s="71">
        <v>66812661</v>
      </c>
      <c r="GG480" s="71">
        <v>83336693</v>
      </c>
      <c r="GH480" s="71">
        <v>69675895</v>
      </c>
      <c r="GI480" s="71">
        <v>144759797</v>
      </c>
      <c r="GJ480" s="71">
        <v>109710674</v>
      </c>
      <c r="GK480" s="71">
        <v>194853272</v>
      </c>
      <c r="GL480" s="71">
        <v>263660197</v>
      </c>
      <c r="GM480" s="71">
        <v>216326066</v>
      </c>
      <c r="GN480" s="71">
        <v>130457222</v>
      </c>
      <c r="GO480" s="71">
        <v>349503797</v>
      </c>
      <c r="GP480" s="71">
        <v>193963913</v>
      </c>
      <c r="GQ480" s="71">
        <v>104501706</v>
      </c>
      <c r="GR480" s="71">
        <v>64824224</v>
      </c>
      <c r="GS480" s="71">
        <v>1730170647</v>
      </c>
      <c r="GT480" s="71"/>
      <c r="GU480" s="71"/>
      <c r="GV480" s="71"/>
      <c r="GW480" s="71"/>
      <c r="GX480" s="71"/>
      <c r="GY480" s="71"/>
      <c r="GZ480" s="71"/>
      <c r="HA480" s="71"/>
      <c r="HB480" s="72">
        <v>306660</v>
      </c>
      <c r="HC480" s="73">
        <v>8.0833465006222328E-3</v>
      </c>
      <c r="HD480" s="71">
        <v>530803708</v>
      </c>
      <c r="HE480" s="72">
        <v>3366168</v>
      </c>
      <c r="HF480" s="72">
        <v>3176839</v>
      </c>
      <c r="HG480" s="72">
        <v>3657443</v>
      </c>
      <c r="HH480" s="72">
        <v>3166159</v>
      </c>
      <c r="HI480" s="72">
        <v>5201201</v>
      </c>
      <c r="HJ480" s="72">
        <v>4717684</v>
      </c>
      <c r="HK480" s="72">
        <v>7596452</v>
      </c>
      <c r="HL480" s="72">
        <v>10853878</v>
      </c>
      <c r="HM480" s="72">
        <v>8468335</v>
      </c>
      <c r="HN480" s="72">
        <v>4894391</v>
      </c>
      <c r="HO480" s="72">
        <v>18227990</v>
      </c>
      <c r="HP480" s="72">
        <v>15723025</v>
      </c>
      <c r="HQ480" s="72">
        <v>9000398</v>
      </c>
      <c r="HR480" s="72">
        <v>13516131</v>
      </c>
      <c r="HS480" s="72">
        <v>419244744</v>
      </c>
      <c r="HT480" s="72"/>
      <c r="HU480" s="72"/>
      <c r="HV480" s="72"/>
      <c r="HW480" s="72"/>
      <c r="HX480" s="72"/>
      <c r="HY480" s="72"/>
      <c r="HZ480" s="72"/>
      <c r="IA480" s="72"/>
      <c r="IB480" s="72">
        <v>-7130</v>
      </c>
      <c r="IC480" s="73">
        <v>-1.3432460799614461E-3</v>
      </c>
      <c r="ID480" s="71">
        <v>3262922071</v>
      </c>
      <c r="IE480" s="72">
        <v>67496187</v>
      </c>
      <c r="IF480" s="72">
        <v>63635822</v>
      </c>
      <c r="IG480" s="72">
        <v>79679250</v>
      </c>
      <c r="IH480" s="72">
        <v>66509736</v>
      </c>
      <c r="II480" s="72">
        <v>139558596</v>
      </c>
      <c r="IJ480" s="72">
        <v>104992990</v>
      </c>
      <c r="IK480" s="72">
        <v>187256820</v>
      </c>
      <c r="IL480" s="72">
        <v>252806319</v>
      </c>
      <c r="IM480" s="72">
        <v>207857731</v>
      </c>
      <c r="IN480" s="72">
        <v>125562831</v>
      </c>
      <c r="IO480" s="72">
        <v>331275807</v>
      </c>
      <c r="IP480" s="72">
        <v>178240888</v>
      </c>
      <c r="IQ480" s="72">
        <v>95501308</v>
      </c>
      <c r="IR480" s="72">
        <v>51308093</v>
      </c>
      <c r="IS480" s="72">
        <v>1310925903</v>
      </c>
      <c r="IT480" s="72"/>
      <c r="IU480" s="72"/>
      <c r="IV480" s="72"/>
      <c r="IW480" s="72"/>
      <c r="IX480" s="72"/>
      <c r="IY480" s="72"/>
      <c r="IZ480" s="72"/>
      <c r="JA480" s="72"/>
      <c r="JB480" s="72">
        <v>313790</v>
      </c>
      <c r="JC480" s="73">
        <v>9.6168401565236167E-3</v>
      </c>
      <c r="JD480" s="71">
        <v>1686746155</v>
      </c>
      <c r="JE480" s="72">
        <v>62519268</v>
      </c>
      <c r="JF480" s="72">
        <v>55013111</v>
      </c>
      <c r="JG480" s="72">
        <v>73147893</v>
      </c>
      <c r="JH480" s="72">
        <v>60651224</v>
      </c>
      <c r="JI480" s="72">
        <v>128167801</v>
      </c>
      <c r="JJ480" s="72">
        <v>94661465</v>
      </c>
      <c r="JK480" s="72">
        <v>168603569</v>
      </c>
      <c r="JL480" s="72">
        <v>224605073</v>
      </c>
      <c r="JM480" s="72">
        <v>180941978</v>
      </c>
      <c r="JN480" s="72">
        <v>107720295</v>
      </c>
      <c r="JO480" s="72">
        <v>254007343</v>
      </c>
      <c r="JP480" s="72">
        <v>114491468</v>
      </c>
      <c r="JQ480" s="72">
        <v>43634938</v>
      </c>
      <c r="JR480" s="72">
        <v>23830179</v>
      </c>
      <c r="JS480" s="72">
        <v>94786714</v>
      </c>
      <c r="JT480" s="72"/>
      <c r="JU480" s="72"/>
      <c r="JV480" s="72"/>
      <c r="JW480" s="72"/>
      <c r="JX480" s="72"/>
      <c r="JY480" s="72"/>
      <c r="JZ480" s="72"/>
      <c r="KA480" s="72"/>
      <c r="KB480" s="72">
        <v>-36164</v>
      </c>
      <c r="KC480" s="73">
        <v>-2.14400963018647E-3</v>
      </c>
      <c r="KD480" s="71">
        <v>278045299</v>
      </c>
      <c r="KE480" s="72">
        <v>30098</v>
      </c>
      <c r="KF480" s="72">
        <v>3177810</v>
      </c>
      <c r="KG480" s="72">
        <v>54371</v>
      </c>
      <c r="KH480" s="72">
        <v>8738</v>
      </c>
      <c r="KI480" s="72">
        <v>34953</v>
      </c>
      <c r="KJ480" s="72">
        <v>48546</v>
      </c>
      <c r="KK480" s="72">
        <v>354385</v>
      </c>
      <c r="KL480" s="72">
        <v>152434</v>
      </c>
      <c r="KM480" s="72">
        <v>388367</v>
      </c>
      <c r="KN480" s="72">
        <v>496138</v>
      </c>
      <c r="KO480" s="72">
        <v>1790370</v>
      </c>
      <c r="KP480" s="72">
        <v>3827354</v>
      </c>
      <c r="KQ480" s="72">
        <v>2044751</v>
      </c>
      <c r="KR480" s="72">
        <v>3366168</v>
      </c>
      <c r="KS480" s="72">
        <v>262277612</v>
      </c>
      <c r="KT480" s="72"/>
      <c r="KU480" s="72"/>
      <c r="KV480" s="72"/>
      <c r="KW480" s="72"/>
      <c r="KX480" s="72"/>
      <c r="KY480" s="72"/>
      <c r="KZ480" s="72"/>
      <c r="LA480" s="72"/>
      <c r="LB480" s="72">
        <v>-6796</v>
      </c>
      <c r="LC480" s="73">
        <v>-2.4442060428434003E-3</v>
      </c>
      <c r="LD480" s="71">
        <v>1298130617</v>
      </c>
      <c r="LE480" s="72">
        <v>4946821</v>
      </c>
      <c r="LF480" s="72">
        <v>5444901</v>
      </c>
      <c r="LG480" s="72">
        <v>6476985</v>
      </c>
      <c r="LH480" s="72">
        <v>5849773</v>
      </c>
      <c r="LI480" s="72">
        <v>11355842</v>
      </c>
      <c r="LJ480" s="72">
        <v>10282979</v>
      </c>
      <c r="LK480" s="72">
        <v>18298867</v>
      </c>
      <c r="LL480" s="72">
        <v>28048813</v>
      </c>
      <c r="LM480" s="72">
        <v>26527386</v>
      </c>
      <c r="LN480" s="72">
        <v>17346398</v>
      </c>
      <c r="LO480" s="72">
        <v>75478093</v>
      </c>
      <c r="LP480" s="72">
        <v>59922066</v>
      </c>
      <c r="LQ480" s="72">
        <v>49821620</v>
      </c>
      <c r="LR480" s="72">
        <v>24111745</v>
      </c>
      <c r="LS480" s="72">
        <v>953861577</v>
      </c>
      <c r="LT480" s="72"/>
      <c r="LU480" s="72"/>
      <c r="LV480" s="72"/>
      <c r="LW480" s="72"/>
      <c r="LX480" s="72"/>
      <c r="LY480" s="72"/>
      <c r="LZ480" s="72"/>
      <c r="MA480" s="72"/>
      <c r="MB480" s="72">
        <v>356751</v>
      </c>
      <c r="MC480" s="73">
        <v>2.7481903232854727E-2</v>
      </c>
      <c r="MD480" s="71">
        <v>25244</v>
      </c>
      <c r="ME480" s="72">
        <v>0</v>
      </c>
      <c r="MF480" s="72">
        <v>0</v>
      </c>
      <c r="MG480" s="72">
        <v>0</v>
      </c>
      <c r="MH480" s="72">
        <v>0</v>
      </c>
      <c r="MI480" s="72">
        <v>0</v>
      </c>
      <c r="MJ480" s="72">
        <v>0</v>
      </c>
      <c r="MK480" s="72">
        <v>25244</v>
      </c>
      <c r="ML480" s="72">
        <v>0</v>
      </c>
      <c r="MM480" s="72">
        <v>0</v>
      </c>
      <c r="MN480" s="72">
        <v>0</v>
      </c>
      <c r="MO480" s="72">
        <v>0</v>
      </c>
      <c r="MP480" s="72">
        <v>0</v>
      </c>
      <c r="MQ480" s="72">
        <v>0</v>
      </c>
      <c r="MR480" s="72">
        <v>0</v>
      </c>
      <c r="MS480" s="72">
        <v>0</v>
      </c>
      <c r="MT480" s="72"/>
      <c r="MU480" s="72"/>
      <c r="MV480" s="72"/>
      <c r="MW480" s="72"/>
      <c r="MX480" s="72"/>
      <c r="MY480" s="72"/>
      <c r="MZ480" s="72"/>
      <c r="NA480" s="72"/>
      <c r="NB480" s="72">
        <v>0</v>
      </c>
      <c r="NC480" s="73">
        <v>0</v>
      </c>
    </row>
    <row r="481" spans="1:367" x14ac:dyDescent="0.3">
      <c r="A481" s="67">
        <v>2024.1</v>
      </c>
      <c r="B481" s="66" t="s">
        <v>14</v>
      </c>
      <c r="C481" s="67">
        <v>2024.1</v>
      </c>
      <c r="D481" s="67"/>
      <c r="E481" s="67"/>
      <c r="F481" s="67"/>
      <c r="G481" s="67"/>
      <c r="H481" s="67"/>
      <c r="I481" s="67"/>
      <c r="J481" s="67"/>
      <c r="K481" s="67"/>
      <c r="L481" s="67"/>
      <c r="M481" s="67"/>
      <c r="N481" s="67"/>
      <c r="O481" s="67"/>
      <c r="P481" s="67"/>
      <c r="Q481" s="67"/>
      <c r="R481" s="67"/>
      <c r="S481" s="67"/>
      <c r="T481" s="67"/>
      <c r="U481" s="67"/>
      <c r="V481" s="67"/>
      <c r="W481" s="67"/>
      <c r="X481" s="67"/>
      <c r="Y481" s="67"/>
      <c r="Z481" s="67"/>
      <c r="AA481" s="67"/>
    </row>
    <row r="482" spans="1:367" x14ac:dyDescent="0.3">
      <c r="A482" s="67">
        <v>2024.11</v>
      </c>
      <c r="B482" s="66" t="s">
        <v>15</v>
      </c>
      <c r="C482" s="67">
        <v>2024.11</v>
      </c>
      <c r="D482" s="67"/>
      <c r="E482" s="67"/>
      <c r="F482" s="67"/>
      <c r="G482" s="67"/>
      <c r="H482" s="67"/>
      <c r="I482" s="67"/>
      <c r="J482" s="67"/>
      <c r="K482" s="67"/>
      <c r="L482" s="67"/>
      <c r="M482" s="67"/>
      <c r="N482" s="67"/>
      <c r="O482" s="67"/>
      <c r="P482" s="67"/>
      <c r="Q482" s="67"/>
      <c r="R482" s="67"/>
      <c r="S482" s="67"/>
      <c r="T482" s="67"/>
      <c r="U482" s="67"/>
      <c r="V482" s="67"/>
      <c r="W482" s="67"/>
      <c r="X482" s="67"/>
      <c r="Y482" s="67"/>
      <c r="Z482" s="67"/>
      <c r="AA482" s="67"/>
    </row>
    <row r="483" spans="1:367" x14ac:dyDescent="0.3">
      <c r="A483" s="67">
        <v>2024.12</v>
      </c>
      <c r="B483" s="66" t="s">
        <v>3</v>
      </c>
      <c r="C483" s="67">
        <v>2024.12</v>
      </c>
      <c r="D483" s="71">
        <v>33702739692</v>
      </c>
      <c r="E483" s="71">
        <v>164540</v>
      </c>
      <c r="F483" s="71">
        <v>133025</v>
      </c>
      <c r="G483" s="71">
        <v>230499</v>
      </c>
      <c r="H483" s="71">
        <v>178883</v>
      </c>
      <c r="I483" s="71">
        <v>655399</v>
      </c>
      <c r="J483" s="71">
        <v>506424</v>
      </c>
      <c r="K483" s="71">
        <v>1325352</v>
      </c>
      <c r="L483" s="71">
        <v>2833788</v>
      </c>
      <c r="M483" s="71">
        <v>5299283</v>
      </c>
      <c r="N483" s="71">
        <v>4524497</v>
      </c>
      <c r="O483" s="71">
        <v>60705999</v>
      </c>
      <c r="P483" s="71">
        <v>125810328</v>
      </c>
      <c r="Q483" s="71">
        <v>168238215</v>
      </c>
      <c r="R483" s="71">
        <v>152891875</v>
      </c>
      <c r="S483" s="71">
        <v>33179241340</v>
      </c>
      <c r="T483" s="71"/>
      <c r="U483" s="71"/>
      <c r="V483" s="71"/>
      <c r="W483" s="71"/>
      <c r="X483" s="71"/>
      <c r="Y483" s="71"/>
      <c r="Z483" s="71"/>
      <c r="AA483" s="71"/>
      <c r="AB483" s="72">
        <v>245</v>
      </c>
      <c r="AC483" s="73">
        <v>7.2694386936785294E-7</v>
      </c>
      <c r="AD483" s="71">
        <v>4406398024</v>
      </c>
      <c r="AE483" s="72">
        <v>482</v>
      </c>
      <c r="AF483" s="72">
        <v>1113</v>
      </c>
      <c r="AG483" s="72">
        <v>1963</v>
      </c>
      <c r="AH483" s="72">
        <v>3082</v>
      </c>
      <c r="AI483" s="72">
        <v>8656</v>
      </c>
      <c r="AJ483" s="72">
        <v>13094</v>
      </c>
      <c r="AK483" s="72">
        <v>32817</v>
      </c>
      <c r="AL483" s="72">
        <v>93926</v>
      </c>
      <c r="AM483" s="72">
        <v>143046</v>
      </c>
      <c r="AN483" s="72">
        <v>154280</v>
      </c>
      <c r="AO483" s="72">
        <v>1171663</v>
      </c>
      <c r="AP483" s="72">
        <v>2188840</v>
      </c>
      <c r="AQ483" s="72">
        <v>2291076</v>
      </c>
      <c r="AR483" s="72">
        <v>2131202</v>
      </c>
      <c r="AS483" s="72">
        <v>4398162780</v>
      </c>
      <c r="AT483" s="72"/>
      <c r="AU483" s="72"/>
      <c r="AV483" s="72"/>
      <c r="AW483" s="72"/>
      <c r="AX483" s="72"/>
      <c r="AY483" s="72"/>
      <c r="AZ483" s="72"/>
      <c r="BA483" s="72"/>
      <c r="BB483" s="72">
        <v>4</v>
      </c>
      <c r="BC483" s="73">
        <v>9.0777092269320606E-8</v>
      </c>
      <c r="BD483" s="71">
        <v>29296341668</v>
      </c>
      <c r="BE483" s="72">
        <v>164058</v>
      </c>
      <c r="BF483" s="72">
        <v>131912</v>
      </c>
      <c r="BG483" s="72">
        <v>228536</v>
      </c>
      <c r="BH483" s="72">
        <v>175801</v>
      </c>
      <c r="BI483" s="72">
        <v>646743</v>
      </c>
      <c r="BJ483" s="72">
        <v>493330</v>
      </c>
      <c r="BK483" s="72">
        <v>1292535</v>
      </c>
      <c r="BL483" s="72">
        <v>2739862</v>
      </c>
      <c r="BM483" s="72">
        <v>5156237</v>
      </c>
      <c r="BN483" s="72">
        <v>4370217</v>
      </c>
      <c r="BO483" s="72">
        <v>59534336</v>
      </c>
      <c r="BP483" s="72">
        <v>123621488</v>
      </c>
      <c r="BQ483" s="72">
        <v>165947139</v>
      </c>
      <c r="BR483" s="72">
        <v>150760673</v>
      </c>
      <c r="BS483" s="72">
        <v>28781078560</v>
      </c>
      <c r="BT483" s="72"/>
      <c r="BU483" s="72"/>
      <c r="BV483" s="72"/>
      <c r="BW483" s="72"/>
      <c r="BX483" s="72"/>
      <c r="BY483" s="72"/>
      <c r="BZ483" s="72"/>
      <c r="CA483" s="72"/>
      <c r="CB483" s="72">
        <v>241</v>
      </c>
      <c r="CC483" s="73">
        <v>8.2262830878724031E-7</v>
      </c>
      <c r="CD483" s="71">
        <v>10613018584</v>
      </c>
      <c r="CE483" s="72">
        <v>159891</v>
      </c>
      <c r="CF483" s="72">
        <v>126640</v>
      </c>
      <c r="CG483" s="72">
        <v>219140</v>
      </c>
      <c r="CH483" s="72">
        <v>165470</v>
      </c>
      <c r="CI483" s="72">
        <v>609745</v>
      </c>
      <c r="CJ483" s="72">
        <v>454017</v>
      </c>
      <c r="CK483" s="72">
        <v>1196191</v>
      </c>
      <c r="CL483" s="72">
        <v>2547772</v>
      </c>
      <c r="CM483" s="72">
        <v>4880578</v>
      </c>
      <c r="CN483" s="72">
        <v>4085104</v>
      </c>
      <c r="CO483" s="72">
        <v>57197033</v>
      </c>
      <c r="CP483" s="72">
        <v>118759777</v>
      </c>
      <c r="CQ483" s="72">
        <v>160532289</v>
      </c>
      <c r="CR483" s="72">
        <v>143893520</v>
      </c>
      <c r="CS483" s="72">
        <v>10112518170</v>
      </c>
      <c r="CT483" s="72"/>
      <c r="CU483" s="72"/>
      <c r="CV483" s="72"/>
      <c r="CW483" s="72"/>
      <c r="CX483" s="72"/>
      <c r="CY483" s="72"/>
      <c r="CZ483" s="72"/>
      <c r="DA483" s="72"/>
      <c r="DB483" s="72">
        <v>5673247</v>
      </c>
      <c r="DC483" s="73">
        <v>5.3455545706410867E-2</v>
      </c>
      <c r="DD483" s="71">
        <v>10562935308</v>
      </c>
      <c r="DE483" s="72">
        <v>10</v>
      </c>
      <c r="DF483" s="72">
        <v>10</v>
      </c>
      <c r="DG483" s="72">
        <v>38</v>
      </c>
      <c r="DH483" s="72">
        <v>52</v>
      </c>
      <c r="DI483" s="72">
        <v>160</v>
      </c>
      <c r="DJ483" s="72">
        <v>140</v>
      </c>
      <c r="DK483" s="72">
        <v>202</v>
      </c>
      <c r="DL483" s="72">
        <v>686</v>
      </c>
      <c r="DM483" s="72">
        <v>1194</v>
      </c>
      <c r="DN483" s="72">
        <v>725</v>
      </c>
      <c r="DO483" s="72">
        <v>11300</v>
      </c>
      <c r="DP483" s="72">
        <v>25268</v>
      </c>
      <c r="DQ483" s="72">
        <v>23823</v>
      </c>
      <c r="DR483" s="72">
        <v>15366</v>
      </c>
      <c r="DS483" s="72">
        <v>10552856339</v>
      </c>
      <c r="DT483" s="72"/>
      <c r="DU483" s="72"/>
      <c r="DV483" s="72"/>
      <c r="DW483" s="72"/>
      <c r="DX483" s="72"/>
      <c r="DY483" s="72"/>
      <c r="DZ483" s="72"/>
      <c r="EA483" s="72"/>
      <c r="EB483" s="72">
        <v>9999995</v>
      </c>
      <c r="EC483" s="73">
        <v>9.4670607254655356E-2</v>
      </c>
      <c r="ED483" s="71">
        <v>8120387776</v>
      </c>
      <c r="EE483" s="72">
        <v>4157</v>
      </c>
      <c r="EF483" s="72">
        <v>5262</v>
      </c>
      <c r="EG483" s="72">
        <v>9358</v>
      </c>
      <c r="EH483" s="72">
        <v>10279</v>
      </c>
      <c r="EI483" s="72">
        <v>36838</v>
      </c>
      <c r="EJ483" s="72">
        <v>39173</v>
      </c>
      <c r="EK483" s="72">
        <v>96142</v>
      </c>
      <c r="EL483" s="72">
        <v>191404</v>
      </c>
      <c r="EM483" s="72">
        <v>274465</v>
      </c>
      <c r="EN483" s="72">
        <v>284388</v>
      </c>
      <c r="EO483" s="72">
        <v>2326003</v>
      </c>
      <c r="EP483" s="72">
        <v>4836443</v>
      </c>
      <c r="EQ483" s="72">
        <v>5391027</v>
      </c>
      <c r="ER483" s="72">
        <v>6851787</v>
      </c>
      <c r="ES483" s="72">
        <v>8115704051</v>
      </c>
      <c r="ET483" s="72"/>
      <c r="EU483" s="72"/>
      <c r="EV483" s="72"/>
      <c r="EW483" s="72"/>
      <c r="EX483" s="72"/>
      <c r="EY483" s="72"/>
      <c r="EZ483" s="72"/>
      <c r="FA483" s="72"/>
      <c r="FB483" s="72">
        <v>-15673001</v>
      </c>
      <c r="FC483" s="73">
        <v>-0.19300803646744466</v>
      </c>
      <c r="FD483" s="71">
        <v>164311402</v>
      </c>
      <c r="FE483" s="72">
        <v>1</v>
      </c>
      <c r="FF483" s="72">
        <v>0</v>
      </c>
      <c r="FG483" s="72">
        <v>5</v>
      </c>
      <c r="FH483" s="72">
        <v>0</v>
      </c>
      <c r="FI483" s="72">
        <v>0</v>
      </c>
      <c r="FJ483" s="72">
        <v>58</v>
      </c>
      <c r="FK483" s="72">
        <v>116</v>
      </c>
      <c r="FL483" s="72">
        <v>170</v>
      </c>
      <c r="FM483" s="72">
        <v>0</v>
      </c>
      <c r="FN483" s="72">
        <v>81</v>
      </c>
      <c r="FO483" s="72">
        <v>2697</v>
      </c>
      <c r="FP483" s="72">
        <v>2214</v>
      </c>
      <c r="FQ483" s="72">
        <v>3050</v>
      </c>
      <c r="FR483" s="72">
        <v>4883</v>
      </c>
      <c r="FS483" s="72">
        <v>164298127</v>
      </c>
      <c r="FT483" s="72"/>
      <c r="FU483" s="72"/>
      <c r="FV483" s="72"/>
      <c r="FW483" s="72"/>
      <c r="FX483" s="72"/>
      <c r="FY483" s="72"/>
      <c r="FZ483" s="72"/>
      <c r="GA483" s="72"/>
      <c r="GB483" s="72">
        <v>0</v>
      </c>
      <c r="GC483" s="73">
        <v>0</v>
      </c>
      <c r="GD483" s="71">
        <v>4516895688</v>
      </c>
      <c r="GE483" s="71">
        <v>77142206</v>
      </c>
      <c r="GF483" s="71">
        <v>71276573</v>
      </c>
      <c r="GG483" s="71">
        <v>93851153</v>
      </c>
      <c r="GH483" s="71">
        <v>76302783</v>
      </c>
      <c r="GI483" s="71">
        <v>169152411</v>
      </c>
      <c r="GJ483" s="71">
        <v>128842578</v>
      </c>
      <c r="GK483" s="71">
        <v>234485913</v>
      </c>
      <c r="GL483" s="71">
        <v>337756563</v>
      </c>
      <c r="GM483" s="71">
        <v>288381380</v>
      </c>
      <c r="GN483" s="71">
        <v>201360216</v>
      </c>
      <c r="GO483" s="71">
        <v>457206488</v>
      </c>
      <c r="GP483" s="71">
        <v>232144203</v>
      </c>
      <c r="GQ483" s="71">
        <v>140495373</v>
      </c>
      <c r="GR483" s="71">
        <v>72144906</v>
      </c>
      <c r="GS483" s="71">
        <v>1937209541</v>
      </c>
      <c r="GT483" s="71"/>
      <c r="GU483" s="71"/>
      <c r="GV483" s="71"/>
      <c r="GW483" s="71"/>
      <c r="GX483" s="71"/>
      <c r="GY483" s="71"/>
      <c r="GZ483" s="71"/>
      <c r="HA483" s="71"/>
      <c r="HB483" s="72">
        <v>-856599</v>
      </c>
      <c r="HC483" s="73">
        <v>-1.8964329910821708E-2</v>
      </c>
      <c r="HD483" s="71">
        <v>592058344</v>
      </c>
      <c r="HE483" s="72">
        <v>3645758</v>
      </c>
      <c r="HF483" s="72">
        <v>3444420</v>
      </c>
      <c r="HG483" s="72">
        <v>3969963</v>
      </c>
      <c r="HH483" s="72">
        <v>3365950</v>
      </c>
      <c r="HI483" s="72">
        <v>5557948</v>
      </c>
      <c r="HJ483" s="72">
        <v>5058218</v>
      </c>
      <c r="HK483" s="72">
        <v>7976063</v>
      </c>
      <c r="HL483" s="72">
        <v>11683770</v>
      </c>
      <c r="HM483" s="72">
        <v>9812880</v>
      </c>
      <c r="HN483" s="72">
        <v>5495998</v>
      </c>
      <c r="HO483" s="72">
        <v>19371765</v>
      </c>
      <c r="HP483" s="72">
        <v>13482385</v>
      </c>
      <c r="HQ483" s="72">
        <v>11159260</v>
      </c>
      <c r="HR483" s="72">
        <v>14208233</v>
      </c>
      <c r="HS483" s="72">
        <v>473815283</v>
      </c>
      <c r="HT483" s="72"/>
      <c r="HU483" s="72"/>
      <c r="HV483" s="72"/>
      <c r="HW483" s="72"/>
      <c r="HX483" s="72"/>
      <c r="HY483" s="72"/>
      <c r="HZ483" s="72"/>
      <c r="IA483" s="72"/>
      <c r="IB483" s="72">
        <v>10450</v>
      </c>
      <c r="IC483" s="73">
        <v>1.7650287519636746E-3</v>
      </c>
      <c r="ID483" s="71">
        <v>3924837344</v>
      </c>
      <c r="IE483" s="72">
        <v>73496448</v>
      </c>
      <c r="IF483" s="72">
        <v>67832153</v>
      </c>
      <c r="IG483" s="72">
        <v>89881190</v>
      </c>
      <c r="IH483" s="72">
        <v>72936833</v>
      </c>
      <c r="II483" s="72">
        <v>163594463</v>
      </c>
      <c r="IJ483" s="72">
        <v>123784360</v>
      </c>
      <c r="IK483" s="72">
        <v>226509850</v>
      </c>
      <c r="IL483" s="72">
        <v>326072793</v>
      </c>
      <c r="IM483" s="72">
        <v>278568500</v>
      </c>
      <c r="IN483" s="72">
        <v>195864218</v>
      </c>
      <c r="IO483" s="72">
        <v>437834723</v>
      </c>
      <c r="IP483" s="72">
        <v>218661818</v>
      </c>
      <c r="IQ483" s="72">
        <v>129336113</v>
      </c>
      <c r="IR483" s="72">
        <v>57936673</v>
      </c>
      <c r="IS483" s="72">
        <v>1463394258</v>
      </c>
      <c r="IT483" s="72"/>
      <c r="IU483" s="72"/>
      <c r="IV483" s="72"/>
      <c r="IW483" s="72"/>
      <c r="IX483" s="72"/>
      <c r="IY483" s="72"/>
      <c r="IZ483" s="72"/>
      <c r="JA483" s="72"/>
      <c r="JB483" s="72">
        <v>-867049</v>
      </c>
      <c r="JC483" s="73">
        <v>-2.2091335869637505E-2</v>
      </c>
      <c r="JD483" s="71">
        <v>2206614808</v>
      </c>
      <c r="JE483" s="72">
        <v>67930240</v>
      </c>
      <c r="JF483" s="72">
        <v>61872563</v>
      </c>
      <c r="JG483" s="72">
        <v>82762103</v>
      </c>
      <c r="JH483" s="72">
        <v>66358775</v>
      </c>
      <c r="JI483" s="72">
        <v>150783203</v>
      </c>
      <c r="JJ483" s="72">
        <v>112194548</v>
      </c>
      <c r="JK483" s="72">
        <v>206093195</v>
      </c>
      <c r="JL483" s="72">
        <v>293622350</v>
      </c>
      <c r="JM483" s="72">
        <v>248254300</v>
      </c>
      <c r="JN483" s="72">
        <v>174375828</v>
      </c>
      <c r="JO483" s="72">
        <v>350964303</v>
      </c>
      <c r="JP483" s="72">
        <v>148510670</v>
      </c>
      <c r="JQ483" s="72">
        <v>61284038</v>
      </c>
      <c r="JR483" s="72">
        <v>31644060</v>
      </c>
      <c r="JS483" s="72">
        <v>150645880</v>
      </c>
      <c r="JT483" s="72"/>
      <c r="JU483" s="72"/>
      <c r="JV483" s="72"/>
      <c r="JW483" s="72"/>
      <c r="JX483" s="72"/>
      <c r="JY483" s="72"/>
      <c r="JZ483" s="72"/>
      <c r="KA483" s="72"/>
      <c r="KB483" s="72">
        <v>-681248</v>
      </c>
      <c r="KC483" s="73">
        <v>-3.0872991404306757E-2</v>
      </c>
      <c r="KD483" s="71">
        <v>459223996</v>
      </c>
      <c r="KE483" s="72">
        <v>50593</v>
      </c>
      <c r="KF483" s="72">
        <v>41300</v>
      </c>
      <c r="KG483" s="72">
        <v>51625</v>
      </c>
      <c r="KH483" s="72">
        <v>26845</v>
      </c>
      <c r="KI483" s="72">
        <v>53690</v>
      </c>
      <c r="KJ483" s="72">
        <v>70210</v>
      </c>
      <c r="KK483" s="72">
        <v>300458</v>
      </c>
      <c r="KL483" s="72">
        <v>119770</v>
      </c>
      <c r="KM483" s="72">
        <v>435715</v>
      </c>
      <c r="KN483" s="72">
        <v>668028</v>
      </c>
      <c r="KO483" s="72">
        <v>7358628</v>
      </c>
      <c r="KP483" s="72">
        <v>7570290</v>
      </c>
      <c r="KQ483" s="72">
        <v>8848525</v>
      </c>
      <c r="KR483" s="72">
        <v>2491423</v>
      </c>
      <c r="KS483" s="72">
        <v>446627493</v>
      </c>
      <c r="KT483" s="72"/>
      <c r="KU483" s="72"/>
      <c r="KV483" s="72"/>
      <c r="KW483" s="72"/>
      <c r="KX483" s="72"/>
      <c r="KY483" s="72"/>
      <c r="KZ483" s="72"/>
      <c r="LA483" s="72"/>
      <c r="LB483" s="72">
        <v>-15490597</v>
      </c>
      <c r="LC483" s="73">
        <v>-3.3732115775587648</v>
      </c>
      <c r="LD483" s="71">
        <v>1258998540</v>
      </c>
      <c r="LE483" s="72">
        <v>5515615</v>
      </c>
      <c r="LF483" s="72">
        <v>5918290</v>
      </c>
      <c r="LG483" s="72">
        <v>7067463</v>
      </c>
      <c r="LH483" s="72">
        <v>6551213</v>
      </c>
      <c r="LI483" s="72">
        <v>12757570</v>
      </c>
      <c r="LJ483" s="72">
        <v>11519603</v>
      </c>
      <c r="LK483" s="72">
        <v>20116198</v>
      </c>
      <c r="LL483" s="72">
        <v>32330673</v>
      </c>
      <c r="LM483" s="72">
        <v>29878485</v>
      </c>
      <c r="LN483" s="72">
        <v>20820363</v>
      </c>
      <c r="LO483" s="72">
        <v>79511793</v>
      </c>
      <c r="LP483" s="72">
        <v>62580858</v>
      </c>
      <c r="LQ483" s="72">
        <v>59203550</v>
      </c>
      <c r="LR483" s="72">
        <v>23801190</v>
      </c>
      <c r="LS483" s="72">
        <v>866120885</v>
      </c>
      <c r="LT483" s="72"/>
      <c r="LU483" s="72"/>
      <c r="LV483" s="72"/>
      <c r="LW483" s="72"/>
      <c r="LX483" s="72"/>
      <c r="LY483" s="72"/>
      <c r="LZ483" s="72"/>
      <c r="MA483" s="72"/>
      <c r="MB483" s="72">
        <v>15304791</v>
      </c>
      <c r="MC483" s="73">
        <v>1.2156321483899419</v>
      </c>
      <c r="MD483" s="71">
        <v>58970</v>
      </c>
      <c r="ME483" s="72">
        <v>1033</v>
      </c>
      <c r="MF483" s="72">
        <v>0</v>
      </c>
      <c r="MG483" s="72">
        <v>0</v>
      </c>
      <c r="MH483" s="72">
        <v>0</v>
      </c>
      <c r="MI483" s="72">
        <v>0</v>
      </c>
      <c r="MJ483" s="72">
        <v>0</v>
      </c>
      <c r="MK483" s="72">
        <v>26845</v>
      </c>
      <c r="ML483" s="72">
        <v>30975</v>
      </c>
      <c r="MM483" s="72">
        <v>0</v>
      </c>
      <c r="MN483" s="72">
        <v>0</v>
      </c>
      <c r="MO483" s="72">
        <v>0</v>
      </c>
      <c r="MP483" s="72">
        <v>0</v>
      </c>
      <c r="MQ483" s="72">
        <v>0</v>
      </c>
      <c r="MR483" s="72">
        <v>0</v>
      </c>
      <c r="MS483" s="72">
        <v>0</v>
      </c>
      <c r="MT483" s="72"/>
      <c r="MU483" s="72"/>
      <c r="MV483" s="72"/>
      <c r="MW483" s="72"/>
      <c r="MX483" s="72"/>
      <c r="MY483" s="72"/>
      <c r="MZ483" s="72"/>
      <c r="NA483" s="72"/>
      <c r="NB483" s="72">
        <v>117</v>
      </c>
      <c r="NC483" s="73">
        <v>0.19840260467009208</v>
      </c>
    </row>
    <row r="484" spans="1:367" x14ac:dyDescent="0.3">
      <c r="A484" s="67">
        <v>2024.13</v>
      </c>
      <c r="B484" s="66" t="s">
        <v>4</v>
      </c>
      <c r="C484" s="67">
        <v>2024.13</v>
      </c>
    </row>
    <row r="485" spans="1:367" x14ac:dyDescent="0.3">
      <c r="A485" s="68">
        <v>2025.01</v>
      </c>
      <c r="B485" s="66" t="s">
        <v>239</v>
      </c>
      <c r="C485" s="67">
        <v>2025.01</v>
      </c>
    </row>
    <row r="486" spans="1:367" x14ac:dyDescent="0.3">
      <c r="A486" s="67">
        <v>2025.02</v>
      </c>
      <c r="B486" s="66" t="s">
        <v>6</v>
      </c>
      <c r="C486" s="67">
        <v>2025.02</v>
      </c>
    </row>
    <row r="487" spans="1:367" x14ac:dyDescent="0.3">
      <c r="A487" s="67">
        <v>2025.03</v>
      </c>
      <c r="B487" s="66" t="s">
        <v>7</v>
      </c>
      <c r="C487" s="67">
        <v>2025.03</v>
      </c>
      <c r="D487" s="71">
        <v>41525398507</v>
      </c>
      <c r="E487" s="71">
        <v>278211</v>
      </c>
      <c r="F487" s="71">
        <v>129076</v>
      </c>
      <c r="G487" s="71">
        <v>213345</v>
      </c>
      <c r="H487" s="71">
        <v>163596</v>
      </c>
      <c r="I487" s="71">
        <v>602958</v>
      </c>
      <c r="J487" s="71">
        <v>460817</v>
      </c>
      <c r="K487" s="71">
        <v>1206680</v>
      </c>
      <c r="L487" s="71">
        <v>2502293</v>
      </c>
      <c r="M487" s="71">
        <v>4522787</v>
      </c>
      <c r="N487" s="71">
        <v>4031506</v>
      </c>
      <c r="O487" s="71">
        <v>50683500</v>
      </c>
      <c r="P487" s="71">
        <v>112768230</v>
      </c>
      <c r="Q487" s="71">
        <v>172348601</v>
      </c>
      <c r="R487" s="71">
        <v>162448329</v>
      </c>
      <c r="S487" s="71">
        <v>40975184472</v>
      </c>
      <c r="T487" s="71">
        <v>12472027176</v>
      </c>
      <c r="U487" s="71">
        <v>3872134716</v>
      </c>
      <c r="V487" s="71">
        <v>1480902198</v>
      </c>
      <c r="W487" s="71">
        <v>2321918737</v>
      </c>
      <c r="X487" s="71">
        <v>4667464351</v>
      </c>
      <c r="Y487" s="71">
        <v>12576583898</v>
      </c>
      <c r="Z487" s="71">
        <v>3284153396</v>
      </c>
      <c r="AA487" s="71">
        <v>300000000</v>
      </c>
      <c r="AB487" s="72">
        <v>37854106</v>
      </c>
      <c r="AC487" s="73">
        <v>9.1158922878533902E-2</v>
      </c>
      <c r="AD487" s="71">
        <v>5617089607</v>
      </c>
      <c r="AE487" s="72">
        <v>977</v>
      </c>
      <c r="AF487" s="72">
        <v>4107</v>
      </c>
      <c r="AG487" s="72">
        <v>3013</v>
      </c>
      <c r="AH487" s="72">
        <v>3084</v>
      </c>
      <c r="AI487" s="72">
        <v>10474</v>
      </c>
      <c r="AJ487" s="72">
        <v>13558</v>
      </c>
      <c r="AK487" s="72">
        <v>31762</v>
      </c>
      <c r="AL487" s="72">
        <v>92267</v>
      </c>
      <c r="AM487" s="72">
        <v>144010</v>
      </c>
      <c r="AN487" s="72">
        <v>152617</v>
      </c>
      <c r="AO487" s="72">
        <v>1179878</v>
      </c>
      <c r="AP487" s="72">
        <v>2212051</v>
      </c>
      <c r="AQ487" s="72">
        <v>2347156</v>
      </c>
      <c r="AR487" s="72">
        <v>2211022</v>
      </c>
      <c r="AS487" s="72">
        <v>5604622192</v>
      </c>
      <c r="AT487" s="72">
        <v>276171208</v>
      </c>
      <c r="AU487" s="72">
        <v>709283931</v>
      </c>
      <c r="AV487" s="72">
        <v>367263362</v>
      </c>
      <c r="AW487" s="72">
        <v>556548034</v>
      </c>
      <c r="AX487" s="72">
        <v>1807981124</v>
      </c>
      <c r="AY487" s="72">
        <v>1551221139</v>
      </c>
      <c r="AZ487" s="72">
        <v>336153394</v>
      </c>
      <c r="BA487" s="72">
        <v>0</v>
      </c>
      <c r="BB487" s="72">
        <v>4061439</v>
      </c>
      <c r="BC487" s="73">
        <v>7.2305042008563414E-2</v>
      </c>
      <c r="BD487" s="71">
        <v>35908308900</v>
      </c>
      <c r="BE487" s="72">
        <v>277234</v>
      </c>
      <c r="BF487" s="72">
        <v>124969</v>
      </c>
      <c r="BG487" s="72">
        <v>210332</v>
      </c>
      <c r="BH487" s="72">
        <v>160512</v>
      </c>
      <c r="BI487" s="72">
        <v>592484</v>
      </c>
      <c r="BJ487" s="72">
        <v>447259</v>
      </c>
      <c r="BK487" s="72">
        <v>1174918</v>
      </c>
      <c r="BL487" s="72">
        <v>2410026</v>
      </c>
      <c r="BM487" s="72">
        <v>4378777</v>
      </c>
      <c r="BN487" s="72">
        <v>3878889</v>
      </c>
      <c r="BO487" s="72">
        <v>49503622</v>
      </c>
      <c r="BP487" s="72">
        <v>110556179</v>
      </c>
      <c r="BQ487" s="72">
        <v>170001445</v>
      </c>
      <c r="BR487" s="72">
        <v>160237307</v>
      </c>
      <c r="BS487" s="72">
        <v>35370562280</v>
      </c>
      <c r="BT487" s="72">
        <v>12195855968</v>
      </c>
      <c r="BU487" s="72">
        <v>3162850785</v>
      </c>
      <c r="BV487" s="72">
        <v>1113638836</v>
      </c>
      <c r="BW487" s="72">
        <v>1765370703</v>
      </c>
      <c r="BX487" s="72">
        <v>2859483227</v>
      </c>
      <c r="BY487" s="72">
        <v>11025362759</v>
      </c>
      <c r="BZ487" s="72">
        <v>2948000002</v>
      </c>
      <c r="CA487" s="72">
        <v>300000000</v>
      </c>
      <c r="CB487" s="72">
        <v>33792667</v>
      </c>
      <c r="CC487" s="73">
        <v>9.4108210704403297E-2</v>
      </c>
      <c r="CD487" s="71">
        <v>12067867548</v>
      </c>
      <c r="CE487" s="72">
        <v>271586</v>
      </c>
      <c r="CF487" s="72">
        <v>119271</v>
      </c>
      <c r="CG487" s="72">
        <v>200644</v>
      </c>
      <c r="CH487" s="72">
        <v>150163</v>
      </c>
      <c r="CI487" s="72">
        <v>556171</v>
      </c>
      <c r="CJ487" s="72">
        <v>408081</v>
      </c>
      <c r="CK487" s="72">
        <v>1077107</v>
      </c>
      <c r="CL487" s="72">
        <v>2220430</v>
      </c>
      <c r="CM487" s="72">
        <v>4112920</v>
      </c>
      <c r="CN487" s="72">
        <v>3580814</v>
      </c>
      <c r="CO487" s="72">
        <v>47220084</v>
      </c>
      <c r="CP487" s="72">
        <v>105811978</v>
      </c>
      <c r="CQ487" s="72">
        <v>164610907</v>
      </c>
      <c r="CR487" s="72">
        <v>153398895</v>
      </c>
      <c r="CS487" s="72">
        <v>11567427769</v>
      </c>
      <c r="CT487" s="72">
        <v>10829419684</v>
      </c>
      <c r="CU487" s="72">
        <v>659088303</v>
      </c>
      <c r="CV487" s="72">
        <v>38765621</v>
      </c>
      <c r="CW487" s="72">
        <v>35119161</v>
      </c>
      <c r="CX487" s="72">
        <v>5035000</v>
      </c>
      <c r="CY487" s="72">
        <v>0</v>
      </c>
      <c r="CZ487" s="72">
        <v>0</v>
      </c>
      <c r="DA487" s="72">
        <v>0</v>
      </c>
      <c r="DB487" s="72">
        <v>16700728</v>
      </c>
      <c r="DC487" s="73">
        <v>0.13839005055013054</v>
      </c>
      <c r="DD487" s="71">
        <v>14822796369</v>
      </c>
      <c r="DE487" s="72">
        <v>16</v>
      </c>
      <c r="DF487" s="72">
        <v>11</v>
      </c>
      <c r="DG487" s="72">
        <v>25</v>
      </c>
      <c r="DH487" s="72">
        <v>89</v>
      </c>
      <c r="DI487" s="72">
        <v>205</v>
      </c>
      <c r="DJ487" s="72">
        <v>164</v>
      </c>
      <c r="DK487" s="72">
        <v>291</v>
      </c>
      <c r="DL487" s="72">
        <v>585</v>
      </c>
      <c r="DM487" s="72">
        <v>1509</v>
      </c>
      <c r="DN487" s="72">
        <v>703</v>
      </c>
      <c r="DO487" s="72">
        <v>12203</v>
      </c>
      <c r="DP487" s="72">
        <v>22746</v>
      </c>
      <c r="DQ487" s="72">
        <v>25017</v>
      </c>
      <c r="DR487" s="72">
        <v>22347</v>
      </c>
      <c r="DS487" s="72">
        <v>14819658311</v>
      </c>
      <c r="DT487" s="72">
        <v>16320913</v>
      </c>
      <c r="DU487" s="72">
        <v>173459029</v>
      </c>
      <c r="DV487" s="72">
        <v>366570739</v>
      </c>
      <c r="DW487" s="72">
        <v>756029841</v>
      </c>
      <c r="DX487" s="72">
        <v>1617917983</v>
      </c>
      <c r="DY487" s="72">
        <v>8641359804</v>
      </c>
      <c r="DZ487" s="72">
        <v>2948000002</v>
      </c>
      <c r="EA487" s="72">
        <v>300000000</v>
      </c>
      <c r="EB487" s="72">
        <v>3052147</v>
      </c>
      <c r="EC487" s="73">
        <v>2.0590898802220467E-2</v>
      </c>
      <c r="ED487" s="71">
        <v>9017644983</v>
      </c>
      <c r="EE487" s="72">
        <v>5632</v>
      </c>
      <c r="EF487" s="72">
        <v>5687</v>
      </c>
      <c r="EG487" s="72">
        <v>9663</v>
      </c>
      <c r="EH487" s="72">
        <v>10260</v>
      </c>
      <c r="EI487" s="72">
        <v>36108</v>
      </c>
      <c r="EJ487" s="72">
        <v>39014</v>
      </c>
      <c r="EK487" s="72">
        <v>97520</v>
      </c>
      <c r="EL487" s="72">
        <v>189011</v>
      </c>
      <c r="EM487" s="72">
        <v>264348</v>
      </c>
      <c r="EN487" s="72">
        <v>297372</v>
      </c>
      <c r="EO487" s="72">
        <v>2271335</v>
      </c>
      <c r="EP487" s="72">
        <v>4721455</v>
      </c>
      <c r="EQ487" s="72">
        <v>5365521</v>
      </c>
      <c r="ER487" s="72">
        <v>6816065</v>
      </c>
      <c r="ES487" s="72">
        <v>8983476200</v>
      </c>
      <c r="ET487" s="72">
        <v>1350115371</v>
      </c>
      <c r="EU487" s="72">
        <v>2330303453</v>
      </c>
      <c r="EV487" s="72">
        <v>708302476</v>
      </c>
      <c r="EW487" s="72">
        <v>974221701</v>
      </c>
      <c r="EX487" s="72">
        <v>1236530244</v>
      </c>
      <c r="EY487" s="72">
        <v>2384002955</v>
      </c>
      <c r="EZ487" s="72">
        <v>0</v>
      </c>
      <c r="FA487" s="72">
        <v>0</v>
      </c>
      <c r="FB487" s="72">
        <v>14039792</v>
      </c>
      <c r="FC487" s="73">
        <v>0.15569244549400332</v>
      </c>
      <c r="FD487" s="71">
        <v>179786817</v>
      </c>
      <c r="FE487" s="72">
        <v>1</v>
      </c>
      <c r="FF487" s="72">
        <v>0</v>
      </c>
      <c r="FG487" s="72">
        <v>6</v>
      </c>
      <c r="FH487" s="72">
        <v>0</v>
      </c>
      <c r="FI487" s="72">
        <v>0</v>
      </c>
      <c r="FJ487" s="72">
        <v>82</v>
      </c>
      <c r="FK487" s="72">
        <v>184</v>
      </c>
      <c r="FL487" s="72">
        <v>180</v>
      </c>
      <c r="FM487" s="72">
        <v>279</v>
      </c>
      <c r="FN487" s="72">
        <v>256</v>
      </c>
      <c r="FO487" s="72">
        <v>2281</v>
      </c>
      <c r="FP487" s="72">
        <v>7154</v>
      </c>
      <c r="FQ487" s="72">
        <v>7601</v>
      </c>
      <c r="FR487" s="72">
        <v>3236</v>
      </c>
      <c r="FS487" s="72">
        <v>179765375</v>
      </c>
      <c r="FT487" s="72">
        <v>778151</v>
      </c>
      <c r="FU487" s="72">
        <v>1438666</v>
      </c>
      <c r="FV487" s="72">
        <v>2682281</v>
      </c>
      <c r="FW487" s="72">
        <v>8882159</v>
      </c>
      <c r="FX487" s="72">
        <v>8611004</v>
      </c>
      <c r="FY487" s="72">
        <v>37991000</v>
      </c>
      <c r="FZ487" s="72">
        <v>0</v>
      </c>
      <c r="GA487" s="72">
        <v>119382114</v>
      </c>
      <c r="GB487" s="72">
        <v>182</v>
      </c>
      <c r="GC487" s="73">
        <v>1.0123100405075862E-4</v>
      </c>
      <c r="GD487" s="71">
        <v>5014575552</v>
      </c>
      <c r="GE487" s="71">
        <v>89913407</v>
      </c>
      <c r="GF487" s="71">
        <v>82003243</v>
      </c>
      <c r="GG487" s="71">
        <v>107825642</v>
      </c>
      <c r="GH487" s="71">
        <v>86032422</v>
      </c>
      <c r="GI487" s="71">
        <v>193463951</v>
      </c>
      <c r="GJ487" s="71">
        <v>132083404</v>
      </c>
      <c r="GK487" s="71">
        <v>269520074</v>
      </c>
      <c r="GL487" s="71">
        <v>381883910</v>
      </c>
      <c r="GM487" s="71">
        <v>334585086</v>
      </c>
      <c r="GN487" s="71">
        <v>220466538</v>
      </c>
      <c r="GO487" s="71">
        <v>498972797</v>
      </c>
      <c r="GP487" s="71">
        <v>242500305</v>
      </c>
      <c r="GQ487" s="71">
        <v>144231078</v>
      </c>
      <c r="GR487" s="71">
        <v>86804538</v>
      </c>
      <c r="GS487" s="71">
        <v>2145659165</v>
      </c>
      <c r="GT487" s="71">
        <v>2145659165</v>
      </c>
      <c r="GU487" s="71">
        <v>0</v>
      </c>
      <c r="GV487" s="71">
        <v>0</v>
      </c>
      <c r="GW487" s="71">
        <v>0</v>
      </c>
      <c r="GX487" s="71">
        <v>0</v>
      </c>
      <c r="GY487" s="71">
        <v>0</v>
      </c>
      <c r="GZ487" s="71">
        <v>0</v>
      </c>
      <c r="HA487" s="71">
        <v>0</v>
      </c>
      <c r="HB487" s="72">
        <v>-1370008</v>
      </c>
      <c r="HC487" s="73">
        <v>-2.7320517674792832E-2</v>
      </c>
      <c r="HD487" s="71">
        <v>669564434</v>
      </c>
      <c r="HE487" s="72">
        <v>3887428</v>
      </c>
      <c r="HF487" s="72">
        <v>3593186</v>
      </c>
      <c r="HG487" s="72">
        <v>4282614</v>
      </c>
      <c r="HH487" s="72">
        <v>3530901</v>
      </c>
      <c r="HI487" s="72">
        <v>5931012</v>
      </c>
      <c r="HJ487" s="72">
        <v>5442399</v>
      </c>
      <c r="HK487" s="72">
        <v>8552341</v>
      </c>
      <c r="HL487" s="72">
        <v>12848914</v>
      </c>
      <c r="HM487" s="72">
        <v>10938491</v>
      </c>
      <c r="HN487" s="72">
        <v>5871949</v>
      </c>
      <c r="HO487" s="72">
        <v>20007365</v>
      </c>
      <c r="HP487" s="72">
        <v>14073132</v>
      </c>
      <c r="HQ487" s="72">
        <v>9735751</v>
      </c>
      <c r="HR487" s="72">
        <v>13827215</v>
      </c>
      <c r="HS487" s="72">
        <v>547048033</v>
      </c>
      <c r="HT487" s="72">
        <v>547048033</v>
      </c>
      <c r="HU487" s="72">
        <v>0</v>
      </c>
      <c r="HV487" s="72">
        <v>0</v>
      </c>
      <c r="HW487" s="72">
        <v>0</v>
      </c>
      <c r="HX487" s="72">
        <v>0</v>
      </c>
      <c r="HY487" s="72">
        <v>0</v>
      </c>
      <c r="HZ487" s="72">
        <v>0</v>
      </c>
      <c r="IA487" s="72">
        <v>0</v>
      </c>
      <c r="IB487" s="72">
        <v>-6297</v>
      </c>
      <c r="IC487" s="73">
        <v>-9.40462139301742E-4</v>
      </c>
      <c r="ID487" s="71">
        <v>4345011118</v>
      </c>
      <c r="IE487" s="72">
        <v>86025979</v>
      </c>
      <c r="IF487" s="72">
        <v>78410057</v>
      </c>
      <c r="IG487" s="72">
        <v>103543028</v>
      </c>
      <c r="IH487" s="72">
        <v>82501521</v>
      </c>
      <c r="II487" s="72">
        <v>187532939</v>
      </c>
      <c r="IJ487" s="72">
        <v>126641005</v>
      </c>
      <c r="IK487" s="72">
        <v>260967733</v>
      </c>
      <c r="IL487" s="72">
        <v>369034996</v>
      </c>
      <c r="IM487" s="72">
        <v>323646595</v>
      </c>
      <c r="IN487" s="72">
        <v>214594589</v>
      </c>
      <c r="IO487" s="72">
        <v>478965432</v>
      </c>
      <c r="IP487" s="72">
        <v>228427173</v>
      </c>
      <c r="IQ487" s="72">
        <v>134495327</v>
      </c>
      <c r="IR487" s="72">
        <v>72977323</v>
      </c>
      <c r="IS487" s="72">
        <v>1598611132</v>
      </c>
      <c r="IT487" s="72">
        <v>1598611132</v>
      </c>
      <c r="IU487" s="72">
        <v>0</v>
      </c>
      <c r="IV487" s="72">
        <v>0</v>
      </c>
      <c r="IW487" s="72">
        <v>0</v>
      </c>
      <c r="IX487" s="72">
        <v>0</v>
      </c>
      <c r="IY487" s="72">
        <v>0</v>
      </c>
      <c r="IZ487" s="72">
        <v>0</v>
      </c>
      <c r="JA487" s="72">
        <v>0</v>
      </c>
      <c r="JB487" s="72">
        <v>-1363711</v>
      </c>
      <c r="JC487" s="73">
        <v>-3.1385673430168654E-2</v>
      </c>
      <c r="JD487" s="71">
        <v>2477225992</v>
      </c>
      <c r="JE487" s="72">
        <v>80251753</v>
      </c>
      <c r="JF487" s="72">
        <v>72205207</v>
      </c>
      <c r="JG487" s="72">
        <v>96061340</v>
      </c>
      <c r="JH487" s="72">
        <v>75569658</v>
      </c>
      <c r="JI487" s="72">
        <v>174161048</v>
      </c>
      <c r="JJ487" s="72">
        <v>114522326</v>
      </c>
      <c r="JK487" s="72">
        <v>239384993</v>
      </c>
      <c r="JL487" s="72">
        <v>333878476</v>
      </c>
      <c r="JM487" s="72">
        <v>291016903</v>
      </c>
      <c r="JN487" s="72">
        <v>191421440</v>
      </c>
      <c r="JO487" s="72">
        <v>383829772</v>
      </c>
      <c r="JP487" s="72">
        <v>157397859</v>
      </c>
      <c r="JQ487" s="72">
        <v>63030019</v>
      </c>
      <c r="JR487" s="72">
        <v>38832394</v>
      </c>
      <c r="JS487" s="72">
        <v>162639443</v>
      </c>
      <c r="JT487" s="72">
        <v>162639443</v>
      </c>
      <c r="JU487" s="72">
        <v>0</v>
      </c>
      <c r="JV487" s="72">
        <v>0</v>
      </c>
      <c r="JW487" s="72">
        <v>0</v>
      </c>
      <c r="JX487" s="72">
        <v>0</v>
      </c>
      <c r="JY487" s="72">
        <v>0</v>
      </c>
      <c r="JZ487" s="72">
        <v>0</v>
      </c>
      <c r="KA487" s="72">
        <v>0</v>
      </c>
      <c r="KB487" s="72">
        <v>3023361</v>
      </c>
      <c r="KC487" s="73">
        <v>0.12204623275242948</v>
      </c>
      <c r="KD487" s="71">
        <v>643486304</v>
      </c>
      <c r="KE487" s="72">
        <v>48324</v>
      </c>
      <c r="KF487" s="72">
        <v>36512</v>
      </c>
      <c r="KG487" s="72">
        <v>52620</v>
      </c>
      <c r="KH487" s="72">
        <v>25773</v>
      </c>
      <c r="KI487" s="72">
        <v>111683</v>
      </c>
      <c r="KJ487" s="72">
        <v>70876</v>
      </c>
      <c r="KK487" s="72">
        <v>332901</v>
      </c>
      <c r="KL487" s="72">
        <v>254508</v>
      </c>
      <c r="KM487" s="72">
        <v>461766</v>
      </c>
      <c r="KN487" s="72">
        <v>272764</v>
      </c>
      <c r="KO487" s="72">
        <v>6808368</v>
      </c>
      <c r="KP487" s="72">
        <v>3155045</v>
      </c>
      <c r="KQ487" s="72">
        <v>10761301</v>
      </c>
      <c r="KR487" s="72">
        <v>7024216</v>
      </c>
      <c r="KS487" s="72">
        <v>614046021</v>
      </c>
      <c r="KT487" s="72">
        <v>614046021</v>
      </c>
      <c r="KU487" s="72">
        <v>0</v>
      </c>
      <c r="KV487" s="72">
        <v>0</v>
      </c>
      <c r="KW487" s="72">
        <v>0</v>
      </c>
      <c r="KX487" s="72">
        <v>0</v>
      </c>
      <c r="KY487" s="72">
        <v>0</v>
      </c>
      <c r="KZ487" s="72">
        <v>0</v>
      </c>
      <c r="LA487" s="72">
        <v>0</v>
      </c>
      <c r="LB487" s="72">
        <v>23626</v>
      </c>
      <c r="LC487" s="73">
        <v>3.6715622155650421E-3</v>
      </c>
      <c r="LD487" s="71">
        <v>1224298822</v>
      </c>
      <c r="LE487" s="72">
        <v>5725902</v>
      </c>
      <c r="LF487" s="72">
        <v>6168338</v>
      </c>
      <c r="LG487" s="72">
        <v>7429067</v>
      </c>
      <c r="LH487" s="72">
        <v>6906090</v>
      </c>
      <c r="LI487" s="72">
        <v>13260209</v>
      </c>
      <c r="LJ487" s="72">
        <v>12047804</v>
      </c>
      <c r="LK487" s="72">
        <v>21249839</v>
      </c>
      <c r="LL487" s="72">
        <v>34902011</v>
      </c>
      <c r="LM487" s="72">
        <v>32167926</v>
      </c>
      <c r="LN487" s="72">
        <v>22900384</v>
      </c>
      <c r="LO487" s="72">
        <v>88327293</v>
      </c>
      <c r="LP487" s="72">
        <v>67874269</v>
      </c>
      <c r="LQ487" s="72">
        <v>60704006</v>
      </c>
      <c r="LR487" s="72">
        <v>27120713</v>
      </c>
      <c r="LS487" s="72">
        <v>821925669</v>
      </c>
      <c r="LT487" s="72">
        <v>821925669</v>
      </c>
      <c r="LU487" s="72">
        <v>0</v>
      </c>
      <c r="LV487" s="72">
        <v>0</v>
      </c>
      <c r="LW487" s="72">
        <v>0</v>
      </c>
      <c r="LX487" s="72">
        <v>0</v>
      </c>
      <c r="LY487" s="72">
        <v>0</v>
      </c>
      <c r="LZ487" s="72">
        <v>0</v>
      </c>
      <c r="MA487" s="72">
        <v>0</v>
      </c>
      <c r="MB487" s="72">
        <v>-4410698</v>
      </c>
      <c r="MC487" s="73">
        <v>-0.3602631907130921</v>
      </c>
      <c r="MD487" s="71">
        <v>61299</v>
      </c>
      <c r="ME487" s="72">
        <v>1074</v>
      </c>
      <c r="MF487" s="72">
        <v>0</v>
      </c>
      <c r="MG487" s="72">
        <v>0</v>
      </c>
      <c r="MH487" s="72">
        <v>0</v>
      </c>
      <c r="MI487" s="72">
        <v>0</v>
      </c>
      <c r="MJ487" s="72">
        <v>0</v>
      </c>
      <c r="MK487" s="72">
        <v>27921</v>
      </c>
      <c r="ML487" s="72">
        <v>32216</v>
      </c>
      <c r="MM487" s="72">
        <v>0</v>
      </c>
      <c r="MN487" s="72">
        <v>0</v>
      </c>
      <c r="MO487" s="72">
        <v>0</v>
      </c>
      <c r="MP487" s="72">
        <v>0</v>
      </c>
      <c r="MQ487" s="72">
        <v>0</v>
      </c>
      <c r="MR487" s="72">
        <v>0</v>
      </c>
      <c r="MS487" s="72">
        <v>0</v>
      </c>
      <c r="MT487" s="72">
        <v>0</v>
      </c>
      <c r="MU487" s="72">
        <v>0</v>
      </c>
      <c r="MV487" s="72">
        <v>0</v>
      </c>
      <c r="MW487" s="72">
        <v>0</v>
      </c>
      <c r="MX487" s="72">
        <v>0</v>
      </c>
      <c r="MY487" s="72">
        <v>0</v>
      </c>
      <c r="MZ487" s="72">
        <v>0</v>
      </c>
      <c r="NA487" s="72">
        <v>0</v>
      </c>
      <c r="NB487" s="72">
        <v>88</v>
      </c>
      <c r="NC487" s="73">
        <v>0.14355628058727571</v>
      </c>
    </row>
    <row r="488" spans="1:367" x14ac:dyDescent="0.3">
      <c r="A488" s="67">
        <v>2025.04</v>
      </c>
      <c r="B488" s="66" t="s">
        <v>8</v>
      </c>
      <c r="C488" s="67">
        <v>2025.04</v>
      </c>
      <c r="D488" s="67"/>
      <c r="E488" s="67"/>
      <c r="F488" s="67"/>
      <c r="G488" s="67"/>
      <c r="H488" s="67"/>
      <c r="I488" s="67"/>
      <c r="J488" s="67"/>
      <c r="K488" s="67"/>
      <c r="L488" s="67"/>
      <c r="M488" s="67"/>
      <c r="N488" s="67"/>
      <c r="O488" s="67"/>
      <c r="P488" s="67"/>
      <c r="Q488" s="67"/>
      <c r="R488" s="67"/>
      <c r="S488" s="67"/>
      <c r="T488" s="67"/>
      <c r="U488" s="67"/>
      <c r="V488" s="67"/>
      <c r="W488" s="67"/>
      <c r="X488" s="67"/>
      <c r="Y488" s="67"/>
      <c r="Z488" s="67"/>
      <c r="AA488" s="67"/>
    </row>
    <row r="489" spans="1:367" x14ac:dyDescent="0.3">
      <c r="A489" s="67">
        <v>2025.05</v>
      </c>
      <c r="B489" s="66" t="s">
        <v>9</v>
      </c>
      <c r="C489" s="67">
        <v>2025.05</v>
      </c>
      <c r="D489" s="67"/>
      <c r="E489" s="67"/>
      <c r="F489" s="67"/>
      <c r="G489" s="67"/>
      <c r="H489" s="67"/>
      <c r="I489" s="67"/>
      <c r="J489" s="67"/>
      <c r="K489" s="67"/>
      <c r="L489" s="67"/>
      <c r="M489" s="67"/>
      <c r="N489" s="67"/>
      <c r="O489" s="67"/>
      <c r="P489" s="67"/>
      <c r="Q489" s="67"/>
      <c r="R489" s="67"/>
      <c r="S489" s="67"/>
      <c r="T489" s="67"/>
      <c r="U489" s="67"/>
      <c r="V489" s="67"/>
      <c r="W489" s="67"/>
      <c r="X489" s="67"/>
      <c r="Y489" s="67"/>
      <c r="Z489" s="67"/>
      <c r="AA489" s="67"/>
    </row>
    <row r="490" spans="1:367" x14ac:dyDescent="0.3">
      <c r="A490" s="67">
        <v>2025.06</v>
      </c>
      <c r="B490" s="66" t="s">
        <v>10</v>
      </c>
      <c r="C490" s="67">
        <v>2025.06</v>
      </c>
      <c r="D490" s="71">
        <v>48424408079</v>
      </c>
      <c r="E490" s="71">
        <v>164905</v>
      </c>
      <c r="F490" s="71">
        <v>133860</v>
      </c>
      <c r="G490" s="71">
        <v>221598</v>
      </c>
      <c r="H490" s="71">
        <v>166682</v>
      </c>
      <c r="I490" s="71">
        <v>628505</v>
      </c>
      <c r="J490" s="71">
        <v>478245</v>
      </c>
      <c r="K490" s="71">
        <v>1253007</v>
      </c>
      <c r="L490" s="71">
        <v>2583183</v>
      </c>
      <c r="M490" s="71">
        <v>4826073</v>
      </c>
      <c r="N490" s="71">
        <v>3929585</v>
      </c>
      <c r="O490" s="71">
        <v>53281271</v>
      </c>
      <c r="P490" s="71">
        <v>118818840</v>
      </c>
      <c r="Q490" s="71">
        <v>189367409</v>
      </c>
      <c r="R490" s="71">
        <v>164626385</v>
      </c>
      <c r="S490" s="71">
        <v>47784733720</v>
      </c>
      <c r="T490" s="71">
        <v>15636254955</v>
      </c>
      <c r="U490" s="71">
        <v>5196846640</v>
      </c>
      <c r="V490" s="71">
        <v>1860594025</v>
      </c>
      <c r="W490" s="71">
        <v>2991126728</v>
      </c>
      <c r="X490" s="71">
        <v>4123032923</v>
      </c>
      <c r="Y490" s="71">
        <v>13839404402</v>
      </c>
      <c r="Z490" s="71">
        <v>4034617883</v>
      </c>
      <c r="AA490" s="71">
        <v>102856164</v>
      </c>
      <c r="AB490" s="72">
        <v>99194811</v>
      </c>
      <c r="AC490" s="73">
        <v>0.20484465362627194</v>
      </c>
      <c r="AD490" s="71">
        <v>6909339945</v>
      </c>
      <c r="AE490" s="72">
        <v>2793</v>
      </c>
      <c r="AF490" s="72">
        <v>1872</v>
      </c>
      <c r="AG490" s="72">
        <v>2434</v>
      </c>
      <c r="AH490" s="72">
        <v>3683</v>
      </c>
      <c r="AI490" s="72">
        <v>9055</v>
      </c>
      <c r="AJ490" s="72">
        <v>12311</v>
      </c>
      <c r="AK490" s="72">
        <v>31113</v>
      </c>
      <c r="AL490" s="72">
        <v>91049</v>
      </c>
      <c r="AM490" s="72">
        <v>141118</v>
      </c>
      <c r="AN490" s="72">
        <v>150752</v>
      </c>
      <c r="AO490" s="72">
        <v>1180892</v>
      </c>
      <c r="AP490" s="72">
        <v>2157927</v>
      </c>
      <c r="AQ490" s="72">
        <v>2383638</v>
      </c>
      <c r="AR490" s="72">
        <v>2214311</v>
      </c>
      <c r="AS490" s="72">
        <v>6897381298</v>
      </c>
      <c r="AT490" s="72">
        <v>264142300</v>
      </c>
      <c r="AU490" s="72">
        <v>695617757</v>
      </c>
      <c r="AV490" s="72">
        <v>429813368</v>
      </c>
      <c r="AW490" s="72">
        <v>647860481</v>
      </c>
      <c r="AX490" s="72">
        <v>1437778083</v>
      </c>
      <c r="AY490" s="72">
        <v>2303719926</v>
      </c>
      <c r="AZ490" s="72">
        <v>1118449383</v>
      </c>
      <c r="BA490" s="72">
        <v>0</v>
      </c>
      <c r="BB490" s="72">
        <v>3575699</v>
      </c>
      <c r="BC490" s="73">
        <v>5.1751672785872747E-2</v>
      </c>
      <c r="BD490" s="71">
        <v>41515068134</v>
      </c>
      <c r="BE490" s="72">
        <v>162112</v>
      </c>
      <c r="BF490" s="72">
        <v>131988</v>
      </c>
      <c r="BG490" s="72">
        <v>219164</v>
      </c>
      <c r="BH490" s="72">
        <v>162999</v>
      </c>
      <c r="BI490" s="72">
        <v>619450</v>
      </c>
      <c r="BJ490" s="72">
        <v>465934</v>
      </c>
      <c r="BK490" s="72">
        <v>1221894</v>
      </c>
      <c r="BL490" s="72">
        <v>2492134</v>
      </c>
      <c r="BM490" s="72">
        <v>4684955</v>
      </c>
      <c r="BN490" s="72">
        <v>3778833</v>
      </c>
      <c r="BO490" s="72">
        <v>52100379</v>
      </c>
      <c r="BP490" s="72">
        <v>116660913</v>
      </c>
      <c r="BQ490" s="72">
        <v>186983771</v>
      </c>
      <c r="BR490" s="72">
        <v>162412074</v>
      </c>
      <c r="BS490" s="72">
        <v>40887352422</v>
      </c>
      <c r="BT490" s="72">
        <v>15372112655</v>
      </c>
      <c r="BU490" s="72">
        <v>4501228883</v>
      </c>
      <c r="BV490" s="72">
        <v>1430780657</v>
      </c>
      <c r="BW490" s="72">
        <v>2343266247</v>
      </c>
      <c r="BX490" s="72">
        <v>2685254840</v>
      </c>
      <c r="BY490" s="72">
        <v>11535684476</v>
      </c>
      <c r="BZ490" s="72">
        <v>2916168500</v>
      </c>
      <c r="CA490" s="72">
        <v>102856164</v>
      </c>
      <c r="CB490" s="72">
        <v>95619112</v>
      </c>
      <c r="CC490" s="73">
        <v>0.2303238710613843</v>
      </c>
      <c r="CD490" s="71">
        <v>15582220339</v>
      </c>
      <c r="CE490" s="72">
        <v>156381</v>
      </c>
      <c r="CF490" s="72">
        <v>126348</v>
      </c>
      <c r="CG490" s="72">
        <v>209950</v>
      </c>
      <c r="CH490" s="72">
        <v>152399</v>
      </c>
      <c r="CI490" s="72">
        <v>583709</v>
      </c>
      <c r="CJ490" s="72">
        <v>428190</v>
      </c>
      <c r="CK490" s="72">
        <v>1126245</v>
      </c>
      <c r="CL490" s="72">
        <v>2295322</v>
      </c>
      <c r="CM490" s="72">
        <v>4422635</v>
      </c>
      <c r="CN490" s="72">
        <v>3473401</v>
      </c>
      <c r="CO490" s="72">
        <v>49782863</v>
      </c>
      <c r="CP490" s="72">
        <v>112125424</v>
      </c>
      <c r="CQ490" s="72">
        <v>181607313</v>
      </c>
      <c r="CR490" s="72">
        <v>155051783</v>
      </c>
      <c r="CS490" s="72">
        <v>15019620704</v>
      </c>
      <c r="CT490" s="72">
        <v>13700367423</v>
      </c>
      <c r="CU490" s="72">
        <v>1196232505</v>
      </c>
      <c r="CV490" s="72">
        <v>73737383</v>
      </c>
      <c r="CW490" s="72">
        <v>38771854</v>
      </c>
      <c r="CX490" s="72">
        <v>10511539</v>
      </c>
      <c r="CY490" s="72">
        <v>0</v>
      </c>
      <c r="CZ490" s="72">
        <v>0</v>
      </c>
      <c r="DA490" s="72">
        <v>0</v>
      </c>
      <c r="DB490" s="72">
        <v>51057672</v>
      </c>
      <c r="DC490" s="73">
        <v>0.32766621758139419</v>
      </c>
      <c r="DD490" s="71">
        <v>14921864039</v>
      </c>
      <c r="DE490" s="72">
        <v>18</v>
      </c>
      <c r="DF490" s="72">
        <v>11</v>
      </c>
      <c r="DG490" s="72">
        <v>12</v>
      </c>
      <c r="DH490" s="72">
        <v>59</v>
      </c>
      <c r="DI490" s="72">
        <v>250</v>
      </c>
      <c r="DJ490" s="72">
        <v>106</v>
      </c>
      <c r="DK490" s="72">
        <v>231</v>
      </c>
      <c r="DL490" s="72">
        <v>421</v>
      </c>
      <c r="DM490" s="72">
        <v>827</v>
      </c>
      <c r="DN490" s="72">
        <v>858</v>
      </c>
      <c r="DO490" s="72">
        <v>9573</v>
      </c>
      <c r="DP490" s="72">
        <v>18176</v>
      </c>
      <c r="DQ490" s="72">
        <v>18268</v>
      </c>
      <c r="DR490" s="72">
        <v>22599</v>
      </c>
      <c r="DS490" s="72">
        <v>14914840398</v>
      </c>
      <c r="DT490" s="72">
        <v>14440530</v>
      </c>
      <c r="DU490" s="72">
        <v>270156944</v>
      </c>
      <c r="DV490" s="72">
        <v>368806234</v>
      </c>
      <c r="DW490" s="72">
        <v>1155358677</v>
      </c>
      <c r="DX490" s="72">
        <v>1253390306</v>
      </c>
      <c r="DY490" s="72">
        <v>8890331543</v>
      </c>
      <c r="DZ490" s="72">
        <v>2859500000</v>
      </c>
      <c r="EA490" s="72">
        <v>102856164</v>
      </c>
      <c r="EB490" s="72">
        <v>6952232</v>
      </c>
      <c r="EC490" s="73">
        <v>4.6590908359904273E-2</v>
      </c>
      <c r="ED490" s="71">
        <v>11010983756</v>
      </c>
      <c r="EE490" s="72">
        <v>5713</v>
      </c>
      <c r="EF490" s="72">
        <v>5629</v>
      </c>
      <c r="EG490" s="72">
        <v>9202</v>
      </c>
      <c r="EH490" s="72">
        <v>10541</v>
      </c>
      <c r="EI490" s="72">
        <v>35491</v>
      </c>
      <c r="EJ490" s="72">
        <v>37638</v>
      </c>
      <c r="EK490" s="72">
        <v>95418</v>
      </c>
      <c r="EL490" s="72">
        <v>196391</v>
      </c>
      <c r="EM490" s="72">
        <v>261493</v>
      </c>
      <c r="EN490" s="72">
        <v>304574</v>
      </c>
      <c r="EO490" s="72">
        <v>2307943</v>
      </c>
      <c r="EP490" s="72">
        <v>4517313</v>
      </c>
      <c r="EQ490" s="72">
        <v>5358190</v>
      </c>
      <c r="ER490" s="72">
        <v>7337692</v>
      </c>
      <c r="ES490" s="72">
        <v>10952891320</v>
      </c>
      <c r="ET490" s="72">
        <v>1657304702</v>
      </c>
      <c r="EU490" s="72">
        <v>3034839434</v>
      </c>
      <c r="EV490" s="72">
        <v>988237040</v>
      </c>
      <c r="EW490" s="72">
        <v>1149135716</v>
      </c>
      <c r="EX490" s="72">
        <v>1421352995</v>
      </c>
      <c r="EY490" s="72">
        <v>2645352933</v>
      </c>
      <c r="EZ490" s="72">
        <v>56668500</v>
      </c>
      <c r="FA490" s="72">
        <v>0</v>
      </c>
      <c r="FB490" s="72">
        <v>37609208</v>
      </c>
      <c r="FC490" s="73">
        <v>0.34156083446682362</v>
      </c>
      <c r="FD490" s="71">
        <v>183620910</v>
      </c>
      <c r="FE490" s="72">
        <v>0</v>
      </c>
      <c r="FF490" s="72">
        <v>0</v>
      </c>
      <c r="FG490" s="72">
        <v>6</v>
      </c>
      <c r="FH490" s="72">
        <v>0</v>
      </c>
      <c r="FI490" s="72">
        <v>40</v>
      </c>
      <c r="FJ490" s="72">
        <v>93</v>
      </c>
      <c r="FK490" s="72">
        <v>131</v>
      </c>
      <c r="FL490" s="72">
        <v>91</v>
      </c>
      <c r="FM490" s="72">
        <v>74</v>
      </c>
      <c r="FN490" s="72">
        <v>256</v>
      </c>
      <c r="FO490" s="72">
        <v>1991</v>
      </c>
      <c r="FP490" s="72">
        <v>4121</v>
      </c>
      <c r="FQ490" s="72">
        <v>9888</v>
      </c>
      <c r="FR490" s="72">
        <v>10387</v>
      </c>
      <c r="FS490" s="72">
        <v>183592634</v>
      </c>
      <c r="FT490" s="72">
        <v>793795</v>
      </c>
      <c r="FU490" s="72">
        <v>2305953</v>
      </c>
      <c r="FV490" s="72">
        <v>2670990</v>
      </c>
      <c r="FW490" s="72">
        <v>8732671</v>
      </c>
      <c r="FX490" s="72">
        <v>8600000</v>
      </c>
      <c r="FY490" s="72">
        <v>28474097</v>
      </c>
      <c r="FZ490" s="72">
        <v>0</v>
      </c>
      <c r="GA490" s="72">
        <v>132015128</v>
      </c>
      <c r="GB490" s="72">
        <v>1198</v>
      </c>
      <c r="GC490" s="73">
        <v>6.5243114196525875E-4</v>
      </c>
      <c r="GD490" s="71">
        <v>7842950429</v>
      </c>
      <c r="GE490" s="71">
        <v>139126228</v>
      </c>
      <c r="GF490" s="71">
        <v>119513409</v>
      </c>
      <c r="GG490" s="71">
        <v>164372731</v>
      </c>
      <c r="GH490" s="71">
        <v>120127168</v>
      </c>
      <c r="GI490" s="71">
        <v>291768284</v>
      </c>
      <c r="GJ490" s="71">
        <v>208344848</v>
      </c>
      <c r="GK490" s="71">
        <v>395285753</v>
      </c>
      <c r="GL490" s="71">
        <v>558974274</v>
      </c>
      <c r="GM490" s="71">
        <v>501698874</v>
      </c>
      <c r="GN490" s="71">
        <v>316250573</v>
      </c>
      <c r="GO490" s="71">
        <v>766101158</v>
      </c>
      <c r="GP490" s="71">
        <v>338610977</v>
      </c>
      <c r="GQ490" s="71">
        <v>199396388</v>
      </c>
      <c r="GR490" s="71">
        <v>114754988</v>
      </c>
      <c r="GS490" s="71">
        <v>3609945468</v>
      </c>
      <c r="GT490" s="71">
        <v>3609945468</v>
      </c>
      <c r="GU490" s="71">
        <v>0</v>
      </c>
      <c r="GV490" s="71">
        <v>0</v>
      </c>
      <c r="GW490" s="71">
        <v>0</v>
      </c>
      <c r="GX490" s="71">
        <v>0</v>
      </c>
      <c r="GY490" s="71">
        <v>0</v>
      </c>
      <c r="GZ490" s="71">
        <v>0</v>
      </c>
      <c r="HA490" s="71">
        <v>0</v>
      </c>
      <c r="HB490" s="72">
        <v>-1320692</v>
      </c>
      <c r="HC490" s="73">
        <v>-1.6839224115412294E-2</v>
      </c>
      <c r="HD490" s="71">
        <v>1094116505</v>
      </c>
      <c r="HE490" s="72">
        <v>4366763</v>
      </c>
      <c r="HF490" s="72">
        <v>4055107</v>
      </c>
      <c r="HG490" s="72">
        <v>4799021</v>
      </c>
      <c r="HH490" s="72">
        <v>4061077</v>
      </c>
      <c r="HI490" s="72">
        <v>6624774</v>
      </c>
      <c r="HJ490" s="72">
        <v>5948923</v>
      </c>
      <c r="HK490" s="72">
        <v>9438034</v>
      </c>
      <c r="HL490" s="72">
        <v>14369598</v>
      </c>
      <c r="HM490" s="72">
        <v>10069704</v>
      </c>
      <c r="HN490" s="72">
        <v>6800304</v>
      </c>
      <c r="HO490" s="72">
        <v>23266713</v>
      </c>
      <c r="HP490" s="72">
        <v>17693926</v>
      </c>
      <c r="HQ490" s="72">
        <v>9802230</v>
      </c>
      <c r="HR490" s="72">
        <v>15647268</v>
      </c>
      <c r="HS490" s="72">
        <v>957162844</v>
      </c>
      <c r="HT490" s="72">
        <v>957162844</v>
      </c>
      <c r="HU490" s="72">
        <v>0</v>
      </c>
      <c r="HV490" s="72">
        <v>0</v>
      </c>
      <c r="HW490" s="72">
        <v>0</v>
      </c>
      <c r="HX490" s="72">
        <v>0</v>
      </c>
      <c r="HY490" s="72">
        <v>0</v>
      </c>
      <c r="HZ490" s="72">
        <v>0</v>
      </c>
      <c r="IA490" s="72">
        <v>0</v>
      </c>
      <c r="IB490" s="72">
        <v>10219</v>
      </c>
      <c r="IC490" s="73">
        <v>9.3399559857658854E-4</v>
      </c>
      <c r="ID490" s="71">
        <v>6748833924</v>
      </c>
      <c r="IE490" s="72">
        <v>134759465</v>
      </c>
      <c r="IF490" s="72">
        <v>115458302</v>
      </c>
      <c r="IG490" s="72">
        <v>159573710</v>
      </c>
      <c r="IH490" s="72">
        <v>116066091</v>
      </c>
      <c r="II490" s="72">
        <v>285143510</v>
      </c>
      <c r="IJ490" s="72">
        <v>202395925</v>
      </c>
      <c r="IK490" s="72">
        <v>385847719</v>
      </c>
      <c r="IL490" s="72">
        <v>544604676</v>
      </c>
      <c r="IM490" s="72">
        <v>491629170</v>
      </c>
      <c r="IN490" s="72">
        <v>309450269</v>
      </c>
      <c r="IO490" s="72">
        <v>742834445</v>
      </c>
      <c r="IP490" s="72">
        <v>320917051</v>
      </c>
      <c r="IQ490" s="72">
        <v>189594158</v>
      </c>
      <c r="IR490" s="72">
        <v>99107720</v>
      </c>
      <c r="IS490" s="72">
        <v>2652782624</v>
      </c>
      <c r="IT490" s="72">
        <v>2652782624</v>
      </c>
      <c r="IU490" s="72">
        <v>0</v>
      </c>
      <c r="IV490" s="72">
        <v>0</v>
      </c>
      <c r="IW490" s="72">
        <v>0</v>
      </c>
      <c r="IX490" s="72">
        <v>0</v>
      </c>
      <c r="IY490" s="72">
        <v>0</v>
      </c>
      <c r="IZ490" s="72">
        <v>0</v>
      </c>
      <c r="JA490" s="72">
        <v>0</v>
      </c>
      <c r="JB490" s="72">
        <v>-1330911</v>
      </c>
      <c r="JC490" s="73">
        <v>-1.9720606774261466E-2</v>
      </c>
      <c r="JD490" s="71">
        <v>3714070517</v>
      </c>
      <c r="JE490" s="72">
        <v>128163349</v>
      </c>
      <c r="JF490" s="72">
        <v>108218575</v>
      </c>
      <c r="JG490" s="72">
        <v>150805556</v>
      </c>
      <c r="JH490" s="72">
        <v>107690791</v>
      </c>
      <c r="JI490" s="72">
        <v>268760687</v>
      </c>
      <c r="JJ490" s="72">
        <v>187584516</v>
      </c>
      <c r="JK490" s="72">
        <v>358908006</v>
      </c>
      <c r="JL490" s="72">
        <v>500913168</v>
      </c>
      <c r="JM490" s="72">
        <v>448098864</v>
      </c>
      <c r="JN490" s="72">
        <v>280574947</v>
      </c>
      <c r="JO490" s="72">
        <v>626459086</v>
      </c>
      <c r="JP490" s="72">
        <v>223023714</v>
      </c>
      <c r="JQ490" s="72">
        <v>93602996</v>
      </c>
      <c r="JR490" s="72">
        <v>42997746</v>
      </c>
      <c r="JS490" s="72">
        <v>177901695</v>
      </c>
      <c r="JT490" s="72">
        <v>177901695</v>
      </c>
      <c r="JU490" s="72">
        <v>0</v>
      </c>
      <c r="JV490" s="72">
        <v>0</v>
      </c>
      <c r="JW490" s="72">
        <v>0</v>
      </c>
      <c r="JX490" s="72">
        <v>0</v>
      </c>
      <c r="JY490" s="72">
        <v>0</v>
      </c>
      <c r="JZ490" s="72">
        <v>0</v>
      </c>
      <c r="KA490" s="72">
        <v>0</v>
      </c>
      <c r="KB490" s="72">
        <v>10366821</v>
      </c>
      <c r="KC490" s="73">
        <v>0.27912289097767823</v>
      </c>
      <c r="KD490" s="71">
        <v>1352126193</v>
      </c>
      <c r="KE490" s="72">
        <v>32240</v>
      </c>
      <c r="KF490" s="72">
        <v>35822</v>
      </c>
      <c r="KG490" s="72">
        <v>50151</v>
      </c>
      <c r="KH490" s="72">
        <v>28658</v>
      </c>
      <c r="KI490" s="72">
        <v>97915</v>
      </c>
      <c r="KJ490" s="72">
        <v>320014</v>
      </c>
      <c r="KK490" s="72">
        <v>290162</v>
      </c>
      <c r="KL490" s="72">
        <v>247175</v>
      </c>
      <c r="KM490" s="72">
        <v>530173</v>
      </c>
      <c r="KN490" s="72">
        <v>201800</v>
      </c>
      <c r="KO490" s="72">
        <v>7098825</v>
      </c>
      <c r="KP490" s="72">
        <v>5671896</v>
      </c>
      <c r="KQ490" s="72">
        <v>16542830</v>
      </c>
      <c r="KR490" s="72">
        <v>6907772</v>
      </c>
      <c r="KS490" s="72">
        <v>1320986891</v>
      </c>
      <c r="KT490" s="72">
        <v>1320986891</v>
      </c>
      <c r="KU490" s="72">
        <v>0</v>
      </c>
      <c r="KV490" s="72">
        <v>0</v>
      </c>
      <c r="KW490" s="72">
        <v>0</v>
      </c>
      <c r="KX490" s="72">
        <v>0</v>
      </c>
      <c r="KY490" s="72">
        <v>0</v>
      </c>
      <c r="KZ490" s="72">
        <v>0</v>
      </c>
      <c r="LA490" s="72">
        <v>0</v>
      </c>
      <c r="LB490" s="72">
        <v>-6916131</v>
      </c>
      <c r="LC490" s="73">
        <v>-0.51150040845336986</v>
      </c>
      <c r="LD490" s="71">
        <v>1682637214</v>
      </c>
      <c r="LE490" s="72">
        <v>6563876</v>
      </c>
      <c r="LF490" s="72">
        <v>7203905</v>
      </c>
      <c r="LG490" s="72">
        <v>8718002</v>
      </c>
      <c r="LH490" s="72">
        <v>8346642</v>
      </c>
      <c r="LI490" s="72">
        <v>16284908</v>
      </c>
      <c r="LJ490" s="72">
        <v>14491395</v>
      </c>
      <c r="LK490" s="72">
        <v>26649551</v>
      </c>
      <c r="LL490" s="72">
        <v>43444333</v>
      </c>
      <c r="LM490" s="72">
        <v>43000134</v>
      </c>
      <c r="LN490" s="72">
        <v>28673522</v>
      </c>
      <c r="LO490" s="72">
        <v>109276533</v>
      </c>
      <c r="LP490" s="72">
        <v>92221441</v>
      </c>
      <c r="LQ490" s="72">
        <v>79448332</v>
      </c>
      <c r="LR490" s="72">
        <v>49202202</v>
      </c>
      <c r="LS490" s="72">
        <v>1153894038</v>
      </c>
      <c r="LT490" s="72">
        <v>1153894038</v>
      </c>
      <c r="LU490" s="72">
        <v>0</v>
      </c>
      <c r="LV490" s="72">
        <v>0</v>
      </c>
      <c r="LW490" s="72">
        <v>0</v>
      </c>
      <c r="LX490" s="72">
        <v>0</v>
      </c>
      <c r="LY490" s="72">
        <v>0</v>
      </c>
      <c r="LZ490" s="72">
        <v>0</v>
      </c>
      <c r="MA490" s="72">
        <v>0</v>
      </c>
      <c r="MB490" s="72">
        <v>-4781600</v>
      </c>
      <c r="MC490" s="73">
        <v>-0.28417296136183046</v>
      </c>
      <c r="MD490" s="71">
        <v>79866</v>
      </c>
      <c r="ME490" s="72">
        <v>0</v>
      </c>
      <c r="MF490" s="72">
        <v>0</v>
      </c>
      <c r="MG490" s="72">
        <v>16717</v>
      </c>
      <c r="MH490" s="72">
        <v>0</v>
      </c>
      <c r="MI490" s="72">
        <v>11941</v>
      </c>
      <c r="MJ490" s="72">
        <v>20299</v>
      </c>
      <c r="MK490" s="72">
        <v>29852</v>
      </c>
      <c r="ML490" s="72">
        <v>0</v>
      </c>
      <c r="MM490" s="72">
        <v>0</v>
      </c>
      <c r="MN490" s="72">
        <v>0</v>
      </c>
      <c r="MO490" s="72">
        <v>0</v>
      </c>
      <c r="MP490" s="72">
        <v>0</v>
      </c>
      <c r="MQ490" s="72">
        <v>0</v>
      </c>
      <c r="MR490" s="72">
        <v>0</v>
      </c>
      <c r="MS490" s="72">
        <v>0</v>
      </c>
      <c r="MT490" s="72">
        <v>0</v>
      </c>
      <c r="MU490" s="72">
        <v>0</v>
      </c>
      <c r="MV490" s="72">
        <v>0</v>
      </c>
      <c r="MW490" s="72">
        <v>0</v>
      </c>
      <c r="MX490" s="72">
        <v>0</v>
      </c>
      <c r="MY490" s="72">
        <v>0</v>
      </c>
      <c r="MZ490" s="72">
        <v>0</v>
      </c>
      <c r="NA490" s="72">
        <v>0</v>
      </c>
      <c r="NB490" s="72">
        <v>1057</v>
      </c>
      <c r="NC490" s="73">
        <v>1.3234502360173788</v>
      </c>
    </row>
    <row r="491" spans="1:367" x14ac:dyDescent="0.3">
      <c r="A491" s="67">
        <v>2025.07</v>
      </c>
      <c r="B491" s="66" t="s">
        <v>11</v>
      </c>
      <c r="C491" s="67">
        <v>2025.07</v>
      </c>
      <c r="D491" s="67"/>
      <c r="E491" s="67"/>
      <c r="F491" s="67"/>
      <c r="G491" s="67"/>
      <c r="H491" s="67"/>
      <c r="I491" s="67"/>
      <c r="J491" s="67"/>
      <c r="K491" s="67"/>
      <c r="L491" s="67"/>
      <c r="M491" s="67"/>
      <c r="N491" s="67"/>
      <c r="O491" s="67"/>
      <c r="P491" s="67"/>
      <c r="Q491" s="67"/>
      <c r="R491" s="67"/>
      <c r="S491" s="67"/>
      <c r="T491" s="67"/>
      <c r="U491" s="67"/>
      <c r="V491" s="67"/>
      <c r="W491" s="67"/>
      <c r="X491" s="67"/>
      <c r="Y491" s="67"/>
      <c r="Z491" s="67"/>
      <c r="AA491" s="67"/>
    </row>
    <row r="492" spans="1:367" x14ac:dyDescent="0.3">
      <c r="A492" s="67">
        <v>2025.08</v>
      </c>
      <c r="B492" s="66" t="s">
        <v>12</v>
      </c>
      <c r="C492" s="67">
        <v>2025.08</v>
      </c>
      <c r="D492" s="67"/>
      <c r="E492" s="67"/>
      <c r="F492" s="67"/>
      <c r="G492" s="67"/>
      <c r="H492" s="67"/>
      <c r="I492" s="67"/>
      <c r="J492" s="67"/>
      <c r="K492" s="67"/>
      <c r="L492" s="67"/>
      <c r="M492" s="67"/>
      <c r="N492" s="67"/>
      <c r="O492" s="67"/>
      <c r="P492" s="67"/>
      <c r="Q492" s="67"/>
      <c r="R492" s="67"/>
      <c r="S492" s="67"/>
      <c r="T492" s="67"/>
      <c r="U492" s="67"/>
      <c r="V492" s="67"/>
      <c r="W492" s="67"/>
      <c r="X492" s="67"/>
      <c r="Y492" s="67"/>
      <c r="Z492" s="67"/>
      <c r="AA492" s="67"/>
    </row>
    <row r="493" spans="1:367" x14ac:dyDescent="0.3">
      <c r="A493" s="67">
        <v>2025.09</v>
      </c>
      <c r="B493" s="66" t="s">
        <v>13</v>
      </c>
      <c r="C493" s="67">
        <v>2025.09</v>
      </c>
      <c r="D493" s="71">
        <v>58698514765</v>
      </c>
      <c r="E493" s="71">
        <v>186540</v>
      </c>
      <c r="F493" s="71">
        <v>147922</v>
      </c>
      <c r="G493" s="71">
        <v>253146</v>
      </c>
      <c r="H493" s="71">
        <v>192505</v>
      </c>
      <c r="I493" s="71">
        <v>723642</v>
      </c>
      <c r="J493" s="71">
        <v>512829</v>
      </c>
      <c r="K493" s="71">
        <v>1397429</v>
      </c>
      <c r="L493" s="71">
        <v>2830213</v>
      </c>
      <c r="M493" s="71">
        <v>5289688</v>
      </c>
      <c r="N493" s="71">
        <v>4401059</v>
      </c>
      <c r="O493" s="71">
        <v>57969319</v>
      </c>
      <c r="P493" s="71">
        <v>125743441</v>
      </c>
      <c r="Q493" s="71">
        <v>207114549</v>
      </c>
      <c r="R493" s="71">
        <v>169200458</v>
      </c>
      <c r="S493" s="71">
        <v>57974683657</v>
      </c>
      <c r="T493" s="71">
        <v>19689608054</v>
      </c>
      <c r="U493" s="71">
        <v>6604191972</v>
      </c>
      <c r="V493" s="71">
        <v>2521601966</v>
      </c>
      <c r="W493" s="71">
        <v>3797074305</v>
      </c>
      <c r="X493" s="71">
        <v>5007032387</v>
      </c>
      <c r="Y493" s="71">
        <v>16000862680</v>
      </c>
      <c r="Z493" s="71">
        <v>4084266386</v>
      </c>
      <c r="AA493" s="71">
        <v>270045907</v>
      </c>
      <c r="AB493" s="72">
        <v>147868368</v>
      </c>
      <c r="AC493" s="73">
        <v>0.25191160047573991</v>
      </c>
      <c r="AD493" s="71">
        <v>7536348947</v>
      </c>
      <c r="AE493" s="72">
        <v>2761</v>
      </c>
      <c r="AF493" s="72">
        <v>1796</v>
      </c>
      <c r="AG493" s="72">
        <v>2371</v>
      </c>
      <c r="AH493" s="72">
        <v>3827</v>
      </c>
      <c r="AI493" s="72">
        <v>8723</v>
      </c>
      <c r="AJ493" s="72">
        <v>11227</v>
      </c>
      <c r="AK493" s="72">
        <v>30603</v>
      </c>
      <c r="AL493" s="72">
        <v>87347</v>
      </c>
      <c r="AM493" s="72">
        <v>135937</v>
      </c>
      <c r="AN493" s="72">
        <v>153111</v>
      </c>
      <c r="AO493" s="72">
        <v>1183133</v>
      </c>
      <c r="AP493" s="72">
        <v>2153330</v>
      </c>
      <c r="AQ493" s="72">
        <v>2445364</v>
      </c>
      <c r="AR493" s="72">
        <v>2243998</v>
      </c>
      <c r="AS493" s="72">
        <v>7520714557</v>
      </c>
      <c r="AT493" s="72">
        <v>303125691</v>
      </c>
      <c r="AU493" s="72">
        <v>747179436</v>
      </c>
      <c r="AV493" s="72">
        <v>526169799</v>
      </c>
      <c r="AW493" s="72">
        <v>736899008</v>
      </c>
      <c r="AX493" s="72">
        <v>1090707903</v>
      </c>
      <c r="AY493" s="72">
        <v>2591020873</v>
      </c>
      <c r="AZ493" s="72">
        <v>1255565940</v>
      </c>
      <c r="BA493" s="72">
        <v>270045907</v>
      </c>
      <c r="BB493" s="72">
        <v>7170862</v>
      </c>
      <c r="BC493" s="73">
        <v>9.5150344688518046E-2</v>
      </c>
      <c r="BD493" s="71">
        <v>51162165818</v>
      </c>
      <c r="BE493" s="72">
        <v>183779</v>
      </c>
      <c r="BF493" s="72">
        <v>146126</v>
      </c>
      <c r="BG493" s="72">
        <v>250775</v>
      </c>
      <c r="BH493" s="72">
        <v>188678</v>
      </c>
      <c r="BI493" s="72">
        <v>714919</v>
      </c>
      <c r="BJ493" s="72">
        <v>501602</v>
      </c>
      <c r="BK493" s="72">
        <v>1366826</v>
      </c>
      <c r="BL493" s="72">
        <v>2742866</v>
      </c>
      <c r="BM493" s="72">
        <v>5153751</v>
      </c>
      <c r="BN493" s="72">
        <v>4247948</v>
      </c>
      <c r="BO493" s="72">
        <v>56786186</v>
      </c>
      <c r="BP493" s="72">
        <v>123590111</v>
      </c>
      <c r="BQ493" s="72">
        <v>204669185</v>
      </c>
      <c r="BR493" s="72">
        <v>166956460</v>
      </c>
      <c r="BS493" s="72">
        <v>50453969100</v>
      </c>
      <c r="BT493" s="72">
        <v>19386482363</v>
      </c>
      <c r="BU493" s="72">
        <v>5857012536</v>
      </c>
      <c r="BV493" s="72">
        <v>1995432167</v>
      </c>
      <c r="BW493" s="72">
        <v>3060175297</v>
      </c>
      <c r="BX493" s="72">
        <v>3916324484</v>
      </c>
      <c r="BY493" s="72">
        <v>13409841807</v>
      </c>
      <c r="BZ493" s="72">
        <v>2828700446</v>
      </c>
      <c r="CA493" s="72">
        <v>0</v>
      </c>
      <c r="CB493" s="72">
        <v>140697506</v>
      </c>
      <c r="CC493" s="73">
        <v>0.27500302958343381</v>
      </c>
      <c r="CD493" s="71">
        <v>18952951724</v>
      </c>
      <c r="CE493" s="72">
        <v>178171</v>
      </c>
      <c r="CF493" s="72">
        <v>140529</v>
      </c>
      <c r="CG493" s="72">
        <v>241861</v>
      </c>
      <c r="CH493" s="72">
        <v>177877</v>
      </c>
      <c r="CI493" s="72">
        <v>680237</v>
      </c>
      <c r="CJ493" s="72">
        <v>465139</v>
      </c>
      <c r="CK493" s="72">
        <v>1270856</v>
      </c>
      <c r="CL493" s="72">
        <v>2541750</v>
      </c>
      <c r="CM493" s="72">
        <v>4885185</v>
      </c>
      <c r="CN493" s="72">
        <v>3939979</v>
      </c>
      <c r="CO493" s="72">
        <v>54162996</v>
      </c>
      <c r="CP493" s="72">
        <v>119228166</v>
      </c>
      <c r="CQ493" s="72">
        <v>199106605</v>
      </c>
      <c r="CR493" s="72">
        <v>160030119</v>
      </c>
      <c r="CS493" s="72">
        <v>18330610097</v>
      </c>
      <c r="CT493" s="72">
        <v>16575412120</v>
      </c>
      <c r="CU493" s="72">
        <v>1565776597</v>
      </c>
      <c r="CV493" s="72">
        <v>107844399</v>
      </c>
      <c r="CW493" s="72">
        <v>71366570</v>
      </c>
      <c r="CX493" s="72">
        <v>10210411</v>
      </c>
      <c r="CY493" s="72">
        <v>0</v>
      </c>
      <c r="CZ493" s="72">
        <v>0</v>
      </c>
      <c r="DA493" s="72">
        <v>0</v>
      </c>
      <c r="DB493" s="72">
        <v>75292157</v>
      </c>
      <c r="DC493" s="73">
        <v>0.39725821126140487</v>
      </c>
      <c r="DD493" s="71">
        <v>15863334565</v>
      </c>
      <c r="DE493" s="72">
        <v>13</v>
      </c>
      <c r="DF493" s="72">
        <v>26</v>
      </c>
      <c r="DG493" s="72">
        <v>13</v>
      </c>
      <c r="DH493" s="72">
        <v>53</v>
      </c>
      <c r="DI493" s="72">
        <v>199</v>
      </c>
      <c r="DJ493" s="72">
        <v>172</v>
      </c>
      <c r="DK493" s="72">
        <v>383</v>
      </c>
      <c r="DL493" s="72">
        <v>663</v>
      </c>
      <c r="DM493" s="72">
        <v>684</v>
      </c>
      <c r="DN493" s="72">
        <v>1212</v>
      </c>
      <c r="DO493" s="72">
        <v>8767</v>
      </c>
      <c r="DP493" s="72">
        <v>14719</v>
      </c>
      <c r="DQ493" s="72">
        <v>14195</v>
      </c>
      <c r="DR493" s="72">
        <v>17021</v>
      </c>
      <c r="DS493" s="72">
        <v>15858095828</v>
      </c>
      <c r="DT493" s="72">
        <v>15207235</v>
      </c>
      <c r="DU493" s="72">
        <v>430812688</v>
      </c>
      <c r="DV493" s="72">
        <v>496834123</v>
      </c>
      <c r="DW493" s="72">
        <v>1275215603</v>
      </c>
      <c r="DX493" s="72">
        <v>1906188807</v>
      </c>
      <c r="DY493" s="72">
        <v>9493837372</v>
      </c>
      <c r="DZ493" s="72">
        <v>2240000000</v>
      </c>
      <c r="EA493" s="72">
        <v>0</v>
      </c>
      <c r="EB493" s="72">
        <v>5180617</v>
      </c>
      <c r="EC493" s="73">
        <v>3.2657805827472318E-2</v>
      </c>
      <c r="ED493" s="71">
        <v>16345879529</v>
      </c>
      <c r="EE493" s="72">
        <v>5595</v>
      </c>
      <c r="EF493" s="72">
        <v>5571</v>
      </c>
      <c r="EG493" s="72">
        <v>8901</v>
      </c>
      <c r="EH493" s="72">
        <v>10748</v>
      </c>
      <c r="EI493" s="72">
        <v>34483</v>
      </c>
      <c r="EJ493" s="72">
        <v>36291</v>
      </c>
      <c r="EK493" s="72">
        <v>95587</v>
      </c>
      <c r="EL493" s="72">
        <v>200453</v>
      </c>
      <c r="EM493" s="72">
        <v>267882</v>
      </c>
      <c r="EN493" s="72">
        <v>306757</v>
      </c>
      <c r="EO493" s="72">
        <v>2614423</v>
      </c>
      <c r="EP493" s="72">
        <v>4347226</v>
      </c>
      <c r="EQ493" s="72">
        <v>5548385</v>
      </c>
      <c r="ER493" s="72">
        <v>6909320</v>
      </c>
      <c r="ES493" s="72">
        <v>16265263175</v>
      </c>
      <c r="ET493" s="72">
        <v>2795863008</v>
      </c>
      <c r="EU493" s="72">
        <v>3860423251</v>
      </c>
      <c r="EV493" s="72">
        <v>1390753645</v>
      </c>
      <c r="EW493" s="72">
        <v>1713593124</v>
      </c>
      <c r="EX493" s="72">
        <v>1999925266</v>
      </c>
      <c r="EY493" s="72">
        <v>3916004435</v>
      </c>
      <c r="EZ493" s="72">
        <v>588700446</v>
      </c>
      <c r="FA493" s="72">
        <v>0</v>
      </c>
      <c r="FB493" s="72">
        <v>60224732</v>
      </c>
      <c r="FC493" s="73">
        <v>0.36843983765543142</v>
      </c>
      <c r="FD493" s="71">
        <v>228775475</v>
      </c>
      <c r="FE493" s="72">
        <v>0</v>
      </c>
      <c r="FF493" s="72">
        <v>0</v>
      </c>
      <c r="FG493" s="72">
        <v>7</v>
      </c>
      <c r="FH493" s="72">
        <v>0</v>
      </c>
      <c r="FI493" s="72">
        <v>0</v>
      </c>
      <c r="FJ493" s="72">
        <v>92</v>
      </c>
      <c r="FK493" s="72">
        <v>174</v>
      </c>
      <c r="FL493" s="72">
        <v>133</v>
      </c>
      <c r="FM493" s="72">
        <v>0</v>
      </c>
      <c r="FN493" s="72">
        <v>166</v>
      </c>
      <c r="FO493" s="72">
        <v>1193</v>
      </c>
      <c r="FP493" s="72">
        <v>4103</v>
      </c>
      <c r="FQ493" s="72">
        <v>6352</v>
      </c>
      <c r="FR493" s="72">
        <v>7623</v>
      </c>
      <c r="FS493" s="72">
        <v>228743020</v>
      </c>
      <c r="FT493" s="72">
        <v>1191680</v>
      </c>
      <c r="FU493" s="72">
        <v>1338043</v>
      </c>
      <c r="FV493" s="72">
        <v>4531088</v>
      </c>
      <c r="FW493" s="72">
        <v>6106759</v>
      </c>
      <c r="FX493" s="72">
        <v>26996376</v>
      </c>
      <c r="FY493" s="72">
        <v>31252614</v>
      </c>
      <c r="FZ493" s="72">
        <v>0</v>
      </c>
      <c r="GA493" s="72">
        <v>157326460</v>
      </c>
      <c r="GB493" s="72">
        <v>12612</v>
      </c>
      <c r="GC493" s="73">
        <v>5.5128286806092304E-3</v>
      </c>
      <c r="GD493" s="71">
        <v>10850061872</v>
      </c>
      <c r="GE493" s="71">
        <v>181122850</v>
      </c>
      <c r="GF493" s="71">
        <v>155116771</v>
      </c>
      <c r="GG493" s="71">
        <v>213501309</v>
      </c>
      <c r="GH493" s="71">
        <v>157265040</v>
      </c>
      <c r="GI493" s="71">
        <v>386323533</v>
      </c>
      <c r="GJ493" s="71">
        <v>275003024</v>
      </c>
      <c r="GK493" s="71">
        <v>522063519</v>
      </c>
      <c r="GL493" s="71">
        <v>720421718</v>
      </c>
      <c r="GM493" s="71">
        <v>652758080</v>
      </c>
      <c r="GN493" s="71">
        <v>408277694</v>
      </c>
      <c r="GO493" s="71">
        <v>1005745179</v>
      </c>
      <c r="GP493" s="71">
        <v>455504079</v>
      </c>
      <c r="GQ493" s="71">
        <v>303404724</v>
      </c>
      <c r="GR493" s="71">
        <v>141403107</v>
      </c>
      <c r="GS493" s="71">
        <v>5271164606</v>
      </c>
      <c r="GT493" s="71">
        <v>5271164606</v>
      </c>
      <c r="GU493" s="71">
        <v>0</v>
      </c>
      <c r="GV493" s="71">
        <v>0</v>
      </c>
      <c r="GW493" s="71">
        <v>0</v>
      </c>
      <c r="GX493" s="71">
        <v>0</v>
      </c>
      <c r="GY493" s="71">
        <v>0</v>
      </c>
      <c r="GZ493" s="71">
        <v>0</v>
      </c>
      <c r="HA493" s="71">
        <v>0</v>
      </c>
      <c r="HB493" s="72">
        <v>986639</v>
      </c>
      <c r="HC493" s="73">
        <v>9.0933951496272175E-3</v>
      </c>
      <c r="HD493" s="71">
        <v>1106814238</v>
      </c>
      <c r="HE493" s="72">
        <v>5075490</v>
      </c>
      <c r="HF493" s="72">
        <v>4772109</v>
      </c>
      <c r="HG493" s="72">
        <v>5505964</v>
      </c>
      <c r="HH493" s="72">
        <v>4680548</v>
      </c>
      <c r="HI493" s="72">
        <v>7879719</v>
      </c>
      <c r="HJ493" s="72">
        <v>6857515</v>
      </c>
      <c r="HK493" s="72">
        <v>11003729</v>
      </c>
      <c r="HL493" s="72">
        <v>16971598</v>
      </c>
      <c r="HM493" s="72">
        <v>11643290</v>
      </c>
      <c r="HN493" s="72">
        <v>8665505</v>
      </c>
      <c r="HO493" s="72">
        <v>28946967</v>
      </c>
      <c r="HP493" s="72">
        <v>23697921</v>
      </c>
      <c r="HQ493" s="72">
        <v>12271918</v>
      </c>
      <c r="HR493" s="72">
        <v>17847578</v>
      </c>
      <c r="HS493" s="72">
        <v>940990996</v>
      </c>
      <c r="HT493" s="72">
        <v>940990996</v>
      </c>
      <c r="HU493" s="72">
        <v>0</v>
      </c>
      <c r="HV493" s="72">
        <v>0</v>
      </c>
      <c r="HW493" s="72">
        <v>0</v>
      </c>
      <c r="HX493" s="72">
        <v>0</v>
      </c>
      <c r="HY493" s="72">
        <v>0</v>
      </c>
      <c r="HZ493" s="72">
        <v>0</v>
      </c>
      <c r="IA493" s="72">
        <v>0</v>
      </c>
      <c r="IB493" s="72">
        <v>3391</v>
      </c>
      <c r="IC493" s="73">
        <v>3.0637480830816703E-4</v>
      </c>
      <c r="ID493" s="71">
        <v>9743247634</v>
      </c>
      <c r="IE493" s="72">
        <v>176047360</v>
      </c>
      <c r="IF493" s="72">
        <v>150344662</v>
      </c>
      <c r="IG493" s="72">
        <v>207995345</v>
      </c>
      <c r="IH493" s="72">
        <v>152584492</v>
      </c>
      <c r="II493" s="72">
        <v>378443814</v>
      </c>
      <c r="IJ493" s="72">
        <v>268145509</v>
      </c>
      <c r="IK493" s="72">
        <v>511059790</v>
      </c>
      <c r="IL493" s="72">
        <v>703450120</v>
      </c>
      <c r="IM493" s="72">
        <v>641114790</v>
      </c>
      <c r="IN493" s="72">
        <v>399612189</v>
      </c>
      <c r="IO493" s="72">
        <v>976798212</v>
      </c>
      <c r="IP493" s="72">
        <v>431806158</v>
      </c>
      <c r="IQ493" s="72">
        <v>291132806</v>
      </c>
      <c r="IR493" s="72">
        <v>123555529</v>
      </c>
      <c r="IS493" s="72">
        <v>4330173610</v>
      </c>
      <c r="IT493" s="72">
        <v>4330173610</v>
      </c>
      <c r="IU493" s="72">
        <v>0</v>
      </c>
      <c r="IV493" s="72">
        <v>0</v>
      </c>
      <c r="IW493" s="72">
        <v>0</v>
      </c>
      <c r="IX493" s="72">
        <v>0</v>
      </c>
      <c r="IY493" s="72">
        <v>0</v>
      </c>
      <c r="IZ493" s="72">
        <v>0</v>
      </c>
      <c r="JA493" s="72">
        <v>0</v>
      </c>
      <c r="JB493" s="72">
        <v>983248</v>
      </c>
      <c r="JC493" s="73">
        <v>1.0091583801779413E-2</v>
      </c>
      <c r="JD493" s="71">
        <v>4845825542</v>
      </c>
      <c r="JE493" s="72">
        <v>168173107</v>
      </c>
      <c r="JF493" s="72">
        <v>142024903</v>
      </c>
      <c r="JG493" s="72">
        <v>197413890</v>
      </c>
      <c r="JH493" s="72">
        <v>142436244</v>
      </c>
      <c r="JI493" s="72">
        <v>358240246</v>
      </c>
      <c r="JJ493" s="72">
        <v>250578080</v>
      </c>
      <c r="JK493" s="72">
        <v>477676893</v>
      </c>
      <c r="JL493" s="72">
        <v>647517232</v>
      </c>
      <c r="JM493" s="72">
        <v>582426870</v>
      </c>
      <c r="JN493" s="72">
        <v>361304126</v>
      </c>
      <c r="JO493" s="72">
        <v>822244473</v>
      </c>
      <c r="JP493" s="72">
        <v>292802771</v>
      </c>
      <c r="JQ493" s="72">
        <v>124898881</v>
      </c>
      <c r="JR493" s="72">
        <v>55833127</v>
      </c>
      <c r="JS493" s="72">
        <v>225139132</v>
      </c>
      <c r="JT493" s="72">
        <v>225139132</v>
      </c>
      <c r="JU493" s="72">
        <v>0</v>
      </c>
      <c r="JV493" s="72">
        <v>0</v>
      </c>
      <c r="JW493" s="72">
        <v>0</v>
      </c>
      <c r="JX493" s="72">
        <v>0</v>
      </c>
      <c r="JY493" s="72">
        <v>0</v>
      </c>
      <c r="JZ493" s="72">
        <v>0</v>
      </c>
      <c r="KA493" s="72">
        <v>0</v>
      </c>
      <c r="KB493" s="72">
        <v>-2884433</v>
      </c>
      <c r="KC493" s="73">
        <v>-5.9524078508396291E-2</v>
      </c>
      <c r="KD493" s="71">
        <v>2130474668</v>
      </c>
      <c r="KE493" s="72">
        <v>27332</v>
      </c>
      <c r="KF493" s="72">
        <v>34165</v>
      </c>
      <c r="KG493" s="72">
        <v>65596</v>
      </c>
      <c r="KH493" s="72">
        <v>21865</v>
      </c>
      <c r="KI493" s="72">
        <v>47830</v>
      </c>
      <c r="KJ493" s="72">
        <v>47830</v>
      </c>
      <c r="KK493" s="72">
        <v>293815</v>
      </c>
      <c r="KL493" s="72">
        <v>280150</v>
      </c>
      <c r="KM493" s="72">
        <v>1232658</v>
      </c>
      <c r="KN493" s="72">
        <v>334813</v>
      </c>
      <c r="KO493" s="72">
        <v>7909784</v>
      </c>
      <c r="KP493" s="72">
        <v>15480656</v>
      </c>
      <c r="KQ493" s="72">
        <v>49366455</v>
      </c>
      <c r="KR493" s="72">
        <v>7643300</v>
      </c>
      <c r="KS493" s="72">
        <v>2047684317</v>
      </c>
      <c r="KT493" s="72">
        <v>2047684317</v>
      </c>
      <c r="KU493" s="72">
        <v>0</v>
      </c>
      <c r="KV493" s="72">
        <v>0</v>
      </c>
      <c r="KW493" s="72">
        <v>0</v>
      </c>
      <c r="KX493" s="72">
        <v>0</v>
      </c>
      <c r="KY493" s="72">
        <v>0</v>
      </c>
      <c r="KZ493" s="72">
        <v>0</v>
      </c>
      <c r="LA493" s="72">
        <v>0</v>
      </c>
      <c r="LB493" s="72">
        <v>4102</v>
      </c>
      <c r="LC493" s="73">
        <v>1.9253925247798346E-4</v>
      </c>
      <c r="LD493" s="71">
        <v>2766947424</v>
      </c>
      <c r="LE493" s="72">
        <v>7846921</v>
      </c>
      <c r="LF493" s="72">
        <v>8285595</v>
      </c>
      <c r="LG493" s="72">
        <v>10515858</v>
      </c>
      <c r="LH493" s="72">
        <v>10126382</v>
      </c>
      <c r="LI493" s="72">
        <v>20155737</v>
      </c>
      <c r="LJ493" s="72">
        <v>17519598</v>
      </c>
      <c r="LK493" s="72">
        <v>33089081</v>
      </c>
      <c r="LL493" s="72">
        <v>55652738</v>
      </c>
      <c r="LM493" s="72">
        <v>57455262</v>
      </c>
      <c r="LN493" s="72">
        <v>37973250</v>
      </c>
      <c r="LO493" s="72">
        <v>146643954</v>
      </c>
      <c r="LP493" s="72">
        <v>123522731</v>
      </c>
      <c r="LQ493" s="72">
        <v>116867471</v>
      </c>
      <c r="LR493" s="72">
        <v>60079102</v>
      </c>
      <c r="LS493" s="72">
        <v>2057350161</v>
      </c>
      <c r="LT493" s="72">
        <v>2057350161</v>
      </c>
      <c r="LU493" s="72">
        <v>0</v>
      </c>
      <c r="LV493" s="72">
        <v>0</v>
      </c>
      <c r="LW493" s="72">
        <v>0</v>
      </c>
      <c r="LX493" s="72">
        <v>0</v>
      </c>
      <c r="LY493" s="72">
        <v>0</v>
      </c>
      <c r="LZ493" s="72">
        <v>0</v>
      </c>
      <c r="MA493" s="72">
        <v>0</v>
      </c>
      <c r="MB493" s="72">
        <v>3863583</v>
      </c>
      <c r="MC493" s="73">
        <v>0.13963340851683634</v>
      </c>
      <c r="MD493" s="71">
        <v>140352</v>
      </c>
      <c r="ME493" s="72">
        <v>6833</v>
      </c>
      <c r="MF493" s="72">
        <v>0</v>
      </c>
      <c r="MG493" s="72">
        <v>6833</v>
      </c>
      <c r="MH493" s="72">
        <v>0</v>
      </c>
      <c r="MI493" s="72">
        <v>17766</v>
      </c>
      <c r="MJ493" s="72">
        <v>24598</v>
      </c>
      <c r="MK493" s="72">
        <v>27332</v>
      </c>
      <c r="ML493" s="72">
        <v>57396</v>
      </c>
      <c r="MM493" s="72">
        <v>0</v>
      </c>
      <c r="MN493" s="72">
        <v>0</v>
      </c>
      <c r="MO493" s="72">
        <v>0</v>
      </c>
      <c r="MP493" s="72">
        <v>0</v>
      </c>
      <c r="MQ493" s="72">
        <v>0</v>
      </c>
      <c r="MR493" s="72">
        <v>0</v>
      </c>
      <c r="MS493" s="72">
        <v>0</v>
      </c>
      <c r="MT493" s="72">
        <v>0</v>
      </c>
      <c r="MU493" s="72">
        <v>0</v>
      </c>
      <c r="MV493" s="72">
        <v>0</v>
      </c>
      <c r="MW493" s="72">
        <v>0</v>
      </c>
      <c r="MX493" s="72">
        <v>0</v>
      </c>
      <c r="MY493" s="72">
        <v>0</v>
      </c>
      <c r="MZ493" s="72">
        <v>0</v>
      </c>
      <c r="NA493" s="72">
        <v>0</v>
      </c>
      <c r="NB493" s="72">
        <v>-406</v>
      </c>
      <c r="NC493" s="73">
        <v>-0.28927062478180021</v>
      </c>
    </row>
    <row r="494" spans="1:367" x14ac:dyDescent="0.3">
      <c r="A494" s="67">
        <v>2025.1</v>
      </c>
      <c r="B494" s="66" t="s">
        <v>14</v>
      </c>
      <c r="C494" s="67">
        <v>2025.1</v>
      </c>
      <c r="D494" s="67"/>
      <c r="E494" s="67"/>
      <c r="F494" s="67"/>
      <c r="G494" s="67"/>
      <c r="H494" s="67"/>
      <c r="I494" s="67"/>
      <c r="J494" s="67"/>
      <c r="K494" s="67"/>
      <c r="L494" s="67"/>
      <c r="M494" s="67"/>
      <c r="N494" s="67"/>
      <c r="O494" s="67"/>
      <c r="P494" s="67"/>
      <c r="Q494" s="67"/>
      <c r="R494" s="67"/>
      <c r="S494" s="67"/>
      <c r="T494" s="67"/>
      <c r="U494" s="67"/>
      <c r="V494" s="67"/>
      <c r="W494" s="67"/>
      <c r="X494" s="67"/>
      <c r="Y494" s="67"/>
      <c r="Z494" s="67"/>
      <c r="AA494" s="67"/>
    </row>
    <row r="495" spans="1:367" x14ac:dyDescent="0.3">
      <c r="A495" s="67">
        <v>2025.11</v>
      </c>
      <c r="B495" s="66" t="s">
        <v>15</v>
      </c>
      <c r="C495" s="67">
        <v>2025.11</v>
      </c>
      <c r="D495" s="67"/>
      <c r="E495" s="67"/>
      <c r="F495" s="67"/>
      <c r="G495" s="67"/>
      <c r="H495" s="67"/>
      <c r="I495" s="67"/>
      <c r="J495" s="67"/>
      <c r="K495" s="67"/>
      <c r="L495" s="67"/>
      <c r="M495" s="67"/>
      <c r="N495" s="67"/>
      <c r="O495" s="67"/>
      <c r="P495" s="67"/>
      <c r="Q495" s="67"/>
      <c r="R495" s="67"/>
      <c r="S495" s="67"/>
      <c r="T495" s="67"/>
      <c r="U495" s="67"/>
      <c r="V495" s="67"/>
      <c r="W495" s="67"/>
      <c r="X495" s="67"/>
      <c r="Y495" s="67"/>
      <c r="Z495" s="67"/>
      <c r="AA495" s="67"/>
      <c r="CZ495" s="72">
        <v>0</v>
      </c>
      <c r="DA495" s="72">
        <v>0</v>
      </c>
    </row>
    <row r="496" spans="1:367" x14ac:dyDescent="0.3">
      <c r="A496" s="67">
        <v>2025.12</v>
      </c>
      <c r="B496" s="66" t="s">
        <v>3</v>
      </c>
      <c r="C496" s="67">
        <v>2025.12</v>
      </c>
      <c r="D496" s="71">
        <v>59313442717</v>
      </c>
      <c r="E496" s="71">
        <v>204187</v>
      </c>
      <c r="F496" s="71">
        <v>162204</v>
      </c>
      <c r="G496" s="71">
        <v>271988</v>
      </c>
      <c r="H496" s="71">
        <v>208574</v>
      </c>
      <c r="I496" s="71">
        <v>768097</v>
      </c>
      <c r="J496" s="71">
        <v>539930</v>
      </c>
      <c r="K496" s="71">
        <v>1489522</v>
      </c>
      <c r="L496" s="71">
        <v>2897455</v>
      </c>
      <c r="M496" s="71">
        <v>5237222</v>
      </c>
      <c r="N496" s="71">
        <v>4190620</v>
      </c>
      <c r="O496" s="71">
        <v>51613185</v>
      </c>
      <c r="P496" s="71">
        <v>112415986</v>
      </c>
      <c r="Q496" s="71">
        <v>178299590</v>
      </c>
      <c r="R496" s="71">
        <v>152146577</v>
      </c>
      <c r="S496" s="71">
        <v>58729378640</v>
      </c>
      <c r="T496" s="71">
        <v>18180403490</v>
      </c>
      <c r="U496" s="71">
        <v>6571322798</v>
      </c>
      <c r="V496" s="71">
        <v>2281800558</v>
      </c>
      <c r="W496" s="71">
        <v>3360933553</v>
      </c>
      <c r="X496" s="71">
        <v>4446738030</v>
      </c>
      <c r="Y496" s="71">
        <v>18851809529</v>
      </c>
      <c r="Z496" s="71">
        <v>4924913917</v>
      </c>
      <c r="AA496" s="71">
        <v>111456765</v>
      </c>
      <c r="AB496" s="72">
        <v>73618940</v>
      </c>
      <c r="AC496" s="73">
        <v>0.12411847403843219</v>
      </c>
      <c r="AD496" s="71">
        <v>6064511430</v>
      </c>
      <c r="AE496" s="72">
        <v>405</v>
      </c>
      <c r="AF496" s="72">
        <v>915</v>
      </c>
      <c r="AG496" s="72">
        <v>1741</v>
      </c>
      <c r="AH496" s="72">
        <v>2505</v>
      </c>
      <c r="AI496" s="72">
        <v>7457</v>
      </c>
      <c r="AJ496" s="72">
        <v>10111</v>
      </c>
      <c r="AK496" s="72">
        <v>29067</v>
      </c>
      <c r="AL496" s="72">
        <v>83887</v>
      </c>
      <c r="AM496" s="72">
        <v>130536</v>
      </c>
      <c r="AN496" s="72">
        <v>152895</v>
      </c>
      <c r="AO496" s="72">
        <v>1140213</v>
      </c>
      <c r="AP496" s="72">
        <v>2156778</v>
      </c>
      <c r="AQ496" s="72">
        <v>2458540</v>
      </c>
      <c r="AR496" s="72">
        <v>2269759</v>
      </c>
      <c r="AS496" s="72">
        <v>6055170056</v>
      </c>
      <c r="AT496" s="72">
        <v>317288819</v>
      </c>
      <c r="AU496" s="72">
        <v>585468830</v>
      </c>
      <c r="AV496" s="72">
        <v>351708901</v>
      </c>
      <c r="AW496" s="72">
        <v>661136084</v>
      </c>
      <c r="AX496" s="72">
        <v>768308199</v>
      </c>
      <c r="AY496" s="72">
        <v>2142833771</v>
      </c>
      <c r="AZ496" s="72">
        <v>1116968687</v>
      </c>
      <c r="BA496" s="72">
        <v>111456765</v>
      </c>
      <c r="BB496" s="72">
        <v>896565</v>
      </c>
      <c r="BC496" s="73">
        <v>1.4783796029550891E-2</v>
      </c>
      <c r="BD496" s="71">
        <v>53248931287</v>
      </c>
      <c r="BE496" s="72">
        <v>203782</v>
      </c>
      <c r="BF496" s="72">
        <v>161289</v>
      </c>
      <c r="BG496" s="72">
        <v>270247</v>
      </c>
      <c r="BH496" s="72">
        <v>206069</v>
      </c>
      <c r="BI496" s="72">
        <v>760640</v>
      </c>
      <c r="BJ496" s="72">
        <v>529819</v>
      </c>
      <c r="BK496" s="72">
        <v>1460455</v>
      </c>
      <c r="BL496" s="72">
        <v>2813568</v>
      </c>
      <c r="BM496" s="72">
        <v>5106686</v>
      </c>
      <c r="BN496" s="72">
        <v>4037725</v>
      </c>
      <c r="BO496" s="72">
        <v>50472972</v>
      </c>
      <c r="BP496" s="72">
        <v>110259208</v>
      </c>
      <c r="BQ496" s="72">
        <v>175841050</v>
      </c>
      <c r="BR496" s="72">
        <v>149876818</v>
      </c>
      <c r="BS496" s="72">
        <v>52674208584</v>
      </c>
      <c r="BT496" s="72">
        <v>17863114671</v>
      </c>
      <c r="BU496" s="72">
        <v>5985853968</v>
      </c>
      <c r="BV496" s="72">
        <v>1930091657</v>
      </c>
      <c r="BW496" s="72">
        <v>2699797469</v>
      </c>
      <c r="BX496" s="72">
        <v>3678429831</v>
      </c>
      <c r="BY496" s="72">
        <v>16708975758</v>
      </c>
      <c r="BZ496" s="72">
        <v>3807945230</v>
      </c>
      <c r="CA496" s="72">
        <v>0</v>
      </c>
      <c r="CB496" s="72">
        <v>72722375</v>
      </c>
      <c r="CC496" s="73">
        <v>0.13657058130996552</v>
      </c>
      <c r="CD496" s="71">
        <v>18819956415</v>
      </c>
      <c r="CE496" s="72">
        <v>202201</v>
      </c>
      <c r="CF496" s="72">
        <v>159070</v>
      </c>
      <c r="CG496" s="72">
        <v>266349</v>
      </c>
      <c r="CH496" s="72">
        <v>199743</v>
      </c>
      <c r="CI496" s="72">
        <v>739788</v>
      </c>
      <c r="CJ496" s="72">
        <v>505808</v>
      </c>
      <c r="CK496" s="72">
        <v>1390549</v>
      </c>
      <c r="CL496" s="72">
        <v>2653630</v>
      </c>
      <c r="CM496" s="72">
        <v>4895303</v>
      </c>
      <c r="CN496" s="72">
        <v>3794155</v>
      </c>
      <c r="CO496" s="72">
        <v>48597307</v>
      </c>
      <c r="CP496" s="72">
        <v>106286834</v>
      </c>
      <c r="CQ496" s="72">
        <v>171214845</v>
      </c>
      <c r="CR496" s="72">
        <v>145514569</v>
      </c>
      <c r="CS496" s="72">
        <v>18252166211</v>
      </c>
      <c r="CT496" s="72">
        <v>16146291530</v>
      </c>
      <c r="CU496" s="72">
        <v>1855265672</v>
      </c>
      <c r="CV496" s="72">
        <v>118310952</v>
      </c>
      <c r="CW496" s="72">
        <v>85643441</v>
      </c>
      <c r="CX496" s="72">
        <v>46654616</v>
      </c>
      <c r="CY496" s="72">
        <v>0</v>
      </c>
      <c r="CZ496" s="72" t="s">
        <v>2343</v>
      </c>
      <c r="DA496" s="72" t="s">
        <v>2343</v>
      </c>
      <c r="DB496" s="72">
        <v>81370053</v>
      </c>
      <c r="DC496" s="73">
        <v>0.43236047526202515</v>
      </c>
      <c r="DD496" s="71">
        <v>20350316615</v>
      </c>
      <c r="DE496" s="72">
        <v>16</v>
      </c>
      <c r="DF496" s="72">
        <v>27</v>
      </c>
      <c r="DG496" s="72">
        <v>14</v>
      </c>
      <c r="DH496" s="72">
        <v>37</v>
      </c>
      <c r="DI496" s="72">
        <v>184</v>
      </c>
      <c r="DJ496" s="72">
        <v>188</v>
      </c>
      <c r="DK496" s="72">
        <v>488</v>
      </c>
      <c r="DL496" s="72">
        <v>709</v>
      </c>
      <c r="DM496" s="72">
        <v>785</v>
      </c>
      <c r="DN496" s="72">
        <v>1026</v>
      </c>
      <c r="DO496" s="72">
        <v>9552</v>
      </c>
      <c r="DP496" s="72">
        <v>17270</v>
      </c>
      <c r="DQ496" s="72">
        <v>17137</v>
      </c>
      <c r="DR496" s="72">
        <v>21047</v>
      </c>
      <c r="DS496" s="72">
        <v>20379860952</v>
      </c>
      <c r="DT496" s="72">
        <v>13717160</v>
      </c>
      <c r="DU496" s="72">
        <v>235659562</v>
      </c>
      <c r="DV496" s="72">
        <v>558539446</v>
      </c>
      <c r="DW496" s="72">
        <v>1069776547</v>
      </c>
      <c r="DX496" s="72">
        <v>1884829683</v>
      </c>
      <c r="DY496" s="72">
        <v>12987338554</v>
      </c>
      <c r="DZ496" s="72">
        <v>3630000000</v>
      </c>
      <c r="EA496" s="72">
        <v>0</v>
      </c>
      <c r="EB496" s="72">
        <v>-29612817</v>
      </c>
      <c r="EC496" s="73">
        <v>-0.14551526425968583</v>
      </c>
      <c r="ED496" s="71">
        <v>14078658257</v>
      </c>
      <c r="EE496" s="72">
        <v>1565</v>
      </c>
      <c r="EF496" s="72">
        <v>2192</v>
      </c>
      <c r="EG496" s="72">
        <v>3884</v>
      </c>
      <c r="EH496" s="72">
        <v>6289</v>
      </c>
      <c r="EI496" s="72">
        <v>20668</v>
      </c>
      <c r="EJ496" s="72">
        <v>23823</v>
      </c>
      <c r="EK496" s="72">
        <v>69418</v>
      </c>
      <c r="EL496" s="72">
        <v>159229</v>
      </c>
      <c r="EM496" s="72">
        <v>210598</v>
      </c>
      <c r="EN496" s="72">
        <v>242544</v>
      </c>
      <c r="EO496" s="72">
        <v>1866113</v>
      </c>
      <c r="EP496" s="72">
        <v>3955104</v>
      </c>
      <c r="EQ496" s="72">
        <v>4609068</v>
      </c>
      <c r="ER496" s="72">
        <v>4341202</v>
      </c>
      <c r="ES496" s="72">
        <v>14042181421</v>
      </c>
      <c r="ET496" s="72">
        <v>1703105981</v>
      </c>
      <c r="EU496" s="72">
        <v>3894928734</v>
      </c>
      <c r="EV496" s="72">
        <v>1253241259</v>
      </c>
      <c r="EW496" s="72">
        <v>1544377481</v>
      </c>
      <c r="EX496" s="72">
        <v>1746945532</v>
      </c>
      <c r="EY496" s="72">
        <v>3721637204</v>
      </c>
      <c r="EZ496" s="72">
        <v>177945230</v>
      </c>
      <c r="FA496" s="72">
        <v>0</v>
      </c>
      <c r="FB496" s="72">
        <v>20965139</v>
      </c>
      <c r="FC496" s="73">
        <v>0.14891432562173315</v>
      </c>
      <c r="FD496" s="71">
        <v>275345680</v>
      </c>
      <c r="FE496" s="72">
        <v>0</v>
      </c>
      <c r="FF496" s="72">
        <v>0</v>
      </c>
      <c r="FG496" s="72">
        <v>7</v>
      </c>
      <c r="FH496" s="72">
        <v>0</v>
      </c>
      <c r="FI496" s="72">
        <v>12</v>
      </c>
      <c r="FJ496" s="72">
        <v>86</v>
      </c>
      <c r="FK496" s="72">
        <v>175</v>
      </c>
      <c r="FL496" s="72">
        <v>198</v>
      </c>
      <c r="FM496" s="72">
        <v>0</v>
      </c>
      <c r="FN496" s="72">
        <v>176</v>
      </c>
      <c r="FO496" s="72">
        <v>1299</v>
      </c>
      <c r="FP496" s="72">
        <v>2923</v>
      </c>
      <c r="FQ496" s="72">
        <v>3753</v>
      </c>
      <c r="FR496" s="72">
        <v>4754</v>
      </c>
      <c r="FS496" s="72">
        <v>275316192</v>
      </c>
      <c r="FT496" s="72">
        <v>1372439</v>
      </c>
      <c r="FU496" s="72">
        <v>1887487</v>
      </c>
      <c r="FV496" s="72">
        <v>2699045</v>
      </c>
      <c r="FW496" s="72">
        <v>4011297</v>
      </c>
      <c r="FX496" s="72">
        <v>25375598</v>
      </c>
      <c r="FY496" s="72">
        <v>33826775</v>
      </c>
      <c r="FZ496" s="72">
        <v>0</v>
      </c>
      <c r="GA496" s="72">
        <v>206143551</v>
      </c>
      <c r="GB496" s="72">
        <v>16105</v>
      </c>
      <c r="GC496" s="73">
        <v>5.8490113227852355E-3</v>
      </c>
      <c r="GD496" s="71">
        <v>13340242784</v>
      </c>
      <c r="GE496" s="71">
        <v>190896083</v>
      </c>
      <c r="GF496" s="71">
        <v>171393897</v>
      </c>
      <c r="GG496" s="71">
        <v>240565870</v>
      </c>
      <c r="GH496" s="71">
        <v>178831085</v>
      </c>
      <c r="GI496" s="71">
        <v>432565273</v>
      </c>
      <c r="GJ496" s="71">
        <v>315107038</v>
      </c>
      <c r="GK496" s="71">
        <v>582831194</v>
      </c>
      <c r="GL496" s="71">
        <v>829776175</v>
      </c>
      <c r="GM496" s="71">
        <v>752999181</v>
      </c>
      <c r="GN496" s="71">
        <v>467887535</v>
      </c>
      <c r="GO496" s="71">
        <v>1244107495</v>
      </c>
      <c r="GP496" s="71">
        <v>562459197</v>
      </c>
      <c r="GQ496" s="71">
        <v>317598263</v>
      </c>
      <c r="GR496" s="71">
        <v>170227823</v>
      </c>
      <c r="GS496" s="71">
        <v>6883289246</v>
      </c>
      <c r="GT496" s="71">
        <v>6883289246</v>
      </c>
      <c r="GU496" s="71">
        <v>0</v>
      </c>
      <c r="GV496" s="71">
        <v>0</v>
      </c>
      <c r="GW496" s="71">
        <v>0</v>
      </c>
      <c r="GX496" s="71">
        <v>0</v>
      </c>
      <c r="GY496" s="71">
        <v>0</v>
      </c>
      <c r="GZ496" s="71">
        <v>0</v>
      </c>
      <c r="HA496" s="71">
        <v>0</v>
      </c>
      <c r="HB496" s="72">
        <v>-292571</v>
      </c>
      <c r="HC496" s="73">
        <v>-2.1931459924470291E-3</v>
      </c>
      <c r="HD496" s="71">
        <v>1008608517</v>
      </c>
      <c r="HE496" s="72">
        <v>5487407</v>
      </c>
      <c r="HF496" s="72">
        <v>5156119</v>
      </c>
      <c r="HG496" s="72">
        <v>6036147</v>
      </c>
      <c r="HH496" s="72">
        <v>5199902</v>
      </c>
      <c r="HI496" s="72">
        <v>8782770</v>
      </c>
      <c r="HJ496" s="72">
        <v>7355460</v>
      </c>
      <c r="HK496" s="72">
        <v>12254722</v>
      </c>
      <c r="HL496" s="72">
        <v>18762261</v>
      </c>
      <c r="HM496" s="72">
        <v>12275154</v>
      </c>
      <c r="HN496" s="72">
        <v>9480371</v>
      </c>
      <c r="HO496" s="72">
        <v>32953629</v>
      </c>
      <c r="HP496" s="72">
        <v>22609284</v>
      </c>
      <c r="HQ496" s="72">
        <v>16179094</v>
      </c>
      <c r="HR496" s="72">
        <v>16783292</v>
      </c>
      <c r="HS496" s="72">
        <v>829268298</v>
      </c>
      <c r="HT496" s="72">
        <v>829268298</v>
      </c>
      <c r="HU496" s="72">
        <v>0</v>
      </c>
      <c r="HV496" s="72">
        <v>0</v>
      </c>
      <c r="HW496" s="72">
        <v>0</v>
      </c>
      <c r="HX496" s="72">
        <v>0</v>
      </c>
      <c r="HY496" s="72">
        <v>0</v>
      </c>
      <c r="HZ496" s="72">
        <v>0</v>
      </c>
      <c r="IA496" s="72">
        <v>0</v>
      </c>
      <c r="IB496" s="72">
        <v>24607</v>
      </c>
      <c r="IC496" s="73">
        <v>2.4396978198430183E-3</v>
      </c>
      <c r="ID496" s="71">
        <v>12331634267</v>
      </c>
      <c r="IE496" s="72">
        <v>185408676</v>
      </c>
      <c r="IF496" s="72">
        <v>166237778</v>
      </c>
      <c r="IG496" s="72">
        <v>234529723</v>
      </c>
      <c r="IH496" s="72">
        <v>173631183</v>
      </c>
      <c r="II496" s="72">
        <v>423782503</v>
      </c>
      <c r="IJ496" s="72">
        <v>307751578</v>
      </c>
      <c r="IK496" s="72">
        <v>570576472</v>
      </c>
      <c r="IL496" s="72">
        <v>811013914</v>
      </c>
      <c r="IM496" s="72">
        <v>740724027</v>
      </c>
      <c r="IN496" s="72">
        <v>458407164</v>
      </c>
      <c r="IO496" s="72">
        <v>1211153866</v>
      </c>
      <c r="IP496" s="72">
        <v>539849913</v>
      </c>
      <c r="IQ496" s="72">
        <v>301419169</v>
      </c>
      <c r="IR496" s="72">
        <v>153444531</v>
      </c>
      <c r="IS496" s="72">
        <v>6054020948</v>
      </c>
      <c r="IT496" s="72">
        <v>6054020948</v>
      </c>
      <c r="IU496" s="72">
        <v>0</v>
      </c>
      <c r="IV496" s="72">
        <v>0</v>
      </c>
      <c r="IW496" s="72">
        <v>0</v>
      </c>
      <c r="IX496" s="72">
        <v>0</v>
      </c>
      <c r="IY496" s="72">
        <v>0</v>
      </c>
      <c r="IZ496" s="72">
        <v>0</v>
      </c>
      <c r="JA496" s="72">
        <v>0</v>
      </c>
      <c r="JB496" s="72">
        <v>-317178</v>
      </c>
      <c r="JC496" s="73">
        <v>-2.5720678470718388E-3</v>
      </c>
      <c r="JD496" s="71">
        <v>5689667130</v>
      </c>
      <c r="JE496" s="72">
        <v>177926246</v>
      </c>
      <c r="JF496" s="72">
        <v>157908887</v>
      </c>
      <c r="JG496" s="72">
        <v>224075921</v>
      </c>
      <c r="JH496" s="72">
        <v>163804930</v>
      </c>
      <c r="JI496" s="72">
        <v>404478798</v>
      </c>
      <c r="JJ496" s="72">
        <v>290133499</v>
      </c>
      <c r="JK496" s="72">
        <v>538056290</v>
      </c>
      <c r="JL496" s="72">
        <v>756030390</v>
      </c>
      <c r="JM496" s="72">
        <v>681303876</v>
      </c>
      <c r="JN496" s="72">
        <v>421575864</v>
      </c>
      <c r="JO496" s="72">
        <v>1003560597</v>
      </c>
      <c r="JP496" s="72">
        <v>381399582</v>
      </c>
      <c r="JQ496" s="72">
        <v>140038329</v>
      </c>
      <c r="JR496" s="72">
        <v>78741369</v>
      </c>
      <c r="JS496" s="72">
        <v>270742230</v>
      </c>
      <c r="JT496" s="72">
        <v>270742230</v>
      </c>
      <c r="JU496" s="72">
        <v>0</v>
      </c>
      <c r="JV496" s="72">
        <v>0</v>
      </c>
      <c r="JW496" s="72">
        <v>0</v>
      </c>
      <c r="JX496" s="72">
        <v>0</v>
      </c>
      <c r="JY496" s="72">
        <v>0</v>
      </c>
      <c r="JZ496" s="72">
        <v>0</v>
      </c>
      <c r="KA496" s="72">
        <v>0</v>
      </c>
      <c r="KB496" s="72">
        <v>-109678</v>
      </c>
      <c r="KC496" s="73">
        <v>-1.9276698881328053E-3</v>
      </c>
      <c r="KD496" s="71">
        <v>3450888567</v>
      </c>
      <c r="KE496" s="72">
        <v>27729</v>
      </c>
      <c r="KF496" s="72">
        <v>42323</v>
      </c>
      <c r="KG496" s="72">
        <v>62755</v>
      </c>
      <c r="KH496" s="72">
        <v>36485</v>
      </c>
      <c r="KI496" s="72">
        <v>29188</v>
      </c>
      <c r="KJ496" s="72">
        <v>26270</v>
      </c>
      <c r="KK496" s="72">
        <v>316693</v>
      </c>
      <c r="KL496" s="72">
        <v>357557</v>
      </c>
      <c r="KM496" s="72">
        <v>1917674</v>
      </c>
      <c r="KN496" s="72">
        <v>373611</v>
      </c>
      <c r="KO496" s="72">
        <v>51838481</v>
      </c>
      <c r="KP496" s="72">
        <v>18711182</v>
      </c>
      <c r="KQ496" s="72">
        <v>45565908</v>
      </c>
      <c r="KR496" s="72">
        <v>11819816</v>
      </c>
      <c r="KS496" s="72">
        <v>3319762896</v>
      </c>
      <c r="KT496" s="72">
        <v>3319762896</v>
      </c>
      <c r="KU496" s="72">
        <v>0</v>
      </c>
      <c r="KV496" s="72">
        <v>0</v>
      </c>
      <c r="KW496" s="72">
        <v>0</v>
      </c>
      <c r="KX496" s="72">
        <v>0</v>
      </c>
      <c r="KY496" s="72">
        <v>0</v>
      </c>
      <c r="KZ496" s="72">
        <v>0</v>
      </c>
      <c r="LA496" s="72">
        <v>0</v>
      </c>
      <c r="LB496" s="72">
        <v>-1</v>
      </c>
      <c r="LC496" s="73">
        <v>-2.8978043787410421E-8</v>
      </c>
      <c r="LD496" s="71">
        <v>3191078570</v>
      </c>
      <c r="LE496" s="72">
        <v>7454701</v>
      </c>
      <c r="LF496" s="72">
        <v>8286568</v>
      </c>
      <c r="LG496" s="72">
        <v>10391047</v>
      </c>
      <c r="LH496" s="72">
        <v>9789767</v>
      </c>
      <c r="LI496" s="72">
        <v>19274516</v>
      </c>
      <c r="LJ496" s="72">
        <v>17591809</v>
      </c>
      <c r="LK496" s="72">
        <v>32203489</v>
      </c>
      <c r="LL496" s="72">
        <v>54625967</v>
      </c>
      <c r="LM496" s="72">
        <v>57502477</v>
      </c>
      <c r="LN496" s="72">
        <v>36457689</v>
      </c>
      <c r="LO496" s="72">
        <v>155754788</v>
      </c>
      <c r="LP496" s="72">
        <v>139739149</v>
      </c>
      <c r="LQ496" s="72">
        <v>115814931</v>
      </c>
      <c r="LR496" s="72">
        <v>62883347</v>
      </c>
      <c r="LS496" s="72">
        <v>2463515821</v>
      </c>
      <c r="LT496" s="72">
        <v>2463515821</v>
      </c>
      <c r="LU496" s="72">
        <v>0</v>
      </c>
      <c r="LV496" s="72">
        <v>0</v>
      </c>
      <c r="LW496" s="72">
        <v>0</v>
      </c>
      <c r="LX496" s="72">
        <v>0</v>
      </c>
      <c r="LY496" s="72">
        <v>0</v>
      </c>
      <c r="LZ496" s="72">
        <v>0</v>
      </c>
      <c r="MA496" s="72">
        <v>0</v>
      </c>
      <c r="MB496" s="72">
        <v>-207496</v>
      </c>
      <c r="MC496" s="73">
        <v>-6.5023782852203478E-3</v>
      </c>
      <c r="MD496" s="71">
        <v>173222</v>
      </c>
      <c r="ME496" s="72">
        <v>11675</v>
      </c>
      <c r="MF496" s="72">
        <v>0</v>
      </c>
      <c r="MG496" s="72">
        <v>7297</v>
      </c>
      <c r="MH496" s="72">
        <v>0</v>
      </c>
      <c r="MI496" s="72">
        <v>0</v>
      </c>
      <c r="MJ496" s="72">
        <v>26270</v>
      </c>
      <c r="MK496" s="72">
        <v>29188</v>
      </c>
      <c r="ML496" s="72">
        <v>62755</v>
      </c>
      <c r="MM496" s="72">
        <v>0</v>
      </c>
      <c r="MN496" s="72">
        <v>0</v>
      </c>
      <c r="MO496" s="72">
        <v>0</v>
      </c>
      <c r="MP496" s="72">
        <v>0</v>
      </c>
      <c r="MQ496" s="72">
        <v>0</v>
      </c>
      <c r="MR496" s="72">
        <v>0</v>
      </c>
      <c r="MS496" s="72">
        <v>0</v>
      </c>
      <c r="MT496" s="72">
        <v>0</v>
      </c>
      <c r="MU496" s="72">
        <v>0</v>
      </c>
      <c r="MV496" s="72">
        <v>0</v>
      </c>
      <c r="MW496" s="72">
        <v>0</v>
      </c>
      <c r="MX496" s="72">
        <v>0</v>
      </c>
      <c r="MY496" s="72">
        <v>0</v>
      </c>
      <c r="MZ496" s="72">
        <v>0</v>
      </c>
      <c r="NA496" s="72">
        <v>0</v>
      </c>
      <c r="NB496" s="72">
        <v>36037</v>
      </c>
      <c r="NC496" s="73">
        <v>20.803819354242798</v>
      </c>
    </row>
    <row r="497" spans="1:367" x14ac:dyDescent="0.3">
      <c r="A497" s="67">
        <v>2025.13</v>
      </c>
      <c r="B497" s="66" t="s">
        <v>4</v>
      </c>
      <c r="C497" s="67">
        <v>2025.13</v>
      </c>
    </row>
    <row r="498" spans="1:367" x14ac:dyDescent="0.3">
      <c r="A498" s="68">
        <v>2026.01</v>
      </c>
      <c r="B498" s="66" t="s">
        <v>239</v>
      </c>
      <c r="C498" s="67">
        <v>2026.01</v>
      </c>
    </row>
    <row r="499" spans="1:367" x14ac:dyDescent="0.3">
      <c r="A499" s="67">
        <v>2026.02</v>
      </c>
      <c r="B499" s="66" t="s">
        <v>6</v>
      </c>
      <c r="C499" s="67">
        <v>2026.02</v>
      </c>
    </row>
    <row r="500" spans="1:367" x14ac:dyDescent="0.3">
      <c r="A500" s="67">
        <v>2026.03</v>
      </c>
      <c r="B500" s="66" t="s">
        <v>7</v>
      </c>
      <c r="C500" s="67">
        <v>2026.03</v>
      </c>
      <c r="D500" s="71">
        <v>68729783622</v>
      </c>
      <c r="E500" s="71">
        <v>215841</v>
      </c>
      <c r="F500" s="71">
        <v>174955</v>
      </c>
      <c r="G500" s="71">
        <v>295628</v>
      </c>
      <c r="H500" s="71">
        <v>218592</v>
      </c>
      <c r="I500" s="71">
        <v>804976</v>
      </c>
      <c r="J500" s="71">
        <v>581680</v>
      </c>
      <c r="K500" s="71">
        <v>1537698</v>
      </c>
      <c r="L500" s="71">
        <v>2969055</v>
      </c>
      <c r="M500" s="71">
        <v>5377520</v>
      </c>
      <c r="N500" s="71">
        <v>4204713</v>
      </c>
      <c r="O500" s="71">
        <v>49301136</v>
      </c>
      <c r="P500" s="71">
        <v>100885716</v>
      </c>
      <c r="Q500" s="71">
        <v>155552675</v>
      </c>
      <c r="R500" s="71">
        <v>133287747</v>
      </c>
      <c r="S500" s="71">
        <v>68169624318</v>
      </c>
      <c r="T500" s="71">
        <v>19957576320</v>
      </c>
      <c r="U500" s="71">
        <v>6890930350</v>
      </c>
      <c r="V500" s="71">
        <v>2760520316</v>
      </c>
      <c r="W500" s="71">
        <v>4169413380</v>
      </c>
      <c r="X500" s="71">
        <v>5422805910</v>
      </c>
      <c r="Y500" s="71">
        <v>25104981324</v>
      </c>
      <c r="Z500" s="71">
        <v>3754479672</v>
      </c>
      <c r="AA500" s="71">
        <v>108917046</v>
      </c>
      <c r="AB500" s="72">
        <v>104751372</v>
      </c>
      <c r="AC500" s="73">
        <v>0.15241044926914291</v>
      </c>
      <c r="AD500" s="71">
        <v>8710342090</v>
      </c>
      <c r="AE500" s="72">
        <v>410</v>
      </c>
      <c r="AF500" s="72">
        <v>874</v>
      </c>
      <c r="AG500" s="72">
        <v>1732</v>
      </c>
      <c r="AH500" s="72">
        <v>2574</v>
      </c>
      <c r="AI500" s="72">
        <v>6957</v>
      </c>
      <c r="AJ500" s="72">
        <v>10100</v>
      </c>
      <c r="AK500" s="72">
        <v>28392</v>
      </c>
      <c r="AL500" s="72">
        <v>82603</v>
      </c>
      <c r="AM500" s="72">
        <v>132389</v>
      </c>
      <c r="AN500" s="72">
        <v>148922</v>
      </c>
      <c r="AO500" s="72">
        <v>1139364</v>
      </c>
      <c r="AP500" s="72">
        <v>2175566</v>
      </c>
      <c r="AQ500" s="72">
        <v>2498421</v>
      </c>
      <c r="AR500" s="72">
        <v>2305410</v>
      </c>
      <c r="AS500" s="72">
        <v>8694983470</v>
      </c>
      <c r="AT500" s="72">
        <v>347318584</v>
      </c>
      <c r="AU500" s="72">
        <v>747655039</v>
      </c>
      <c r="AV500" s="72">
        <v>433580544</v>
      </c>
      <c r="AW500" s="72">
        <v>1024532951</v>
      </c>
      <c r="AX500" s="72">
        <v>1087674806</v>
      </c>
      <c r="AY500" s="72">
        <v>3689061273</v>
      </c>
      <c r="AZ500" s="72">
        <v>1256243227</v>
      </c>
      <c r="BA500" s="72">
        <v>108917046</v>
      </c>
      <c r="BB500" s="72">
        <v>6824906</v>
      </c>
      <c r="BC500" s="73">
        <v>7.835405233779974E-2</v>
      </c>
      <c r="BD500" s="71">
        <v>60019441532</v>
      </c>
      <c r="BE500" s="72">
        <v>215431</v>
      </c>
      <c r="BF500" s="72">
        <v>174081</v>
      </c>
      <c r="BG500" s="72">
        <v>293896</v>
      </c>
      <c r="BH500" s="72">
        <v>216018</v>
      </c>
      <c r="BI500" s="72">
        <v>798019</v>
      </c>
      <c r="BJ500" s="72">
        <v>571580</v>
      </c>
      <c r="BK500" s="72">
        <v>1509306</v>
      </c>
      <c r="BL500" s="72">
        <v>2886452</v>
      </c>
      <c r="BM500" s="72">
        <v>5245131</v>
      </c>
      <c r="BN500" s="72">
        <v>4055791</v>
      </c>
      <c r="BO500" s="72">
        <v>48161772</v>
      </c>
      <c r="BP500" s="72">
        <v>98710150</v>
      </c>
      <c r="BQ500" s="72">
        <v>153054254</v>
      </c>
      <c r="BR500" s="72">
        <v>130982337</v>
      </c>
      <c r="BS500" s="72">
        <v>59474640848</v>
      </c>
      <c r="BT500" s="72">
        <v>19610257736</v>
      </c>
      <c r="BU500" s="72">
        <v>6143275311</v>
      </c>
      <c r="BV500" s="72">
        <v>2326939772</v>
      </c>
      <c r="BW500" s="72">
        <v>3144880429</v>
      </c>
      <c r="BX500" s="72">
        <v>4335131104</v>
      </c>
      <c r="BY500" s="72">
        <v>21415920051</v>
      </c>
      <c r="BZ500" s="72">
        <v>2498236445</v>
      </c>
      <c r="CA500" s="72">
        <v>0</v>
      </c>
      <c r="CB500" s="72">
        <v>97926466</v>
      </c>
      <c r="CC500" s="73">
        <v>0.16315790933807583</v>
      </c>
      <c r="CD500" s="71">
        <v>20024942775</v>
      </c>
      <c r="CE500" s="72">
        <v>213882</v>
      </c>
      <c r="CF500" s="72">
        <v>171849</v>
      </c>
      <c r="CG500" s="72">
        <v>290220</v>
      </c>
      <c r="CH500" s="72">
        <v>209836</v>
      </c>
      <c r="CI500" s="72">
        <v>778599</v>
      </c>
      <c r="CJ500" s="72">
        <v>547844</v>
      </c>
      <c r="CK500" s="72">
        <v>1442119</v>
      </c>
      <c r="CL500" s="72">
        <v>2724635</v>
      </c>
      <c r="CM500" s="72">
        <v>5032270</v>
      </c>
      <c r="CN500" s="72">
        <v>3819636</v>
      </c>
      <c r="CO500" s="72">
        <v>46227980</v>
      </c>
      <c r="CP500" s="72">
        <v>94729277</v>
      </c>
      <c r="CQ500" s="72">
        <v>148515823</v>
      </c>
      <c r="CR500" s="72">
        <v>126565978</v>
      </c>
      <c r="CS500" s="72">
        <v>19501765084</v>
      </c>
      <c r="CT500" s="72">
        <v>16967773148</v>
      </c>
      <c r="CU500" s="72">
        <v>2208554952</v>
      </c>
      <c r="CV500" s="72">
        <v>150349253</v>
      </c>
      <c r="CW500" s="72">
        <v>111994928</v>
      </c>
      <c r="CX500" s="72">
        <v>45067550</v>
      </c>
      <c r="CY500" s="72">
        <v>18025253</v>
      </c>
      <c r="CZ500" s="72">
        <v>0</v>
      </c>
      <c r="DA500" s="72">
        <v>0</v>
      </c>
      <c r="DB500" s="72">
        <v>91907743</v>
      </c>
      <c r="DC500" s="73">
        <v>0.45896632031698775</v>
      </c>
      <c r="DD500" s="71">
        <v>24812304432</v>
      </c>
      <c r="DE500" s="72">
        <v>17</v>
      </c>
      <c r="DF500" s="72">
        <v>13</v>
      </c>
      <c r="DG500" s="72">
        <v>7</v>
      </c>
      <c r="DH500" s="72">
        <v>37</v>
      </c>
      <c r="DI500" s="72">
        <v>135</v>
      </c>
      <c r="DJ500" s="72">
        <v>188</v>
      </c>
      <c r="DK500" s="72">
        <v>367</v>
      </c>
      <c r="DL500" s="72">
        <v>560</v>
      </c>
      <c r="DM500" s="72">
        <v>1009</v>
      </c>
      <c r="DN500" s="72">
        <v>1070</v>
      </c>
      <c r="DO500" s="72">
        <v>10200</v>
      </c>
      <c r="DP500" s="72">
        <v>21758</v>
      </c>
      <c r="DQ500" s="72">
        <v>26361</v>
      </c>
      <c r="DR500" s="72">
        <v>22467</v>
      </c>
      <c r="DS500" s="72">
        <v>24807811245</v>
      </c>
      <c r="DT500" s="72">
        <v>13295009</v>
      </c>
      <c r="DU500" s="72">
        <v>222283043</v>
      </c>
      <c r="DV500" s="72">
        <v>642300019</v>
      </c>
      <c r="DW500" s="72">
        <v>1213983453</v>
      </c>
      <c r="DX500" s="72">
        <v>2314300823</v>
      </c>
      <c r="DY500" s="72">
        <v>18206648898</v>
      </c>
      <c r="DZ500" s="72">
        <v>2195000000</v>
      </c>
      <c r="EA500" s="72">
        <v>0</v>
      </c>
      <c r="EB500" s="72">
        <v>4408998</v>
      </c>
      <c r="EC500" s="73">
        <v>1.7769401516425823E-2</v>
      </c>
      <c r="ED500" s="71">
        <v>15182194325</v>
      </c>
      <c r="EE500" s="72">
        <v>1532</v>
      </c>
      <c r="EF500" s="72">
        <v>2219</v>
      </c>
      <c r="EG500" s="72">
        <v>3669</v>
      </c>
      <c r="EH500" s="72">
        <v>6145</v>
      </c>
      <c r="EI500" s="72">
        <v>19285</v>
      </c>
      <c r="EJ500" s="72">
        <v>23548</v>
      </c>
      <c r="EK500" s="72">
        <v>66820</v>
      </c>
      <c r="EL500" s="72">
        <v>161257</v>
      </c>
      <c r="EM500" s="72">
        <v>211852</v>
      </c>
      <c r="EN500" s="72">
        <v>235085</v>
      </c>
      <c r="EO500" s="72">
        <v>1923592</v>
      </c>
      <c r="EP500" s="72">
        <v>3959115</v>
      </c>
      <c r="EQ500" s="72">
        <v>4512070</v>
      </c>
      <c r="ER500" s="72">
        <v>4393892</v>
      </c>
      <c r="ES500" s="72">
        <v>15165064519</v>
      </c>
      <c r="ET500" s="72">
        <v>2629189579</v>
      </c>
      <c r="EU500" s="72">
        <v>3712437316</v>
      </c>
      <c r="EV500" s="72">
        <v>1534290500</v>
      </c>
      <c r="EW500" s="72">
        <v>1818902048</v>
      </c>
      <c r="EX500" s="72">
        <v>1975762731</v>
      </c>
      <c r="EY500" s="72">
        <v>3191245900</v>
      </c>
      <c r="EZ500" s="72">
        <v>303236445</v>
      </c>
      <c r="FA500" s="72">
        <v>0</v>
      </c>
      <c r="FB500" s="72">
        <v>1609725</v>
      </c>
      <c r="FC500" s="73">
        <v>1.0602716350095196E-2</v>
      </c>
      <c r="FD500" s="71">
        <v>325670536</v>
      </c>
      <c r="FE500" s="72">
        <v>0</v>
      </c>
      <c r="FF500" s="72">
        <v>0</v>
      </c>
      <c r="FG500" s="72">
        <v>0</v>
      </c>
      <c r="FH500" s="72">
        <v>0</v>
      </c>
      <c r="FI500" s="72">
        <v>0</v>
      </c>
      <c r="FJ500" s="72">
        <v>129</v>
      </c>
      <c r="FK500" s="72">
        <v>192</v>
      </c>
      <c r="FL500" s="72">
        <v>236</v>
      </c>
      <c r="FM500" s="72">
        <v>62</v>
      </c>
      <c r="FN500" s="72">
        <v>187</v>
      </c>
      <c r="FO500" s="72">
        <v>1655</v>
      </c>
      <c r="FP500" s="72">
        <v>2500</v>
      </c>
      <c r="FQ500" s="72">
        <v>3384</v>
      </c>
      <c r="FR500" s="72">
        <v>6220</v>
      </c>
      <c r="FS500" s="72">
        <v>325632366</v>
      </c>
      <c r="FT500" s="72">
        <v>1492973</v>
      </c>
      <c r="FU500" s="72">
        <v>2217832</v>
      </c>
      <c r="FV500" s="72">
        <v>3414227</v>
      </c>
      <c r="FW500" s="72">
        <v>2043331</v>
      </c>
      <c r="FX500" s="72">
        <v>5797823</v>
      </c>
      <c r="FY500" s="72">
        <v>57700439</v>
      </c>
      <c r="FZ500" s="72">
        <v>0</v>
      </c>
      <c r="GA500" s="72">
        <v>252965741</v>
      </c>
      <c r="GB500" s="72">
        <v>23605</v>
      </c>
      <c r="GC500" s="73">
        <v>7.2481226855597401E-3</v>
      </c>
      <c r="GD500" s="71">
        <v>14855322488</v>
      </c>
      <c r="GE500" s="71">
        <v>195002036</v>
      </c>
      <c r="GF500" s="71">
        <v>181596199</v>
      </c>
      <c r="GG500" s="71">
        <v>259221456</v>
      </c>
      <c r="GH500" s="71">
        <v>190145791</v>
      </c>
      <c r="GI500" s="71">
        <v>477847909</v>
      </c>
      <c r="GJ500" s="71">
        <v>332316799</v>
      </c>
      <c r="GK500" s="71">
        <v>629670568</v>
      </c>
      <c r="GL500" s="71">
        <v>890234682</v>
      </c>
      <c r="GM500" s="71">
        <v>805214436</v>
      </c>
      <c r="GN500" s="71">
        <v>497354474</v>
      </c>
      <c r="GO500" s="71">
        <v>1342938523</v>
      </c>
      <c r="GP500" s="71">
        <v>629405078</v>
      </c>
      <c r="GQ500" s="71">
        <v>366428052</v>
      </c>
      <c r="GR500" s="71">
        <v>201264546</v>
      </c>
      <c r="GS500" s="71">
        <v>7842594328</v>
      </c>
      <c r="GT500" s="71">
        <v>7842594328</v>
      </c>
      <c r="GU500" s="71">
        <v>0</v>
      </c>
      <c r="GV500" s="71">
        <v>0</v>
      </c>
      <c r="GW500" s="71">
        <v>0</v>
      </c>
      <c r="GX500" s="71">
        <v>0</v>
      </c>
      <c r="GY500" s="71">
        <v>0</v>
      </c>
      <c r="GZ500" s="71">
        <v>0</v>
      </c>
      <c r="HA500" s="71">
        <v>0</v>
      </c>
      <c r="HB500" s="72">
        <v>14087611</v>
      </c>
      <c r="HC500" s="73">
        <v>9.4832077939606158E-2</v>
      </c>
      <c r="HD500" s="71">
        <v>1023769389</v>
      </c>
      <c r="HE500" s="72">
        <v>5277987</v>
      </c>
      <c r="HF500" s="72">
        <v>5063659</v>
      </c>
      <c r="HG500" s="72">
        <v>6010848</v>
      </c>
      <c r="HH500" s="72">
        <v>5117587</v>
      </c>
      <c r="HI500" s="72">
        <v>8523319</v>
      </c>
      <c r="HJ500" s="72">
        <v>7025792</v>
      </c>
      <c r="HK500" s="72">
        <v>11847469</v>
      </c>
      <c r="HL500" s="72">
        <v>18125189</v>
      </c>
      <c r="HM500" s="72">
        <v>13497099</v>
      </c>
      <c r="HN500" s="72">
        <v>9003136</v>
      </c>
      <c r="HO500" s="72">
        <v>28892724</v>
      </c>
      <c r="HP500" s="72">
        <v>23179169</v>
      </c>
      <c r="HQ500" s="72">
        <v>16182415</v>
      </c>
      <c r="HR500" s="72">
        <v>15477208</v>
      </c>
      <c r="HS500" s="72">
        <v>851424819</v>
      </c>
      <c r="HT500" s="72">
        <v>851424819</v>
      </c>
      <c r="HU500" s="72">
        <v>0</v>
      </c>
      <c r="HV500" s="72">
        <v>0</v>
      </c>
      <c r="HW500" s="72">
        <v>0</v>
      </c>
      <c r="HX500" s="72">
        <v>0</v>
      </c>
      <c r="HY500" s="72">
        <v>0</v>
      </c>
      <c r="HZ500" s="72">
        <v>0</v>
      </c>
      <c r="IA500" s="72">
        <v>0</v>
      </c>
      <c r="IB500" s="72">
        <v>-879031</v>
      </c>
      <c r="IC500" s="73">
        <v>-8.586220778281152E-2</v>
      </c>
      <c r="ID500" s="71">
        <v>13831553099</v>
      </c>
      <c r="IE500" s="72">
        <v>189724049</v>
      </c>
      <c r="IF500" s="72">
        <v>176532540</v>
      </c>
      <c r="IG500" s="72">
        <v>253210608</v>
      </c>
      <c r="IH500" s="72">
        <v>185028204</v>
      </c>
      <c r="II500" s="72">
        <v>469324590</v>
      </c>
      <c r="IJ500" s="72">
        <v>325291007</v>
      </c>
      <c r="IK500" s="72">
        <v>617823099</v>
      </c>
      <c r="IL500" s="72">
        <v>872109493</v>
      </c>
      <c r="IM500" s="72">
        <v>791717337</v>
      </c>
      <c r="IN500" s="72">
        <v>488351338</v>
      </c>
      <c r="IO500" s="72">
        <v>1314045799</v>
      </c>
      <c r="IP500" s="72">
        <v>606225909</v>
      </c>
      <c r="IQ500" s="72">
        <v>350245637</v>
      </c>
      <c r="IR500" s="72">
        <v>185787338</v>
      </c>
      <c r="IS500" s="72">
        <v>6991169509</v>
      </c>
      <c r="IT500" s="72">
        <v>6991169509</v>
      </c>
      <c r="IU500" s="72">
        <v>0</v>
      </c>
      <c r="IV500" s="72">
        <v>0</v>
      </c>
      <c r="IW500" s="72">
        <v>0</v>
      </c>
      <c r="IX500" s="72">
        <v>0</v>
      </c>
      <c r="IY500" s="72">
        <v>0</v>
      </c>
      <c r="IZ500" s="72">
        <v>0</v>
      </c>
      <c r="JA500" s="72">
        <v>0</v>
      </c>
      <c r="JB500" s="72">
        <v>14966642</v>
      </c>
      <c r="JC500" s="73">
        <v>0.10820651804519382</v>
      </c>
      <c r="JD500" s="71">
        <v>6267196131</v>
      </c>
      <c r="JE500" s="72">
        <v>182518499</v>
      </c>
      <c r="JF500" s="72">
        <v>168726872</v>
      </c>
      <c r="JG500" s="72">
        <v>243115094</v>
      </c>
      <c r="JH500" s="72">
        <v>175745751</v>
      </c>
      <c r="JI500" s="72">
        <v>450263274</v>
      </c>
      <c r="JJ500" s="72">
        <v>307981645</v>
      </c>
      <c r="JK500" s="72">
        <v>585591015</v>
      </c>
      <c r="JL500" s="72">
        <v>819127745</v>
      </c>
      <c r="JM500" s="72">
        <v>730824832</v>
      </c>
      <c r="JN500" s="72">
        <v>447756334</v>
      </c>
      <c r="JO500" s="72">
        <v>1128038603</v>
      </c>
      <c r="JP500" s="72">
        <v>447994169</v>
      </c>
      <c r="JQ500" s="72">
        <v>173335604</v>
      </c>
      <c r="JR500" s="72">
        <v>95419968</v>
      </c>
      <c r="JS500" s="72">
        <v>314298082</v>
      </c>
      <c r="JT500" s="72">
        <v>314298082</v>
      </c>
      <c r="JU500" s="72">
        <v>0</v>
      </c>
      <c r="JV500" s="72">
        <v>0</v>
      </c>
      <c r="JW500" s="72">
        <v>0</v>
      </c>
      <c r="JX500" s="72">
        <v>0</v>
      </c>
      <c r="JY500" s="72">
        <v>0</v>
      </c>
      <c r="JZ500" s="72">
        <v>0</v>
      </c>
      <c r="KA500" s="72">
        <v>0</v>
      </c>
      <c r="KB500" s="72">
        <v>-3541356</v>
      </c>
      <c r="KC500" s="73">
        <v>-5.6506225846085618E-2</v>
      </c>
      <c r="KD500" s="71">
        <v>4435922973</v>
      </c>
      <c r="KE500" s="72">
        <v>30421</v>
      </c>
      <c r="KF500" s="72">
        <v>40100</v>
      </c>
      <c r="KG500" s="72">
        <v>69138</v>
      </c>
      <c r="KH500" s="72">
        <v>22124</v>
      </c>
      <c r="KI500" s="72">
        <v>55310</v>
      </c>
      <c r="KJ500" s="72">
        <v>24890</v>
      </c>
      <c r="KK500" s="72">
        <v>301441</v>
      </c>
      <c r="KL500" s="72">
        <v>438334</v>
      </c>
      <c r="KM500" s="72">
        <v>3768015</v>
      </c>
      <c r="KN500" s="72">
        <v>454927</v>
      </c>
      <c r="KO500" s="72">
        <v>13497099</v>
      </c>
      <c r="KP500" s="72">
        <v>17749079</v>
      </c>
      <c r="KQ500" s="72">
        <v>53179482</v>
      </c>
      <c r="KR500" s="72">
        <v>13504013</v>
      </c>
      <c r="KS500" s="72">
        <v>4294912099</v>
      </c>
      <c r="KT500" s="72">
        <v>4294912099</v>
      </c>
      <c r="KU500" s="72">
        <v>0</v>
      </c>
      <c r="KV500" s="72">
        <v>0</v>
      </c>
      <c r="KW500" s="72">
        <v>0</v>
      </c>
      <c r="KX500" s="72">
        <v>0</v>
      </c>
      <c r="KY500" s="72">
        <v>0</v>
      </c>
      <c r="KZ500" s="72">
        <v>0</v>
      </c>
      <c r="LA500" s="72">
        <v>0</v>
      </c>
      <c r="LB500" s="72">
        <v>37876501</v>
      </c>
      <c r="LC500" s="73">
        <v>0.85385840174731997</v>
      </c>
      <c r="LD500" s="71">
        <v>3128433995</v>
      </c>
      <c r="LE500" s="72">
        <v>7175130</v>
      </c>
      <c r="LF500" s="72">
        <v>7765568</v>
      </c>
      <c r="LG500" s="72">
        <v>10026377</v>
      </c>
      <c r="LH500" s="72">
        <v>9260329</v>
      </c>
      <c r="LI500" s="72">
        <v>19006006</v>
      </c>
      <c r="LJ500" s="72">
        <v>17284473</v>
      </c>
      <c r="LK500" s="72">
        <v>31930643</v>
      </c>
      <c r="LL500" s="72">
        <v>52543414</v>
      </c>
      <c r="LM500" s="72">
        <v>57124490</v>
      </c>
      <c r="LN500" s="72">
        <v>40140076</v>
      </c>
      <c r="LO500" s="72">
        <v>172510098</v>
      </c>
      <c r="LP500" s="72">
        <v>140482661</v>
      </c>
      <c r="LQ500" s="72">
        <v>123730551</v>
      </c>
      <c r="LR500" s="72">
        <v>76863358</v>
      </c>
      <c r="LS500" s="72">
        <v>2381959328</v>
      </c>
      <c r="LT500" s="72">
        <v>2381959328</v>
      </c>
      <c r="LU500" s="72">
        <v>0</v>
      </c>
      <c r="LV500" s="72">
        <v>0</v>
      </c>
      <c r="LW500" s="72">
        <v>0</v>
      </c>
      <c r="LX500" s="72">
        <v>0</v>
      </c>
      <c r="LY500" s="72">
        <v>0</v>
      </c>
      <c r="LZ500" s="72">
        <v>0</v>
      </c>
      <c r="MA500" s="72">
        <v>0</v>
      </c>
      <c r="MB500" s="72">
        <v>-19368507</v>
      </c>
      <c r="MC500" s="73">
        <v>-0.61911189531105959</v>
      </c>
      <c r="MD500" s="71">
        <v>875355</v>
      </c>
      <c r="ME500" s="72">
        <v>15210</v>
      </c>
      <c r="MF500" s="72">
        <v>11062</v>
      </c>
      <c r="MG500" s="72">
        <v>15210</v>
      </c>
      <c r="MH500" s="72">
        <v>0</v>
      </c>
      <c r="MI500" s="72">
        <v>16593</v>
      </c>
      <c r="MJ500" s="72">
        <v>24890</v>
      </c>
      <c r="MK500" s="72">
        <v>60841</v>
      </c>
      <c r="ML500" s="72">
        <v>0</v>
      </c>
      <c r="MM500" s="72">
        <v>0</v>
      </c>
      <c r="MN500" s="72">
        <v>0</v>
      </c>
      <c r="MO500" s="72">
        <v>255810</v>
      </c>
      <c r="MP500" s="72">
        <v>389938</v>
      </c>
      <c r="MQ500" s="72">
        <v>0</v>
      </c>
      <c r="MR500" s="72">
        <v>0</v>
      </c>
      <c r="MS500" s="72">
        <v>0</v>
      </c>
      <c r="MT500" s="72">
        <v>0</v>
      </c>
      <c r="MU500" s="72">
        <v>0</v>
      </c>
      <c r="MV500" s="72">
        <v>0</v>
      </c>
      <c r="MW500" s="72">
        <v>0</v>
      </c>
      <c r="MX500" s="72">
        <v>0</v>
      </c>
      <c r="MY500" s="72">
        <v>0</v>
      </c>
      <c r="MZ500" s="72">
        <v>0</v>
      </c>
      <c r="NA500" s="72">
        <v>0</v>
      </c>
      <c r="NB500" s="72">
        <v>85801</v>
      </c>
      <c r="NC500" s="73">
        <v>9.8018406225581369</v>
      </c>
    </row>
    <row r="501" spans="1:367" x14ac:dyDescent="0.3">
      <c r="A501" s="67">
        <v>2026.04</v>
      </c>
      <c r="B501" s="66" t="s">
        <v>8</v>
      </c>
      <c r="C501" s="67">
        <v>2026.04</v>
      </c>
      <c r="D501" s="67"/>
      <c r="E501" s="67"/>
      <c r="F501" s="67"/>
      <c r="G501" s="67"/>
      <c r="H501" s="67"/>
      <c r="I501" s="67"/>
      <c r="J501" s="67"/>
      <c r="K501" s="67"/>
      <c r="L501" s="67"/>
      <c r="M501" s="67"/>
      <c r="N501" s="67"/>
      <c r="O501" s="67"/>
      <c r="P501" s="67"/>
      <c r="Q501" s="67"/>
      <c r="R501" s="67"/>
      <c r="S501" s="67"/>
      <c r="T501" s="67"/>
      <c r="U501" s="67"/>
      <c r="V501" s="67"/>
      <c r="W501" s="67"/>
      <c r="X501" s="67"/>
      <c r="Y501" s="67"/>
      <c r="Z501" s="67"/>
      <c r="AA501" s="67"/>
    </row>
    <row r="502" spans="1:367" x14ac:dyDescent="0.3">
      <c r="A502" s="67">
        <v>2026.05</v>
      </c>
      <c r="B502" s="66" t="s">
        <v>9</v>
      </c>
      <c r="C502" s="67">
        <v>2026.05</v>
      </c>
      <c r="D502" s="67"/>
      <c r="E502" s="67"/>
      <c r="F502" s="67"/>
      <c r="G502" s="67"/>
      <c r="H502" s="67"/>
      <c r="I502" s="67"/>
      <c r="J502" s="67"/>
      <c r="K502" s="67"/>
      <c r="L502" s="67"/>
      <c r="M502" s="67"/>
      <c r="N502" s="67"/>
      <c r="O502" s="67"/>
      <c r="P502" s="67"/>
      <c r="Q502" s="67"/>
      <c r="R502" s="67"/>
      <c r="S502" s="67"/>
      <c r="T502" s="67"/>
      <c r="U502" s="67"/>
      <c r="V502" s="67"/>
      <c r="W502" s="67"/>
      <c r="X502" s="67"/>
      <c r="Y502" s="67"/>
      <c r="Z502" s="67"/>
      <c r="AA502" s="67"/>
    </row>
    <row r="503" spans="1:367" x14ac:dyDescent="0.3">
      <c r="A503" s="67">
        <v>2026.06</v>
      </c>
      <c r="B503" s="66" t="s">
        <v>10</v>
      </c>
      <c r="C503" s="67">
        <v>2026.06</v>
      </c>
      <c r="D503" s="71">
        <v>74210100168</v>
      </c>
      <c r="E503" s="71">
        <v>193307</v>
      </c>
      <c r="F503" s="71">
        <v>153752</v>
      </c>
      <c r="G503" s="71">
        <v>259194</v>
      </c>
      <c r="H503" s="71">
        <v>200106</v>
      </c>
      <c r="I503" s="71">
        <v>708307</v>
      </c>
      <c r="J503" s="71">
        <v>536803</v>
      </c>
      <c r="K503" s="71">
        <v>1377399</v>
      </c>
      <c r="L503" s="71">
        <v>2783957</v>
      </c>
      <c r="M503" s="71">
        <v>5024263</v>
      </c>
      <c r="N503" s="71">
        <v>3767951</v>
      </c>
      <c r="O503" s="71">
        <v>46358198</v>
      </c>
      <c r="P503" s="71">
        <v>97028270</v>
      </c>
      <c r="Q503" s="71">
        <v>147038120</v>
      </c>
      <c r="R503" s="71">
        <v>126072574</v>
      </c>
      <c r="S503" s="71">
        <v>71929613163</v>
      </c>
      <c r="T503" s="71">
        <v>19081445695</v>
      </c>
      <c r="U503" s="71">
        <v>7398845413</v>
      </c>
      <c r="V503" s="71">
        <v>2623905155</v>
      </c>
      <c r="W503" s="71">
        <v>3980141254</v>
      </c>
      <c r="X503" s="71">
        <v>4629102766</v>
      </c>
      <c r="Y503" s="71">
        <v>27850557304</v>
      </c>
      <c r="Z503" s="71">
        <v>6100172734</v>
      </c>
      <c r="AA503" s="71">
        <v>265442842</v>
      </c>
      <c r="AB503" s="72">
        <v>1848984804</v>
      </c>
      <c r="AC503" s="73">
        <v>2.4915541143512665</v>
      </c>
      <c r="AD503" s="71">
        <v>9957991977</v>
      </c>
      <c r="AE503" s="72">
        <v>405</v>
      </c>
      <c r="AF503" s="72">
        <v>850</v>
      </c>
      <c r="AG503" s="72">
        <v>1743</v>
      </c>
      <c r="AH503" s="72">
        <v>2430</v>
      </c>
      <c r="AI503" s="72">
        <v>6803</v>
      </c>
      <c r="AJ503" s="72">
        <v>9610</v>
      </c>
      <c r="AK503" s="72">
        <v>28399</v>
      </c>
      <c r="AL503" s="72">
        <v>80097</v>
      </c>
      <c r="AM503" s="72">
        <v>128610</v>
      </c>
      <c r="AN503" s="72">
        <v>152109</v>
      </c>
      <c r="AO503" s="72">
        <v>1150626</v>
      </c>
      <c r="AP503" s="72">
        <v>2191868</v>
      </c>
      <c r="AQ503" s="72">
        <v>2475500</v>
      </c>
      <c r="AR503" s="72">
        <v>2366635</v>
      </c>
      <c r="AS503" s="72">
        <v>9899538928</v>
      </c>
      <c r="AT503" s="72">
        <v>371808959</v>
      </c>
      <c r="AU503" s="72">
        <v>775693482</v>
      </c>
      <c r="AV503" s="72">
        <v>441306403</v>
      </c>
      <c r="AW503" s="72">
        <v>900708284</v>
      </c>
      <c r="AX503" s="72">
        <v>1454238249</v>
      </c>
      <c r="AY503" s="72">
        <v>4010379640</v>
      </c>
      <c r="AZ503" s="72">
        <v>1679961069</v>
      </c>
      <c r="BA503" s="72">
        <v>265442842</v>
      </c>
      <c r="BB503" s="72">
        <v>49857364</v>
      </c>
      <c r="BC503" s="73">
        <v>0.50067688460841997</v>
      </c>
      <c r="BD503" s="71">
        <v>64252108191</v>
      </c>
      <c r="BE503" s="72">
        <v>192902</v>
      </c>
      <c r="BF503" s="72">
        <v>152902</v>
      </c>
      <c r="BG503" s="72">
        <v>257451</v>
      </c>
      <c r="BH503" s="72">
        <v>197676</v>
      </c>
      <c r="BI503" s="72">
        <v>701504</v>
      </c>
      <c r="BJ503" s="72">
        <v>527193</v>
      </c>
      <c r="BK503" s="72">
        <v>1349000</v>
      </c>
      <c r="BL503" s="72">
        <v>2703860</v>
      </c>
      <c r="BM503" s="72">
        <v>4895653</v>
      </c>
      <c r="BN503" s="72">
        <v>3615842</v>
      </c>
      <c r="BO503" s="72">
        <v>45207572</v>
      </c>
      <c r="BP503" s="72">
        <v>94836402</v>
      </c>
      <c r="BQ503" s="72">
        <v>144562620</v>
      </c>
      <c r="BR503" s="72">
        <v>123705939</v>
      </c>
      <c r="BS503" s="72">
        <v>62030074235</v>
      </c>
      <c r="BT503" s="72">
        <v>18709636736</v>
      </c>
      <c r="BU503" s="72">
        <v>6623151931</v>
      </c>
      <c r="BV503" s="72">
        <v>2182598752</v>
      </c>
      <c r="BW503" s="72">
        <v>3079432970</v>
      </c>
      <c r="BX503" s="72">
        <v>3174864517</v>
      </c>
      <c r="BY503" s="72">
        <v>23840177664</v>
      </c>
      <c r="BZ503" s="72">
        <v>4420211665</v>
      </c>
      <c r="CA503" s="72">
        <v>0</v>
      </c>
      <c r="CB503" s="72">
        <v>1799127440</v>
      </c>
      <c r="CC503" s="73">
        <v>2.8001064722293569</v>
      </c>
      <c r="CD503" s="71">
        <v>20040951998</v>
      </c>
      <c r="CE503" s="72">
        <v>191370</v>
      </c>
      <c r="CF503" s="72">
        <v>150751</v>
      </c>
      <c r="CG503" s="72">
        <v>253742</v>
      </c>
      <c r="CH503" s="72">
        <v>191862</v>
      </c>
      <c r="CI503" s="72">
        <v>682078</v>
      </c>
      <c r="CJ503" s="72">
        <v>503482</v>
      </c>
      <c r="CK503" s="72">
        <v>1283336</v>
      </c>
      <c r="CL503" s="72">
        <v>2538578</v>
      </c>
      <c r="CM503" s="72">
        <v>4685210</v>
      </c>
      <c r="CN503" s="72">
        <v>3383786</v>
      </c>
      <c r="CO503" s="72">
        <v>43374347</v>
      </c>
      <c r="CP503" s="72">
        <v>90744193</v>
      </c>
      <c r="CQ503" s="72">
        <v>140100913</v>
      </c>
      <c r="CR503" s="72">
        <v>119501804</v>
      </c>
      <c r="CS503" s="72">
        <v>19824120812</v>
      </c>
      <c r="CT503" s="72">
        <v>17035148417</v>
      </c>
      <c r="CU503" s="72">
        <v>2416952552</v>
      </c>
      <c r="CV503" s="72">
        <v>163551891</v>
      </c>
      <c r="CW503" s="72">
        <v>112961713</v>
      </c>
      <c r="CX503" s="72">
        <v>64354042</v>
      </c>
      <c r="CY503" s="72">
        <v>31152197</v>
      </c>
      <c r="CZ503" s="72">
        <v>0</v>
      </c>
      <c r="DA503" s="72">
        <v>0</v>
      </c>
      <c r="DB503" s="72">
        <v>-190754266</v>
      </c>
      <c r="DC503" s="73">
        <v>-0.95182237859277563</v>
      </c>
      <c r="DD503" s="71">
        <v>30838507744</v>
      </c>
      <c r="DE503" s="72">
        <v>14</v>
      </c>
      <c r="DF503" s="72">
        <v>16</v>
      </c>
      <c r="DG503" s="72">
        <v>7</v>
      </c>
      <c r="DH503" s="72">
        <v>17</v>
      </c>
      <c r="DI503" s="72">
        <v>163</v>
      </c>
      <c r="DJ503" s="72">
        <v>161</v>
      </c>
      <c r="DK503" s="72">
        <v>324</v>
      </c>
      <c r="DL503" s="72">
        <v>312</v>
      </c>
      <c r="DM503" s="72">
        <v>513</v>
      </c>
      <c r="DN503" s="72">
        <v>705</v>
      </c>
      <c r="DO503" s="72">
        <v>6891</v>
      </c>
      <c r="DP503" s="72">
        <v>13213</v>
      </c>
      <c r="DQ503" s="72">
        <v>17634</v>
      </c>
      <c r="DR503" s="72">
        <v>17150</v>
      </c>
      <c r="DS503" s="72">
        <v>28696005431</v>
      </c>
      <c r="DT503" s="72">
        <v>14066402</v>
      </c>
      <c r="DU503" s="72">
        <v>186000502</v>
      </c>
      <c r="DV503" s="72">
        <v>647107455</v>
      </c>
      <c r="DW503" s="72">
        <v>1330647772</v>
      </c>
      <c r="DX503" s="72">
        <v>1859229509</v>
      </c>
      <c r="DY503" s="72">
        <v>20559353790</v>
      </c>
      <c r="DZ503" s="72">
        <v>4099600001</v>
      </c>
      <c r="EA503" s="72">
        <v>0</v>
      </c>
      <c r="EB503" s="72">
        <v>2142445193</v>
      </c>
      <c r="EC503" s="73">
        <v>6.9473050083522221</v>
      </c>
      <c r="ED503" s="71">
        <v>13372648449</v>
      </c>
      <c r="EE503" s="72">
        <v>1518</v>
      </c>
      <c r="EF503" s="72">
        <v>2135</v>
      </c>
      <c r="EG503" s="72">
        <v>3702</v>
      </c>
      <c r="EH503" s="72">
        <v>5797</v>
      </c>
      <c r="EI503" s="72">
        <v>19263</v>
      </c>
      <c r="EJ503" s="72">
        <v>23550</v>
      </c>
      <c r="EK503" s="72">
        <v>65340</v>
      </c>
      <c r="EL503" s="72">
        <v>164970</v>
      </c>
      <c r="EM503" s="72">
        <v>209930</v>
      </c>
      <c r="EN503" s="72">
        <v>231351</v>
      </c>
      <c r="EO503" s="72">
        <v>1826334</v>
      </c>
      <c r="EP503" s="72">
        <v>4078996</v>
      </c>
      <c r="EQ503" s="72">
        <v>4444073</v>
      </c>
      <c r="ER503" s="72">
        <v>4186985</v>
      </c>
      <c r="ES503" s="72">
        <v>13509947992</v>
      </c>
      <c r="ET503" s="72">
        <v>1660421917</v>
      </c>
      <c r="EU503" s="72">
        <v>4020198877</v>
      </c>
      <c r="EV503" s="72">
        <v>1371939406</v>
      </c>
      <c r="EW503" s="72">
        <v>1635823485</v>
      </c>
      <c r="EX503" s="72">
        <v>1251280966</v>
      </c>
      <c r="EY503" s="72">
        <v>3249671677</v>
      </c>
      <c r="EZ503" s="72">
        <v>320611664</v>
      </c>
      <c r="FA503" s="72">
        <v>0</v>
      </c>
      <c r="FB503" s="72">
        <v>-152563487</v>
      </c>
      <c r="FC503" s="73">
        <v>-1.1408621678932167</v>
      </c>
      <c r="FD503" s="71">
        <v>326765619</v>
      </c>
      <c r="FE503" s="72">
        <v>0</v>
      </c>
      <c r="FF503" s="72">
        <v>0</v>
      </c>
      <c r="FG503" s="72">
        <v>0</v>
      </c>
      <c r="FH503" s="72">
        <v>0</v>
      </c>
      <c r="FI503" s="72">
        <v>0</v>
      </c>
      <c r="FJ503" s="72">
        <v>100</v>
      </c>
      <c r="FK503" s="72">
        <v>130</v>
      </c>
      <c r="FL503" s="72">
        <v>195</v>
      </c>
      <c r="FM503" s="72">
        <v>126</v>
      </c>
      <c r="FN503" s="72">
        <v>242</v>
      </c>
      <c r="FO503" s="72">
        <v>1118</v>
      </c>
      <c r="FP503" s="72">
        <v>3671</v>
      </c>
      <c r="FQ503" s="72">
        <v>2525</v>
      </c>
      <c r="FR503" s="72">
        <v>3493</v>
      </c>
      <c r="FS503" s="72">
        <v>326644112</v>
      </c>
      <c r="FT503" s="72">
        <v>1144530</v>
      </c>
      <c r="FU503" s="72">
        <v>2322032</v>
      </c>
      <c r="FV503" s="72">
        <v>3431887</v>
      </c>
      <c r="FW503" s="72">
        <v>2155236</v>
      </c>
      <c r="FX503" s="72">
        <v>6924247</v>
      </c>
      <c r="FY503" s="72">
        <v>57700439</v>
      </c>
      <c r="FZ503" s="72">
        <v>0</v>
      </c>
      <c r="GA503" s="72">
        <v>252965741</v>
      </c>
      <c r="GB503" s="72">
        <v>109907</v>
      </c>
      <c r="GC503" s="73">
        <v>0.03</v>
      </c>
      <c r="GD503" s="71">
        <v>17489692071</v>
      </c>
      <c r="GE503" s="71">
        <v>224498054</v>
      </c>
      <c r="GF503" s="71">
        <v>204225174</v>
      </c>
      <c r="GG503" s="71">
        <v>290517646</v>
      </c>
      <c r="GH503" s="71">
        <v>214975585</v>
      </c>
      <c r="GI503" s="71">
        <v>537849757</v>
      </c>
      <c r="GJ503" s="71">
        <v>369875519</v>
      </c>
      <c r="GK503" s="71">
        <v>718511229</v>
      </c>
      <c r="GL503" s="71">
        <v>1016378722</v>
      </c>
      <c r="GM503" s="71">
        <v>914566446</v>
      </c>
      <c r="GN503" s="71">
        <v>540832110</v>
      </c>
      <c r="GO503" s="71">
        <v>1534897315</v>
      </c>
      <c r="GP503" s="71">
        <v>732359667</v>
      </c>
      <c r="GQ503" s="71">
        <v>416365224</v>
      </c>
      <c r="GR503" s="71">
        <v>232361025</v>
      </c>
      <c r="GS503" s="71">
        <v>9098968621</v>
      </c>
      <c r="GT503" s="71">
        <v>8374817467</v>
      </c>
      <c r="GU503" s="71">
        <v>724151153</v>
      </c>
      <c r="GV503" s="71">
        <v>0</v>
      </c>
      <c r="GW503" s="71">
        <v>0</v>
      </c>
      <c r="GX503" s="71">
        <v>0</v>
      </c>
      <c r="GY503" s="71">
        <v>0</v>
      </c>
      <c r="GZ503" s="71">
        <v>0</v>
      </c>
      <c r="HA503" s="71">
        <v>0</v>
      </c>
      <c r="HB503" s="72">
        <v>442509977</v>
      </c>
      <c r="HC503" s="73">
        <v>2.53011874196307</v>
      </c>
      <c r="HD503" s="71">
        <v>1483406542</v>
      </c>
      <c r="HE503" s="72">
        <v>5693313</v>
      </c>
      <c r="HF503" s="72">
        <v>5384845</v>
      </c>
      <c r="HG503" s="72">
        <v>6535668</v>
      </c>
      <c r="HH503" s="72">
        <v>5583570</v>
      </c>
      <c r="HI503" s="72">
        <v>9338576</v>
      </c>
      <c r="HJ503" s="72">
        <v>7793269</v>
      </c>
      <c r="HK503" s="72">
        <v>13508827</v>
      </c>
      <c r="HL503" s="72">
        <v>19985175</v>
      </c>
      <c r="HM503" s="72">
        <v>14096103</v>
      </c>
      <c r="HN503" s="72">
        <v>9261459</v>
      </c>
      <c r="HO503" s="72">
        <v>35817894</v>
      </c>
      <c r="HP503" s="72">
        <v>24518766</v>
      </c>
      <c r="HQ503" s="72">
        <v>17719121</v>
      </c>
      <c r="HR503" s="72">
        <v>22430674</v>
      </c>
      <c r="HS503" s="72">
        <v>1285655076</v>
      </c>
      <c r="HT503" s="72">
        <v>1285655076</v>
      </c>
      <c r="HU503" s="72">
        <v>0</v>
      </c>
      <c r="HV503" s="72">
        <v>0</v>
      </c>
      <c r="HW503" s="72">
        <v>0</v>
      </c>
      <c r="HX503" s="72">
        <v>0</v>
      </c>
      <c r="HY503" s="72">
        <v>0</v>
      </c>
      <c r="HZ503" s="72">
        <v>0</v>
      </c>
      <c r="IA503" s="72">
        <v>0</v>
      </c>
      <c r="IB503" s="72">
        <v>84206</v>
      </c>
      <c r="IC503" s="73">
        <v>5.6765288284673079E-3</v>
      </c>
      <c r="ID503" s="71">
        <v>16006285529</v>
      </c>
      <c r="IE503" s="72">
        <v>218804741</v>
      </c>
      <c r="IF503" s="72">
        <v>198840329</v>
      </c>
      <c r="IG503" s="72">
        <v>283981978</v>
      </c>
      <c r="IH503" s="72">
        <v>209392015</v>
      </c>
      <c r="II503" s="72">
        <v>528511181</v>
      </c>
      <c r="IJ503" s="72">
        <v>362082250</v>
      </c>
      <c r="IK503" s="72">
        <v>705002402</v>
      </c>
      <c r="IL503" s="72">
        <v>996393547</v>
      </c>
      <c r="IM503" s="72">
        <v>900470343</v>
      </c>
      <c r="IN503" s="72">
        <v>531570651</v>
      </c>
      <c r="IO503" s="72">
        <v>1499079421</v>
      </c>
      <c r="IP503" s="72">
        <v>707840901</v>
      </c>
      <c r="IQ503" s="72">
        <v>398646103</v>
      </c>
      <c r="IR503" s="72">
        <v>209930351</v>
      </c>
      <c r="IS503" s="72">
        <v>7813313545</v>
      </c>
      <c r="IT503" s="72">
        <v>7089162391</v>
      </c>
      <c r="IU503" s="72">
        <v>724151153</v>
      </c>
      <c r="IV503" s="72">
        <v>0</v>
      </c>
      <c r="IW503" s="72">
        <v>0</v>
      </c>
      <c r="IX503" s="72">
        <v>0</v>
      </c>
      <c r="IY503" s="72">
        <v>0</v>
      </c>
      <c r="IZ503" s="72">
        <v>0</v>
      </c>
      <c r="JA503" s="72">
        <v>0</v>
      </c>
      <c r="JB503" s="72">
        <v>442425771</v>
      </c>
      <c r="JC503" s="73">
        <v>2.7640752140677374</v>
      </c>
      <c r="JD503" s="71">
        <v>7161092037</v>
      </c>
      <c r="JE503" s="72">
        <v>210990710</v>
      </c>
      <c r="JF503" s="72">
        <v>190505757</v>
      </c>
      <c r="JG503" s="72">
        <v>272972039</v>
      </c>
      <c r="JH503" s="72">
        <v>199451333</v>
      </c>
      <c r="JI503" s="72">
        <v>508285757</v>
      </c>
      <c r="JJ503" s="72">
        <v>343283491</v>
      </c>
      <c r="JK503" s="72">
        <v>669276455</v>
      </c>
      <c r="JL503" s="72">
        <v>940771406</v>
      </c>
      <c r="JM503" s="72">
        <v>839896400</v>
      </c>
      <c r="JN503" s="72">
        <v>489163700</v>
      </c>
      <c r="JO503" s="72">
        <v>1284928396</v>
      </c>
      <c r="JP503" s="72">
        <v>512058560</v>
      </c>
      <c r="JQ503" s="72">
        <v>197501162</v>
      </c>
      <c r="JR503" s="72">
        <v>100875007</v>
      </c>
      <c r="JS503" s="72">
        <v>405511002</v>
      </c>
      <c r="JT503" s="72">
        <v>405511002</v>
      </c>
      <c r="JU503" s="72">
        <v>0</v>
      </c>
      <c r="JV503" s="72">
        <v>0</v>
      </c>
      <c r="JW503" s="72">
        <v>0</v>
      </c>
      <c r="JX503" s="72">
        <v>0</v>
      </c>
      <c r="JY503" s="72">
        <v>0</v>
      </c>
      <c r="JZ503" s="72">
        <v>0</v>
      </c>
      <c r="KA503" s="72">
        <v>0</v>
      </c>
      <c r="KB503" s="72">
        <v>-4379138</v>
      </c>
      <c r="KC503" s="73">
        <v>-6.1151818429002552E-2</v>
      </c>
      <c r="KD503" s="71">
        <v>4479195847</v>
      </c>
      <c r="KE503" s="72">
        <v>34109</v>
      </c>
      <c r="KF503" s="72">
        <v>35592</v>
      </c>
      <c r="KG503" s="72">
        <v>65253</v>
      </c>
      <c r="KH503" s="72">
        <v>23728</v>
      </c>
      <c r="KI503" s="72">
        <v>44491</v>
      </c>
      <c r="KJ503" s="72">
        <v>51906</v>
      </c>
      <c r="KK503" s="72">
        <v>668842</v>
      </c>
      <c r="KL503" s="72">
        <v>471600</v>
      </c>
      <c r="KM503" s="72">
        <v>379653</v>
      </c>
      <c r="KN503" s="72">
        <v>117159</v>
      </c>
      <c r="KO503" s="72">
        <v>21965006</v>
      </c>
      <c r="KP503" s="72">
        <v>16409614</v>
      </c>
      <c r="KQ503" s="72">
        <v>58936690</v>
      </c>
      <c r="KR503" s="72">
        <v>22647195</v>
      </c>
      <c r="KS503" s="72">
        <v>3785313126</v>
      </c>
      <c r="KT503" s="72">
        <v>3785313126</v>
      </c>
      <c r="KU503" s="72">
        <v>0</v>
      </c>
      <c r="KV503" s="72">
        <v>0</v>
      </c>
      <c r="KW503" s="72">
        <v>0</v>
      </c>
      <c r="KX503" s="72">
        <v>0</v>
      </c>
      <c r="KY503" s="72">
        <v>0</v>
      </c>
      <c r="KZ503" s="72">
        <v>0</v>
      </c>
      <c r="LA503" s="72">
        <v>0</v>
      </c>
      <c r="LB503" s="72">
        <v>572031883</v>
      </c>
      <c r="LC503" s="73">
        <v>12.770861166589217</v>
      </c>
      <c r="LD503" s="71">
        <v>4365997645</v>
      </c>
      <c r="LE503" s="72">
        <v>7779922</v>
      </c>
      <c r="LF503" s="72">
        <v>8298979</v>
      </c>
      <c r="LG503" s="72">
        <v>10944686</v>
      </c>
      <c r="LH503" s="72">
        <v>9916953</v>
      </c>
      <c r="LI503" s="72">
        <v>20180933</v>
      </c>
      <c r="LJ503" s="72">
        <v>18746853</v>
      </c>
      <c r="LK503" s="72">
        <v>35057105</v>
      </c>
      <c r="LL503" s="72">
        <v>55150540</v>
      </c>
      <c r="LM503" s="72">
        <v>60194291</v>
      </c>
      <c r="LN503" s="72">
        <v>42289793</v>
      </c>
      <c r="LO503" s="72">
        <v>192186019</v>
      </c>
      <c r="LP503" s="72">
        <v>179372728</v>
      </c>
      <c r="LQ503" s="72">
        <v>142208252</v>
      </c>
      <c r="LR503" s="72">
        <v>86408149</v>
      </c>
      <c r="LS503" s="72">
        <v>3622489416</v>
      </c>
      <c r="LT503" s="72">
        <v>2898338263</v>
      </c>
      <c r="LU503" s="72">
        <v>724151153</v>
      </c>
      <c r="LV503" s="72">
        <v>0</v>
      </c>
      <c r="LW503" s="72">
        <v>0</v>
      </c>
      <c r="LX503" s="72">
        <v>0</v>
      </c>
      <c r="LY503" s="72">
        <v>0</v>
      </c>
      <c r="LZ503" s="72">
        <v>0</v>
      </c>
      <c r="MA503" s="72">
        <v>0</v>
      </c>
      <c r="MB503" s="72">
        <v>-125226974</v>
      </c>
      <c r="MC503" s="73">
        <v>-2.868232742713722</v>
      </c>
      <c r="MD503" s="71">
        <v>811212</v>
      </c>
      <c r="ME503" s="72">
        <v>20762</v>
      </c>
      <c r="MF503" s="72">
        <v>17796</v>
      </c>
      <c r="MG503" s="72">
        <v>0</v>
      </c>
      <c r="MH503" s="72">
        <v>0</v>
      </c>
      <c r="MI503" s="72">
        <v>51906</v>
      </c>
      <c r="MJ503" s="72">
        <v>26694</v>
      </c>
      <c r="MK503" s="72">
        <v>66736</v>
      </c>
      <c r="ML503" s="72">
        <v>0</v>
      </c>
      <c r="MM503" s="72">
        <v>0</v>
      </c>
      <c r="MN503" s="72">
        <v>0</v>
      </c>
      <c r="MO503" s="72">
        <v>0</v>
      </c>
      <c r="MP503" s="72">
        <v>441940</v>
      </c>
      <c r="MQ503" s="72">
        <v>0</v>
      </c>
      <c r="MR503" s="72">
        <v>0</v>
      </c>
      <c r="MS503" s="72">
        <v>0</v>
      </c>
      <c r="MT503" s="72">
        <v>0</v>
      </c>
      <c r="MU503" s="72">
        <v>0</v>
      </c>
      <c r="MV503" s="72">
        <v>0</v>
      </c>
      <c r="MW503" s="72">
        <v>0</v>
      </c>
      <c r="MX503" s="72">
        <v>0</v>
      </c>
      <c r="MY503" s="72">
        <v>0</v>
      </c>
      <c r="MZ503" s="72">
        <v>0</v>
      </c>
      <c r="NA503" s="72">
        <v>0</v>
      </c>
      <c r="NB503" s="72">
        <v>185378</v>
      </c>
      <c r="NC503" s="73">
        <v>22.851979507206501</v>
      </c>
    </row>
    <row r="504" spans="1:367" x14ac:dyDescent="0.3">
      <c r="A504" s="67"/>
      <c r="C504" s="67"/>
      <c r="D504" s="67"/>
      <c r="E504" s="67"/>
      <c r="F504" s="67"/>
      <c r="G504" s="67"/>
      <c r="H504" s="67"/>
      <c r="I504" s="67"/>
      <c r="J504" s="67"/>
      <c r="K504" s="67"/>
      <c r="L504" s="67"/>
      <c r="M504" s="67"/>
      <c r="N504" s="67"/>
      <c r="O504" s="67"/>
      <c r="P504" s="67"/>
      <c r="Q504" s="67"/>
      <c r="R504" s="67"/>
      <c r="S504" s="67"/>
      <c r="T504" s="67"/>
      <c r="U504" s="67"/>
      <c r="V504" s="67"/>
      <c r="W504" s="67"/>
      <c r="X504" s="67"/>
      <c r="Y504" s="67"/>
      <c r="Z504" s="67"/>
      <c r="AA504" s="67"/>
    </row>
    <row r="505" spans="1:367" x14ac:dyDescent="0.3">
      <c r="A505" s="67"/>
      <c r="C505" s="67"/>
      <c r="D505" s="67"/>
      <c r="E505" s="67"/>
      <c r="F505" s="67"/>
      <c r="G505" s="67"/>
      <c r="H505" s="67"/>
      <c r="I505" s="67"/>
      <c r="J505" s="67"/>
      <c r="K505" s="67"/>
      <c r="L505" s="67"/>
      <c r="M505" s="67"/>
      <c r="N505" s="67"/>
      <c r="O505" s="67"/>
      <c r="P505" s="67"/>
      <c r="Q505" s="67"/>
      <c r="R505" s="67"/>
      <c r="S505" s="67"/>
      <c r="T505" s="67"/>
      <c r="U505" s="67"/>
      <c r="V505" s="67"/>
      <c r="W505" s="67"/>
      <c r="X505" s="67"/>
      <c r="Y505" s="67"/>
      <c r="Z505" s="67"/>
      <c r="AA505" s="67"/>
    </row>
    <row r="506" spans="1:367" x14ac:dyDescent="0.3">
      <c r="A506" s="67"/>
      <c r="C506" s="67"/>
      <c r="D506" s="71"/>
      <c r="E506" s="71"/>
      <c r="F506" s="71"/>
      <c r="G506" s="71"/>
      <c r="H506" s="71"/>
      <c r="I506" s="71"/>
      <c r="J506" s="71"/>
      <c r="K506" s="71"/>
      <c r="L506" s="71"/>
      <c r="M506" s="71"/>
      <c r="N506" s="71"/>
      <c r="O506" s="71"/>
      <c r="P506" s="71"/>
      <c r="Q506" s="71"/>
      <c r="R506" s="71"/>
      <c r="S506" s="71"/>
      <c r="T506" s="71"/>
      <c r="U506" s="71"/>
      <c r="V506" s="71"/>
      <c r="W506" s="71"/>
      <c r="X506" s="71"/>
      <c r="Y506" s="71"/>
      <c r="Z506" s="71"/>
      <c r="AA506" s="71"/>
      <c r="AB506" s="72"/>
      <c r="AC506" s="73"/>
      <c r="AD506" s="71"/>
      <c r="AE506" s="72"/>
      <c r="AF506" s="72"/>
      <c r="AG506" s="72"/>
      <c r="AH506" s="72"/>
      <c r="AI506" s="72"/>
      <c r="AJ506" s="72"/>
      <c r="AK506" s="72"/>
      <c r="AL506" s="72"/>
      <c r="AM506" s="72"/>
      <c r="AN506" s="72"/>
      <c r="AO506" s="72"/>
      <c r="AP506" s="72"/>
      <c r="AQ506" s="72"/>
      <c r="AR506" s="72"/>
      <c r="AS506" s="72"/>
      <c r="AT506" s="72"/>
      <c r="AU506" s="72"/>
      <c r="AV506" s="72"/>
      <c r="AW506" s="72"/>
      <c r="AX506" s="72"/>
      <c r="AY506" s="72"/>
      <c r="AZ506" s="72"/>
      <c r="BA506" s="72"/>
      <c r="BB506" s="72"/>
      <c r="BC506" s="73"/>
      <c r="BD506" s="71"/>
      <c r="BE506" s="72"/>
      <c r="BF506" s="72"/>
      <c r="BG506" s="72"/>
      <c r="BH506" s="72"/>
      <c r="BI506" s="72"/>
      <c r="BJ506" s="72"/>
      <c r="BK506" s="72"/>
      <c r="BL506" s="72"/>
      <c r="BM506" s="72"/>
      <c r="BN506" s="72"/>
      <c r="BO506" s="72"/>
      <c r="BP506" s="72"/>
      <c r="BQ506" s="72"/>
      <c r="BR506" s="72"/>
      <c r="BS506" s="72"/>
      <c r="BT506" s="72"/>
      <c r="BU506" s="72"/>
      <c r="BV506" s="72"/>
      <c r="BW506" s="72"/>
      <c r="BX506" s="72"/>
      <c r="BY506" s="72"/>
      <c r="BZ506" s="72"/>
      <c r="CA506" s="72"/>
      <c r="CB506" s="72"/>
      <c r="CC506" s="73"/>
      <c r="CD506" s="71"/>
      <c r="CE506" s="72"/>
      <c r="CF506" s="72"/>
      <c r="CG506" s="72"/>
      <c r="CH506" s="72"/>
      <c r="CI506" s="72"/>
      <c r="CJ506" s="72"/>
      <c r="CK506" s="72"/>
      <c r="CL506" s="72"/>
      <c r="CM506" s="72"/>
      <c r="CN506" s="72"/>
      <c r="CO506" s="72"/>
      <c r="CP506" s="72"/>
      <c r="CQ506" s="72"/>
      <c r="CR506" s="72"/>
      <c r="CS506" s="72"/>
      <c r="CT506" s="72"/>
      <c r="CU506" s="72"/>
      <c r="CV506" s="72"/>
      <c r="CW506" s="72"/>
      <c r="CX506" s="72"/>
      <c r="CY506" s="72"/>
      <c r="CZ506" s="72"/>
      <c r="DA506" s="72"/>
      <c r="DB506" s="72"/>
      <c r="DC506" s="73"/>
      <c r="DD506" s="71"/>
      <c r="DE506" s="72"/>
      <c r="DF506" s="72"/>
      <c r="DG506" s="72"/>
      <c r="DH506" s="72"/>
      <c r="DI506" s="72"/>
      <c r="DJ506" s="72"/>
      <c r="DK506" s="72"/>
      <c r="DL506" s="72"/>
      <c r="DM506" s="72"/>
      <c r="DN506" s="72"/>
      <c r="DO506" s="72"/>
      <c r="DP506" s="72"/>
      <c r="DQ506" s="72"/>
      <c r="DR506" s="72"/>
      <c r="DS506" s="72"/>
      <c r="DT506" s="72"/>
      <c r="DU506" s="72"/>
      <c r="DV506" s="72"/>
      <c r="DW506" s="72"/>
      <c r="DX506" s="72"/>
      <c r="DY506" s="72"/>
      <c r="DZ506" s="72"/>
      <c r="EA506" s="72"/>
      <c r="EB506" s="72"/>
      <c r="EC506" s="73"/>
      <c r="ED506" s="71"/>
      <c r="EE506" s="72"/>
      <c r="EF506" s="72"/>
      <c r="EG506" s="72"/>
      <c r="EH506" s="72"/>
      <c r="EI506" s="72"/>
      <c r="EJ506" s="72"/>
      <c r="EK506" s="72"/>
      <c r="EL506" s="72"/>
      <c r="EM506" s="72"/>
      <c r="EN506" s="72"/>
      <c r="EO506" s="72"/>
      <c r="EP506" s="72"/>
      <c r="EQ506" s="72"/>
      <c r="ER506" s="72"/>
      <c r="ES506" s="72"/>
      <c r="ET506" s="72"/>
      <c r="EU506" s="72"/>
      <c r="EV506" s="72"/>
      <c r="EW506" s="72"/>
      <c r="EX506" s="72"/>
      <c r="EY506" s="72"/>
      <c r="EZ506" s="72"/>
      <c r="FA506" s="72"/>
      <c r="FB506" s="72"/>
      <c r="FC506" s="73"/>
      <c r="FD506" s="71"/>
      <c r="FE506" s="72"/>
      <c r="FF506" s="72"/>
      <c r="FG506" s="72"/>
      <c r="FH506" s="72"/>
      <c r="FI506" s="72"/>
      <c r="FJ506" s="72"/>
      <c r="FK506" s="72"/>
      <c r="FL506" s="72"/>
      <c r="FM506" s="72"/>
      <c r="FN506" s="72"/>
      <c r="FO506" s="72"/>
      <c r="FP506" s="72"/>
      <c r="FQ506" s="72"/>
      <c r="FR506" s="72"/>
      <c r="FS506" s="72"/>
      <c r="FT506" s="72"/>
      <c r="FU506" s="72"/>
      <c r="FV506" s="72"/>
      <c r="FW506" s="72"/>
      <c r="FX506" s="72"/>
      <c r="FY506" s="72"/>
      <c r="FZ506" s="72"/>
      <c r="GA506" s="72"/>
      <c r="GB506" s="72"/>
      <c r="GC506" s="73"/>
      <c r="GD506" s="71"/>
      <c r="GE506" s="71"/>
      <c r="GF506" s="71"/>
      <c r="GG506" s="71"/>
      <c r="GH506" s="71"/>
      <c r="GI506" s="71"/>
      <c r="GJ506" s="71"/>
      <c r="GK506" s="71"/>
      <c r="GL506" s="71"/>
      <c r="GM506" s="71"/>
      <c r="GN506" s="71"/>
      <c r="GO506" s="71"/>
      <c r="GP506" s="71"/>
      <c r="GQ506" s="71"/>
      <c r="GR506" s="71"/>
      <c r="GS506" s="71"/>
      <c r="GT506" s="71"/>
      <c r="GU506" s="71"/>
      <c r="GV506" s="71"/>
      <c r="GW506" s="71"/>
      <c r="GX506" s="71"/>
      <c r="GY506" s="71"/>
      <c r="GZ506" s="71"/>
      <c r="HA506" s="71"/>
      <c r="HB506" s="72"/>
      <c r="HC506" s="73"/>
      <c r="HD506" s="71"/>
      <c r="HE506" s="72"/>
      <c r="HF506" s="72"/>
      <c r="HG506" s="72"/>
      <c r="HH506" s="72"/>
      <c r="HI506" s="72"/>
      <c r="HJ506" s="72"/>
      <c r="HK506" s="72"/>
      <c r="HL506" s="72"/>
      <c r="HM506" s="72"/>
      <c r="HN506" s="72"/>
      <c r="HO506" s="72"/>
      <c r="HP506" s="72"/>
      <c r="HQ506" s="72"/>
      <c r="HR506" s="72"/>
      <c r="HS506" s="72"/>
      <c r="HT506" s="72"/>
      <c r="HU506" s="72"/>
      <c r="HV506" s="72"/>
      <c r="HW506" s="72"/>
      <c r="HX506" s="72"/>
      <c r="HY506" s="72"/>
      <c r="HZ506" s="72"/>
      <c r="IA506" s="72"/>
      <c r="IB506" s="72"/>
      <c r="IC506" s="73"/>
      <c r="ID506" s="71"/>
      <c r="IE506" s="72"/>
      <c r="IF506" s="72"/>
      <c r="IG506" s="72"/>
      <c r="IH506" s="72"/>
      <c r="II506" s="72"/>
      <c r="IJ506" s="72"/>
      <c r="IK506" s="72"/>
      <c r="IL506" s="72"/>
      <c r="IM506" s="72"/>
      <c r="IN506" s="72"/>
      <c r="IO506" s="72"/>
      <c r="IP506" s="72"/>
      <c r="IQ506" s="72"/>
      <c r="IR506" s="72"/>
      <c r="IS506" s="72"/>
      <c r="IT506" s="72"/>
      <c r="IU506" s="72"/>
      <c r="IV506" s="72"/>
      <c r="IW506" s="72"/>
      <c r="IX506" s="72"/>
      <c r="IY506" s="72"/>
      <c r="IZ506" s="72"/>
      <c r="JA506" s="72"/>
      <c r="JB506" s="72"/>
      <c r="JC506" s="73"/>
      <c r="JD506" s="71"/>
      <c r="JE506" s="72"/>
      <c r="JF506" s="72"/>
      <c r="JG506" s="72"/>
      <c r="JH506" s="72"/>
      <c r="JI506" s="72"/>
      <c r="JJ506" s="72"/>
      <c r="JK506" s="72"/>
      <c r="JL506" s="72"/>
      <c r="JM506" s="72"/>
      <c r="JN506" s="72"/>
      <c r="JO506" s="72"/>
      <c r="JP506" s="72"/>
      <c r="JQ506" s="72"/>
      <c r="JR506" s="72"/>
      <c r="JS506" s="72"/>
      <c r="JT506" s="72"/>
      <c r="JU506" s="72"/>
      <c r="JV506" s="72"/>
      <c r="JW506" s="72"/>
      <c r="JX506" s="72"/>
      <c r="JY506" s="72"/>
      <c r="JZ506" s="72"/>
      <c r="KA506" s="72"/>
      <c r="KB506" s="72"/>
      <c r="KC506" s="73"/>
      <c r="KD506" s="71"/>
      <c r="KE506" s="72"/>
      <c r="KF506" s="72"/>
      <c r="KG506" s="72"/>
      <c r="KH506" s="72"/>
      <c r="KI506" s="72"/>
      <c r="KJ506" s="72"/>
      <c r="KK506" s="72"/>
      <c r="KL506" s="72"/>
      <c r="KM506" s="72"/>
      <c r="KN506" s="72"/>
      <c r="KO506" s="72"/>
      <c r="KP506" s="72"/>
      <c r="KQ506" s="72"/>
      <c r="KR506" s="72"/>
      <c r="KS506" s="72"/>
      <c r="KT506" s="72"/>
      <c r="KU506" s="72"/>
      <c r="KV506" s="72"/>
      <c r="KW506" s="72"/>
      <c r="KX506" s="72"/>
      <c r="KY506" s="72"/>
      <c r="KZ506" s="72"/>
      <c r="LA506" s="72"/>
      <c r="LB506" s="72"/>
      <c r="LC506" s="73"/>
      <c r="LD506" s="71"/>
      <c r="LE506" s="72"/>
      <c r="LF506" s="72"/>
      <c r="LG506" s="72"/>
      <c r="LH506" s="72"/>
      <c r="LI506" s="72"/>
      <c r="LJ506" s="72"/>
      <c r="LK506" s="72"/>
      <c r="LL506" s="72"/>
      <c r="LM506" s="72"/>
      <c r="LN506" s="72"/>
      <c r="LO506" s="72"/>
      <c r="LP506" s="72"/>
      <c r="LQ506" s="72"/>
      <c r="LR506" s="72"/>
      <c r="LS506" s="72"/>
      <c r="LT506" s="72"/>
      <c r="LU506" s="72"/>
      <c r="LV506" s="72"/>
      <c r="LW506" s="72"/>
      <c r="LX506" s="72"/>
      <c r="LY506" s="72"/>
      <c r="LZ506" s="72"/>
      <c r="MA506" s="72"/>
      <c r="MB506" s="72"/>
      <c r="MC506" s="73"/>
      <c r="MD506" s="71"/>
      <c r="ME506" s="72"/>
      <c r="MF506" s="72"/>
      <c r="MG506" s="72"/>
      <c r="MH506" s="72"/>
      <c r="MI506" s="72"/>
      <c r="MJ506" s="72"/>
      <c r="MK506" s="72"/>
      <c r="ML506" s="72"/>
      <c r="MM506" s="72"/>
      <c r="MN506" s="72"/>
      <c r="MO506" s="72"/>
      <c r="MP506" s="72"/>
      <c r="MQ506" s="72"/>
      <c r="MR506" s="72"/>
      <c r="MS506" s="72"/>
      <c r="MT506" s="72"/>
      <c r="MU506" s="72"/>
      <c r="MV506" s="72"/>
      <c r="MW506" s="72"/>
      <c r="MX506" s="72"/>
      <c r="MY506" s="72"/>
      <c r="MZ506" s="72"/>
      <c r="NA506" s="72"/>
      <c r="NB506" s="72"/>
      <c r="NC506" s="73"/>
    </row>
    <row r="507" spans="1:367" x14ac:dyDescent="0.3">
      <c r="A507" s="67"/>
      <c r="C507" s="67"/>
      <c r="D507" s="67"/>
      <c r="E507" s="67"/>
      <c r="F507" s="67"/>
      <c r="G507" s="67"/>
      <c r="H507" s="67"/>
      <c r="I507" s="67"/>
      <c r="J507" s="67"/>
      <c r="K507" s="67"/>
      <c r="L507" s="67"/>
      <c r="M507" s="67"/>
      <c r="N507" s="67"/>
      <c r="O507" s="67"/>
      <c r="P507" s="67"/>
      <c r="Q507" s="67"/>
      <c r="R507" s="67"/>
      <c r="S507" s="67"/>
      <c r="T507" s="67"/>
      <c r="U507" s="67"/>
      <c r="V507" s="67"/>
      <c r="W507" s="67"/>
      <c r="X507" s="67"/>
      <c r="Y507" s="67"/>
      <c r="Z507" s="67"/>
      <c r="AA507" s="67"/>
    </row>
    <row r="508" spans="1:367" x14ac:dyDescent="0.3">
      <c r="A508" s="67"/>
      <c r="C508" s="67"/>
      <c r="D508" s="67"/>
      <c r="E508" s="67"/>
      <c r="F508" s="67"/>
      <c r="G508" s="67"/>
      <c r="H508" s="67"/>
      <c r="I508" s="67"/>
      <c r="J508" s="67"/>
      <c r="K508" s="67"/>
      <c r="L508" s="67"/>
      <c r="M508" s="67"/>
      <c r="N508" s="67"/>
      <c r="O508" s="67"/>
      <c r="P508" s="67"/>
      <c r="Q508" s="67"/>
      <c r="R508" s="67"/>
      <c r="S508" s="67"/>
      <c r="T508" s="67"/>
      <c r="U508" s="67"/>
      <c r="V508" s="67"/>
      <c r="W508" s="67"/>
      <c r="X508" s="67"/>
      <c r="Y508" s="67"/>
      <c r="Z508" s="67"/>
      <c r="AA508" s="67"/>
    </row>
    <row r="509" spans="1:367" x14ac:dyDescent="0.3">
      <c r="A509" s="67"/>
      <c r="C509" s="67"/>
      <c r="D509" s="71"/>
      <c r="E509" s="71"/>
      <c r="F509" s="71"/>
      <c r="G509" s="71"/>
      <c r="H509" s="71"/>
      <c r="I509" s="71"/>
      <c r="J509" s="71"/>
      <c r="K509" s="71"/>
      <c r="L509" s="71"/>
      <c r="M509" s="71"/>
      <c r="N509" s="71"/>
      <c r="O509" s="71"/>
      <c r="P509" s="71"/>
      <c r="Q509" s="71"/>
      <c r="R509" s="71"/>
      <c r="S509" s="71"/>
      <c r="T509" s="71"/>
      <c r="U509" s="71"/>
      <c r="V509" s="71"/>
      <c r="W509" s="71"/>
      <c r="X509" s="71"/>
      <c r="Y509" s="71"/>
      <c r="Z509" s="71"/>
      <c r="AA509" s="71"/>
      <c r="AB509" s="72"/>
      <c r="AC509" s="73"/>
      <c r="AD509" s="71"/>
      <c r="AE509" s="72"/>
      <c r="AF509" s="72"/>
      <c r="AG509" s="72"/>
      <c r="AH509" s="72"/>
      <c r="AI509" s="72"/>
      <c r="AJ509" s="72"/>
      <c r="AK509" s="72"/>
      <c r="AL509" s="72"/>
      <c r="AM509" s="72"/>
      <c r="AN509" s="72"/>
      <c r="AO509" s="72"/>
      <c r="AP509" s="72"/>
      <c r="AQ509" s="72"/>
      <c r="AR509" s="72"/>
      <c r="AS509" s="72"/>
      <c r="AT509" s="72"/>
      <c r="AU509" s="72"/>
      <c r="AV509" s="72"/>
      <c r="AW509" s="72"/>
      <c r="AX509" s="72"/>
      <c r="AY509" s="72"/>
      <c r="AZ509" s="72"/>
      <c r="BA509" s="72"/>
      <c r="BB509" s="72"/>
      <c r="BC509" s="73"/>
      <c r="BD509" s="71"/>
      <c r="BE509" s="72"/>
      <c r="BF509" s="72"/>
      <c r="BG509" s="72"/>
      <c r="BH509" s="72"/>
      <c r="BI509" s="72"/>
      <c r="BJ509" s="72"/>
      <c r="BK509" s="72"/>
      <c r="BL509" s="72"/>
      <c r="BM509" s="72"/>
      <c r="BN509" s="72"/>
      <c r="BO509" s="72"/>
      <c r="BP509" s="72"/>
      <c r="BQ509" s="72"/>
      <c r="BR509" s="72"/>
      <c r="BS509" s="72"/>
      <c r="BT509" s="72"/>
      <c r="BU509" s="72"/>
      <c r="BV509" s="72"/>
      <c r="BW509" s="72"/>
      <c r="BX509" s="72"/>
      <c r="BY509" s="72"/>
      <c r="BZ509" s="72"/>
      <c r="CA509" s="72"/>
      <c r="CB509" s="72"/>
      <c r="CC509" s="73"/>
      <c r="CD509" s="71"/>
      <c r="CE509" s="72"/>
      <c r="CF509" s="72"/>
      <c r="CG509" s="72"/>
      <c r="CH509" s="72"/>
      <c r="CI509" s="72"/>
      <c r="CJ509" s="72"/>
      <c r="CK509" s="72"/>
      <c r="CL509" s="72"/>
      <c r="CM509" s="72"/>
      <c r="CN509" s="72"/>
      <c r="CO509" s="72"/>
      <c r="CP509" s="72"/>
      <c r="CQ509" s="72"/>
      <c r="CR509" s="72"/>
      <c r="CS509" s="72"/>
      <c r="CT509" s="72"/>
      <c r="CU509" s="72"/>
      <c r="CV509" s="72"/>
      <c r="CW509" s="72"/>
      <c r="CX509" s="72"/>
      <c r="CY509" s="72"/>
      <c r="CZ509" s="72"/>
      <c r="DA509" s="72"/>
      <c r="DB509" s="72"/>
      <c r="DC509" s="73"/>
      <c r="DD509" s="71"/>
      <c r="DE509" s="72"/>
      <c r="DF509" s="72"/>
      <c r="DG509" s="72"/>
      <c r="DH509" s="72"/>
      <c r="DI509" s="72"/>
      <c r="DJ509" s="72"/>
      <c r="DK509" s="72"/>
      <c r="DL509" s="72"/>
      <c r="DM509" s="72"/>
      <c r="DN509" s="72"/>
      <c r="DO509" s="72"/>
      <c r="DP509" s="72"/>
      <c r="DQ509" s="72"/>
      <c r="DR509" s="72"/>
      <c r="DS509" s="72"/>
      <c r="DT509" s="72"/>
      <c r="DU509" s="72"/>
      <c r="DV509" s="72"/>
      <c r="DW509" s="72"/>
      <c r="DX509" s="72"/>
      <c r="DY509" s="72"/>
      <c r="DZ509" s="72"/>
      <c r="EA509" s="72"/>
      <c r="EB509" s="72"/>
      <c r="EC509" s="73"/>
      <c r="ED509" s="71"/>
      <c r="EE509" s="72"/>
      <c r="EF509" s="72"/>
      <c r="EG509" s="72"/>
      <c r="EH509" s="72"/>
      <c r="EI509" s="72"/>
      <c r="EJ509" s="72"/>
      <c r="EK509" s="72"/>
      <c r="EL509" s="72"/>
      <c r="EM509" s="72"/>
      <c r="EN509" s="72"/>
      <c r="EO509" s="72"/>
      <c r="EP509" s="72"/>
      <c r="EQ509" s="72"/>
      <c r="ER509" s="72"/>
      <c r="ES509" s="72"/>
      <c r="ET509" s="72"/>
      <c r="EU509" s="72"/>
      <c r="EV509" s="72"/>
      <c r="EW509" s="72"/>
      <c r="EX509" s="72"/>
      <c r="EY509" s="72"/>
      <c r="EZ509" s="72"/>
      <c r="FA509" s="72"/>
      <c r="FB509" s="72"/>
      <c r="FC509" s="73"/>
      <c r="FD509" s="71"/>
      <c r="FE509" s="72"/>
      <c r="FF509" s="72"/>
      <c r="FG509" s="72"/>
      <c r="FH509" s="72"/>
      <c r="FI509" s="72"/>
      <c r="FJ509" s="72"/>
      <c r="FK509" s="72"/>
      <c r="FL509" s="72"/>
      <c r="FM509" s="72"/>
      <c r="FN509" s="72"/>
      <c r="FO509" s="72"/>
      <c r="FP509" s="72"/>
      <c r="FQ509" s="72"/>
      <c r="FR509" s="72"/>
      <c r="FS509" s="72"/>
      <c r="FT509" s="72"/>
      <c r="FU509" s="72"/>
      <c r="FV509" s="72"/>
      <c r="FW509" s="72"/>
      <c r="FX509" s="72"/>
      <c r="FY509" s="72"/>
      <c r="FZ509" s="72"/>
      <c r="GA509" s="72"/>
      <c r="GB509" s="72"/>
      <c r="GC509" s="73"/>
      <c r="GD509" s="71"/>
      <c r="GE509" s="71"/>
      <c r="GF509" s="71"/>
      <c r="GG509" s="71"/>
      <c r="GH509" s="71"/>
      <c r="GI509" s="71"/>
      <c r="GJ509" s="71"/>
      <c r="GK509" s="71"/>
      <c r="GL509" s="71"/>
      <c r="GM509" s="71"/>
      <c r="GN509" s="71"/>
      <c r="GO509" s="71"/>
      <c r="GP509" s="71"/>
      <c r="GQ509" s="71"/>
      <c r="GR509" s="71"/>
      <c r="GS509" s="71"/>
      <c r="GT509" s="71"/>
      <c r="GU509" s="71"/>
      <c r="GV509" s="71"/>
      <c r="GW509" s="71"/>
      <c r="GX509" s="71"/>
      <c r="GY509" s="71"/>
      <c r="GZ509" s="71"/>
      <c r="HA509" s="71"/>
      <c r="HB509" s="72"/>
      <c r="HC509" s="73"/>
      <c r="HD509" s="71"/>
      <c r="HE509" s="72"/>
      <c r="HF509" s="72"/>
      <c r="HG509" s="72"/>
      <c r="HH509" s="72"/>
      <c r="HI509" s="72"/>
      <c r="HJ509" s="72"/>
      <c r="HK509" s="72"/>
      <c r="HL509" s="72"/>
      <c r="HM509" s="72"/>
      <c r="HN509" s="72"/>
      <c r="HO509" s="72"/>
      <c r="HP509" s="72"/>
      <c r="HQ509" s="72"/>
      <c r="HR509" s="72"/>
      <c r="HS509" s="72"/>
      <c r="HT509" s="72"/>
      <c r="HU509" s="72"/>
      <c r="HV509" s="72"/>
      <c r="HW509" s="72"/>
      <c r="HX509" s="72"/>
      <c r="HY509" s="72"/>
      <c r="HZ509" s="72"/>
      <c r="IA509" s="72"/>
      <c r="IB509" s="72"/>
      <c r="IC509" s="73"/>
      <c r="ID509" s="71"/>
      <c r="IE509" s="72"/>
      <c r="IF509" s="72"/>
      <c r="IG509" s="72"/>
      <c r="IH509" s="72"/>
      <c r="II509" s="72"/>
      <c r="IJ509" s="72"/>
      <c r="IK509" s="72"/>
      <c r="IL509" s="72"/>
      <c r="IM509" s="72"/>
      <c r="IN509" s="72"/>
      <c r="IO509" s="72"/>
      <c r="IP509" s="72"/>
      <c r="IQ509" s="72"/>
      <c r="IR509" s="72"/>
      <c r="IS509" s="72"/>
      <c r="IT509" s="72"/>
      <c r="IU509" s="72"/>
      <c r="IV509" s="72"/>
      <c r="IW509" s="72"/>
      <c r="IX509" s="72"/>
      <c r="IY509" s="72"/>
      <c r="IZ509" s="72"/>
      <c r="JA509" s="72"/>
      <c r="JB509" s="72"/>
      <c r="JC509" s="73"/>
      <c r="JD509" s="71"/>
      <c r="JE509" s="72"/>
      <c r="JF509" s="72"/>
      <c r="JG509" s="72"/>
      <c r="JH509" s="72"/>
      <c r="JI509" s="72"/>
      <c r="JJ509" s="72"/>
      <c r="JK509" s="72"/>
      <c r="JL509" s="72"/>
      <c r="JM509" s="72"/>
      <c r="JN509" s="72"/>
      <c r="JO509" s="72"/>
      <c r="JP509" s="72"/>
      <c r="JQ509" s="72"/>
      <c r="JR509" s="72"/>
      <c r="JS509" s="72"/>
      <c r="JT509" s="72"/>
      <c r="JU509" s="72"/>
      <c r="JV509" s="72"/>
      <c r="JW509" s="72"/>
      <c r="JX509" s="72"/>
      <c r="JY509" s="72"/>
      <c r="JZ509" s="72"/>
      <c r="KA509" s="72"/>
      <c r="KB509" s="72"/>
      <c r="KC509" s="73"/>
      <c r="KD509" s="71"/>
      <c r="KE509" s="72"/>
      <c r="KF509" s="72"/>
      <c r="KG509" s="72"/>
      <c r="KH509" s="72"/>
      <c r="KI509" s="72"/>
      <c r="KJ509" s="72"/>
      <c r="KK509" s="72"/>
      <c r="KL509" s="72"/>
      <c r="KM509" s="72"/>
      <c r="KN509" s="72"/>
      <c r="KO509" s="72"/>
      <c r="KP509" s="72"/>
      <c r="KQ509" s="72"/>
      <c r="KR509" s="72"/>
      <c r="KS509" s="72"/>
      <c r="KT509" s="72"/>
      <c r="KU509" s="72"/>
      <c r="KV509" s="72"/>
      <c r="KW509" s="72"/>
      <c r="KX509" s="72"/>
      <c r="KY509" s="72"/>
      <c r="KZ509" s="72"/>
      <c r="LA509" s="72"/>
      <c r="LB509" s="72"/>
      <c r="LC509" s="73"/>
      <c r="LD509" s="71"/>
      <c r="LE509" s="72"/>
      <c r="LF509" s="72"/>
      <c r="LG509" s="72"/>
      <c r="LH509" s="72"/>
      <c r="LI509" s="72"/>
      <c r="LJ509" s="72"/>
      <c r="LK509" s="72"/>
      <c r="LL509" s="72"/>
      <c r="LM509" s="72"/>
      <c r="LN509" s="72"/>
      <c r="LO509" s="72"/>
      <c r="LP509" s="72"/>
      <c r="LQ509" s="72"/>
      <c r="LR509" s="72"/>
      <c r="LS509" s="72"/>
      <c r="LT509" s="72"/>
      <c r="LU509" s="72"/>
      <c r="LV509" s="72"/>
      <c r="LW509" s="72"/>
      <c r="LX509" s="72"/>
      <c r="LY509" s="72"/>
      <c r="LZ509" s="72"/>
      <c r="MA509" s="72"/>
      <c r="MB509" s="72"/>
      <c r="MC509" s="73"/>
      <c r="MD509" s="71"/>
      <c r="ME509" s="72"/>
      <c r="MF509" s="72"/>
      <c r="MG509" s="72"/>
      <c r="MH509" s="72"/>
      <c r="MI509" s="72"/>
      <c r="MJ509" s="72"/>
      <c r="MK509" s="72"/>
      <c r="ML509" s="72"/>
      <c r="MM509" s="72"/>
      <c r="MN509" s="72"/>
      <c r="MO509" s="72"/>
      <c r="MP509" s="72"/>
      <c r="MQ509" s="72"/>
      <c r="MR509" s="72"/>
      <c r="MS509" s="72"/>
      <c r="MT509" s="72"/>
      <c r="MU509" s="72"/>
      <c r="MV509" s="72"/>
      <c r="MW509" s="72"/>
      <c r="MX509" s="72"/>
      <c r="MY509" s="72"/>
      <c r="MZ509" s="72"/>
      <c r="NA509" s="72"/>
      <c r="NB509" s="72"/>
      <c r="NC509" s="73"/>
    </row>
    <row r="510" spans="1:367" x14ac:dyDescent="0.3">
      <c r="A510" s="67"/>
      <c r="C510" s="67"/>
    </row>
  </sheetData>
  <mergeCells count="681">
    <mergeCell ref="LT10:LT12"/>
    <mergeCell ref="LU10:LU12"/>
    <mergeCell ref="LV10:LV12"/>
    <mergeCell ref="LW10:LW12"/>
    <mergeCell ref="LX10:LX12"/>
    <mergeCell ref="LY10:LY12"/>
    <mergeCell ref="LZ10:LZ12"/>
    <mergeCell ref="MA10:MA12"/>
    <mergeCell ref="LK10:LK12"/>
    <mergeCell ref="LL10:LL12"/>
    <mergeCell ref="LM10:LM12"/>
    <mergeCell ref="LN10:LN12"/>
    <mergeCell ref="LO10:LO12"/>
    <mergeCell ref="LP10:LP12"/>
    <mergeCell ref="LQ10:LQ12"/>
    <mergeCell ref="LR10:LR12"/>
    <mergeCell ref="LS10:LS12"/>
    <mergeCell ref="KZ10:KZ12"/>
    <mergeCell ref="KN10:KN12"/>
    <mergeCell ref="KO10:KO12"/>
    <mergeCell ref="KP10:KP12"/>
    <mergeCell ref="KQ10:KQ12"/>
    <mergeCell ref="KR10:KR12"/>
    <mergeCell ref="KS10:KS12"/>
    <mergeCell ref="KT10:KT12"/>
    <mergeCell ref="KU10:KU12"/>
    <mergeCell ref="KM10:KM12"/>
    <mergeCell ref="JW10:JW12"/>
    <mergeCell ref="JX10:JX12"/>
    <mergeCell ref="JY10:JY12"/>
    <mergeCell ref="JZ10:JZ12"/>
    <mergeCell ref="KV10:KV12"/>
    <mergeCell ref="KW10:KW12"/>
    <mergeCell ref="KX10:KX12"/>
    <mergeCell ref="KY10:KY12"/>
    <mergeCell ref="HX10:HX12"/>
    <mergeCell ref="HY10:HY12"/>
    <mergeCell ref="HZ10:HZ12"/>
    <mergeCell ref="IA10:IA12"/>
    <mergeCell ref="JD10:JD12"/>
    <mergeCell ref="JE10:JE12"/>
    <mergeCell ref="JF10:JF12"/>
    <mergeCell ref="JG10:JG12"/>
    <mergeCell ref="IZ10:IZ12"/>
    <mergeCell ref="JA10:JA12"/>
    <mergeCell ref="HO10:HO12"/>
    <mergeCell ref="HP10:HP12"/>
    <mergeCell ref="HQ10:HQ12"/>
    <mergeCell ref="HR10:HR12"/>
    <mergeCell ref="HS10:HS12"/>
    <mergeCell ref="HT10:HT12"/>
    <mergeCell ref="HU10:HU12"/>
    <mergeCell ref="HV10:HV12"/>
    <mergeCell ref="HW10:HW12"/>
    <mergeCell ref="HF10:HF12"/>
    <mergeCell ref="HG10:HG12"/>
    <mergeCell ref="HH10:HH12"/>
    <mergeCell ref="HI10:HI12"/>
    <mergeCell ref="HJ10:HJ12"/>
    <mergeCell ref="HK10:HK12"/>
    <mergeCell ref="HL10:HL12"/>
    <mergeCell ref="HM10:HM12"/>
    <mergeCell ref="HN10:HN12"/>
    <mergeCell ref="EX10:EX12"/>
    <mergeCell ref="EY10:EY12"/>
    <mergeCell ref="EZ10:EZ12"/>
    <mergeCell ref="FA10:FA12"/>
    <mergeCell ref="GA10:GA12"/>
    <mergeCell ref="HD10:HD12"/>
    <mergeCell ref="HE10:HE12"/>
    <mergeCell ref="HA10:HA12"/>
    <mergeCell ref="GV10:GV12"/>
    <mergeCell ref="GW10:GW12"/>
    <mergeCell ref="GX10:GX12"/>
    <mergeCell ref="GY10:GY12"/>
    <mergeCell ref="GZ10:GZ12"/>
    <mergeCell ref="FV10:FV12"/>
    <mergeCell ref="FW10:FW12"/>
    <mergeCell ref="FX10:FX12"/>
    <mergeCell ref="FY10:FY12"/>
    <mergeCell ref="FZ10:FZ12"/>
    <mergeCell ref="GS10:GS12"/>
    <mergeCell ref="GT10:GT12"/>
    <mergeCell ref="GU10:GU12"/>
    <mergeCell ref="EO10:EO12"/>
    <mergeCell ref="EP10:EP12"/>
    <mergeCell ref="EQ10:EQ12"/>
    <mergeCell ref="ER10:ER12"/>
    <mergeCell ref="ES10:ES12"/>
    <mergeCell ref="ET10:ET12"/>
    <mergeCell ref="EU10:EU12"/>
    <mergeCell ref="EV10:EV12"/>
    <mergeCell ref="EW10:EW12"/>
    <mergeCell ref="EF10:EF12"/>
    <mergeCell ref="EG10:EG12"/>
    <mergeCell ref="EH10:EH12"/>
    <mergeCell ref="EI10:EI12"/>
    <mergeCell ref="EJ10:EJ12"/>
    <mergeCell ref="EK10:EK12"/>
    <mergeCell ref="EL10:EL12"/>
    <mergeCell ref="EM10:EM12"/>
    <mergeCell ref="EN10:EN12"/>
    <mergeCell ref="ED10:ED12"/>
    <mergeCell ref="EE10:EE12"/>
    <mergeCell ref="DL10:DL12"/>
    <mergeCell ref="DM10:DM12"/>
    <mergeCell ref="DN10:DN12"/>
    <mergeCell ref="DO10:DO12"/>
    <mergeCell ref="DP10:DP12"/>
    <mergeCell ref="DQ10:DQ12"/>
    <mergeCell ref="DR10:DR12"/>
    <mergeCell ref="DS10:DS12"/>
    <mergeCell ref="DT10:DT12"/>
    <mergeCell ref="DU10:DU12"/>
    <mergeCell ref="DV10:DV12"/>
    <mergeCell ref="DW10:DW12"/>
    <mergeCell ref="DX10:DX12"/>
    <mergeCell ref="BV10:BV12"/>
    <mergeCell ref="BW10:BW12"/>
    <mergeCell ref="BX10:BX12"/>
    <mergeCell ref="BY10:BY12"/>
    <mergeCell ref="DH10:DH12"/>
    <mergeCell ref="DI10:DI12"/>
    <mergeCell ref="DJ10:DJ12"/>
    <mergeCell ref="DK10:DK12"/>
    <mergeCell ref="CX10:CX12"/>
    <mergeCell ref="CY10:CY12"/>
    <mergeCell ref="CZ10:CZ12"/>
    <mergeCell ref="DA10:DA12"/>
    <mergeCell ref="BZ10:BZ12"/>
    <mergeCell ref="CA10:CA12"/>
    <mergeCell ref="DD10:DD12"/>
    <mergeCell ref="DE10:DE12"/>
    <mergeCell ref="DF10:DF12"/>
    <mergeCell ref="DG10:DG12"/>
    <mergeCell ref="CS10:CS12"/>
    <mergeCell ref="CT10:CT12"/>
    <mergeCell ref="CU10:CU12"/>
    <mergeCell ref="CV10:CV12"/>
    <mergeCell ref="CW10:CW12"/>
    <mergeCell ref="BM10:BM12"/>
    <mergeCell ref="BN10:BN12"/>
    <mergeCell ref="BO10:BO12"/>
    <mergeCell ref="BP10:BP12"/>
    <mergeCell ref="BQ10:BQ12"/>
    <mergeCell ref="BR10:BR12"/>
    <mergeCell ref="BS10:BS12"/>
    <mergeCell ref="BT10:BT12"/>
    <mergeCell ref="BU10:BU12"/>
    <mergeCell ref="BG22:BG24"/>
    <mergeCell ref="BH22:BH24"/>
    <mergeCell ref="BI22:BI24"/>
    <mergeCell ref="BJ22:BJ24"/>
    <mergeCell ref="BD10:BD12"/>
    <mergeCell ref="BE10:BE12"/>
    <mergeCell ref="AM10:AM12"/>
    <mergeCell ref="AN10:AN12"/>
    <mergeCell ref="AO10:AO12"/>
    <mergeCell ref="AP10:AP12"/>
    <mergeCell ref="AQ10:AQ12"/>
    <mergeCell ref="AR10:AR12"/>
    <mergeCell ref="AS10:AS12"/>
    <mergeCell ref="AT10:AT12"/>
    <mergeCell ref="AU10:AU12"/>
    <mergeCell ref="AV10:AV12"/>
    <mergeCell ref="AW10:AW12"/>
    <mergeCell ref="AX10:AX12"/>
    <mergeCell ref="AY10:AY12"/>
    <mergeCell ref="AZ10:AZ12"/>
    <mergeCell ref="BA10:BA12"/>
    <mergeCell ref="BF10:BF12"/>
    <mergeCell ref="BG10:BG12"/>
    <mergeCell ref="AW22:AW24"/>
    <mergeCell ref="AX22:AX24"/>
    <mergeCell ref="AY22:AY24"/>
    <mergeCell ref="AZ22:AZ24"/>
    <mergeCell ref="BA22:BA24"/>
    <mergeCell ref="BD22:BD24"/>
    <mergeCell ref="BE22:BE24"/>
    <mergeCell ref="BF22:BF24"/>
    <mergeCell ref="AN22:AN24"/>
    <mergeCell ref="AO22:AO24"/>
    <mergeCell ref="AP22:AP24"/>
    <mergeCell ref="AQ22:AQ24"/>
    <mergeCell ref="AR22:AR24"/>
    <mergeCell ref="AS22:AS24"/>
    <mergeCell ref="AT22:AT24"/>
    <mergeCell ref="AU22:AU24"/>
    <mergeCell ref="AV22:AV24"/>
    <mergeCell ref="DG22:DG24"/>
    <mergeCell ref="DH22:DH24"/>
    <mergeCell ref="DI22:DI24"/>
    <mergeCell ref="DJ22:DJ24"/>
    <mergeCell ref="DT22:DT24"/>
    <mergeCell ref="DU22:DU24"/>
    <mergeCell ref="DV22:DV24"/>
    <mergeCell ref="DW22:DW24"/>
    <mergeCell ref="DX22:DX24"/>
    <mergeCell ref="DK22:DK24"/>
    <mergeCell ref="DL22:DL24"/>
    <mergeCell ref="DM22:DM24"/>
    <mergeCell ref="DN22:DN24"/>
    <mergeCell ref="DO22:DO24"/>
    <mergeCell ref="DP22:DP24"/>
    <mergeCell ref="DQ22:DQ24"/>
    <mergeCell ref="DR22:DR24"/>
    <mergeCell ref="DS22:DS24"/>
    <mergeCell ref="EI22:EI24"/>
    <mergeCell ref="EJ22:EJ24"/>
    <mergeCell ref="DY22:DY24"/>
    <mergeCell ref="DZ22:DZ24"/>
    <mergeCell ref="EA22:EA24"/>
    <mergeCell ref="ED22:ED24"/>
    <mergeCell ref="EE22:EE24"/>
    <mergeCell ref="EF22:EF24"/>
    <mergeCell ref="EG22:EG24"/>
    <mergeCell ref="EH22:EH24"/>
    <mergeCell ref="EV22:EV24"/>
    <mergeCell ref="EW22:EW24"/>
    <mergeCell ref="EX22:EX24"/>
    <mergeCell ref="EY22:EY24"/>
    <mergeCell ref="EZ22:EZ24"/>
    <mergeCell ref="FA22:FA24"/>
    <mergeCell ref="FW22:FW24"/>
    <mergeCell ref="EK22:EK24"/>
    <mergeCell ref="EL22:EL24"/>
    <mergeCell ref="EM22:EM24"/>
    <mergeCell ref="EN22:EN24"/>
    <mergeCell ref="EO22:EO24"/>
    <mergeCell ref="EP22:EP24"/>
    <mergeCell ref="EQ22:EQ24"/>
    <mergeCell ref="ER22:ER24"/>
    <mergeCell ref="ES22:ES24"/>
    <mergeCell ref="ET22:ET24"/>
    <mergeCell ref="EU22:EU24"/>
    <mergeCell ref="GK22:GK24"/>
    <mergeCell ref="GL22:GL24"/>
    <mergeCell ref="GM22:GM24"/>
    <mergeCell ref="GN22:GN24"/>
    <mergeCell ref="GO22:GO24"/>
    <mergeCell ref="GP22:GP24"/>
    <mergeCell ref="GQ22:GQ24"/>
    <mergeCell ref="GR22:GR24"/>
    <mergeCell ref="GS22:GS24"/>
    <mergeCell ref="II22:II24"/>
    <mergeCell ref="IJ22:IJ24"/>
    <mergeCell ref="IK22:IK24"/>
    <mergeCell ref="IL22:IL24"/>
    <mergeCell ref="IM22:IM24"/>
    <mergeCell ref="HL22:HL24"/>
    <mergeCell ref="HM22:HM24"/>
    <mergeCell ref="HN22:HN24"/>
    <mergeCell ref="HO22:HO24"/>
    <mergeCell ref="HP22:HP24"/>
    <mergeCell ref="LW22:LW24"/>
    <mergeCell ref="LX22:LX24"/>
    <mergeCell ref="HQ22:HQ24"/>
    <mergeCell ref="HR22:HR24"/>
    <mergeCell ref="HS22:HS24"/>
    <mergeCell ref="HT22:HT24"/>
    <mergeCell ref="HU22:HU24"/>
    <mergeCell ref="HV22:HV24"/>
    <mergeCell ref="HW22:HW24"/>
    <mergeCell ref="HX22:HX24"/>
    <mergeCell ref="HY22:HY24"/>
    <mergeCell ref="HZ22:HZ24"/>
    <mergeCell ref="IA22:IA24"/>
    <mergeCell ref="ID22:ID24"/>
    <mergeCell ref="IP22:IP24"/>
    <mergeCell ref="IQ22:IQ24"/>
    <mergeCell ref="IR22:IR24"/>
    <mergeCell ref="IS22:IS24"/>
    <mergeCell ref="IT22:IT24"/>
    <mergeCell ref="IU22:IU24"/>
    <mergeCell ref="IE22:IE24"/>
    <mergeCell ref="IF22:IF24"/>
    <mergeCell ref="IG22:IG24"/>
    <mergeCell ref="IH22:IH24"/>
    <mergeCell ref="K22:K24"/>
    <mergeCell ref="L22:L24"/>
    <mergeCell ref="LN22:LN24"/>
    <mergeCell ref="LO22:LO24"/>
    <mergeCell ref="LP22:LP24"/>
    <mergeCell ref="LQ22:LQ24"/>
    <mergeCell ref="LR22:LR24"/>
    <mergeCell ref="LS22:LS24"/>
    <mergeCell ref="KM22:KM24"/>
    <mergeCell ref="KN22:KN24"/>
    <mergeCell ref="KO22:KO24"/>
    <mergeCell ref="KP22:KP24"/>
    <mergeCell ref="JK22:JK24"/>
    <mergeCell ref="JL22:JL24"/>
    <mergeCell ref="JM22:JM24"/>
    <mergeCell ref="JN22:JN24"/>
    <mergeCell ref="JO22:JO24"/>
    <mergeCell ref="JP22:JP24"/>
    <mergeCell ref="JQ22:JQ24"/>
    <mergeCell ref="JR22:JR24"/>
    <mergeCell ref="JS22:JS24"/>
    <mergeCell ref="IN22:IN24"/>
    <mergeCell ref="IO22:IO24"/>
    <mergeCell ref="IY22:IY24"/>
    <mergeCell ref="V22:V24"/>
    <mergeCell ref="W22:W24"/>
    <mergeCell ref="X22:X24"/>
    <mergeCell ref="Y22:Y24"/>
    <mergeCell ref="Z22:Z24"/>
    <mergeCell ref="AA22:AA24"/>
    <mergeCell ref="D20:AC21"/>
    <mergeCell ref="AD22:AD24"/>
    <mergeCell ref="M22:M24"/>
    <mergeCell ref="N22:N24"/>
    <mergeCell ref="O22:O24"/>
    <mergeCell ref="P22:P24"/>
    <mergeCell ref="Q22:Q24"/>
    <mergeCell ref="R22:R24"/>
    <mergeCell ref="S22:S24"/>
    <mergeCell ref="T22:T24"/>
    <mergeCell ref="U22:U24"/>
    <mergeCell ref="D22:D24"/>
    <mergeCell ref="E22:E24"/>
    <mergeCell ref="F22:F24"/>
    <mergeCell ref="G22:G24"/>
    <mergeCell ref="H22:H24"/>
    <mergeCell ref="I22:I24"/>
    <mergeCell ref="J22:J24"/>
    <mergeCell ref="AE22:AE24"/>
    <mergeCell ref="AF22:AF24"/>
    <mergeCell ref="AG22:AG24"/>
    <mergeCell ref="AH22:AH24"/>
    <mergeCell ref="AI22:AI24"/>
    <mergeCell ref="AJ22:AJ24"/>
    <mergeCell ref="AK22:AK24"/>
    <mergeCell ref="AL22:AL24"/>
    <mergeCell ref="AM22:AM24"/>
    <mergeCell ref="BK22:BK24"/>
    <mergeCell ref="BL22:BL24"/>
    <mergeCell ref="CE22:CE24"/>
    <mergeCell ref="CF22:CF24"/>
    <mergeCell ref="CG22:CG24"/>
    <mergeCell ref="CH22:CH24"/>
    <mergeCell ref="CI22:CI24"/>
    <mergeCell ref="BQ22:BQ24"/>
    <mergeCell ref="BR22:BR24"/>
    <mergeCell ref="BS22:BS24"/>
    <mergeCell ref="BT22:BT24"/>
    <mergeCell ref="BU22:BU24"/>
    <mergeCell ref="BV22:BV24"/>
    <mergeCell ref="BW22:BW24"/>
    <mergeCell ref="BX22:BX24"/>
    <mergeCell ref="BY22:BY24"/>
    <mergeCell ref="BZ22:BZ24"/>
    <mergeCell ref="CA22:CA24"/>
    <mergeCell ref="CD22:CD24"/>
    <mergeCell ref="BM22:BM24"/>
    <mergeCell ref="BN22:BN24"/>
    <mergeCell ref="BO22:BO24"/>
    <mergeCell ref="BP22:BP24"/>
    <mergeCell ref="CJ22:CJ24"/>
    <mergeCell ref="CK22:CK24"/>
    <mergeCell ref="CL22:CL24"/>
    <mergeCell ref="CM22:CM24"/>
    <mergeCell ref="DA22:DA24"/>
    <mergeCell ref="DD22:DD24"/>
    <mergeCell ref="DE22:DE24"/>
    <mergeCell ref="DF22:DF24"/>
    <mergeCell ref="CU22:CU24"/>
    <mergeCell ref="CV22:CV24"/>
    <mergeCell ref="CW22:CW24"/>
    <mergeCell ref="CX22:CX24"/>
    <mergeCell ref="CY22:CY24"/>
    <mergeCell ref="CZ22:CZ24"/>
    <mergeCell ref="CN22:CN24"/>
    <mergeCell ref="CO22:CO24"/>
    <mergeCell ref="CP22:CP24"/>
    <mergeCell ref="CQ22:CQ24"/>
    <mergeCell ref="CR22:CR24"/>
    <mergeCell ref="CS22:CS24"/>
    <mergeCell ref="CT22:CT24"/>
    <mergeCell ref="FD19:GC21"/>
    <mergeCell ref="FD22:FD24"/>
    <mergeCell ref="FE22:FE24"/>
    <mergeCell ref="FF22:FF24"/>
    <mergeCell ref="FG22:FG24"/>
    <mergeCell ref="FH22:FH24"/>
    <mergeCell ref="FI22:FI24"/>
    <mergeCell ref="FJ22:FJ24"/>
    <mergeCell ref="FK22:FK24"/>
    <mergeCell ref="FL22:FL24"/>
    <mergeCell ref="FM22:FM24"/>
    <mergeCell ref="FN22:FN24"/>
    <mergeCell ref="FO22:FO24"/>
    <mergeCell ref="FP22:FP24"/>
    <mergeCell ref="FQ22:FQ24"/>
    <mergeCell ref="FR22:FR24"/>
    <mergeCell ref="FS22:FS24"/>
    <mergeCell ref="FT22:FT24"/>
    <mergeCell ref="FU22:FU24"/>
    <mergeCell ref="FV22:FV24"/>
    <mergeCell ref="GA22:GA24"/>
    <mergeCell ref="FX22:FX24"/>
    <mergeCell ref="FY22:FY24"/>
    <mergeCell ref="FZ22:FZ24"/>
    <mergeCell ref="GD20:HC21"/>
    <mergeCell ref="HD22:HD24"/>
    <mergeCell ref="HE22:HE24"/>
    <mergeCell ref="HF22:HF24"/>
    <mergeCell ref="HG22:HG24"/>
    <mergeCell ref="HH22:HH24"/>
    <mergeCell ref="HI22:HI24"/>
    <mergeCell ref="HJ22:HJ24"/>
    <mergeCell ref="HK22:HK24"/>
    <mergeCell ref="GT22:GT24"/>
    <mergeCell ref="GU22:GU24"/>
    <mergeCell ref="GV22:GV24"/>
    <mergeCell ref="GW22:GW24"/>
    <mergeCell ref="GX22:GX24"/>
    <mergeCell ref="GY22:GY24"/>
    <mergeCell ref="GZ22:GZ24"/>
    <mergeCell ref="HA22:HA24"/>
    <mergeCell ref="GD22:GD24"/>
    <mergeCell ref="GE22:GE24"/>
    <mergeCell ref="GF22:GF24"/>
    <mergeCell ref="GG22:GG24"/>
    <mergeCell ref="GH22:GH24"/>
    <mergeCell ref="GI22:GI24"/>
    <mergeCell ref="GJ22:GJ24"/>
    <mergeCell ref="JA22:JA24"/>
    <mergeCell ref="IZ22:IZ24"/>
    <mergeCell ref="IV22:IV24"/>
    <mergeCell ref="IW22:IW24"/>
    <mergeCell ref="IX22:IX24"/>
    <mergeCell ref="JD22:JD24"/>
    <mergeCell ref="JE22:JE24"/>
    <mergeCell ref="JF22:JF24"/>
    <mergeCell ref="JG22:JG24"/>
    <mergeCell ref="JH22:JH24"/>
    <mergeCell ref="JI22:JI24"/>
    <mergeCell ref="JJ22:JJ24"/>
    <mergeCell ref="JT22:JT24"/>
    <mergeCell ref="JU22:JU24"/>
    <mergeCell ref="JV22:JV24"/>
    <mergeCell ref="JW22:JW24"/>
    <mergeCell ref="JX22:JX24"/>
    <mergeCell ref="JY22:JY24"/>
    <mergeCell ref="ML22:ML24"/>
    <mergeCell ref="MM22:MM24"/>
    <mergeCell ref="MN22:MN24"/>
    <mergeCell ref="MO22:MO24"/>
    <mergeCell ref="MP22:MP24"/>
    <mergeCell ref="MQ22:MQ24"/>
    <mergeCell ref="MR22:MR24"/>
    <mergeCell ref="MS22:MS24"/>
    <mergeCell ref="JZ22:JZ24"/>
    <mergeCell ref="KA22:KA24"/>
    <mergeCell ref="KD22:KD24"/>
    <mergeCell ref="KE22:KE24"/>
    <mergeCell ref="KF22:KF24"/>
    <mergeCell ref="KG22:KG24"/>
    <mergeCell ref="KH22:KH24"/>
    <mergeCell ref="KI22:KI24"/>
    <mergeCell ref="KJ22:KJ24"/>
    <mergeCell ref="LY22:LY24"/>
    <mergeCell ref="LZ22:LZ24"/>
    <mergeCell ref="KQ22:KQ24"/>
    <mergeCell ref="KR22:KR24"/>
    <mergeCell ref="KS22:KS24"/>
    <mergeCell ref="KT22:KT24"/>
    <mergeCell ref="KU22:KU24"/>
    <mergeCell ref="KK22:KK24"/>
    <mergeCell ref="KL22:KL24"/>
    <mergeCell ref="LI22:LI24"/>
    <mergeCell ref="LJ22:LJ24"/>
    <mergeCell ref="LK22:LK24"/>
    <mergeCell ref="LM22:LM24"/>
    <mergeCell ref="MA22:MA24"/>
    <mergeCell ref="MD22:MD24"/>
    <mergeCell ref="ME22:ME24"/>
    <mergeCell ref="KV22:KV24"/>
    <mergeCell ref="KW22:KW24"/>
    <mergeCell ref="KX22:KX24"/>
    <mergeCell ref="KY22:KY24"/>
    <mergeCell ref="KZ22:KZ24"/>
    <mergeCell ref="LA22:LA24"/>
    <mergeCell ref="LD22:LD24"/>
    <mergeCell ref="LE22:LE24"/>
    <mergeCell ref="LF22:LF24"/>
    <mergeCell ref="LG22:LG24"/>
    <mergeCell ref="LH22:LH24"/>
    <mergeCell ref="LL22:LL24"/>
    <mergeCell ref="LT22:LT24"/>
    <mergeCell ref="LU22:LU24"/>
    <mergeCell ref="LV22:LV24"/>
    <mergeCell ref="MT10:MT12"/>
    <mergeCell ref="MU10:MU12"/>
    <mergeCell ref="MV10:MV12"/>
    <mergeCell ref="NA10:NA12"/>
    <mergeCell ref="MY10:MY12"/>
    <mergeCell ref="MZ10:MZ12"/>
    <mergeCell ref="MT22:MT24"/>
    <mergeCell ref="MU22:MU24"/>
    <mergeCell ref="MV22:MV24"/>
    <mergeCell ref="MW22:MW24"/>
    <mergeCell ref="MX22:MX24"/>
    <mergeCell ref="MY22:MY24"/>
    <mergeCell ref="MZ22:MZ24"/>
    <mergeCell ref="NA22:NA24"/>
    <mergeCell ref="MW10:MW12"/>
    <mergeCell ref="MX10:MX12"/>
    <mergeCell ref="MD17:NC17"/>
    <mergeCell ref="MD19:NC21"/>
    <mergeCell ref="MF22:MF24"/>
    <mergeCell ref="MG22:MG24"/>
    <mergeCell ref="MH22:MH24"/>
    <mergeCell ref="MI22:MI24"/>
    <mergeCell ref="MJ22:MJ24"/>
    <mergeCell ref="MK22:MK24"/>
    <mergeCell ref="LI10:LI12"/>
    <mergeCell ref="LJ10:LJ12"/>
    <mergeCell ref="IU10:IU12"/>
    <mergeCell ref="IV10:IV12"/>
    <mergeCell ref="IW10:IW12"/>
    <mergeCell ref="IX10:IX12"/>
    <mergeCell ref="IY10:IY12"/>
    <mergeCell ref="MD7:NA9"/>
    <mergeCell ref="MD10:MD12"/>
    <mergeCell ref="ME10:ME12"/>
    <mergeCell ref="MF10:MF12"/>
    <mergeCell ref="MG10:MG12"/>
    <mergeCell ref="MH10:MH12"/>
    <mergeCell ref="MI10:MI12"/>
    <mergeCell ref="MJ10:MJ12"/>
    <mergeCell ref="MK10:MK12"/>
    <mergeCell ref="ML10:ML12"/>
    <mergeCell ref="MM10:MM12"/>
    <mergeCell ref="MN10:MN12"/>
    <mergeCell ref="MO10:MO12"/>
    <mergeCell ref="MP10:MP12"/>
    <mergeCell ref="MQ10:MQ12"/>
    <mergeCell ref="MR10:MR12"/>
    <mergeCell ref="MS10:MS12"/>
    <mergeCell ref="JT10:JT12"/>
    <mergeCell ref="JU10:JU12"/>
    <mergeCell ref="JV10:JV12"/>
    <mergeCell ref="KA10:KA12"/>
    <mergeCell ref="LD10:LD12"/>
    <mergeCell ref="JH10:JH12"/>
    <mergeCell ref="JI10:JI12"/>
    <mergeCell ref="JJ10:JJ12"/>
    <mergeCell ref="JK10:JK12"/>
    <mergeCell ref="JL10:JL12"/>
    <mergeCell ref="JM10:JM12"/>
    <mergeCell ref="JN10:JN12"/>
    <mergeCell ref="JO10:JO12"/>
    <mergeCell ref="JP10:JP12"/>
    <mergeCell ref="LA10:LA12"/>
    <mergeCell ref="KD10:KD12"/>
    <mergeCell ref="KE10:KE12"/>
    <mergeCell ref="KF10:KF12"/>
    <mergeCell ref="KG10:KG12"/>
    <mergeCell ref="KH10:KH12"/>
    <mergeCell ref="KI10:KI12"/>
    <mergeCell ref="KJ10:KJ12"/>
    <mergeCell ref="KK10:KK12"/>
    <mergeCell ref="KL10:KL12"/>
    <mergeCell ref="LE10:LE12"/>
    <mergeCell ref="LF10:LF12"/>
    <mergeCell ref="LG10:LG12"/>
    <mergeCell ref="LH10:LH12"/>
    <mergeCell ref="ID10:ID12"/>
    <mergeCell ref="IE10:IE12"/>
    <mergeCell ref="IF10:IF12"/>
    <mergeCell ref="IG10:IG12"/>
    <mergeCell ref="IH10:IH12"/>
    <mergeCell ref="II10:II12"/>
    <mergeCell ref="IJ10:IJ12"/>
    <mergeCell ref="IK10:IK12"/>
    <mergeCell ref="IL10:IL12"/>
    <mergeCell ref="IM10:IM12"/>
    <mergeCell ref="IN10:IN12"/>
    <mergeCell ref="IO10:IO12"/>
    <mergeCell ref="IP10:IP12"/>
    <mergeCell ref="IQ10:IQ12"/>
    <mergeCell ref="IR10:IR12"/>
    <mergeCell ref="IS10:IS12"/>
    <mergeCell ref="IT10:IT12"/>
    <mergeCell ref="JQ10:JQ12"/>
    <mergeCell ref="JR10:JR12"/>
    <mergeCell ref="JS10:JS12"/>
    <mergeCell ref="GD8:HC9"/>
    <mergeCell ref="GD10:GD12"/>
    <mergeCell ref="GE10:GE12"/>
    <mergeCell ref="GF10:GF12"/>
    <mergeCell ref="GG10:GG12"/>
    <mergeCell ref="GH10:GH12"/>
    <mergeCell ref="GI10:GI12"/>
    <mergeCell ref="GJ10:GJ12"/>
    <mergeCell ref="GK10:GK12"/>
    <mergeCell ref="GL10:GL12"/>
    <mergeCell ref="GM10:GM12"/>
    <mergeCell ref="GN10:GN12"/>
    <mergeCell ref="GO10:GO12"/>
    <mergeCell ref="GP10:GP12"/>
    <mergeCell ref="GQ10:GQ12"/>
    <mergeCell ref="GR10:GR12"/>
    <mergeCell ref="FD7:GC9"/>
    <mergeCell ref="FD10:FD12"/>
    <mergeCell ref="FE10:FE12"/>
    <mergeCell ref="FF10:FF12"/>
    <mergeCell ref="FG10:FG12"/>
    <mergeCell ref="FH10:FH12"/>
    <mergeCell ref="FI10:FI12"/>
    <mergeCell ref="FJ10:FJ12"/>
    <mergeCell ref="FK10:FK12"/>
    <mergeCell ref="FL10:FL12"/>
    <mergeCell ref="FM10:FM12"/>
    <mergeCell ref="FN10:FN12"/>
    <mergeCell ref="FO10:FO12"/>
    <mergeCell ref="FP10:FP12"/>
    <mergeCell ref="FQ10:FQ12"/>
    <mergeCell ref="FR10:FR12"/>
    <mergeCell ref="FS10:FS12"/>
    <mergeCell ref="FT10:FT12"/>
    <mergeCell ref="FU10:FU12"/>
    <mergeCell ref="AL10:AL12"/>
    <mergeCell ref="DY10:DY12"/>
    <mergeCell ref="DZ10:DZ12"/>
    <mergeCell ref="EA10:EA12"/>
    <mergeCell ref="CD10:CD12"/>
    <mergeCell ref="CE10:CE12"/>
    <mergeCell ref="CF10:CF12"/>
    <mergeCell ref="CG10:CG12"/>
    <mergeCell ref="CH10:CH12"/>
    <mergeCell ref="CI10:CI12"/>
    <mergeCell ref="CJ10:CJ12"/>
    <mergeCell ref="CK10:CK12"/>
    <mergeCell ref="CL10:CL12"/>
    <mergeCell ref="CM10:CM12"/>
    <mergeCell ref="CN10:CN12"/>
    <mergeCell ref="CO10:CO12"/>
    <mergeCell ref="CP10:CP12"/>
    <mergeCell ref="CQ10:CQ12"/>
    <mergeCell ref="CR10:CR12"/>
    <mergeCell ref="BH10:BH12"/>
    <mergeCell ref="BI10:BI12"/>
    <mergeCell ref="BJ10:BJ12"/>
    <mergeCell ref="BK10:BK12"/>
    <mergeCell ref="BL10:BL12"/>
    <mergeCell ref="AH10:AH12"/>
    <mergeCell ref="AI10:AI12"/>
    <mergeCell ref="AJ10:AJ12"/>
    <mergeCell ref="AK10:AK12"/>
    <mergeCell ref="AD10:AD12"/>
    <mergeCell ref="AE10:AE12"/>
    <mergeCell ref="AF10:AF12"/>
    <mergeCell ref="AG10:AG12"/>
    <mergeCell ref="X10:X12"/>
    <mergeCell ref="Y10:Y12"/>
    <mergeCell ref="Z10:Z12"/>
    <mergeCell ref="AA10:AA12"/>
    <mergeCell ref="D8:AC9"/>
    <mergeCell ref="D10:D12"/>
    <mergeCell ref="E10:E12"/>
    <mergeCell ref="F10:F12"/>
    <mergeCell ref="G10:G12"/>
    <mergeCell ref="H10:H12"/>
    <mergeCell ref="I10:I12"/>
    <mergeCell ref="J10:J12"/>
    <mergeCell ref="K10:K12"/>
    <mergeCell ref="L10:L12"/>
    <mergeCell ref="M10:M12"/>
    <mergeCell ref="N10:N12"/>
    <mergeCell ref="O10:O12"/>
    <mergeCell ref="P10:P12"/>
    <mergeCell ref="Q10:Q12"/>
    <mergeCell ref="R10:R12"/>
    <mergeCell ref="S10:S12"/>
    <mergeCell ref="T10:T12"/>
    <mergeCell ref="U10:U12"/>
    <mergeCell ref="V10:V12"/>
    <mergeCell ref="W10:W12"/>
  </mergeCells>
  <phoneticPr fontId="32" type="noConversion"/>
  <pageMargins left="0.7" right="0.7" top="0.75" bottom="0.75" header="0.3" footer="0.3"/>
  <pageSetup orientation="portrait" r:id="rId1"/>
  <drawing r:id="rId2"/>
  <legacyDrawing r:id="rId3"/>
  <controls>
    <mc:AlternateContent xmlns:mc="http://schemas.openxmlformats.org/markup-compatibility/2006">
      <mc:Choice Requires="x14">
        <control shapeId="6145" r:id="rId4" name="CommandButton1">
          <controlPr defaultSize="0" print="0" autoFill="0" autoLine="0" r:id="rId5">
            <anchor>
              <from>
                <xdr:col>0</xdr:col>
                <xdr:colOff>32657</xdr:colOff>
                <xdr:row>0</xdr:row>
                <xdr:rowOff>32657</xdr:rowOff>
              </from>
              <to>
                <xdr:col>2</xdr:col>
                <xdr:colOff>326571</xdr:colOff>
                <xdr:row>1</xdr:row>
                <xdr:rowOff>119743</xdr:rowOff>
              </to>
            </anchor>
          </controlPr>
        </control>
      </mc:Choice>
      <mc:Fallback>
        <control shapeId="6145" r:id="rId4" name="CommandButton1"/>
      </mc:Fallback>
    </mc:AlternateContent>
    <mc:AlternateContent xmlns:mc="http://schemas.openxmlformats.org/markup-compatibility/2006">
      <mc:Choice Requires="x14">
        <control shapeId="6146" r:id="rId6" name="CommandButton2">
          <controlPr defaultSize="0" print="0" autoFill="0" autoLine="0" r:id="rId7">
            <anchor>
              <from>
                <xdr:col>0</xdr:col>
                <xdr:colOff>32657</xdr:colOff>
                <xdr:row>2</xdr:row>
                <xdr:rowOff>27214</xdr:rowOff>
              </from>
              <to>
                <xdr:col>2</xdr:col>
                <xdr:colOff>326571</xdr:colOff>
                <xdr:row>3</xdr:row>
                <xdr:rowOff>108857</xdr:rowOff>
              </to>
            </anchor>
          </controlPr>
        </control>
      </mc:Choice>
      <mc:Fallback>
        <control shapeId="6146" r:id="rId6" name="CommandButton2"/>
      </mc:Fallback>
    </mc:AlternateContent>
    <mc:AlternateContent xmlns:mc="http://schemas.openxmlformats.org/markup-compatibility/2006">
      <mc:Choice Requires="x14">
        <control shapeId="6147" r:id="rId8" name="CommandButton3">
          <controlPr defaultSize="0" print="0" autoFill="0" autoLine="0" r:id="rId9">
            <anchor>
              <from>
                <xdr:col>0</xdr:col>
                <xdr:colOff>0</xdr:colOff>
                <xdr:row>12</xdr:row>
                <xdr:rowOff>27214</xdr:rowOff>
              </from>
              <to>
                <xdr:col>2</xdr:col>
                <xdr:colOff>293914</xdr:colOff>
                <xdr:row>13</xdr:row>
                <xdr:rowOff>114300</xdr:rowOff>
              </to>
            </anchor>
          </controlPr>
        </control>
      </mc:Choice>
      <mc:Fallback>
        <control shapeId="6147" r:id="rId8" name="CommandButton3"/>
      </mc:Fallback>
    </mc:AlternateContent>
    <mc:AlternateContent xmlns:mc="http://schemas.openxmlformats.org/markup-compatibility/2006">
      <mc:Choice Requires="x14">
        <control shapeId="6148" r:id="rId10" name="CommandButton4">
          <controlPr defaultSize="0" print="0" autoFill="0" autoLine="0" r:id="rId11">
            <anchor>
              <from>
                <xdr:col>0</xdr:col>
                <xdr:colOff>0</xdr:colOff>
                <xdr:row>14</xdr:row>
                <xdr:rowOff>0</xdr:rowOff>
              </from>
              <to>
                <xdr:col>2</xdr:col>
                <xdr:colOff>304800</xdr:colOff>
                <xdr:row>15</xdr:row>
                <xdr:rowOff>81643</xdr:rowOff>
              </to>
            </anchor>
          </controlPr>
        </control>
      </mc:Choice>
      <mc:Fallback>
        <control shapeId="6148" r:id="rId10" name="CommandButton4"/>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2"/>
  <dimension ref="A1:BG398"/>
  <sheetViews>
    <sheetView zoomScale="87" zoomScaleNormal="87" workbookViewId="0"/>
  </sheetViews>
  <sheetFormatPr baseColWidth="10" defaultColWidth="11.4609375" defaultRowHeight="12.45" x14ac:dyDescent="0.3"/>
  <cols>
    <col min="1" max="1" width="10.4609375" style="1" customWidth="1"/>
    <col min="2" max="2" width="8.53515625" style="1" customWidth="1"/>
    <col min="3" max="3" width="4.84375" style="1" customWidth="1"/>
    <col min="4" max="7" width="15" style="1" customWidth="1"/>
    <col min="8" max="8" width="16.15234375" style="1" customWidth="1"/>
    <col min="9" max="16" width="15" style="1" customWidth="1"/>
    <col min="17" max="256" width="11.4609375" style="1"/>
    <col min="257" max="257" width="10.4609375" style="1" customWidth="1"/>
    <col min="258" max="258" width="8.53515625" style="1" customWidth="1"/>
    <col min="259" max="259" width="4.84375" style="1" customWidth="1"/>
    <col min="260" max="263" width="15" style="1" customWidth="1"/>
    <col min="264" max="264" width="16.15234375" style="1" customWidth="1"/>
    <col min="265" max="272" width="15" style="1" customWidth="1"/>
    <col min="273" max="512" width="11.4609375" style="1"/>
    <col min="513" max="513" width="10.4609375" style="1" customWidth="1"/>
    <col min="514" max="514" width="8.53515625" style="1" customWidth="1"/>
    <col min="515" max="515" width="4.84375" style="1" customWidth="1"/>
    <col min="516" max="519" width="15" style="1" customWidth="1"/>
    <col min="520" max="520" width="16.15234375" style="1" customWidth="1"/>
    <col min="521" max="528" width="15" style="1" customWidth="1"/>
    <col min="529" max="768" width="11.4609375" style="1"/>
    <col min="769" max="769" width="10.4609375" style="1" customWidth="1"/>
    <col min="770" max="770" width="8.53515625" style="1" customWidth="1"/>
    <col min="771" max="771" width="4.84375" style="1" customWidth="1"/>
    <col min="772" max="775" width="15" style="1" customWidth="1"/>
    <col min="776" max="776" width="16.15234375" style="1" customWidth="1"/>
    <col min="777" max="784" width="15" style="1" customWidth="1"/>
    <col min="785" max="1024" width="11.4609375" style="1"/>
    <col min="1025" max="1025" width="10.4609375" style="1" customWidth="1"/>
    <col min="1026" max="1026" width="8.53515625" style="1" customWidth="1"/>
    <col min="1027" max="1027" width="4.84375" style="1" customWidth="1"/>
    <col min="1028" max="1031" width="15" style="1" customWidth="1"/>
    <col min="1032" max="1032" width="16.15234375" style="1" customWidth="1"/>
    <col min="1033" max="1040" width="15" style="1" customWidth="1"/>
    <col min="1041" max="1280" width="11.4609375" style="1"/>
    <col min="1281" max="1281" width="10.4609375" style="1" customWidth="1"/>
    <col min="1282" max="1282" width="8.53515625" style="1" customWidth="1"/>
    <col min="1283" max="1283" width="4.84375" style="1" customWidth="1"/>
    <col min="1284" max="1287" width="15" style="1" customWidth="1"/>
    <col min="1288" max="1288" width="16.15234375" style="1" customWidth="1"/>
    <col min="1289" max="1296" width="15" style="1" customWidth="1"/>
    <col min="1297" max="1536" width="11.4609375" style="1"/>
    <col min="1537" max="1537" width="10.4609375" style="1" customWidth="1"/>
    <col min="1538" max="1538" width="8.53515625" style="1" customWidth="1"/>
    <col min="1539" max="1539" width="4.84375" style="1" customWidth="1"/>
    <col min="1540" max="1543" width="15" style="1" customWidth="1"/>
    <col min="1544" max="1544" width="16.15234375" style="1" customWidth="1"/>
    <col min="1545" max="1552" width="15" style="1" customWidth="1"/>
    <col min="1553" max="1792" width="11.4609375" style="1"/>
    <col min="1793" max="1793" width="10.4609375" style="1" customWidth="1"/>
    <col min="1794" max="1794" width="8.53515625" style="1" customWidth="1"/>
    <col min="1795" max="1795" width="4.84375" style="1" customWidth="1"/>
    <col min="1796" max="1799" width="15" style="1" customWidth="1"/>
    <col min="1800" max="1800" width="16.15234375" style="1" customWidth="1"/>
    <col min="1801" max="1808" width="15" style="1" customWidth="1"/>
    <col min="1809" max="2048" width="11.4609375" style="1"/>
    <col min="2049" max="2049" width="10.4609375" style="1" customWidth="1"/>
    <col min="2050" max="2050" width="8.53515625" style="1" customWidth="1"/>
    <col min="2051" max="2051" width="4.84375" style="1" customWidth="1"/>
    <col min="2052" max="2055" width="15" style="1" customWidth="1"/>
    <col min="2056" max="2056" width="16.15234375" style="1" customWidth="1"/>
    <col min="2057" max="2064" width="15" style="1" customWidth="1"/>
    <col min="2065" max="2304" width="11.4609375" style="1"/>
    <col min="2305" max="2305" width="10.4609375" style="1" customWidth="1"/>
    <col min="2306" max="2306" width="8.53515625" style="1" customWidth="1"/>
    <col min="2307" max="2307" width="4.84375" style="1" customWidth="1"/>
    <col min="2308" max="2311" width="15" style="1" customWidth="1"/>
    <col min="2312" max="2312" width="16.15234375" style="1" customWidth="1"/>
    <col min="2313" max="2320" width="15" style="1" customWidth="1"/>
    <col min="2321" max="2560" width="11.4609375" style="1"/>
    <col min="2561" max="2561" width="10.4609375" style="1" customWidth="1"/>
    <col min="2562" max="2562" width="8.53515625" style="1" customWidth="1"/>
    <col min="2563" max="2563" width="4.84375" style="1" customWidth="1"/>
    <col min="2564" max="2567" width="15" style="1" customWidth="1"/>
    <col min="2568" max="2568" width="16.15234375" style="1" customWidth="1"/>
    <col min="2569" max="2576" width="15" style="1" customWidth="1"/>
    <col min="2577" max="2816" width="11.4609375" style="1"/>
    <col min="2817" max="2817" width="10.4609375" style="1" customWidth="1"/>
    <col min="2818" max="2818" width="8.53515625" style="1" customWidth="1"/>
    <col min="2819" max="2819" width="4.84375" style="1" customWidth="1"/>
    <col min="2820" max="2823" width="15" style="1" customWidth="1"/>
    <col min="2824" max="2824" width="16.15234375" style="1" customWidth="1"/>
    <col min="2825" max="2832" width="15" style="1" customWidth="1"/>
    <col min="2833" max="3072" width="11.4609375" style="1"/>
    <col min="3073" max="3073" width="10.4609375" style="1" customWidth="1"/>
    <col min="3074" max="3074" width="8.53515625" style="1" customWidth="1"/>
    <col min="3075" max="3075" width="4.84375" style="1" customWidth="1"/>
    <col min="3076" max="3079" width="15" style="1" customWidth="1"/>
    <col min="3080" max="3080" width="16.15234375" style="1" customWidth="1"/>
    <col min="3081" max="3088" width="15" style="1" customWidth="1"/>
    <col min="3089" max="3328" width="11.4609375" style="1"/>
    <col min="3329" max="3329" width="10.4609375" style="1" customWidth="1"/>
    <col min="3330" max="3330" width="8.53515625" style="1" customWidth="1"/>
    <col min="3331" max="3331" width="4.84375" style="1" customWidth="1"/>
    <col min="3332" max="3335" width="15" style="1" customWidth="1"/>
    <col min="3336" max="3336" width="16.15234375" style="1" customWidth="1"/>
    <col min="3337" max="3344" width="15" style="1" customWidth="1"/>
    <col min="3345" max="3584" width="11.4609375" style="1"/>
    <col min="3585" max="3585" width="10.4609375" style="1" customWidth="1"/>
    <col min="3586" max="3586" width="8.53515625" style="1" customWidth="1"/>
    <col min="3587" max="3587" width="4.84375" style="1" customWidth="1"/>
    <col min="3588" max="3591" width="15" style="1" customWidth="1"/>
    <col min="3592" max="3592" width="16.15234375" style="1" customWidth="1"/>
    <col min="3593" max="3600" width="15" style="1" customWidth="1"/>
    <col min="3601" max="3840" width="11.4609375" style="1"/>
    <col min="3841" max="3841" width="10.4609375" style="1" customWidth="1"/>
    <col min="3842" max="3842" width="8.53515625" style="1" customWidth="1"/>
    <col min="3843" max="3843" width="4.84375" style="1" customWidth="1"/>
    <col min="3844" max="3847" width="15" style="1" customWidth="1"/>
    <col min="3848" max="3848" width="16.15234375" style="1" customWidth="1"/>
    <col min="3849" max="3856" width="15" style="1" customWidth="1"/>
    <col min="3857" max="4096" width="11.4609375" style="1"/>
    <col min="4097" max="4097" width="10.4609375" style="1" customWidth="1"/>
    <col min="4098" max="4098" width="8.53515625" style="1" customWidth="1"/>
    <col min="4099" max="4099" width="4.84375" style="1" customWidth="1"/>
    <col min="4100" max="4103" width="15" style="1" customWidth="1"/>
    <col min="4104" max="4104" width="16.15234375" style="1" customWidth="1"/>
    <col min="4105" max="4112" width="15" style="1" customWidth="1"/>
    <col min="4113" max="4352" width="11.4609375" style="1"/>
    <col min="4353" max="4353" width="10.4609375" style="1" customWidth="1"/>
    <col min="4354" max="4354" width="8.53515625" style="1" customWidth="1"/>
    <col min="4355" max="4355" width="4.84375" style="1" customWidth="1"/>
    <col min="4356" max="4359" width="15" style="1" customWidth="1"/>
    <col min="4360" max="4360" width="16.15234375" style="1" customWidth="1"/>
    <col min="4361" max="4368" width="15" style="1" customWidth="1"/>
    <col min="4369" max="4608" width="11.4609375" style="1"/>
    <col min="4609" max="4609" width="10.4609375" style="1" customWidth="1"/>
    <col min="4610" max="4610" width="8.53515625" style="1" customWidth="1"/>
    <col min="4611" max="4611" width="4.84375" style="1" customWidth="1"/>
    <col min="4612" max="4615" width="15" style="1" customWidth="1"/>
    <col min="4616" max="4616" width="16.15234375" style="1" customWidth="1"/>
    <col min="4617" max="4624" width="15" style="1" customWidth="1"/>
    <col min="4625" max="4864" width="11.4609375" style="1"/>
    <col min="4865" max="4865" width="10.4609375" style="1" customWidth="1"/>
    <col min="4866" max="4866" width="8.53515625" style="1" customWidth="1"/>
    <col min="4867" max="4867" width="4.84375" style="1" customWidth="1"/>
    <col min="4868" max="4871" width="15" style="1" customWidth="1"/>
    <col min="4872" max="4872" width="16.15234375" style="1" customWidth="1"/>
    <col min="4873" max="4880" width="15" style="1" customWidth="1"/>
    <col min="4881" max="5120" width="11.4609375" style="1"/>
    <col min="5121" max="5121" width="10.4609375" style="1" customWidth="1"/>
    <col min="5122" max="5122" width="8.53515625" style="1" customWidth="1"/>
    <col min="5123" max="5123" width="4.84375" style="1" customWidth="1"/>
    <col min="5124" max="5127" width="15" style="1" customWidth="1"/>
    <col min="5128" max="5128" width="16.15234375" style="1" customWidth="1"/>
    <col min="5129" max="5136" width="15" style="1" customWidth="1"/>
    <col min="5137" max="5376" width="11.4609375" style="1"/>
    <col min="5377" max="5377" width="10.4609375" style="1" customWidth="1"/>
    <col min="5378" max="5378" width="8.53515625" style="1" customWidth="1"/>
    <col min="5379" max="5379" width="4.84375" style="1" customWidth="1"/>
    <col min="5380" max="5383" width="15" style="1" customWidth="1"/>
    <col min="5384" max="5384" width="16.15234375" style="1" customWidth="1"/>
    <col min="5385" max="5392" width="15" style="1" customWidth="1"/>
    <col min="5393" max="5632" width="11.4609375" style="1"/>
    <col min="5633" max="5633" width="10.4609375" style="1" customWidth="1"/>
    <col min="5634" max="5634" width="8.53515625" style="1" customWidth="1"/>
    <col min="5635" max="5635" width="4.84375" style="1" customWidth="1"/>
    <col min="5636" max="5639" width="15" style="1" customWidth="1"/>
    <col min="5640" max="5640" width="16.15234375" style="1" customWidth="1"/>
    <col min="5641" max="5648" width="15" style="1" customWidth="1"/>
    <col min="5649" max="5888" width="11.4609375" style="1"/>
    <col min="5889" max="5889" width="10.4609375" style="1" customWidth="1"/>
    <col min="5890" max="5890" width="8.53515625" style="1" customWidth="1"/>
    <col min="5891" max="5891" width="4.84375" style="1" customWidth="1"/>
    <col min="5892" max="5895" width="15" style="1" customWidth="1"/>
    <col min="5896" max="5896" width="16.15234375" style="1" customWidth="1"/>
    <col min="5897" max="5904" width="15" style="1" customWidth="1"/>
    <col min="5905" max="6144" width="11.4609375" style="1"/>
    <col min="6145" max="6145" width="10.4609375" style="1" customWidth="1"/>
    <col min="6146" max="6146" width="8.53515625" style="1" customWidth="1"/>
    <col min="6147" max="6147" width="4.84375" style="1" customWidth="1"/>
    <col min="6148" max="6151" width="15" style="1" customWidth="1"/>
    <col min="6152" max="6152" width="16.15234375" style="1" customWidth="1"/>
    <col min="6153" max="6160" width="15" style="1" customWidth="1"/>
    <col min="6161" max="6400" width="11.4609375" style="1"/>
    <col min="6401" max="6401" width="10.4609375" style="1" customWidth="1"/>
    <col min="6402" max="6402" width="8.53515625" style="1" customWidth="1"/>
    <col min="6403" max="6403" width="4.84375" style="1" customWidth="1"/>
    <col min="6404" max="6407" width="15" style="1" customWidth="1"/>
    <col min="6408" max="6408" width="16.15234375" style="1" customWidth="1"/>
    <col min="6409" max="6416" width="15" style="1" customWidth="1"/>
    <col min="6417" max="6656" width="11.4609375" style="1"/>
    <col min="6657" max="6657" width="10.4609375" style="1" customWidth="1"/>
    <col min="6658" max="6658" width="8.53515625" style="1" customWidth="1"/>
    <col min="6659" max="6659" width="4.84375" style="1" customWidth="1"/>
    <col min="6660" max="6663" width="15" style="1" customWidth="1"/>
    <col min="6664" max="6664" width="16.15234375" style="1" customWidth="1"/>
    <col min="6665" max="6672" width="15" style="1" customWidth="1"/>
    <col min="6673" max="6912" width="11.4609375" style="1"/>
    <col min="6913" max="6913" width="10.4609375" style="1" customWidth="1"/>
    <col min="6914" max="6914" width="8.53515625" style="1" customWidth="1"/>
    <col min="6915" max="6915" width="4.84375" style="1" customWidth="1"/>
    <col min="6916" max="6919" width="15" style="1" customWidth="1"/>
    <col min="6920" max="6920" width="16.15234375" style="1" customWidth="1"/>
    <col min="6921" max="6928" width="15" style="1" customWidth="1"/>
    <col min="6929" max="7168" width="11.4609375" style="1"/>
    <col min="7169" max="7169" width="10.4609375" style="1" customWidth="1"/>
    <col min="7170" max="7170" width="8.53515625" style="1" customWidth="1"/>
    <col min="7171" max="7171" width="4.84375" style="1" customWidth="1"/>
    <col min="7172" max="7175" width="15" style="1" customWidth="1"/>
    <col min="7176" max="7176" width="16.15234375" style="1" customWidth="1"/>
    <col min="7177" max="7184" width="15" style="1" customWidth="1"/>
    <col min="7185" max="7424" width="11.4609375" style="1"/>
    <col min="7425" max="7425" width="10.4609375" style="1" customWidth="1"/>
    <col min="7426" max="7426" width="8.53515625" style="1" customWidth="1"/>
    <col min="7427" max="7427" width="4.84375" style="1" customWidth="1"/>
    <col min="7428" max="7431" width="15" style="1" customWidth="1"/>
    <col min="7432" max="7432" width="16.15234375" style="1" customWidth="1"/>
    <col min="7433" max="7440" width="15" style="1" customWidth="1"/>
    <col min="7441" max="7680" width="11.4609375" style="1"/>
    <col min="7681" max="7681" width="10.4609375" style="1" customWidth="1"/>
    <col min="7682" max="7682" width="8.53515625" style="1" customWidth="1"/>
    <col min="7683" max="7683" width="4.84375" style="1" customWidth="1"/>
    <col min="7684" max="7687" width="15" style="1" customWidth="1"/>
    <col min="7688" max="7688" width="16.15234375" style="1" customWidth="1"/>
    <col min="7689" max="7696" width="15" style="1" customWidth="1"/>
    <col min="7697" max="7936" width="11.4609375" style="1"/>
    <col min="7937" max="7937" width="10.4609375" style="1" customWidth="1"/>
    <col min="7938" max="7938" width="8.53515625" style="1" customWidth="1"/>
    <col min="7939" max="7939" width="4.84375" style="1" customWidth="1"/>
    <col min="7940" max="7943" width="15" style="1" customWidth="1"/>
    <col min="7944" max="7944" width="16.15234375" style="1" customWidth="1"/>
    <col min="7945" max="7952" width="15" style="1" customWidth="1"/>
    <col min="7953" max="8192" width="11.4609375" style="1"/>
    <col min="8193" max="8193" width="10.4609375" style="1" customWidth="1"/>
    <col min="8194" max="8194" width="8.53515625" style="1" customWidth="1"/>
    <col min="8195" max="8195" width="4.84375" style="1" customWidth="1"/>
    <col min="8196" max="8199" width="15" style="1" customWidth="1"/>
    <col min="8200" max="8200" width="16.15234375" style="1" customWidth="1"/>
    <col min="8201" max="8208" width="15" style="1" customWidth="1"/>
    <col min="8209" max="8448" width="11.4609375" style="1"/>
    <col min="8449" max="8449" width="10.4609375" style="1" customWidth="1"/>
    <col min="8450" max="8450" width="8.53515625" style="1" customWidth="1"/>
    <col min="8451" max="8451" width="4.84375" style="1" customWidth="1"/>
    <col min="8452" max="8455" width="15" style="1" customWidth="1"/>
    <col min="8456" max="8456" width="16.15234375" style="1" customWidth="1"/>
    <col min="8457" max="8464" width="15" style="1" customWidth="1"/>
    <col min="8465" max="8704" width="11.4609375" style="1"/>
    <col min="8705" max="8705" width="10.4609375" style="1" customWidth="1"/>
    <col min="8706" max="8706" width="8.53515625" style="1" customWidth="1"/>
    <col min="8707" max="8707" width="4.84375" style="1" customWidth="1"/>
    <col min="8708" max="8711" width="15" style="1" customWidth="1"/>
    <col min="8712" max="8712" width="16.15234375" style="1" customWidth="1"/>
    <col min="8713" max="8720" width="15" style="1" customWidth="1"/>
    <col min="8721" max="8960" width="11.4609375" style="1"/>
    <col min="8961" max="8961" width="10.4609375" style="1" customWidth="1"/>
    <col min="8962" max="8962" width="8.53515625" style="1" customWidth="1"/>
    <col min="8963" max="8963" width="4.84375" style="1" customWidth="1"/>
    <col min="8964" max="8967" width="15" style="1" customWidth="1"/>
    <col min="8968" max="8968" width="16.15234375" style="1" customWidth="1"/>
    <col min="8969" max="8976" width="15" style="1" customWidth="1"/>
    <col min="8977" max="9216" width="11.4609375" style="1"/>
    <col min="9217" max="9217" width="10.4609375" style="1" customWidth="1"/>
    <col min="9218" max="9218" width="8.53515625" style="1" customWidth="1"/>
    <col min="9219" max="9219" width="4.84375" style="1" customWidth="1"/>
    <col min="9220" max="9223" width="15" style="1" customWidth="1"/>
    <col min="9224" max="9224" width="16.15234375" style="1" customWidth="1"/>
    <col min="9225" max="9232" width="15" style="1" customWidth="1"/>
    <col min="9233" max="9472" width="11.4609375" style="1"/>
    <col min="9473" max="9473" width="10.4609375" style="1" customWidth="1"/>
    <col min="9474" max="9474" width="8.53515625" style="1" customWidth="1"/>
    <col min="9475" max="9475" width="4.84375" style="1" customWidth="1"/>
    <col min="9476" max="9479" width="15" style="1" customWidth="1"/>
    <col min="9480" max="9480" width="16.15234375" style="1" customWidth="1"/>
    <col min="9481" max="9488" width="15" style="1" customWidth="1"/>
    <col min="9489" max="9728" width="11.4609375" style="1"/>
    <col min="9729" max="9729" width="10.4609375" style="1" customWidth="1"/>
    <col min="9730" max="9730" width="8.53515625" style="1" customWidth="1"/>
    <col min="9731" max="9731" width="4.84375" style="1" customWidth="1"/>
    <col min="9732" max="9735" width="15" style="1" customWidth="1"/>
    <col min="9736" max="9736" width="16.15234375" style="1" customWidth="1"/>
    <col min="9737" max="9744" width="15" style="1" customWidth="1"/>
    <col min="9745" max="9984" width="11.4609375" style="1"/>
    <col min="9985" max="9985" width="10.4609375" style="1" customWidth="1"/>
    <col min="9986" max="9986" width="8.53515625" style="1" customWidth="1"/>
    <col min="9987" max="9987" width="4.84375" style="1" customWidth="1"/>
    <col min="9988" max="9991" width="15" style="1" customWidth="1"/>
    <col min="9992" max="9992" width="16.15234375" style="1" customWidth="1"/>
    <col min="9993" max="10000" width="15" style="1" customWidth="1"/>
    <col min="10001" max="10240" width="11.4609375" style="1"/>
    <col min="10241" max="10241" width="10.4609375" style="1" customWidth="1"/>
    <col min="10242" max="10242" width="8.53515625" style="1" customWidth="1"/>
    <col min="10243" max="10243" width="4.84375" style="1" customWidth="1"/>
    <col min="10244" max="10247" width="15" style="1" customWidth="1"/>
    <col min="10248" max="10248" width="16.15234375" style="1" customWidth="1"/>
    <col min="10249" max="10256" width="15" style="1" customWidth="1"/>
    <col min="10257" max="10496" width="11.4609375" style="1"/>
    <col min="10497" max="10497" width="10.4609375" style="1" customWidth="1"/>
    <col min="10498" max="10498" width="8.53515625" style="1" customWidth="1"/>
    <col min="10499" max="10499" width="4.84375" style="1" customWidth="1"/>
    <col min="10500" max="10503" width="15" style="1" customWidth="1"/>
    <col min="10504" max="10504" width="16.15234375" style="1" customWidth="1"/>
    <col min="10505" max="10512" width="15" style="1" customWidth="1"/>
    <col min="10513" max="10752" width="11.4609375" style="1"/>
    <col min="10753" max="10753" width="10.4609375" style="1" customWidth="1"/>
    <col min="10754" max="10754" width="8.53515625" style="1" customWidth="1"/>
    <col min="10755" max="10755" width="4.84375" style="1" customWidth="1"/>
    <col min="10756" max="10759" width="15" style="1" customWidth="1"/>
    <col min="10760" max="10760" width="16.15234375" style="1" customWidth="1"/>
    <col min="10761" max="10768" width="15" style="1" customWidth="1"/>
    <col min="10769" max="11008" width="11.4609375" style="1"/>
    <col min="11009" max="11009" width="10.4609375" style="1" customWidth="1"/>
    <col min="11010" max="11010" width="8.53515625" style="1" customWidth="1"/>
    <col min="11011" max="11011" width="4.84375" style="1" customWidth="1"/>
    <col min="11012" max="11015" width="15" style="1" customWidth="1"/>
    <col min="11016" max="11016" width="16.15234375" style="1" customWidth="1"/>
    <col min="11017" max="11024" width="15" style="1" customWidth="1"/>
    <col min="11025" max="11264" width="11.4609375" style="1"/>
    <col min="11265" max="11265" width="10.4609375" style="1" customWidth="1"/>
    <col min="11266" max="11266" width="8.53515625" style="1" customWidth="1"/>
    <col min="11267" max="11267" width="4.84375" style="1" customWidth="1"/>
    <col min="11268" max="11271" width="15" style="1" customWidth="1"/>
    <col min="11272" max="11272" width="16.15234375" style="1" customWidth="1"/>
    <col min="11273" max="11280" width="15" style="1" customWidth="1"/>
    <col min="11281" max="11520" width="11.4609375" style="1"/>
    <col min="11521" max="11521" width="10.4609375" style="1" customWidth="1"/>
    <col min="11522" max="11522" width="8.53515625" style="1" customWidth="1"/>
    <col min="11523" max="11523" width="4.84375" style="1" customWidth="1"/>
    <col min="11524" max="11527" width="15" style="1" customWidth="1"/>
    <col min="11528" max="11528" width="16.15234375" style="1" customWidth="1"/>
    <col min="11529" max="11536" width="15" style="1" customWidth="1"/>
    <col min="11537" max="11776" width="11.4609375" style="1"/>
    <col min="11777" max="11777" width="10.4609375" style="1" customWidth="1"/>
    <col min="11778" max="11778" width="8.53515625" style="1" customWidth="1"/>
    <col min="11779" max="11779" width="4.84375" style="1" customWidth="1"/>
    <col min="11780" max="11783" width="15" style="1" customWidth="1"/>
    <col min="11784" max="11784" width="16.15234375" style="1" customWidth="1"/>
    <col min="11785" max="11792" width="15" style="1" customWidth="1"/>
    <col min="11793" max="12032" width="11.4609375" style="1"/>
    <col min="12033" max="12033" width="10.4609375" style="1" customWidth="1"/>
    <col min="12034" max="12034" width="8.53515625" style="1" customWidth="1"/>
    <col min="12035" max="12035" width="4.84375" style="1" customWidth="1"/>
    <col min="12036" max="12039" width="15" style="1" customWidth="1"/>
    <col min="12040" max="12040" width="16.15234375" style="1" customWidth="1"/>
    <col min="12041" max="12048" width="15" style="1" customWidth="1"/>
    <col min="12049" max="12288" width="11.4609375" style="1"/>
    <col min="12289" max="12289" width="10.4609375" style="1" customWidth="1"/>
    <col min="12290" max="12290" width="8.53515625" style="1" customWidth="1"/>
    <col min="12291" max="12291" width="4.84375" style="1" customWidth="1"/>
    <col min="12292" max="12295" width="15" style="1" customWidth="1"/>
    <col min="12296" max="12296" width="16.15234375" style="1" customWidth="1"/>
    <col min="12297" max="12304" width="15" style="1" customWidth="1"/>
    <col min="12305" max="12544" width="11.4609375" style="1"/>
    <col min="12545" max="12545" width="10.4609375" style="1" customWidth="1"/>
    <col min="12546" max="12546" width="8.53515625" style="1" customWidth="1"/>
    <col min="12547" max="12547" width="4.84375" style="1" customWidth="1"/>
    <col min="12548" max="12551" width="15" style="1" customWidth="1"/>
    <col min="12552" max="12552" width="16.15234375" style="1" customWidth="1"/>
    <col min="12553" max="12560" width="15" style="1" customWidth="1"/>
    <col min="12561" max="12800" width="11.4609375" style="1"/>
    <col min="12801" max="12801" width="10.4609375" style="1" customWidth="1"/>
    <col min="12802" max="12802" width="8.53515625" style="1" customWidth="1"/>
    <col min="12803" max="12803" width="4.84375" style="1" customWidth="1"/>
    <col min="12804" max="12807" width="15" style="1" customWidth="1"/>
    <col min="12808" max="12808" width="16.15234375" style="1" customWidth="1"/>
    <col min="12809" max="12816" width="15" style="1" customWidth="1"/>
    <col min="12817" max="13056" width="11.4609375" style="1"/>
    <col min="13057" max="13057" width="10.4609375" style="1" customWidth="1"/>
    <col min="13058" max="13058" width="8.53515625" style="1" customWidth="1"/>
    <col min="13059" max="13059" width="4.84375" style="1" customWidth="1"/>
    <col min="13060" max="13063" width="15" style="1" customWidth="1"/>
    <col min="13064" max="13064" width="16.15234375" style="1" customWidth="1"/>
    <col min="13065" max="13072" width="15" style="1" customWidth="1"/>
    <col min="13073" max="13312" width="11.4609375" style="1"/>
    <col min="13313" max="13313" width="10.4609375" style="1" customWidth="1"/>
    <col min="13314" max="13314" width="8.53515625" style="1" customWidth="1"/>
    <col min="13315" max="13315" width="4.84375" style="1" customWidth="1"/>
    <col min="13316" max="13319" width="15" style="1" customWidth="1"/>
    <col min="13320" max="13320" width="16.15234375" style="1" customWidth="1"/>
    <col min="13321" max="13328" width="15" style="1" customWidth="1"/>
    <col min="13329" max="13568" width="11.4609375" style="1"/>
    <col min="13569" max="13569" width="10.4609375" style="1" customWidth="1"/>
    <col min="13570" max="13570" width="8.53515625" style="1" customWidth="1"/>
    <col min="13571" max="13571" width="4.84375" style="1" customWidth="1"/>
    <col min="13572" max="13575" width="15" style="1" customWidth="1"/>
    <col min="13576" max="13576" width="16.15234375" style="1" customWidth="1"/>
    <col min="13577" max="13584" width="15" style="1" customWidth="1"/>
    <col min="13585" max="13824" width="11.4609375" style="1"/>
    <col min="13825" max="13825" width="10.4609375" style="1" customWidth="1"/>
    <col min="13826" max="13826" width="8.53515625" style="1" customWidth="1"/>
    <col min="13827" max="13827" width="4.84375" style="1" customWidth="1"/>
    <col min="13828" max="13831" width="15" style="1" customWidth="1"/>
    <col min="13832" max="13832" width="16.15234375" style="1" customWidth="1"/>
    <col min="13833" max="13840" width="15" style="1" customWidth="1"/>
    <col min="13841" max="14080" width="11.4609375" style="1"/>
    <col min="14081" max="14081" width="10.4609375" style="1" customWidth="1"/>
    <col min="14082" max="14082" width="8.53515625" style="1" customWidth="1"/>
    <col min="14083" max="14083" width="4.84375" style="1" customWidth="1"/>
    <col min="14084" max="14087" width="15" style="1" customWidth="1"/>
    <col min="14088" max="14088" width="16.15234375" style="1" customWidth="1"/>
    <col min="14089" max="14096" width="15" style="1" customWidth="1"/>
    <col min="14097" max="14336" width="11.4609375" style="1"/>
    <col min="14337" max="14337" width="10.4609375" style="1" customWidth="1"/>
    <col min="14338" max="14338" width="8.53515625" style="1" customWidth="1"/>
    <col min="14339" max="14339" width="4.84375" style="1" customWidth="1"/>
    <col min="14340" max="14343" width="15" style="1" customWidth="1"/>
    <col min="14344" max="14344" width="16.15234375" style="1" customWidth="1"/>
    <col min="14345" max="14352" width="15" style="1" customWidth="1"/>
    <col min="14353" max="14592" width="11.4609375" style="1"/>
    <col min="14593" max="14593" width="10.4609375" style="1" customWidth="1"/>
    <col min="14594" max="14594" width="8.53515625" style="1" customWidth="1"/>
    <col min="14595" max="14595" width="4.84375" style="1" customWidth="1"/>
    <col min="14596" max="14599" width="15" style="1" customWidth="1"/>
    <col min="14600" max="14600" width="16.15234375" style="1" customWidth="1"/>
    <col min="14601" max="14608" width="15" style="1" customWidth="1"/>
    <col min="14609" max="14848" width="11.4609375" style="1"/>
    <col min="14849" max="14849" width="10.4609375" style="1" customWidth="1"/>
    <col min="14850" max="14850" width="8.53515625" style="1" customWidth="1"/>
    <col min="14851" max="14851" width="4.84375" style="1" customWidth="1"/>
    <col min="14852" max="14855" width="15" style="1" customWidth="1"/>
    <col min="14856" max="14856" width="16.15234375" style="1" customWidth="1"/>
    <col min="14857" max="14864" width="15" style="1" customWidth="1"/>
    <col min="14865" max="15104" width="11.4609375" style="1"/>
    <col min="15105" max="15105" width="10.4609375" style="1" customWidth="1"/>
    <col min="15106" max="15106" width="8.53515625" style="1" customWidth="1"/>
    <col min="15107" max="15107" width="4.84375" style="1" customWidth="1"/>
    <col min="15108" max="15111" width="15" style="1" customWidth="1"/>
    <col min="15112" max="15112" width="16.15234375" style="1" customWidth="1"/>
    <col min="15113" max="15120" width="15" style="1" customWidth="1"/>
    <col min="15121" max="15360" width="11.4609375" style="1"/>
    <col min="15361" max="15361" width="10.4609375" style="1" customWidth="1"/>
    <col min="15362" max="15362" width="8.53515625" style="1" customWidth="1"/>
    <col min="15363" max="15363" width="4.84375" style="1" customWidth="1"/>
    <col min="15364" max="15367" width="15" style="1" customWidth="1"/>
    <col min="15368" max="15368" width="16.15234375" style="1" customWidth="1"/>
    <col min="15369" max="15376" width="15" style="1" customWidth="1"/>
    <col min="15377" max="15616" width="11.4609375" style="1"/>
    <col min="15617" max="15617" width="10.4609375" style="1" customWidth="1"/>
    <col min="15618" max="15618" width="8.53515625" style="1" customWidth="1"/>
    <col min="15619" max="15619" width="4.84375" style="1" customWidth="1"/>
    <col min="15620" max="15623" width="15" style="1" customWidth="1"/>
    <col min="15624" max="15624" width="16.15234375" style="1" customWidth="1"/>
    <col min="15625" max="15632" width="15" style="1" customWidth="1"/>
    <col min="15633" max="15872" width="11.4609375" style="1"/>
    <col min="15873" max="15873" width="10.4609375" style="1" customWidth="1"/>
    <col min="15874" max="15874" width="8.53515625" style="1" customWidth="1"/>
    <col min="15875" max="15875" width="4.84375" style="1" customWidth="1"/>
    <col min="15876" max="15879" width="15" style="1" customWidth="1"/>
    <col min="15880" max="15880" width="16.15234375" style="1" customWidth="1"/>
    <col min="15881" max="15888" width="15" style="1" customWidth="1"/>
    <col min="15889" max="16128" width="11.4609375" style="1"/>
    <col min="16129" max="16129" width="10.4609375" style="1" customWidth="1"/>
    <col min="16130" max="16130" width="8.53515625" style="1" customWidth="1"/>
    <col min="16131" max="16131" width="4.84375" style="1" customWidth="1"/>
    <col min="16132" max="16135" width="15" style="1" customWidth="1"/>
    <col min="16136" max="16136" width="16.15234375" style="1" customWidth="1"/>
    <col min="16137" max="16144" width="15" style="1" customWidth="1"/>
    <col min="16145" max="16384" width="11.4609375" style="1"/>
  </cols>
  <sheetData>
    <row r="1" spans="1:59" s="62" customFormat="1" ht="12.9" x14ac:dyDescent="0.35">
      <c r="D1" s="62" t="s">
        <v>91</v>
      </c>
    </row>
    <row r="2" spans="1:59" s="62" customFormat="1" ht="12.9" x14ac:dyDescent="0.35">
      <c r="D2" s="62" t="s">
        <v>92</v>
      </c>
    </row>
    <row r="3" spans="1:59" s="63" customFormat="1" ht="13.3" thickBot="1" x14ac:dyDescent="0.4">
      <c r="O3" s="259" t="s">
        <v>93</v>
      </c>
      <c r="P3" s="259"/>
      <c r="AF3" s="64"/>
      <c r="BG3" s="64"/>
    </row>
    <row r="4" spans="1:59" ht="12.9" thickTop="1" x14ac:dyDescent="0.3">
      <c r="A4" s="52"/>
      <c r="B4" s="53"/>
      <c r="C4" s="53"/>
      <c r="D4" s="53" t="s">
        <v>94</v>
      </c>
      <c r="E4" s="53"/>
      <c r="F4" s="53"/>
      <c r="G4" s="53"/>
      <c r="H4" s="53"/>
      <c r="I4" s="53"/>
      <c r="J4" s="53"/>
      <c r="K4" s="53"/>
      <c r="L4" s="53"/>
      <c r="M4" s="54"/>
      <c r="N4" s="54"/>
      <c r="O4" s="53"/>
      <c r="P4" s="55"/>
    </row>
    <row r="5" spans="1:59" x14ac:dyDescent="0.3">
      <c r="A5" s="56"/>
      <c r="B5" s="57"/>
      <c r="C5" s="57"/>
      <c r="D5" s="57"/>
      <c r="E5" s="57"/>
      <c r="F5" s="57"/>
      <c r="G5" s="57"/>
      <c r="H5" s="57"/>
      <c r="I5" s="57"/>
      <c r="J5" s="57"/>
      <c r="K5" s="57"/>
      <c r="L5" s="57"/>
      <c r="M5" s="57"/>
      <c r="N5" s="57"/>
      <c r="O5" s="57"/>
      <c r="P5" s="58"/>
    </row>
    <row r="6" spans="1:59" ht="12.9" thickBot="1" x14ac:dyDescent="0.35">
      <c r="A6" s="59"/>
      <c r="B6" s="60"/>
      <c r="C6" s="60"/>
      <c r="D6" s="60"/>
      <c r="E6" s="60"/>
      <c r="F6" s="60"/>
      <c r="G6" s="60"/>
      <c r="H6" s="60"/>
      <c r="I6" s="60"/>
      <c r="J6" s="60"/>
      <c r="K6" s="60"/>
      <c r="L6" s="60"/>
      <c r="M6" s="60"/>
      <c r="N6" s="60"/>
      <c r="O6" s="60"/>
      <c r="P6" s="61"/>
    </row>
    <row r="7" spans="1:59" s="62" customFormat="1" ht="13.3" thickTop="1" x14ac:dyDescent="0.35">
      <c r="D7" s="62" t="s">
        <v>21</v>
      </c>
    </row>
    <row r="8" spans="1:59" s="62" customFormat="1" ht="12.9" x14ac:dyDescent="0.35">
      <c r="D8" s="62" t="s">
        <v>22</v>
      </c>
    </row>
    <row r="9" spans="1:59" s="63" customFormat="1" ht="13.3" thickBot="1" x14ac:dyDescent="0.4">
      <c r="O9" s="259" t="s">
        <v>93</v>
      </c>
      <c r="P9" s="259"/>
      <c r="AF9" s="64"/>
      <c r="BG9" s="64"/>
    </row>
    <row r="10" spans="1:59" ht="12.9" thickTop="1" x14ac:dyDescent="0.3">
      <c r="A10" s="42"/>
      <c r="B10" s="43"/>
      <c r="C10" s="43"/>
      <c r="D10" s="53" t="s">
        <v>95</v>
      </c>
      <c r="E10" s="43"/>
      <c r="F10" s="43"/>
      <c r="G10" s="43"/>
      <c r="H10" s="43"/>
      <c r="I10" s="43"/>
      <c r="J10" s="43"/>
      <c r="K10" s="43"/>
      <c r="L10" s="43"/>
      <c r="M10" s="44"/>
      <c r="N10" s="44"/>
      <c r="O10" s="43"/>
      <c r="P10" s="45"/>
    </row>
    <row r="11" spans="1:59" x14ac:dyDescent="0.3">
      <c r="A11" s="46"/>
      <c r="B11" s="47"/>
      <c r="C11" s="47"/>
      <c r="D11" s="47"/>
      <c r="E11" s="47"/>
      <c r="F11" s="47"/>
      <c r="G11" s="47"/>
      <c r="H11" s="47"/>
      <c r="I11" s="47"/>
      <c r="J11" s="47"/>
      <c r="K11" s="47"/>
      <c r="L11" s="47"/>
      <c r="M11" s="47"/>
      <c r="N11" s="47"/>
      <c r="O11" s="47"/>
      <c r="P11" s="48"/>
    </row>
    <row r="12" spans="1:59" ht="12.9" thickBot="1" x14ac:dyDescent="0.35">
      <c r="A12" s="49"/>
      <c r="B12" s="50"/>
      <c r="C12" s="50"/>
      <c r="D12" s="50"/>
      <c r="E12" s="50"/>
      <c r="F12" s="50"/>
      <c r="G12" s="50"/>
      <c r="H12" s="50"/>
      <c r="I12" s="50"/>
      <c r="J12" s="50"/>
      <c r="K12" s="50"/>
      <c r="L12" s="50"/>
      <c r="M12" s="50"/>
      <c r="N12" s="50"/>
      <c r="O12" s="50"/>
      <c r="P12" s="51"/>
    </row>
    <row r="13" spans="1:59" ht="12.9" thickTop="1" x14ac:dyDescent="0.3"/>
    <row r="20" spans="2:17" ht="14.6" x14ac:dyDescent="0.4">
      <c r="D20" s="201" t="s">
        <v>2351</v>
      </c>
    </row>
    <row r="23" spans="2:17" x14ac:dyDescent="0.3">
      <c r="C23" s="4"/>
      <c r="D23" s="5" t="s">
        <v>96</v>
      </c>
      <c r="E23" s="5"/>
      <c r="F23" s="5"/>
      <c r="G23" s="5"/>
      <c r="H23" s="5"/>
      <c r="I23" s="5"/>
      <c r="J23" s="5"/>
      <c r="K23" s="5"/>
      <c r="L23" s="5"/>
      <c r="M23" s="5"/>
      <c r="N23" s="5"/>
      <c r="O23" s="5"/>
      <c r="P23" s="5" t="s">
        <v>4</v>
      </c>
      <c r="Q23" s="1" t="s">
        <v>4</v>
      </c>
    </row>
    <row r="24" spans="2:17" x14ac:dyDescent="0.3">
      <c r="C24" s="4"/>
      <c r="D24" s="5" t="s">
        <v>97</v>
      </c>
      <c r="E24" s="5"/>
      <c r="F24" s="5"/>
      <c r="G24" s="5"/>
      <c r="H24" s="5"/>
      <c r="I24" s="5"/>
      <c r="J24" s="5"/>
      <c r="K24" s="5"/>
      <c r="L24" s="5"/>
      <c r="M24" s="5"/>
      <c r="N24" s="5"/>
      <c r="O24" s="5"/>
      <c r="P24" s="5"/>
    </row>
    <row r="25" spans="2:17" x14ac:dyDescent="0.3">
      <c r="C25" s="4"/>
      <c r="D25" s="5" t="s">
        <v>98</v>
      </c>
      <c r="E25" s="5"/>
      <c r="F25" s="5"/>
      <c r="G25" s="5"/>
      <c r="H25" s="5"/>
      <c r="I25" s="5"/>
      <c r="J25" s="5"/>
      <c r="K25" s="5"/>
      <c r="L25" s="5"/>
      <c r="M25" s="5"/>
      <c r="N25" s="5"/>
      <c r="O25" s="5"/>
      <c r="P25" s="5"/>
    </row>
    <row r="26" spans="2:17" x14ac:dyDescent="0.3">
      <c r="C26" s="4"/>
      <c r="D26" s="5" t="s">
        <v>99</v>
      </c>
      <c r="E26" s="5"/>
      <c r="F26" s="5"/>
      <c r="G26" s="5"/>
      <c r="H26" s="5"/>
      <c r="I26" s="5"/>
      <c r="J26" s="5"/>
      <c r="K26" s="5"/>
      <c r="L26" s="5"/>
      <c r="M26" s="5"/>
      <c r="N26" s="5"/>
      <c r="O26" s="5"/>
      <c r="P26" s="5" t="s">
        <v>4</v>
      </c>
    </row>
    <row r="27" spans="2:17" x14ac:dyDescent="0.3">
      <c r="D27" s="5" t="s">
        <v>100</v>
      </c>
      <c r="E27" s="5"/>
      <c r="F27" s="5"/>
      <c r="G27" s="5"/>
      <c r="H27" s="5"/>
      <c r="I27" s="5"/>
      <c r="J27" s="5"/>
      <c r="K27" s="5"/>
      <c r="L27" s="5"/>
      <c r="M27" s="5"/>
      <c r="N27" s="5"/>
      <c r="O27" s="5"/>
      <c r="P27" s="5"/>
    </row>
    <row r="28" spans="2:17" x14ac:dyDescent="0.3">
      <c r="D28" s="184" t="s">
        <v>249</v>
      </c>
    </row>
    <row r="31" spans="2:17" x14ac:dyDescent="0.3">
      <c r="B31" s="6"/>
      <c r="D31" s="256"/>
      <c r="E31" s="257"/>
      <c r="F31" s="257"/>
      <c r="G31" s="257"/>
      <c r="H31" s="257"/>
      <c r="I31" s="257"/>
      <c r="J31" s="257"/>
      <c r="K31" s="257"/>
      <c r="L31" s="257"/>
      <c r="M31" s="257"/>
      <c r="N31" s="257"/>
      <c r="O31" s="257"/>
      <c r="P31" s="257"/>
    </row>
    <row r="32" spans="2:17" ht="19.5" customHeight="1" x14ac:dyDescent="0.3">
      <c r="B32" s="6"/>
      <c r="D32" s="257"/>
      <c r="E32" s="257"/>
      <c r="F32" s="257"/>
      <c r="G32" s="257"/>
      <c r="H32" s="257"/>
      <c r="I32" s="257"/>
      <c r="J32" s="257"/>
      <c r="K32" s="257"/>
      <c r="L32" s="257"/>
      <c r="M32" s="257"/>
      <c r="N32" s="257"/>
      <c r="O32" s="257"/>
      <c r="P32" s="257"/>
    </row>
    <row r="33" spans="2:16" ht="14.6" x14ac:dyDescent="0.3">
      <c r="B33" s="6"/>
      <c r="D33" s="7"/>
      <c r="E33" s="7"/>
      <c r="F33" s="7"/>
      <c r="G33" s="7"/>
      <c r="H33" s="7"/>
      <c r="I33" s="7"/>
      <c r="J33" s="7"/>
      <c r="K33" s="7"/>
      <c r="L33" s="7"/>
      <c r="M33" s="7"/>
      <c r="N33" s="7"/>
      <c r="O33" s="7"/>
      <c r="P33" s="7"/>
    </row>
    <row r="34" spans="2:16" ht="14.6" x14ac:dyDescent="0.3">
      <c r="D34" s="7"/>
      <c r="E34" s="7"/>
      <c r="F34" s="7"/>
      <c r="G34" s="7"/>
      <c r="H34" s="7"/>
      <c r="I34" s="7"/>
      <c r="J34" s="7"/>
      <c r="K34" s="7"/>
      <c r="L34" s="7"/>
      <c r="M34" s="7"/>
      <c r="N34" s="7"/>
      <c r="O34" s="7"/>
      <c r="P34" s="7"/>
    </row>
    <row r="35" spans="2:16" x14ac:dyDescent="0.3">
      <c r="D35" s="8" t="s">
        <v>103</v>
      </c>
    </row>
    <row r="36" spans="2:16" x14ac:dyDescent="0.3">
      <c r="D36" s="8"/>
    </row>
    <row r="37" spans="2:16" x14ac:dyDescent="0.3">
      <c r="D37" s="8" t="s">
        <v>104</v>
      </c>
    </row>
    <row r="38" spans="2:16" ht="12.9" thickBot="1" x14ac:dyDescent="0.35"/>
    <row r="39" spans="2:16" ht="12.9" thickTop="1" x14ac:dyDescent="0.3">
      <c r="D39" s="9" t="s">
        <v>105</v>
      </c>
      <c r="E39" s="10"/>
      <c r="F39" s="10"/>
      <c r="G39" s="10"/>
      <c r="H39" s="10"/>
      <c r="I39" s="10"/>
      <c r="J39" s="10"/>
      <c r="K39" s="10"/>
      <c r="L39" s="10"/>
      <c r="M39" s="10"/>
      <c r="N39" s="10"/>
      <c r="O39" s="10"/>
      <c r="P39" s="11"/>
    </row>
    <row r="40" spans="2:16" x14ac:dyDescent="0.3">
      <c r="D40" s="2"/>
      <c r="P40" s="3"/>
    </row>
    <row r="41" spans="2:16" x14ac:dyDescent="0.3">
      <c r="D41" s="12" t="s">
        <v>106</v>
      </c>
      <c r="E41" s="13"/>
      <c r="F41" s="13"/>
      <c r="G41" s="14" t="s">
        <v>107</v>
      </c>
      <c r="H41" s="15"/>
      <c r="I41" s="15"/>
      <c r="J41" s="15"/>
      <c r="K41" s="14" t="s">
        <v>108</v>
      </c>
      <c r="L41" s="15"/>
      <c r="M41" s="15"/>
      <c r="N41" s="15"/>
      <c r="O41" s="15"/>
      <c r="P41" s="16" t="s">
        <v>109</v>
      </c>
    </row>
    <row r="42" spans="2:16" x14ac:dyDescent="0.3">
      <c r="D42" s="12" t="s">
        <v>110</v>
      </c>
      <c r="E42" s="13"/>
      <c r="F42" s="13"/>
      <c r="G42" s="17" t="s">
        <v>111</v>
      </c>
      <c r="H42" s="13"/>
      <c r="I42" s="13"/>
      <c r="J42" s="13"/>
      <c r="K42" s="17" t="s">
        <v>111</v>
      </c>
      <c r="L42" s="13"/>
      <c r="M42" s="13"/>
      <c r="N42" s="13"/>
      <c r="O42" s="18"/>
      <c r="P42" s="16" t="s">
        <v>112</v>
      </c>
    </row>
    <row r="43" spans="2:16" x14ac:dyDescent="0.3">
      <c r="D43" s="19"/>
      <c r="E43" s="20"/>
      <c r="F43" s="20"/>
      <c r="G43" s="14" t="s">
        <v>113</v>
      </c>
      <c r="H43" s="15"/>
      <c r="I43" s="14" t="s">
        <v>114</v>
      </c>
      <c r="J43" s="15"/>
      <c r="K43" s="14" t="s">
        <v>113</v>
      </c>
      <c r="L43" s="15"/>
      <c r="M43" s="14" t="s">
        <v>114</v>
      </c>
      <c r="N43" s="15"/>
      <c r="O43" s="21" t="s">
        <v>23</v>
      </c>
      <c r="P43" s="16" t="s">
        <v>115</v>
      </c>
    </row>
    <row r="44" spans="2:16" x14ac:dyDescent="0.3">
      <c r="D44" s="19"/>
      <c r="E44" s="20"/>
      <c r="F44" s="20"/>
      <c r="G44" s="21" t="s">
        <v>116</v>
      </c>
      <c r="H44" s="21" t="s">
        <v>116</v>
      </c>
      <c r="I44" s="21" t="s">
        <v>116</v>
      </c>
      <c r="J44" s="21" t="s">
        <v>116</v>
      </c>
      <c r="K44" s="21" t="s">
        <v>116</v>
      </c>
      <c r="L44" s="21" t="s">
        <v>116</v>
      </c>
      <c r="M44" s="21" t="s">
        <v>116</v>
      </c>
      <c r="N44" s="21" t="s">
        <v>116</v>
      </c>
      <c r="O44" s="18"/>
      <c r="P44" s="16" t="s">
        <v>117</v>
      </c>
    </row>
    <row r="45" spans="2:16" x14ac:dyDescent="0.3">
      <c r="D45" s="19"/>
      <c r="E45" s="20"/>
      <c r="F45" s="20"/>
      <c r="G45" s="21" t="s">
        <v>118</v>
      </c>
      <c r="H45" s="21" t="s">
        <v>119</v>
      </c>
      <c r="I45" s="21" t="s">
        <v>118</v>
      </c>
      <c r="J45" s="21" t="s">
        <v>119</v>
      </c>
      <c r="K45" s="21" t="s">
        <v>118</v>
      </c>
      <c r="L45" s="21" t="s">
        <v>119</v>
      </c>
      <c r="M45" s="21" t="s">
        <v>118</v>
      </c>
      <c r="N45" s="21" t="s">
        <v>119</v>
      </c>
      <c r="O45" s="18"/>
      <c r="P45" s="16" t="s">
        <v>120</v>
      </c>
    </row>
    <row r="46" spans="2:16" ht="12.9" thickBot="1" x14ac:dyDescent="0.35">
      <c r="D46" s="22"/>
      <c r="E46" s="23"/>
      <c r="F46" s="23"/>
      <c r="G46" s="24"/>
      <c r="H46" s="24"/>
      <c r="I46" s="24"/>
      <c r="J46" s="24"/>
      <c r="K46" s="24"/>
      <c r="L46" s="24"/>
      <c r="M46" s="24"/>
      <c r="N46" s="24"/>
      <c r="O46" s="25"/>
      <c r="P46" s="26" t="s">
        <v>121</v>
      </c>
    </row>
    <row r="47" spans="2:16" ht="12.9" thickTop="1" x14ac:dyDescent="0.3"/>
    <row r="48" spans="2:16" x14ac:dyDescent="0.3">
      <c r="D48" s="1" t="s">
        <v>122</v>
      </c>
      <c r="G48" s="27">
        <v>10945</v>
      </c>
      <c r="H48" s="27">
        <v>622</v>
      </c>
      <c r="I48" s="27">
        <v>262056</v>
      </c>
      <c r="J48" s="27">
        <v>5650</v>
      </c>
      <c r="K48" s="27">
        <v>1442</v>
      </c>
      <c r="L48" s="27">
        <v>1016</v>
      </c>
      <c r="M48" s="27">
        <v>71891</v>
      </c>
      <c r="N48" s="27">
        <v>1546</v>
      </c>
      <c r="O48" s="27">
        <v>75895</v>
      </c>
      <c r="P48" s="28" t="s">
        <v>123</v>
      </c>
    </row>
    <row r="49" spans="4:16" x14ac:dyDescent="0.3">
      <c r="D49" s="1" t="s">
        <v>124</v>
      </c>
      <c r="G49" s="27">
        <v>2798</v>
      </c>
      <c r="H49" s="27">
        <v>162</v>
      </c>
      <c r="I49" s="27">
        <v>163924</v>
      </c>
      <c r="J49" s="27">
        <v>2851</v>
      </c>
      <c r="K49" s="27">
        <v>4859</v>
      </c>
      <c r="L49" s="27">
        <v>271</v>
      </c>
      <c r="M49" s="27">
        <v>328217</v>
      </c>
      <c r="N49" s="27">
        <v>5539</v>
      </c>
      <c r="O49" s="27">
        <v>338886</v>
      </c>
      <c r="P49" s="28" t="s">
        <v>123</v>
      </c>
    </row>
    <row r="50" spans="4:16" x14ac:dyDescent="0.3">
      <c r="D50" s="1" t="s">
        <v>125</v>
      </c>
      <c r="G50" s="27">
        <v>2473</v>
      </c>
      <c r="H50" s="27">
        <v>48</v>
      </c>
      <c r="I50" s="27">
        <v>124427</v>
      </c>
      <c r="J50" s="27">
        <v>1627</v>
      </c>
      <c r="K50" s="27">
        <v>9075</v>
      </c>
      <c r="L50" s="27">
        <v>174</v>
      </c>
      <c r="M50" s="27">
        <v>499272</v>
      </c>
      <c r="N50" s="27">
        <v>6489</v>
      </c>
      <c r="O50" s="27">
        <v>515010</v>
      </c>
      <c r="P50" s="28" t="s">
        <v>123</v>
      </c>
    </row>
    <row r="51" spans="4:16" x14ac:dyDescent="0.3">
      <c r="D51" s="1" t="s">
        <v>126</v>
      </c>
      <c r="G51" s="27">
        <v>3546</v>
      </c>
      <c r="H51" s="27">
        <v>111</v>
      </c>
      <c r="I51" s="27">
        <v>123747</v>
      </c>
      <c r="J51" s="27">
        <v>1466</v>
      </c>
      <c r="K51" s="27">
        <v>21050</v>
      </c>
      <c r="L51" s="27">
        <v>640</v>
      </c>
      <c r="M51" s="27">
        <v>731222</v>
      </c>
      <c r="N51" s="27">
        <v>8795</v>
      </c>
      <c r="O51" s="27">
        <v>761706</v>
      </c>
      <c r="P51" s="28" t="s">
        <v>123</v>
      </c>
    </row>
    <row r="52" spans="4:16" x14ac:dyDescent="0.3">
      <c r="D52" s="1" t="s">
        <v>127</v>
      </c>
      <c r="G52" s="27">
        <v>4385</v>
      </c>
      <c r="H52" s="27">
        <v>142</v>
      </c>
      <c r="I52" s="27">
        <v>107025</v>
      </c>
      <c r="J52" s="27">
        <v>1396</v>
      </c>
      <c r="K52" s="27">
        <v>37191</v>
      </c>
      <c r="L52" s="27">
        <v>1173</v>
      </c>
      <c r="M52" s="27">
        <v>880723</v>
      </c>
      <c r="N52" s="27">
        <v>11623</v>
      </c>
      <c r="O52" s="27">
        <v>930710</v>
      </c>
      <c r="P52" s="28" t="s">
        <v>123</v>
      </c>
    </row>
    <row r="53" spans="4:16" x14ac:dyDescent="0.3">
      <c r="D53" s="1" t="s">
        <v>128</v>
      </c>
      <c r="G53" s="27">
        <v>3998</v>
      </c>
      <c r="H53" s="27">
        <v>120</v>
      </c>
      <c r="I53" s="27">
        <v>106603</v>
      </c>
      <c r="J53" s="27">
        <v>1368</v>
      </c>
      <c r="K53" s="27">
        <v>46811</v>
      </c>
      <c r="L53" s="27">
        <v>1426</v>
      </c>
      <c r="M53" s="27">
        <v>1276958</v>
      </c>
      <c r="N53" s="27">
        <v>16091</v>
      </c>
      <c r="O53" s="27">
        <v>1341286</v>
      </c>
      <c r="P53" s="28" t="s">
        <v>123</v>
      </c>
    </row>
    <row r="54" spans="4:16" x14ac:dyDescent="0.3">
      <c r="D54" s="1" t="s">
        <v>129</v>
      </c>
      <c r="G54" s="27">
        <v>2337</v>
      </c>
      <c r="H54" s="27">
        <v>88</v>
      </c>
      <c r="I54" s="27">
        <v>73788</v>
      </c>
      <c r="J54" s="27">
        <v>949</v>
      </c>
      <c r="K54" s="27">
        <v>39157</v>
      </c>
      <c r="L54" s="27">
        <v>1511</v>
      </c>
      <c r="M54" s="27">
        <v>1225428</v>
      </c>
      <c r="N54" s="27">
        <v>15717</v>
      </c>
      <c r="O54" s="27">
        <v>1281813</v>
      </c>
      <c r="P54" s="28" t="s">
        <v>123</v>
      </c>
    </row>
    <row r="55" spans="4:16" x14ac:dyDescent="0.3">
      <c r="D55" s="1" t="s">
        <v>130</v>
      </c>
      <c r="G55" s="27">
        <v>1891</v>
      </c>
      <c r="H55" s="27">
        <v>102</v>
      </c>
      <c r="I55" s="27">
        <v>68763</v>
      </c>
      <c r="J55" s="27">
        <v>888</v>
      </c>
      <c r="K55" s="27">
        <v>45382</v>
      </c>
      <c r="L55" s="27">
        <v>2639</v>
      </c>
      <c r="M55" s="27">
        <v>1681528</v>
      </c>
      <c r="N55" s="27">
        <v>21839</v>
      </c>
      <c r="O55" s="27">
        <v>1751388</v>
      </c>
      <c r="P55" s="28" t="s">
        <v>123</v>
      </c>
    </row>
    <row r="56" spans="4:16" x14ac:dyDescent="0.3">
      <c r="D56" s="1" t="s">
        <v>131</v>
      </c>
      <c r="G56" s="27">
        <v>886</v>
      </c>
      <c r="H56" s="27">
        <v>54</v>
      </c>
      <c r="I56" s="27">
        <v>42153</v>
      </c>
      <c r="J56" s="27">
        <v>708</v>
      </c>
      <c r="K56" s="27">
        <v>30886</v>
      </c>
      <c r="L56" s="27">
        <v>1859</v>
      </c>
      <c r="M56" s="27">
        <v>1486659</v>
      </c>
      <c r="N56" s="27">
        <v>25076</v>
      </c>
      <c r="O56" s="27">
        <v>1544480</v>
      </c>
      <c r="P56" s="28" t="s">
        <v>123</v>
      </c>
    </row>
    <row r="57" spans="4:16" x14ac:dyDescent="0.3">
      <c r="D57" s="1" t="s">
        <v>132</v>
      </c>
      <c r="G57" s="27">
        <v>304</v>
      </c>
      <c r="H57" s="27">
        <v>55</v>
      </c>
      <c r="I57" s="27">
        <v>15685</v>
      </c>
      <c r="J57" s="27">
        <v>376</v>
      </c>
      <c r="K57" s="27">
        <v>13863</v>
      </c>
      <c r="L57" s="27">
        <v>2455</v>
      </c>
      <c r="M57" s="27">
        <v>714886</v>
      </c>
      <c r="N57" s="27">
        <v>17136</v>
      </c>
      <c r="O57" s="27">
        <v>748339</v>
      </c>
      <c r="P57" s="28" t="s">
        <v>123</v>
      </c>
    </row>
    <row r="58" spans="4:16" x14ac:dyDescent="0.3">
      <c r="D58" s="1" t="s">
        <v>133</v>
      </c>
      <c r="G58" s="27">
        <v>422</v>
      </c>
      <c r="H58" s="27">
        <v>58</v>
      </c>
      <c r="I58" s="27">
        <v>23707</v>
      </c>
      <c r="J58" s="27">
        <v>627</v>
      </c>
      <c r="K58" s="27">
        <v>25381</v>
      </c>
      <c r="L58" s="27">
        <v>3370</v>
      </c>
      <c r="M58" s="27">
        <v>1445633</v>
      </c>
      <c r="N58" s="27">
        <v>38856</v>
      </c>
      <c r="O58" s="27">
        <v>1513241</v>
      </c>
      <c r="P58" s="28" t="s">
        <v>123</v>
      </c>
    </row>
    <row r="59" spans="4:16" x14ac:dyDescent="0.3">
      <c r="D59" s="1" t="s">
        <v>134</v>
      </c>
      <c r="G59" s="27">
        <v>184</v>
      </c>
      <c r="H59" s="27">
        <v>25</v>
      </c>
      <c r="I59" s="27">
        <v>9928</v>
      </c>
      <c r="J59" s="27">
        <v>369</v>
      </c>
      <c r="K59" s="27">
        <v>15885</v>
      </c>
      <c r="L59" s="27">
        <v>2153</v>
      </c>
      <c r="M59" s="27">
        <v>854326</v>
      </c>
      <c r="N59" s="27">
        <v>31578</v>
      </c>
      <c r="O59" s="27">
        <v>903941</v>
      </c>
      <c r="P59" s="28" t="s">
        <v>123</v>
      </c>
    </row>
    <row r="60" spans="4:16" x14ac:dyDescent="0.3">
      <c r="D60" s="1" t="s">
        <v>135</v>
      </c>
      <c r="G60" s="27">
        <v>194</v>
      </c>
      <c r="H60" s="27">
        <v>49</v>
      </c>
      <c r="I60" s="27">
        <v>13024</v>
      </c>
      <c r="J60" s="27">
        <v>877</v>
      </c>
      <c r="K60" s="27">
        <v>27586</v>
      </c>
      <c r="L60" s="27">
        <v>7495</v>
      </c>
      <c r="M60" s="27">
        <v>1872449</v>
      </c>
      <c r="N60" s="27">
        <v>136283</v>
      </c>
      <c r="O60" s="27">
        <v>2043813</v>
      </c>
      <c r="P60" s="28" t="s">
        <v>123</v>
      </c>
    </row>
    <row r="61" spans="4:16" x14ac:dyDescent="0.3">
      <c r="D61" s="1" t="s">
        <v>136</v>
      </c>
      <c r="G61" s="27">
        <v>25</v>
      </c>
      <c r="H61" s="27">
        <v>31</v>
      </c>
      <c r="I61" s="27">
        <v>2128</v>
      </c>
      <c r="J61" s="27">
        <v>478</v>
      </c>
      <c r="K61" s="27">
        <v>8728</v>
      </c>
      <c r="L61" s="27">
        <v>11216</v>
      </c>
      <c r="M61" s="27">
        <v>702280</v>
      </c>
      <c r="N61" s="27">
        <v>174139</v>
      </c>
      <c r="O61" s="27">
        <v>896363</v>
      </c>
      <c r="P61" s="28" t="s">
        <v>123</v>
      </c>
    </row>
    <row r="62" spans="4:16" x14ac:dyDescent="0.3">
      <c r="D62" s="1" t="s">
        <v>137</v>
      </c>
      <c r="G62" s="27">
        <v>11</v>
      </c>
      <c r="H62" s="27">
        <v>12</v>
      </c>
      <c r="I62" s="27">
        <v>385</v>
      </c>
      <c r="J62" s="27">
        <v>176</v>
      </c>
      <c r="K62" s="27">
        <v>6036</v>
      </c>
      <c r="L62" s="27">
        <v>7463</v>
      </c>
      <c r="M62" s="27">
        <v>228305</v>
      </c>
      <c r="N62" s="27">
        <v>107151</v>
      </c>
      <c r="O62" s="27">
        <v>348954</v>
      </c>
      <c r="P62" s="28" t="s">
        <v>123</v>
      </c>
    </row>
    <row r="63" spans="4:16" x14ac:dyDescent="0.3">
      <c r="D63" s="1" t="s">
        <v>138</v>
      </c>
      <c r="G63" s="27">
        <v>3</v>
      </c>
      <c r="H63" s="27">
        <v>15</v>
      </c>
      <c r="I63" s="27">
        <v>139</v>
      </c>
      <c r="J63" s="27">
        <v>96</v>
      </c>
      <c r="K63" s="27">
        <v>2499</v>
      </c>
      <c r="L63" s="27">
        <v>12876</v>
      </c>
      <c r="M63" s="27">
        <v>119702</v>
      </c>
      <c r="N63" s="27">
        <v>82440</v>
      </c>
      <c r="O63" s="27">
        <v>217517</v>
      </c>
      <c r="P63" s="28" t="s">
        <v>123</v>
      </c>
    </row>
    <row r="64" spans="4:16" x14ac:dyDescent="0.3">
      <c r="D64" s="1" t="s">
        <v>139</v>
      </c>
      <c r="G64" s="27">
        <v>3</v>
      </c>
      <c r="H64" s="27">
        <v>27</v>
      </c>
      <c r="I64" s="27">
        <v>169</v>
      </c>
      <c r="J64" s="27">
        <v>273</v>
      </c>
      <c r="K64" s="27">
        <v>4589</v>
      </c>
      <c r="L64" s="27">
        <v>49559</v>
      </c>
      <c r="M64" s="27">
        <v>254194</v>
      </c>
      <c r="N64" s="27">
        <v>470973</v>
      </c>
      <c r="O64" s="27">
        <v>779316</v>
      </c>
      <c r="P64" s="28" t="s">
        <v>123</v>
      </c>
    </row>
    <row r="65" spans="4:16" x14ac:dyDescent="0.3">
      <c r="D65" s="1" t="s">
        <v>140</v>
      </c>
      <c r="G65" s="27">
        <v>0</v>
      </c>
      <c r="H65" s="27">
        <v>1</v>
      </c>
      <c r="I65" s="27">
        <v>12</v>
      </c>
      <c r="J65" s="27">
        <v>61</v>
      </c>
      <c r="K65" s="27">
        <v>0</v>
      </c>
      <c r="L65" s="27">
        <v>3519</v>
      </c>
      <c r="M65" s="27">
        <v>46186</v>
      </c>
      <c r="N65" s="27">
        <v>232651</v>
      </c>
      <c r="O65" s="27">
        <v>282356</v>
      </c>
      <c r="P65" s="28" t="s">
        <v>123</v>
      </c>
    </row>
    <row r="66" spans="4:16" x14ac:dyDescent="0.3">
      <c r="D66" s="1" t="s">
        <v>141</v>
      </c>
      <c r="G66" s="27">
        <v>0</v>
      </c>
      <c r="H66" s="27">
        <v>5</v>
      </c>
      <c r="I66" s="27">
        <v>8</v>
      </c>
      <c r="J66" s="27">
        <v>60</v>
      </c>
      <c r="K66" s="27">
        <v>0</v>
      </c>
      <c r="L66" s="27">
        <v>38072</v>
      </c>
      <c r="M66" s="27">
        <v>50563</v>
      </c>
      <c r="N66" s="27">
        <v>403974</v>
      </c>
      <c r="O66" s="27">
        <v>492609</v>
      </c>
      <c r="P66" s="28" t="s">
        <v>123</v>
      </c>
    </row>
    <row r="67" spans="4:16" x14ac:dyDescent="0.3">
      <c r="D67" s="1" t="s">
        <v>142</v>
      </c>
      <c r="G67" s="27">
        <v>1</v>
      </c>
      <c r="H67" s="27">
        <v>4</v>
      </c>
      <c r="I67" s="27">
        <v>11</v>
      </c>
      <c r="J67" s="27">
        <v>58</v>
      </c>
      <c r="K67" s="27">
        <v>13120</v>
      </c>
      <c r="L67" s="27">
        <v>100399</v>
      </c>
      <c r="M67" s="27">
        <v>195202</v>
      </c>
      <c r="N67" s="27">
        <v>1199711</v>
      </c>
      <c r="O67" s="27">
        <v>1508432</v>
      </c>
      <c r="P67" s="28" t="s">
        <v>123</v>
      </c>
    </row>
    <row r="68" spans="4:16" x14ac:dyDescent="0.3">
      <c r="D68" s="1" t="s">
        <v>23</v>
      </c>
      <c r="G68" s="27">
        <v>34406</v>
      </c>
      <c r="H68" s="27">
        <v>1731</v>
      </c>
      <c r="I68" s="27">
        <v>1137682</v>
      </c>
      <c r="J68" s="27">
        <v>20354</v>
      </c>
      <c r="K68" s="27">
        <v>353541</v>
      </c>
      <c r="L68" s="27">
        <v>249286</v>
      </c>
      <c r="M68" s="27">
        <v>14665624</v>
      </c>
      <c r="N68" s="27">
        <v>3007606</v>
      </c>
      <c r="O68" s="27">
        <v>18276056</v>
      </c>
      <c r="P68" s="27">
        <v>1232349</v>
      </c>
    </row>
    <row r="70" spans="4:16" x14ac:dyDescent="0.3">
      <c r="D70" s="1" t="s">
        <v>143</v>
      </c>
    </row>
    <row r="71" spans="4:16" x14ac:dyDescent="0.3">
      <c r="D71" s="1" t="s">
        <v>144</v>
      </c>
    </row>
    <row r="73" spans="4:16" x14ac:dyDescent="0.3">
      <c r="E73" s="1" t="s">
        <v>145</v>
      </c>
    </row>
    <row r="74" spans="4:16" x14ac:dyDescent="0.3">
      <c r="E74" s="1" t="s">
        <v>146</v>
      </c>
    </row>
    <row r="75" spans="4:16" x14ac:dyDescent="0.3">
      <c r="E75" s="1" t="s">
        <v>147</v>
      </c>
    </row>
    <row r="77" spans="4:16" x14ac:dyDescent="0.3">
      <c r="D77" s="8" t="s">
        <v>148</v>
      </c>
    </row>
    <row r="78" spans="4:16" ht="12.9" thickBot="1" x14ac:dyDescent="0.35"/>
    <row r="79" spans="4:16" ht="12.9" thickTop="1" x14ac:dyDescent="0.3">
      <c r="D79" s="9" t="s">
        <v>149</v>
      </c>
      <c r="E79" s="10"/>
      <c r="F79" s="10"/>
      <c r="G79" s="10"/>
      <c r="H79" s="10"/>
      <c r="I79" s="10"/>
      <c r="J79" s="10"/>
      <c r="K79" s="10"/>
      <c r="L79" s="10"/>
      <c r="M79" s="10"/>
      <c r="N79" s="10"/>
      <c r="O79" s="10"/>
      <c r="P79" s="11"/>
    </row>
    <row r="80" spans="4:16" x14ac:dyDescent="0.3">
      <c r="D80" s="2"/>
      <c r="P80" s="3"/>
    </row>
    <row r="81" spans="4:16" x14ac:dyDescent="0.3">
      <c r="D81" s="12" t="s">
        <v>106</v>
      </c>
      <c r="E81" s="13"/>
      <c r="F81" s="13"/>
      <c r="G81" s="14" t="s">
        <v>107</v>
      </c>
      <c r="H81" s="15"/>
      <c r="I81" s="15"/>
      <c r="J81" s="15"/>
      <c r="K81" s="14" t="s">
        <v>108</v>
      </c>
      <c r="L81" s="15"/>
      <c r="M81" s="15"/>
      <c r="N81" s="15"/>
      <c r="O81" s="15"/>
      <c r="P81" s="16" t="s">
        <v>109</v>
      </c>
    </row>
    <row r="82" spans="4:16" x14ac:dyDescent="0.3">
      <c r="D82" s="12" t="s">
        <v>110</v>
      </c>
      <c r="E82" s="13"/>
      <c r="F82" s="13"/>
      <c r="G82" s="17" t="s">
        <v>111</v>
      </c>
      <c r="H82" s="13"/>
      <c r="I82" s="13"/>
      <c r="J82" s="13"/>
      <c r="K82" s="17" t="s">
        <v>111</v>
      </c>
      <c r="L82" s="13"/>
      <c r="M82" s="13"/>
      <c r="N82" s="13"/>
      <c r="O82" s="18"/>
      <c r="P82" s="16" t="s">
        <v>112</v>
      </c>
    </row>
    <row r="83" spans="4:16" x14ac:dyDescent="0.3">
      <c r="D83" s="19"/>
      <c r="E83" s="20"/>
      <c r="F83" s="20"/>
      <c r="G83" s="14" t="s">
        <v>113</v>
      </c>
      <c r="H83" s="15"/>
      <c r="I83" s="14" t="s">
        <v>114</v>
      </c>
      <c r="J83" s="15"/>
      <c r="K83" s="14" t="s">
        <v>113</v>
      </c>
      <c r="L83" s="15"/>
      <c r="M83" s="14" t="s">
        <v>114</v>
      </c>
      <c r="N83" s="15"/>
      <c r="O83" s="21" t="s">
        <v>23</v>
      </c>
      <c r="P83" s="16" t="s">
        <v>115</v>
      </c>
    </row>
    <row r="84" spans="4:16" x14ac:dyDescent="0.3">
      <c r="D84" s="19"/>
      <c r="E84" s="20"/>
      <c r="F84" s="20"/>
      <c r="G84" s="21" t="s">
        <v>116</v>
      </c>
      <c r="H84" s="21" t="s">
        <v>116</v>
      </c>
      <c r="I84" s="21" t="s">
        <v>116</v>
      </c>
      <c r="J84" s="21" t="s">
        <v>116</v>
      </c>
      <c r="K84" s="21" t="s">
        <v>116</v>
      </c>
      <c r="L84" s="21" t="s">
        <v>116</v>
      </c>
      <c r="M84" s="21" t="s">
        <v>116</v>
      </c>
      <c r="N84" s="21" t="s">
        <v>116</v>
      </c>
      <c r="O84" s="18"/>
      <c r="P84" s="16" t="s">
        <v>117</v>
      </c>
    </row>
    <row r="85" spans="4:16" x14ac:dyDescent="0.3">
      <c r="D85" s="19"/>
      <c r="E85" s="20"/>
      <c r="F85" s="20"/>
      <c r="G85" s="21" t="s">
        <v>118</v>
      </c>
      <c r="H85" s="21" t="s">
        <v>119</v>
      </c>
      <c r="I85" s="21" t="s">
        <v>118</v>
      </c>
      <c r="J85" s="21" t="s">
        <v>119</v>
      </c>
      <c r="K85" s="21" t="s">
        <v>118</v>
      </c>
      <c r="L85" s="21" t="s">
        <v>119</v>
      </c>
      <c r="M85" s="21" t="s">
        <v>118</v>
      </c>
      <c r="N85" s="21" t="s">
        <v>119</v>
      </c>
      <c r="O85" s="18"/>
      <c r="P85" s="16" t="s">
        <v>120</v>
      </c>
    </row>
    <row r="86" spans="4:16" ht="12.9" thickBot="1" x14ac:dyDescent="0.35">
      <c r="D86" s="22"/>
      <c r="E86" s="23"/>
      <c r="F86" s="23"/>
      <c r="G86" s="24"/>
      <c r="H86" s="24"/>
      <c r="I86" s="24"/>
      <c r="J86" s="24"/>
      <c r="K86" s="24"/>
      <c r="L86" s="24"/>
      <c r="M86" s="24"/>
      <c r="N86" s="24"/>
      <c r="O86" s="25"/>
      <c r="P86" s="26" t="s">
        <v>121</v>
      </c>
    </row>
    <row r="87" spans="4:16" ht="12.9" thickTop="1" x14ac:dyDescent="0.3"/>
    <row r="88" spans="4:16" x14ac:dyDescent="0.3">
      <c r="D88" s="1" t="s">
        <v>122</v>
      </c>
      <c r="G88" s="27">
        <v>2674</v>
      </c>
      <c r="H88" s="27">
        <v>47</v>
      </c>
      <c r="I88" s="27">
        <v>227483</v>
      </c>
      <c r="J88" s="27">
        <v>4164</v>
      </c>
      <c r="K88" s="27">
        <v>384</v>
      </c>
      <c r="L88" s="27">
        <v>15</v>
      </c>
      <c r="M88" s="27">
        <v>30971</v>
      </c>
      <c r="N88" s="27">
        <v>1072</v>
      </c>
      <c r="O88" s="27">
        <v>32442</v>
      </c>
      <c r="P88" s="28" t="s">
        <v>123</v>
      </c>
    </row>
    <row r="89" spans="4:16" x14ac:dyDescent="0.3">
      <c r="D89" s="1" t="s">
        <v>124</v>
      </c>
      <c r="G89" s="27">
        <v>1014</v>
      </c>
      <c r="H89" s="27">
        <v>46</v>
      </c>
      <c r="I89" s="27">
        <v>69772</v>
      </c>
      <c r="J89" s="27">
        <v>1677</v>
      </c>
      <c r="K89" s="27">
        <v>2194</v>
      </c>
      <c r="L89" s="27">
        <v>90</v>
      </c>
      <c r="M89" s="27">
        <v>141143</v>
      </c>
      <c r="N89" s="27">
        <v>3251</v>
      </c>
      <c r="O89" s="27">
        <v>146678</v>
      </c>
      <c r="P89" s="28" t="s">
        <v>123</v>
      </c>
    </row>
    <row r="90" spans="4:16" x14ac:dyDescent="0.3">
      <c r="D90" s="1" t="s">
        <v>125</v>
      </c>
      <c r="G90" s="27">
        <v>1428</v>
      </c>
      <c r="H90" s="27">
        <v>29</v>
      </c>
      <c r="I90" s="27">
        <v>65695</v>
      </c>
      <c r="J90" s="27">
        <v>1001</v>
      </c>
      <c r="K90" s="27">
        <v>5561</v>
      </c>
      <c r="L90" s="27">
        <v>113</v>
      </c>
      <c r="M90" s="27">
        <v>270210</v>
      </c>
      <c r="N90" s="27">
        <v>4085</v>
      </c>
      <c r="O90" s="27">
        <v>279969</v>
      </c>
      <c r="P90" s="28" t="s">
        <v>123</v>
      </c>
    </row>
    <row r="91" spans="4:16" x14ac:dyDescent="0.3">
      <c r="D91" s="1" t="s">
        <v>126</v>
      </c>
      <c r="G91" s="27">
        <v>2918</v>
      </c>
      <c r="H91" s="27">
        <v>81</v>
      </c>
      <c r="I91" s="27">
        <v>83050</v>
      </c>
      <c r="J91" s="27">
        <v>1063</v>
      </c>
      <c r="K91" s="27">
        <v>17551</v>
      </c>
      <c r="L91" s="27">
        <v>478</v>
      </c>
      <c r="M91" s="27">
        <v>495018</v>
      </c>
      <c r="N91" s="27">
        <v>6330</v>
      </c>
      <c r="O91" s="27">
        <v>519377</v>
      </c>
      <c r="P91" s="28" t="s">
        <v>123</v>
      </c>
    </row>
    <row r="92" spans="4:16" x14ac:dyDescent="0.3">
      <c r="D92" s="1" t="s">
        <v>127</v>
      </c>
      <c r="G92" s="27">
        <v>4295</v>
      </c>
      <c r="H92" s="27">
        <v>120</v>
      </c>
      <c r="I92" s="27">
        <v>71387</v>
      </c>
      <c r="J92" s="27">
        <v>818</v>
      </c>
      <c r="K92" s="27">
        <v>36181</v>
      </c>
      <c r="L92" s="27">
        <v>976</v>
      </c>
      <c r="M92" s="27">
        <v>596879</v>
      </c>
      <c r="N92" s="27">
        <v>6896</v>
      </c>
      <c r="O92" s="27">
        <v>640932</v>
      </c>
      <c r="P92" s="28" t="s">
        <v>123</v>
      </c>
    </row>
    <row r="93" spans="4:16" x14ac:dyDescent="0.3">
      <c r="D93" s="1" t="s">
        <v>128</v>
      </c>
      <c r="G93" s="27">
        <v>3665</v>
      </c>
      <c r="H93" s="27">
        <v>108</v>
      </c>
      <c r="I93" s="27">
        <v>99329</v>
      </c>
      <c r="J93" s="27">
        <v>1268</v>
      </c>
      <c r="K93" s="27">
        <v>43156</v>
      </c>
      <c r="L93" s="27">
        <v>1262</v>
      </c>
      <c r="M93" s="27">
        <v>1182236</v>
      </c>
      <c r="N93" s="27">
        <v>14901</v>
      </c>
      <c r="O93" s="27">
        <v>1241555</v>
      </c>
      <c r="P93" s="28" t="s">
        <v>123</v>
      </c>
    </row>
    <row r="94" spans="4:16" x14ac:dyDescent="0.3">
      <c r="D94" s="1" t="s">
        <v>129</v>
      </c>
      <c r="G94" s="27">
        <v>1768</v>
      </c>
      <c r="H94" s="27">
        <v>78</v>
      </c>
      <c r="I94" s="27">
        <v>63116</v>
      </c>
      <c r="J94" s="27">
        <v>814</v>
      </c>
      <c r="K94" s="27">
        <v>28751</v>
      </c>
      <c r="L94" s="27">
        <v>1327</v>
      </c>
      <c r="M94" s="27">
        <v>1048305</v>
      </c>
      <c r="N94" s="27">
        <v>13636</v>
      </c>
      <c r="O94" s="27">
        <v>1092019</v>
      </c>
      <c r="P94" s="28" t="s">
        <v>123</v>
      </c>
    </row>
    <row r="95" spans="4:16" x14ac:dyDescent="0.3">
      <c r="D95" s="1" t="s">
        <v>130</v>
      </c>
      <c r="G95" s="27">
        <v>958</v>
      </c>
      <c r="H95" s="27">
        <v>49</v>
      </c>
      <c r="I95" s="27">
        <v>55907</v>
      </c>
      <c r="J95" s="27">
        <v>798</v>
      </c>
      <c r="K95" s="27">
        <v>23718</v>
      </c>
      <c r="L95" s="27">
        <v>1196</v>
      </c>
      <c r="M95" s="27">
        <v>1365913</v>
      </c>
      <c r="N95" s="27">
        <v>19468</v>
      </c>
      <c r="O95" s="27">
        <v>1410295</v>
      </c>
      <c r="P95" s="28" t="s">
        <v>123</v>
      </c>
    </row>
    <row r="96" spans="4:16" x14ac:dyDescent="0.3">
      <c r="D96" s="1" t="s">
        <v>131</v>
      </c>
      <c r="G96" s="27">
        <v>731</v>
      </c>
      <c r="H96" s="27">
        <v>52</v>
      </c>
      <c r="I96" s="27">
        <v>32726</v>
      </c>
      <c r="J96" s="27">
        <v>586</v>
      </c>
      <c r="K96" s="27">
        <v>25699</v>
      </c>
      <c r="L96" s="27">
        <v>1807</v>
      </c>
      <c r="M96" s="27">
        <v>1157608</v>
      </c>
      <c r="N96" s="27">
        <v>20727</v>
      </c>
      <c r="O96" s="27">
        <v>1205841</v>
      </c>
      <c r="P96" s="28" t="s">
        <v>123</v>
      </c>
    </row>
    <row r="97" spans="4:16" x14ac:dyDescent="0.3">
      <c r="D97" s="1" t="s">
        <v>132</v>
      </c>
      <c r="G97" s="27">
        <v>240</v>
      </c>
      <c r="H97" s="27">
        <v>22</v>
      </c>
      <c r="I97" s="27">
        <v>11468</v>
      </c>
      <c r="J97" s="27">
        <v>245</v>
      </c>
      <c r="K97" s="27">
        <v>11009</v>
      </c>
      <c r="L97" s="27">
        <v>992</v>
      </c>
      <c r="M97" s="27">
        <v>523070</v>
      </c>
      <c r="N97" s="27">
        <v>11255</v>
      </c>
      <c r="O97" s="27">
        <v>546326</v>
      </c>
      <c r="P97" s="28" t="s">
        <v>123</v>
      </c>
    </row>
    <row r="98" spans="4:16" x14ac:dyDescent="0.3">
      <c r="D98" s="1" t="s">
        <v>133</v>
      </c>
      <c r="G98" s="27">
        <v>382</v>
      </c>
      <c r="H98" s="27">
        <v>40</v>
      </c>
      <c r="I98" s="27">
        <v>17935</v>
      </c>
      <c r="J98" s="27">
        <v>493</v>
      </c>
      <c r="K98" s="27">
        <v>22997</v>
      </c>
      <c r="L98" s="27">
        <v>2281</v>
      </c>
      <c r="M98" s="27">
        <v>1088962</v>
      </c>
      <c r="N98" s="27">
        <v>30609</v>
      </c>
      <c r="O98" s="27">
        <v>1144849</v>
      </c>
      <c r="P98" s="28" t="s">
        <v>123</v>
      </c>
    </row>
    <row r="99" spans="4:16" x14ac:dyDescent="0.3">
      <c r="D99" s="1" t="s">
        <v>134</v>
      </c>
      <c r="G99" s="27">
        <v>141</v>
      </c>
      <c r="H99" s="27">
        <v>25</v>
      </c>
      <c r="I99" s="27">
        <v>7238</v>
      </c>
      <c r="J99" s="27">
        <v>247</v>
      </c>
      <c r="K99" s="27">
        <v>12138</v>
      </c>
      <c r="L99" s="27">
        <v>2111</v>
      </c>
      <c r="M99" s="27">
        <v>621031</v>
      </c>
      <c r="N99" s="27">
        <v>21281</v>
      </c>
      <c r="O99" s="27">
        <v>656561</v>
      </c>
      <c r="P99" s="28" t="s">
        <v>123</v>
      </c>
    </row>
    <row r="100" spans="4:16" x14ac:dyDescent="0.3">
      <c r="D100" s="1" t="s">
        <v>135</v>
      </c>
      <c r="G100" s="27">
        <v>170</v>
      </c>
      <c r="H100" s="27">
        <v>42</v>
      </c>
      <c r="I100" s="27">
        <v>9002</v>
      </c>
      <c r="J100" s="27">
        <v>678</v>
      </c>
      <c r="K100" s="27">
        <v>23956</v>
      </c>
      <c r="L100" s="27">
        <v>5959</v>
      </c>
      <c r="M100" s="27">
        <v>1300394</v>
      </c>
      <c r="N100" s="27">
        <v>105219</v>
      </c>
      <c r="O100" s="27">
        <v>1435528</v>
      </c>
      <c r="P100" s="28" t="s">
        <v>123</v>
      </c>
    </row>
    <row r="101" spans="4:16" x14ac:dyDescent="0.3">
      <c r="D101" s="1" t="s">
        <v>136</v>
      </c>
      <c r="G101" s="27">
        <v>21</v>
      </c>
      <c r="H101" s="27">
        <v>27</v>
      </c>
      <c r="I101" s="27">
        <v>1377</v>
      </c>
      <c r="J101" s="27">
        <v>374</v>
      </c>
      <c r="K101" s="27">
        <v>7247</v>
      </c>
      <c r="L101" s="27">
        <v>9916</v>
      </c>
      <c r="M101" s="27">
        <v>456507</v>
      </c>
      <c r="N101" s="27">
        <v>134314</v>
      </c>
      <c r="O101" s="27">
        <v>607984</v>
      </c>
      <c r="P101" s="28" t="s">
        <v>123</v>
      </c>
    </row>
    <row r="102" spans="4:16" x14ac:dyDescent="0.3">
      <c r="D102" s="1" t="s">
        <v>137</v>
      </c>
      <c r="G102" s="27">
        <v>10</v>
      </c>
      <c r="H102" s="27">
        <v>11</v>
      </c>
      <c r="I102" s="27">
        <v>240</v>
      </c>
      <c r="J102" s="27">
        <v>131</v>
      </c>
      <c r="K102" s="27">
        <v>5593</v>
      </c>
      <c r="L102" s="27">
        <v>6960</v>
      </c>
      <c r="M102" s="27">
        <v>143457</v>
      </c>
      <c r="N102" s="27">
        <v>80561</v>
      </c>
      <c r="O102" s="27">
        <v>236571</v>
      </c>
      <c r="P102" s="28" t="s">
        <v>123</v>
      </c>
    </row>
    <row r="103" spans="4:16" x14ac:dyDescent="0.3">
      <c r="D103" s="1" t="s">
        <v>138</v>
      </c>
      <c r="G103" s="27">
        <v>2</v>
      </c>
      <c r="H103" s="27">
        <v>11</v>
      </c>
      <c r="I103" s="27">
        <v>104</v>
      </c>
      <c r="J103" s="27">
        <v>73</v>
      </c>
      <c r="K103" s="27">
        <v>1739</v>
      </c>
      <c r="L103" s="27">
        <v>9428</v>
      </c>
      <c r="M103" s="27">
        <v>91915</v>
      </c>
      <c r="N103" s="27">
        <v>62625</v>
      </c>
      <c r="O103" s="27">
        <v>165707</v>
      </c>
      <c r="P103" s="28" t="s">
        <v>123</v>
      </c>
    </row>
    <row r="104" spans="4:16" x14ac:dyDescent="0.3">
      <c r="D104" s="1" t="s">
        <v>139</v>
      </c>
      <c r="G104" s="27">
        <v>2</v>
      </c>
      <c r="H104" s="27">
        <v>14</v>
      </c>
      <c r="I104" s="27">
        <v>129</v>
      </c>
      <c r="J104" s="27">
        <v>167</v>
      </c>
      <c r="K104" s="27">
        <v>3021</v>
      </c>
      <c r="L104" s="27">
        <v>23573</v>
      </c>
      <c r="M104" s="27">
        <v>206316</v>
      </c>
      <c r="N104" s="27">
        <v>275469</v>
      </c>
      <c r="O104" s="27">
        <v>508379</v>
      </c>
      <c r="P104" s="28" t="s">
        <v>123</v>
      </c>
    </row>
    <row r="105" spans="4:16" x14ac:dyDescent="0.3">
      <c r="D105" s="1" t="s">
        <v>140</v>
      </c>
      <c r="G105" s="27">
        <v>0</v>
      </c>
      <c r="H105" s="27">
        <v>0</v>
      </c>
      <c r="I105" s="27">
        <v>11</v>
      </c>
      <c r="J105" s="27">
        <v>47</v>
      </c>
      <c r="K105" s="27">
        <v>0</v>
      </c>
      <c r="L105" s="27">
        <v>0</v>
      </c>
      <c r="M105" s="27">
        <v>39538</v>
      </c>
      <c r="N105" s="27">
        <v>176439</v>
      </c>
      <c r="O105" s="27">
        <v>215977</v>
      </c>
      <c r="P105" s="28" t="s">
        <v>123</v>
      </c>
    </row>
    <row r="106" spans="4:16" x14ac:dyDescent="0.3">
      <c r="D106" s="1" t="s">
        <v>141</v>
      </c>
      <c r="G106" s="27">
        <v>0</v>
      </c>
      <c r="H106" s="27">
        <v>1</v>
      </c>
      <c r="I106" s="27">
        <v>4</v>
      </c>
      <c r="J106" s="27">
        <v>43</v>
      </c>
      <c r="K106" s="27">
        <v>0</v>
      </c>
      <c r="L106" s="27">
        <v>6923</v>
      </c>
      <c r="M106" s="27">
        <v>22925</v>
      </c>
      <c r="N106" s="27">
        <v>297799</v>
      </c>
      <c r="O106" s="27">
        <v>327647</v>
      </c>
      <c r="P106" s="28" t="s">
        <v>123</v>
      </c>
    </row>
    <row r="107" spans="4:16" x14ac:dyDescent="0.3">
      <c r="D107" s="1" t="s">
        <v>142</v>
      </c>
      <c r="G107" s="27">
        <v>0</v>
      </c>
      <c r="H107" s="27">
        <v>2</v>
      </c>
      <c r="I107" s="27">
        <v>10</v>
      </c>
      <c r="J107" s="27">
        <v>35</v>
      </c>
      <c r="K107" s="27">
        <v>0</v>
      </c>
      <c r="L107" s="27">
        <v>57107</v>
      </c>
      <c r="M107" s="27">
        <v>167975</v>
      </c>
      <c r="N107" s="27">
        <v>583584</v>
      </c>
      <c r="O107" s="27">
        <v>808666</v>
      </c>
      <c r="P107" s="28" t="s">
        <v>123</v>
      </c>
    </row>
    <row r="108" spans="4:16" x14ac:dyDescent="0.3">
      <c r="D108" s="1" t="s">
        <v>150</v>
      </c>
      <c r="G108" s="27">
        <v>0</v>
      </c>
      <c r="H108" s="27">
        <v>0</v>
      </c>
      <c r="I108" s="27">
        <v>2</v>
      </c>
      <c r="J108" s="27">
        <v>0</v>
      </c>
      <c r="K108" s="27">
        <v>0</v>
      </c>
      <c r="L108" s="27">
        <v>0</v>
      </c>
      <c r="M108" s="27">
        <v>138132</v>
      </c>
      <c r="N108" s="27">
        <v>0</v>
      </c>
      <c r="O108" s="27">
        <v>138132</v>
      </c>
      <c r="P108" s="27"/>
    </row>
    <row r="109" spans="4:16" x14ac:dyDescent="0.3">
      <c r="D109" s="1" t="s">
        <v>23</v>
      </c>
      <c r="G109" s="27">
        <v>20419</v>
      </c>
      <c r="H109" s="27">
        <v>805</v>
      </c>
      <c r="I109" s="27">
        <v>815985</v>
      </c>
      <c r="J109" s="27">
        <v>14722</v>
      </c>
      <c r="K109" s="27">
        <v>270895</v>
      </c>
      <c r="L109" s="27">
        <v>132514</v>
      </c>
      <c r="M109" s="27">
        <v>11088505</v>
      </c>
      <c r="N109" s="27">
        <v>1869521</v>
      </c>
      <c r="O109" s="27">
        <v>13361435</v>
      </c>
      <c r="P109" s="27">
        <v>1833202</v>
      </c>
    </row>
    <row r="110" spans="4:16" x14ac:dyDescent="0.3">
      <c r="D110" s="1" t="s">
        <v>143</v>
      </c>
    </row>
    <row r="112" spans="4:16" x14ac:dyDescent="0.3">
      <c r="D112" s="8" t="s">
        <v>151</v>
      </c>
    </row>
    <row r="113" spans="4:14" ht="12.9" thickBot="1" x14ac:dyDescent="0.35"/>
    <row r="114" spans="4:14" ht="12.9" thickTop="1" x14ac:dyDescent="0.3">
      <c r="D114" s="9" t="s">
        <v>152</v>
      </c>
      <c r="E114" s="10"/>
      <c r="F114" s="10"/>
      <c r="G114" s="10"/>
      <c r="H114" s="10"/>
      <c r="I114" s="10"/>
      <c r="J114" s="10"/>
      <c r="K114" s="11"/>
      <c r="L114" s="20"/>
      <c r="M114" s="20"/>
      <c r="N114" s="20"/>
    </row>
    <row r="115" spans="4:14" x14ac:dyDescent="0.3">
      <c r="D115" s="2"/>
      <c r="K115" s="3"/>
      <c r="L115" s="20"/>
      <c r="M115" s="20"/>
      <c r="N115" s="20"/>
    </row>
    <row r="116" spans="4:14" x14ac:dyDescent="0.3">
      <c r="D116" s="29"/>
      <c r="E116" s="13"/>
      <c r="F116" s="13"/>
      <c r="G116" s="30"/>
      <c r="H116" s="31" t="s">
        <v>153</v>
      </c>
      <c r="I116" s="13"/>
      <c r="J116" s="13"/>
      <c r="K116" s="32"/>
      <c r="L116" s="13"/>
      <c r="M116" s="13"/>
      <c r="N116" s="20"/>
    </row>
    <row r="117" spans="4:14" x14ac:dyDescent="0.3">
      <c r="D117" s="12" t="s">
        <v>154</v>
      </c>
      <c r="E117" s="13"/>
      <c r="F117" s="13"/>
      <c r="G117" s="30" t="s">
        <v>4</v>
      </c>
      <c r="H117" s="31"/>
      <c r="I117" s="13"/>
      <c r="J117" s="13"/>
      <c r="K117" s="32"/>
      <c r="L117" s="13"/>
      <c r="M117" s="13"/>
      <c r="N117" s="20"/>
    </row>
    <row r="118" spans="4:14" x14ac:dyDescent="0.3">
      <c r="D118" s="12"/>
      <c r="E118" s="13"/>
      <c r="F118" s="13"/>
      <c r="G118" s="21"/>
      <c r="H118" s="33"/>
      <c r="I118" s="33"/>
      <c r="J118" s="33"/>
      <c r="K118" s="34"/>
      <c r="L118" s="33"/>
      <c r="M118" s="33"/>
      <c r="N118" s="20"/>
    </row>
    <row r="119" spans="4:14" ht="12.9" thickBot="1" x14ac:dyDescent="0.35">
      <c r="D119" s="22"/>
      <c r="E119" s="23"/>
      <c r="F119" s="23"/>
      <c r="G119" s="24"/>
      <c r="H119" s="35"/>
      <c r="I119" s="35"/>
      <c r="J119" s="35"/>
      <c r="K119" s="36"/>
      <c r="L119" s="33"/>
      <c r="M119" s="33"/>
      <c r="N119" s="20"/>
    </row>
    <row r="120" spans="4:14" ht="12.9" thickTop="1" x14ac:dyDescent="0.3">
      <c r="L120" s="20"/>
      <c r="M120" s="20"/>
      <c r="N120" s="20"/>
    </row>
    <row r="121" spans="4:14" x14ac:dyDescent="0.3">
      <c r="E121" s="4" t="s">
        <v>155</v>
      </c>
      <c r="I121" s="27">
        <v>43794.12902</v>
      </c>
    </row>
    <row r="122" spans="4:14" x14ac:dyDescent="0.3">
      <c r="E122" s="4" t="s">
        <v>156</v>
      </c>
      <c r="I122" s="27">
        <v>169052.9327</v>
      </c>
    </row>
    <row r="123" spans="4:14" x14ac:dyDescent="0.3">
      <c r="E123" s="4" t="s">
        <v>157</v>
      </c>
      <c r="I123" s="27">
        <v>204042.7726</v>
      </c>
    </row>
    <row r="124" spans="4:14" x14ac:dyDescent="0.3">
      <c r="E124" s="4" t="s">
        <v>158</v>
      </c>
      <c r="I124" s="27">
        <v>613878.48959999997</v>
      </c>
    </row>
    <row r="125" spans="4:14" x14ac:dyDescent="0.3">
      <c r="E125" s="4" t="s">
        <v>159</v>
      </c>
      <c r="I125" s="27">
        <v>3092505.6940000001</v>
      </c>
    </row>
    <row r="126" spans="4:14" x14ac:dyDescent="0.3">
      <c r="E126" s="4" t="s">
        <v>160</v>
      </c>
      <c r="I126" s="27">
        <v>7194375.3830000004</v>
      </c>
    </row>
    <row r="127" spans="4:14" x14ac:dyDescent="0.3">
      <c r="E127" s="4" t="s">
        <v>23</v>
      </c>
      <c r="I127" s="27">
        <v>11317649.401000001</v>
      </c>
    </row>
    <row r="130" spans="4:13" x14ac:dyDescent="0.3">
      <c r="D130" s="1" t="s">
        <v>143</v>
      </c>
    </row>
    <row r="132" spans="4:13" x14ac:dyDescent="0.3">
      <c r="D132" s="8" t="s">
        <v>161</v>
      </c>
    </row>
    <row r="133" spans="4:13" ht="12.9" thickBot="1" x14ac:dyDescent="0.35"/>
    <row r="134" spans="4:13" ht="12.9" thickTop="1" x14ac:dyDescent="0.3">
      <c r="D134" s="9" t="s">
        <v>162</v>
      </c>
      <c r="E134" s="10"/>
      <c r="F134" s="10"/>
      <c r="G134" s="10"/>
      <c r="H134" s="10"/>
      <c r="I134" s="10"/>
      <c r="J134" s="10"/>
      <c r="K134" s="11"/>
      <c r="L134" s="20"/>
      <c r="M134" s="20"/>
    </row>
    <row r="135" spans="4:13" x14ac:dyDescent="0.3">
      <c r="D135" s="2"/>
      <c r="K135" s="3"/>
      <c r="L135" s="20"/>
      <c r="M135" s="20"/>
    </row>
    <row r="136" spans="4:13" x14ac:dyDescent="0.3">
      <c r="D136" s="29" t="s">
        <v>163</v>
      </c>
      <c r="E136" s="13"/>
      <c r="F136" s="13"/>
      <c r="G136" s="30"/>
      <c r="H136" s="31" t="s">
        <v>153</v>
      </c>
      <c r="I136" s="13"/>
      <c r="J136" s="13"/>
      <c r="K136" s="32"/>
      <c r="L136" s="13"/>
      <c r="M136" s="13"/>
    </row>
    <row r="137" spans="4:13" x14ac:dyDescent="0.3">
      <c r="D137" s="29" t="s">
        <v>164</v>
      </c>
      <c r="E137" s="13"/>
      <c r="F137" s="13"/>
      <c r="G137" s="30"/>
      <c r="H137" s="31"/>
      <c r="I137" s="13"/>
      <c r="J137" s="13"/>
      <c r="K137" s="32"/>
      <c r="L137" s="13"/>
      <c r="M137" s="13"/>
    </row>
    <row r="138" spans="4:13" x14ac:dyDescent="0.3">
      <c r="D138" s="12" t="s">
        <v>110</v>
      </c>
      <c r="E138" s="13"/>
      <c r="F138" s="13"/>
      <c r="G138" s="21"/>
      <c r="H138" s="33"/>
      <c r="I138" s="33"/>
      <c r="J138" s="33"/>
      <c r="K138" s="34"/>
      <c r="L138" s="33"/>
      <c r="M138" s="33"/>
    </row>
    <row r="139" spans="4:13" ht="12.9" thickBot="1" x14ac:dyDescent="0.35">
      <c r="D139" s="22"/>
      <c r="E139" s="23"/>
      <c r="F139" s="23"/>
      <c r="G139" s="24"/>
      <c r="H139" s="35"/>
      <c r="I139" s="35"/>
      <c r="J139" s="35"/>
      <c r="K139" s="36"/>
      <c r="L139" s="33"/>
      <c r="M139" s="33"/>
    </row>
    <row r="140" spans="4:13" ht="12.9" thickTop="1" x14ac:dyDescent="0.3">
      <c r="D140" s="20"/>
      <c r="E140" s="20"/>
      <c r="F140" s="20"/>
    </row>
    <row r="141" spans="4:13" x14ac:dyDescent="0.3">
      <c r="D141" s="1" t="s">
        <v>122</v>
      </c>
      <c r="G141" s="37"/>
      <c r="I141" s="27">
        <v>14693.415000000001</v>
      </c>
      <c r="J141" s="37"/>
      <c r="K141" s="37"/>
      <c r="L141" s="27"/>
      <c r="M141" s="27"/>
    </row>
    <row r="142" spans="4:13" x14ac:dyDescent="0.3">
      <c r="D142" s="1" t="s">
        <v>124</v>
      </c>
      <c r="G142" s="37"/>
      <c r="I142" s="27">
        <v>77903.891000000003</v>
      </c>
      <c r="J142" s="37"/>
      <c r="K142" s="37"/>
      <c r="L142" s="27"/>
      <c r="M142" s="27"/>
    </row>
    <row r="143" spans="4:13" x14ac:dyDescent="0.3">
      <c r="D143" s="1" t="s">
        <v>125</v>
      </c>
      <c r="G143" s="37"/>
      <c r="I143" s="27">
        <v>187249.497</v>
      </c>
      <c r="J143" s="37"/>
      <c r="K143" s="37"/>
      <c r="L143" s="27"/>
      <c r="M143" s="27"/>
    </row>
    <row r="144" spans="4:13" x14ac:dyDescent="0.3">
      <c r="D144" s="1" t="s">
        <v>126</v>
      </c>
      <c r="G144" s="37"/>
      <c r="I144" s="27">
        <v>366065.26199999999</v>
      </c>
      <c r="J144" s="37"/>
      <c r="K144" s="37"/>
      <c r="L144" s="27"/>
      <c r="M144" s="27"/>
    </row>
    <row r="145" spans="4:13" x14ac:dyDescent="0.3">
      <c r="D145" s="1" t="s">
        <v>127</v>
      </c>
      <c r="G145" s="37"/>
      <c r="I145" s="27">
        <v>606300.37</v>
      </c>
      <c r="J145" s="37"/>
      <c r="K145" s="37"/>
      <c r="L145" s="27"/>
      <c r="M145" s="27"/>
    </row>
    <row r="146" spans="4:13" x14ac:dyDescent="0.3">
      <c r="D146" s="1" t="s">
        <v>128</v>
      </c>
      <c r="G146" s="37"/>
      <c r="I146" s="27">
        <v>938303.29599999997</v>
      </c>
      <c r="J146" s="37"/>
      <c r="K146" s="37"/>
      <c r="L146" s="27"/>
      <c r="M146" s="27"/>
    </row>
    <row r="147" spans="4:13" x14ac:dyDescent="0.3">
      <c r="D147" s="1" t="s">
        <v>129</v>
      </c>
      <c r="G147" s="37"/>
      <c r="I147" s="27">
        <v>1088166.263</v>
      </c>
      <c r="J147" s="37"/>
      <c r="K147" s="37"/>
      <c r="L147" s="27"/>
      <c r="M147" s="27"/>
    </row>
    <row r="148" spans="4:13" x14ac:dyDescent="0.3">
      <c r="D148" s="1" t="s">
        <v>130</v>
      </c>
      <c r="G148" s="37"/>
      <c r="I148" s="27">
        <v>1251844.5390000001</v>
      </c>
      <c r="J148" s="37"/>
      <c r="K148" s="37"/>
      <c r="L148" s="27"/>
      <c r="M148" s="27"/>
    </row>
    <row r="149" spans="4:13" x14ac:dyDescent="0.3">
      <c r="D149" s="1" t="s">
        <v>131</v>
      </c>
      <c r="G149" s="37"/>
      <c r="I149" s="27">
        <v>1121038.787</v>
      </c>
      <c r="J149" s="37"/>
      <c r="K149" s="37"/>
      <c r="L149" s="27"/>
      <c r="M149" s="27"/>
    </row>
    <row r="150" spans="4:13" x14ac:dyDescent="0.3">
      <c r="D150" s="1" t="s">
        <v>132</v>
      </c>
      <c r="G150" s="37"/>
      <c r="I150" s="27">
        <v>528697.16099999996</v>
      </c>
      <c r="J150" s="37"/>
      <c r="K150" s="37"/>
      <c r="L150" s="27"/>
      <c r="M150" s="27"/>
    </row>
    <row r="151" spans="4:13" x14ac:dyDescent="0.3">
      <c r="D151" s="1" t="s">
        <v>133</v>
      </c>
      <c r="G151" s="37"/>
      <c r="I151" s="27">
        <v>891110.57900000003</v>
      </c>
      <c r="J151" s="37"/>
      <c r="K151" s="37"/>
      <c r="L151" s="27"/>
      <c r="M151" s="27"/>
    </row>
    <row r="152" spans="4:13" x14ac:dyDescent="0.3">
      <c r="D152" s="1" t="s">
        <v>134</v>
      </c>
      <c r="G152" s="37"/>
      <c r="I152" s="27">
        <v>501427.16399999999</v>
      </c>
      <c r="J152" s="37"/>
      <c r="K152" s="37"/>
      <c r="L152" s="27"/>
      <c r="M152" s="27"/>
    </row>
    <row r="153" spans="4:13" x14ac:dyDescent="0.3">
      <c r="D153" s="1" t="s">
        <v>135</v>
      </c>
      <c r="G153" s="37"/>
      <c r="I153" s="27">
        <v>1035664.553</v>
      </c>
      <c r="J153" s="37"/>
      <c r="K153" s="37"/>
      <c r="L153" s="27"/>
      <c r="M153" s="27"/>
    </row>
    <row r="154" spans="4:13" x14ac:dyDescent="0.3">
      <c r="D154" s="1" t="s">
        <v>136</v>
      </c>
      <c r="G154" s="37"/>
      <c r="I154" s="27">
        <v>505697.21899999998</v>
      </c>
      <c r="J154" s="37"/>
      <c r="K154" s="37"/>
      <c r="L154" s="27"/>
      <c r="M154" s="27"/>
    </row>
    <row r="155" spans="4:13" x14ac:dyDescent="0.3">
      <c r="D155" s="1" t="s">
        <v>137</v>
      </c>
      <c r="G155" s="37"/>
      <c r="I155" s="27">
        <v>203191.53</v>
      </c>
      <c r="J155" s="37"/>
      <c r="K155" s="37"/>
      <c r="L155" s="27"/>
      <c r="M155" s="27"/>
    </row>
    <row r="156" spans="4:13" x14ac:dyDescent="0.3">
      <c r="D156" s="1" t="s">
        <v>138</v>
      </c>
      <c r="G156" s="37"/>
      <c r="I156" s="27">
        <v>113881.23699999999</v>
      </c>
      <c r="J156" s="37"/>
      <c r="K156" s="37"/>
      <c r="L156" s="27"/>
      <c r="M156" s="27"/>
    </row>
    <row r="157" spans="4:13" x14ac:dyDescent="0.3">
      <c r="D157" s="1" t="s">
        <v>139</v>
      </c>
      <c r="G157" s="37"/>
      <c r="I157" s="27">
        <v>412934.24800000002</v>
      </c>
      <c r="J157" s="37"/>
      <c r="K157" s="37"/>
      <c r="L157" s="27"/>
      <c r="M157" s="27"/>
    </row>
    <row r="158" spans="4:13" x14ac:dyDescent="0.3">
      <c r="D158" s="1" t="s">
        <v>140</v>
      </c>
      <c r="G158" s="37"/>
      <c r="I158" s="27">
        <v>215875.62</v>
      </c>
      <c r="J158" s="37"/>
      <c r="K158" s="37"/>
      <c r="L158" s="27"/>
      <c r="M158" s="27"/>
    </row>
    <row r="159" spans="4:13" x14ac:dyDescent="0.3">
      <c r="D159" s="1" t="s">
        <v>141</v>
      </c>
      <c r="G159" s="37"/>
      <c r="I159" s="27">
        <v>274062.81599999999</v>
      </c>
      <c r="J159" s="37"/>
      <c r="K159" s="37"/>
      <c r="L159" s="27"/>
      <c r="M159" s="27"/>
    </row>
    <row r="160" spans="4:13" x14ac:dyDescent="0.3">
      <c r="D160" s="1" t="s">
        <v>142</v>
      </c>
      <c r="G160" s="37"/>
      <c r="I160" s="27">
        <v>792110.64599999995</v>
      </c>
      <c r="J160" s="37"/>
      <c r="K160" s="37"/>
      <c r="L160" s="27"/>
      <c r="M160" s="27"/>
    </row>
    <row r="161" spans="4:13" x14ac:dyDescent="0.3">
      <c r="D161" s="1" t="s">
        <v>150</v>
      </c>
      <c r="G161" s="37"/>
      <c r="I161" s="27">
        <v>145601.62599999999</v>
      </c>
      <c r="J161" s="37"/>
      <c r="K161" s="37"/>
      <c r="L161" s="27"/>
      <c r="M161" s="27"/>
    </row>
    <row r="162" spans="4:13" x14ac:dyDescent="0.3">
      <c r="D162" s="1" t="s">
        <v>23</v>
      </c>
      <c r="G162" s="37"/>
      <c r="I162" s="27">
        <v>11271819.721000001</v>
      </c>
      <c r="J162" s="37"/>
      <c r="K162" s="37"/>
      <c r="L162" s="27"/>
      <c r="M162" s="27"/>
    </row>
    <row r="163" spans="4:13" x14ac:dyDescent="0.3">
      <c r="G163" s="37"/>
      <c r="I163" s="27"/>
      <c r="J163" s="37"/>
      <c r="K163" s="37"/>
      <c r="L163" s="27"/>
      <c r="M163" s="27"/>
    </row>
    <row r="164" spans="4:13" x14ac:dyDescent="0.3">
      <c r="D164" s="8" t="s">
        <v>165</v>
      </c>
      <c r="M164" s="27"/>
    </row>
    <row r="165" spans="4:13" ht="12.9" thickBot="1" x14ac:dyDescent="0.35">
      <c r="M165" s="27"/>
    </row>
    <row r="166" spans="4:13" ht="12.9" thickTop="1" x14ac:dyDescent="0.3">
      <c r="D166" s="9" t="s">
        <v>166</v>
      </c>
      <c r="E166" s="10"/>
      <c r="F166" s="10"/>
      <c r="G166" s="10"/>
      <c r="H166" s="10"/>
      <c r="I166" s="10"/>
      <c r="J166" s="10"/>
      <c r="K166" s="11"/>
      <c r="M166" s="27"/>
    </row>
    <row r="167" spans="4:13" x14ac:dyDescent="0.3">
      <c r="D167" s="2"/>
      <c r="K167" s="3"/>
      <c r="M167" s="27"/>
    </row>
    <row r="168" spans="4:13" x14ac:dyDescent="0.3">
      <c r="D168" s="29"/>
      <c r="E168" s="13"/>
      <c r="F168" s="13"/>
      <c r="G168" s="17"/>
      <c r="H168" s="31" t="s">
        <v>153</v>
      </c>
      <c r="I168" s="13"/>
      <c r="J168" s="13"/>
      <c r="K168" s="32"/>
      <c r="M168" s="27"/>
    </row>
    <row r="169" spans="4:13" x14ac:dyDescent="0.3">
      <c r="D169" s="12" t="s">
        <v>167</v>
      </c>
      <c r="E169" s="13"/>
      <c r="F169" s="13"/>
      <c r="G169" s="30" t="s">
        <v>4</v>
      </c>
      <c r="H169" s="31"/>
      <c r="I169" s="13"/>
      <c r="J169" s="13"/>
      <c r="K169" s="32"/>
      <c r="M169" s="27"/>
    </row>
    <row r="170" spans="4:13" x14ac:dyDescent="0.3">
      <c r="D170" s="12"/>
      <c r="E170" s="13"/>
      <c r="F170" s="13"/>
      <c r="G170" s="21"/>
      <c r="H170" s="33"/>
      <c r="I170" s="33"/>
      <c r="J170" s="33"/>
      <c r="K170" s="34"/>
      <c r="M170" s="27"/>
    </row>
    <row r="171" spans="4:13" ht="12.9" thickBot="1" x14ac:dyDescent="0.35">
      <c r="D171" s="22"/>
      <c r="E171" s="23"/>
      <c r="F171" s="23"/>
      <c r="G171" s="24"/>
      <c r="H171" s="35"/>
      <c r="I171" s="35"/>
      <c r="J171" s="35"/>
      <c r="K171" s="36"/>
      <c r="M171" s="27"/>
    </row>
    <row r="172" spans="4:13" ht="12.9" thickTop="1" x14ac:dyDescent="0.3">
      <c r="M172" s="27"/>
    </row>
    <row r="173" spans="4:13" x14ac:dyDescent="0.3">
      <c r="E173" s="4" t="s">
        <v>168</v>
      </c>
      <c r="I173" s="38" t="s">
        <v>169</v>
      </c>
      <c r="M173" s="27"/>
    </row>
    <row r="174" spans="4:13" x14ac:dyDescent="0.3">
      <c r="E174" s="4" t="s">
        <v>170</v>
      </c>
      <c r="I174" s="38" t="s">
        <v>169</v>
      </c>
      <c r="M174" s="27"/>
    </row>
    <row r="175" spans="4:13" x14ac:dyDescent="0.3">
      <c r="E175" s="4" t="s">
        <v>171</v>
      </c>
      <c r="I175" s="38">
        <v>6375</v>
      </c>
      <c r="M175" s="27"/>
    </row>
    <row r="176" spans="4:13" x14ac:dyDescent="0.3">
      <c r="E176" s="4" t="s">
        <v>172</v>
      </c>
      <c r="I176" s="38">
        <v>11726</v>
      </c>
      <c r="M176" s="27"/>
    </row>
    <row r="177" spans="4:13" x14ac:dyDescent="0.3">
      <c r="E177" s="4" t="s">
        <v>173</v>
      </c>
      <c r="I177" s="38">
        <v>11673</v>
      </c>
      <c r="M177" s="27"/>
    </row>
    <row r="178" spans="4:13" x14ac:dyDescent="0.3">
      <c r="E178" s="4" t="s">
        <v>174</v>
      </c>
      <c r="I178" s="38" t="s">
        <v>169</v>
      </c>
      <c r="M178" s="27"/>
    </row>
    <row r="179" spans="4:13" x14ac:dyDescent="0.3">
      <c r="E179" s="4" t="s">
        <v>175</v>
      </c>
      <c r="I179" s="38">
        <v>52045</v>
      </c>
      <c r="M179" s="27"/>
    </row>
    <row r="180" spans="4:13" x14ac:dyDescent="0.3">
      <c r="E180" s="4" t="s">
        <v>176</v>
      </c>
      <c r="I180" s="38" t="s">
        <v>169</v>
      </c>
      <c r="M180" s="27"/>
    </row>
    <row r="181" spans="4:13" x14ac:dyDescent="0.3">
      <c r="E181" s="4" t="s">
        <v>177</v>
      </c>
      <c r="I181" s="27">
        <v>147134</v>
      </c>
      <c r="M181" s="27"/>
    </row>
    <row r="182" spans="4:13" x14ac:dyDescent="0.3">
      <c r="E182" s="4" t="s">
        <v>178</v>
      </c>
      <c r="I182" s="27">
        <v>151442</v>
      </c>
      <c r="M182" s="27"/>
    </row>
    <row r="183" spans="4:13" x14ac:dyDescent="0.3">
      <c r="E183" s="4" t="s">
        <v>179</v>
      </c>
      <c r="I183" s="27">
        <v>371802</v>
      </c>
    </row>
    <row r="184" spans="4:13" x14ac:dyDescent="0.3">
      <c r="E184" s="4" t="s">
        <v>180</v>
      </c>
      <c r="I184" s="27">
        <v>430589</v>
      </c>
    </row>
    <row r="185" spans="4:13" x14ac:dyDescent="0.3">
      <c r="E185" s="4" t="s">
        <v>181</v>
      </c>
      <c r="I185" s="27">
        <v>639764</v>
      </c>
    </row>
    <row r="186" spans="4:13" x14ac:dyDescent="0.3">
      <c r="E186" s="4" t="s">
        <v>182</v>
      </c>
      <c r="I186" s="27">
        <v>746244</v>
      </c>
    </row>
    <row r="187" spans="4:13" x14ac:dyDescent="0.3">
      <c r="E187" s="4" t="s">
        <v>183</v>
      </c>
      <c r="I187" s="27">
        <v>878381</v>
      </c>
    </row>
    <row r="188" spans="4:13" x14ac:dyDescent="0.3">
      <c r="E188" s="4" t="s">
        <v>184</v>
      </c>
      <c r="I188" s="27">
        <v>962337</v>
      </c>
    </row>
    <row r="189" spans="4:13" x14ac:dyDescent="0.3">
      <c r="E189" s="4" t="s">
        <v>0</v>
      </c>
      <c r="I189" s="27">
        <v>4409511</v>
      </c>
    </row>
    <row r="192" spans="4:13" x14ac:dyDescent="0.3">
      <c r="D192" s="1" t="s">
        <v>143</v>
      </c>
    </row>
    <row r="225" spans="2:17" x14ac:dyDescent="0.3">
      <c r="D225" s="1" t="s">
        <v>185</v>
      </c>
    </row>
    <row r="226" spans="2:17" x14ac:dyDescent="0.3">
      <c r="D226" s="1" t="s">
        <v>186</v>
      </c>
    </row>
    <row r="227" spans="2:17" x14ac:dyDescent="0.3">
      <c r="D227" s="1" t="s">
        <v>187</v>
      </c>
    </row>
    <row r="228" spans="2:17" x14ac:dyDescent="0.3">
      <c r="D228" s="1" t="s">
        <v>188</v>
      </c>
    </row>
    <row r="229" spans="2:17" x14ac:dyDescent="0.3">
      <c r="D229" s="1" t="s">
        <v>189</v>
      </c>
    </row>
    <row r="230" spans="2:17" x14ac:dyDescent="0.3">
      <c r="D230" s="183" t="s">
        <v>250</v>
      </c>
    </row>
    <row r="232" spans="2:17" x14ac:dyDescent="0.3">
      <c r="B232" s="1" t="s">
        <v>101</v>
      </c>
      <c r="D232" s="1" t="s">
        <v>190</v>
      </c>
      <c r="O232" s="39"/>
      <c r="P232" s="39" t="s">
        <v>4</v>
      </c>
      <c r="Q232" s="1" t="s">
        <v>4</v>
      </c>
    </row>
    <row r="233" spans="2:17" ht="14.6" x14ac:dyDescent="0.4">
      <c r="E233" s="40"/>
      <c r="F233" s="40"/>
      <c r="G233" s="40"/>
      <c r="H233" s="40"/>
      <c r="I233" s="40"/>
      <c r="J233" s="40"/>
      <c r="K233" s="40"/>
      <c r="L233" s="40"/>
      <c r="M233" s="40"/>
      <c r="N233" s="40"/>
      <c r="O233" s="40"/>
      <c r="P233" s="40"/>
    </row>
    <row r="234" spans="2:17" ht="12.75" customHeight="1" x14ac:dyDescent="0.3">
      <c r="B234" s="6" t="s">
        <v>102</v>
      </c>
      <c r="D234" s="258" t="s">
        <v>191</v>
      </c>
      <c r="E234" s="257"/>
      <c r="F234" s="257"/>
      <c r="G234" s="257"/>
      <c r="H234" s="257"/>
      <c r="I234" s="257"/>
      <c r="J234" s="257"/>
      <c r="K234" s="257"/>
      <c r="L234" s="257"/>
      <c r="M234" s="257"/>
      <c r="N234" s="257"/>
      <c r="O234" s="257"/>
      <c r="P234" s="257"/>
    </row>
    <row r="235" spans="2:17" ht="12.75" customHeight="1" x14ac:dyDescent="0.3">
      <c r="D235" s="257"/>
      <c r="E235" s="257"/>
      <c r="F235" s="257"/>
      <c r="G235" s="257"/>
      <c r="H235" s="257"/>
      <c r="I235" s="257"/>
      <c r="J235" s="257"/>
      <c r="K235" s="257"/>
      <c r="L235" s="257"/>
      <c r="M235" s="257"/>
      <c r="N235" s="257"/>
      <c r="O235" s="257"/>
      <c r="P235" s="257"/>
    </row>
    <row r="236" spans="2:17" ht="17.25" customHeight="1" x14ac:dyDescent="0.3">
      <c r="D236" s="257"/>
      <c r="E236" s="257"/>
      <c r="F236" s="257"/>
      <c r="G236" s="257"/>
      <c r="H236" s="257"/>
      <c r="I236" s="257"/>
      <c r="J236" s="257"/>
      <c r="K236" s="257"/>
      <c r="L236" s="257"/>
      <c r="M236" s="257"/>
      <c r="N236" s="257"/>
      <c r="O236" s="257"/>
      <c r="P236" s="257"/>
    </row>
    <row r="237" spans="2:17" ht="17.25" customHeight="1" x14ac:dyDescent="0.3">
      <c r="D237" s="41"/>
      <c r="E237" s="41"/>
      <c r="F237" s="41"/>
      <c r="G237" s="41"/>
      <c r="H237" s="41"/>
      <c r="I237" s="41"/>
      <c r="J237" s="41"/>
      <c r="K237" s="41"/>
      <c r="L237" s="41"/>
      <c r="M237" s="41"/>
      <c r="N237" s="41"/>
      <c r="O237" s="41"/>
      <c r="P237" s="41"/>
    </row>
    <row r="238" spans="2:17" ht="12.75" customHeight="1" x14ac:dyDescent="0.4">
      <c r="D238" s="40"/>
      <c r="E238" s="40"/>
      <c r="F238" s="40"/>
      <c r="G238" s="40"/>
      <c r="H238" s="40"/>
      <c r="I238" s="40"/>
      <c r="J238" s="40"/>
      <c r="K238" s="40"/>
      <c r="L238" s="40"/>
      <c r="M238" s="40"/>
      <c r="N238" s="40"/>
      <c r="O238" s="40"/>
      <c r="P238" s="40"/>
    </row>
    <row r="239" spans="2:17" x14ac:dyDescent="0.3">
      <c r="D239" s="8" t="s">
        <v>192</v>
      </c>
    </row>
    <row r="240" spans="2:17" x14ac:dyDescent="0.3">
      <c r="D240" s="8"/>
    </row>
    <row r="241" spans="4:16" x14ac:dyDescent="0.3">
      <c r="D241" s="8" t="s">
        <v>193</v>
      </c>
    </row>
    <row r="242" spans="4:16" ht="12.9" thickBot="1" x14ac:dyDescent="0.35"/>
    <row r="243" spans="4:16" ht="12.9" thickTop="1" x14ac:dyDescent="0.3">
      <c r="D243" s="9" t="s">
        <v>194</v>
      </c>
      <c r="E243" s="10"/>
      <c r="F243" s="10"/>
      <c r="G243" s="10"/>
      <c r="H243" s="10"/>
      <c r="I243" s="10"/>
      <c r="J243" s="10"/>
      <c r="K243" s="10"/>
      <c r="L243" s="10"/>
      <c r="M243" s="10"/>
      <c r="N243" s="10"/>
      <c r="O243" s="10"/>
      <c r="P243" s="11"/>
    </row>
    <row r="244" spans="4:16" x14ac:dyDescent="0.3">
      <c r="D244" s="2"/>
      <c r="P244" s="3"/>
    </row>
    <row r="245" spans="4:16" x14ac:dyDescent="0.3">
      <c r="D245" s="12" t="s">
        <v>195</v>
      </c>
      <c r="E245" s="13"/>
      <c r="F245" s="13"/>
      <c r="G245" s="14" t="s">
        <v>196</v>
      </c>
      <c r="H245" s="15"/>
      <c r="I245" s="15"/>
      <c r="J245" s="15"/>
      <c r="K245" s="14" t="s">
        <v>197</v>
      </c>
      <c r="L245" s="15"/>
      <c r="M245" s="15"/>
      <c r="N245" s="15"/>
      <c r="O245" s="15"/>
      <c r="P245" s="16" t="s">
        <v>198</v>
      </c>
    </row>
    <row r="246" spans="4:16" x14ac:dyDescent="0.3">
      <c r="D246" s="12" t="s">
        <v>199</v>
      </c>
      <c r="E246" s="13"/>
      <c r="F246" s="13"/>
      <c r="G246" s="17" t="s">
        <v>200</v>
      </c>
      <c r="H246" s="13"/>
      <c r="I246" s="13"/>
      <c r="J246" s="13"/>
      <c r="K246" s="17" t="s">
        <v>200</v>
      </c>
      <c r="L246" s="13"/>
      <c r="M246" s="13"/>
      <c r="N246" s="13"/>
      <c r="O246" s="18"/>
      <c r="P246" s="16" t="s">
        <v>201</v>
      </c>
    </row>
    <row r="247" spans="4:16" x14ac:dyDescent="0.3">
      <c r="D247" s="19"/>
      <c r="E247" s="20"/>
      <c r="F247" s="20"/>
      <c r="G247" s="14" t="s">
        <v>202</v>
      </c>
      <c r="H247" s="15"/>
      <c r="I247" s="14" t="s">
        <v>203</v>
      </c>
      <c r="J247" s="15"/>
      <c r="K247" s="14" t="s">
        <v>202</v>
      </c>
      <c r="L247" s="15"/>
      <c r="M247" s="14" t="s">
        <v>203</v>
      </c>
      <c r="N247" s="15"/>
      <c r="O247" s="21" t="s">
        <v>23</v>
      </c>
      <c r="P247" s="16" t="s">
        <v>204</v>
      </c>
    </row>
    <row r="248" spans="4:16" x14ac:dyDescent="0.3">
      <c r="D248" s="19"/>
      <c r="E248" s="20"/>
      <c r="F248" s="20"/>
      <c r="G248" s="21" t="s">
        <v>205</v>
      </c>
      <c r="H248" s="21" t="s">
        <v>206</v>
      </c>
      <c r="I248" s="21" t="s">
        <v>205</v>
      </c>
      <c r="J248" s="21" t="s">
        <v>206</v>
      </c>
      <c r="K248" s="21" t="s">
        <v>205</v>
      </c>
      <c r="L248" s="21" t="s">
        <v>206</v>
      </c>
      <c r="M248" s="21" t="s">
        <v>205</v>
      </c>
      <c r="N248" s="21" t="s">
        <v>206</v>
      </c>
      <c r="O248" s="18"/>
      <c r="P248" s="16" t="s">
        <v>207</v>
      </c>
    </row>
    <row r="249" spans="4:16" x14ac:dyDescent="0.3">
      <c r="D249" s="19"/>
      <c r="E249" s="20"/>
      <c r="F249" s="20"/>
      <c r="G249" s="21"/>
      <c r="H249" s="21"/>
      <c r="I249" s="21"/>
      <c r="J249" s="21"/>
      <c r="K249" s="21"/>
      <c r="L249" s="21"/>
      <c r="M249" s="21"/>
      <c r="N249" s="21"/>
      <c r="O249" s="18"/>
      <c r="P249" s="16"/>
    </row>
    <row r="250" spans="4:16" ht="12.9" thickBot="1" x14ac:dyDescent="0.35">
      <c r="D250" s="22"/>
      <c r="E250" s="23"/>
      <c r="F250" s="23"/>
      <c r="G250" s="24"/>
      <c r="H250" s="24"/>
      <c r="I250" s="24"/>
      <c r="J250" s="24"/>
      <c r="K250" s="24"/>
      <c r="L250" s="24"/>
      <c r="M250" s="24"/>
      <c r="N250" s="24"/>
      <c r="O250" s="25"/>
      <c r="P250" s="26"/>
    </row>
    <row r="251" spans="4:16" ht="12.9" thickTop="1" x14ac:dyDescent="0.3"/>
    <row r="252" spans="4:16" x14ac:dyDescent="0.3">
      <c r="D252" s="1" t="s">
        <v>208</v>
      </c>
      <c r="G252" s="27">
        <v>10945</v>
      </c>
      <c r="H252" s="27">
        <v>622</v>
      </c>
      <c r="I252" s="27">
        <v>262056</v>
      </c>
      <c r="J252" s="27">
        <v>5650</v>
      </c>
      <c r="K252" s="27">
        <v>1442</v>
      </c>
      <c r="L252" s="27">
        <v>1016</v>
      </c>
      <c r="M252" s="27">
        <v>71891</v>
      </c>
      <c r="N252" s="27">
        <v>1546</v>
      </c>
      <c r="O252" s="27">
        <v>75895</v>
      </c>
      <c r="P252" s="28" t="s">
        <v>123</v>
      </c>
    </row>
    <row r="253" spans="4:16" x14ac:dyDescent="0.3">
      <c r="D253" s="1" t="s">
        <v>209</v>
      </c>
      <c r="G253" s="27">
        <v>2798</v>
      </c>
      <c r="H253" s="27">
        <v>162</v>
      </c>
      <c r="I253" s="27">
        <v>163924</v>
      </c>
      <c r="J253" s="27">
        <v>2851</v>
      </c>
      <c r="K253" s="27">
        <v>4859</v>
      </c>
      <c r="L253" s="27">
        <v>271</v>
      </c>
      <c r="M253" s="27">
        <v>328217</v>
      </c>
      <c r="N253" s="27">
        <v>5539</v>
      </c>
      <c r="O253" s="27">
        <v>338886</v>
      </c>
      <c r="P253" s="28" t="s">
        <v>123</v>
      </c>
    </row>
    <row r="254" spans="4:16" x14ac:dyDescent="0.3">
      <c r="D254" s="1" t="s">
        <v>210</v>
      </c>
      <c r="G254" s="27">
        <v>2473</v>
      </c>
      <c r="H254" s="27">
        <v>48</v>
      </c>
      <c r="I254" s="27">
        <v>124427</v>
      </c>
      <c r="J254" s="27">
        <v>1627</v>
      </c>
      <c r="K254" s="27">
        <v>9075</v>
      </c>
      <c r="L254" s="27">
        <v>174</v>
      </c>
      <c r="M254" s="27">
        <v>499272</v>
      </c>
      <c r="N254" s="27">
        <v>6489</v>
      </c>
      <c r="O254" s="27">
        <v>515010</v>
      </c>
      <c r="P254" s="28" t="s">
        <v>123</v>
      </c>
    </row>
    <row r="255" spans="4:16" x14ac:dyDescent="0.3">
      <c r="D255" s="1" t="s">
        <v>211</v>
      </c>
      <c r="G255" s="27">
        <v>3546</v>
      </c>
      <c r="H255" s="27">
        <v>111</v>
      </c>
      <c r="I255" s="27">
        <v>123747</v>
      </c>
      <c r="J255" s="27">
        <v>1466</v>
      </c>
      <c r="K255" s="27">
        <v>21050</v>
      </c>
      <c r="L255" s="27">
        <v>640</v>
      </c>
      <c r="M255" s="27">
        <v>731222</v>
      </c>
      <c r="N255" s="27">
        <v>8795</v>
      </c>
      <c r="O255" s="27">
        <v>761706</v>
      </c>
      <c r="P255" s="28" t="s">
        <v>123</v>
      </c>
    </row>
    <row r="256" spans="4:16" x14ac:dyDescent="0.3">
      <c r="D256" s="1" t="s">
        <v>212</v>
      </c>
      <c r="G256" s="27">
        <v>4385</v>
      </c>
      <c r="H256" s="27">
        <v>142</v>
      </c>
      <c r="I256" s="27">
        <v>107025</v>
      </c>
      <c r="J256" s="27">
        <v>1396</v>
      </c>
      <c r="K256" s="27">
        <v>37191</v>
      </c>
      <c r="L256" s="27">
        <v>1173</v>
      </c>
      <c r="M256" s="27">
        <v>880723</v>
      </c>
      <c r="N256" s="27">
        <v>11623</v>
      </c>
      <c r="O256" s="27">
        <v>930710</v>
      </c>
      <c r="P256" s="28" t="s">
        <v>123</v>
      </c>
    </row>
    <row r="257" spans="4:16" x14ac:dyDescent="0.3">
      <c r="D257" s="1" t="s">
        <v>213</v>
      </c>
      <c r="G257" s="27">
        <v>3998</v>
      </c>
      <c r="H257" s="27">
        <v>120</v>
      </c>
      <c r="I257" s="27">
        <v>106603</v>
      </c>
      <c r="J257" s="27">
        <v>1368</v>
      </c>
      <c r="K257" s="27">
        <v>46811</v>
      </c>
      <c r="L257" s="27">
        <v>1426</v>
      </c>
      <c r="M257" s="27">
        <v>1276958</v>
      </c>
      <c r="N257" s="27">
        <v>16091</v>
      </c>
      <c r="O257" s="27">
        <v>1341286</v>
      </c>
      <c r="P257" s="28" t="s">
        <v>123</v>
      </c>
    </row>
    <row r="258" spans="4:16" x14ac:dyDescent="0.3">
      <c r="D258" s="1" t="s">
        <v>214</v>
      </c>
      <c r="G258" s="27">
        <v>2337</v>
      </c>
      <c r="H258" s="27">
        <v>88</v>
      </c>
      <c r="I258" s="27">
        <v>73788</v>
      </c>
      <c r="J258" s="27">
        <v>949</v>
      </c>
      <c r="K258" s="27">
        <v>39157</v>
      </c>
      <c r="L258" s="27">
        <v>1511</v>
      </c>
      <c r="M258" s="27">
        <v>1225428</v>
      </c>
      <c r="N258" s="27">
        <v>15717</v>
      </c>
      <c r="O258" s="27">
        <v>1281813</v>
      </c>
      <c r="P258" s="28" t="s">
        <v>123</v>
      </c>
    </row>
    <row r="259" spans="4:16" x14ac:dyDescent="0.3">
      <c r="D259" s="1" t="s">
        <v>215</v>
      </c>
      <c r="G259" s="27">
        <v>1891</v>
      </c>
      <c r="H259" s="27">
        <v>102</v>
      </c>
      <c r="I259" s="27">
        <v>68763</v>
      </c>
      <c r="J259" s="27">
        <v>888</v>
      </c>
      <c r="K259" s="27">
        <v>45382</v>
      </c>
      <c r="L259" s="27">
        <v>2639</v>
      </c>
      <c r="M259" s="27">
        <v>1681528</v>
      </c>
      <c r="N259" s="27">
        <v>21839</v>
      </c>
      <c r="O259" s="27">
        <v>1751388</v>
      </c>
      <c r="P259" s="28" t="s">
        <v>123</v>
      </c>
    </row>
    <row r="260" spans="4:16" x14ac:dyDescent="0.3">
      <c r="D260" s="1" t="s">
        <v>216</v>
      </c>
      <c r="G260" s="27">
        <v>886</v>
      </c>
      <c r="H260" s="27">
        <v>54</v>
      </c>
      <c r="I260" s="27">
        <v>42153</v>
      </c>
      <c r="J260" s="27">
        <v>708</v>
      </c>
      <c r="K260" s="27">
        <v>30886</v>
      </c>
      <c r="L260" s="27">
        <v>1859</v>
      </c>
      <c r="M260" s="27">
        <v>1486659</v>
      </c>
      <c r="N260" s="27">
        <v>25076</v>
      </c>
      <c r="O260" s="27">
        <v>1544480</v>
      </c>
      <c r="P260" s="28" t="s">
        <v>123</v>
      </c>
    </row>
    <row r="261" spans="4:16" x14ac:dyDescent="0.3">
      <c r="D261" s="1" t="s">
        <v>217</v>
      </c>
      <c r="G261" s="27">
        <v>304</v>
      </c>
      <c r="H261" s="27">
        <v>55</v>
      </c>
      <c r="I261" s="27">
        <v>15685</v>
      </c>
      <c r="J261" s="27">
        <v>376</v>
      </c>
      <c r="K261" s="27">
        <v>13863</v>
      </c>
      <c r="L261" s="27">
        <v>2455</v>
      </c>
      <c r="M261" s="27">
        <v>714886</v>
      </c>
      <c r="N261" s="27">
        <v>17136</v>
      </c>
      <c r="O261" s="27">
        <v>748339</v>
      </c>
      <c r="P261" s="28" t="s">
        <v>123</v>
      </c>
    </row>
    <row r="262" spans="4:16" x14ac:dyDescent="0.3">
      <c r="D262" s="1" t="s">
        <v>218</v>
      </c>
      <c r="G262" s="27">
        <v>422</v>
      </c>
      <c r="H262" s="27">
        <v>58</v>
      </c>
      <c r="I262" s="27">
        <v>23707</v>
      </c>
      <c r="J262" s="27">
        <v>627</v>
      </c>
      <c r="K262" s="27">
        <v>25381</v>
      </c>
      <c r="L262" s="27">
        <v>3370</v>
      </c>
      <c r="M262" s="27">
        <v>1445633</v>
      </c>
      <c r="N262" s="27">
        <v>38856</v>
      </c>
      <c r="O262" s="27">
        <v>1513241</v>
      </c>
      <c r="P262" s="28" t="s">
        <v>123</v>
      </c>
    </row>
    <row r="263" spans="4:16" x14ac:dyDescent="0.3">
      <c r="D263" s="1" t="s">
        <v>219</v>
      </c>
      <c r="G263" s="27">
        <v>184</v>
      </c>
      <c r="H263" s="27">
        <v>25</v>
      </c>
      <c r="I263" s="27">
        <v>9928</v>
      </c>
      <c r="J263" s="27">
        <v>369</v>
      </c>
      <c r="K263" s="27">
        <v>15885</v>
      </c>
      <c r="L263" s="27">
        <v>2153</v>
      </c>
      <c r="M263" s="27">
        <v>854326</v>
      </c>
      <c r="N263" s="27">
        <v>31578</v>
      </c>
      <c r="O263" s="27">
        <v>903941</v>
      </c>
      <c r="P263" s="28" t="s">
        <v>123</v>
      </c>
    </row>
    <row r="264" spans="4:16" x14ac:dyDescent="0.3">
      <c r="D264" s="1" t="s">
        <v>220</v>
      </c>
      <c r="G264" s="27">
        <v>194</v>
      </c>
      <c r="H264" s="27">
        <v>49</v>
      </c>
      <c r="I264" s="27">
        <v>13024</v>
      </c>
      <c r="J264" s="27">
        <v>877</v>
      </c>
      <c r="K264" s="27">
        <v>27586</v>
      </c>
      <c r="L264" s="27">
        <v>7495</v>
      </c>
      <c r="M264" s="27">
        <v>1872449</v>
      </c>
      <c r="N264" s="27">
        <v>136283</v>
      </c>
      <c r="O264" s="27">
        <v>2043813</v>
      </c>
      <c r="P264" s="28" t="s">
        <v>123</v>
      </c>
    </row>
    <row r="265" spans="4:16" x14ac:dyDescent="0.3">
      <c r="D265" s="1" t="s">
        <v>221</v>
      </c>
      <c r="G265" s="27">
        <v>25</v>
      </c>
      <c r="H265" s="27">
        <v>31</v>
      </c>
      <c r="I265" s="27">
        <v>2128</v>
      </c>
      <c r="J265" s="27">
        <v>478</v>
      </c>
      <c r="K265" s="27">
        <v>8728</v>
      </c>
      <c r="L265" s="27">
        <v>11216</v>
      </c>
      <c r="M265" s="27">
        <v>702280</v>
      </c>
      <c r="N265" s="27">
        <v>174139</v>
      </c>
      <c r="O265" s="27">
        <v>896363</v>
      </c>
      <c r="P265" s="28" t="s">
        <v>123</v>
      </c>
    </row>
    <row r="266" spans="4:16" x14ac:dyDescent="0.3">
      <c r="D266" s="1" t="s">
        <v>222</v>
      </c>
      <c r="G266" s="27">
        <v>11</v>
      </c>
      <c r="H266" s="27">
        <v>12</v>
      </c>
      <c r="I266" s="27">
        <v>385</v>
      </c>
      <c r="J266" s="27">
        <v>176</v>
      </c>
      <c r="K266" s="27">
        <v>6036</v>
      </c>
      <c r="L266" s="27">
        <v>7463</v>
      </c>
      <c r="M266" s="27">
        <v>228305</v>
      </c>
      <c r="N266" s="27">
        <v>107151</v>
      </c>
      <c r="O266" s="27">
        <v>348954</v>
      </c>
      <c r="P266" s="28" t="s">
        <v>123</v>
      </c>
    </row>
    <row r="267" spans="4:16" x14ac:dyDescent="0.3">
      <c r="D267" s="1" t="s">
        <v>223</v>
      </c>
      <c r="G267" s="27">
        <v>3</v>
      </c>
      <c r="H267" s="27">
        <v>15</v>
      </c>
      <c r="I267" s="27">
        <v>139</v>
      </c>
      <c r="J267" s="27">
        <v>96</v>
      </c>
      <c r="K267" s="27">
        <v>2499</v>
      </c>
      <c r="L267" s="27">
        <v>12876</v>
      </c>
      <c r="M267" s="27">
        <v>119702</v>
      </c>
      <c r="N267" s="27">
        <v>82440</v>
      </c>
      <c r="O267" s="27">
        <v>217517</v>
      </c>
      <c r="P267" s="28" t="s">
        <v>123</v>
      </c>
    </row>
    <row r="268" spans="4:16" x14ac:dyDescent="0.3">
      <c r="D268" s="1" t="s">
        <v>224</v>
      </c>
      <c r="G268" s="27">
        <v>3</v>
      </c>
      <c r="H268" s="27">
        <v>27</v>
      </c>
      <c r="I268" s="27">
        <v>169</v>
      </c>
      <c r="J268" s="27">
        <v>273</v>
      </c>
      <c r="K268" s="27">
        <v>4589</v>
      </c>
      <c r="L268" s="27">
        <v>49559</v>
      </c>
      <c r="M268" s="27">
        <v>254194</v>
      </c>
      <c r="N268" s="27">
        <v>470973</v>
      </c>
      <c r="O268" s="27">
        <v>779316</v>
      </c>
      <c r="P268" s="28" t="s">
        <v>123</v>
      </c>
    </row>
    <row r="269" spans="4:16" x14ac:dyDescent="0.3">
      <c r="D269" s="1" t="s">
        <v>225</v>
      </c>
      <c r="G269" s="27">
        <v>0</v>
      </c>
      <c r="H269" s="27">
        <v>1</v>
      </c>
      <c r="I269" s="27">
        <v>12</v>
      </c>
      <c r="J269" s="27">
        <v>61</v>
      </c>
      <c r="K269" s="27">
        <v>0</v>
      </c>
      <c r="L269" s="27">
        <v>3519</v>
      </c>
      <c r="M269" s="27">
        <v>46186</v>
      </c>
      <c r="N269" s="27">
        <v>232651</v>
      </c>
      <c r="O269" s="27">
        <v>282356</v>
      </c>
      <c r="P269" s="28" t="s">
        <v>123</v>
      </c>
    </row>
    <row r="270" spans="4:16" x14ac:dyDescent="0.3">
      <c r="D270" s="1" t="s">
        <v>226</v>
      </c>
      <c r="G270" s="27">
        <v>0</v>
      </c>
      <c r="H270" s="27">
        <v>5</v>
      </c>
      <c r="I270" s="27">
        <v>8</v>
      </c>
      <c r="J270" s="27">
        <v>60</v>
      </c>
      <c r="K270" s="27">
        <v>0</v>
      </c>
      <c r="L270" s="27">
        <v>38072</v>
      </c>
      <c r="M270" s="27">
        <v>50563</v>
      </c>
      <c r="N270" s="27">
        <v>403974</v>
      </c>
      <c r="O270" s="27">
        <v>492609</v>
      </c>
      <c r="P270" s="28" t="s">
        <v>123</v>
      </c>
    </row>
    <row r="271" spans="4:16" x14ac:dyDescent="0.3">
      <c r="D271" s="1" t="s">
        <v>227</v>
      </c>
      <c r="G271" s="27">
        <v>1</v>
      </c>
      <c r="H271" s="27">
        <v>4</v>
      </c>
      <c r="I271" s="27">
        <v>11</v>
      </c>
      <c r="J271" s="27">
        <v>58</v>
      </c>
      <c r="K271" s="27">
        <v>13120</v>
      </c>
      <c r="L271" s="27">
        <v>100399</v>
      </c>
      <c r="M271" s="27">
        <v>195202</v>
      </c>
      <c r="N271" s="27">
        <v>1199711</v>
      </c>
      <c r="O271" s="27">
        <v>1508432</v>
      </c>
      <c r="P271" s="28" t="s">
        <v>123</v>
      </c>
    </row>
    <row r="272" spans="4:16" x14ac:dyDescent="0.3">
      <c r="D272" s="1" t="s">
        <v>23</v>
      </c>
      <c r="G272" s="27">
        <v>34406</v>
      </c>
      <c r="H272" s="27">
        <v>1731</v>
      </c>
      <c r="I272" s="27">
        <v>1137682</v>
      </c>
      <c r="J272" s="27">
        <v>20354</v>
      </c>
      <c r="K272" s="27">
        <v>353541</v>
      </c>
      <c r="L272" s="27">
        <v>249286</v>
      </c>
      <c r="M272" s="27">
        <v>14665624</v>
      </c>
      <c r="N272" s="27">
        <v>3007606</v>
      </c>
      <c r="O272" s="27">
        <v>18276056</v>
      </c>
      <c r="P272" s="27">
        <v>1232349</v>
      </c>
    </row>
    <row r="274" spans="4:16" x14ac:dyDescent="0.3">
      <c r="D274" s="1" t="s">
        <v>228</v>
      </c>
    </row>
    <row r="275" spans="4:16" x14ac:dyDescent="0.3">
      <c r="D275" s="1" t="s">
        <v>229</v>
      </c>
    </row>
    <row r="277" spans="4:16" x14ac:dyDescent="0.3">
      <c r="E277" s="1" t="s">
        <v>145</v>
      </c>
    </row>
    <row r="278" spans="4:16" x14ac:dyDescent="0.3">
      <c r="E278" s="1" t="s">
        <v>146</v>
      </c>
    </row>
    <row r="279" spans="4:16" x14ac:dyDescent="0.3">
      <c r="E279" s="1" t="s">
        <v>147</v>
      </c>
    </row>
    <row r="281" spans="4:16" x14ac:dyDescent="0.3">
      <c r="D281" s="8" t="s">
        <v>230</v>
      </c>
    </row>
    <row r="282" spans="4:16" ht="12.9" thickBot="1" x14ac:dyDescent="0.35"/>
    <row r="283" spans="4:16" ht="12.9" thickTop="1" x14ac:dyDescent="0.3">
      <c r="D283" s="9" t="s">
        <v>231</v>
      </c>
      <c r="E283" s="10"/>
      <c r="F283" s="10"/>
      <c r="G283" s="10"/>
      <c r="H283" s="10"/>
      <c r="I283" s="10"/>
      <c r="J283" s="10"/>
      <c r="K283" s="10"/>
      <c r="L283" s="10"/>
      <c r="M283" s="10"/>
      <c r="N283" s="10"/>
      <c r="O283" s="10"/>
      <c r="P283" s="11"/>
    </row>
    <row r="284" spans="4:16" x14ac:dyDescent="0.3">
      <c r="D284" s="2"/>
      <c r="P284" s="3"/>
    </row>
    <row r="285" spans="4:16" x14ac:dyDescent="0.3">
      <c r="D285" s="12" t="s">
        <v>195</v>
      </c>
      <c r="E285" s="13"/>
      <c r="F285" s="13"/>
      <c r="G285" s="14" t="s">
        <v>196</v>
      </c>
      <c r="H285" s="15"/>
      <c r="I285" s="15"/>
      <c r="J285" s="15"/>
      <c r="K285" s="14" t="s">
        <v>197</v>
      </c>
      <c r="L285" s="15"/>
      <c r="M285" s="15"/>
      <c r="N285" s="15"/>
      <c r="O285" s="15"/>
      <c r="P285" s="16" t="s">
        <v>198</v>
      </c>
    </row>
    <row r="286" spans="4:16" x14ac:dyDescent="0.3">
      <c r="D286" s="12" t="s">
        <v>199</v>
      </c>
      <c r="E286" s="13"/>
      <c r="F286" s="13"/>
      <c r="G286" s="17" t="s">
        <v>200</v>
      </c>
      <c r="H286" s="13"/>
      <c r="I286" s="13"/>
      <c r="J286" s="13"/>
      <c r="K286" s="17" t="s">
        <v>200</v>
      </c>
      <c r="L286" s="13"/>
      <c r="M286" s="13"/>
      <c r="N286" s="13"/>
      <c r="O286" s="18"/>
      <c r="P286" s="16" t="s">
        <v>201</v>
      </c>
    </row>
    <row r="287" spans="4:16" x14ac:dyDescent="0.3">
      <c r="D287" s="19"/>
      <c r="E287" s="20"/>
      <c r="F287" s="20"/>
      <c r="G287" s="14" t="s">
        <v>202</v>
      </c>
      <c r="H287" s="15"/>
      <c r="I287" s="14" t="s">
        <v>203</v>
      </c>
      <c r="J287" s="15"/>
      <c r="K287" s="14" t="s">
        <v>202</v>
      </c>
      <c r="L287" s="15"/>
      <c r="M287" s="14" t="s">
        <v>203</v>
      </c>
      <c r="N287" s="15"/>
      <c r="O287" s="21" t="s">
        <v>23</v>
      </c>
      <c r="P287" s="16" t="s">
        <v>204</v>
      </c>
    </row>
    <row r="288" spans="4:16" x14ac:dyDescent="0.3">
      <c r="D288" s="19"/>
      <c r="E288" s="20"/>
      <c r="F288" s="20"/>
      <c r="G288" s="21" t="s">
        <v>205</v>
      </c>
      <c r="H288" s="21" t="s">
        <v>206</v>
      </c>
      <c r="I288" s="21" t="s">
        <v>205</v>
      </c>
      <c r="J288" s="21" t="s">
        <v>206</v>
      </c>
      <c r="K288" s="21" t="s">
        <v>205</v>
      </c>
      <c r="L288" s="21" t="s">
        <v>206</v>
      </c>
      <c r="M288" s="21" t="s">
        <v>205</v>
      </c>
      <c r="N288" s="21" t="s">
        <v>206</v>
      </c>
      <c r="O288" s="18"/>
      <c r="P288" s="16" t="s">
        <v>207</v>
      </c>
    </row>
    <row r="289" spans="4:16" x14ac:dyDescent="0.3">
      <c r="D289" s="19"/>
      <c r="E289" s="20"/>
      <c r="F289" s="20"/>
      <c r="G289" s="21"/>
      <c r="H289" s="21"/>
      <c r="I289" s="21"/>
      <c r="J289" s="21"/>
      <c r="K289" s="21"/>
      <c r="L289" s="21"/>
      <c r="M289" s="21"/>
      <c r="N289" s="21"/>
      <c r="O289" s="18"/>
      <c r="P289" s="16"/>
    </row>
    <row r="290" spans="4:16" ht="12.9" thickBot="1" x14ac:dyDescent="0.35">
      <c r="D290" s="22"/>
      <c r="E290" s="23"/>
      <c r="F290" s="23"/>
      <c r="G290" s="24"/>
      <c r="H290" s="24"/>
      <c r="I290" s="24"/>
      <c r="J290" s="24"/>
      <c r="K290" s="24"/>
      <c r="L290" s="24"/>
      <c r="M290" s="24"/>
      <c r="N290" s="24"/>
      <c r="O290" s="25"/>
      <c r="P290" s="26"/>
    </row>
    <row r="291" spans="4:16" ht="12.9" thickTop="1" x14ac:dyDescent="0.3"/>
    <row r="292" spans="4:16" x14ac:dyDescent="0.3">
      <c r="D292" s="1" t="s">
        <v>208</v>
      </c>
      <c r="G292" s="27">
        <v>2674</v>
      </c>
      <c r="H292" s="27">
        <v>47</v>
      </c>
      <c r="I292" s="27">
        <v>227483</v>
      </c>
      <c r="J292" s="27">
        <v>4164</v>
      </c>
      <c r="K292" s="27">
        <v>384</v>
      </c>
      <c r="L292" s="27">
        <v>15</v>
      </c>
      <c r="M292" s="27">
        <v>30971</v>
      </c>
      <c r="N292" s="27">
        <v>1072</v>
      </c>
      <c r="O292" s="27">
        <v>32442</v>
      </c>
      <c r="P292" s="28" t="s">
        <v>123</v>
      </c>
    </row>
    <row r="293" spans="4:16" x14ac:dyDescent="0.3">
      <c r="D293" s="1" t="s">
        <v>209</v>
      </c>
      <c r="G293" s="27">
        <v>1014</v>
      </c>
      <c r="H293" s="27">
        <v>46</v>
      </c>
      <c r="I293" s="27">
        <v>69772</v>
      </c>
      <c r="J293" s="27">
        <v>1677</v>
      </c>
      <c r="K293" s="27">
        <v>2194</v>
      </c>
      <c r="L293" s="27">
        <v>90</v>
      </c>
      <c r="M293" s="27">
        <v>141143</v>
      </c>
      <c r="N293" s="27">
        <v>3251</v>
      </c>
      <c r="O293" s="27">
        <v>146678</v>
      </c>
      <c r="P293" s="28" t="s">
        <v>123</v>
      </c>
    </row>
    <row r="294" spans="4:16" x14ac:dyDescent="0.3">
      <c r="D294" s="1" t="s">
        <v>210</v>
      </c>
      <c r="G294" s="27">
        <v>1428</v>
      </c>
      <c r="H294" s="27">
        <v>29</v>
      </c>
      <c r="I294" s="27">
        <v>65695</v>
      </c>
      <c r="J294" s="27">
        <v>1001</v>
      </c>
      <c r="K294" s="27">
        <v>5561</v>
      </c>
      <c r="L294" s="27">
        <v>113</v>
      </c>
      <c r="M294" s="27">
        <v>270210</v>
      </c>
      <c r="N294" s="27">
        <v>4085</v>
      </c>
      <c r="O294" s="27">
        <v>279969</v>
      </c>
      <c r="P294" s="28" t="s">
        <v>123</v>
      </c>
    </row>
    <row r="295" spans="4:16" x14ac:dyDescent="0.3">
      <c r="D295" s="1" t="s">
        <v>211</v>
      </c>
      <c r="G295" s="27">
        <v>2918</v>
      </c>
      <c r="H295" s="27">
        <v>81</v>
      </c>
      <c r="I295" s="27">
        <v>83050</v>
      </c>
      <c r="J295" s="27">
        <v>1063</v>
      </c>
      <c r="K295" s="27">
        <v>17551</v>
      </c>
      <c r="L295" s="27">
        <v>478</v>
      </c>
      <c r="M295" s="27">
        <v>495018</v>
      </c>
      <c r="N295" s="27">
        <v>6330</v>
      </c>
      <c r="O295" s="27">
        <v>519377</v>
      </c>
      <c r="P295" s="28" t="s">
        <v>123</v>
      </c>
    </row>
    <row r="296" spans="4:16" x14ac:dyDescent="0.3">
      <c r="D296" s="1" t="s">
        <v>212</v>
      </c>
      <c r="G296" s="27">
        <v>4295</v>
      </c>
      <c r="H296" s="27">
        <v>120</v>
      </c>
      <c r="I296" s="27">
        <v>71387</v>
      </c>
      <c r="J296" s="27">
        <v>818</v>
      </c>
      <c r="K296" s="27">
        <v>36181</v>
      </c>
      <c r="L296" s="27">
        <v>976</v>
      </c>
      <c r="M296" s="27">
        <v>596879</v>
      </c>
      <c r="N296" s="27">
        <v>6896</v>
      </c>
      <c r="O296" s="27">
        <v>640932</v>
      </c>
      <c r="P296" s="28" t="s">
        <v>123</v>
      </c>
    </row>
    <row r="297" spans="4:16" x14ac:dyDescent="0.3">
      <c r="D297" s="1" t="s">
        <v>213</v>
      </c>
      <c r="G297" s="27">
        <v>3665</v>
      </c>
      <c r="H297" s="27">
        <v>108</v>
      </c>
      <c r="I297" s="27">
        <v>99329</v>
      </c>
      <c r="J297" s="27">
        <v>1268</v>
      </c>
      <c r="K297" s="27">
        <v>43156</v>
      </c>
      <c r="L297" s="27">
        <v>1262</v>
      </c>
      <c r="M297" s="27">
        <v>1182236</v>
      </c>
      <c r="N297" s="27">
        <v>14901</v>
      </c>
      <c r="O297" s="27">
        <v>1241555</v>
      </c>
      <c r="P297" s="28" t="s">
        <v>123</v>
      </c>
    </row>
    <row r="298" spans="4:16" x14ac:dyDescent="0.3">
      <c r="D298" s="1" t="s">
        <v>214</v>
      </c>
      <c r="G298" s="27">
        <v>1768</v>
      </c>
      <c r="H298" s="27">
        <v>78</v>
      </c>
      <c r="I298" s="27">
        <v>63116</v>
      </c>
      <c r="J298" s="27">
        <v>814</v>
      </c>
      <c r="K298" s="27">
        <v>28751</v>
      </c>
      <c r="L298" s="27">
        <v>1327</v>
      </c>
      <c r="M298" s="27">
        <v>1048305</v>
      </c>
      <c r="N298" s="27">
        <v>13636</v>
      </c>
      <c r="O298" s="27">
        <v>1092019</v>
      </c>
      <c r="P298" s="28" t="s">
        <v>123</v>
      </c>
    </row>
    <row r="299" spans="4:16" x14ac:dyDescent="0.3">
      <c r="D299" s="1" t="s">
        <v>215</v>
      </c>
      <c r="G299" s="27">
        <v>958</v>
      </c>
      <c r="H299" s="27">
        <v>49</v>
      </c>
      <c r="I299" s="27">
        <v>55907</v>
      </c>
      <c r="J299" s="27">
        <v>798</v>
      </c>
      <c r="K299" s="27">
        <v>23718</v>
      </c>
      <c r="L299" s="27">
        <v>1196</v>
      </c>
      <c r="M299" s="27">
        <v>1365913</v>
      </c>
      <c r="N299" s="27">
        <v>19468</v>
      </c>
      <c r="O299" s="27">
        <v>1410295</v>
      </c>
      <c r="P299" s="28" t="s">
        <v>123</v>
      </c>
    </row>
    <row r="300" spans="4:16" x14ac:dyDescent="0.3">
      <c r="D300" s="1" t="s">
        <v>216</v>
      </c>
      <c r="G300" s="27">
        <v>731</v>
      </c>
      <c r="H300" s="27">
        <v>52</v>
      </c>
      <c r="I300" s="27">
        <v>32726</v>
      </c>
      <c r="J300" s="27">
        <v>586</v>
      </c>
      <c r="K300" s="27">
        <v>25699</v>
      </c>
      <c r="L300" s="27">
        <v>1807</v>
      </c>
      <c r="M300" s="27">
        <v>1157608</v>
      </c>
      <c r="N300" s="27">
        <v>20727</v>
      </c>
      <c r="O300" s="27">
        <v>1205841</v>
      </c>
      <c r="P300" s="28" t="s">
        <v>123</v>
      </c>
    </row>
    <row r="301" spans="4:16" x14ac:dyDescent="0.3">
      <c r="D301" s="1" t="s">
        <v>217</v>
      </c>
      <c r="G301" s="27">
        <v>240</v>
      </c>
      <c r="H301" s="27">
        <v>22</v>
      </c>
      <c r="I301" s="27">
        <v>11468</v>
      </c>
      <c r="J301" s="27">
        <v>245</v>
      </c>
      <c r="K301" s="27">
        <v>11009</v>
      </c>
      <c r="L301" s="27">
        <v>992</v>
      </c>
      <c r="M301" s="27">
        <v>523070</v>
      </c>
      <c r="N301" s="27">
        <v>11255</v>
      </c>
      <c r="O301" s="27">
        <v>546326</v>
      </c>
      <c r="P301" s="28" t="s">
        <v>123</v>
      </c>
    </row>
    <row r="302" spans="4:16" x14ac:dyDescent="0.3">
      <c r="D302" s="1" t="s">
        <v>218</v>
      </c>
      <c r="G302" s="27">
        <v>382</v>
      </c>
      <c r="H302" s="27">
        <v>40</v>
      </c>
      <c r="I302" s="27">
        <v>17935</v>
      </c>
      <c r="J302" s="27">
        <v>493</v>
      </c>
      <c r="K302" s="27">
        <v>22997</v>
      </c>
      <c r="L302" s="27">
        <v>2281</v>
      </c>
      <c r="M302" s="27">
        <v>1088962</v>
      </c>
      <c r="N302" s="27">
        <v>30609</v>
      </c>
      <c r="O302" s="27">
        <v>1144849</v>
      </c>
      <c r="P302" s="28" t="s">
        <v>123</v>
      </c>
    </row>
    <row r="303" spans="4:16" x14ac:dyDescent="0.3">
      <c r="D303" s="1" t="s">
        <v>219</v>
      </c>
      <c r="G303" s="27">
        <v>141</v>
      </c>
      <c r="H303" s="27">
        <v>25</v>
      </c>
      <c r="I303" s="27">
        <v>7238</v>
      </c>
      <c r="J303" s="27">
        <v>247</v>
      </c>
      <c r="K303" s="27">
        <v>12138</v>
      </c>
      <c r="L303" s="27">
        <v>2111</v>
      </c>
      <c r="M303" s="27">
        <v>621031</v>
      </c>
      <c r="N303" s="27">
        <v>21281</v>
      </c>
      <c r="O303" s="27">
        <v>656561</v>
      </c>
      <c r="P303" s="28" t="s">
        <v>123</v>
      </c>
    </row>
    <row r="304" spans="4:16" x14ac:dyDescent="0.3">
      <c r="D304" s="1" t="s">
        <v>220</v>
      </c>
      <c r="G304" s="27">
        <v>170</v>
      </c>
      <c r="H304" s="27">
        <v>42</v>
      </c>
      <c r="I304" s="27">
        <v>9002</v>
      </c>
      <c r="J304" s="27">
        <v>678</v>
      </c>
      <c r="K304" s="27">
        <v>23956</v>
      </c>
      <c r="L304" s="27">
        <v>5959</v>
      </c>
      <c r="M304" s="27">
        <v>1300394</v>
      </c>
      <c r="N304" s="27">
        <v>105219</v>
      </c>
      <c r="O304" s="27">
        <v>1435528</v>
      </c>
      <c r="P304" s="28" t="s">
        <v>123</v>
      </c>
    </row>
    <row r="305" spans="4:16" x14ac:dyDescent="0.3">
      <c r="D305" s="1" t="s">
        <v>221</v>
      </c>
      <c r="G305" s="27">
        <v>21</v>
      </c>
      <c r="H305" s="27">
        <v>27</v>
      </c>
      <c r="I305" s="27">
        <v>1377</v>
      </c>
      <c r="J305" s="27">
        <v>374</v>
      </c>
      <c r="K305" s="27">
        <v>7247</v>
      </c>
      <c r="L305" s="27">
        <v>9916</v>
      </c>
      <c r="M305" s="27">
        <v>456507</v>
      </c>
      <c r="N305" s="27">
        <v>134314</v>
      </c>
      <c r="O305" s="27">
        <v>607984</v>
      </c>
      <c r="P305" s="28" t="s">
        <v>123</v>
      </c>
    </row>
    <row r="306" spans="4:16" x14ac:dyDescent="0.3">
      <c r="D306" s="1" t="s">
        <v>222</v>
      </c>
      <c r="G306" s="27">
        <v>10</v>
      </c>
      <c r="H306" s="27">
        <v>11</v>
      </c>
      <c r="I306" s="27">
        <v>240</v>
      </c>
      <c r="J306" s="27">
        <v>131</v>
      </c>
      <c r="K306" s="27">
        <v>5593</v>
      </c>
      <c r="L306" s="27">
        <v>6960</v>
      </c>
      <c r="M306" s="27">
        <v>143457</v>
      </c>
      <c r="N306" s="27">
        <v>80561</v>
      </c>
      <c r="O306" s="27">
        <v>236571</v>
      </c>
      <c r="P306" s="28" t="s">
        <v>123</v>
      </c>
    </row>
    <row r="307" spans="4:16" x14ac:dyDescent="0.3">
      <c r="D307" s="1" t="s">
        <v>223</v>
      </c>
      <c r="G307" s="27">
        <v>2</v>
      </c>
      <c r="H307" s="27">
        <v>11</v>
      </c>
      <c r="I307" s="27">
        <v>104</v>
      </c>
      <c r="J307" s="27">
        <v>73</v>
      </c>
      <c r="K307" s="27">
        <v>1739</v>
      </c>
      <c r="L307" s="27">
        <v>9428</v>
      </c>
      <c r="M307" s="27">
        <v>91915</v>
      </c>
      <c r="N307" s="27">
        <v>62625</v>
      </c>
      <c r="O307" s="27">
        <v>165707</v>
      </c>
      <c r="P307" s="28" t="s">
        <v>123</v>
      </c>
    </row>
    <row r="308" spans="4:16" x14ac:dyDescent="0.3">
      <c r="D308" s="1" t="s">
        <v>224</v>
      </c>
      <c r="G308" s="27">
        <v>2</v>
      </c>
      <c r="H308" s="27">
        <v>14</v>
      </c>
      <c r="I308" s="27">
        <v>129</v>
      </c>
      <c r="J308" s="27">
        <v>167</v>
      </c>
      <c r="K308" s="27">
        <v>3021</v>
      </c>
      <c r="L308" s="27">
        <v>23573</v>
      </c>
      <c r="M308" s="27">
        <v>206316</v>
      </c>
      <c r="N308" s="27">
        <v>275469</v>
      </c>
      <c r="O308" s="27">
        <v>508379</v>
      </c>
      <c r="P308" s="28" t="s">
        <v>123</v>
      </c>
    </row>
    <row r="309" spans="4:16" x14ac:dyDescent="0.3">
      <c r="D309" s="1" t="s">
        <v>225</v>
      </c>
      <c r="G309" s="27">
        <v>0</v>
      </c>
      <c r="H309" s="27">
        <v>0</v>
      </c>
      <c r="I309" s="27">
        <v>11</v>
      </c>
      <c r="J309" s="27">
        <v>47</v>
      </c>
      <c r="K309" s="27">
        <v>0</v>
      </c>
      <c r="L309" s="27">
        <v>0</v>
      </c>
      <c r="M309" s="27">
        <v>39538</v>
      </c>
      <c r="N309" s="27">
        <v>176439</v>
      </c>
      <c r="O309" s="27">
        <v>215977</v>
      </c>
      <c r="P309" s="28" t="s">
        <v>123</v>
      </c>
    </row>
    <row r="310" spans="4:16" x14ac:dyDescent="0.3">
      <c r="D310" s="1" t="s">
        <v>226</v>
      </c>
      <c r="G310" s="27">
        <v>0</v>
      </c>
      <c r="H310" s="27">
        <v>1</v>
      </c>
      <c r="I310" s="27">
        <v>4</v>
      </c>
      <c r="J310" s="27">
        <v>43</v>
      </c>
      <c r="K310" s="27">
        <v>0</v>
      </c>
      <c r="L310" s="27">
        <v>6923</v>
      </c>
      <c r="M310" s="27">
        <v>22925</v>
      </c>
      <c r="N310" s="27">
        <v>297799</v>
      </c>
      <c r="O310" s="27">
        <v>327647</v>
      </c>
      <c r="P310" s="28" t="s">
        <v>123</v>
      </c>
    </row>
    <row r="311" spans="4:16" x14ac:dyDescent="0.3">
      <c r="D311" s="1" t="s">
        <v>227</v>
      </c>
      <c r="G311" s="27">
        <v>0</v>
      </c>
      <c r="H311" s="27">
        <v>2</v>
      </c>
      <c r="I311" s="27">
        <v>10</v>
      </c>
      <c r="J311" s="27">
        <v>35</v>
      </c>
      <c r="K311" s="27">
        <v>0</v>
      </c>
      <c r="L311" s="27">
        <v>57107</v>
      </c>
      <c r="M311" s="27">
        <v>167975</v>
      </c>
      <c r="N311" s="27">
        <v>583584</v>
      </c>
      <c r="O311" s="27">
        <v>808666</v>
      </c>
      <c r="P311" s="28" t="s">
        <v>123</v>
      </c>
    </row>
    <row r="312" spans="4:16" x14ac:dyDescent="0.3">
      <c r="D312" s="1" t="s">
        <v>232</v>
      </c>
      <c r="G312" s="27">
        <v>0</v>
      </c>
      <c r="H312" s="27">
        <v>0</v>
      </c>
      <c r="I312" s="27">
        <v>2</v>
      </c>
      <c r="J312" s="27">
        <v>0</v>
      </c>
      <c r="K312" s="27">
        <v>0</v>
      </c>
      <c r="L312" s="27">
        <v>0</v>
      </c>
      <c r="M312" s="27">
        <v>138132</v>
      </c>
      <c r="N312" s="27">
        <v>0</v>
      </c>
      <c r="O312" s="27">
        <v>138132</v>
      </c>
      <c r="P312" s="27"/>
    </row>
    <row r="313" spans="4:16" x14ac:dyDescent="0.3">
      <c r="D313" s="1" t="s">
        <v>23</v>
      </c>
      <c r="G313" s="27">
        <v>20419</v>
      </c>
      <c r="H313" s="27">
        <v>805</v>
      </c>
      <c r="I313" s="27">
        <v>815985</v>
      </c>
      <c r="J313" s="27">
        <v>14722</v>
      </c>
      <c r="K313" s="27">
        <v>270895</v>
      </c>
      <c r="L313" s="27">
        <v>132514</v>
      </c>
      <c r="M313" s="27">
        <v>11088505</v>
      </c>
      <c r="N313" s="27">
        <v>1869521</v>
      </c>
      <c r="O313" s="27">
        <v>13361435</v>
      </c>
      <c r="P313" s="27">
        <v>1833202</v>
      </c>
    </row>
    <row r="314" spans="4:16" x14ac:dyDescent="0.3">
      <c r="D314" s="1" t="s">
        <v>228</v>
      </c>
    </row>
    <row r="316" spans="4:16" x14ac:dyDescent="0.3">
      <c r="D316" s="8" t="s">
        <v>233</v>
      </c>
    </row>
    <row r="317" spans="4:16" ht="12.9" thickBot="1" x14ac:dyDescent="0.35"/>
    <row r="318" spans="4:16" ht="12.9" thickTop="1" x14ac:dyDescent="0.3">
      <c r="D318" s="9" t="s">
        <v>234</v>
      </c>
      <c r="E318" s="10"/>
      <c r="F318" s="10"/>
      <c r="G318" s="10"/>
      <c r="H318" s="10"/>
      <c r="I318" s="10"/>
      <c r="J318" s="10"/>
      <c r="K318" s="11"/>
      <c r="L318" s="20"/>
      <c r="M318" s="20"/>
      <c r="N318" s="20"/>
    </row>
    <row r="319" spans="4:16" x14ac:dyDescent="0.3">
      <c r="D319" s="2"/>
      <c r="K319" s="3"/>
      <c r="L319" s="20"/>
      <c r="M319" s="20"/>
      <c r="N319" s="20"/>
    </row>
    <row r="320" spans="4:16" x14ac:dyDescent="0.3">
      <c r="D320" s="29"/>
      <c r="E320" s="13"/>
      <c r="F320" s="13"/>
      <c r="G320" s="17" t="s">
        <v>197</v>
      </c>
      <c r="H320" s="13"/>
      <c r="I320" s="13"/>
      <c r="J320" s="13"/>
      <c r="K320" s="32"/>
      <c r="L320" s="13" t="s">
        <v>4</v>
      </c>
      <c r="M320" s="13"/>
      <c r="N320" s="20"/>
    </row>
    <row r="321" spans="4:14" x14ac:dyDescent="0.3">
      <c r="D321" s="12" t="s">
        <v>167</v>
      </c>
      <c r="E321" s="13"/>
      <c r="F321" s="13"/>
      <c r="G321" s="30" t="s">
        <v>4</v>
      </c>
      <c r="H321" s="31"/>
      <c r="I321" s="13"/>
      <c r="J321" s="13"/>
      <c r="K321" s="32"/>
      <c r="L321" s="13"/>
      <c r="M321" s="13"/>
      <c r="N321" s="20"/>
    </row>
    <row r="322" spans="4:14" x14ac:dyDescent="0.3">
      <c r="D322" s="12"/>
      <c r="E322" s="13"/>
      <c r="F322" s="13"/>
      <c r="G322" s="21"/>
      <c r="H322" s="33"/>
      <c r="I322" s="33"/>
      <c r="J322" s="33"/>
      <c r="K322" s="34"/>
      <c r="L322" s="33"/>
      <c r="M322" s="33"/>
      <c r="N322" s="20"/>
    </row>
    <row r="323" spans="4:14" ht="12.9" thickBot="1" x14ac:dyDescent="0.35">
      <c r="D323" s="22"/>
      <c r="E323" s="23"/>
      <c r="F323" s="23"/>
      <c r="G323" s="24"/>
      <c r="H323" s="35"/>
      <c r="I323" s="35"/>
      <c r="J323" s="35"/>
      <c r="K323" s="36"/>
      <c r="L323" s="33"/>
      <c r="M323" s="33"/>
      <c r="N323" s="20"/>
    </row>
    <row r="324" spans="4:14" ht="12.9" thickTop="1" x14ac:dyDescent="0.3">
      <c r="L324" s="20"/>
      <c r="M324" s="20"/>
      <c r="N324" s="20"/>
    </row>
    <row r="325" spans="4:14" x14ac:dyDescent="0.3">
      <c r="E325" s="4" t="s">
        <v>155</v>
      </c>
      <c r="I325" s="27">
        <v>43794.12902</v>
      </c>
    </row>
    <row r="326" spans="4:14" x14ac:dyDescent="0.3">
      <c r="E326" s="4" t="s">
        <v>156</v>
      </c>
      <c r="I326" s="27">
        <v>169052.9327</v>
      </c>
    </row>
    <row r="327" spans="4:14" x14ac:dyDescent="0.3">
      <c r="E327" s="4" t="s">
        <v>157</v>
      </c>
      <c r="I327" s="27">
        <v>204042.7726</v>
      </c>
    </row>
    <row r="328" spans="4:14" x14ac:dyDescent="0.3">
      <c r="E328" s="4" t="s">
        <v>158</v>
      </c>
      <c r="I328" s="27">
        <v>613878.48959999997</v>
      </c>
    </row>
    <row r="329" spans="4:14" x14ac:dyDescent="0.3">
      <c r="E329" s="4" t="s">
        <v>159</v>
      </c>
      <c r="I329" s="27">
        <v>3092505.6940000001</v>
      </c>
    </row>
    <row r="330" spans="4:14" x14ac:dyDescent="0.3">
      <c r="E330" s="4" t="s">
        <v>160</v>
      </c>
      <c r="I330" s="27">
        <v>7194375.3830000004</v>
      </c>
    </row>
    <row r="331" spans="4:14" x14ac:dyDescent="0.3">
      <c r="E331" s="4" t="s">
        <v>23</v>
      </c>
      <c r="I331" s="27">
        <v>11317649.401000001</v>
      </c>
    </row>
    <row r="334" spans="4:14" x14ac:dyDescent="0.3">
      <c r="D334" s="1" t="s">
        <v>228</v>
      </c>
    </row>
    <row r="336" spans="4:14" x14ac:dyDescent="0.3">
      <c r="D336" s="8" t="s">
        <v>235</v>
      </c>
    </row>
    <row r="337" spans="4:13" ht="12.9" thickBot="1" x14ac:dyDescent="0.35"/>
    <row r="338" spans="4:13" ht="12.9" thickTop="1" x14ac:dyDescent="0.3">
      <c r="D338" s="9" t="s">
        <v>236</v>
      </c>
      <c r="E338" s="10"/>
      <c r="F338" s="10"/>
      <c r="G338" s="10"/>
      <c r="H338" s="10"/>
      <c r="I338" s="10"/>
      <c r="J338" s="10"/>
      <c r="K338" s="11"/>
      <c r="L338" s="20"/>
      <c r="M338" s="20"/>
    </row>
    <row r="339" spans="4:13" x14ac:dyDescent="0.3">
      <c r="D339" s="2"/>
      <c r="K339" s="3"/>
      <c r="L339" s="20"/>
      <c r="M339" s="20"/>
    </row>
    <row r="340" spans="4:13" x14ac:dyDescent="0.3">
      <c r="D340" s="12" t="s">
        <v>195</v>
      </c>
      <c r="E340" s="13"/>
      <c r="F340" s="13"/>
      <c r="G340" s="17" t="s">
        <v>197</v>
      </c>
      <c r="H340" s="31"/>
      <c r="I340" s="13"/>
      <c r="J340" s="13"/>
      <c r="K340" s="32"/>
      <c r="L340" s="13" t="s">
        <v>4</v>
      </c>
      <c r="M340" s="13"/>
    </row>
    <row r="341" spans="4:13" x14ac:dyDescent="0.3">
      <c r="D341" s="12" t="s">
        <v>199</v>
      </c>
      <c r="E341" s="13"/>
      <c r="F341" s="13"/>
      <c r="G341" s="30" t="s">
        <v>4</v>
      </c>
      <c r="H341" s="31"/>
      <c r="I341" s="13"/>
      <c r="J341" s="13"/>
      <c r="K341" s="32"/>
      <c r="L341" s="13"/>
      <c r="M341" s="13"/>
    </row>
    <row r="342" spans="4:13" x14ac:dyDescent="0.3">
      <c r="D342" s="12"/>
      <c r="E342" s="13"/>
      <c r="F342" s="13"/>
      <c r="G342" s="21"/>
      <c r="H342" s="33"/>
      <c r="I342" s="33"/>
      <c r="J342" s="33"/>
      <c r="K342" s="34"/>
      <c r="L342" s="33"/>
      <c r="M342" s="33"/>
    </row>
    <row r="343" spans="4:13" ht="12.9" thickBot="1" x14ac:dyDescent="0.35">
      <c r="D343" s="22"/>
      <c r="E343" s="23"/>
      <c r="F343" s="23"/>
      <c r="G343" s="24"/>
      <c r="H343" s="35"/>
      <c r="I343" s="35"/>
      <c r="J343" s="35"/>
      <c r="K343" s="36"/>
      <c r="L343" s="33"/>
      <c r="M343" s="33"/>
    </row>
    <row r="344" spans="4:13" ht="12.9" thickTop="1" x14ac:dyDescent="0.3">
      <c r="D344" s="20"/>
      <c r="E344" s="20"/>
      <c r="F344" s="20"/>
    </row>
    <row r="345" spans="4:13" x14ac:dyDescent="0.3">
      <c r="D345" s="1" t="s">
        <v>208</v>
      </c>
      <c r="G345" s="37"/>
      <c r="I345" s="27">
        <v>14693.415000000001</v>
      </c>
      <c r="J345" s="37"/>
      <c r="K345" s="37"/>
      <c r="L345" s="27"/>
      <c r="M345" s="27"/>
    </row>
    <row r="346" spans="4:13" x14ac:dyDescent="0.3">
      <c r="D346" s="1" t="s">
        <v>209</v>
      </c>
      <c r="G346" s="37"/>
      <c r="I346" s="27">
        <v>77903.891000000003</v>
      </c>
      <c r="J346" s="37"/>
      <c r="K346" s="37"/>
      <c r="L346" s="27"/>
      <c r="M346" s="27"/>
    </row>
    <row r="347" spans="4:13" x14ac:dyDescent="0.3">
      <c r="D347" s="1" t="s">
        <v>210</v>
      </c>
      <c r="G347" s="37"/>
      <c r="I347" s="27">
        <v>187249.497</v>
      </c>
      <c r="J347" s="37"/>
      <c r="K347" s="37"/>
      <c r="L347" s="27"/>
      <c r="M347" s="27"/>
    </row>
    <row r="348" spans="4:13" x14ac:dyDescent="0.3">
      <c r="D348" s="1" t="s">
        <v>211</v>
      </c>
      <c r="G348" s="37"/>
      <c r="I348" s="27">
        <v>366065.26199999999</v>
      </c>
      <c r="J348" s="37"/>
      <c r="K348" s="37"/>
      <c r="L348" s="27"/>
      <c r="M348" s="27"/>
    </row>
    <row r="349" spans="4:13" x14ac:dyDescent="0.3">
      <c r="D349" s="1" t="s">
        <v>212</v>
      </c>
      <c r="G349" s="37"/>
      <c r="I349" s="27">
        <v>606300.37</v>
      </c>
      <c r="J349" s="37"/>
      <c r="K349" s="37"/>
      <c r="L349" s="27"/>
      <c r="M349" s="27"/>
    </row>
    <row r="350" spans="4:13" x14ac:dyDescent="0.3">
      <c r="D350" s="1" t="s">
        <v>213</v>
      </c>
      <c r="G350" s="37"/>
      <c r="I350" s="27">
        <v>938303.29599999997</v>
      </c>
      <c r="J350" s="37"/>
      <c r="K350" s="37"/>
      <c r="L350" s="27"/>
      <c r="M350" s="27"/>
    </row>
    <row r="351" spans="4:13" x14ac:dyDescent="0.3">
      <c r="D351" s="1" t="s">
        <v>214</v>
      </c>
      <c r="G351" s="37"/>
      <c r="I351" s="27">
        <v>1088166.263</v>
      </c>
      <c r="J351" s="37"/>
      <c r="K351" s="37"/>
      <c r="L351" s="27"/>
      <c r="M351" s="27"/>
    </row>
    <row r="352" spans="4:13" x14ac:dyDescent="0.3">
      <c r="D352" s="1" t="s">
        <v>215</v>
      </c>
      <c r="G352" s="37"/>
      <c r="I352" s="27">
        <v>1251844.5390000001</v>
      </c>
      <c r="J352" s="37"/>
      <c r="K352" s="37"/>
      <c r="L352" s="27"/>
      <c r="M352" s="27"/>
    </row>
    <row r="353" spans="4:13" x14ac:dyDescent="0.3">
      <c r="D353" s="1" t="s">
        <v>216</v>
      </c>
      <c r="G353" s="37"/>
      <c r="I353" s="27">
        <v>1121038.787</v>
      </c>
      <c r="J353" s="37"/>
      <c r="K353" s="37"/>
      <c r="L353" s="27"/>
      <c r="M353" s="27"/>
    </row>
    <row r="354" spans="4:13" x14ac:dyDescent="0.3">
      <c r="D354" s="1" t="s">
        <v>217</v>
      </c>
      <c r="G354" s="37"/>
      <c r="I354" s="27">
        <v>528697.16099999996</v>
      </c>
      <c r="J354" s="37"/>
      <c r="K354" s="37"/>
      <c r="L354" s="27"/>
      <c r="M354" s="27"/>
    </row>
    <row r="355" spans="4:13" x14ac:dyDescent="0.3">
      <c r="D355" s="1" t="s">
        <v>218</v>
      </c>
      <c r="G355" s="37"/>
      <c r="I355" s="27">
        <v>891110.57900000003</v>
      </c>
      <c r="J355" s="37"/>
      <c r="K355" s="37"/>
      <c r="L355" s="27"/>
      <c r="M355" s="27"/>
    </row>
    <row r="356" spans="4:13" x14ac:dyDescent="0.3">
      <c r="D356" s="1" t="s">
        <v>219</v>
      </c>
      <c r="G356" s="37"/>
      <c r="I356" s="27">
        <v>501427.16399999999</v>
      </c>
      <c r="J356" s="37"/>
      <c r="K356" s="37"/>
      <c r="L356" s="27"/>
      <c r="M356" s="27"/>
    </row>
    <row r="357" spans="4:13" x14ac:dyDescent="0.3">
      <c r="D357" s="1" t="s">
        <v>220</v>
      </c>
      <c r="G357" s="37"/>
      <c r="I357" s="27">
        <v>1035664.553</v>
      </c>
      <c r="J357" s="37"/>
      <c r="K357" s="37"/>
      <c r="L357" s="27"/>
      <c r="M357" s="27"/>
    </row>
    <row r="358" spans="4:13" x14ac:dyDescent="0.3">
      <c r="D358" s="1" t="s">
        <v>221</v>
      </c>
      <c r="G358" s="37"/>
      <c r="I358" s="27">
        <v>505697.21899999998</v>
      </c>
      <c r="J358" s="37"/>
      <c r="K358" s="37"/>
      <c r="L358" s="27"/>
      <c r="M358" s="27"/>
    </row>
    <row r="359" spans="4:13" x14ac:dyDescent="0.3">
      <c r="D359" s="1" t="s">
        <v>222</v>
      </c>
      <c r="G359" s="37"/>
      <c r="I359" s="27">
        <v>203191.53</v>
      </c>
      <c r="J359" s="37"/>
      <c r="K359" s="37"/>
      <c r="L359" s="27"/>
      <c r="M359" s="27"/>
    </row>
    <row r="360" spans="4:13" x14ac:dyDescent="0.3">
      <c r="D360" s="1" t="s">
        <v>223</v>
      </c>
      <c r="G360" s="37"/>
      <c r="I360" s="27">
        <v>113881.23699999999</v>
      </c>
      <c r="J360" s="37"/>
      <c r="K360" s="37"/>
      <c r="L360" s="27"/>
      <c r="M360" s="27"/>
    </row>
    <row r="361" spans="4:13" x14ac:dyDescent="0.3">
      <c r="D361" s="1" t="s">
        <v>224</v>
      </c>
      <c r="G361" s="37"/>
      <c r="I361" s="27">
        <v>412934.24800000002</v>
      </c>
      <c r="J361" s="37"/>
      <c r="K361" s="37"/>
      <c r="L361" s="27"/>
      <c r="M361" s="27"/>
    </row>
    <row r="362" spans="4:13" x14ac:dyDescent="0.3">
      <c r="D362" s="1" t="s">
        <v>225</v>
      </c>
      <c r="G362" s="37"/>
      <c r="I362" s="27">
        <v>215875.62</v>
      </c>
      <c r="J362" s="37"/>
      <c r="K362" s="37"/>
      <c r="L362" s="27"/>
      <c r="M362" s="27"/>
    </row>
    <row r="363" spans="4:13" x14ac:dyDescent="0.3">
      <c r="D363" s="1" t="s">
        <v>226</v>
      </c>
      <c r="G363" s="37"/>
      <c r="I363" s="27">
        <v>274062.81599999999</v>
      </c>
      <c r="J363" s="37"/>
      <c r="K363" s="37"/>
      <c r="L363" s="27"/>
      <c r="M363" s="27"/>
    </row>
    <row r="364" spans="4:13" x14ac:dyDescent="0.3">
      <c r="D364" s="1" t="s">
        <v>227</v>
      </c>
      <c r="G364" s="37"/>
      <c r="I364" s="27">
        <v>792110.64599999995</v>
      </c>
      <c r="J364" s="37"/>
      <c r="K364" s="37"/>
      <c r="L364" s="27"/>
      <c r="M364" s="27"/>
    </row>
    <row r="365" spans="4:13" x14ac:dyDescent="0.3">
      <c r="D365" s="1" t="s">
        <v>232</v>
      </c>
      <c r="G365" s="37"/>
      <c r="I365" s="27">
        <v>145601.62599999999</v>
      </c>
      <c r="J365" s="37"/>
      <c r="K365" s="37"/>
      <c r="L365" s="27"/>
      <c r="M365" s="27"/>
    </row>
    <row r="366" spans="4:13" x14ac:dyDescent="0.3">
      <c r="D366" s="1" t="s">
        <v>23</v>
      </c>
      <c r="G366" s="37"/>
      <c r="I366" s="27">
        <v>11271819.721000001</v>
      </c>
      <c r="J366" s="37"/>
      <c r="K366" s="37"/>
      <c r="L366" s="27"/>
      <c r="M366" s="27"/>
    </row>
    <row r="367" spans="4:13" x14ac:dyDescent="0.3">
      <c r="D367" s="1" t="s">
        <v>228</v>
      </c>
    </row>
    <row r="370" spans="4:11" x14ac:dyDescent="0.3">
      <c r="D370" s="8" t="s">
        <v>237</v>
      </c>
    </row>
    <row r="371" spans="4:11" ht="12.9" thickBot="1" x14ac:dyDescent="0.35"/>
    <row r="372" spans="4:11" ht="12.9" thickTop="1" x14ac:dyDescent="0.3">
      <c r="D372" s="9" t="s">
        <v>238</v>
      </c>
      <c r="E372" s="10"/>
      <c r="F372" s="10"/>
      <c r="G372" s="10"/>
      <c r="H372" s="10"/>
      <c r="I372" s="10"/>
      <c r="J372" s="10"/>
      <c r="K372" s="11"/>
    </row>
    <row r="373" spans="4:11" x14ac:dyDescent="0.3">
      <c r="D373" s="2"/>
      <c r="K373" s="3"/>
    </row>
    <row r="374" spans="4:11" x14ac:dyDescent="0.3">
      <c r="D374" s="29"/>
      <c r="E374" s="13"/>
      <c r="F374" s="13"/>
      <c r="G374" s="17" t="s">
        <v>197</v>
      </c>
      <c r="H374" s="13"/>
      <c r="I374" s="13"/>
      <c r="J374" s="13"/>
      <c r="K374" s="32"/>
    </row>
    <row r="375" spans="4:11" x14ac:dyDescent="0.3">
      <c r="D375" s="12" t="s">
        <v>167</v>
      </c>
      <c r="E375" s="13"/>
      <c r="F375" s="13"/>
      <c r="G375" s="30" t="s">
        <v>4</v>
      </c>
      <c r="H375" s="31"/>
      <c r="I375" s="13"/>
      <c r="J375" s="13"/>
      <c r="K375" s="32"/>
    </row>
    <row r="376" spans="4:11" x14ac:dyDescent="0.3">
      <c r="D376" s="12"/>
      <c r="E376" s="13"/>
      <c r="F376" s="13"/>
      <c r="G376" s="21"/>
      <c r="H376" s="33"/>
      <c r="I376" s="33"/>
      <c r="J376" s="33"/>
      <c r="K376" s="34"/>
    </row>
    <row r="377" spans="4:11" ht="12.9" thickBot="1" x14ac:dyDescent="0.35">
      <c r="D377" s="22"/>
      <c r="E377" s="23"/>
      <c r="F377" s="23"/>
      <c r="G377" s="24"/>
      <c r="H377" s="35"/>
      <c r="I377" s="35"/>
      <c r="J377" s="35"/>
      <c r="K377" s="36"/>
    </row>
    <row r="378" spans="4:11" ht="12.9" thickTop="1" x14ac:dyDescent="0.3"/>
    <row r="379" spans="4:11" x14ac:dyDescent="0.3">
      <c r="E379" s="4" t="s">
        <v>168</v>
      </c>
      <c r="I379" s="38" t="s">
        <v>169</v>
      </c>
    </row>
    <row r="380" spans="4:11" x14ac:dyDescent="0.3">
      <c r="E380" s="4" t="s">
        <v>170</v>
      </c>
      <c r="I380" s="38" t="s">
        <v>169</v>
      </c>
    </row>
    <row r="381" spans="4:11" x14ac:dyDescent="0.3">
      <c r="E381" s="4" t="s">
        <v>171</v>
      </c>
      <c r="I381" s="38">
        <v>6375</v>
      </c>
    </row>
    <row r="382" spans="4:11" x14ac:dyDescent="0.3">
      <c r="E382" s="4" t="s">
        <v>172</v>
      </c>
      <c r="I382" s="38">
        <v>11726</v>
      </c>
    </row>
    <row r="383" spans="4:11" x14ac:dyDescent="0.3">
      <c r="E383" s="4" t="s">
        <v>173</v>
      </c>
      <c r="I383" s="38">
        <v>11673</v>
      </c>
    </row>
    <row r="384" spans="4:11" x14ac:dyDescent="0.3">
      <c r="E384" s="4" t="s">
        <v>174</v>
      </c>
      <c r="I384" s="38" t="s">
        <v>169</v>
      </c>
    </row>
    <row r="385" spans="4:9" x14ac:dyDescent="0.3">
      <c r="E385" s="4" t="s">
        <v>175</v>
      </c>
      <c r="I385" s="38">
        <v>52045</v>
      </c>
    </row>
    <row r="386" spans="4:9" x14ac:dyDescent="0.3">
      <c r="E386" s="4" t="s">
        <v>176</v>
      </c>
      <c r="I386" s="38" t="s">
        <v>169</v>
      </c>
    </row>
    <row r="387" spans="4:9" x14ac:dyDescent="0.3">
      <c r="E387" s="4" t="s">
        <v>177</v>
      </c>
      <c r="I387" s="27">
        <v>147134</v>
      </c>
    </row>
    <row r="388" spans="4:9" x14ac:dyDescent="0.3">
      <c r="E388" s="4" t="s">
        <v>178</v>
      </c>
      <c r="I388" s="27">
        <v>151442</v>
      </c>
    </row>
    <row r="389" spans="4:9" x14ac:dyDescent="0.3">
      <c r="E389" s="4" t="s">
        <v>179</v>
      </c>
      <c r="I389" s="27">
        <v>371802</v>
      </c>
    </row>
    <row r="390" spans="4:9" x14ac:dyDescent="0.3">
      <c r="E390" s="4" t="s">
        <v>180</v>
      </c>
      <c r="I390" s="27">
        <v>430589</v>
      </c>
    </row>
    <row r="391" spans="4:9" x14ac:dyDescent="0.3">
      <c r="E391" s="4" t="s">
        <v>181</v>
      </c>
      <c r="I391" s="27">
        <v>639764</v>
      </c>
    </row>
    <row r="392" spans="4:9" x14ac:dyDescent="0.3">
      <c r="E392" s="4" t="s">
        <v>182</v>
      </c>
      <c r="I392" s="27">
        <v>746244</v>
      </c>
    </row>
    <row r="393" spans="4:9" x14ac:dyDescent="0.3">
      <c r="E393" s="4" t="s">
        <v>183</v>
      </c>
      <c r="I393" s="27">
        <v>878381</v>
      </c>
    </row>
    <row r="394" spans="4:9" x14ac:dyDescent="0.3">
      <c r="E394" s="4" t="s">
        <v>184</v>
      </c>
      <c r="I394" s="27">
        <v>962337</v>
      </c>
    </row>
    <row r="395" spans="4:9" x14ac:dyDescent="0.3">
      <c r="E395" s="4" t="s">
        <v>0</v>
      </c>
      <c r="I395" s="27">
        <v>4409511</v>
      </c>
    </row>
    <row r="398" spans="4:9" x14ac:dyDescent="0.3">
      <c r="D398" s="1" t="s">
        <v>228</v>
      </c>
    </row>
  </sheetData>
  <mergeCells count="4">
    <mergeCell ref="D31:P32"/>
    <mergeCell ref="D234:P236"/>
    <mergeCell ref="O3:P3"/>
    <mergeCell ref="O9:P9"/>
  </mergeCells>
  <hyperlinks>
    <hyperlink ref="D20" location="índice!A1" display="Volver al índice" xr:uid="{FA171B83-0B67-436C-BA45-7C4076B3133A}"/>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7169" r:id="rId4" name="CommandButton1">
          <controlPr defaultSize="0" print="0" autoFill="0" autoLine="0" autoPict="0" r:id="rId5">
            <anchor>
              <from>
                <xdr:col>0</xdr:col>
                <xdr:colOff>32657</xdr:colOff>
                <xdr:row>0</xdr:row>
                <xdr:rowOff>27214</xdr:rowOff>
              </from>
              <to>
                <xdr:col>2</xdr:col>
                <xdr:colOff>266700</xdr:colOff>
                <xdr:row>1</xdr:row>
                <xdr:rowOff>108857</xdr:rowOff>
              </to>
            </anchor>
          </controlPr>
        </control>
      </mc:Choice>
      <mc:Fallback>
        <control shapeId="7169" r:id="rId4" name="CommandButton1"/>
      </mc:Fallback>
    </mc:AlternateContent>
    <mc:AlternateContent xmlns:mc="http://schemas.openxmlformats.org/markup-compatibility/2006">
      <mc:Choice Requires="x14">
        <control shapeId="7170" r:id="rId6" name="CommandButton2">
          <controlPr defaultSize="0" print="0" autoFill="0" autoLine="0" r:id="rId7">
            <anchor>
              <from>
                <xdr:col>0</xdr:col>
                <xdr:colOff>32657</xdr:colOff>
                <xdr:row>6</xdr:row>
                <xdr:rowOff>87086</xdr:rowOff>
              </from>
              <to>
                <xdr:col>2</xdr:col>
                <xdr:colOff>185057</xdr:colOff>
                <xdr:row>8</xdr:row>
                <xdr:rowOff>5443</xdr:rowOff>
              </to>
            </anchor>
          </controlPr>
        </control>
      </mc:Choice>
      <mc:Fallback>
        <control shapeId="7170" r:id="rId6" name="CommandButton2"/>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8</vt:i4>
      </vt:variant>
    </vt:vector>
  </HeadingPairs>
  <TitlesOfParts>
    <vt:vector size="8" baseType="lpstr">
      <vt:lpstr>índice</vt:lpstr>
      <vt:lpstr>Ctacte.cant.$ y u$s</vt:lpstr>
      <vt:lpstr>Aho.cant.$ y u$s</vt:lpstr>
      <vt:lpstr>Pla.cant.$ y u$s</vt:lpstr>
      <vt:lpstr>Ctacte.sal.$ y u$s</vt:lpstr>
      <vt:lpstr>Aho.sal.$ y u$s</vt:lpstr>
      <vt:lpstr>Pla.sal.$ y u$s</vt:lpstr>
      <vt:lpstr>Observaciones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Martinez, Ricardo</dc:creator>
  <cp:lastModifiedBy>Sciammarella, Fernando Alfredo</cp:lastModifiedBy>
  <dcterms:created xsi:type="dcterms:W3CDTF">2018-03-23T19:05:15Z</dcterms:created>
  <dcterms:modified xsi:type="dcterms:W3CDTF">2026-08-28T19:12:28Z</dcterms:modified>
</cp:coreProperties>
</file>